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04 - Department Processing\03- Deposit Control\EFT\"/>
    </mc:Choice>
  </mc:AlternateContent>
  <xr:revisionPtr revIDLastSave="0" documentId="13_ncr:1_{69B560F9-C091-4D59-BB26-EC164D2E08EF}" xr6:coauthVersionLast="47" xr6:coauthVersionMax="47" xr10:uidLastSave="{00000000-0000-0000-0000-000000000000}"/>
  <bookViews>
    <workbookView xWindow="-120" yWindow="-120" windowWidth="29040" windowHeight="15720" firstSheet="6" activeTab="15" xr2:uid="{00000000-000D-0000-FFFF-FFFF00000000}"/>
  </bookViews>
  <sheets>
    <sheet name="WF July" sheetId="1" r:id="rId1"/>
    <sheet name="WF August" sheetId="5" r:id="rId2"/>
    <sheet name="WF September" sheetId="6" r:id="rId3"/>
    <sheet name="WF October" sheetId="7" r:id="rId4"/>
    <sheet name="WF November" sheetId="8" r:id="rId5"/>
    <sheet name="JPMC Nov" sheetId="12" r:id="rId6"/>
    <sheet name="WF December" sheetId="9" r:id="rId7"/>
    <sheet name="JPMC Dec" sheetId="13" r:id="rId8"/>
    <sheet name="WF January" sheetId="10" r:id="rId9"/>
    <sheet name="JPMC Jan" sheetId="14" r:id="rId10"/>
    <sheet name="WF February" sheetId="11" r:id="rId11"/>
    <sheet name="JPMC Feb" sheetId="15" r:id="rId12"/>
    <sheet name="WF March" sheetId="16" r:id="rId13"/>
    <sheet name="JPMC March" sheetId="17" r:id="rId14"/>
    <sheet name="WF April" sheetId="18" r:id="rId15"/>
    <sheet name="JPMC April" sheetId="19" r:id="rId16"/>
  </sheets>
  <definedNames>
    <definedName name="_xlnm._FilterDatabase" localSheetId="15" hidden="1">'JPMC April'!$A$2:$X$160</definedName>
    <definedName name="_xlnm._FilterDatabase" localSheetId="7" hidden="1">'JPMC Dec'!$A$2:$X$26</definedName>
    <definedName name="_xlnm._FilterDatabase" localSheetId="11" hidden="1">'JPMC Feb'!$A$2:$X$170</definedName>
    <definedName name="_xlnm._FilterDatabase" localSheetId="9" hidden="1">'JPMC Jan'!$A$2:$X$79</definedName>
    <definedName name="_xlnm._FilterDatabase" localSheetId="13" hidden="1">'JPMC March'!$A$2:$X$439</definedName>
    <definedName name="_xlnm._FilterDatabase" localSheetId="5" hidden="1">'JPMC Nov'!$A$2:$X$16</definedName>
    <definedName name="_xlnm._FilterDatabase" localSheetId="14" hidden="1">'WF April'!$A$2:$Z$28</definedName>
    <definedName name="_xlnm._FilterDatabase" localSheetId="1" hidden="1">'WF August'!$A$2:$W$1152</definedName>
    <definedName name="_xlnm._FilterDatabase" localSheetId="6" hidden="1">'WF December'!$A$2:$W$1066</definedName>
    <definedName name="_xlnm._FilterDatabase" localSheetId="10" hidden="1">'WF February'!$A$2:$T$985</definedName>
    <definedName name="_xlnm._FilterDatabase" localSheetId="8" hidden="1">'WF January'!$A$2:$W$979</definedName>
    <definedName name="_xlnm._FilterDatabase" localSheetId="0" hidden="1">'WF July'!$A$2:$U$1035</definedName>
    <definedName name="_xlnm._FilterDatabase" localSheetId="12" hidden="1">'WF March'!$A$2:$W$213</definedName>
    <definedName name="_xlnm._FilterDatabase" localSheetId="4" hidden="1">'WF November'!$A$2:$W$1066</definedName>
    <definedName name="_xlnm._FilterDatabase" localSheetId="3" hidden="1">'WF October'!$A$2:$W$1029</definedName>
    <definedName name="_xlnm._FilterDatabase" localSheetId="2" hidden="1">'WF September'!$A$2:$W$1114</definedName>
    <definedName name="Z_03D7EC73_D4D2_4128_83DD_163733D1B538_.wvu.FilterData" localSheetId="0" hidden="1">'WF July'!#REF!</definedName>
    <definedName name="Z_094316A9_BB9C_4ABB_A1CB_8CC802A38043_.wvu.FilterData" localSheetId="0" hidden="1">'WF July'!$A$2:$U$475</definedName>
    <definedName name="Z_0AA3E98F_8F7E_4C21_86B5_9CC85B7DE78F_.wvu.FilterData" localSheetId="0" hidden="1">'WF July'!$A$2:$U$207</definedName>
    <definedName name="Z_0D6B6C43_361E_427F_8175_9A1370D0148E_.wvu.FilterData" localSheetId="0" hidden="1">'WF July'!$A$2:$U$983</definedName>
    <definedName name="Z_13C3A5E7_5226_4E09_8FDE_519CDD991B26_.wvu.FilterData" localSheetId="0" hidden="1">'WF July'!$A$2:$U$983</definedName>
    <definedName name="Z_28B33812_A634_469C_A2DA_3DD019DF8F8F_.wvu.FilterData" localSheetId="0" hidden="1">'WF July'!$A$2:$U$234</definedName>
    <definedName name="Z_769ED9F1_BA47_4D44_B62C_EC8AB451FECD_.wvu.FilterData" localSheetId="0" hidden="1">'WF July'!$A$2:$U$664</definedName>
    <definedName name="Z_8AA2ADE0_4000_49C2_9A7C_2FCB5112B5B3_.wvu.FilterData" localSheetId="0" hidden="1">'WF July'!$A$2:$U$134</definedName>
    <definedName name="Z_8B057BF1_C708_4480_8F81_CF59E1146035_.wvu.FilterData" localSheetId="0" hidden="1">'WF July'!$A$2:$U$517</definedName>
    <definedName name="Z_96BFE9DB_D7E5_4A38_9E9F_289AA6C0E727_.wvu.FilterData" localSheetId="0" hidden="1">'WF July'!$A$2:$U$1035</definedName>
    <definedName name="Z_9862D4AA_2ACC_472F_B3C4_664FBC86E512_.wvu.FilterData" localSheetId="0" hidden="1">'WF July'!$A$2:$U$925</definedName>
    <definedName name="Z_9C120B8F_6DEA_4D78_8FFF_0A2659127FDF_.wvu.FilterData" localSheetId="0" hidden="1">'WF July'!#REF!</definedName>
    <definedName name="Z_ABDDCB06_B4D4_4BCB_BD58_2C5C3C09666F_.wvu.FilterData" localSheetId="0" hidden="1">'WF July'!$A$2:$U$983</definedName>
    <definedName name="Z_AE745AA5_1FD3_43D5_BD62_2E71F8CEC741_.wvu.FilterData" localSheetId="0" hidden="1">'WF July'!$A$2:$U$983</definedName>
    <definedName name="Z_C30DAE38_242E_4E87_85E0_57B2E3768139_.wvu.FilterData" localSheetId="0" hidden="1">'WF July'!$A$2:$U$769</definedName>
    <definedName name="Z_E38446F8_B1AB_4022_A4DE_7206225D27DF_.wvu.FilterData" localSheetId="0" hidden="1">'WF July'!$A$2:$U$983</definedName>
    <definedName name="Z_E899A27E_27B4_47C6_8EEB_7575A628FF01_.wvu.FilterData" localSheetId="0" hidden="1">'WF July'!$A$2:$U$234</definedName>
    <definedName name="Z_F113780C_9DB5_4970_9E81_8C6CC11D8EB1_.wvu.FilterData" localSheetId="0" hidden="1">'WF July'!$A$2:$U$475</definedName>
    <definedName name="Z_F2BE8B72_E5AB_4DD7_8709_8E6D294BD278_.wvu.FilterData" localSheetId="0" hidden="1">'WF July'!$A$2:$U$876</definedName>
  </definedNames>
  <calcPr calcId="191029"/>
  <customWorkbookViews>
    <customWorkbookView name="Kirby,Marjorie Ruth - Personal View" guid="{13C3A5E7-5226-4E09-8FDE-519CDD991B26}" mergeInterval="0" personalView="1" maximized="1" xWindow="-8" yWindow="-8" windowWidth="1936" windowHeight="1048" activeSheetId="1"/>
    <customWorkbookView name="Slayden,Emily K - Personal View" guid="{9862D4AA-2ACC-472F-B3C4-664FBC86E512}" mergeInterval="0" personalView="1" maximized="1" xWindow="-9" yWindow="-9" windowWidth="1938" windowHeight="1048" activeSheetId="1"/>
    <customWorkbookView name="Slayden, Emily Kara - Personal View" guid="{96BFE9DB-D7E5-4A38-9E9F-289AA6C0E727}" mergeInterval="0" personalView="1" maximized="1" xWindow="-8" yWindow="-8" windowWidth="1936" windowHeight="1048" activeSheetId="2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0" i="19" l="1"/>
  <c r="G159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439" i="17"/>
  <c r="G438" i="17"/>
  <c r="G437" i="17"/>
  <c r="G436" i="17"/>
  <c r="G435" i="17"/>
  <c r="G434" i="17"/>
  <c r="G433" i="17"/>
  <c r="G432" i="17"/>
  <c r="G431" i="17"/>
  <c r="G430" i="17"/>
  <c r="G429" i="17"/>
  <c r="G428" i="17"/>
  <c r="G427" i="17"/>
  <c r="G426" i="17"/>
  <c r="G425" i="17"/>
  <c r="G424" i="17"/>
  <c r="G423" i="17"/>
  <c r="G422" i="17"/>
  <c r="G421" i="17"/>
  <c r="G420" i="17"/>
  <c r="G419" i="17"/>
  <c r="G418" i="17"/>
  <c r="G417" i="17"/>
  <c r="G416" i="17"/>
  <c r="G415" i="17"/>
  <c r="G414" i="17"/>
  <c r="G413" i="17"/>
  <c r="G412" i="17"/>
  <c r="G411" i="17"/>
  <c r="G410" i="17"/>
  <c r="G409" i="17"/>
  <c r="G408" i="17"/>
  <c r="G407" i="17"/>
  <c r="G406" i="17"/>
  <c r="G405" i="17"/>
  <c r="G404" i="17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/>
  <c r="G387" i="17"/>
  <c r="G386" i="17"/>
  <c r="G385" i="17"/>
  <c r="G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/>
  <c r="G367" i="17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F985" i="11"/>
  <c r="F984" i="11"/>
  <c r="F983" i="11"/>
  <c r="F982" i="11"/>
  <c r="F981" i="11"/>
  <c r="F980" i="11"/>
  <c r="F979" i="11"/>
  <c r="F978" i="11"/>
  <c r="F977" i="11"/>
  <c r="F976" i="11"/>
  <c r="F975" i="11"/>
  <c r="F974" i="11"/>
  <c r="F973" i="11"/>
  <c r="F972" i="11"/>
  <c r="F971" i="11"/>
  <c r="F970" i="11"/>
  <c r="F969" i="11"/>
  <c r="F968" i="11"/>
  <c r="F967" i="11"/>
  <c r="F966" i="11"/>
  <c r="F965" i="11"/>
  <c r="F964" i="11"/>
  <c r="F963" i="11"/>
  <c r="F962" i="11"/>
  <c r="F961" i="11"/>
  <c r="F960" i="11"/>
  <c r="F959" i="11"/>
  <c r="F958" i="11"/>
  <c r="F957" i="11"/>
  <c r="F956" i="11"/>
  <c r="F955" i="11"/>
  <c r="F954" i="11"/>
  <c r="F953" i="11"/>
  <c r="F952" i="11"/>
  <c r="F951" i="11"/>
  <c r="F950" i="11"/>
  <c r="F949" i="11"/>
  <c r="F948" i="11"/>
  <c r="F947" i="11"/>
  <c r="F946" i="11"/>
  <c r="F945" i="11"/>
  <c r="F944" i="11"/>
  <c r="F943" i="11"/>
  <c r="F942" i="11"/>
  <c r="F941" i="11"/>
  <c r="F940" i="11"/>
  <c r="F939" i="11"/>
  <c r="F938" i="11"/>
  <c r="F937" i="11"/>
  <c r="F936" i="11"/>
  <c r="F935" i="11"/>
  <c r="F934" i="11"/>
  <c r="F933" i="11"/>
  <c r="F932" i="11"/>
  <c r="F931" i="11"/>
  <c r="F930" i="11"/>
  <c r="F929" i="11"/>
  <c r="F928" i="11"/>
  <c r="F927" i="11"/>
  <c r="F926" i="11"/>
  <c r="F925" i="11"/>
  <c r="F924" i="11"/>
  <c r="F923" i="11"/>
  <c r="F922" i="11"/>
  <c r="F921" i="11"/>
  <c r="F920" i="11"/>
  <c r="F919" i="11"/>
  <c r="F918" i="11"/>
  <c r="F917" i="11"/>
  <c r="F916" i="11"/>
  <c r="F915" i="11"/>
  <c r="F914" i="11"/>
  <c r="F913" i="11"/>
  <c r="F912" i="11"/>
  <c r="F911" i="11"/>
  <c r="F910" i="11"/>
  <c r="F909" i="11"/>
  <c r="F908" i="11"/>
  <c r="F907" i="11"/>
  <c r="F906" i="11"/>
  <c r="F905" i="11"/>
  <c r="F904" i="11"/>
  <c r="F903" i="11"/>
  <c r="F902" i="11"/>
  <c r="F901" i="11"/>
  <c r="F900" i="11"/>
  <c r="F899" i="11"/>
  <c r="F898" i="11"/>
  <c r="F897" i="11"/>
  <c r="F896" i="11"/>
  <c r="F895" i="11"/>
  <c r="F894" i="11"/>
  <c r="F893" i="11"/>
  <c r="F892" i="11"/>
  <c r="F891" i="11"/>
  <c r="F890" i="11"/>
  <c r="F889" i="11"/>
  <c r="F888" i="11"/>
  <c r="F887" i="11"/>
  <c r="F886" i="11"/>
  <c r="F885" i="11"/>
  <c r="F884" i="11"/>
  <c r="F883" i="11"/>
  <c r="F882" i="11"/>
  <c r="F881" i="11"/>
  <c r="F880" i="11"/>
  <c r="F879" i="11"/>
  <c r="F878" i="11"/>
  <c r="F877" i="11"/>
  <c r="F876" i="11"/>
  <c r="F875" i="11"/>
  <c r="F874" i="11"/>
  <c r="F873" i="11"/>
  <c r="F872" i="11"/>
  <c r="F871" i="11"/>
  <c r="F870" i="11"/>
  <c r="F869" i="11"/>
  <c r="F868" i="11"/>
  <c r="F867" i="11"/>
  <c r="F866" i="11"/>
  <c r="F865" i="11"/>
  <c r="F864" i="11"/>
  <c r="F863" i="11"/>
  <c r="F862" i="11"/>
  <c r="F861" i="11"/>
  <c r="F860" i="11"/>
  <c r="F859" i="11"/>
  <c r="F858" i="11"/>
  <c r="F857" i="11"/>
  <c r="F856" i="11"/>
  <c r="F855" i="11"/>
  <c r="F854" i="11"/>
  <c r="F853" i="11"/>
  <c r="F852" i="11"/>
  <c r="F851" i="11"/>
  <c r="F850" i="11"/>
  <c r="F849" i="11"/>
  <c r="F848" i="11"/>
  <c r="F847" i="11"/>
  <c r="F846" i="11"/>
  <c r="F845" i="11"/>
  <c r="F844" i="11"/>
  <c r="F843" i="11"/>
  <c r="F842" i="11"/>
  <c r="F841" i="11"/>
  <c r="F840" i="11"/>
  <c r="F839" i="11"/>
  <c r="F838" i="11"/>
  <c r="F837" i="11"/>
  <c r="F836" i="11"/>
  <c r="F835" i="11"/>
  <c r="F834" i="11"/>
  <c r="F833" i="1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7" i="11"/>
  <c r="F756" i="11"/>
  <c r="F755" i="11"/>
  <c r="F754" i="11"/>
  <c r="F753" i="11"/>
  <c r="F752" i="11"/>
  <c r="F751" i="11"/>
  <c r="F750" i="11"/>
  <c r="F749" i="11"/>
  <c r="F748" i="11"/>
  <c r="F747" i="11"/>
  <c r="F746" i="11"/>
  <c r="F745" i="11"/>
  <c r="F744" i="11"/>
  <c r="F743" i="11"/>
  <c r="F742" i="11"/>
  <c r="F741" i="11"/>
  <c r="F740" i="11"/>
  <c r="F739" i="11"/>
  <c r="F738" i="11"/>
  <c r="F737" i="11"/>
  <c r="F736" i="11"/>
  <c r="F735" i="11"/>
  <c r="F734" i="11"/>
  <c r="F733" i="11"/>
  <c r="F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G79" i="14" l="1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16" i="12"/>
  <c r="G15" i="12"/>
  <c r="G14" i="12"/>
  <c r="G13" i="12"/>
  <c r="G12" i="12"/>
  <c r="G11" i="12"/>
  <c r="G10" i="12"/>
  <c r="G9" i="12"/>
  <c r="G8" i="12"/>
  <c r="G7" i="12"/>
  <c r="G6" i="12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O57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1007" i="9"/>
  <c r="F1006" i="9"/>
  <c r="F1005" i="9"/>
  <c r="F1004" i="9"/>
  <c r="F1003" i="9"/>
  <c r="F1002" i="9"/>
  <c r="F1001" i="9"/>
  <c r="F1000" i="9"/>
  <c r="F999" i="9"/>
  <c r="F998" i="9"/>
  <c r="F997" i="9"/>
  <c r="F996" i="9"/>
  <c r="F995" i="9"/>
  <c r="F994" i="9"/>
  <c r="F993" i="9"/>
  <c r="F992" i="9"/>
  <c r="F991" i="9"/>
  <c r="F990" i="9"/>
  <c r="F989" i="9"/>
  <c r="F988" i="9"/>
  <c r="F987" i="9"/>
  <c r="F986" i="9"/>
  <c r="F985" i="9"/>
  <c r="F984" i="9"/>
  <c r="F983" i="9"/>
  <c r="F982" i="9"/>
  <c r="F981" i="9"/>
  <c r="F980" i="9"/>
  <c r="F979" i="9"/>
  <c r="F978" i="9"/>
  <c r="F976" i="9"/>
  <c r="F975" i="9"/>
  <c r="F974" i="9"/>
  <c r="F973" i="9"/>
  <c r="F972" i="9"/>
  <c r="F971" i="9"/>
  <c r="F970" i="9"/>
  <c r="F969" i="9"/>
  <c r="F968" i="9"/>
  <c r="F967" i="9"/>
  <c r="F966" i="9"/>
  <c r="F965" i="9"/>
  <c r="F964" i="9"/>
  <c r="F963" i="9"/>
  <c r="F962" i="9"/>
  <c r="F961" i="9"/>
  <c r="F960" i="9"/>
  <c r="F959" i="9"/>
  <c r="F958" i="9"/>
  <c r="F957" i="9"/>
  <c r="F956" i="9"/>
  <c r="F955" i="9"/>
  <c r="F954" i="9"/>
  <c r="F953" i="9"/>
  <c r="F952" i="9"/>
  <c r="F951" i="9"/>
  <c r="F950" i="9"/>
  <c r="F949" i="9"/>
  <c r="F948" i="9"/>
  <c r="F947" i="9"/>
  <c r="F946" i="9"/>
  <c r="F945" i="9"/>
  <c r="F944" i="9"/>
  <c r="F943" i="9"/>
  <c r="F942" i="9"/>
  <c r="F941" i="9"/>
  <c r="F940" i="9"/>
  <c r="F939" i="9"/>
  <c r="F938" i="9"/>
  <c r="F937" i="9"/>
  <c r="F936" i="9"/>
  <c r="F935" i="9"/>
  <c r="F934" i="9"/>
  <c r="F933" i="9"/>
  <c r="F932" i="9"/>
  <c r="F931" i="9"/>
  <c r="F930" i="9"/>
  <c r="F929" i="9"/>
  <c r="F928" i="9"/>
  <c r="F927" i="9"/>
  <c r="F926" i="9"/>
  <c r="F925" i="9"/>
  <c r="F924" i="9"/>
  <c r="F923" i="9"/>
  <c r="F922" i="9"/>
  <c r="F921" i="9"/>
  <c r="F920" i="9"/>
  <c r="F919" i="9"/>
  <c r="F918" i="9"/>
  <c r="F917" i="9"/>
  <c r="F916" i="9"/>
  <c r="F915" i="9"/>
  <c r="F914" i="9"/>
  <c r="F913" i="9"/>
  <c r="F912" i="9"/>
  <c r="F911" i="9"/>
  <c r="F910" i="9"/>
  <c r="F909" i="9"/>
  <c r="F908" i="9"/>
  <c r="F907" i="9"/>
  <c r="F906" i="9"/>
  <c r="F905" i="9"/>
  <c r="F904" i="9"/>
  <c r="F903" i="9"/>
  <c r="F902" i="9"/>
  <c r="F901" i="9"/>
  <c r="F900" i="9"/>
  <c r="F899" i="9"/>
  <c r="F898" i="9"/>
  <c r="F897" i="9"/>
  <c r="F896" i="9"/>
  <c r="F895" i="9"/>
  <c r="F894" i="9"/>
  <c r="F893" i="9"/>
  <c r="F892" i="9"/>
  <c r="F891" i="9"/>
  <c r="F890" i="9"/>
  <c r="F889" i="9"/>
  <c r="F888" i="9"/>
  <c r="F887" i="9"/>
  <c r="F886" i="9"/>
  <c r="F885" i="9"/>
  <c r="F884" i="9"/>
  <c r="F883" i="9"/>
  <c r="F882" i="9"/>
  <c r="F881" i="9"/>
  <c r="F880" i="9"/>
  <c r="F879" i="9"/>
  <c r="F878" i="9"/>
  <c r="F877" i="9"/>
  <c r="F876" i="9"/>
  <c r="F875" i="9"/>
  <c r="F874" i="9"/>
  <c r="F873" i="9"/>
  <c r="F872" i="9"/>
  <c r="F871" i="9"/>
  <c r="F870" i="9"/>
  <c r="F869" i="9"/>
  <c r="F868" i="9"/>
  <c r="F867" i="9"/>
  <c r="F866" i="9"/>
  <c r="F865" i="9"/>
  <c r="F864" i="9"/>
  <c r="F863" i="9"/>
  <c r="F862" i="9"/>
  <c r="F861" i="9"/>
  <c r="F860" i="9"/>
  <c r="F859" i="9"/>
  <c r="F858" i="9"/>
  <c r="F857" i="9"/>
  <c r="F856" i="9"/>
  <c r="F855" i="9"/>
  <c r="F854" i="9"/>
  <c r="F853" i="9"/>
  <c r="F852" i="9"/>
  <c r="F851" i="9"/>
  <c r="F850" i="9"/>
  <c r="F849" i="9"/>
  <c r="F848" i="9"/>
  <c r="F847" i="9"/>
  <c r="F846" i="9"/>
  <c r="F845" i="9"/>
  <c r="F844" i="9"/>
  <c r="F843" i="9"/>
  <c r="F842" i="9"/>
  <c r="F841" i="9"/>
  <c r="F840" i="9"/>
  <c r="F839" i="9"/>
  <c r="F836" i="9"/>
  <c r="F835" i="9"/>
  <c r="F834" i="9"/>
  <c r="F833" i="9"/>
  <c r="F832" i="9"/>
  <c r="F831" i="9"/>
  <c r="F830" i="9"/>
  <c r="F829" i="9"/>
  <c r="F828" i="9"/>
  <c r="F827" i="9"/>
  <c r="F826" i="9"/>
  <c r="F825" i="9"/>
  <c r="F824" i="9"/>
  <c r="F823" i="9"/>
  <c r="F822" i="9"/>
  <c r="F821" i="9"/>
  <c r="F820" i="9"/>
  <c r="F819" i="9"/>
  <c r="F818" i="9"/>
  <c r="F817" i="9"/>
  <c r="F816" i="9"/>
  <c r="F815" i="9"/>
  <c r="F814" i="9"/>
  <c r="F813" i="9"/>
  <c r="F812" i="9"/>
  <c r="F811" i="9"/>
  <c r="F810" i="9"/>
  <c r="F809" i="9"/>
  <c r="F808" i="9"/>
  <c r="F807" i="9"/>
  <c r="F806" i="9"/>
  <c r="F805" i="9"/>
  <c r="F804" i="9"/>
  <c r="F803" i="9"/>
  <c r="F802" i="9"/>
  <c r="F801" i="9"/>
  <c r="F800" i="9"/>
  <c r="F799" i="9"/>
  <c r="F798" i="9"/>
  <c r="F797" i="9"/>
  <c r="F796" i="9"/>
  <c r="F795" i="9"/>
  <c r="F794" i="9"/>
  <c r="F793" i="9"/>
  <c r="F792" i="9"/>
  <c r="F791" i="9"/>
  <c r="F790" i="9"/>
  <c r="F789" i="9"/>
  <c r="F788" i="9"/>
  <c r="F787" i="9"/>
  <c r="F786" i="9"/>
  <c r="F785" i="9"/>
  <c r="F784" i="9"/>
  <c r="F783" i="9"/>
  <c r="F782" i="9"/>
  <c r="F781" i="9"/>
  <c r="F780" i="9"/>
  <c r="F779" i="9"/>
  <c r="F778" i="9"/>
  <c r="F777" i="9"/>
  <c r="F776" i="9"/>
  <c r="F775" i="9"/>
  <c r="F774" i="9"/>
  <c r="F773" i="9"/>
  <c r="F772" i="9"/>
  <c r="F771" i="9"/>
  <c r="F770" i="9"/>
  <c r="F769" i="9"/>
  <c r="F768" i="9"/>
  <c r="F767" i="9"/>
  <c r="F766" i="9"/>
  <c r="F765" i="9"/>
  <c r="F764" i="9"/>
  <c r="F763" i="9"/>
  <c r="F762" i="9"/>
  <c r="F761" i="9"/>
  <c r="F760" i="9"/>
  <c r="F759" i="9"/>
  <c r="F758" i="9"/>
  <c r="F757" i="9"/>
  <c r="F756" i="9"/>
  <c r="F755" i="9"/>
  <c r="F754" i="9"/>
  <c r="F753" i="9"/>
  <c r="F752" i="9"/>
  <c r="F751" i="9"/>
  <c r="F750" i="9"/>
  <c r="F749" i="9"/>
  <c r="F748" i="9"/>
  <c r="F747" i="9"/>
  <c r="F746" i="9"/>
  <c r="F745" i="9"/>
  <c r="F744" i="9"/>
  <c r="F743" i="9"/>
  <c r="F742" i="9"/>
  <c r="F741" i="9"/>
  <c r="F740" i="9"/>
  <c r="F739" i="9"/>
  <c r="F738" i="9"/>
  <c r="F737" i="9"/>
  <c r="F736" i="9"/>
  <c r="F735" i="9"/>
  <c r="F734" i="9"/>
  <c r="F733" i="9"/>
  <c r="F732" i="9"/>
  <c r="F731" i="9"/>
  <c r="F730" i="9"/>
  <c r="F729" i="9"/>
  <c r="F728" i="9"/>
  <c r="F727" i="9"/>
  <c r="F726" i="9"/>
  <c r="F725" i="9"/>
  <c r="F724" i="9"/>
  <c r="F723" i="9"/>
  <c r="F722" i="9"/>
  <c r="F721" i="9"/>
  <c r="F720" i="9"/>
  <c r="F719" i="9"/>
  <c r="F718" i="9"/>
  <c r="F717" i="9"/>
  <c r="F716" i="9"/>
  <c r="F715" i="9"/>
  <c r="F714" i="9"/>
  <c r="F713" i="9"/>
  <c r="F712" i="9"/>
  <c r="F711" i="9"/>
  <c r="F710" i="9"/>
  <c r="F709" i="9"/>
  <c r="F708" i="9"/>
  <c r="F707" i="9"/>
  <c r="F706" i="9"/>
  <c r="F705" i="9"/>
  <c r="F704" i="9"/>
  <c r="F703" i="9"/>
  <c r="F702" i="9"/>
  <c r="F701" i="9"/>
  <c r="F700" i="9"/>
  <c r="F699" i="9"/>
  <c r="F698" i="9"/>
  <c r="F697" i="9"/>
  <c r="F696" i="9"/>
  <c r="F695" i="9"/>
  <c r="F694" i="9"/>
  <c r="F693" i="9"/>
  <c r="F692" i="9"/>
  <c r="F691" i="9"/>
  <c r="F690" i="9"/>
  <c r="F689" i="9"/>
  <c r="F688" i="9"/>
  <c r="F687" i="9"/>
  <c r="F686" i="9"/>
  <c r="F685" i="9"/>
  <c r="F684" i="9"/>
  <c r="F683" i="9"/>
  <c r="F682" i="9"/>
  <c r="F681" i="9"/>
  <c r="F680" i="9"/>
  <c r="F679" i="9"/>
  <c r="F678" i="9"/>
  <c r="F677" i="9"/>
  <c r="F676" i="9"/>
  <c r="F675" i="9"/>
  <c r="F674" i="9"/>
  <c r="F673" i="9"/>
  <c r="F672" i="9"/>
  <c r="F671" i="9"/>
  <c r="F670" i="9"/>
  <c r="F669" i="9"/>
  <c r="F668" i="9"/>
  <c r="F667" i="9"/>
  <c r="F666" i="9"/>
  <c r="F665" i="9"/>
  <c r="F664" i="9"/>
  <c r="F663" i="9"/>
  <c r="F662" i="9"/>
  <c r="F661" i="9"/>
  <c r="F660" i="9"/>
  <c r="F659" i="9"/>
  <c r="F658" i="9"/>
  <c r="F657" i="9"/>
  <c r="F656" i="9"/>
  <c r="F655" i="9"/>
  <c r="F654" i="9"/>
  <c r="F653" i="9"/>
  <c r="F652" i="9"/>
  <c r="F651" i="9"/>
  <c r="F650" i="9"/>
  <c r="F649" i="9"/>
  <c r="F648" i="9"/>
  <c r="F647" i="9"/>
  <c r="F646" i="9"/>
  <c r="F645" i="9"/>
  <c r="F644" i="9"/>
  <c r="F643" i="9"/>
  <c r="F642" i="9"/>
  <c r="F641" i="9"/>
  <c r="F640" i="9"/>
  <c r="F639" i="9"/>
  <c r="F638" i="9"/>
  <c r="F637" i="9"/>
  <c r="F636" i="9"/>
  <c r="F635" i="9"/>
  <c r="F634" i="9"/>
  <c r="F633" i="9"/>
  <c r="F632" i="9"/>
  <c r="F631" i="9"/>
  <c r="F630" i="9"/>
  <c r="F629" i="9"/>
  <c r="F628" i="9"/>
  <c r="F627" i="9"/>
  <c r="F626" i="9"/>
  <c r="F625" i="9"/>
  <c r="F624" i="9"/>
  <c r="F623" i="9"/>
  <c r="F622" i="9"/>
  <c r="F621" i="9"/>
  <c r="F620" i="9"/>
  <c r="F619" i="9"/>
  <c r="F618" i="9"/>
  <c r="F617" i="9"/>
  <c r="F616" i="9"/>
  <c r="F615" i="9"/>
  <c r="F614" i="9"/>
  <c r="F613" i="9"/>
  <c r="F612" i="9"/>
  <c r="F611" i="9"/>
  <c r="F610" i="9"/>
  <c r="F609" i="9"/>
  <c r="F608" i="9"/>
  <c r="F607" i="9"/>
  <c r="F606" i="9"/>
  <c r="F605" i="9"/>
  <c r="F604" i="9"/>
  <c r="F603" i="9"/>
  <c r="F602" i="9"/>
  <c r="F601" i="9"/>
  <c r="F600" i="9"/>
  <c r="F599" i="9"/>
  <c r="F598" i="9"/>
  <c r="F597" i="9"/>
  <c r="F596" i="9"/>
  <c r="F595" i="9"/>
  <c r="F594" i="9"/>
  <c r="F593" i="9"/>
  <c r="F592" i="9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029" i="7"/>
  <c r="F1028" i="7"/>
  <c r="F1027" i="7"/>
  <c r="F1026" i="7"/>
  <c r="F1025" i="7"/>
  <c r="F1024" i="7"/>
  <c r="F1023" i="7"/>
  <c r="F1022" i="7"/>
  <c r="F1021" i="7"/>
  <c r="F1020" i="7"/>
  <c r="F1019" i="7"/>
  <c r="F1018" i="7"/>
  <c r="F1017" i="7"/>
  <c r="F1016" i="7"/>
  <c r="F1015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5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066" i="6"/>
  <c r="F1065" i="6"/>
  <c r="F1064" i="6"/>
  <c r="F1063" i="6"/>
  <c r="F1062" i="6"/>
  <c r="F1061" i="6"/>
  <c r="F1060" i="6"/>
  <c r="F1059" i="6"/>
  <c r="F1058" i="6"/>
  <c r="F1057" i="6"/>
  <c r="F1056" i="6"/>
  <c r="F1055" i="6"/>
  <c r="F1054" i="6"/>
  <c r="F1053" i="6"/>
  <c r="F1052" i="6"/>
  <c r="F1051" i="6"/>
  <c r="F1050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23" i="6"/>
  <c r="F1022" i="6"/>
  <c r="F1021" i="6"/>
  <c r="F1020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066" i="8"/>
  <c r="F1065" i="8"/>
  <c r="F1064" i="8"/>
  <c r="F1063" i="8"/>
  <c r="F1062" i="8"/>
  <c r="F1061" i="8"/>
  <c r="F1060" i="8"/>
  <c r="F1059" i="8"/>
  <c r="F1058" i="8"/>
  <c r="F1057" i="8"/>
  <c r="F1056" i="8"/>
  <c r="F1055" i="8"/>
  <c r="F1054" i="8"/>
  <c r="F1053" i="8"/>
  <c r="F1052" i="8"/>
  <c r="F1051" i="8"/>
  <c r="F1050" i="8"/>
  <c r="F1049" i="8"/>
  <c r="F1048" i="8"/>
  <c r="F1047" i="8"/>
  <c r="F1046" i="8"/>
  <c r="F1045" i="8"/>
  <c r="F1044" i="8"/>
  <c r="F1043" i="8"/>
  <c r="F1042" i="8"/>
  <c r="F1041" i="8"/>
  <c r="F1040" i="8"/>
  <c r="F1039" i="8"/>
  <c r="F1038" i="8"/>
  <c r="F1037" i="8"/>
  <c r="F1036" i="8"/>
  <c r="F1035" i="8"/>
  <c r="F1034" i="8"/>
  <c r="F1033" i="8"/>
  <c r="F1032" i="8"/>
  <c r="F1031" i="8"/>
  <c r="F1030" i="8"/>
  <c r="F1029" i="8"/>
  <c r="F1028" i="8"/>
  <c r="F1027" i="8"/>
  <c r="F1026" i="8"/>
  <c r="F1025" i="8"/>
  <c r="F1024" i="8"/>
  <c r="F1023" i="8"/>
  <c r="F1022" i="8"/>
  <c r="F1021" i="8"/>
  <c r="F1020" i="8"/>
  <c r="F1019" i="8"/>
  <c r="F1018" i="8"/>
  <c r="F1017" i="8"/>
  <c r="F1016" i="8"/>
  <c r="F1015" i="8"/>
  <c r="F1014" i="8"/>
  <c r="F1013" i="8"/>
  <c r="F1012" i="8"/>
  <c r="F1011" i="8"/>
  <c r="F1010" i="8"/>
  <c r="F1009" i="8"/>
  <c r="F1008" i="8"/>
  <c r="F1007" i="8"/>
  <c r="F1006" i="8"/>
  <c r="F1005" i="8"/>
  <c r="F1004" i="8"/>
  <c r="F1003" i="8"/>
  <c r="F1002" i="8"/>
  <c r="F1001" i="8"/>
  <c r="F1000" i="8"/>
  <c r="F999" i="8"/>
  <c r="F998" i="8"/>
  <c r="F997" i="8"/>
  <c r="F996" i="8"/>
  <c r="F995" i="8"/>
  <c r="F994" i="8"/>
  <c r="F993" i="8"/>
  <c r="F992" i="8"/>
  <c r="F991" i="8"/>
  <c r="F990" i="8"/>
  <c r="F989" i="8"/>
  <c r="F988" i="8"/>
  <c r="F987" i="8"/>
  <c r="F986" i="8"/>
  <c r="F985" i="8"/>
  <c r="F984" i="8"/>
  <c r="F983" i="8"/>
  <c r="F982" i="8"/>
  <c r="F981" i="8"/>
  <c r="F980" i="8"/>
  <c r="F979" i="8"/>
  <c r="F978" i="8"/>
  <c r="F977" i="8"/>
  <c r="F976" i="8"/>
  <c r="F975" i="8"/>
  <c r="F974" i="8"/>
  <c r="F973" i="8"/>
  <c r="F972" i="8"/>
  <c r="F971" i="8"/>
  <c r="F970" i="8"/>
  <c r="F969" i="8"/>
  <c r="F968" i="8"/>
  <c r="F967" i="8"/>
  <c r="F966" i="8"/>
  <c r="F96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8" i="8"/>
  <c r="F947" i="8"/>
  <c r="F946" i="8"/>
  <c r="F945" i="8"/>
  <c r="F944" i="8"/>
  <c r="F943" i="8"/>
  <c r="F942" i="8"/>
  <c r="F941" i="8"/>
  <c r="F940" i="8"/>
  <c r="F939" i="8"/>
  <c r="F938" i="8"/>
  <c r="F937" i="8"/>
  <c r="F936" i="8"/>
  <c r="F935" i="8"/>
  <c r="F934" i="8"/>
  <c r="F933" i="8"/>
  <c r="F932" i="8"/>
  <c r="F931" i="8"/>
  <c r="F930" i="8"/>
  <c r="F929" i="8"/>
  <c r="F928" i="8"/>
  <c r="F927" i="8"/>
  <c r="F926" i="8"/>
  <c r="F925" i="8"/>
  <c r="F924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5" i="8"/>
  <c r="F894" i="8"/>
  <c r="F893" i="8"/>
  <c r="F892" i="8"/>
  <c r="F891" i="8"/>
  <c r="F890" i="8"/>
  <c r="F889" i="8"/>
  <c r="F888" i="8"/>
  <c r="F887" i="8"/>
  <c r="F886" i="8"/>
  <c r="F885" i="8"/>
  <c r="F884" i="8"/>
  <c r="F883" i="8"/>
  <c r="F882" i="8"/>
  <c r="F881" i="8"/>
  <c r="F880" i="8"/>
  <c r="F879" i="8"/>
  <c r="F878" i="8"/>
  <c r="F877" i="8"/>
  <c r="F876" i="8"/>
  <c r="F875" i="8"/>
  <c r="F874" i="8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1152" i="5" l="1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 l="1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<sst xmlns="http://schemas.openxmlformats.org/spreadsheetml/2006/main" count="193632" uniqueCount="31663">
  <si>
    <t>As-Of Date</t>
  </si>
  <si>
    <t>Acct Name</t>
  </si>
  <si>
    <t>BAI Type Code</t>
  </si>
  <si>
    <t>Credit Amt</t>
  </si>
  <si>
    <t>Customer Ref No</t>
  </si>
  <si>
    <t>Descriptive Text 1</t>
  </si>
  <si>
    <t>Descriptive Text 2</t>
  </si>
  <si>
    <t>Descriptive Text 3</t>
  </si>
  <si>
    <t>Descriptive Text 4</t>
  </si>
  <si>
    <t>Descriptive Text 5</t>
  </si>
  <si>
    <t>Descriptive Text 6</t>
  </si>
  <si>
    <t>Descriptive Text 7</t>
  </si>
  <si>
    <t>Descriptive Text 8</t>
  </si>
  <si>
    <t>Descriptive Text 9</t>
  </si>
  <si>
    <t>Descriptive Text 10</t>
  </si>
  <si>
    <t>Descriptive Text 11</t>
  </si>
  <si>
    <t>Descriptive Text 12</t>
  </si>
  <si>
    <t>Descriptive Text 13</t>
  </si>
  <si>
    <t>Descriptive Text 14</t>
  </si>
  <si>
    <t>Descriptive Text 15</t>
  </si>
  <si>
    <t>2024/07/01</t>
  </si>
  <si>
    <t>ACH/WIRE ACCOUNT</t>
  </si>
  <si>
    <t>145</t>
  </si>
  <si>
    <t>021000024534103</t>
  </si>
  <si>
    <t>COMPANY NAME:  STATE OF FLORIDA</t>
  </si>
  <si>
    <t>ENTRY DESC:    PAYMENTS</t>
  </si>
  <si>
    <t>RECIPIENT ID:  125026680000619</t>
  </si>
  <si>
    <t>RECIPIENT NAME:0008UNIVERSITY OF FL</t>
  </si>
  <si>
    <t>COMPANY ID:    9001395052</t>
  </si>
  <si>
    <t>ENTRY CLASS CODE:   CTX</t>
  </si>
  <si>
    <t>DISCRETIONARY DATA:</t>
  </si>
  <si>
    <t>ISA*00*NV        *00*NV        *ZZ*9001395052     *ZZ*NV             *240628*11300014534103</t>
  </si>
  <si>
    <t>TRANSACTION CODE: 22</t>
  </si>
  <si>
    <t/>
  </si>
  <si>
    <t>021000024533338</t>
  </si>
  <si>
    <t>RECIPIENT ID:  125026680000467</t>
  </si>
  <si>
    <t>ISA*00*NV        *00*NV        *ZZ*9001395052     *ZZ*NV             *240628*11300014533338</t>
  </si>
  <si>
    <t>021000024533078</t>
  </si>
  <si>
    <t>RECIPIENT ID:  125026680000061</t>
  </si>
  <si>
    <t>RECIPIENT NAME:0007UNIVERSITY OF FL</t>
  </si>
  <si>
    <t>ISA*00*NV        *00*NV        *ZZ*9001395052     *ZZ*NV             *240628*11300014533078</t>
  </si>
  <si>
    <t>091000015084750</t>
  </si>
  <si>
    <t>COMPANY NAME:  REGENXBIO Inc.                     EDI</t>
  </si>
  <si>
    <t>ENTRY DESC:    EDI PYMNTS</t>
  </si>
  <si>
    <t>RECIPIENT ID:  24154</t>
  </si>
  <si>
    <t>RECIPIENT NAME:University of Florida</t>
  </si>
  <si>
    <t>COMPANY ID:    2147185175</t>
  </si>
  <si>
    <t>ENTRY CLASS CODE:   CCD</t>
  </si>
  <si>
    <t>101036150177628</t>
  </si>
  <si>
    <t>COMPANY NAME:  36   TREAS 310</t>
  </si>
  <si>
    <t>ENTRY DESC:      MISC PAY</t>
  </si>
  <si>
    <t>RECIPIENT ID:  596002052360012</t>
  </si>
  <si>
    <t>RECIPIENT NAME:0016UNIV OF FLORIDA</t>
  </si>
  <si>
    <t>COMPANY ID:    9101036151</t>
  </si>
  <si>
    <t>DISCRETIONARY DATA: 00</t>
  </si>
  <si>
    <t>ISA*00*0000000000*00*0000000000*ZZ*US TREASURY 310*ZZ*VENDOR PAYMENTS*240628*03200010177628</t>
  </si>
  <si>
    <t>071736170104863</t>
  </si>
  <si>
    <t>COMPANY NAME:       TREAS 310</t>
  </si>
  <si>
    <t>ENTRY DESC:      DOD MISC</t>
  </si>
  <si>
    <t>RECIPIENT ID:  596002052210043</t>
  </si>
  <si>
    <t>COMPANY ID:    9071736170</t>
  </si>
  <si>
    <t>DISCRETIONARY DATA: 32</t>
  </si>
  <si>
    <t>ISA*00*0000000000*00*0000000000*ZZ*US TREASURY 310*ZZ*VENDOR PAYMENTS*240628*10500010104863</t>
  </si>
  <si>
    <t>111000025498910</t>
  </si>
  <si>
    <t>COMPANY NAME:  ALPHA 1 FOUN3273                   DISC DATA</t>
  </si>
  <si>
    <t>RECIPIENT ID:  UF</t>
  </si>
  <si>
    <t>COMPANY ID:    1650585415</t>
  </si>
  <si>
    <t>NTE*Various\                                                                    00015498910</t>
  </si>
  <si>
    <t>021000024533986</t>
  </si>
  <si>
    <t>RECIPIENT ID:  125026680000601</t>
  </si>
  <si>
    <t>ISA*00*NV        *00*NV        *ZZ*9001395052     *ZZ*NV             *240628*11300014533986</t>
  </si>
  <si>
    <t>021000024535890</t>
  </si>
  <si>
    <t>RECIPIENT ID:  125026680000962</t>
  </si>
  <si>
    <t>ISA*00*NV        *00*NV        *ZZ*9001395052     *ZZ*NV             *240628*11300014535890</t>
  </si>
  <si>
    <t>021000024535250</t>
  </si>
  <si>
    <t>RECIPIENT ID:  125026680000804</t>
  </si>
  <si>
    <t>ISA*00*NV        *00*NV        *ZZ*9001395052     *ZZ*NV             *240628*11300014535250</t>
  </si>
  <si>
    <t>101036150124566</t>
  </si>
  <si>
    <t>COMPANY NAME:  DOE  TREAS 310</t>
  </si>
  <si>
    <t>RECIPIENT ID:  596002052890000</t>
  </si>
  <si>
    <t>RECIPIENT NAME:UNIVERSITY OF FLORIDA</t>
  </si>
  <si>
    <t>DISCRETIONARY DATA: 01</t>
  </si>
  <si>
    <t>RMR*IV*EE0010315-10E000127014*AI*38626.87*38626.87*0\                           00010124566</t>
  </si>
  <si>
    <t>021000020437568</t>
  </si>
  <si>
    <t>COMPANY NAME:  AMAZON.COM SERVI</t>
  </si>
  <si>
    <t>RECIPIENT ID:  FCS002261528082</t>
  </si>
  <si>
    <t>RECIPIENT NAME:UNIVERSITY PRESS OF FL</t>
  </si>
  <si>
    <t>COMPANY ID:    9000012712</t>
  </si>
  <si>
    <t>063100279157489</t>
  </si>
  <si>
    <t>COMPANY NAME:  DEFENSEWERX INC</t>
  </si>
  <si>
    <t>RECIPIENT ID:  IC-UF</t>
  </si>
  <si>
    <t>COMPANY ID:    6460684933</t>
  </si>
  <si>
    <t>NTE*E000127309\                                                                 00019157489</t>
  </si>
  <si>
    <t>021000026601311</t>
  </si>
  <si>
    <t>COMPANY NAME:  HUNTINGTON'S DIS</t>
  </si>
  <si>
    <t>ENTRY DESC:    ACH Pmt</t>
  </si>
  <si>
    <t>RECIPIENT ID:  11136575790</t>
  </si>
  <si>
    <t>RECIPIENT NAME:Univ of Florida Bd of</t>
  </si>
  <si>
    <t>COMPANY ID:    9200502235</t>
  </si>
  <si>
    <t>2024 COE Level 2 pd in full                                                     00016601311</t>
  </si>
  <si>
    <t>021000024535899</t>
  </si>
  <si>
    <t>RECIPIENT ID:  125026680000963</t>
  </si>
  <si>
    <t>ISA*00*NV        *00*NV        *ZZ*9001395052     *ZZ*NV             *240628*11300014535899</t>
  </si>
  <si>
    <t>102036553193362</t>
  </si>
  <si>
    <t>COMPANY NAME:  380100DFAS-IN</t>
  </si>
  <si>
    <t>ENTRY DESC:    VENDOR PAY</t>
  </si>
  <si>
    <t>RECIPIENT ID:  969663814</t>
  </si>
  <si>
    <t>RECIPIENT NAME:0011DIVISION OF SPON</t>
  </si>
  <si>
    <t>COMPANY ID:    9102036558</t>
  </si>
  <si>
    <t>ISA*00*          *00*          *ZZ*DAYWAWFDTS     *ZZ*DAYWAWFDTS     *240628*14100013193362</t>
  </si>
  <si>
    <t>102036553193388</t>
  </si>
  <si>
    <t>ISA*00*          *00*          *ZZ*DAYWAWFDTS     *ZZ*DAYWAWFDTS     *240628*14100013193388</t>
  </si>
  <si>
    <t>102036553193417</t>
  </si>
  <si>
    <t>ISA*00*          *00*          *ZZ*DAYWAWFDTS     *ZZ*DAYWAWFDTS     *240628*14100013193417</t>
  </si>
  <si>
    <t>021000020529007</t>
  </si>
  <si>
    <t>RECIPIENT ID:  FCS002260993052</t>
  </si>
  <si>
    <t>021000024535142</t>
  </si>
  <si>
    <t>RECIPIENT ID:  125026680000787</t>
  </si>
  <si>
    <t>ISA*00*NV        *00*NV        *ZZ*9001395052     *ZZ*NV             *240628*11300014535142</t>
  </si>
  <si>
    <t>101036150123797</t>
  </si>
  <si>
    <t>COMPANY NAME:  USDA TREAS 310</t>
  </si>
  <si>
    <t>RECIPIENT ID:  596002052124012</t>
  </si>
  <si>
    <t>DISCRETIONARY DATA: 40</t>
  </si>
  <si>
    <t>RMR*IV*AP22PPQS&amp;T00C047*PI*9365.15\                                             00010123797</t>
  </si>
  <si>
    <t>021000024534094</t>
  </si>
  <si>
    <t>RECIPIENT ID:  125026680000618</t>
  </si>
  <si>
    <t>ISA*00*NV        *00*NV        *ZZ*9001395052     *ZZ*NV             *240628*11300014534094</t>
  </si>
  <si>
    <t>111000015080938</t>
  </si>
  <si>
    <t>COMPANY NAME:  INGRAM BOOK CC                     IBC ACCTG</t>
  </si>
  <si>
    <t>ENTRY DESC:    IBC AS PMT</t>
  </si>
  <si>
    <t>RECIPIENT ID:  163572</t>
  </si>
  <si>
    <t>RECIPIENT NAME:UNIV PR OF FLORIDA</t>
  </si>
  <si>
    <t>COMPANY ID:    9001868033</t>
  </si>
  <si>
    <t>021000020811310</t>
  </si>
  <si>
    <t>COMPANY NAME:  Kinevant Science</t>
  </si>
  <si>
    <t>RECIPIENT ID:  000062665</t>
  </si>
  <si>
    <t>COMPANY ID:    9000176843</t>
  </si>
  <si>
    <t>NTE*ZZZ*M000407077\                                                             00010811310</t>
  </si>
  <si>
    <t>021000021590282</t>
  </si>
  <si>
    <t>COMPANY NAME:  JOHNS HOPKINS AP                   DIRECT DEP</t>
  </si>
  <si>
    <t>ENTRY DESC:    TRADE PAY</t>
  </si>
  <si>
    <t>RECIPIENT ID:  0002007788395</t>
  </si>
  <si>
    <t>COMPANY ID:    1520595110</t>
  </si>
  <si>
    <t>102036553193300</t>
  </si>
  <si>
    <t>ISA*00*          *00*          *ZZ*DAYWAWFDTS     *ZZ*DAYWAWFDTS     *240628*14100013193300</t>
  </si>
  <si>
    <t>021000022241400</t>
  </si>
  <si>
    <t>COMPANY NAME:  PPD Investigator</t>
  </si>
  <si>
    <t>RECIPIENT ID:  1237455</t>
  </si>
  <si>
    <t>RECIPIENT NAME:0010UNIVERSITY OF FL</t>
  </si>
  <si>
    <t>COMPANY ID:    9000393951</t>
  </si>
  <si>
    <t>ISA*00*NV        *00*NV        *ZZ*9000393951     *ZZ*NV             *240627*11300012241400</t>
  </si>
  <si>
    <t>021000020419907</t>
  </si>
  <si>
    <t>COMPANY NAME:  Muscular Dystrop</t>
  </si>
  <si>
    <t>ENTRY DESC:    Bill.com</t>
  </si>
  <si>
    <t>RECIPIENT ID:  015CMPDFYQ3BRTN</t>
  </si>
  <si>
    <t>COMPANY ID:    1204895317</t>
  </si>
  <si>
    <t>Muscular Dystrophy Association Inc Bill.com 015CMPDFYQ3BRTN Inv MDA Award  4931500010419907</t>
  </si>
  <si>
    <t>102036553193299</t>
  </si>
  <si>
    <t>ISA*00*          *00*          *ZZ*DAYWAWFDTS     *ZZ*DAYWAWFDTS     *240628*14100013193299</t>
  </si>
  <si>
    <t>051403160004883</t>
  </si>
  <si>
    <t>COMPANY NAME:  TICKET SPICKET L</t>
  </si>
  <si>
    <t>ENTRY DESC:    2024.6.27H</t>
  </si>
  <si>
    <t>RECIPIENT ID:  272375</t>
  </si>
  <si>
    <t>COMPANY ID:    811308526</t>
  </si>
  <si>
    <t>051000010126211</t>
  </si>
  <si>
    <t>COMPANY NAME:  TICKETMASTER LLC</t>
  </si>
  <si>
    <t>ENTRY DESC:    0623-AUTO1</t>
  </si>
  <si>
    <t>RECIPIENT ID:  200004944724100</t>
  </si>
  <si>
    <t>COMPANY ID:    6954713644</t>
  </si>
  <si>
    <t>211274456793665</t>
  </si>
  <si>
    <t>COMPANY NAME:  APLUOPERATING                      DYNAMICS E</t>
  </si>
  <si>
    <t>ENTRY DESC:    PAYABLES</t>
  </si>
  <si>
    <t>RECIPIENT ID:  UNI008</t>
  </si>
  <si>
    <t>COMPANY ID:    1530183246</t>
  </si>
  <si>
    <t>104000019424406</t>
  </si>
  <si>
    <t>COMPANY NAME:  DOCNETWORK                         7346198300</t>
  </si>
  <si>
    <t>ENTRY DESC:    CREDITS</t>
  </si>
  <si>
    <t>RECIPIENT ID:  B0BEB1080860</t>
  </si>
  <si>
    <t>RECIPIENT NAME:RECSPORTS 04020500</t>
  </si>
  <si>
    <t>COMPANY ID:    2731733336</t>
  </si>
  <si>
    <t>111000022782227</t>
  </si>
  <si>
    <t>COMPANY NAME:  LEADER DRUGSTORE                   PHARMACYEF</t>
  </si>
  <si>
    <t>ENTRY DESC:    CARDINALCP</t>
  </si>
  <si>
    <t>RECIPIENT ID:  1010583</t>
  </si>
  <si>
    <t>RECIPIENT NAME:WELL FARGO BANK</t>
  </si>
  <si>
    <t>COMPANY ID:    1311345200</t>
  </si>
  <si>
    <t>091000016509895</t>
  </si>
  <si>
    <t>COMPANY NAME:  ELM NDN</t>
  </si>
  <si>
    <t>ENTRY DESC:    DISBURSMNT</t>
  </si>
  <si>
    <t>RECIPIENT ID:  ELMNDN 00153500</t>
  </si>
  <si>
    <t>COMPANY ID:    1954504552</t>
  </si>
  <si>
    <t>101036150340219</t>
  </si>
  <si>
    <t>COMPANY NAME:  NOAA TREAS 310</t>
  </si>
  <si>
    <t>RECIPIENT ID:  596002052131400</t>
  </si>
  <si>
    <t>RECIPIENT NAME:0006UNIVERSITY OF FL</t>
  </si>
  <si>
    <t>ISA*00*0000000000*00*0000000000*ZZ*US TREASURY 310*ZZ*VENDOR PAYMENTS*240628*12500010340219</t>
  </si>
  <si>
    <t>102036553193329</t>
  </si>
  <si>
    <t>ISA*00*          *00*          *ZZ*DAYWAWFDTS     *ZZ*DAYWAWFDTS     *240628*14100013193329</t>
  </si>
  <si>
    <t>111000025764213</t>
  </si>
  <si>
    <t>COMPANY NAME:  FHEG Retail USA</t>
  </si>
  <si>
    <t>ENTRY DESC:    AP PAYMENT</t>
  </si>
  <si>
    <t>RECIPIENT ID:  0002-     8886</t>
  </si>
  <si>
    <t>RECIPIENT NAME:UNIV OF FLORIDA</t>
  </si>
  <si>
    <t>COMPANY ID:    9362369161</t>
  </si>
  <si>
    <t>ENTRY CLASS CODE:   PPD</t>
  </si>
  <si>
    <t>021000021034686</t>
  </si>
  <si>
    <t>COMPANY NAME:  INTUIT 56565946</t>
  </si>
  <si>
    <t>ENTRY DESC:    BILL_PAY</t>
  </si>
  <si>
    <t>RECIPIENT ID:  CARRSMITH</t>
  </si>
  <si>
    <t>RECIPIENT NAME:WUFT (UNIVERSITY OF FL</t>
  </si>
  <si>
    <t>COMPANY ID:    9215986202</t>
  </si>
  <si>
    <t>021000024997407</t>
  </si>
  <si>
    <t>COMPANY NAME:  AMAZON.COM, INC.</t>
  </si>
  <si>
    <t>RECIPIENT ID:  FCS002245175692</t>
  </si>
  <si>
    <t>COMPANY ID:    9000027358</t>
  </si>
  <si>
    <t>021000024536025</t>
  </si>
  <si>
    <t>RECIPIENT ID:  125026680000994</t>
  </si>
  <si>
    <t>ISA*00*NV        *00*NV        *ZZ*9001395052     *ZZ*NV             *240628*11300014536025</t>
  </si>
  <si>
    <t>021000024536007</t>
  </si>
  <si>
    <t>RECIPIENT ID:  125026680000992</t>
  </si>
  <si>
    <t>ISA*00*NV        *00*NV        *ZZ*9001395052     *ZZ*NV             *240628*11300014536007</t>
  </si>
  <si>
    <t>051000010125608</t>
  </si>
  <si>
    <t>RECIPIENT ID:  200004944824100</t>
  </si>
  <si>
    <t>COMPANY ID:    2954713644</t>
  </si>
  <si>
    <t>111000025764219</t>
  </si>
  <si>
    <t>RECIPIENT ID:  0002-    29301</t>
  </si>
  <si>
    <t>RECIPIENT NAME:UNIV OF FLORIDA HEALTH</t>
  </si>
  <si>
    <t>111000023438286</t>
  </si>
  <si>
    <t>COMPANY NAME:  AMAZON AUSTRALIA SERVICES, INC.    FF3</t>
  </si>
  <si>
    <t>ENTRY DESC:    PAYMENT</t>
  </si>
  <si>
    <t>RECIPIENT ID:  991945340669</t>
  </si>
  <si>
    <t>RECIPIENT NAME:UNIVERSITY PRESS OF FLORIDA</t>
  </si>
  <si>
    <t>COMPANY ID:    8941687665</t>
  </si>
  <si>
    <t>ENTRY CLASS CODE:   IAT</t>
  </si>
  <si>
    <t>NTE*ADD*FCS002252713562 PAYMENT-NUM  304326\NTE*ADD*967 POP GOODS AND SERVICES\ 00013438286</t>
  </si>
  <si>
    <t>111000024802906</t>
  </si>
  <si>
    <t>COMPANY NAME:  AMAZON MEDIA EU S.A.R.L.           FF3</t>
  </si>
  <si>
    <t>RECIPIENT ID:  991945356579</t>
  </si>
  <si>
    <t>NTE*ADD*FCS002253157392 PAYMENT-NUM  304328\NTE*ADD*925 POP GOODS AND SERVICES\ 00014802906</t>
  </si>
  <si>
    <t>111000024223470</t>
  </si>
  <si>
    <t>COMPANY NAME:  AMAZON.COM.CA ULC                  FF3</t>
  </si>
  <si>
    <t>RECIPIENT ID:  991945192512</t>
  </si>
  <si>
    <t>NTE*ADD*FCS002246807202 PAYMENT-NUM  303932\NTE*ADD*996 POP GOODS AND SERVICES\ 00014223470</t>
  </si>
  <si>
    <t>208</t>
  </si>
  <si>
    <t>260662</t>
  </si>
  <si>
    <t>240701031083</t>
  </si>
  <si>
    <t>RATE=1.000000 FX AMT=597550 CCY=USD 0008 CITIBANK, N.A. 388 GREENWICH STREET NEW YORK,US CITIB</t>
  </si>
  <si>
    <t>ANK, N.A. 388 GREENWICH STREET S0641832065701 OGB=CITIBANK N.A. FLOOR 11, BANDRA KURLA COMPLEX</t>
  </si>
  <si>
    <t>MUMBAI,IN 400051 ORG=RECKITT BENCKISER (INDIA) PVT LTD. (TOWER C),UDYOG VIHAR PHASE III DLF C</t>
  </si>
  <si>
    <t>TY OF FLORIDA BOARD OF TRUS BBI=/REC/POS-US /INS/CITIINBX CHP=260662</t>
  </si>
  <si>
    <t>Completed Timestamp 240701050056 (Time Released)</t>
  </si>
  <si>
    <t>YBER PARK GURUGRAM,HARYANA,122016,IN OBI=S1006 OPI=0001974157 /FTR/ BNF=8792 UNIVERSI</t>
  </si>
  <si>
    <t>THIS FILE DOES NOT CONTAIN UNIVERSITY OF FLORIDA SENSITIVE INFORMATION</t>
  </si>
  <si>
    <t>Payment ID</t>
  </si>
  <si>
    <t>Unit</t>
  </si>
  <si>
    <t>ID</t>
  </si>
  <si>
    <t>195</t>
  </si>
  <si>
    <t>0701B1Q8153C006078</t>
  </si>
  <si>
    <t>240701124671</t>
  </si>
  <si>
    <t>021000018 THE BANK OF NEW YORK MELLON 240 GREENWICH STREET NEW YORK, US THE BANK OF NEW YORK M</t>
  </si>
  <si>
    <t>ELLON, US CASH SETTLEMENT 525 WILLIAM PENN PL F9S2407016591500 OGB=THE BANK OF NEW YORK MELLON</t>
  </si>
  <si>
    <t>NEW YORK,US 17602 ORG=UF INVESTOR A/C 681897 FLORIDA LONG 235 SOUTH MAIN STREET GAINESVILLE</t>
  </si>
  <si>
    <t>Completed Timestamp 240701102254 (Time Released)</t>
  </si>
  <si>
    <t>0701MMQFMP2N025666</t>
  </si>
  <si>
    <t>240701101430</t>
  </si>
  <si>
    <t>021000021 JPMORGAN CHASE BANK, N.A. 383 MADISON AVENUE NEW YORK,US 9900200183ES ORG=THE UNIVER</t>
  </si>
  <si>
    <t>SITY OF FLORIDA BOARD OF SHARON ROME 300 SW 13TH ST., 1 TIGERT HALL GAINESVILLE, FL 32611 USA</t>
  </si>
  <si>
    <t>2 UNIVERSITY OF FLORIDA BD OF TTEES BBI=/INS/D323522211 JPMCB CMB COMMERCIAL LOAN OUTGOING CHI</t>
  </si>
  <si>
    <t>CAGO IL 60603- US</t>
  </si>
  <si>
    <t>Completed Timestamp 240701092347 (Time Released)</t>
  </si>
  <si>
    <t>206</t>
  </si>
  <si>
    <t>240701451592</t>
  </si>
  <si>
    <t>002079940005262 UNIVERSITY OF FLORIDA FOUNDATION, OPERATING ACCOUNT 1938 W. UNIVERSITY AVENUE</t>
  </si>
  <si>
    <t>GAINESVILLE FL 32603 US GW00000068828569 OGB=1195 ORG=UNIVERSITY OF FLORIDA FOUNDATION ATTN CH</t>
  </si>
  <si>
    <t>IEF FINANCIAL OFFICER PO BOX 14425 RFB=1195 OBI=Univ. of Florida Foundation, Inc. MAY 2024 Gif</t>
  </si>
  <si>
    <t>ts Transfer 4th Qtr Endow Transfer Transfer to INVUFFD-246100 OPI=002079940005262 /FTR/ BBK=12</t>
  </si>
  <si>
    <t>1000248 WELLS FARGO BANK, N.A 420 MONTGOMERY STREET SAN FRANCISCO CA 94104 US BNF=DDA 00200001</t>
  </si>
  <si>
    <t>32611 US</t>
  </si>
  <si>
    <t>Completed Timestamp 240701100921 (Time Released)</t>
  </si>
  <si>
    <t>0701B6B7HU2R002457</t>
  </si>
  <si>
    <t>240701012240</t>
  </si>
  <si>
    <t>RATE=1.000000 FX AMT=862500 CCY=USD 026009593 BANK OF AMERICA, N.A., NY 222 BROADWAY NEW YORK,</t>
  </si>
  <si>
    <t>US 2024070100199396 OGB=BANK OF AMERICA NA - 6008 1 ALIE STREET P.O. BOX 407 LONDON EC4P 4HN E</t>
  </si>
  <si>
    <t>NGLAND ORG=1/EASTMAN CHEMICAL FINANCE USD S.A. 1/R.L. 2/11-13 BOULEVARD DE LA FOIRE 3/LU/LUXEM</t>
  </si>
  <si>
    <t>BOURG L1528 RFB=128WIN011942 OBI=44 /RFB/128WIN011942 OPI=GB52BOFA16505080186028 /FTR/ BNF=200</t>
  </si>
  <si>
    <t>1 U S</t>
  </si>
  <si>
    <t>Completed Timestamp 240701041738 (Time Released)</t>
  </si>
  <si>
    <t>051036800000984</t>
  </si>
  <si>
    <t>COMPANY NAME:  ASAP</t>
  </si>
  <si>
    <t>ENTRY DESC:    GRANT PAY</t>
  </si>
  <si>
    <t>RECIPIENT ID:  070124H0000448</t>
  </si>
  <si>
    <t>RECIPIENT NAME:0127UF</t>
  </si>
  <si>
    <t>COMPANY ID:    9051036803</t>
  </si>
  <si>
    <t>ISA*00*          *00*          *17*000000051036803*ZZ*000000001213646*240701*16300010000984</t>
  </si>
  <si>
    <t>111000020753690</t>
  </si>
  <si>
    <t>COMPANY NAME:  JACOBS ENGINEERI</t>
  </si>
  <si>
    <t>ENTRY DESC:    2010498561</t>
  </si>
  <si>
    <t>RECIPIENT ID:  422993920104985</t>
  </si>
  <si>
    <t>RECIPIENT NAME:0014UNIVERSITY OF FL</t>
  </si>
  <si>
    <t>COMPANY ID:    8954081636</t>
  </si>
  <si>
    <t>ISA|00|          |00|          |ZZ|JACOBSENGXMLP  |ZZ|BOFAECSUSO     |240701|07400010753690</t>
  </si>
  <si>
    <t>021000025565845</t>
  </si>
  <si>
    <t>COMPANY NAME:  Wise Inc                           959439471</t>
  </si>
  <si>
    <t>ENTRY DESC:    2016808 Eq</t>
  </si>
  <si>
    <t>RECIPIENT ID:  2016808 Eq</t>
  </si>
  <si>
    <t>COMPANY ID:    453233521</t>
  </si>
  <si>
    <t>From Equal Education Partners Ltd Via WISE                                      00015565845</t>
  </si>
  <si>
    <t>2024/07/02</t>
  </si>
  <si>
    <t>051036443208067</t>
  </si>
  <si>
    <t>COMPANY NAME:  PAY MGT SYSTEM</t>
  </si>
  <si>
    <t>ENTRY DESC:    HHS PAYMNT</t>
  </si>
  <si>
    <t>RECIPIENT ID:  3326 P 3326P</t>
  </si>
  <si>
    <t>COMPANY ID:    3051036447</t>
  </si>
  <si>
    <t>101036150666222</t>
  </si>
  <si>
    <t>COMPANY NAME:  DOEP TREAS 310</t>
  </si>
  <si>
    <t>RECIPIENT ID:  NNFQH1JAPEP3910</t>
  </si>
  <si>
    <t>DISCRETIONARY DATA: 02</t>
  </si>
  <si>
    <t>2024070183638                                                                   00010666222</t>
  </si>
  <si>
    <t>071736170107600</t>
  </si>
  <si>
    <t>RECIPIENT NAME:0009UNIVERSITY OF FL</t>
  </si>
  <si>
    <t>ISA*00*0000000000*00*0000000000*ZZ*US TREASURY 310*ZZ*VENDOR PAYMENTS*240701*09500010107600</t>
  </si>
  <si>
    <t>051036443208142</t>
  </si>
  <si>
    <t>RECIPIENT ID:  6J22 P 6J22P</t>
  </si>
  <si>
    <t>101036150666223</t>
  </si>
  <si>
    <t>2024070183639                                                                   00010666223</t>
  </si>
  <si>
    <t>051036443208085</t>
  </si>
  <si>
    <t>RECIPIENT ID:  40C4 P 40C4P</t>
  </si>
  <si>
    <t>RECIPIENT NAME:UNIV OF FL/IFAS SPONSO</t>
  </si>
  <si>
    <t>043000124109144</t>
  </si>
  <si>
    <t>COMPANY NAME:  ECSI</t>
  </si>
  <si>
    <t>ENTRY DESC:    CASH DISB</t>
  </si>
  <si>
    <t>RECIPIENT ID:  004447017</t>
  </si>
  <si>
    <t>RECIPIENT NAME:S:M7 F:ALL</t>
  </si>
  <si>
    <t>COMPANY ID:    1251222771</t>
  </si>
  <si>
    <t>121143262828161</t>
  </si>
  <si>
    <t>COMPANY NAME:  BillionToOne</t>
  </si>
  <si>
    <t>ENTRY DESC:    Payment</t>
  </si>
  <si>
    <t>RECIPIENT ID:  833           U</t>
  </si>
  <si>
    <t>RECIPIENT NAME:niversity of Florida</t>
  </si>
  <si>
    <t>COMPANY ID:    1811082020</t>
  </si>
  <si>
    <t>063100274164093</t>
  </si>
  <si>
    <t>COMPANY NAME:  ST. JOHNS BOARD</t>
  </si>
  <si>
    <t>ENTRY DESC:    ACH VIA PW</t>
  </si>
  <si>
    <t>RECIPIENT ID:  00002111</t>
  </si>
  <si>
    <t>RECIPIENT NAME:UNIVERSITY OF FL BOARD</t>
  </si>
  <si>
    <t>COMPANY ID:    9596000825</t>
  </si>
  <si>
    <t>101036150482741</t>
  </si>
  <si>
    <t>COMPANY NAME:  US T TREAS 310</t>
  </si>
  <si>
    <t>RECIPIENT ID:  596002052201805</t>
  </si>
  <si>
    <t>RMR*IV*E000127327*PI*30230.38\                                                  00010482741</t>
  </si>
  <si>
    <t>021000020195804</t>
  </si>
  <si>
    <t>COMPANY NAME:  UNIVERSITY OF SO                   0000019747</t>
  </si>
  <si>
    <t>ENTRY DESC:    DIRECT PAY</t>
  </si>
  <si>
    <t>RECIPIENT ID:  0000004264</t>
  </si>
  <si>
    <t>COMPANY ID:    3593102112</t>
  </si>
  <si>
    <t>043306820006195</t>
  </si>
  <si>
    <t>COMPANY NAME:  CCN America LP</t>
  </si>
  <si>
    <t>RECIPIENT ID:  Store ID 1912</t>
  </si>
  <si>
    <t>RECIPIENT NAME:UF Cares - 1912</t>
  </si>
  <si>
    <t>COMPANY ID:    205193967</t>
  </si>
  <si>
    <t>021000024806336</t>
  </si>
  <si>
    <t>COMPANY NAME:  WSP USA Administ</t>
  </si>
  <si>
    <t>RECIPIENT ID:  260880</t>
  </si>
  <si>
    <t>COMPANY ID:    9990007556</t>
  </si>
  <si>
    <t>111000025079399</t>
  </si>
  <si>
    <t>COMPANY NAME:  LSI                                47616</t>
  </si>
  <si>
    <t>ENTRY DESC:    7/1/24 US</t>
  </si>
  <si>
    <t>RECIPIENT ID:  81551471</t>
  </si>
  <si>
    <t>COMPANY ID:    1621814386</t>
  </si>
  <si>
    <t>043000263448267</t>
  </si>
  <si>
    <t>COMPANY NAME:  VANDERBILT MC                      0000000000</t>
  </si>
  <si>
    <t>ENTRY DESC:    ACCTS PAY</t>
  </si>
  <si>
    <t>RECIPIENT ID:  SUPPLIER_CONNEC</t>
  </si>
  <si>
    <t>COMPANY ID:    1352528741</t>
  </si>
  <si>
    <t>M000408046\                                                                     00013448267</t>
  </si>
  <si>
    <t>043306820006196</t>
  </si>
  <si>
    <t>RECIPIENT ID:  Store ID 1913</t>
  </si>
  <si>
    <t>RECIPIENT NAME:UF Cares - 1913</t>
  </si>
  <si>
    <t>062736010160643</t>
  </si>
  <si>
    <t>COMPANY NAME:  TCS  TREAS 449</t>
  </si>
  <si>
    <t>RECIPIENT ID:  596002052201849</t>
  </si>
  <si>
    <t>COMPANY ID:    9062736011</t>
  </si>
  <si>
    <t>DISCRETIONARY DATA: 04</t>
  </si>
  <si>
    <t>RMR*IV*AP22PPQS&amp;T00C123*PI*11025.16\                                            00010160643</t>
  </si>
  <si>
    <t>021000020318053</t>
  </si>
  <si>
    <t>COMPANY NAME:  INTUIT 63283684</t>
  </si>
  <si>
    <t>RECIPIENT ID:  AMERICAN THROMB</t>
  </si>
  <si>
    <t>RECIPIENT NAME:JOINT UPIC ACCOUNT</t>
  </si>
  <si>
    <t>111000025270604</t>
  </si>
  <si>
    <t>102036553195675</t>
  </si>
  <si>
    <t>ISA*00*          *00*          *ZZ*DAYWAWFDTS     *ZZ*DAYWAWFDTS     *240701*16500013195675</t>
  </si>
  <si>
    <t>021000029500978</t>
  </si>
  <si>
    <t>COMPANY NAME:  Alpha Tau Chapte</t>
  </si>
  <si>
    <t>ENTRY DESC:    Receivable</t>
  </si>
  <si>
    <t>RECIPIENT ID:  016RFKXRJ3E9HF4</t>
  </si>
  <si>
    <t>016RFKXRJ3E9HF4 Alpha Tau Chapte Bill.com Multiple invoices                     00019500978</t>
  </si>
  <si>
    <t>091036125602745</t>
  </si>
  <si>
    <t>COMPANY NAME:  USPS   ST. LOUIS                   CONTRACT P</t>
  </si>
  <si>
    <t>ENTRY DESC:    CONTRACTS</t>
  </si>
  <si>
    <t>RECIPIENT ID:  00037845100001</t>
  </si>
  <si>
    <t>COMPANY ID:    9091036122</t>
  </si>
  <si>
    <t>ISA*00*          *00*          *01*091036122      *01*021052053      *240701*12000015602745</t>
  </si>
  <si>
    <t>041000121349335</t>
  </si>
  <si>
    <t>COMPANY NAME:  UOFK VENDOR PW                     DIRECT DEP</t>
  </si>
  <si>
    <t>ENTRY DESC:    UK</t>
  </si>
  <si>
    <t>RECIPIENT ID:</t>
  </si>
  <si>
    <t>COMPANY ID:    4616001218</t>
  </si>
  <si>
    <t>ISA*00*NV        *00*NV        *ZZ*NV             *ZZ*NV             *240701*04000011349335</t>
  </si>
  <si>
    <t>091000013184743</t>
  </si>
  <si>
    <t>COMPANY NAME:  UTAH STATE UNIVE</t>
  </si>
  <si>
    <t>ENTRY DESC:    INVOICE</t>
  </si>
  <si>
    <t>RECIPIENT ID:  A00810386</t>
  </si>
  <si>
    <t>RECIPIENT NAME:0001University of Fl</t>
  </si>
  <si>
    <t>COMPANY ID:    3876000528</t>
  </si>
  <si>
    <t>06/10/2024*ND_LAB 24-04*L0790268*1367.25\                                       00013184743</t>
  </si>
  <si>
    <t>021000029500975</t>
  </si>
  <si>
    <t>COMPANY NAME:  Solid Bioscience</t>
  </si>
  <si>
    <t>RECIPIENT ID:  016JVXRWR3E9HF8</t>
  </si>
  <si>
    <t>016JVXRWR3E9HF8 Solid Bioscience Bill.com Inv M000381985                        00019500975</t>
  </si>
  <si>
    <t>021000020195851</t>
  </si>
  <si>
    <t>021000029500981</t>
  </si>
  <si>
    <t>COMPANY NAME:  Tri Delta Enterp</t>
  </si>
  <si>
    <t>RECIPIENT ID:  016FPZVNR3E9HEY</t>
  </si>
  <si>
    <t>016FPZVNR3E9HEY Tri Delta Enterp Bill.com Acct 3004880000-99 - Inv 2004893      00019500981</t>
  </si>
  <si>
    <t>091000010000001</t>
  </si>
  <si>
    <t>COMPANY NAME:  Univ of Florida</t>
  </si>
  <si>
    <t>ENTRY DESC:    AUTOSETTLE</t>
  </si>
  <si>
    <t>RECIPIENT ID:  FILE EBILLXPRSS</t>
  </si>
  <si>
    <t>RECIPIENT NAME:ACH AUTO SETLMNT</t>
  </si>
  <si>
    <t>COMPANY ID:    9596002052</t>
  </si>
  <si>
    <t>ACH ORIGINATION   - Univ of Florida  - FILE EBILLXPRSS COID 9596002052     0100700010000001</t>
  </si>
  <si>
    <t>091000016286556</t>
  </si>
  <si>
    <t>COMPANY NAME:  PAYPAL                             TRANSFER</t>
  </si>
  <si>
    <t>ENTRY DESC:    TRANSFER</t>
  </si>
  <si>
    <t>RECIPIENT ID:  1035386260453</t>
  </si>
  <si>
    <t>COMPANY ID:    PAYPALSD11</t>
  </si>
  <si>
    <t>043306820006194</t>
  </si>
  <si>
    <t>RECIPIENT ID:  Store ID 1907</t>
  </si>
  <si>
    <t>RECIPIENT NAME:UF Cares - 1907</t>
  </si>
  <si>
    <t>UFF</t>
  </si>
  <si>
    <t>GRANT</t>
  </si>
  <si>
    <t>011500127554264</t>
  </si>
  <si>
    <t>COMPANY NAME:  LSAC, Inc.</t>
  </si>
  <si>
    <t>RECIPIENT ID:  1065</t>
  </si>
  <si>
    <t>COMPANY ID:    2132998164</t>
  </si>
  <si>
    <t>INV #: 45008186-2024-1-INV DT: 06/27/2024 INV AMT:       1.50PO NO:             00017554264</t>
  </si>
  <si>
    <t>240702209051</t>
  </si>
  <si>
    <t>0702MMQFMP2K038214</t>
  </si>
  <si>
    <t>021000021 JPMORGAN CHASE BANK, N.A. 383 MADISON AVENUE NEW YORK,US 1514700184ES ORG=CULTIVATE</t>
  </si>
  <si>
    <t>NEXT I L.P 1661 E FRANKLIN AVE EL SEGUNDO CA 90245-4308 US RFB=OS1 OF 24/07/02 OBI=PURSUANT TO</t>
  </si>
  <si>
    <t>RESEARCH AGREEMENT; CUL TIVATE NEXT I LP OPI=80019380289 /FTR/ BNF=8792 UNIVERSITY O</t>
  </si>
  <si>
    <t>F FLORIDA BD OF TRUSTEE S INC.</t>
  </si>
  <si>
    <t>Completed Timestamp 240702165537 (Time Released)</t>
  </si>
  <si>
    <t>240702156766</t>
  </si>
  <si>
    <t>515791</t>
  </si>
  <si>
    <t>0008 CITIBANK, N.A. 388 GREENWICH STREET NEW YORK,US CITIBANK, N.A. 388 GREENWICH STREET G0841</t>
  </si>
  <si>
    <t>840082701 OGB=CITIBANK N.A. 1 COURT SQUARE LONG ISLAND,US 11120 ORG=JRS BIODIVERSITY FOUNDATIO</t>
  </si>
  <si>
    <t>N PO BOX 4541,ARLINGTON,VIRGINIA,2220 4 0541 UNITED STATES OBI=GNT 70018 PMT 03 ACCOUNT TYPE C</t>
  </si>
  <si>
    <t>HECK ING BENE ADDRESS PO BOX 112008 GAIN SVILLE FL 32611 OPI=06881721621 /FTR/ BNF=87</t>
  </si>
  <si>
    <t>92 UNIVERSITY OF FLORIDA BD OF TTEES I NC BBI=/INS/JRS BIODIVERSITY FOUNDATION ADV=WIR/ CHP=51</t>
  </si>
  <si>
    <t>5791</t>
  </si>
  <si>
    <t>Completed Timestamp 240702135154 (Time Released)</t>
  </si>
  <si>
    <t>240702050169</t>
  </si>
  <si>
    <t>362052</t>
  </si>
  <si>
    <t>RATE=1.000000 FX AMT=3998000 CCY=USD 0008 CITIBANK, N.A. 388 GREENWICH STREET NEW YORK,US CITI</t>
  </si>
  <si>
    <t>BANK, N.A. 388 GREENWICH STREET S0641842E71401 OGB=GCB BANK PLC THORPE ROAD/HIGH STREET ACCRA,</t>
  </si>
  <si>
    <t>GH GY13AT ORG=GOVT-MDAS REV COLL P O BOX MB 194 ACCRA GHANA OBI=PMT IRO COURSE FEE  FOR WILLIA</t>
  </si>
  <si>
    <t>MASAB IEH-QUARCOE SAMUEL AMO-KAKABAAHSTEP HEN TSETSEKPLE AND EMMANUELKUGBLEAF E  /INV/072425 A</t>
  </si>
  <si>
    <t>ND 0742419, OPI=1011130030819 /FTR/ BNF=8792 UNIVERSITY OF FLORIDA - PURC BBI=/REC/OU</t>
  </si>
  <si>
    <t>ROUR/ CHP=362052</t>
  </si>
  <si>
    <t>Completed Timestamp 240702080239 (Time Released)</t>
  </si>
  <si>
    <t>240702154216</t>
  </si>
  <si>
    <t>513052</t>
  </si>
  <si>
    <t>RATE=1.000000 FX AMT=1159000 CCY=USD 0008 CITIBANK, N.A. 388 GREENWICH STREET NEW YORK,US CITI</t>
  </si>
  <si>
    <t>BANK, N.A. 388 GREENWICH STREET S0641843EFB101 OGB=CALBANK PLC 23 INDEPENDENCE AVENUE ACCRA,GH</t>
  </si>
  <si>
    <t>GY13AT ORG=NORTHERN ELEC. DIST. COMPANY(NEDCO) NORRIP BUILDING BOLGA ROAD P.O.BOX TL 77 TAMAL</t>
  </si>
  <si>
    <t>E GHANA RFB=LEONARD N.A. ASH OBI=/RFB/LEONARD N.A. ASHONG KATAI AND/ . KWAME ASARE//PURC PROJE</t>
  </si>
  <si>
    <t>CT DCE-52P URC OPI=1400004093927 /FTR/ BNF=8792 UNIVERSITY OF FLORIDA- PURC MATHERLY</t>
  </si>
  <si>
    <t>HALL 205 P.O.BOX 117142 GAINESVILLE USA CHP=513052</t>
  </si>
  <si>
    <t>Completed Timestamp 240702134349 (Time Released)</t>
  </si>
  <si>
    <t>051036800000064</t>
  </si>
  <si>
    <t>RECIPIENT ID:  070224B0000033</t>
  </si>
  <si>
    <t>RECIPIENT NAME:0024UF</t>
  </si>
  <si>
    <t>ISA*00*          *00*          *17*000000051036803*ZZ*000000001213646*240702*10100010000064</t>
  </si>
  <si>
    <t>051036800000492</t>
  </si>
  <si>
    <t>RECIPIENT ID:  070224E0000234</t>
  </si>
  <si>
    <t>RECIPIENT NAME:0008UF</t>
  </si>
  <si>
    <t>ISA*00*          *00*          *17*000000051036803*ZZ*000000001213646*240702*14300010000492</t>
  </si>
  <si>
    <t>051036800000287</t>
  </si>
  <si>
    <t>RECIPIENT ID:  070224E0000141</t>
  </si>
  <si>
    <t>RECIPIENT NAME:0025UF</t>
  </si>
  <si>
    <t>ISA*00*          *00*          *17*000000051036803*ZZ*000000001213646*240702*14300010000287</t>
  </si>
  <si>
    <t>051036800000490</t>
  </si>
  <si>
    <t>RECIPIENT NAME:0012UF</t>
  </si>
  <si>
    <t>ISA*00*          *00*          *17*000000051036803*ZZ*000000001213646*240702*14300010000490</t>
  </si>
  <si>
    <t>051036800000494</t>
  </si>
  <si>
    <t>RECIPIENT NAME:0019UF</t>
  </si>
  <si>
    <t>ISA*00*          *00*          *17*000000051036803*ZZ*000000001213646*240702*14300010000494</t>
  </si>
  <si>
    <t>051000017047190</t>
  </si>
  <si>
    <t>COMPANY NAME:  PARKINSONS FOUN                    DIRECT DEP</t>
  </si>
  <si>
    <t>ENTRY DESC:    PYMT</t>
  </si>
  <si>
    <t>RECIPIENT ID:  PDF986</t>
  </si>
  <si>
    <t>COMPANY ID:    2131866796</t>
  </si>
  <si>
    <t>051036800000140</t>
  </si>
  <si>
    <t>RECIPIENT ID:  070224B0000081</t>
  </si>
  <si>
    <t>ISA*00*          *00*          *17*000000051036803*ZZ*000000001213646*240702*10100010000140</t>
  </si>
  <si>
    <t>051036800000493</t>
  </si>
  <si>
    <t>RECIPIENT NAME:0014UF</t>
  </si>
  <si>
    <t>ISA*00*          *00*          *17*000000051036803*ZZ*000000001213646*240702*14300010000493</t>
  </si>
  <si>
    <t>051036800000701</t>
  </si>
  <si>
    <t>RECIPIENT ID:  070224H0000316</t>
  </si>
  <si>
    <t>RECIPIENT NAME:0013UF</t>
  </si>
  <si>
    <t>ISA*00*          *00*          *17*000000051036803*ZZ*000000001213646*240702*16300010000701</t>
  </si>
  <si>
    <t>051036800000703</t>
  </si>
  <si>
    <t>RECIPIENT NAME:0009UFL</t>
  </si>
  <si>
    <t>ISA*00*          *00*          *17*000000051036803*ZZ*000000001270337*240702*16300010000703</t>
  </si>
  <si>
    <t>051036800000704</t>
  </si>
  <si>
    <t>RECIPIENT NAME:0007UF</t>
  </si>
  <si>
    <t>ISA*00*          *00*          *17*000000051036803*ZZ*000000001213646*240702*16300010000704</t>
  </si>
  <si>
    <t>051036800000491</t>
  </si>
  <si>
    <t>ISA*00*          *00*          *17*000000051036803*ZZ*000000001213646*240702*14300010000491</t>
  </si>
  <si>
    <t>091000014651405</t>
  </si>
  <si>
    <t>COMPANY NAME:  CMS US                             EDI</t>
  </si>
  <si>
    <t>RECIPIENT ID:  01-USCM15000077</t>
  </si>
  <si>
    <t>RECIPIENT NAME:0034THE UNIVERSITY P</t>
  </si>
  <si>
    <t>COMPANY ID:    5237398718</t>
  </si>
  <si>
    <t>ISA*00*          *00*          *ZZ*OXRD           *ZZ*WELLS FARGO    *240702*07000014651405</t>
  </si>
  <si>
    <t>051036800000702</t>
  </si>
  <si>
    <t>ISA*00*          *00*          *17*000000051036803*ZZ*000000001118972*240702*16300010000702</t>
  </si>
  <si>
    <t>051000017047185</t>
  </si>
  <si>
    <t>RECIPIENT ID:  FLO888</t>
  </si>
  <si>
    <t>011500127554223</t>
  </si>
  <si>
    <t>RECIPIENT ID:  1064</t>
  </si>
  <si>
    <t>RECIPIENT NAME:0040UNIVERSITY OF FL</t>
  </si>
  <si>
    <t>INV #: 44110448-2024-1-INV DT: 06/30/2024 INV AMT:       1.50PO NO:             00017554223</t>
  </si>
  <si>
    <t>2024/07/03</t>
  </si>
  <si>
    <t>101036150790998</t>
  </si>
  <si>
    <t>COMPANY NAME:  NSF  TREAS 310</t>
  </si>
  <si>
    <t>RECIPIENT ID:  596002052490000</t>
  </si>
  <si>
    <t>RECIPIENT NAME:0214UNIVERSITY OF FL</t>
  </si>
  <si>
    <t>ISA*00*0000000000*00*0000000000*ZZ*US TREASURY 310*ZZ*VENDOR PAYMENTS*240702*06500010790998</t>
  </si>
  <si>
    <t>021000029487419</t>
  </si>
  <si>
    <t>COMPANY NAME:  The Patient Cent</t>
  </si>
  <si>
    <t>RECIPIENT ID:  016OJNCRG3EC1O8</t>
  </si>
  <si>
    <t>016OJNCRG3EC1O8 The Patient Cent Bill.com Multiple invoices                     00019487419</t>
  </si>
  <si>
    <t>051036443211051</t>
  </si>
  <si>
    <t>RECIPIENT ID:  1V95 P 1V95P</t>
  </si>
  <si>
    <t>084736038062281</t>
  </si>
  <si>
    <t>COMPANY NAME:  COE</t>
  </si>
  <si>
    <t>ENTRY DESC:    CNTRCT PMT</t>
  </si>
  <si>
    <t>RECIPIENT ID:  W912HZ2120057</t>
  </si>
  <si>
    <t>COMPANY ID:    90000USACE</t>
  </si>
  <si>
    <t>DISCRETIONARY DATA: U4</t>
  </si>
  <si>
    <t>RMT*IV*E000127476 31*70360.44\REF*CT*W912HZ2120057*DO;NA\                       00018062281</t>
  </si>
  <si>
    <t>111000027671901</t>
  </si>
  <si>
    <t>COMPANY NAME:  COMPASS GROUP                      DIRECT DEP</t>
  </si>
  <si>
    <t>ENTRY DESC:    VENDOR ACH</t>
  </si>
  <si>
    <t>RECIPIENT NAME:0005UNIVERSITY OF FL</t>
  </si>
  <si>
    <t>COMPANY ID:    1561874931</t>
  </si>
  <si>
    <t>ISA*00*          *00*          *ZZ*NV             *ZZ*NV             *240702*09000017671901</t>
  </si>
  <si>
    <t>071736170112467</t>
  </si>
  <si>
    <t>COMPANY NAME:  ID   TREAS 310</t>
  </si>
  <si>
    <t>RECIPIENT ID:  596002052970087</t>
  </si>
  <si>
    <t>DISCRETIONARY DATA: 71</t>
  </si>
  <si>
    <t>ISA*00*0000000000*00*0000000000*ZZ*US TREASURY 310*ZZ*VENDOR PAYMENTS*240702*10500010112467</t>
  </si>
  <si>
    <t>101036150895226</t>
  </si>
  <si>
    <t>RMR*IV*AP23AC000000C002*PI*45768.73\                                            00010895226</t>
  </si>
  <si>
    <t>051036443210213</t>
  </si>
  <si>
    <t>RECIPIENT ID:  A7601P1A7601P1</t>
  </si>
  <si>
    <t>091000015446294</t>
  </si>
  <si>
    <t>COMPANY NAME:  Entrada Therapeu                   EDI</t>
  </si>
  <si>
    <t>ENTRY DESC:    Coupa Pay</t>
  </si>
  <si>
    <t>RECIPIENT ID:  11110512</t>
  </si>
  <si>
    <t>COMPANY ID:    4272102091</t>
  </si>
  <si>
    <t>NTE*OBI*Coupa Pay 355-6758 Entrada Therapeutics Inc Tmate\                      00015446294</t>
  </si>
  <si>
    <t>021000020420768</t>
  </si>
  <si>
    <t>COMPANY NAME:  PAYMAC INC</t>
  </si>
  <si>
    <t>ENTRY DESC:    CORP PAY</t>
  </si>
  <si>
    <t>RECIPIENT ID:  1239</t>
  </si>
  <si>
    <t>RECIPIENT NAME:UNIVERSITY OF FL</t>
  </si>
  <si>
    <t>COMPANY ID:    9907885001</t>
  </si>
  <si>
    <t>PUBLIC SURPLUS AUCTIONS-JUN24                                                   00010420768</t>
  </si>
  <si>
    <t>051036443211251</t>
  </si>
  <si>
    <t>RECIPIENT ID:  A7864P1A7864P1</t>
  </si>
  <si>
    <t>111000027671913</t>
  </si>
  <si>
    <t>ISA*00*          *00*          *ZZ*NV             *ZZ*NV             *240702*09000017671913</t>
  </si>
  <si>
    <t>071736170111462</t>
  </si>
  <si>
    <t>ISA*00*0000000000*00*0000000000*ZZ*US TREASURY 310*ZZ*VENDOR PAYMENTS*240702*10400010111462</t>
  </si>
  <si>
    <t>101036150895227</t>
  </si>
  <si>
    <t>RMR*IV*AP21PPQS&amp;T00C033*PI*21604.34\                                            00010895227</t>
  </si>
  <si>
    <t>071736170110278</t>
  </si>
  <si>
    <t>ISA*00*0000000000*00*0000000000*ZZ*US TREASURY 310*ZZ*VENDOR PAYMENTS*240701*13000010110278</t>
  </si>
  <si>
    <t>051000010162968</t>
  </si>
  <si>
    <t>ENTRY DESC:    0701-SPC1</t>
  </si>
  <si>
    <t>RECIPIENT ID:  200005078824100</t>
  </si>
  <si>
    <t>091000018109703</t>
  </si>
  <si>
    <t>028000086593423</t>
  </si>
  <si>
    <t>COMPANY NAME:  SANOFI 9891                        1028559737</t>
  </si>
  <si>
    <t>ENTRY DESC:    EDI PAYMNT</t>
  </si>
  <si>
    <t>RECIPIENT ID:  US0231000714644</t>
  </si>
  <si>
    <t>COMPANY ID:    1000000033</t>
  </si>
  <si>
    <t>ISA*00*          *00*          *ZZ*CITIBANK       *ZZ*SANOFIFR-ACH   *240702*14200016593423</t>
  </si>
  <si>
    <t>051036443210092</t>
  </si>
  <si>
    <t>RECIPIENT ID:  4R60 P 4R60P</t>
  </si>
  <si>
    <t>084736038061899</t>
  </si>
  <si>
    <t>RECIPIENT ID:  W912HZ2320022</t>
  </si>
  <si>
    <t>RMT*IV*E000127468 4*5859.75\REF*CT*W912HZ2320022*DO;NA\                         00018061899</t>
  </si>
  <si>
    <t>051036443211250</t>
  </si>
  <si>
    <t>RECIPIENT ID:  A7697P1A7697P1</t>
  </si>
  <si>
    <t>101036150895225</t>
  </si>
  <si>
    <t>RMR*IV*AP22PPQS&amp;T00C104*PI*3609.14\                                             00010895225</t>
  </si>
  <si>
    <t>051036443210251</t>
  </si>
  <si>
    <t>RECIPIENT ID:  B7649P1B7649P1</t>
  </si>
  <si>
    <t>111000027671907</t>
  </si>
  <si>
    <t>ISA*00*          *00*          *ZZ*NV             *ZZ*NV             *240702*09000017671907</t>
  </si>
  <si>
    <t>111000029363900</t>
  </si>
  <si>
    <t>COMPANY NAME:  4HOnline</t>
  </si>
  <si>
    <t>ENTRY DESC:    4HREG - En</t>
  </si>
  <si>
    <t>RECIPIENT ID:  ST-F5O7G1F9O4S0</t>
  </si>
  <si>
    <t>COMPANY ID:    4270465600</t>
  </si>
  <si>
    <t>111000024838524</t>
  </si>
  <si>
    <t>COMPANY NAME:  EBSCO INDUSTRIES</t>
  </si>
  <si>
    <t>ENTRY DESC:    2000000212</t>
  </si>
  <si>
    <t>RECIPIENT ID:  2000000212</t>
  </si>
  <si>
    <t>RECIPIENT NAME:0015UNIVERSITY OF FL</t>
  </si>
  <si>
    <t>COMPANY ID:    5636014186</t>
  </si>
  <si>
    <t>ISA*00*          *00*          *ZZ*EOPCLNT300     *17*121000358      *240702*02300014838524</t>
  </si>
  <si>
    <t>240703158368</t>
  </si>
  <si>
    <t>0703GMQFMP01025663</t>
  </si>
  <si>
    <t>114021933 BROADWAY NATIONAL BANK SAN ANTONIO, TX US 1140219330015637 ORG=VETERINARY EMERGENCY</t>
  </si>
  <si>
    <t>AND CRITICAL 6335 CAMP BULLIS RD STE 12 78257 RFB=VECCS RESEARCH OBI=GRANT  DR. ALLEN-DURRANCE</t>
  </si>
  <si>
    <t>HOPE OPI=ID/9/913911 /FTR/ BNF=8792 UNIVERSITY OF FLORIDA EAST CAMPUS OFFICE BUILDIN</t>
  </si>
  <si>
    <t>G SUITE 1250 GAINESVILLE, FLORIDA 32611</t>
  </si>
  <si>
    <t>Completed Timestamp 240703132458 (Time Released)</t>
  </si>
  <si>
    <t>240703219511</t>
  </si>
  <si>
    <t>000027464050799 WF RETURN WIRES IN PROCESS MAC D1113-030 1525 W W T HARRIS BLVD CIC-2C3 CHARLO</t>
  </si>
  <si>
    <t>TTE NC 28262-8522 2024062100126382 OBI=RETURN OF TRN 2024052400165907 DTD 20240528 USD 112158.</t>
  </si>
  <si>
    <t>16 OUR CASE WFW240530-002018 /FTR/ BNF=D 008792 UNIVERSITY OF FLORIDA BD OF TTEES I A</t>
  </si>
  <si>
    <t>CH/WIRE ACCOUNT ATTN: SHANE ANDERSON, PO BOX 112008 GAINESVILLE FL          US BBI=OUR REFJPM2</t>
  </si>
  <si>
    <t>40614-005962 RTN YR FED IMAD 0528I1B7031R002143 DTD 052824 FOR USD 112158.16 AS RETN 99XT99 NA</t>
  </si>
  <si>
    <t>RR MS01 GENERAL MREF 2024052400165907 RET FEE DED $50.00</t>
  </si>
  <si>
    <t>Completed Timestamp 240703173607 (Time Released)</t>
  </si>
  <si>
    <t>240703456094</t>
  </si>
  <si>
    <t>008789 UNIVERSITY OF FLORIDA BD OF TTEES INC, CONCENTRATION ACCOUNT 123 Tigert Hall G</t>
  </si>
  <si>
    <t>ainesville FL 32611 US W18617 OGB=12005 ORG=UNIVERSITY OF FLORIDA BD OF TTEES I ATTN: SHANE AN</t>
  </si>
  <si>
    <t>DERSON PO BOX 112008 GAINESVILLE FL 326112008 US RFB=12005 OBI=To correct transfer TRW0002507</t>
  </si>
  <si>
    <t>The fund should be out of Conc. Act OPI=008789 /FTR/ BBK=121000248 WELLS FARGO BANK,</t>
  </si>
  <si>
    <t>N.A 420 MONTGOMERY STREET SAN FRANCISCO CA 94104 US BNF=DDA 008792 UNIVERSITY OF FLOR</t>
  </si>
  <si>
    <t>IDA BD OF TTEES INC, ACH/WIRE ACCOUNT 123 Tigert Hall Gainesville FL 32611 US</t>
  </si>
  <si>
    <t>Completed Timestamp 240703141557 (Time Released)</t>
  </si>
  <si>
    <t>051036800000135</t>
  </si>
  <si>
    <t>RECIPIENT ID:  070324B0000076</t>
  </si>
  <si>
    <t>ISA*00*          *00*          *17*000000051036803*ZZ*000000001213646*240703*10100010000135</t>
  </si>
  <si>
    <t>051036800000508</t>
  </si>
  <si>
    <t>RECIPIENT ID:  070324E0000239</t>
  </si>
  <si>
    <t>RECIPIENT NAME:0009UF</t>
  </si>
  <si>
    <t>ISA*00*          *00*          *17*000000051036803*ZZ*000000001213646*240703*14300010000508</t>
  </si>
  <si>
    <t>051036800000134</t>
  </si>
  <si>
    <t>ISA*00*          *00*          *17*000000051036803*ZZ*000000001213646*240703*10100010000134</t>
  </si>
  <si>
    <t>031100203460774</t>
  </si>
  <si>
    <t>COMPANY NAME:  CHIESI 9146                        20240703-U</t>
  </si>
  <si>
    <t>RECIPIENT ID:          6024005</t>
  </si>
  <si>
    <t>COMPANY ID:    1201008797</t>
  </si>
  <si>
    <t>REF*TN*        60*INVGRANT3412/\                                                00013460774</t>
  </si>
  <si>
    <t>2024/07/05</t>
  </si>
  <si>
    <t>051036443214071</t>
  </si>
  <si>
    <t>042000018875288</t>
  </si>
  <si>
    <t>COMPANY NAME:  STATE OF NE                        STATE OF N</t>
  </si>
  <si>
    <t>ENTRY DESC:    ST PAYMENT</t>
  </si>
  <si>
    <t>RECIPIENT ID:  596002052</t>
  </si>
  <si>
    <t>COMPANY ID:    9NESWWNAS0</t>
  </si>
  <si>
    <t>ISA*00*          *00*          *ZZ*STATE  NEBRASKA*ZZ*STATE   PAYMENT*240702*12500018875288</t>
  </si>
  <si>
    <t>021000022484342</t>
  </si>
  <si>
    <t>COMPANY NAME:  Esther A &amp; Josep</t>
  </si>
  <si>
    <t>RECIPIENT ID:  016PXOTYR3EENYK</t>
  </si>
  <si>
    <t>016PXOTYR3EENYK Esther A &amp; Josep Bill.com Inv # 62824PadillaCoreano1            00012484342</t>
  </si>
  <si>
    <t>084736038071229</t>
  </si>
  <si>
    <t>RECIPIENT ID:  W912HZ2120035</t>
  </si>
  <si>
    <t>RMT*IV*E000127477 32*81409.72\REF*CT*W912HZ2120035*DO;NA\                       00018071229</t>
  </si>
  <si>
    <t>044036481000086</t>
  </si>
  <si>
    <t>COMPANY NAME:  DFAS-CO</t>
  </si>
  <si>
    <t>COMPANY ID:    9044036483</t>
  </si>
  <si>
    <t>ISA*00*NV        *00*NV        *ZZ*NV             *ZZ*NV             *240703*12000011000086</t>
  </si>
  <si>
    <t>091000016046912</t>
  </si>
  <si>
    <t>COMPANY NAME:  CHILDREN'S HOSPI</t>
  </si>
  <si>
    <t>RECIPIENT ID:  021052053</t>
  </si>
  <si>
    <t>COMPANY ID:    2910564748</t>
  </si>
  <si>
    <t>021000028475273</t>
  </si>
  <si>
    <t>RECIPIENT ID:  0002007794160</t>
  </si>
  <si>
    <t>102036553271844</t>
  </si>
  <si>
    <t>ISA*00*          *00*          *ZZ*DAYWAWFDTS     *ZZ*DAYWAWFDTS     *240703*17000013271844</t>
  </si>
  <si>
    <t>084736008070390</t>
  </si>
  <si>
    <t>RECIPIENT ID:  W912HQ24C0034</t>
  </si>
  <si>
    <t>DISCRETIONARY DATA: S0</t>
  </si>
  <si>
    <t>RMT*IV*E000127463 1*35095.02\REF*CT*W912HQ24C0034*DO;NA\                        00018070390</t>
  </si>
  <si>
    <t>011075150950744</t>
  </si>
  <si>
    <t>COMPANY NAME:  Avania LLC 5326</t>
  </si>
  <si>
    <t>ENTRY DESC:    UoF</t>
  </si>
  <si>
    <t>RECIPIENT ID:  59-6002052</t>
  </si>
  <si>
    <t>COMPANY ID:    1043517564</t>
  </si>
  <si>
    <t>INV-CPP-03-06                                                                   00010950744</t>
  </si>
  <si>
    <t>021000022484345</t>
  </si>
  <si>
    <t>COMPANY NAME:  American Resort</t>
  </si>
  <si>
    <t>RECIPIENT ID:  016RYBIUH3EENYJ</t>
  </si>
  <si>
    <t>016RYBIUH3EENYJ American Resort  Bill.com Inv 2024-0620-ARDA                    00012484345</t>
  </si>
  <si>
    <t>071736170113692</t>
  </si>
  <si>
    <t>RECIPIENT ID:  000000001040010</t>
  </si>
  <si>
    <t>DISCRETIONARY DATA: 11</t>
  </si>
  <si>
    <t>ISA*00*0000000000*00*0000000000*ZZ*US TREASURY 310*ZZ*VENDOR PAYMENTS*240702*13300010113692</t>
  </si>
  <si>
    <t>111000027439014</t>
  </si>
  <si>
    <t>COMPANY NAME:  Cvent Payments</t>
  </si>
  <si>
    <t>ENTRY DESC:    Cvent Paym</t>
  </si>
  <si>
    <t>RECIPIENT ID:  ST-Q8J4E8U8N5X9</t>
  </si>
  <si>
    <t>091000018258687</t>
  </si>
  <si>
    <t>122243630263687</t>
  </si>
  <si>
    <t>COMPANY NAME:  GO CAMPAIGN                        8687950125</t>
  </si>
  <si>
    <t>ENTRY DESC:    20ACHPFBEB</t>
  </si>
  <si>
    <t>COMPANY ID:    1204542914</t>
  </si>
  <si>
    <t>GO CAMPAIGN INVOICE GC003                                                       00010263687</t>
  </si>
  <si>
    <t>101036151139879</t>
  </si>
  <si>
    <t>COMPANY NAME:  IMLS TREAS 310</t>
  </si>
  <si>
    <t>RECIPIENT ID:  596002052590000</t>
  </si>
  <si>
    <t>RMR*IV*MA-251532-OMS-22_21*AI*6842.81*6842.81*0.00\                             00011139879</t>
  </si>
  <si>
    <t>101036150997653</t>
  </si>
  <si>
    <t>RMR*IV*20JV11330180077*I000127730*040124-0*PI*4500.00\                          00010997653</t>
  </si>
  <si>
    <t>064207194394152</t>
  </si>
  <si>
    <t>COMPANY NAME:  UT VACH                            DIRECT DEP</t>
  </si>
  <si>
    <t>ENTRY DESC:    UT VACH</t>
  </si>
  <si>
    <t>RECIPIENT NAME:UNIVERSITY OF FLORIDA,</t>
  </si>
  <si>
    <t>COMPANY ID:    3626001636</t>
  </si>
  <si>
    <t>091000018037776</t>
  </si>
  <si>
    <t>COMPANY NAME:  AKC Humane Fund                    EDI</t>
  </si>
  <si>
    <t>RECIPIENT ID:  BKTRF017271</t>
  </si>
  <si>
    <t>COMPANY ID:    4260542468</t>
  </si>
  <si>
    <t>091000012426187</t>
  </si>
  <si>
    <t>COMPANY NAME:  IQVIA RDS INC                      EDI</t>
  </si>
  <si>
    <t>RECIPIENT ID:  1264841</t>
  </si>
  <si>
    <t>RECIPIENT NAME:..... University of Fl</t>
  </si>
  <si>
    <t>COMPANY ID:    7561323952</t>
  </si>
  <si>
    <t>091000017927808</t>
  </si>
  <si>
    <t>COMPANY NAME:  Eventbrite, INC.                   EDI</t>
  </si>
  <si>
    <t>RECIPIENT ID:  3-99022329</t>
  </si>
  <si>
    <t>COMPANY ID:    2141888467</t>
  </si>
  <si>
    <t>RMR*IV*863027326967**1960*1960\                                                 00017927808</t>
  </si>
  <si>
    <t>091000010823490</t>
  </si>
  <si>
    <t>RECIPIENT ID:  1035432596528</t>
  </si>
  <si>
    <t>051036443213337</t>
  </si>
  <si>
    <t>RECIPIENT ID:  E2489P1E2489P1</t>
  </si>
  <si>
    <t>111000026237480</t>
  </si>
  <si>
    <t>COMPANY NAME:  GORDON RESEARCH</t>
  </si>
  <si>
    <t>ENTRY DESC:    MT00072529</t>
  </si>
  <si>
    <t>RECIPIENT ID:  PMT00072529</t>
  </si>
  <si>
    <t>RECIPIENT NAME:MARYLOU MANTOVA</t>
  </si>
  <si>
    <t>COMPANY ID:    3260150662</t>
  </si>
  <si>
    <t>111000020868500</t>
  </si>
  <si>
    <t>COMPANY NAME:  SWBG OPERATIONS</t>
  </si>
  <si>
    <t>ENTRY DESC:    CORP PMT</t>
  </si>
  <si>
    <t>RECIPIENT ID:  4000034559</t>
  </si>
  <si>
    <t>COMPANY ID:    1271220404</t>
  </si>
  <si>
    <t>ISA|00|          |00|          |ZZ|SEAWORLD       |ZZ|BOFAECSUSO     |240703|08300010868500</t>
  </si>
  <si>
    <t>041000122637410</t>
  </si>
  <si>
    <t>ISA*00*NV        *00*NV        *ZZ*NV             *ZZ*NV             *240703*04000012637410</t>
  </si>
  <si>
    <t>114000090963373</t>
  </si>
  <si>
    <t>COMPANY NAME:  PAPE DAWSON CONS</t>
  </si>
  <si>
    <t>ENTRY DESC:    apach</t>
  </si>
  <si>
    <t>COMPANY ID:    3741676252</t>
  </si>
  <si>
    <t>RMT*IV*5224                *00000496.00-*00000496.00-\DTM*003*240626\           00010963373</t>
  </si>
  <si>
    <t>021000023359560</t>
  </si>
  <si>
    <t>COMPANY NAME:  AMAZON.CYYGCCDZO</t>
  </si>
  <si>
    <t>RECIPIENT ID:  12I1CCX7BHLBJGH</t>
  </si>
  <si>
    <t>RECIPIENT NAME:university of florida</t>
  </si>
  <si>
    <t>COMPANY ID:    3215240102</t>
  </si>
  <si>
    <t>042000015059445</t>
  </si>
  <si>
    <t>COMPANY NAME:  DENVER ZOOLOGICA</t>
  </si>
  <si>
    <t>RECIPIENT ID:  UNIVER011</t>
  </si>
  <si>
    <t>COMPANY ID:    1840502539</t>
  </si>
  <si>
    <t>091000014307891</t>
  </si>
  <si>
    <t>COMPANY NAME:  Virginia Tech                      EDI</t>
  </si>
  <si>
    <t>RECIPIENT ID:  !1579123</t>
  </si>
  <si>
    <t>COMPANY ID:    8546001805</t>
  </si>
  <si>
    <t>ISA*00*          *00*          *ZZ*VATC           *ZZ*WELLS FARGO    *240703*06300014307891</t>
  </si>
  <si>
    <t>111000025020306</t>
  </si>
  <si>
    <t>COMPANY NAME:  FOLLETT CONTENT</t>
  </si>
  <si>
    <t>ENTRY DESC:    00000667/4</t>
  </si>
  <si>
    <t>RECIPIENT ID:  850272</t>
  </si>
  <si>
    <t>COMPANY ID:    6872968865</t>
  </si>
  <si>
    <t>RMR*IK*ACH\                                                                     00015020306</t>
  </si>
  <si>
    <t>063114007579018</t>
  </si>
  <si>
    <t>COMPANY NAME:  VCCDD</t>
  </si>
  <si>
    <t>ENTRY DESC:    A/P VOUCHE</t>
  </si>
  <si>
    <t>RECIPIENT ID:  20PC00000966901</t>
  </si>
  <si>
    <t>COMPANY ID:    650366077</t>
  </si>
  <si>
    <t>111000023792847</t>
  </si>
  <si>
    <t>021001030134170</t>
  </si>
  <si>
    <t>COMPANY NAME:  APPLE INC.                         FF3</t>
  </si>
  <si>
    <t>ENTRY DESC:    ACH/CRED</t>
  </si>
  <si>
    <t>RECIPIENT ID:  0249992258</t>
  </si>
  <si>
    <t>RECIPIENT NAME:University of Florida Board of Trus</t>
  </si>
  <si>
    <t>COMPANY ID:    A243609761</t>
  </si>
  <si>
    <t>/ORGAC/GB29DEUT40508124517700/CCI : 0249992258,PURP:DEVELOPER PROCEEDS,APPLE    00010134170</t>
  </si>
  <si>
    <t>240705041860</t>
  </si>
  <si>
    <t>527151</t>
  </si>
  <si>
    <t>RATE=1.000000 FX AMT=6219900 CCY=USD 0001 THE BANK OF NEW YORK MELLON 240 GREENWICH STREET NEW</t>
  </si>
  <si>
    <t>YORK, US THE BANK OF NEW YORK MELLON 240 GREENWICH STREET F9S2407043026200 OGB=COMMONWEALTH B</t>
  </si>
  <si>
    <t>ANK OF AUSTRALIA FLOOR 27, DARLING PARK CBA TOWER SYDNEY,AU 2000 ORG=WESTERN SYDNEY UNIVERSITY</t>
  </si>
  <si>
    <t>WS CNR BOURKE ST AND LONDONBERRY RD RICHMOND NSW 2753 AUSTRALIA RFB=0240705001400 OBI=ROUTING</t>
  </si>
  <si>
    <t>121000248 WESTERN SYDNEY UN I FSWSUSPRING2023 OPI=00001662576 /FTR/ BNF=8792 UNIVERS</t>
  </si>
  <si>
    <t>ITY OF FLORIDA ACH WIRE ACCO UNT FORENSIC SCIENCE PROGRAM GAINSV ILLE FL 32611700 US BBI=PLEAS</t>
  </si>
  <si>
    <t>E PAY IN FULL /INS/CTBAAU2S CHP=527151</t>
  </si>
  <si>
    <t>Completed Timestamp 240705050432 (Time Released)</t>
  </si>
  <si>
    <t>240705021396</t>
  </si>
  <si>
    <t>0705B1Q8982C000661</t>
  </si>
  <si>
    <t>RATE=1.000000 FX AMT=2639000 CCY=USD 021001088 HSBC BANK USA, N.A. 66 HUDSON BOULEVARD NEW YOR</t>
  </si>
  <si>
    <t>K,US 187060099 OGB=HSBC CONTINENTAL EUROPE, DUBLIN BRA NCH:D02P820 1 GRAND CANAL SQUARE GR AND</t>
  </si>
  <si>
    <t>CANAL HARBOUR, DUBLIN 2 IE ORG=GRIFOLS WORLDWIDE OPERATIONS LIMITED: GRANGE CASTLE BUSINESS P</t>
  </si>
  <si>
    <t>AR K, GRANGE CASTLE,CLONDALKIN, DUBLIN 22, IRELAND/IE RFB=TT IRE403DVSRNYN OBI=4020002591 /INV</t>
  </si>
  <si>
    <t>/OCR40838003 23.5.2024 OPI=IE07HSBC99023135648279 /FTR/ BNF=8792 UNIVERSITY OF FLORID</t>
  </si>
  <si>
    <t>A PO BOX 113001 GAINESVILLE FL 32611 EE.UU. 32611 GAINESVILLE FL US</t>
  </si>
  <si>
    <t>Completed Timestamp 240705040430 (Time Released)</t>
  </si>
  <si>
    <t>240705018100</t>
  </si>
  <si>
    <t>0705MMQFMP2L000954</t>
  </si>
  <si>
    <t>RATE=1.000000 FX AMT=192500 CCY=USD 021000021 JPMORGAN CHASE BANK, N.A. 383 MADISON AVENUE NEW</t>
  </si>
  <si>
    <t>YORK,US 7529292185FS OGB=BANK MILLENNIUM S.A. HARMONY CENTER WARSZAWA,PL 02-593 ORG=UNIWERSYT</t>
  </si>
  <si>
    <t>ET MIKOLAJA KOPERNIKA W TO RUNIU TORUN 87-100 GAGARINA 11 PL RFB=SWF OF 24/07/03 OBI=INVOICE:2</t>
  </si>
  <si>
    <t>024 05, ROUTING NO 1210002 48 NR REF. 10292269 KURS 4,1200 OPI=PL20116022020000000060901894 /F</t>
  </si>
  <si>
    <t>TR/ BNF=8792 UNIVERSITY OF FLORIDA US</t>
  </si>
  <si>
    <t>Completed Timestamp 240705040251 (Time Released)</t>
  </si>
  <si>
    <t>2024/07/08</t>
  </si>
  <si>
    <t>021000020372647</t>
  </si>
  <si>
    <t>COMPANY NAME:  HEALTH HUMAN SVC                   742638006</t>
  </si>
  <si>
    <t>ENTRY DESC:    INV-PAYMTS</t>
  </si>
  <si>
    <t>RECIPIENT ID:  15960020525014</t>
  </si>
  <si>
    <t>COMPANY ID:    1746000089</t>
  </si>
  <si>
    <t>ISA 00 0000000000 00 0000000000 ZZ 1746000089      ZZ JPMORGAN CHASE  240703 21100010372647</t>
  </si>
  <si>
    <t>044036481000080</t>
  </si>
  <si>
    <t>ISA*00*NV        *00*NV        *ZZ*NV             *ZZ*NV             *240705*12000011000080</t>
  </si>
  <si>
    <t>041000128349659</t>
  </si>
  <si>
    <t>COMPANY NAME:  PRODUCERSPAYROLL</t>
  </si>
  <si>
    <t>ENTRY DESC:    ADVANCE2</t>
  </si>
  <si>
    <t>RECIPIENT ID:  000254</t>
  </si>
  <si>
    <t>RECIPIENT NAME:FL AG EXPER STN DAIRY</t>
  </si>
  <si>
    <t>COMPANY ID:    2590769519</t>
  </si>
  <si>
    <t>043000129769582</t>
  </si>
  <si>
    <t>091000012569384</t>
  </si>
  <si>
    <t>065106614047838</t>
  </si>
  <si>
    <t>COMPANY NAME:  UNIV OF SOUTH AL</t>
  </si>
  <si>
    <t>RECIPIENT ID:  J00163557</t>
  </si>
  <si>
    <t>COMPANY ID:    1630477348</t>
  </si>
  <si>
    <t>06/10/2024*I000128484*I2313094*32355.11\                                        00014047838</t>
  </si>
  <si>
    <t>042000011041930</t>
  </si>
  <si>
    <t>COMPANY NAME:  CANON MEDICAL                      35336</t>
  </si>
  <si>
    <t>RECIPIENT ID:  T0B8YK6REF11617</t>
  </si>
  <si>
    <t>COMPANY ID:    1680178440</t>
  </si>
  <si>
    <t>101036151257376</t>
  </si>
  <si>
    <t>COMPANY NAME:  FDA1 TREAS 310</t>
  </si>
  <si>
    <t>RECIPIENT ID:  596002052750600</t>
  </si>
  <si>
    <t>DISCRETIONARY DATA: 99</t>
  </si>
  <si>
    <t>RMR*IV*M000410015*AI*25645.03*25645.03*0.00\                                    00011257376</t>
  </si>
  <si>
    <t>044036481000035</t>
  </si>
  <si>
    <t>ISA*00*NV        *00*NV        *ZZ*NV             *ZZ*NV             *240705*12000011000035</t>
  </si>
  <si>
    <t>021000020380806</t>
  </si>
  <si>
    <t>RECIPIENT ID:  016RCKYUS3EHCEN</t>
  </si>
  <si>
    <t>016RCKYUS3EHCEN The Patient Cent Bill.com Inv INV-0094760                       00010380806</t>
  </si>
  <si>
    <t>091000017212229</t>
  </si>
  <si>
    <t>COMPANY NAME:  ADIPOGEN CORPORA</t>
  </si>
  <si>
    <t>ENTRY DESC:    10-24-2011</t>
  </si>
  <si>
    <t>COMPANY ID:    1271806552</t>
  </si>
  <si>
    <t>021000028150275</t>
  </si>
  <si>
    <t>COMPANY NAME:  UNIV OF MICHIGAN</t>
  </si>
  <si>
    <t>ENTRY DESC:    UM_PAYMENT</t>
  </si>
  <si>
    <t>RECIPIENT ID:  000000000057344</t>
  </si>
  <si>
    <t>COMPANY ID:    1202169000</t>
  </si>
  <si>
    <t>043000264659595</t>
  </si>
  <si>
    <t>M000409108\                                                                     00014659595</t>
  </si>
  <si>
    <t>053101123061183</t>
  </si>
  <si>
    <t>COMPANY NAME:  CITY OF GAINESVI                   0000000000</t>
  </si>
  <si>
    <t>RECIPIENT ID:  SUP-000214</t>
  </si>
  <si>
    <t>COMPANY ID:    2596000325</t>
  </si>
  <si>
    <t>ISA*00*          *00*          *ZZ*GAINESVILLE    *ZZ*SUNTRUST       *240703*10200013061183</t>
  </si>
  <si>
    <t>091000012050731</t>
  </si>
  <si>
    <t>COMPANY NAME:  CPUCTSPACS</t>
  </si>
  <si>
    <t>ENTRY DESC:    CPUCTSPACS</t>
  </si>
  <si>
    <t>RECIPIENT ID:  T82473967</t>
  </si>
  <si>
    <t>RECIPIENT NAME:NJClass St Loan Disb</t>
  </si>
  <si>
    <t>COMPANY ID:    CPUCTSPACS</t>
  </si>
  <si>
    <t>051000011969982</t>
  </si>
  <si>
    <t>COMPANY NAME:  UFHealthShan PMD</t>
  </si>
  <si>
    <t>RECIPIENT ID:  9000036206</t>
  </si>
  <si>
    <t>RECIPIENT NAME:Universityof.Receivabl</t>
  </si>
  <si>
    <t>COMPANY ID:    7010532275</t>
  </si>
  <si>
    <t>021000020380809</t>
  </si>
  <si>
    <t>RECIPIENT ID:  016YJZMOG3EHCEM</t>
  </si>
  <si>
    <t>016YJZMOG3EHCEM The Patient Cent Bill.com Inv INV-0094763                       00010380809</t>
  </si>
  <si>
    <t>101036151260922</t>
  </si>
  <si>
    <t>ISA*00*0000000000*00*0000000000*ZZ*US TREASURY 310*ZZ*VENDOR PAYMENTS*240704*03500011260922</t>
  </si>
  <si>
    <t>051000015427839</t>
  </si>
  <si>
    <t>ENTRY DESC:    0630-AUTO1</t>
  </si>
  <si>
    <t>RECIPIENT ID:  200005142824100</t>
  </si>
  <si>
    <t>101036151260921</t>
  </si>
  <si>
    <t>RECIPIENT NAME:0009UNIV OF FLORIDA</t>
  </si>
  <si>
    <t>ISA*00*0000000000*00*0000000000*ZZ*US TREASURY 310*ZZ*VENDOR PAYMENTS*240704*03500011260921</t>
  </si>
  <si>
    <t>021000020497491</t>
  </si>
  <si>
    <t>COMPANY NAME:  TEXAS TECH UNIVE</t>
  </si>
  <si>
    <t>RECIPIENT ID:  R10373252</t>
  </si>
  <si>
    <t>COMPANY ID:    9035659001</t>
  </si>
  <si>
    <t>06/06/2024*M000409092*V8534189*1540.65\                                         00010497491</t>
  </si>
  <si>
    <t>041000129180595</t>
  </si>
  <si>
    <t>COMPANY NAME:  MATHEMATICA, INC</t>
  </si>
  <si>
    <t>ENTRY DESC:    EFT</t>
  </si>
  <si>
    <t>RECIPIENT ID:  UNIVFL</t>
  </si>
  <si>
    <t>COMPANY ID:    2222112296</t>
  </si>
  <si>
    <t>111000025631280</t>
  </si>
  <si>
    <t>104000011083119</t>
  </si>
  <si>
    <t>RECIPIENT ID:  ABD1346EBCB3</t>
  </si>
  <si>
    <t>031100201799430</t>
  </si>
  <si>
    <t>COMPANY NAME:  WALT DISNEY 2859</t>
  </si>
  <si>
    <t>RECIPIENT ID:  10081526511886</t>
  </si>
  <si>
    <t>COMPANY ID:    1954245682</t>
  </si>
  <si>
    <t>REF*TN*1008152651*UNIVERSITY OF FLORIDA\                                        00011799430</t>
  </si>
  <si>
    <t>053200986867054</t>
  </si>
  <si>
    <t>COMPANY NAME:  Peaceful Pat5703</t>
  </si>
  <si>
    <t>ENTRY DESC:    Invoice</t>
  </si>
  <si>
    <t>RECIPIENT NAME:UFL ACH Wire Account</t>
  </si>
  <si>
    <t>COMPANY ID:    591809014</t>
  </si>
  <si>
    <t>July rent                                                                       00016867054</t>
  </si>
  <si>
    <t>043000096711863</t>
  </si>
  <si>
    <t>COMPANY NAME:  W L GORE IP                        MTZ_P00601</t>
  </si>
  <si>
    <t>ENTRY DESC:    VENDORPMTS</t>
  </si>
  <si>
    <t>RECIPIENT ID:  PT3205244</t>
  </si>
  <si>
    <t>COMPANY ID:    4510083365</t>
  </si>
  <si>
    <t>ISA*00*          *00*          *ZZ*WLGORE2951     *ZZ*043000096820   *240708*08400016711863</t>
  </si>
  <si>
    <t>051000015427135</t>
  </si>
  <si>
    <t>RECIPIENT ID:  200005142924100</t>
  </si>
  <si>
    <t>051000011969872</t>
  </si>
  <si>
    <t>RECIPIENT ID:  9000036374</t>
  </si>
  <si>
    <t>240708188745</t>
  </si>
  <si>
    <t>TTE NC 28262-8522 2024070200017187 OBI=RETURN OF TRN 2024061800144325 DTD 20240618 USD 2000.00</t>
  </si>
  <si>
    <t>/WIRE ACCOUNT ATTN: SHANE ANDERSON, PO BOX 112008 GAINESVILLE FL          US BBI=AC01 BEN IBAN</t>
  </si>
  <si>
    <t>INCORRECT AMT 2000 USD</t>
  </si>
  <si>
    <t>Completed Timestamp 240708185446 (Time Released)</t>
  </si>
  <si>
    <t>2024/07/09</t>
  </si>
  <si>
    <t>211274454310314</t>
  </si>
  <si>
    <t>COMPANY NAME:  FL CLINICAL ASSC</t>
  </si>
  <si>
    <t>ENTRY DESC:    EXP REIMB</t>
  </si>
  <si>
    <t>RECIPIENT ID:  UFMG&amp;G</t>
  </si>
  <si>
    <t>RECIPIENT NAME:UF MG&amp;G</t>
  </si>
  <si>
    <t>COMPANY ID:    1591680273</t>
  </si>
  <si>
    <t>211274454310315</t>
  </si>
  <si>
    <t>RECIPIENT ID:  UFWIRE</t>
  </si>
  <si>
    <t>101036151379769</t>
  </si>
  <si>
    <t>COMPANY NAME:  GSFC TREAS 310</t>
  </si>
  <si>
    <t>RECIPIENT ID:  596002052800000</t>
  </si>
  <si>
    <t>RMR*IV*80GSFC21C0012E000126654*PI*134222.18\                                    00011379769</t>
  </si>
  <si>
    <t>084736038076812</t>
  </si>
  <si>
    <t>RECIPIENT ID:  W912HZ2020036</t>
  </si>
  <si>
    <t>RMT*IV*I000128542 14*98374.14\REF*CT*W912HZ2020036*DO;NA\                       00018076812</t>
  </si>
  <si>
    <t>111000024529982</t>
  </si>
  <si>
    <t>COMPANY NAME:  MEDTRONIC INC</t>
  </si>
  <si>
    <t>ENTRY DESC:    0000631787</t>
  </si>
  <si>
    <t>RECIPIENT ID:  2005679106</t>
  </si>
  <si>
    <t>COMPANY ID:    8410793183</t>
  </si>
  <si>
    <t>ISA|00|          |00|          |ZZ|MDTACHPAY      |ZZ|BOFAECSUSO     |240708|13400014529982</t>
  </si>
  <si>
    <t>091000012029701</t>
  </si>
  <si>
    <t>COMPANY NAME:  Precision for Me                   EDI</t>
  </si>
  <si>
    <t>RECIPIENT ID:  AROAAT2001-05</t>
  </si>
  <si>
    <t>COMPANY ID:    9432093547</t>
  </si>
  <si>
    <t>071000157793589</t>
  </si>
  <si>
    <t>COMPANY NAME:  INDIANA UNIV</t>
  </si>
  <si>
    <t>ENTRY DESC:    CASHCD</t>
  </si>
  <si>
    <t>RECIPIENT ID:  504894410</t>
  </si>
  <si>
    <t>COMPANY ID:    3356001673</t>
  </si>
  <si>
    <t>RMR*IV*M000409988**22129.72\REF*12*10036\                                       00017793589</t>
  </si>
  <si>
    <t>042000017772101</t>
  </si>
  <si>
    <t>COMPANY NAME:  UAB PMD</t>
  </si>
  <si>
    <t>RECIPIENT ID:  750055200</t>
  </si>
  <si>
    <t>COMPANY ID:    3211111112</t>
  </si>
  <si>
    <t>042000015931828</t>
  </si>
  <si>
    <t>COMPANY NAME:  Battelle</t>
  </si>
  <si>
    <t>ENTRY DESC:    ASSETSUITE</t>
  </si>
  <si>
    <t>RECIPIENT ID:  0214121</t>
  </si>
  <si>
    <t>COMPANY ID:    2680588324</t>
  </si>
  <si>
    <t>111000024148805</t>
  </si>
  <si>
    <t>RECIPIENT ID:  0002-    60408</t>
  </si>
  <si>
    <t>021000023227919</t>
  </si>
  <si>
    <t>COMPANY NAME:  Columbia Univers</t>
  </si>
  <si>
    <t>RECIPIENT ID:  1250162000</t>
  </si>
  <si>
    <t>COMPANY ID:    1250162000</t>
  </si>
  <si>
    <t>ISA*00*          *00*          *01*049178401      *01*006981815      *240708*15300013227919</t>
  </si>
  <si>
    <t>031100205585463</t>
  </si>
  <si>
    <t>COMPANY NAME:  NOVARTIS 8302                      1017830525</t>
  </si>
  <si>
    <t>RECIPIENT ID:  6600046983</t>
  </si>
  <si>
    <t>COMPANY ID:    1133922240</t>
  </si>
  <si>
    <t>ISA*00*          *00*          *ZZ*CITIBANK       *ZZ*NOVRTS-ACH     *240708*19100015585463</t>
  </si>
  <si>
    <t>211274450173138</t>
  </si>
  <si>
    <t>COMPANY NAME:  ALEXSLEMONADE1</t>
  </si>
  <si>
    <t>RECIPIENT ID:  1165</t>
  </si>
  <si>
    <t>COMPANY ID:    1562496146</t>
  </si>
  <si>
    <t>ELIAS SAYOUR (PI)                                                               00010173138</t>
  </si>
  <si>
    <t>091000012029700</t>
  </si>
  <si>
    <t>RECIPIENT ID:  P0311891-013</t>
  </si>
  <si>
    <t>091000012083455</t>
  </si>
  <si>
    <t>RECIPIENT ID:  1267797</t>
  </si>
  <si>
    <t>RECIPIENT NAME:.. .. University of Fl</t>
  </si>
  <si>
    <t>091000012083456</t>
  </si>
  <si>
    <t>RECIPIENT ID:  1267798</t>
  </si>
  <si>
    <t>063112784589302</t>
  </si>
  <si>
    <t>COMPANY NAME:  FLORIDA PBS</t>
  </si>
  <si>
    <t>ENTRY DESC:    FPBS-SW</t>
  </si>
  <si>
    <t>RECIPIENT ID:  WUFT</t>
  </si>
  <si>
    <t>COMPANY ID:    9592085219</t>
  </si>
  <si>
    <t>091000012029698</t>
  </si>
  <si>
    <t>RECIPIENT ID:  P0311891-012</t>
  </si>
  <si>
    <t>091000012029699</t>
  </si>
  <si>
    <t>RECIPIENT ID:  P0311891-005</t>
  </si>
  <si>
    <t>091000010031144</t>
  </si>
  <si>
    <t>COMPANY NAME:  BARNES &amp; NOBLE                     EDI</t>
  </si>
  <si>
    <t>RECIPIENT ID:  6167036_966933</t>
  </si>
  <si>
    <t>RECIPIENT NAME:0006UNIVERSITY PRESS</t>
  </si>
  <si>
    <t>COMPANY ID:    1061196501</t>
  </si>
  <si>
    <t>ISA*00*          *00*          *ZZ*BNBS           *ZZ*WELLS FARGO    *240702*14000010031144</t>
  </si>
  <si>
    <t>051000019834076</t>
  </si>
  <si>
    <t>COMPANY NAME:  VIATOR INC</t>
  </si>
  <si>
    <t>RECIPIENT ID:  1130092</t>
  </si>
  <si>
    <t>COMPANY ID:    4943357019</t>
  </si>
  <si>
    <t>111000024059969</t>
  </si>
  <si>
    <t>021000023830992</t>
  </si>
  <si>
    <t>COMPANY NAME:  Target RWE</t>
  </si>
  <si>
    <t>RECIPIENT ID:  016QUKOUM3EJGIJ</t>
  </si>
  <si>
    <t>016QUKOUM3EJGIJ Target RWE Bill.com Acct NASH/Cusi - Inv 033-APR24              00013830992</t>
  </si>
  <si>
    <t>021000024978878</t>
  </si>
  <si>
    <t>COMPANY NAME:  H2 Health</t>
  </si>
  <si>
    <t>ENTRY DESC:    ACCTVERIFY</t>
  </si>
  <si>
    <t>RECIPIENT ID:  025XFHTOOOZ62V0</t>
  </si>
  <si>
    <t>COMPANY ID:    2204895317</t>
  </si>
  <si>
    <t>0709B6B7HU1R001264</t>
  </si>
  <si>
    <t>240709009952</t>
  </si>
  <si>
    <t>RATE=1.000000 FX AMT=1056625 CCY=USD 026009593 BANK OF AMERICA, N.A., NY 222 BROADWAY NEW YORK</t>
  </si>
  <si>
    <t>,US DANSKE BANK A/S (FRMLY:DEN DANSKE BK AKTIESELSKAB) 2024070500479542 OGB=DANSKE BANK NORRMA</t>
  </si>
  <si>
    <t>LMSTORG 1 STOCKHOLM,SE 103 92 ORG=INFANT BACTERIAL THERAPEUTICS AB BRYGGARGATAN 10 SE-111 21</t>
  </si>
  <si>
    <t>8792 UNIVERSITY OF FLORIDA PO BOX 113001 GAINESVILLE FL32611</t>
  </si>
  <si>
    <t>Completed Timestamp 240709041125 (Time Released)</t>
  </si>
  <si>
    <t>240709PNBPUS3NANYC9127620202</t>
  </si>
  <si>
    <t>240709004566</t>
  </si>
  <si>
    <t>RATE=1.000000 FX AMT=405000 CCY=USD 000028581007211 WELLS FARGO BANK, N.A. 30 HUDSON YARDS NEW</t>
  </si>
  <si>
    <t>YORK, US 28202-4200 WELLS FARGO BANK, N.A. 30 HUDSON YARDS 2024070900539902 OGB=WOORI BANK, S</t>
  </si>
  <si>
    <t>EOUL 17, WORLD CUP BUK-RO 60-GIL SEOUL,KR 03921 ORG=CHONG KUN DANG PHARMACEUTICAL CORP 8, Chun</t>
  </si>
  <si>
    <t>gjeongno, Seodaemun-gu, Seou l SOUTH KOREA OBI=INVOICE NO : VC 24-043 ABA 12100024 8 OPI=02583</t>
  </si>
  <si>
    <t>OF TTEES INC, PO BOX 112008 GAINESVILLE,FL 32601 MOR=240709PNBPUS3NANYC9127620202</t>
  </si>
  <si>
    <t>Completed Timestamp 240709032748 (Time Released)</t>
  </si>
  <si>
    <t>.</t>
  </si>
  <si>
    <t>16837</t>
  </si>
  <si>
    <t>1400</t>
  </si>
  <si>
    <t>2772</t>
  </si>
  <si>
    <t>6190</t>
  </si>
  <si>
    <t>91299</t>
  </si>
  <si>
    <t>1818</t>
  </si>
  <si>
    <t>1922</t>
  </si>
  <si>
    <t>2400</t>
  </si>
  <si>
    <t>1700</t>
  </si>
  <si>
    <t>4700</t>
  </si>
  <si>
    <t>0500</t>
  </si>
  <si>
    <t>6700</t>
  </si>
  <si>
    <t>0600</t>
  </si>
  <si>
    <t>2800</t>
  </si>
  <si>
    <t>3500</t>
  </si>
  <si>
    <t>6800</t>
  </si>
  <si>
    <t>6000</t>
  </si>
  <si>
    <t>6400</t>
  </si>
  <si>
    <t>5713</t>
  </si>
  <si>
    <t>0400</t>
  </si>
  <si>
    <t>91315</t>
  </si>
  <si>
    <t>5527</t>
  </si>
  <si>
    <t>1774</t>
  </si>
  <si>
    <t>1773</t>
  </si>
  <si>
    <t>91311</t>
  </si>
  <si>
    <t>14394</t>
  </si>
  <si>
    <t>5528</t>
  </si>
  <si>
    <t>91316</t>
  </si>
  <si>
    <t>91312</t>
  </si>
  <si>
    <t>56038</t>
  </si>
  <si>
    <t>15336</t>
  </si>
  <si>
    <t>11655</t>
  </si>
  <si>
    <t>2771</t>
  </si>
  <si>
    <t>14396</t>
  </si>
  <si>
    <t>91318</t>
  </si>
  <si>
    <t>91319</t>
  </si>
  <si>
    <t>91321</t>
  </si>
  <si>
    <t>11657</t>
  </si>
  <si>
    <t>11660</t>
  </si>
  <si>
    <t>14400</t>
  </si>
  <si>
    <t>6961</t>
  </si>
  <si>
    <t>6191</t>
  </si>
  <si>
    <t>14397</t>
  </si>
  <si>
    <t>30005</t>
  </si>
  <si>
    <t>23103</t>
  </si>
  <si>
    <t>33938</t>
  </si>
  <si>
    <t>46826</t>
  </si>
  <si>
    <t>11659</t>
  </si>
  <si>
    <t>1911</t>
  </si>
  <si>
    <t>11658</t>
  </si>
  <si>
    <t>15339</t>
  </si>
  <si>
    <t>30006</t>
  </si>
  <si>
    <t>26345</t>
  </si>
  <si>
    <t>6962</t>
  </si>
  <si>
    <t>15340</t>
  </si>
  <si>
    <t>30011</t>
  </si>
  <si>
    <t>465659</t>
  </si>
  <si>
    <t>240709124106</t>
  </si>
  <si>
    <t>RATE=1.000000 FX AMT=479500 CCY=USD 0008 CITIBANK, N.A. 388 GREENWICH STREET NEW YORK,US CITIB</t>
  </si>
  <si>
    <t>ANK, N.A. 388 GREENWICH STREET S0641913250D01 OGB=BANK OF GHANA THORPE ROAD ACCRA,GH GP134 ORG</t>
  </si>
  <si>
    <t>=ENERGY COMMISSION PRIVATE MAIL BAG MINISTRIES POST OFFICE ACCRA-GHANA OBI=/INV/082435 DD 1/07</t>
  </si>
  <si>
    <t>ITY OF FLORIDA- PURC MATHERLY HALL 205 P.O.BOX 117142 GAINESVILLE, FL 32611-7142 CHP=465659</t>
  </si>
  <si>
    <t>Completed Timestamp 240709134241 (Time Released)</t>
  </si>
  <si>
    <t>240709039448</t>
  </si>
  <si>
    <t>TTE NC 28262-8522 2024070900037234 OBI=RETURN OF TRN 2024070800090773 DTD 20240708 USD 2500.00</t>
  </si>
  <si>
    <t>/WIRE ACCOUNT ATTN: SHANE ANDERSON, PO BOX 112008 GAINESVILLE FL          US BBI=/BNF/REVERSE</t>
  </si>
  <si>
    <t>Y IMAD/010122 YR REF 2 024070800090773 DD 240708 AMNT-CCY 2500.00 USD AS PER  INTERNAL POLICY</t>
  </si>
  <si>
    <t>CASE BKI-240709004224.</t>
  </si>
  <si>
    <t>Completed Timestamp 240709075117 (Time Released)</t>
  </si>
  <si>
    <t>011500123029957</t>
  </si>
  <si>
    <t>INV #: 44127720-2024-1-INV DT: 07/01/2024 INV AMT:      28.35PO NO:             00013029957</t>
  </si>
  <si>
    <t>011500123029904</t>
  </si>
  <si>
    <t>RECIPIENT NAME:0052UNIVERSITY OF FL</t>
  </si>
  <si>
    <t>INV #: 39093370-2024-1-INV DT: 07/01/2024 INV AMT:       1.65PO NO:             00013029904</t>
  </si>
  <si>
    <t>2024/07/10</t>
  </si>
  <si>
    <t>091000017881209</t>
  </si>
  <si>
    <t>COMPANY NAME:  UF Research Foun                   EDI</t>
  </si>
  <si>
    <t>RECIPIENT ID:  AP0001146065</t>
  </si>
  <si>
    <t>COMPANY ID:    6592729133</t>
  </si>
  <si>
    <t>RMR*IV*Gatorade Kim**500000*500000*0\                                           00017881209</t>
  </si>
  <si>
    <t>021000024427299</t>
  </si>
  <si>
    <t>RECIPIENT ID:  125026680005906</t>
  </si>
  <si>
    <t>ISA*00*NV        *00*NV        *ZZ*9001395052     *ZZ*NV             *240709*11300014427299</t>
  </si>
  <si>
    <t>091000012178348</t>
  </si>
  <si>
    <t>COMPANY NAME:  CURANT INC.</t>
  </si>
  <si>
    <t>ENTRY DESC:    340B Rev.</t>
  </si>
  <si>
    <t>RECIPIENT ID:  3028</t>
  </si>
  <si>
    <t>RECIPIENT NAME:_3028 UF Cares Pt C</t>
  </si>
  <si>
    <t>COMPANY ID:    1463823652</t>
  </si>
  <si>
    <t>091000012178349</t>
  </si>
  <si>
    <t>RECIPIENT ID:  3035</t>
  </si>
  <si>
    <t>RECIPIENT NAME:_3035 UF Cares Pt D</t>
  </si>
  <si>
    <t>091000017881221</t>
  </si>
  <si>
    <t>COMPANY NAME:  UF Leadership &amp;                    EDI</t>
  </si>
  <si>
    <t>RECIPIENT ID:  AP0001146960</t>
  </si>
  <si>
    <t>COMPANY ID:    6593104978</t>
  </si>
  <si>
    <t>RMR*IV*OCI P2024-03**167500*167500*0\                                           00017881221</t>
  </si>
  <si>
    <t>071736170127036</t>
  </si>
  <si>
    <t>RECIPIENT NAME:0011UNIVERSITY OF FL</t>
  </si>
  <si>
    <t>ISA*00*0000000000*00*0000000000*ZZ*US TREASURY 310*ZZ*VENDOR PAYMENTS*240709*09500010127036</t>
  </si>
  <si>
    <t>091000017899835</t>
  </si>
  <si>
    <t>COMPANY NAME:  FL Citrus Res &amp;                    EDI</t>
  </si>
  <si>
    <t>RECIPIENT ID:  AP0001146283</t>
  </si>
  <si>
    <t>COMPANY ID:    9591000186</t>
  </si>
  <si>
    <t>RMR*IV*I000128478  20-020C**67458.9*67458.9*0\                                  00017899835</t>
  </si>
  <si>
    <t>021000024426800</t>
  </si>
  <si>
    <t>RECIPIENT ID:  125026680005795</t>
  </si>
  <si>
    <t>ISA*00*NV        *00*NV        *ZZ*9001395052     *ZZ*NV             *240709*11300014426800</t>
  </si>
  <si>
    <t>021000021648189</t>
  </si>
  <si>
    <t>COMPANY NAME:  DELL CPMPUTER</t>
  </si>
  <si>
    <t>RECIPIENT ID:  1001801930</t>
  </si>
  <si>
    <t>COMPANY ID:    3742616802</t>
  </si>
  <si>
    <t>ISA*00*          *00*          *01*114315195      *01*006981815      *240708*14400011648189</t>
  </si>
  <si>
    <t>091000017880916</t>
  </si>
  <si>
    <t>COMPANY NAME:  Univ. of Florida                   EDI</t>
  </si>
  <si>
    <t>RECIPIENT ID:  AP0001146305</t>
  </si>
  <si>
    <t>COMPANY ID:    6590974739</t>
  </si>
  <si>
    <t>RMR*IV*Gift Compliance &amp; Disburse 7/4**50000*50000*0\                           00017880916</t>
  </si>
  <si>
    <t>043000261558523</t>
  </si>
  <si>
    <t>M000406938\                                                                     00011558523</t>
  </si>
  <si>
    <t>043000265923797</t>
  </si>
  <si>
    <t>COMPANY NAME:  Pennsylvania Sta</t>
  </si>
  <si>
    <t>ENTRY DESC:    00691341</t>
  </si>
  <si>
    <t>RECIPIENT ID:  01-185521006913</t>
  </si>
  <si>
    <t>COMPANY ID:    2246000376</t>
  </si>
  <si>
    <t>TRN*1*01-185521006913412025**OOXXMXM\                                           00015923797</t>
  </si>
  <si>
    <t>111000021813316</t>
  </si>
  <si>
    <t>ISA*00*          *00*          *ZZ*NV             *ZZ*NV             *240709*09100011813316</t>
  </si>
  <si>
    <t>091000013648129</t>
  </si>
  <si>
    <t>021000024428626</t>
  </si>
  <si>
    <t>RECIPIENT ID:  125026680006145</t>
  </si>
  <si>
    <t>ISA*00*NV        *00*NV        *ZZ*9001395052     *ZZ*NV             *240709*11300014428626</t>
  </si>
  <si>
    <t>091000017880915</t>
  </si>
  <si>
    <t>RECIPIENT ID:  AP0001146304</t>
  </si>
  <si>
    <t>RMR*IV*2016835**10000*10000*0\RMR*IV*7902**499*499*0\                           00017880915</t>
  </si>
  <si>
    <t>091000017881212</t>
  </si>
  <si>
    <t>RECIPIENT ID:  AP0001146066</t>
  </si>
  <si>
    <t>RMR*IV*Transfer Monin**10000*10000*0\                                           00017881212</t>
  </si>
  <si>
    <t>022000042217290</t>
  </si>
  <si>
    <t>COMPANY NAME:  ANALYTICAL- 8220</t>
  </si>
  <si>
    <t>RECIPIENT ID:  22328</t>
  </si>
  <si>
    <t>RECIPIENT NAME:THE UNIVERSITY OF FLO</t>
  </si>
  <si>
    <t>COMPANY ID:    1510324951</t>
  </si>
  <si>
    <t>102036553397145</t>
  </si>
  <si>
    <t>ISA*00*          *00*          *ZZ*DAYWAWFDTS     *ZZ*DAYWAWFDTS     *240709*16400013397145</t>
  </si>
  <si>
    <t>021000028060711</t>
  </si>
  <si>
    <t>COMPANY NAME:  Fauna Bio Incorp</t>
  </si>
  <si>
    <t>RECIPIENT ID:  016WUTFPB3ELSB4</t>
  </si>
  <si>
    <t>016WUTFPB3ELSB4 Fauna Bio Incorp Bill.com Inv E000127514                        00018060711</t>
  </si>
  <si>
    <t>071736170126509</t>
  </si>
  <si>
    <t>ISA*00*0000000000*00*0000000000*ZZ*US TREASURY 310*ZZ*VENDOR PAYMENTS*240709*09100010126509</t>
  </si>
  <si>
    <t>091000017880922</t>
  </si>
  <si>
    <t>RECIPIENT ID:  AP0001146302</t>
  </si>
  <si>
    <t>RMR*IV*TAP24199EV**885*885*0\RMR*IV*TAP24200EV**504*504*0\                      00017880922</t>
  </si>
  <si>
    <t>051036443223008</t>
  </si>
  <si>
    <t>051000018879537</t>
  </si>
  <si>
    <t>071736170127327</t>
  </si>
  <si>
    <t>ISA*00*0000000000*00*0000000000*ZZ*US TREASURY 310*ZZ*VENDOR PAYMENTS*240709*10000010127327</t>
  </si>
  <si>
    <t>111000025712788</t>
  </si>
  <si>
    <t>064207199248378</t>
  </si>
  <si>
    <t>021000024428527</t>
  </si>
  <si>
    <t>RECIPIENT ID:  125026680006131</t>
  </si>
  <si>
    <t>ISA*00*NV        *00*NV        *ZZ*9001395052     *ZZ*NV             *240709*11300014428527</t>
  </si>
  <si>
    <t>111000021808883</t>
  </si>
  <si>
    <t>ISA*00*          *00*          *ZZ*NV             *ZZ*NV             *240709*09100011808883</t>
  </si>
  <si>
    <t>111000023380512</t>
  </si>
  <si>
    <t>RECIPIENT ID:  ST-J2G6A1J8X8M3</t>
  </si>
  <si>
    <t>091000017880923</t>
  </si>
  <si>
    <t>RECIPIENT ID:  AP0001146303</t>
  </si>
  <si>
    <t>RMR*IV*268902**41.9*41.9*0\                                                     00017880923</t>
  </si>
  <si>
    <t>91333</t>
  </si>
  <si>
    <t>46837</t>
  </si>
  <si>
    <t>14742</t>
  </si>
  <si>
    <t>91334</t>
  </si>
  <si>
    <t>2737</t>
  </si>
  <si>
    <t>91335</t>
  </si>
  <si>
    <t>3200</t>
  </si>
  <si>
    <t>2738</t>
  </si>
  <si>
    <t>91326</t>
  </si>
  <si>
    <t>12896</t>
  </si>
  <si>
    <t>12897</t>
  </si>
  <si>
    <t>2773</t>
  </si>
  <si>
    <t>6035</t>
  </si>
  <si>
    <t>2900</t>
  </si>
  <si>
    <t>5600</t>
  </si>
  <si>
    <t>56069</t>
  </si>
  <si>
    <t>59701</t>
  </si>
  <si>
    <t>12895</t>
  </si>
  <si>
    <t>1775</t>
  </si>
  <si>
    <t>33941</t>
  </si>
  <si>
    <t>23108</t>
  </si>
  <si>
    <t>30015</t>
  </si>
  <si>
    <t>23107</t>
  </si>
  <si>
    <t>60174</t>
  </si>
  <si>
    <t>6804</t>
  </si>
  <si>
    <t>10307</t>
  </si>
  <si>
    <t>7300</t>
  </si>
  <si>
    <t>16847</t>
  </si>
  <si>
    <t>46840</t>
  </si>
  <si>
    <t>11662</t>
  </si>
  <si>
    <t>240710144493</t>
  </si>
  <si>
    <t>493860</t>
  </si>
  <si>
    <t>0008 CITIBANK, N.A. 388 GREENWICH STREET NEW YORK,US CITIBANK, N.A. 388 GREENWICH STREET G0141</t>
  </si>
  <si>
    <t>924946801 OGB=CITIBANK NA NEW YORK NY USA ORG=WE THE BEST FOUNDATION INC 4609 PINETREE DR MIAM</t>
  </si>
  <si>
    <t>I FL  USA 3314 0 OBI=WTBF SCHOLARSHIP AWARD COLIN STROMS TUDENT ID: 91973048 OPI=006794024940</t>
  </si>
  <si>
    <t>-2008 352-392-9057 BBI=/BNF/WE THE BEST FOUNDATION INC /INS/CITIBANK N.A. RETAIL WIRE SETT CHP</t>
  </si>
  <si>
    <t>=493860</t>
  </si>
  <si>
    <t>Completed Timestamp 240710141407 (Time Released)</t>
  </si>
  <si>
    <t>240710129714</t>
  </si>
  <si>
    <t>TTE NC 28262-8522 2024071000128643 OBI=RETURN OF TRN 2024070900130731 DTD 20240709 USD 9914.00</t>
  </si>
  <si>
    <t>/WIRE ACCOUNT ATTN: SHANE ANDERSON, PO BOX 112008 GAINESVILLE FL          US BBI=/BNF/OUR REF</t>
  </si>
  <si>
    <t>WACNY2419220064 RTN YR MT103 USD 9914.0 VD 792024 REF202 4070900130731 BBK UTA AS ASBNF AND AC</t>
  </si>
  <si>
    <t>C NUMBER DO NOT MATCH</t>
  </si>
  <si>
    <t>Completed Timestamp 240710132126 (Time Released)</t>
  </si>
  <si>
    <t>240710033399</t>
  </si>
  <si>
    <t>240710PNBPUS3NBNYC0576603564</t>
  </si>
  <si>
    <t>RATE=1.000000 FX AMT=110500 CCY=USD 000028581007211 WELLS FARGO BANK, N.A. 30 HUDSON YARDS NEW</t>
  </si>
  <si>
    <t>YORK, US 28202-4200 WELLS FARGO BANK, N.A. 30 HUDSON YARDS 2024071000573090 OGB=CANADIAN IMPE</t>
  </si>
  <si>
    <t>RIAL BANK OF COMMERCE CIBC SQUARE TORONTO,CA M5G 2M8 ORG=MINISTRY OF HEALTH (MOH) 438 UNIVERSI</t>
  </si>
  <si>
    <t>92 UNIVERSITY OF FLORIDA BD TTEES INC PO BOX 112008 GAINESVILLE 32611-200 US MOR=240710PNBPUS3</t>
  </si>
  <si>
    <t>NBNYC0576603564</t>
  </si>
  <si>
    <t>Completed Timestamp 240710065302 (Time Released)</t>
  </si>
  <si>
    <t>051000010365523</t>
  </si>
  <si>
    <t>RECIPIENT ID:  UNI202</t>
  </si>
  <si>
    <t>2024/07/11</t>
  </si>
  <si>
    <t>091000018824075</t>
  </si>
  <si>
    <t>COMPANY NAME:  University of Fl                   EDI</t>
  </si>
  <si>
    <t>RECIPIENT ID:  AP0001147061</t>
  </si>
  <si>
    <t>RECIPIENT NAME:GatorCare Health Manag</t>
  </si>
  <si>
    <t>COMPANY ID:    8596002052</t>
  </si>
  <si>
    <t>RMR*IV*H0798549**140.5*140.5*0\RMR*IV*H0799653**2244048.15*2244048.15*0\        00018824075</t>
  </si>
  <si>
    <t>091000018824121</t>
  </si>
  <si>
    <t>RECIPIENT ID:  AP0001147048</t>
  </si>
  <si>
    <t>RECIPIENT NAME:UF Transportation &amp; Pa</t>
  </si>
  <si>
    <t>RMR*IV*H0798553**81.79*81.79*0\RMR*IV*H0799673**189004.24*189004.24*0\          00018824121</t>
  </si>
  <si>
    <t>102036553430003</t>
  </si>
  <si>
    <t>ISA*00*          *00*          *ZZ*DAYWAWFDTS     *ZZ*DAYWAWFDTS     *240710*17100013430003</t>
  </si>
  <si>
    <t>111000020607135</t>
  </si>
  <si>
    <t>COMPANY NAME:  MICROSOFT</t>
  </si>
  <si>
    <t>ENTRY DESC:    1063534931</t>
  </si>
  <si>
    <t>RECIPIENT ID:  15104916611010</t>
  </si>
  <si>
    <t>RECIPIENT NAME:0017UNIVERSITY OF FL</t>
  </si>
  <si>
    <t>COMPANY ID:    8359993246</t>
  </si>
  <si>
    <t>ISA|00|          |00|          |ZZ|MSFTUS66BCM    |ZZ|BOFAECSUSO     |240710|17200010607135</t>
  </si>
  <si>
    <t>042000013269112</t>
  </si>
  <si>
    <t>COMPANY NAME:  Endowment Fund f</t>
  </si>
  <si>
    <t>ENTRY DESC:    MEFN</t>
  </si>
  <si>
    <t>RECIPIENT ID:  V03279</t>
  </si>
  <si>
    <t>COMPANY ID:    1411563321</t>
  </si>
  <si>
    <t>091000018824128</t>
  </si>
  <si>
    <t>RECIPIENT ID:  AP0001147055</t>
  </si>
  <si>
    <t>RECIPIENT NAME:Baby Gator</t>
  </si>
  <si>
    <t>RMR*IV*H0799679**74738.74*74738.74*0\                                           00018824128</t>
  </si>
  <si>
    <t>101036151865373</t>
  </si>
  <si>
    <t>COMPANY NAME:  HUD  TREAS 310</t>
  </si>
  <si>
    <t>RECIPIENT ID:  596002052860103</t>
  </si>
  <si>
    <t>RMT*VV*06600051637********HUD Comp Housing Counsel HC220421043\                 00011865373</t>
  </si>
  <si>
    <t>051000012471507</t>
  </si>
  <si>
    <t>COMPANY NAME:  AT UNITED STATES</t>
  </si>
  <si>
    <t>ENTRY DESC:    0200496749</t>
  </si>
  <si>
    <t>RECIPIENT ID:  0200496749</t>
  </si>
  <si>
    <t>RECIPIENT NAME:0016UNIVERSITY OF FL</t>
  </si>
  <si>
    <t>COMPANY ID:    5770518772</t>
  </si>
  <si>
    <t>ISA|00|          |00|          |ZZ|AGILENT        |ZZ|BOFAECSUSO     |240710|05200012471507</t>
  </si>
  <si>
    <t>022000042258974</t>
  </si>
  <si>
    <t>COMPANY NAME:  SPACE TELESCOPE</t>
  </si>
  <si>
    <t>RECIPIENT ID:  G1535</t>
  </si>
  <si>
    <t>COMPANY ID:    3860138043</t>
  </si>
  <si>
    <t>ISA*00*          *00*          *30*0*30*0*240709*0907*U**000000000*0*P* \GS*RA*000012258974</t>
  </si>
  <si>
    <t>021000029562271</t>
  </si>
  <si>
    <t>RECIPIENT ID:  125026680007341</t>
  </si>
  <si>
    <t>ISA*00*NV        *00*NV        *ZZ*9001395052     *ZZ*NV             *240710*11300019562271</t>
  </si>
  <si>
    <t>043000260076061</t>
  </si>
  <si>
    <t>ENTRY DESC:    00691892</t>
  </si>
  <si>
    <t>RECIPIENT ID:  01-185521006918</t>
  </si>
  <si>
    <t>TRN*1*01-185521006918922025**OOXXMXM\                                           00010076061</t>
  </si>
  <si>
    <t>071736170130724</t>
  </si>
  <si>
    <t>ISA*00*0000000000*00*0000000000*ZZ*US TREASURY 310*ZZ*VENDOR PAYMENTS*240709*15500010130724</t>
  </si>
  <si>
    <t>028000081918247</t>
  </si>
  <si>
    <t>COMPANY NAME:  AVANOS 9407</t>
  </si>
  <si>
    <t>RECIPIENT ID:  2000102241</t>
  </si>
  <si>
    <t>COMPANY ID:    1464987888</t>
  </si>
  <si>
    <t>ISA*00*          *00*          *ZZ*CITIBANK       *ZZ*AVANOS-ACH     *240705*08300011918247</t>
  </si>
  <si>
    <t>021000029564166</t>
  </si>
  <si>
    <t>RECIPIENT ID:  125026680008102</t>
  </si>
  <si>
    <t>ISA*00*NV        *00*NV        *ZZ*9001395052     *ZZ*NV             *240710*11300019564166</t>
  </si>
  <si>
    <t>091000018824133</t>
  </si>
  <si>
    <t>RECIPIENT ID:  AP0001147060</t>
  </si>
  <si>
    <t>RECIPIENT NAME:UF College of Vet Med</t>
  </si>
  <si>
    <t>RMR*IV*H0799669**11143.4*11143.4*0\                                             00018824133</t>
  </si>
  <si>
    <t>021000021548270</t>
  </si>
  <si>
    <t>COMPANY NAME:  Emmune, Inc.</t>
  </si>
  <si>
    <t>RECIPIENT ID:  016SECQTZ3ENXON</t>
  </si>
  <si>
    <t>016SECQTZ3ENXON Emmune, Inc. Bill.com Acct Emmune Biotechnologies - Inv RF-6138700011548270</t>
  </si>
  <si>
    <t>053200984646272</t>
  </si>
  <si>
    <t>COMPANY NAME:  PRIORITY COMMERC</t>
  </si>
  <si>
    <t>ENTRY DESC:    OncoBay Cl</t>
  </si>
  <si>
    <t>RECIPIENT ID:  cf032a93-9b9a-5</t>
  </si>
  <si>
    <t>COMPANY ID:    1472441368</t>
  </si>
  <si>
    <t>OncoBay Clinical                                                                00014646272</t>
  </si>
  <si>
    <t>091000015253940</t>
  </si>
  <si>
    <t>COMPANY NAME:  NATIONAL ACADEMY</t>
  </si>
  <si>
    <t>RECIPIENT ID:  I000004818</t>
  </si>
  <si>
    <t>COMPANY ID:    1530196932</t>
  </si>
  <si>
    <t>E000123860\                                                                     00015253940</t>
  </si>
  <si>
    <t>021000021737635</t>
  </si>
  <si>
    <t>COMPANY NAME:  Atsena Therapeut</t>
  </si>
  <si>
    <t>RECIPIENT ID:  11137740207</t>
  </si>
  <si>
    <t>091000014392560</t>
  </si>
  <si>
    <t>COMPANY NAME:  Amicus Therapeut                   EDI</t>
  </si>
  <si>
    <t>RECIPIENT ID:  11184319</t>
  </si>
  <si>
    <t>NTE*OBI*Coupa Pay 1131-11392 Amicus Therapeutics Inc Tmate\                     00014392560</t>
  </si>
  <si>
    <t>121140399557871</t>
  </si>
  <si>
    <t>COMPANY NAME:  Expansion Therap</t>
  </si>
  <si>
    <t>ENTRY DESC:    MIS</t>
  </si>
  <si>
    <t>COMPANY ID:    7814414709</t>
  </si>
  <si>
    <t>055003291941868</t>
  </si>
  <si>
    <t>ENTRY DESC:    EFT PYMT</t>
  </si>
  <si>
    <t>RECIPIENT ID:  NERB</t>
  </si>
  <si>
    <t>COMPANY ID:    P814448826</t>
  </si>
  <si>
    <t>091000018823908</t>
  </si>
  <si>
    <t>RECIPIENT ID:  AP0001147045</t>
  </si>
  <si>
    <t>RMR*IV*H0799664**3089.17*3089.17*0\                                             00018823908</t>
  </si>
  <si>
    <t>021000029560790</t>
  </si>
  <si>
    <t>RECIPIENT ID:  125026680006965</t>
  </si>
  <si>
    <t>ISA*00*NV        *00*NV        *ZZ*9001395052     *ZZ*NV             *240710*11300019560790</t>
  </si>
  <si>
    <t>231372696347252</t>
  </si>
  <si>
    <t>COMPANY NAME:  STV Incorporated</t>
  </si>
  <si>
    <t>RECIPIENT ID:  2006029</t>
  </si>
  <si>
    <t>COMPANY ID:    3131986759</t>
  </si>
  <si>
    <t>022000024790197</t>
  </si>
  <si>
    <t>COMPANY NAME:  KUWAIT CULTURAL                    HEXAGON PA</t>
  </si>
  <si>
    <t>RECIPIENT NAME:UF - ELI            CH</t>
  </si>
  <si>
    <t>COMPANY ID:    540820983</t>
  </si>
  <si>
    <t>DISCRETIONARY DATA: CH</t>
  </si>
  <si>
    <t>ATTN: MS. JENNIFER VANN                                                         00014790197</t>
  </si>
  <si>
    <t>042000012548905</t>
  </si>
  <si>
    <t>COMPANY NAME:  SEAGEN INC.                        21696</t>
  </si>
  <si>
    <t>ENTRY DESC:    EFTPAYMENT</t>
  </si>
  <si>
    <t>RECIPIENT ID:  101209</t>
  </si>
  <si>
    <t>COMPANY ID:    4911874389</t>
  </si>
  <si>
    <t>111000027520101</t>
  </si>
  <si>
    <t>091000015424021</t>
  </si>
  <si>
    <t>COMPANY NAME:  SAVANNAH RIVER N                   246399</t>
  </si>
  <si>
    <t>ENTRY DESC:    Accounts P</t>
  </si>
  <si>
    <t>RECIPIENT ID:  9600134056</t>
  </si>
  <si>
    <t>COMPANY ID:    3260240191</t>
  </si>
  <si>
    <t>RMR*IV*E000127316**1439.96\                                                     00015424021</t>
  </si>
  <si>
    <t>091000014226237</t>
  </si>
  <si>
    <t>RECIPIENT ID:  3-99508769</t>
  </si>
  <si>
    <t>RMR*IV*863027326967**1320*1320\                                                 00014226237</t>
  </si>
  <si>
    <t>091000018824131</t>
  </si>
  <si>
    <t>RECIPIENT ID:  AP0001147058</t>
  </si>
  <si>
    <t>RECIPIENT NAME:UF Recreation Sports</t>
  </si>
  <si>
    <t>RMR*IV*H0799657**1054.02*1054.02*0\                                             00018824131</t>
  </si>
  <si>
    <t>091000018824124</t>
  </si>
  <si>
    <t>RECIPIENT ID:  AP0001147051</t>
  </si>
  <si>
    <t>RMR*IV*H0799808**226.65*226.65*0\                                               00018824124</t>
  </si>
  <si>
    <t>091000017787792</t>
  </si>
  <si>
    <t>COMPANY NAME:  PT SOLUTIONS LLC</t>
  </si>
  <si>
    <t>RECIPIENT ID:  18356</t>
  </si>
  <si>
    <t>COMPANY ID:    2470907536</t>
  </si>
  <si>
    <t>021000029889680</t>
  </si>
  <si>
    <t>RECIPIENT ID:  025ALYVSGDZA0NQ</t>
  </si>
  <si>
    <t>H2 Health Bill.com 025ALYVSGDZA0NQ Inv 022024-reissue                    00019889680</t>
  </si>
  <si>
    <t>102036553429986</t>
  </si>
  <si>
    <t>ISA*00*          *00*          *ZZ*DAYWAWFDTS     *ZZ*DAYWAWFDTS     *240710*17100013429986</t>
  </si>
  <si>
    <t>091000018824077</t>
  </si>
  <si>
    <t>RECIPIENT ID:  AP0001147063</t>
  </si>
  <si>
    <t>RECIPIENT NAME:UF Office of Sustainab</t>
  </si>
  <si>
    <t>RMR*IV*H0799668**121*121*0\                                                     00018824077</t>
  </si>
  <si>
    <t>111000026817250</t>
  </si>
  <si>
    <t>RECIPIENT ID:  ST-U1U9K2I3N4I4</t>
  </si>
  <si>
    <t>240711018010</t>
  </si>
  <si>
    <t>0711MMQFMP2N002822</t>
  </si>
  <si>
    <t>021000021 JPMORGAN CHASE BANK, N.A. 383 MADISON AVENUE NEW YORK,US 3079814193ES ORG=SPARIAN BI</t>
  </si>
  <si>
    <t>OSCIENCES, INC. SPARIAN BIOSCIENCES 180 VARICK ST STE 615 NEW YORK NY 10014-4606 US RFB=BMG OF</t>
  </si>
  <si>
    <t>IV OF FLORIDA BOARD OF TRUSTEES PO BOX 931297 ATLANTA GA 31193 US</t>
  </si>
  <si>
    <t>Completed Timestamp 240711043028 (Time Released)</t>
  </si>
  <si>
    <t>240711009930</t>
  </si>
  <si>
    <t>0711B6B7HU4R001539</t>
  </si>
  <si>
    <t>RATE=1.000000 FX AMT=582809 CCY=USD 026009593 BANK OF AMERICA, N.A., NY 222 BROADWAY NEW YORK,</t>
  </si>
  <si>
    <t>US 2024071100084964 OGB=ANZ BANK NEW ZEALAND LIMITED LEVEL 6, 1 VICTORIA STREET WELLINGTON, NE</t>
  </si>
  <si>
    <t>W ZEALAND 6011 ORG=NATIONAL INSTITUTE OF WATER AND ATM NATIONAL INSTITUTE OF WATER AND ATM OSP</t>
  </si>
  <si>
    <t>HERIC RESEARCH LTD 41 MARKET PL A CE AUCKLAND CENTRAL, NEW ZEALA, RFB=T20585264128 OPI=NIWLTDU</t>
  </si>
  <si>
    <t>S</t>
  </si>
  <si>
    <t>Completed Timestamp 240711041240 (Time Released)</t>
  </si>
  <si>
    <t xml:space="preserve">COMPANY NAME:  CDCAWREB </t>
  </si>
  <si>
    <t xml:space="preserve">COMPANY NAME:  PARKINSONS FOUN  </t>
  </si>
  <si>
    <t>021000029150319</t>
  </si>
  <si>
    <t>RECIPIENT ID:  SUPP-0277</t>
  </si>
  <si>
    <t>COMPANY ID:    9153730003</t>
  </si>
  <si>
    <t>P167801\                                                                        00019150319</t>
  </si>
  <si>
    <t>021000022558597</t>
  </si>
  <si>
    <t>COMPANY NAME:  Florida Network</t>
  </si>
  <si>
    <t>RECIPIENT ID:  015IMPZRJS3PP7S</t>
  </si>
  <si>
    <t>RECIPIENT NAME:CAC-28 DOP CAC (Levy)</t>
  </si>
  <si>
    <t>240711132366</t>
  </si>
  <si>
    <t>466943</t>
  </si>
  <si>
    <t>0160 TRUIST BANK 214 NORTH TRYON STREET CHARLOTTE,US TRUIST BANK 214 NORTH TRYON STREET 202407</t>
  </si>
  <si>
    <t>1100019936 OGB=UNIVERSITY OF FLORIDA JACKSONVILLE PHYSICIANS INC DISBURSEMENT ACCOUNT 653 W 8T</t>
  </si>
  <si>
    <t>H STREET JACKSONVILLE FL 32209 ORG=UFJPI 653 w 8TH ST Jacksonville, Fl 32209 RFB=81550679 OBI=</t>
  </si>
  <si>
    <t>Physicians Salary&amp;FBP OPI=1000247140279 /FTR/ BNF=8792 University of Florida P O Box</t>
  </si>
  <si>
    <t>11530 Gainesville FL CHP=466943</t>
  </si>
  <si>
    <t>Completed Timestamp 240711130801 (Time Released)</t>
  </si>
  <si>
    <t>028000089742624</t>
  </si>
  <si>
    <t>COMPANY NAME:  WORLDHEALTH7718</t>
  </si>
  <si>
    <t>ENTRY DESC:    PAYMNT</t>
  </si>
  <si>
    <t>RECIPIENT ID:  13435</t>
  </si>
  <si>
    <t>COMPANY ID:    1000733853</t>
  </si>
  <si>
    <t>TRN*1*13435\                                                                    00019742624</t>
  </si>
  <si>
    <t>053000199738521</t>
  </si>
  <si>
    <t>COMPANY NAME:  BANK OF AMERICA                    DIRECT DEP</t>
  </si>
  <si>
    <t>ENTRY DESC:    2003PPD_US</t>
  </si>
  <si>
    <t>RECIPIENT ID:  200320002159742</t>
  </si>
  <si>
    <t>COMPANY ID:    9006000156</t>
  </si>
  <si>
    <t>2024/07/12</t>
  </si>
  <si>
    <t>091000012965337</t>
  </si>
  <si>
    <t>RECIPIENT ID:  AP0001148922</t>
  </si>
  <si>
    <t>RMR*IV*Gatorade Conti**6030600.87*6030600.87*0\                                 00012965337</t>
  </si>
  <si>
    <t>021000028207478</t>
  </si>
  <si>
    <t>RECIPIENT ID:  125026680009650</t>
  </si>
  <si>
    <t>ISA*00*NV        *00*NV        *ZZ*9001395052     *ZZ*NV             *240711*11300018207478</t>
  </si>
  <si>
    <t>091000012965312</t>
  </si>
  <si>
    <t>RECIPIENT ID:  AP0001148680</t>
  </si>
  <si>
    <t>RMR*IV*COD 34060700 6/24**238715.59*238715.59*0\                                00012965312</t>
  </si>
  <si>
    <t>211274459546831</t>
  </si>
  <si>
    <t>RECIPIENT ID:  UFTRAN</t>
  </si>
  <si>
    <t>RECIPIENT NAME:UF TRANSPORTATION &amp; PA</t>
  </si>
  <si>
    <t>051000012945092</t>
  </si>
  <si>
    <t>RECIPIENT ID:  9000036510</t>
  </si>
  <si>
    <t>091000018290715</t>
  </si>
  <si>
    <t>COMPANY NAME:  WELLPARTNE                         DIRECT DEP</t>
  </si>
  <si>
    <t>ENTRY DESC:    WELLPARTNE</t>
  </si>
  <si>
    <t>RECIPIENT ID:  WPAP013250</t>
  </si>
  <si>
    <t>RECIPIENT NAME:U OF FL CARES RW400091</t>
  </si>
  <si>
    <t>COMPANY ID:    1752882129</t>
  </si>
  <si>
    <t>028000086344546</t>
  </si>
  <si>
    <t>COMPANY NAME:  MERCK 1889</t>
  </si>
  <si>
    <t>RECIPIENT ID:  1301324</t>
  </si>
  <si>
    <t>COMPANY ID:    1221261880</t>
  </si>
  <si>
    <t>REF*TN*0001301324*Merck Research Laboratories Massach5119692532 E000124605 50,8\00016344546</t>
  </si>
  <si>
    <t>053101125381593</t>
  </si>
  <si>
    <t>COMPANY NAME:  DESOTO CO BOCC                     A/P PAYMEN</t>
  </si>
  <si>
    <t>ENTRY DESC:    A/P EFT</t>
  </si>
  <si>
    <t>RECIPIENT ID:  01-5635</t>
  </si>
  <si>
    <t>COMPANY ID:    1596000579</t>
  </si>
  <si>
    <t>091000018290714</t>
  </si>
  <si>
    <t>RECIPIENT ID:  WPAP013247</t>
  </si>
  <si>
    <t>RECIPIENT NAME:U OF FL CARES HV01312</t>
  </si>
  <si>
    <t>053101126553409</t>
  </si>
  <si>
    <t>COMPANY NAME:  JAEB CENTER</t>
  </si>
  <si>
    <t>RECIPIENT ID:  8039</t>
  </si>
  <si>
    <t>COMPANY ID:    2593187624</t>
  </si>
  <si>
    <t>101036152270625</t>
  </si>
  <si>
    <t>COMPANY NAME:  CDC1 TREAS 310</t>
  </si>
  <si>
    <t>RECIPIENT ID:  596002052750904</t>
  </si>
  <si>
    <t>DISCRETIONARY DATA: 21</t>
  </si>
  <si>
    <t>RMR*IV*M000387750A*AI*31064.70*31064.70*0.00\                                   00012270625</t>
  </si>
  <si>
    <t>101036152270626</t>
  </si>
  <si>
    <t>RMR*IV*M000387750B*AI*31064.70*31064.70*0.00\                                   00012270626</t>
  </si>
  <si>
    <t>101036152270627</t>
  </si>
  <si>
    <t>RMR*IV*M000411811*AI*31064.70*31064.70*0.00\                                    00012270627</t>
  </si>
  <si>
    <t>071736170133109</t>
  </si>
  <si>
    <t>ISA*00*0000000000*00*0000000000*ZZ*US TREASURY 310*ZZ*VENDOR PAYMENTS*240710*14500010133109</t>
  </si>
  <si>
    <t>043000099373556</t>
  </si>
  <si>
    <t>COMPANY NAME:  TORCH TECHNOLOGI</t>
  </si>
  <si>
    <t>RECIPIENT ID:  13545</t>
  </si>
  <si>
    <t>COMPANY ID:    2731659533</t>
  </si>
  <si>
    <t>ISA*00*          *00*          *30* *30* *240711*1322*U**007122024*0*P* \GS*RA**00019373556</t>
  </si>
  <si>
    <t>021000028212608</t>
  </si>
  <si>
    <t>RECIPIENT ID:  125026680010048</t>
  </si>
  <si>
    <t>ISA*00*NV        *00*NV        *ZZ*9001395052     *ZZ*NV             *240711*11300018212608</t>
  </si>
  <si>
    <t>022000042258467</t>
  </si>
  <si>
    <t>ISA*00*          *00*          *30*0*30*0*240709*0924*U**000000000*0*P* \GS*RA*000012258467</t>
  </si>
  <si>
    <t>101036152139365</t>
  </si>
  <si>
    <t>RMR*IV*000128557*PI*17006.17\                                                   00012139365</t>
  </si>
  <si>
    <t>053101125382260</t>
  </si>
  <si>
    <t>COMPANY NAME:  METROPLAN ORLAND</t>
  </si>
  <si>
    <t>RECIPIENT ID:  1fa709ad-2b1e-4</t>
  </si>
  <si>
    <t>RECIPIENT NAME:University of FL BOT</t>
  </si>
  <si>
    <t>COMPANY ID:    2593363667</t>
  </si>
  <si>
    <t>028000083331083</t>
  </si>
  <si>
    <t>COMPANY NAME:  GENENTECH, INC.                    0000179058</t>
  </si>
  <si>
    <t>ENTRY DESC:    0000179058</t>
  </si>
  <si>
    <t>RECIPIENT ID:  2002046039</t>
  </si>
  <si>
    <t>COMPANY ID:    1251234567</t>
  </si>
  <si>
    <t>ISA*00*          *00*          *ZZ*1251234567     *ZZ*UNIVERSITY OF F*240711*17100013331083</t>
  </si>
  <si>
    <t>111000027817103</t>
  </si>
  <si>
    <t>RECIPIENT ID:  ST-T7M2C9U2M4Z4</t>
  </si>
  <si>
    <t>042000011766230</t>
  </si>
  <si>
    <t>COMPANY NAME:  PREMIER RESEARCH                   07/11/24 0</t>
  </si>
  <si>
    <t>RECIPIENT ID:  NTR8907577/1</t>
  </si>
  <si>
    <t>COMPANY ID:    200000CHUK</t>
  </si>
  <si>
    <t>REF:PREMIER RESEARCH STUDY:PVT-2201-301US 51.                                   00011766230</t>
  </si>
  <si>
    <t>051000012086821</t>
  </si>
  <si>
    <t>COMPANY NAME:  BOLTON MEDIC0079</t>
  </si>
  <si>
    <t>RECIPIENT ID:  301433</t>
  </si>
  <si>
    <t>COMPANY ID:    1223213772</t>
  </si>
  <si>
    <t>101036152280265</t>
  </si>
  <si>
    <t>COMPANY NAME:  NEA  TREAS 310</t>
  </si>
  <si>
    <t>RMR*IV*1906829-38-22 #21*AI*9352.56*9352.56*0.00\                               00012280265</t>
  </si>
  <si>
    <t>021000027555268</t>
  </si>
  <si>
    <t>COMPANY NAME:  ONCOC4, INC.</t>
  </si>
  <si>
    <t>RECIPIENT ID:  11137876354</t>
  </si>
  <si>
    <t>P0234389-024                                                                    00017555268</t>
  </si>
  <si>
    <t>091000010586694</t>
  </si>
  <si>
    <t>COMPANY NAME:  HAMILTON HEALTH SCIENCES CORPORATIOFF3</t>
  </si>
  <si>
    <t>RECIPIENT ID:  COTR1111267/2</t>
  </si>
  <si>
    <t>RECIPIENT NAME:UNIVERSITY OF FLORIDA BD OF TTEES I</t>
  </si>
  <si>
    <t>COMPANY ID:    3133440076</t>
  </si>
  <si>
    <t>INVOICE P02886512UPDATED\                                                       00010586694</t>
  </si>
  <si>
    <t>055003299338289</t>
  </si>
  <si>
    <t>COMPANY NAME:  CDCAWREB                           EFT PAYMEN</t>
  </si>
  <si>
    <t>053101126122085</t>
  </si>
  <si>
    <t>RECIPIENT ID:  12222</t>
  </si>
  <si>
    <t>021000025855262</t>
  </si>
  <si>
    <t>COMPANY NAME:  The GroundTruth</t>
  </si>
  <si>
    <t>RECIPIENT ID:  015JQEWKMG3RH1X</t>
  </si>
  <si>
    <t>RECIPIENT NAME:WUFT News</t>
  </si>
  <si>
    <t>The GroundTruth Project, Inc. Bill.com 015JQEWKMG3RH1X Inv 2024 RFA Corps   Q1  00015855262</t>
  </si>
  <si>
    <t>021000028209047</t>
  </si>
  <si>
    <t>RECIPIENT ID:  125026680011626</t>
  </si>
  <si>
    <t>ISA*00*NV        *00*NV        *ZZ*9001395052     *ZZ*NV             *240711*11300018209047</t>
  </si>
  <si>
    <t>042000014471126</t>
  </si>
  <si>
    <t>COMPANY NAME:  DRUGDEV                            07/11/24 1</t>
  </si>
  <si>
    <t>RECIPIENT ID:  OTR6122077/7</t>
  </si>
  <si>
    <t>PID:1271069,VC:Z1003310,PN:IM011-246                                            00014471126</t>
  </si>
  <si>
    <t>043000265507947</t>
  </si>
  <si>
    <t>ENTRY DESC:    00692254</t>
  </si>
  <si>
    <t>RECIPIENT ID:  01-185521006922</t>
  </si>
  <si>
    <t>TRN*1*01-185521006922542025**OOXXMXM\                                           00015507947</t>
  </si>
  <si>
    <t>053101125380484</t>
  </si>
  <si>
    <t>COMPANY NAME:  CCHPF</t>
  </si>
  <si>
    <t>ENTRY DESC:    PY07/11/24</t>
  </si>
  <si>
    <t>RECIPIENT ID:  02UNIVFLO</t>
  </si>
  <si>
    <t>COMPANY ID:    1650610085</t>
  </si>
  <si>
    <t>063100273181638</t>
  </si>
  <si>
    <t>COMPANY NAME:  ALACHUA COUNTY B</t>
  </si>
  <si>
    <t>ENTRY DESC:    PAY INV</t>
  </si>
  <si>
    <t>RECIPIENT ID:          8230444</t>
  </si>
  <si>
    <t>RECIPIENT NAME:WUFT</t>
  </si>
  <si>
    <t>COMPANY ID:    1596000501</t>
  </si>
  <si>
    <t>042000011765166</t>
  </si>
  <si>
    <t>RECIPIENT ID:  NTR8893133/1</t>
  </si>
  <si>
    <t>REF:PREMIER RESEARCH STUDY:IBP-9414-020US 51.                                   00011765166</t>
  </si>
  <si>
    <t>101036152266251</t>
  </si>
  <si>
    <t>COMPANY NAME:  NEH1 TREAS 310</t>
  </si>
  <si>
    <t>RECIPIENT ID:  596002052418000</t>
  </si>
  <si>
    <t>RMR*IV*RZ-279864-22 #12*AI*2531.78*2531.78*0.00\                                00012266251</t>
  </si>
  <si>
    <t>042000011765268</t>
  </si>
  <si>
    <t>RECIPIENT ID:  NTR8893202/1</t>
  </si>
  <si>
    <t>REF:PREMIER RESEARCH STUDY:INCB 18424-902US 51.                                 00011765268</t>
  </si>
  <si>
    <t>091000018855434</t>
  </si>
  <si>
    <t>RECIPIENT ID:  1035595110961</t>
  </si>
  <si>
    <t>111000029509112</t>
  </si>
  <si>
    <t>042000011765944</t>
  </si>
  <si>
    <t>RECIPIENT ID:  NTR8893640/1</t>
  </si>
  <si>
    <t>REF:PREMIER RESEARCH STUDY:RLS-0071-202US 51.                                   00011765944</t>
  </si>
  <si>
    <t>104000018393807</t>
  </si>
  <si>
    <t>RECIPIENT ID:  35374703C77B</t>
  </si>
  <si>
    <t>021000023791635</t>
  </si>
  <si>
    <t>COMPANY NAME:  AbbVie Inc.</t>
  </si>
  <si>
    <t>RECIPIENT ID:  60036201038109</t>
  </si>
  <si>
    <t>COMPANY ID:    9001526407</t>
  </si>
  <si>
    <t>ISA*00*NV        *00*NV        *ZZ*9001526407     *ZZ*NV             *240711*22000013791635</t>
  </si>
  <si>
    <t>063100273181637</t>
  </si>
  <si>
    <t>101036152283351</t>
  </si>
  <si>
    <t>COMPANY NAME:  ACT2 TREAS 310</t>
  </si>
  <si>
    <t>RECIPIENT ID:  596002052955500</t>
  </si>
  <si>
    <t>RMT*CR*539510819********C HUSSEY          AmeriCorpsAward COA STUDENT FINANCIA\ 00012283351</t>
  </si>
  <si>
    <t>053101126122084</t>
  </si>
  <si>
    <t>RECIPIENT ID:  12220</t>
  </si>
  <si>
    <t>111000029039125</t>
  </si>
  <si>
    <t>ENTRY DESC:    00000674/1</t>
  </si>
  <si>
    <t>RECIPIENT ID:  860462</t>
  </si>
  <si>
    <t>RMR*IK*ACH\                                                                     00019039125</t>
  </si>
  <si>
    <t>291471020112646</t>
  </si>
  <si>
    <t>COMPANY NAME:  TRANSACT CAMPUS</t>
  </si>
  <si>
    <t>ENTRY DESC:    PAYMENTS-C</t>
  </si>
  <si>
    <t>RECIPIENT ID:  CA1057</t>
  </si>
  <si>
    <t>COMPANY ID:    X906157806</t>
  </si>
  <si>
    <t>240712016272</t>
  </si>
  <si>
    <t>0712B6B7HU4R004021</t>
  </si>
  <si>
    <t>026009593 BANK OF AMERICA, N.A., NY 222 BROADWAY NEW YORK,US 2024071100259175 OGB=BANK OF AMER</t>
  </si>
  <si>
    <t>ICA, N.A. 222 BROADWAY NEW YORK,US 10038 ORG=GATORCARE HEALTH MANAGEMENT CORPORA 1600 SW ARCHE</t>
  </si>
  <si>
    <t>R ROAD GAINESVILLE 32610 US FL RFB=PCORI2023 OBI=INVOICE PCORI2023 OPI=898052339164 /FTR/ BNF=</t>
  </si>
  <si>
    <t>8792 UNIVERSITY OF FLORIDA PO BOX 115007 GAINESVILLE 32611 US</t>
  </si>
  <si>
    <t>Completed Timestamp 240712040831 (Time Released)</t>
  </si>
  <si>
    <t>240712001252</t>
  </si>
  <si>
    <t>991231PNBPUS3NXNYC0000000000</t>
  </si>
  <si>
    <t>RATE=1.000000 FX AMT=595000 CCY=USD 000028581007211 WELLS FARGO BANK, N.A. 30 HUDSON YARDS NEW</t>
  </si>
  <si>
    <t>YORK, US 28202-4200 WELLS FARGO BANK, N.A. 30 HUDSON YARDS 2024071100642970 OGB=CREDIT SUISSE</t>
  </si>
  <si>
    <t>(SCHWEIZ) AG PARADEPLATZ ZUERICH,CH 8001 ORG=1/Socar Research SA 2/chemin de Chantemerle,18 3</t>
  </si>
  <si>
    <t>/CH/Nyon,1260 OBI=/ROC/4096///URI/IDORSIA ID076A301 - eSOCDAT Pmt. 4096 OPI=CH9604835173295882</t>
  </si>
  <si>
    <t>006 /FTR/ BNF=8792 1/University of Florida Board of Tr 1/ustees 2/West Eighth StreetT</t>
  </si>
  <si>
    <t>ower II,580 3/US/Jacksonville,32209 BBI=/LOCINS/CSTPMT MOR=991231PNBPUS3NXNYC0000000000</t>
  </si>
  <si>
    <t>Completed Timestamp 240712032615 (Time Released)</t>
  </si>
  <si>
    <t>240712002346</t>
  </si>
  <si>
    <t>240711PNBPUS3NCNYC2580297519</t>
  </si>
  <si>
    <t>RATE=1.000000 FX AMT=50000 CCY=USD 000028581007211 WELLS FARGO BANK, N.A. 30 HUDSON YARDS NEW</t>
  </si>
  <si>
    <t>YORK, US 28202-4200 WELLS FARGO BANK, N.A. 30 HUDSON YARDS 2024071200506457 OGB=BANCO DE BOGOT</t>
  </si>
  <si>
    <t>A CALLE 36 BOGOTA,CO 110821 ORG=SOCIEDAD COLOMBIANA DE INGENIEROS KR 14 99 33  Bogota Cundinam</t>
  </si>
  <si>
    <t>arca CO  CO 860008582 RFB=PAGO BECA JORGE OBI=/RFB/PAGO BECA JORGE MARIO HERRERA BETIN OPI=033</t>
  </si>
  <si>
    <t>835737 /FTR/ BNF=8792 1/UNIVERSITY OF FLORIDA 2/365 Weil Hall PO Box 116580 3/US/Gain</t>
  </si>
  <si>
    <t>esville MOR=240711PNBPUS3NCNYC2580297519</t>
  </si>
  <si>
    <t>Completed Timestamp 240712032708 (Time Released)</t>
  </si>
  <si>
    <t xml:space="preserve">COMPANY NAME:  SAVISTA, LLC  </t>
  </si>
  <si>
    <t>0300</t>
  </si>
  <si>
    <t>240712085059</t>
  </si>
  <si>
    <t>TTE NC 28262-8522 2024071200084299 OBI=RETURN OF TRN 2024071000142557 DTD 20240710 USD 5500.00</t>
  </si>
  <si>
    <t>OUR CASE WFW240712-001205 /FTR/ BNF=D 008792 UNIVERSITY OF FLORIDA BD OF TTEES I ACH</t>
  </si>
  <si>
    <t>WACNY2419322310 RTN YR MT103 USD 5500.0 VD 7102024REF202 4071000142557 BBK UTA ASACCOUNT NU MB</t>
  </si>
  <si>
    <t>ER INVALID</t>
  </si>
  <si>
    <t>Completed Timestamp 240712102153 (Time Released)</t>
  </si>
  <si>
    <t>061000056741802</t>
  </si>
  <si>
    <t>COMPANY NAME:  EMORY UNIVERSITY</t>
  </si>
  <si>
    <t>ENTRY DESC:    00012262/1</t>
  </si>
  <si>
    <t>RECIPIENT ID:  AP0000851275</t>
  </si>
  <si>
    <t>RECIPIENT NAME:0013UNIVERSITY OF FL</t>
  </si>
  <si>
    <t>COMPANY ID:    2580566256</t>
  </si>
  <si>
    <t>ISA|00|          |00|          |ZZ|EMORYAPXML     |ZZ|BOFAECSUSO     |240712|09000016741802</t>
  </si>
  <si>
    <t>2024/07/15</t>
  </si>
  <si>
    <t>021000022110694</t>
  </si>
  <si>
    <t>RECIPIENT ID:  016FWWNZK3ET53U</t>
  </si>
  <si>
    <t>016FWWNZK3ET53U The Patient Cent Bill.com Inv INV-0095380                       00012110694</t>
  </si>
  <si>
    <t>102036553486971</t>
  </si>
  <si>
    <t>ISA*00*          *00*          *ZZ*DAYWAWFDTS     *ZZ*DAYWAWFDTS     *240712*16500013486971</t>
  </si>
  <si>
    <t>021000024327930</t>
  </si>
  <si>
    <t>COMPANY NAME:  WALGREENCO</t>
  </si>
  <si>
    <t>RECIPIENT ID:  2001965894</t>
  </si>
  <si>
    <t>COMPANY ID:    9999916830</t>
  </si>
  <si>
    <t>021000024327931</t>
  </si>
  <si>
    <t>RECIPIENT ID:  2001965895</t>
  </si>
  <si>
    <t>021000029143918</t>
  </si>
  <si>
    <t>COMPANY NAME:  CERTARA USA</t>
  </si>
  <si>
    <t>RECIPIENT ID:  12519</t>
  </si>
  <si>
    <t>RECIPIENT NAME:0001UNIVERSITY OF FL</t>
  </si>
  <si>
    <t>COMPANY ID:    9398230001</t>
  </si>
  <si>
    <t>INV #: M000410710      INV DT: 06/17/2024 INV AMT:  54,902.25PO NO:             00019143918</t>
  </si>
  <si>
    <t>121140391250090</t>
  </si>
  <si>
    <t>COMPANY NAME:  COLLEGENET                         COLLEGENET</t>
  </si>
  <si>
    <t>RECIPIENT ID:  FLO71</t>
  </si>
  <si>
    <t>COMPANY ID:    1930692796</t>
  </si>
  <si>
    <t>041000123198256</t>
  </si>
  <si>
    <t>COMPANY NAME:  NATL STDNT CLEAR</t>
  </si>
  <si>
    <t>RECIPIENT ID:  TO10095693</t>
  </si>
  <si>
    <t>COMPANY ID:    1521836384</t>
  </si>
  <si>
    <t>102036553486961</t>
  </si>
  <si>
    <t>ISA*00*          *00*          *ZZ*DAYWAWFDTS     *ZZ*DAYWAWFDTS     *240712*16500013486961</t>
  </si>
  <si>
    <t>021000022110697</t>
  </si>
  <si>
    <t>COMPANY NAME:  ASTS-Foundation</t>
  </si>
  <si>
    <t>RECIPIENT ID:  016YRECWL3ET53T</t>
  </si>
  <si>
    <t>016YRECWL3ET53T ASTS-Foundation Bill.com Inv 2322                               00012110697</t>
  </si>
  <si>
    <t>021000025463575</t>
  </si>
  <si>
    <t>RECIPIENT ID:  125026680013139</t>
  </si>
  <si>
    <t>ISA*00*NV        *00*NV        *ZZ*9001395052     *ZZ*NV             *240712*11300015463575</t>
  </si>
  <si>
    <t>053101127570965</t>
  </si>
  <si>
    <t>COMPANY NAME:  SRCCO INC</t>
  </si>
  <si>
    <t>RECIPIENT ID:  SPACH2669</t>
  </si>
  <si>
    <t>RECIPIENT NAME:00093124-2022-HW _ U</t>
  </si>
  <si>
    <t>COMPANY ID:    1581483645</t>
  </si>
  <si>
    <t>ISA*00*          *00*          *ZZ*SEMICONDUCTPIM *ZZ*521111119      *240712*13100017570965</t>
  </si>
  <si>
    <t>041000123198386</t>
  </si>
  <si>
    <t>RECIPIENT ID:  DV10020245</t>
  </si>
  <si>
    <t>021000025462144</t>
  </si>
  <si>
    <t>RECIPIENT ID:  125026680012168</t>
  </si>
  <si>
    <t>ISA*00*NV        *00*NV        *ZZ*9001395052     *ZZ*NV             *240712*11300015462144</t>
  </si>
  <si>
    <t>091000017202581</t>
  </si>
  <si>
    <t>COMPANY NAME:  RHO, INC.</t>
  </si>
  <si>
    <t>ENTRY DESC:    DIRECT-PAY</t>
  </si>
  <si>
    <t>RECIPIENT ID:         77881496</t>
  </si>
  <si>
    <t>RECIPIENT NAME:0007University of Fl</t>
  </si>
  <si>
    <t>COMPANY ID:    2242176753</t>
  </si>
  <si>
    <t>ISA*00*          *00*          *ZZ*CONCUR         *ZZ*121000248      *240709*14400017202581</t>
  </si>
  <si>
    <t>043000120906619</t>
  </si>
  <si>
    <t>101036152303780</t>
  </si>
  <si>
    <t>ISA*00*0000000000*00*0000000000*ZZ*US TREASURY 310*ZZ*VENDOR PAYMENTS*240712*03300012303780</t>
  </si>
  <si>
    <t>091000017103547</t>
  </si>
  <si>
    <t>RECIPIENT ID:  !1580871</t>
  </si>
  <si>
    <t>ISA*00*          *00*          *ZZ*VATC           *ZZ*WELLS FARGO    *240712*07200017103547</t>
  </si>
  <si>
    <t>064207192661127</t>
  </si>
  <si>
    <t>043000095079678</t>
  </si>
  <si>
    <t>COMPANY NAME:  CCHMC-COMP-AP</t>
  </si>
  <si>
    <t>ENTRY DESC:    COMP AP</t>
  </si>
  <si>
    <t>COMPANY ID:    1310833936</t>
  </si>
  <si>
    <t>TRN*1*0002534759*1310833936\RMR*IV*CIN062424**4500*4500*0\                      00015079678</t>
  </si>
  <si>
    <t>021000022208754</t>
  </si>
  <si>
    <t>COMPANY ID:    9989063001</t>
  </si>
  <si>
    <t>07/12/2024*I000128364*IX240755*4171.58\                                         00012208754</t>
  </si>
  <si>
    <t>051000019279667</t>
  </si>
  <si>
    <t>ENTRY DESC:    0707-AUTO1</t>
  </si>
  <si>
    <t>RECIPIENT ID:  200005309924100</t>
  </si>
  <si>
    <t>091000016443359</t>
  </si>
  <si>
    <t>COMPANY NAME:  Community Brands                   EDI</t>
  </si>
  <si>
    <t>RECIPIENT ID:  11218406</t>
  </si>
  <si>
    <t>RECIPIENT NAME:University Of Florida</t>
  </si>
  <si>
    <t>NTE*OBI*Coupa Pay 3629-67096 Community Brands ParentCo LLC Tmate\               00016443359</t>
  </si>
  <si>
    <t>063112785938527</t>
  </si>
  <si>
    <t>111000022691420</t>
  </si>
  <si>
    <t>051000019279034</t>
  </si>
  <si>
    <t>RECIPIENT ID:  200005310024100</t>
  </si>
  <si>
    <t>240715014229</t>
  </si>
  <si>
    <t>0715B6B7HU2R000278</t>
  </si>
  <si>
    <t>RATE=1.000000 FX AMT=2816800 CCY=USD 026009593 BANK OF AMERICA, N.A., NY 222 BROADWAY NEW YORK</t>
  </si>
  <si>
    <t>,US 2024071100123729 OGB=SVENSKA HANDELSBANKEN /JOINT ACCOUNT/ BLASIEHOLMSTORG 11,  S-103 28 S</t>
  </si>
  <si>
    <t>TOCKHOLM, SWEDEN ORG=CAPITAINER AB SOLNA TORG 19  4TR 171 45  SOLNA RFB=14443310801HC OBI=M000</t>
  </si>
  <si>
    <t>409940 OPI=SE2860000000000053792939 /FTR/ BNF=8792 UNIVERSITY OF FLORIDA BD OF TTEES</t>
  </si>
  <si>
    <t>I NC PO BOX 112008 FL 32601 GAINESVILLE FL</t>
  </si>
  <si>
    <t>Completed Timestamp 240715040335 (Time Released)</t>
  </si>
  <si>
    <t>240715020571</t>
  </si>
  <si>
    <t>0715MMQFMP2L003259</t>
  </si>
  <si>
    <t>RATE=1.000000 FX AMT=181355 CCY=USD 021000021 JPMORGAN CHASE BANK, N.A. 383 MADISON AVENUE NEW</t>
  </si>
  <si>
    <t>YORK,US JPMORGAN CHASE BANK, N.A. 25 BANK STREET 1009172197JS OGB=JPMORGAN CHASE BANK NA - LO</t>
  </si>
  <si>
    <t>NDON 25 BANK STREET CANARY WHARF LONDON UNITED KINGDOM E14 5JP GB ORG=CERTARA UK LIMITED 6TH F</t>
  </si>
  <si>
    <t>LOOR ONE LONDON WALL GB/LONDON LN EC2Y 5EB RFB=SWF OF 24/07/15 OBI=CERTARA UK LTD M000410008 O</t>
  </si>
  <si>
    <t>PI=GB98CHAS60924241363551 /FTR/ BNF=8792 UNIVERSITY OF FLORIDA BD OF TTEES BBI=/XDAT/</t>
  </si>
  <si>
    <t>TMPY/</t>
  </si>
  <si>
    <t>Completed Timestamp 240715040737 (Time Released)</t>
  </si>
  <si>
    <t>240715000512</t>
  </si>
  <si>
    <t>RATE=1.000000 FX AMT=96500 CCY=USD 000028581007211 WELLS FARGO BANK, N.A. 30 HUDSON YARDS NEW</t>
  </si>
  <si>
    <t>YORK, US 28202-4200 WELLS FARGO BANK, N.A. 30 HUDSON YARDS 2024071100567493 OGB=UNICREDIT S.P.</t>
  </si>
  <si>
    <t>A. TOWER A MILANO,IT 20154 ORG=1/TECNE GRUPPO AUTOSTRADE PER L ITA 1/LI 2/VIA ALBERTO BERGAMIN</t>
  </si>
  <si>
    <t>I, 50 3/IT/ROMA,00159 OBI=/ROC/TCN 61240015982024///URI/6685 OPI=IT11L0200805351000105972271 /</t>
  </si>
  <si>
    <t>FTR/ BNF=8792 1/UNIVERSITY OF FLORIDA-MCTRANS CEN 1/TE 3/US/GAINESVILLE MOR=991231PNB</t>
  </si>
  <si>
    <t>PUS3NXNYC0000000000</t>
  </si>
  <si>
    <t>Completed Timestamp 240715032051 (Time Released)</t>
  </si>
  <si>
    <t>051036800000752</t>
  </si>
  <si>
    <t>RECIPIENT ID:  071524E0000276</t>
  </si>
  <si>
    <t>RECIPIENT NAME:0130UF</t>
  </si>
  <si>
    <t>ISA*00*          *00*          *17*000000051036803*ZZ*000000001213646*240715*14300010000752</t>
  </si>
  <si>
    <t>240715PNBPUS3NANYC9128909259</t>
  </si>
  <si>
    <t>240715178848</t>
  </si>
  <si>
    <t>RATE=1.000000 FX AMT=1538500 CCY=USD 000028581007211 WELLS FARGO NY INTL 30 HUDSON YARDS NEW Y</t>
  </si>
  <si>
    <t>ORK, US 28202-4200 WELLS FARGO NY INTL 30 HUDSON YARDS 2024071500598827 OGB=BUTTERFIELD BANK (</t>
  </si>
  <si>
    <t>CAYMAN) LIMITED BUTTERFIELD PLACE GEORGETOWN,KY KY1-1107 ORG=UTILITY REGULATION AND COMPETITIO</t>
  </si>
  <si>
    <t>N OFFICE    OFREG ,PO BOX P O BOX 101 89,85 NORTH SOUND ROAD, 3RD FLOOR, ALISSTA TOWERS,GEORGE</t>
  </si>
  <si>
    <t>TOWN GRAND CA OBI=PURC  Training 3 Participants RFB 2419703034820000 OPI=8401641690010 /FTR/</t>
  </si>
  <si>
    <t>ida,US BBI=/ACC/OFREG PURC Training  D Ebanks //  L Goddard Pierre A Anglin MOR=240715PNBPUS3N</t>
  </si>
  <si>
    <t>ANYC9128909259</t>
  </si>
  <si>
    <t>Completed Timestamp 240715142030 (Time Released)</t>
  </si>
  <si>
    <t>2024/07/16</t>
  </si>
  <si>
    <t>021000026891480</t>
  </si>
  <si>
    <t>RECIPIENT ID:  125026680016699</t>
  </si>
  <si>
    <t>ISA*00*NV        *00*NV        *ZZ*9001395052     *ZZ*NV             *240715*11300016891480</t>
  </si>
  <si>
    <t>091000013245530</t>
  </si>
  <si>
    <t>COMPANY NAME:  STATE OF ALABAMA                   EFT VENDOR</t>
  </si>
  <si>
    <t>ENTRY DESC:    EOM</t>
  </si>
  <si>
    <t>RECIPIENT ID:  202407120243211</t>
  </si>
  <si>
    <t>RECIPIENT NAME:VC000117566</t>
  </si>
  <si>
    <t>COMPANY ID:    2636045055</t>
  </si>
  <si>
    <t>DISCRETIONARY DATA: CR</t>
  </si>
  <si>
    <t>NTE*EFT240243670        *VC000117566         *University Of Florida             00013245530</t>
  </si>
  <si>
    <t>054001204847145</t>
  </si>
  <si>
    <t>COMPANY NAME:  NATIONAL5096</t>
  </si>
  <si>
    <t>RECIPIENT ID:  G69</t>
  </si>
  <si>
    <t>COMPANY ID:    1521384139</t>
  </si>
  <si>
    <t>INV/DATE: 76429-1,76429-2,76429-3                                           0.0000014847145</t>
  </si>
  <si>
    <t>101036152630194</t>
  </si>
  <si>
    <t>RMR*IV*EE0010315-11E000127759*AI*85531.94*85531.94*0\                           00012630194</t>
  </si>
  <si>
    <t>044036494000037</t>
  </si>
  <si>
    <t>COMPANY ID:    9044036496</t>
  </si>
  <si>
    <t>ISA*00*NV        *00*NV        *ZZ*NV             *ZZ*NV             *240715*12000014000037</t>
  </si>
  <si>
    <t>091000013918631</t>
  </si>
  <si>
    <t>021000024431406</t>
  </si>
  <si>
    <t>COMPANY NAME:  PHARMACEUTICAL R</t>
  </si>
  <si>
    <t>ENTRY DESC:    PRIORITY-C</t>
  </si>
  <si>
    <t>RECIPIENT ID:  102504</t>
  </si>
  <si>
    <t>COMPANY ID:    9794177001</t>
  </si>
  <si>
    <t>021000026891516</t>
  </si>
  <si>
    <t>RECIPIENT ID:  125026680016703</t>
  </si>
  <si>
    <t>ISA*00*NV        *00*NV        *ZZ*9001395052     *ZZ*NV             *240715*11300016891516</t>
  </si>
  <si>
    <t>021000026889397</t>
  </si>
  <si>
    <t>RECIPIENT ID:  125026680016470</t>
  </si>
  <si>
    <t>ISA*00*NV        *00*NV        *ZZ*9001395052     *ZZ*NV             *240715*11300016889397</t>
  </si>
  <si>
    <t>102036553518342</t>
  </si>
  <si>
    <t>ISA*00*          *00*          *ZZ*DAYWAWFDTS     *ZZ*DAYWAWFDTS     *240715*18100013518342</t>
  </si>
  <si>
    <t>021000026898473</t>
  </si>
  <si>
    <t>RECIPIENT ID:  125026680018030</t>
  </si>
  <si>
    <t>ISA*00*NV        *00*NV        *ZZ*9001395052     *ZZ*NV             *240715*11300016898473</t>
  </si>
  <si>
    <t>101036152733903</t>
  </si>
  <si>
    <t>RMR*IV*1-01032-I000128397*PI*8223.53\                                           00012733903</t>
  </si>
  <si>
    <t>101036152733902</t>
  </si>
  <si>
    <t>RMR*IV*1-0132-I000126030*PI*4930.47\                                            00012733902</t>
  </si>
  <si>
    <t>111000021806597</t>
  </si>
  <si>
    <t>021000026888098</t>
  </si>
  <si>
    <t>RECIPIENT ID:  125026680015909</t>
  </si>
  <si>
    <t>ISA*00*NV        *00*NV        *ZZ*9001395052     *ZZ*NV             *240715*11300016888098</t>
  </si>
  <si>
    <t>021000026890093</t>
  </si>
  <si>
    <t>RECIPIENT ID:  125026680016055</t>
  </si>
  <si>
    <t>ISA*00*NV        *00*NV        *ZZ*9001395052     *ZZ*NV             *240715*11300016890093</t>
  </si>
  <si>
    <t>091000013019835</t>
  </si>
  <si>
    <t>RECIPIENT ID:  3-99733779</t>
  </si>
  <si>
    <t>RMR*IV*939795211777**550*550\                                                   00013019835</t>
  </si>
  <si>
    <t>021000026898880</t>
  </si>
  <si>
    <t>RECIPIENT ID:  125026680018184</t>
  </si>
  <si>
    <t>ISA*00*NV        *00*NV        *ZZ*9001395052     *ZZ*NV             *240715*11300016898880</t>
  </si>
  <si>
    <t>021000026898898</t>
  </si>
  <si>
    <t>RECIPIENT ID:  125026680018186</t>
  </si>
  <si>
    <t>ISA*00*NV        *00*NV        *ZZ*9001395052     *ZZ*NV             *240715*11300016898898</t>
  </si>
  <si>
    <t>0716B6B7HU4R002036</t>
  </si>
  <si>
    <t>240716009734</t>
  </si>
  <si>
    <t>RATE=1.000000 FX AMT=7812300 CCY=USD 026009593 BANK OF AMERICA, N.A. 222 BROADWAY NEW YORK,US</t>
  </si>
  <si>
    <t>2024071600129729 OGB=THE HOKURIKU BANK,LTD. 1-2-26 TSUTSUMICHO-DORI TOYAMA, JAPAN 930-8637 ORG</t>
  </si>
  <si>
    <t>=SUNWELS CO.,LTD 15-13 NINOMIYA-MACHI,KANAZAWA-SHI, ISHIKAWA JAPAN RFB=TT337-301-00646 OBI=INV</t>
  </si>
  <si>
    <t>SITY OF FLORIDA 112 CRISER HALL,PO BOX 112008 GAINESVILLE,FL 32611 USA BBI=/REC/121000248</t>
  </si>
  <si>
    <t>Completed Timestamp 240716041110 (Time Released)</t>
  </si>
  <si>
    <t>240715PNBPUS3NDNYC1929039767</t>
  </si>
  <si>
    <t>240716001988</t>
  </si>
  <si>
    <t>RATE=1.000000 FX AMT=223200 CCY=USD 000028581007211 WELLS FARGO NY INTL 30 HUDSON YARDS NEW YO</t>
  </si>
  <si>
    <t>RK, US 28202-4200 WELLS FARGO NY INTL 30 HUDSON YARDS 2024071200527650 OGB=NATIONAL WESTMINSTE</t>
  </si>
  <si>
    <t>R BANK PLC 250 BISHOPSGATE LONDON,GB EC2M 4AA ORG=RLUK (RESEARCH LIBRARIES UK) ROOM 257, SENAT</t>
  </si>
  <si>
    <t>UNIVERSITY OF FLORIDA BD OF TTEES I PO Box 112008 Gainsville FL 32611 - 2008 MOR=240715PNBPUS</t>
  </si>
  <si>
    <t>3NDNYC1929039767</t>
  </si>
  <si>
    <t>Completed Timestamp 240716032446 (Time Released)</t>
  </si>
  <si>
    <t>12917</t>
  </si>
  <si>
    <t>91341</t>
  </si>
  <si>
    <t>46846</t>
  </si>
  <si>
    <t>1600</t>
  </si>
  <si>
    <t>5963</t>
  </si>
  <si>
    <t>30018</t>
  </si>
  <si>
    <t>6805</t>
  </si>
  <si>
    <t>2188</t>
  </si>
  <si>
    <t>3000</t>
  </si>
  <si>
    <t>2183</t>
  </si>
  <si>
    <t>91353</t>
  </si>
  <si>
    <t>91356</t>
  </si>
  <si>
    <t>91357</t>
  </si>
  <si>
    <t>26365</t>
  </si>
  <si>
    <t>11666</t>
  </si>
  <si>
    <t>1901</t>
  </si>
  <si>
    <t>2310</t>
  </si>
  <si>
    <t>2397</t>
  </si>
  <si>
    <t>2741</t>
  </si>
  <si>
    <t>6972</t>
  </si>
  <si>
    <t>11667</t>
  </si>
  <si>
    <t>6300</t>
  </si>
  <si>
    <t>5031</t>
  </si>
  <si>
    <t>46859</t>
  </si>
  <si>
    <t>TPC</t>
  </si>
  <si>
    <t>Transferred to:</t>
  </si>
  <si>
    <t>26376</t>
  </si>
  <si>
    <t>91358</t>
  </si>
  <si>
    <t>1777</t>
  </si>
  <si>
    <t>91359</t>
  </si>
  <si>
    <t>91360</t>
  </si>
  <si>
    <t>91361</t>
  </si>
  <si>
    <t>240709454807</t>
  </si>
  <si>
    <t>002132100097070 FACULTY ASSOCIATES INC, GAINESVILLE CLINIC 1600 SW Archer Road STE D4-4A Gaine</t>
  </si>
  <si>
    <t>sville FL 326100405 US GW00000069003420 OGB=FDENT ORG=FACULTY ASSOCIATES 1600 S.W. ARCHER RD.</t>
  </si>
  <si>
    <t>#D4-09 RFB=FDENT OBI=Please deposit in AEF account 3401 301-76.  Call Jean at 352-273-5787 if</t>
  </si>
  <si>
    <t>needed. OPI=002132100097070 /FTR/ BBK=121000248 WELLS FARGO BANK, N.A 420 MONTGOMERY STREET SA</t>
  </si>
  <si>
    <t>E ACCOUNT 123 Tigert Hall Gainesville FL 32611 US</t>
  </si>
  <si>
    <t>Completed Timestamp 240709144551 (Time Released)</t>
  </si>
  <si>
    <t>240716PNBPUS3NDNYC1929062027</t>
  </si>
  <si>
    <t>240716044973</t>
  </si>
  <si>
    <t>RATE=1.000000 FX AMT=13488250 CCY=USD 000028581007211 WELLS FARGO NY INTL 30 HUDSON YARDS NEW</t>
  </si>
  <si>
    <t>YORK, US 28202-4200 WELLS FARGO NY INTL 30 HUDSON YARDS 2024071600581828 OGB=CREDIT AGRICOLE 2</t>
  </si>
  <si>
    <t>69 FAUBOURG CRONCELS TROYES,FR 10000 ORG=1/S.A.     INVENTIVA 2/50 RUE DE DIJON 3/FR/21121 DAI</t>
  </si>
  <si>
    <t>NIV FLORIDA OFFICE CUSI 1300 CENTER DRIVE ROOM 106 0158 GAINESVILLE ETATS UNIS D'AMERIQUE BBI=</t>
  </si>
  <si>
    <t>/INS/BSUIFRPP MOR=240716PNBPUS3NDNYC1929062027</t>
  </si>
  <si>
    <t>Completed Timestamp 240716083100 (Time Released)</t>
  </si>
  <si>
    <t>051036800000079</t>
  </si>
  <si>
    <t>RECIPIENT ID:  071624B0000049</t>
  </si>
  <si>
    <t>ISA*00*          *00*          *17*000000051036803*ZZ*000000001213646*240716*10100010000079</t>
  </si>
  <si>
    <t>051036800000812</t>
  </si>
  <si>
    <t>RECIPIENT ID:  071624H0000371</t>
  </si>
  <si>
    <t>RECIPIENT NAME:0027UF</t>
  </si>
  <si>
    <t>ISA*00*          *00*          *17*000000051036803*ZZ*000000001213646*240716*16300010000812</t>
  </si>
  <si>
    <t>051036800000513</t>
  </si>
  <si>
    <t>RECIPIENT ID:  071624E0000246</t>
  </si>
  <si>
    <t>ISA*00*          *00*          *17*000000051036803*ZZ*000000001213646*240716*14300010000513</t>
  </si>
  <si>
    <t>051036800000515</t>
  </si>
  <si>
    <t>RECIPIENT NAME:0020UF</t>
  </si>
  <si>
    <t>ISA*00*          *00*          *17*000000051036803*ZZ*000000001213646*240716*14300010000515</t>
  </si>
  <si>
    <t>051036800000512</t>
  </si>
  <si>
    <t>ISA*00*          *00*          *17*000000051036803*ZZ*000000001213646*240716*14300010000512</t>
  </si>
  <si>
    <t>051036800000511</t>
  </si>
  <si>
    <t>ISA*00*          *00*          *17*000000051036803*ZZ*000000001213646*240716*14300010000511</t>
  </si>
  <si>
    <t>051036800000516</t>
  </si>
  <si>
    <t>ISA*00*          *00*          *17*000000051036803*ZZ*000000001213646*240716*14300010000516</t>
  </si>
  <si>
    <t>051036800000813</t>
  </si>
  <si>
    <t>ISA*00*          *00*          *17*000000051036803*ZZ*000000001213646*240716*16300010000813</t>
  </si>
  <si>
    <t>051036800000514</t>
  </si>
  <si>
    <t>ISA*00*          *00*          *17*000000051036803*ZZ*000000001213646*240716*14300010000514</t>
  </si>
  <si>
    <t>011500129287856</t>
  </si>
  <si>
    <t>RECIPIENT NAME:0064UNIVERSITY OF FL</t>
  </si>
  <si>
    <t>INV #: 44013698-2024-1-INV DT: 07/15/2024 INV AMT:      28.35PO NO:             00019287856</t>
  </si>
  <si>
    <t>011500129287921</t>
  </si>
  <si>
    <t>RECIPIENT NAME:0028UNIVERSITY OF FL</t>
  </si>
  <si>
    <t>INV #: 42070835-2024-1-INV DT: 07/13/2024 INV AMT:      28.35PO NO:             00019287921</t>
  </si>
  <si>
    <t>061000050077513</t>
  </si>
  <si>
    <t>ENTRY DESC:    00012272/1</t>
  </si>
  <si>
    <t>RECIPIENT ID:  AP0000851952</t>
  </si>
  <si>
    <t>ISA|00|          |00|          |ZZ|EMORYAPXML     |ZZ|BOFAECSUSO     |240716|09000010077513</t>
  </si>
  <si>
    <t>2024/07/17</t>
  </si>
  <si>
    <t>051036443239093</t>
  </si>
  <si>
    <t>101036152765921</t>
  </si>
  <si>
    <t>RECIPIENT NAME:0206UNIVERSITY OF FL</t>
  </si>
  <si>
    <t>ISA*00*0000000000*00*0000000000*ZZ*US TREASURY 310*ZZ*VENDOR PAYMENTS*240716*05100012765921</t>
  </si>
  <si>
    <t>101036152959953</t>
  </si>
  <si>
    <t>2024071602289                                                                   00012959953</t>
  </si>
  <si>
    <t>101036152941674</t>
  </si>
  <si>
    <t>RMR*IV*80GSFC21C0012E000127487*PI*231475.68\                                    00012941674</t>
  </si>
  <si>
    <t>091000017602231</t>
  </si>
  <si>
    <t>RECIPIENT ID:  AP0001150156</t>
  </si>
  <si>
    <t>RMR*IV*Gatorade Liu**191500*191500*0\                                           00017602231</t>
  </si>
  <si>
    <t>028000087487997</t>
  </si>
  <si>
    <t>COMPANY NAME:  F. HOFFMANN-LA R                   CTD ACH001</t>
  </si>
  <si>
    <t>COMPANY ID:    0013540361</t>
  </si>
  <si>
    <t>/ORG/POBO F. HOFFMANN-LA ROCHE AGREF:M000407074CORR..                           00017487997</t>
  </si>
  <si>
    <t>091000017602228</t>
  </si>
  <si>
    <t>RECIPIENT ID:  AP0001150155</t>
  </si>
  <si>
    <t>RMR*IV*Transfer M000411821**156953*156953*0\                                    00017602228</t>
  </si>
  <si>
    <t>111000029920432</t>
  </si>
  <si>
    <t>ISA*00*          *00*          *ZZ*NV             *ZZ*NV             *240716*09100019920432</t>
  </si>
  <si>
    <t>031100200291051</t>
  </si>
  <si>
    <t>COMPANY NAME:  INTEL 3223</t>
  </si>
  <si>
    <t>ENTRY DESC:    PO/REMIT</t>
  </si>
  <si>
    <t>RECIPIENT ID:  1992400006847</t>
  </si>
  <si>
    <t>COMPANY ID:    1941672743</t>
  </si>
  <si>
    <t>ISA*00*          *00*          *ZZ*CITIBANK       *ZZ*INTEL-ACH      *240715*15100010291051</t>
  </si>
  <si>
    <t>051036443239103</t>
  </si>
  <si>
    <t>021000020458681</t>
  </si>
  <si>
    <t>COMPANY NAME:  The ALS Associat</t>
  </si>
  <si>
    <t>RECIPIENT ID:  016XFXSBZ3EXK7D</t>
  </si>
  <si>
    <t>016XFXSBZ3EXK7D The ALS Associat Bill.com Inv 23-TC-644-3 Ranum                 00010458681</t>
  </si>
  <si>
    <t>101036152959954</t>
  </si>
  <si>
    <t>2024071602290                                                                   00012959954</t>
  </si>
  <si>
    <t>071736170145896</t>
  </si>
  <si>
    <t>ISA*00*0000000000*00*0000000000*ZZ*US TREASURY 310*ZZ*VENDOR PAYMENTS*240716*09100010145896</t>
  </si>
  <si>
    <t>021000023687809</t>
  </si>
  <si>
    <t>RECIPIENT ID:  125026680021362</t>
  </si>
  <si>
    <t>ISA*00*NV        *00*NV        *ZZ*9001395052     *ZZ*NV             *240716*11300013687809</t>
  </si>
  <si>
    <t>102036553546833</t>
  </si>
  <si>
    <t>ISA*00*          *00*          *ZZ*DAYWAWFDTS     *ZZ*DAYWAWFDTS     *240716*16500013546833</t>
  </si>
  <si>
    <t>028000085938632</t>
  </si>
  <si>
    <t>COMPANY NAME:  MERCK 7789</t>
  </si>
  <si>
    <t>RECIPIENT ID:  1666024</t>
  </si>
  <si>
    <t>COMPANY ID:    1813649169</t>
  </si>
  <si>
    <t>REF*TN*0001666024*MRL SAN FRANCISCO LLC 5119707696 M000411864 34,011.00\        00015938632</t>
  </si>
  <si>
    <t>111000029920426</t>
  </si>
  <si>
    <t>ISA*00*          *00*          *ZZ*NV             *ZZ*NV             *240716*09100019920426</t>
  </si>
  <si>
    <t>021000023688522</t>
  </si>
  <si>
    <t>RECIPIENT ID:  125026680021470</t>
  </si>
  <si>
    <t>ISA*00*NV        *00*NV        *ZZ*9001395052     *ZZ*NV             *240716*11300013688522</t>
  </si>
  <si>
    <t>096010415301298</t>
  </si>
  <si>
    <t>COMPANY NAME:  NATIONAL ATAXIA                    902862934</t>
  </si>
  <si>
    <t>ENTRY DESC:    NAF GRANT</t>
  </si>
  <si>
    <t>RECIPIENT NAME:U OF FL MICROBIOLOGY</t>
  </si>
  <si>
    <t>COMPANY ID:    1410832903</t>
  </si>
  <si>
    <t>DR. LAURA RANUM BRAIN DONATION LAB 2024 BUDGET REQUEST                          00015301298</t>
  </si>
  <si>
    <t>111000029920414</t>
  </si>
  <si>
    <t>ISA*00*          *00*          *ZZ*NV             *ZZ*NV             *240716*09100019920414</t>
  </si>
  <si>
    <t>091000017601777</t>
  </si>
  <si>
    <t>COMPANY NAME:  FL Foundation Se                   EDI</t>
  </si>
  <si>
    <t>RECIPIENT ID:  AP0001149379</t>
  </si>
  <si>
    <t>COMPANY ID:    6590931036</t>
  </si>
  <si>
    <t>RMR*IV*Inteum FY24&amp;FY25**15372.52*15372.52*0\                                   00017601777</t>
  </si>
  <si>
    <t>101036152948611</t>
  </si>
  <si>
    <t>RMR*IV*AP23VSSP0000C109*PI*15200.91\                                            00012948611</t>
  </si>
  <si>
    <t>021000023685150</t>
  </si>
  <si>
    <t>RECIPIENT ID:  125026680020493</t>
  </si>
  <si>
    <t>ISA*00*NV        *00*NV        *ZZ*9001395052     *ZZ*NV             *240716*11300013685150</t>
  </si>
  <si>
    <t>021000020563994</t>
  </si>
  <si>
    <t>COMPANY NAME:  BRIDGECOMM, INC.</t>
  </si>
  <si>
    <t>RECIPIENT ID:  11138356477</t>
  </si>
  <si>
    <t>BridgeComm, Inc Inv. E000127527 dated 6/14/2024                                 00010563994</t>
  </si>
  <si>
    <t>111000024315862</t>
  </si>
  <si>
    <t>COMPANY NAME:  AMERICAN KEN6048                   DISC DATA</t>
  </si>
  <si>
    <t>RECIPIENT ID:  03121</t>
  </si>
  <si>
    <t>COMPANY ID:    2133813813</t>
  </si>
  <si>
    <t>NTE*Grant #03121-PI-Dr. Christopher J Martyniuk; Payment 3 of 5\                00014315862</t>
  </si>
  <si>
    <t>091000017601902</t>
  </si>
  <si>
    <t>RECIPIENT ID:  AP0001149386</t>
  </si>
  <si>
    <t>RMR*IV*Dallas/Ft Worth Gator 7/11**5000*5000*0\                                 00017601902</t>
  </si>
  <si>
    <t>055003292004507</t>
  </si>
  <si>
    <t>111000029915487</t>
  </si>
  <si>
    <t>ISA*00*          *00*          *ZZ*NV             *ZZ*NV             *240716*09100019915487</t>
  </si>
  <si>
    <t>021000020458684</t>
  </si>
  <si>
    <t>RECIPIENT ID:  016AXWQXK3EXK7C</t>
  </si>
  <si>
    <t>016AXWQXK3EXK7C The Patient Cent Bill.com Inv INV-0095402                       00010458684</t>
  </si>
  <si>
    <t>021000023690317</t>
  </si>
  <si>
    <t>RECIPIENT ID:  125026680021904</t>
  </si>
  <si>
    <t>ISA*00*NV        *00*NV        *ZZ*9001395052     *ZZ*NV             *240716*11300013690317</t>
  </si>
  <si>
    <t>091000014724206</t>
  </si>
  <si>
    <t>COMPANY NAME:  CLINICAL FINANCI</t>
  </si>
  <si>
    <t>RECIPIENT ID:  1274086</t>
  </si>
  <si>
    <t>COMPANY ID:    4233077895</t>
  </si>
  <si>
    <t>062000019088100</t>
  </si>
  <si>
    <t>COMPANY NAME:  Vet Comp  Pen Me</t>
  </si>
  <si>
    <t>ENTRY DESC:    ACH ENTRY</t>
  </si>
  <si>
    <t>RECIPIENT ID:  32162</t>
  </si>
  <si>
    <t>COMPANY ID:    1471965243</t>
  </si>
  <si>
    <t>028000085096526</t>
  </si>
  <si>
    <t>COMPANY NAME:  THE CITY OF NEW                    YORK VENDO</t>
  </si>
  <si>
    <t>ENTRY DESC:    Payments</t>
  </si>
  <si>
    <t>RECIPIENT ID:  202407156267633</t>
  </si>
  <si>
    <t>RECIPIENT NAME:00070001185317</t>
  </si>
  <si>
    <t>COMPANY ID:    7136400434</t>
  </si>
  <si>
    <t>ISA*00*          *00*          *01*009950009      *01*006981815      *240715*23100015096526</t>
  </si>
  <si>
    <t>063116480000243</t>
  </si>
  <si>
    <t>COMPANY NAME:  THE FLORIDA BAR                    DYNAMICS E</t>
  </si>
  <si>
    <t>RECIPIENT ID:  V0000921</t>
  </si>
  <si>
    <t>COMPANY ID:    1590614712</t>
  </si>
  <si>
    <t>111000029920420</t>
  </si>
  <si>
    <t>ISA*00*          *00*          *ZZ*NV             *ZZ*NV             *240716*09100019920420</t>
  </si>
  <si>
    <t>021000023688513</t>
  </si>
  <si>
    <t>RECIPIENT ID:  125026680021469</t>
  </si>
  <si>
    <t>ISA*00*NV        *00*NV        *ZZ*9001395052     *ZZ*NV             *240716*11300013688513</t>
  </si>
  <si>
    <t>053101122140297</t>
  </si>
  <si>
    <t>COMPANY NAME:  NOVA SOUTHEASTER</t>
  </si>
  <si>
    <t>RECIPIENT ID:  V00001676</t>
  </si>
  <si>
    <t>COMPANY ID:    3591083502</t>
  </si>
  <si>
    <t>06/20/2024*06/20/24*CF077446*375.00\                                            00012140297</t>
  </si>
  <si>
    <t>111000023363309</t>
  </si>
  <si>
    <t>021000023688504</t>
  </si>
  <si>
    <t>RECIPIENT ID:  125026680021468</t>
  </si>
  <si>
    <t>ISA*00*NV        *00*NV        *ZZ*9001395052     *ZZ*NV             *240716*11300013688504</t>
  </si>
  <si>
    <t>111000021212342</t>
  </si>
  <si>
    <t>RECIPIENT ID:  ST-K4M2L3S9I4H4</t>
  </si>
  <si>
    <t>072000097780149</t>
  </si>
  <si>
    <t>COMPANY NAME:  PREMIER TECH 169</t>
  </si>
  <si>
    <t>RECIPIENT ID:  2352562</t>
  </si>
  <si>
    <t>COMPANY ID:    631228326A</t>
  </si>
  <si>
    <t>240717453928</t>
  </si>
  <si>
    <t>sville FL 326100405 US GW00000069181433 OGB=FDENT ORG=FACULTY ASSOCIATES 1600 S.W. ARCHER RD.</t>
  </si>
  <si>
    <t>#D4-09 RFB=FDENT OBI=Please deposit in AEF account 3401 301-76.  Call 352-273-5787 if needed.</t>
  </si>
  <si>
    <t>OPI=002132100097070 /FTR/ BBK=121000248 WELLS FARGO BANK, N.A 420 MONTGOMERY STREET SAN FRANCI</t>
  </si>
  <si>
    <t>SCO CA 94104 US BNF=DDA 008792 UNIVERSITY OF FLORIDA BD OF TTEES INC, ACH/WIRE ACCOUN</t>
  </si>
  <si>
    <t>T 123 Tigert Hall Gainesville FL 32611 US</t>
  </si>
  <si>
    <t>Completed Timestamp 240717130115 (Time Released)</t>
  </si>
  <si>
    <t>240717158353</t>
  </si>
  <si>
    <t>240717PNBPUS3NANYC9128029490</t>
  </si>
  <si>
    <t>RATE=1.000000 FX AMT=448591 CCY=USD 000028581007211 WELLS FARGO NY INTL 30 HUDSON YARDS NEW YO</t>
  </si>
  <si>
    <t>RK, US 28202-4200 WELLS FARGO NY INTL 30 HUDSON YARDS 2024071700624034 OGB=BANCO SAFRA S.A. AV</t>
  </si>
  <si>
    <t>ENIDA PAULISTA , 2100, FLOOR 7 SAO PAULO,BR 01310-930 ORG=LIBBS FARMACEUTICA LTDA AV MQ DE SAO</t>
  </si>
  <si>
    <t>V                2219 BR/SAO PAULO                 SP 0 RFB=M000410701 OBI=/RFB/ M000410701 O</t>
  </si>
  <si>
    <t>PI=BR3458160789001150000213211C1 /FTR/ BNF=8792 1/UNIVERSITY OF FLORIDA 3/US MOR=2407</t>
  </si>
  <si>
    <t>17PNBPUS3NANYC9128029490</t>
  </si>
  <si>
    <t>Completed Timestamp 240717153239 (Time Released)</t>
  </si>
  <si>
    <t>051036800000623</t>
  </si>
  <si>
    <t>RECIPIENT ID:  071724G0000293</t>
  </si>
  <si>
    <t>ISA*00*          *00*          *17*000000051036803*ZZ*000000001213646*240717*16300010000623</t>
  </si>
  <si>
    <t>051036800000496</t>
  </si>
  <si>
    <t>RECIPIENT ID:  071724G0000238</t>
  </si>
  <si>
    <t>ISA*00*          *00*          *17*000000051036803*ZZ*000000001270337*240717*16300010000496</t>
  </si>
  <si>
    <t>051036800000357</t>
  </si>
  <si>
    <t>RECIPIENT ID:  071724E0000177</t>
  </si>
  <si>
    <t>ISA*00*          *00*          *17*000000051036803*ZZ*000000001213646*240717*14300010000357</t>
  </si>
  <si>
    <t>051036800000151</t>
  </si>
  <si>
    <t>RECIPIENT ID:  071724B0000074</t>
  </si>
  <si>
    <t>ISA*00*          *00*          *17*000000051036803*ZZ*000000001213646*240717*10100010000151</t>
  </si>
  <si>
    <t>051036800000058</t>
  </si>
  <si>
    <t>RECIPIENT ID:  071724B0000031</t>
  </si>
  <si>
    <t>ISA*00*          *00*          *17*000000051036803*ZZ*000000001118972*240717*10100010000058</t>
  </si>
  <si>
    <t>2024/07/18</t>
  </si>
  <si>
    <t>021000027496856</t>
  </si>
  <si>
    <t>RECIPIENT ID:  125026680023121</t>
  </si>
  <si>
    <t>ISA*00*NV        *00*NV        *ZZ*9001395052     *ZZ*NV             *240717*11300017496856</t>
  </si>
  <si>
    <t>051036443242163</t>
  </si>
  <si>
    <t>021000027496994</t>
  </si>
  <si>
    <t>RECIPIENT ID:  125026680025398</t>
  </si>
  <si>
    <t>ISA*00*NV        *00*NV        *ZZ*9001395052     *ZZ*NV             *240717*11300017496994</t>
  </si>
  <si>
    <t>021000027500048</t>
  </si>
  <si>
    <t>RECIPIENT ID:  125026680023768</t>
  </si>
  <si>
    <t>ISA*00*NV        *00*NV        *ZZ*9001395052     *ZZ*NV             *240717*11300017500048</t>
  </si>
  <si>
    <t>021000027495975</t>
  </si>
  <si>
    <t>RECIPIENT ID:  125026680023054</t>
  </si>
  <si>
    <t>ISA*00*NV        *00*NV        *ZZ*9001395052     *ZZ*NV             *240717*11300017495975</t>
  </si>
  <si>
    <t>041000124487595</t>
  </si>
  <si>
    <t>ENTRY DESC:    FINAL</t>
  </si>
  <si>
    <t>021000027499720</t>
  </si>
  <si>
    <t>RECIPIENT ID:  125026680022538</t>
  </si>
  <si>
    <t>ISA*00*NV        *00*NV        *ZZ*9001395052     *ZZ*NV             *240717*11300017499720</t>
  </si>
  <si>
    <t>323070388838950</t>
  </si>
  <si>
    <t>COMPANY NAME:  WASHINGTON STATE                   0000000000</t>
  </si>
  <si>
    <t>ENTRY DESC:    SUPPLIER P</t>
  </si>
  <si>
    <t>RECIPIENT ID:  240718UNIVERSIT</t>
  </si>
  <si>
    <t>COMPANY ID:    2916001108</t>
  </si>
  <si>
    <t>ISA*00*          *00*          *ZZ*ZZ             *ZZ*ZZ             *240717*14500018838950</t>
  </si>
  <si>
    <t>051036800000700</t>
  </si>
  <si>
    <t>RECIPIENT ID:  071724H0000332</t>
  </si>
  <si>
    <t>ISA*00*          *00*          *17*000000051036803*ZZ*000000001213646*240717*18000010000700</t>
  </si>
  <si>
    <t>041000126376580</t>
  </si>
  <si>
    <t>COMPANY NAME:  CENTRAL MICHIGAN                   DIRECT DEP</t>
  </si>
  <si>
    <t>ENTRY DESC:    CMU AP PAY</t>
  </si>
  <si>
    <t>RECIPIENT ID:  0000034818</t>
  </si>
  <si>
    <t>COMPANY ID:    1386004447</t>
  </si>
  <si>
    <t>021000025793500</t>
  </si>
  <si>
    <t>COMPANY NAME:  HELMSLEY 1767</t>
  </si>
  <si>
    <t>RECIPIENT ID:  2677</t>
  </si>
  <si>
    <t>COMPANY ID:    9141767001</t>
  </si>
  <si>
    <t>2303-06810                                                                      00015793500</t>
  </si>
  <si>
    <t>111000021099619</t>
  </si>
  <si>
    <t>COMPANY NAME:  UCF</t>
  </si>
  <si>
    <t>ENTRY DESC:    43711</t>
  </si>
  <si>
    <t>RECIPIENT ID:  11181496</t>
  </si>
  <si>
    <t>COMPANY ID:    5929240211</t>
  </si>
  <si>
    <t>RMR*IV*I000128407**27178.91*27178.91\                                           00011099619</t>
  </si>
  <si>
    <t>021000027498773</t>
  </si>
  <si>
    <t>RECIPIENT ID:  125026680023552</t>
  </si>
  <si>
    <t>ISA*00*NV        *00*NV        *ZZ*9001395052     *ZZ*NV             *240717*11300017498773</t>
  </si>
  <si>
    <t>021000027496919</t>
  </si>
  <si>
    <t>RECIPIENT ID:  125026680023125</t>
  </si>
  <si>
    <t>ISA*00*NV        *00*NV        *ZZ*9001395052     *ZZ*NV             *240717*11300017496919</t>
  </si>
  <si>
    <t>062000010351536</t>
  </si>
  <si>
    <t>COMPANY NAME:  FLORIDA NETWORK</t>
  </si>
  <si>
    <t>ENTRY DESC:    DCFJUN24</t>
  </si>
  <si>
    <t>RECIPIENT ID:  CAC07DUVAL</t>
  </si>
  <si>
    <t>RECIPIENT NAME:UF OF FLORIDA, ACH/WIR</t>
  </si>
  <si>
    <t>COMPANY ID:    1593496460</t>
  </si>
  <si>
    <t>021000027502523</t>
  </si>
  <si>
    <t>RECIPIENT ID:  125026680024577</t>
  </si>
  <si>
    <t>ISA*00*NV        *00*NV        *ZZ*9001395052     *ZZ*NV             *240717*11300017502523</t>
  </si>
  <si>
    <t>101036153071001</t>
  </si>
  <si>
    <t>RMR*IV*M000411982*AI*5362.37*5362.37*0.00\                                      00013071001</t>
  </si>
  <si>
    <t>021000027440750</t>
  </si>
  <si>
    <t>COMPANY NAME:  LAGOV                              EFT DEPOSI</t>
  </si>
  <si>
    <t>ENTRY DESC:    VENDORPYMT</t>
  </si>
  <si>
    <t>RECIPIENT ID:  V0310090398</t>
  </si>
  <si>
    <t>COMPANY ID:    9241370000</t>
  </si>
  <si>
    <t>062736010203277</t>
  </si>
  <si>
    <t>RMR*IV*M000411980*AI*3230.03*3230.03*0.00\                                      00010203277</t>
  </si>
  <si>
    <t>021000027498718</t>
  </si>
  <si>
    <t>RECIPIENT ID:  125026680023545</t>
  </si>
  <si>
    <t>ISA*00*NV        *00*NV        *ZZ*9001395052     *ZZ*NV             *240717*11300017498718</t>
  </si>
  <si>
    <t>091000015759087</t>
  </si>
  <si>
    <t>RECIPIENT ID:  1274671</t>
  </si>
  <si>
    <t>021000028342240</t>
  </si>
  <si>
    <t>COMPANY NAME:  Cornell Universi</t>
  </si>
  <si>
    <t>RECIPIENT ID:  110064091</t>
  </si>
  <si>
    <t>RECIPIENT NAME:0011University of Fl</t>
  </si>
  <si>
    <t>COMPANY ID:    9150535182</t>
  </si>
  <si>
    <t>ISA*00*NV        *00*NV        *ZZ*9150535182     *ZZ*NV             *240717*11300018342240</t>
  </si>
  <si>
    <t>101036153068462</t>
  </si>
  <si>
    <t>2024071703526                                                                   00013068462</t>
  </si>
  <si>
    <t>051036443241406</t>
  </si>
  <si>
    <t>021000027497058</t>
  </si>
  <si>
    <t>RECIPIENT ID:  125026680023139</t>
  </si>
  <si>
    <t>ISA*00*NV        *00*NV        *ZZ*9001395052     *ZZ*NV             *240717*11300017497058</t>
  </si>
  <si>
    <t>021000027502496</t>
  </si>
  <si>
    <t>RECIPIENT ID:  125026680024575</t>
  </si>
  <si>
    <t>ISA*00*NV        *00*NV        *ZZ*9001395052     *ZZ*NV             *240717*11300017502496</t>
  </si>
  <si>
    <t>091000013605952</t>
  </si>
  <si>
    <t>RECIPIENT ID:  3-100193219</t>
  </si>
  <si>
    <t>RMR*IV*863027326967**440*440\                                                   00013605952</t>
  </si>
  <si>
    <t>111000020626245</t>
  </si>
  <si>
    <t>RECIPIENT ID:  4000037310</t>
  </si>
  <si>
    <t>ISA|00|          |00|          |ZZ|SEAWORLD       |ZZ|BOFAECSUSO     |240717|07300010626245</t>
  </si>
  <si>
    <t>028000089546270</t>
  </si>
  <si>
    <t>RECIPIENT ID:  2000102763</t>
  </si>
  <si>
    <t>ISA*00*          *00*          *ZZ*CITIBANK       *ZZ*AVANOS-ACH     *240717*07500019546270</t>
  </si>
  <si>
    <t>021000025394093</t>
  </si>
  <si>
    <t>RECIPIENT ID:  0002007807809</t>
  </si>
  <si>
    <t>021000027502505</t>
  </si>
  <si>
    <t>RECIPIENT ID:  125026680024576</t>
  </si>
  <si>
    <t>ISA*00*NV        *00*NV        *ZZ*9001395052     *ZZ*NV             *240717*11300017502505</t>
  </si>
  <si>
    <t>111000025484684</t>
  </si>
  <si>
    <t>111000020641808</t>
  </si>
  <si>
    <t>ENTRY DESC:    2000005159</t>
  </si>
  <si>
    <t>RECIPIENT ID:  2000005159</t>
  </si>
  <si>
    <t>ISA*00*          *00*          *ZZ*EOPCLNT300     *17*121000358      *240717*02300010641808</t>
  </si>
  <si>
    <t>051036443240064</t>
  </si>
  <si>
    <t>240718016848</t>
  </si>
  <si>
    <t>111642</t>
  </si>
  <si>
    <t>RATE=1.000000 FX AMT=597500 CCY=USD 0008 CITIBANK, N.A. 388 GREENWICH STREET NEW YORK,US CITIB</t>
  </si>
  <si>
    <t>ANK, N.A. 388 GREENWICH STREET S0641981372501 OGB=SPARKASSE AACHEN MUENSTERPLATZ 7-9 AACHEN,DE</t>
  </si>
  <si>
    <t>52059 ORG=1/RHEINISCH-WESTFAELISCHE TECHNISCH E HOCHSCHULE AACHEN 2/TEMPLERGRABEN 55 3/DE/520</t>
  </si>
  <si>
    <t>62 AACHEN OBI=NO.136/10.6.2024 OPI=DE53390500000000000018 /FTR/ BNF=8792 1/UNIVERSITY</t>
  </si>
  <si>
    <t>OF FLORIDA 2/241 WILLIAMSON HALL 3/US/GAINESVILLE FL  32611-2008 USA CHP=111642</t>
  </si>
  <si>
    <t>Completed Timestamp 240718042604 (Time Released)</t>
  </si>
  <si>
    <t>91366</t>
  </si>
  <si>
    <t>91364</t>
  </si>
  <si>
    <t>91369</t>
  </si>
  <si>
    <t>91365</t>
  </si>
  <si>
    <t>30020</t>
  </si>
  <si>
    <t>30021</t>
  </si>
  <si>
    <t>30022</t>
  </si>
  <si>
    <t>3400</t>
  </si>
  <si>
    <t>2721</t>
  </si>
  <si>
    <t>91370</t>
  </si>
  <si>
    <t>5536</t>
  </si>
  <si>
    <t>91368</t>
  </si>
  <si>
    <t>91367</t>
  </si>
  <si>
    <t>91372</t>
  </si>
  <si>
    <t>46861</t>
  </si>
  <si>
    <t>23112</t>
  </si>
  <si>
    <t>23111</t>
  </si>
  <si>
    <t>5200</t>
  </si>
  <si>
    <t>95302</t>
  </si>
  <si>
    <t>5537</t>
  </si>
  <si>
    <t>30034</t>
  </si>
  <si>
    <t>Grant</t>
  </si>
  <si>
    <t>33968</t>
  </si>
  <si>
    <t>23113</t>
  </si>
  <si>
    <t>30036</t>
  </si>
  <si>
    <t>X FRANCE OBI=CONSULTING SCIENTIFIQUE OPI=FR7611006210522457760214611 /FTR/ BNF= U</t>
  </si>
  <si>
    <t>240718107041</t>
  </si>
  <si>
    <t>RATE=1.000000 FX AMT=579500 CCY=USD 000028581007211 WELLS FARGO NY INTL 30 HUDSON YARDS NEW YO</t>
  </si>
  <si>
    <t>RK, US 28202-4200 WELLS FARGO NY INTL 30 HUDSON YARDS 2024071800594101 OGB=BANCO DE RESERVAS D</t>
  </si>
  <si>
    <t>E LA REPUBLICA D OMINICANA AVENIDA WINSTON CHURCHILL ESQUINA SANTO DOMINGO,DO 03699 ORG=SUPERI</t>
  </si>
  <si>
    <t>NTENDENCIA DE ELECTRICIDAD AV. JHON F KENNEDY 42 SANTO DOMINGO DE GUZMAN REPUBLICA DOMINICANA</t>
  </si>
  <si>
    <t>SANTO DOMINGO DE GUZMAN DO OBI=/ROC/BRRD2400574849///URI/CURSO PRE CIO DE ENERGIA,EN FLORIDADE</t>
  </si>
  <si>
    <t>L 29/07 AL 02/08/2024,INSTRUC.ADMSIE I CSIE C 2024 0037,A CESAR OLIVERO.FT.07+ OPI=DO16BRRD000</t>
  </si>
  <si>
    <t>00000002400077694 /FTR/ BNF=8792 UNIVERSITY OF FLORIDA PURC ESTADOS UNIDOS MOR=991231</t>
  </si>
  <si>
    <t>PNBPUS3NXNYC0000000000</t>
  </si>
  <si>
    <t>Completed Timestamp 240718114301 (Time Released)</t>
  </si>
  <si>
    <t>021000020962172</t>
  </si>
  <si>
    <t>COMPANY NAME:  NMSS                               0000000000</t>
  </si>
  <si>
    <t>RECIPIENT ID:  SUP-2155</t>
  </si>
  <si>
    <t>COMPANY ID:    1995883000</t>
  </si>
  <si>
    <t>FG-2207-40150 SATO 07_24 30740\                                                 00010962172</t>
  </si>
  <si>
    <t>111000024914702</t>
  </si>
  <si>
    <t>NTE*P0327883-001\                                                               00014914702</t>
  </si>
  <si>
    <t>051000015315278</t>
  </si>
  <si>
    <t>COMPANY NAME:  GTI ENERGY</t>
  </si>
  <si>
    <t>RECIPIENT ID:  23124</t>
  </si>
  <si>
    <t>COMPANY ID:    7362170137</t>
  </si>
  <si>
    <t>INV/DATE: E000127444      06/10/24  AMT:          5312.70 DISC:             0.0000015315278</t>
  </si>
  <si>
    <t>2024/07/19</t>
  </si>
  <si>
    <t>021000022798913</t>
  </si>
  <si>
    <t>RECIPIENT ID:  125026680027892</t>
  </si>
  <si>
    <t>ISA*00*NV        *00*NV        *ZZ*9001395052     *ZZ*NV             *240718*11300012798913</t>
  </si>
  <si>
    <t>051036443246050</t>
  </si>
  <si>
    <t>101036153248327</t>
  </si>
  <si>
    <t>RMR*IV*AP23OA000000C016*PI*153713.72\                                           00013248327</t>
  </si>
  <si>
    <t>021000022792647</t>
  </si>
  <si>
    <t>RECIPIENT ID:  125026680026637</t>
  </si>
  <si>
    <t>ISA*00*NV        *00*NV        *ZZ*9001395052     *ZZ*NV             *240718*11300012792647</t>
  </si>
  <si>
    <t>091000016496649</t>
  </si>
  <si>
    <t>RECIPIENT ID:  AP0001151051</t>
  </si>
  <si>
    <t>RMR*IV*Operating Funds M0060011**140978.04*140978.04*0\                         00016496649</t>
  </si>
  <si>
    <t>211274457356374</t>
  </si>
  <si>
    <t>RECIPIENT ID:  UFBAGA</t>
  </si>
  <si>
    <t>RECIPIENT NAME:UF BABY GATOR CHILD DE</t>
  </si>
  <si>
    <t>091000016496652</t>
  </si>
  <si>
    <t>RECIPIENT ID:  AP0001151052</t>
  </si>
  <si>
    <t>RMR*IV*Operating Expense M0050603**77774.53*77774.53*0\                         00016496652</t>
  </si>
  <si>
    <t>021000022792062</t>
  </si>
  <si>
    <t>RECIPIENT ID:  125026680027054</t>
  </si>
  <si>
    <t>ISA*00*NV        *00*NV        *ZZ*9001395052     *ZZ*NV             *240718*11300012792062</t>
  </si>
  <si>
    <t>041001032133979</t>
  </si>
  <si>
    <t>COMPANY NAME:  AUDACY CAPITAL</t>
  </si>
  <si>
    <t>RECIPIENT ID:  070008911</t>
  </si>
  <si>
    <t>COMPANY ID:    2231701044</t>
  </si>
  <si>
    <t>021000022795001</t>
  </si>
  <si>
    <t>RECIPIENT ID:  125026680028860</t>
  </si>
  <si>
    <t>ISA*00*NV        *00*NV        *ZZ*9001395052     *ZZ*NV             *240718*11300012795001</t>
  </si>
  <si>
    <t>051036443246332</t>
  </si>
  <si>
    <t>021000022788978</t>
  </si>
  <si>
    <t>RECIPIENT ID:  125026680026387</t>
  </si>
  <si>
    <t>ISA*00*NV        *00*NV        *ZZ*9001395052     *ZZ*NV             *240718*11300012788978</t>
  </si>
  <si>
    <t>021000022794974</t>
  </si>
  <si>
    <t>RECIPIENT ID:  125026680028857</t>
  </si>
  <si>
    <t>ISA*00*NV        *00*NV        *ZZ*9001395052     *ZZ*NV             *240718*11300012794974</t>
  </si>
  <si>
    <t>071736170152927</t>
  </si>
  <si>
    <t>ISA*00*0000000000*00*0000000000*ZZ*US TREASURY 310*ZZ*VENDOR PAYMENTS*240717*15100010152927</t>
  </si>
  <si>
    <t>101036153156885</t>
  </si>
  <si>
    <t>ISA*00*0000000000*00*0000000000*ZZ*US TREASURY 310*ZZ*VENDOR PAYMENTS*240718*04000013156885</t>
  </si>
  <si>
    <t>051036443243088</t>
  </si>
  <si>
    <t>021000022794713</t>
  </si>
  <si>
    <t>RECIPIENT ID:  125026680027220</t>
  </si>
  <si>
    <t>ISA*00*NV        *00*NV        *ZZ*9001395052     *ZZ*NV             *240718*11300012794713</t>
  </si>
  <si>
    <t>021000022792233</t>
  </si>
  <si>
    <t>RECIPIENT ID:  125026680027066</t>
  </si>
  <si>
    <t>ISA*00*NV        *00*NV        *ZZ*9001395052     *ZZ*NV             *240718*11300012792233</t>
  </si>
  <si>
    <t>091000017959162</t>
  </si>
  <si>
    <t>091000010991515</t>
  </si>
  <si>
    <t>COMPANY NAME:  CorEvitas LLC                      EDI</t>
  </si>
  <si>
    <t>RECIPIENT ID:  103504082009496</t>
  </si>
  <si>
    <t>COMPANY ID:    1462121493</t>
  </si>
  <si>
    <t>021000022792638</t>
  </si>
  <si>
    <t>RECIPIENT ID:  125026680026636</t>
  </si>
  <si>
    <t>ISA*00*NV        *00*NV        *ZZ*9001395052     *ZZ*NV             *240718*11300012792638</t>
  </si>
  <si>
    <t>021000022794983</t>
  </si>
  <si>
    <t>RECIPIENT ID:  125026680028858</t>
  </si>
  <si>
    <t>ISA*00*NV        *00*NV        *ZZ*9001395052     *ZZ*NV             *240718*11300012794983</t>
  </si>
  <si>
    <t>051036443243239</t>
  </si>
  <si>
    <t>091000016757041</t>
  </si>
  <si>
    <t>COMPANY NAME:  CYSTIC FIBROSIS                    0000000000</t>
  </si>
  <si>
    <t>RECIPIENT ID:  0040328</t>
  </si>
  <si>
    <t>COMPANY ID:    1131930701</t>
  </si>
  <si>
    <t>005304GE323-2024-4\                                                             00016757041</t>
  </si>
  <si>
    <t>021000022558584</t>
  </si>
  <si>
    <t>ISA*00*          *00*          *01*049178401      *01*006981815      *240718*15300012558584</t>
  </si>
  <si>
    <t>021000022792251</t>
  </si>
  <si>
    <t>RECIPIENT ID:  125026680027067</t>
  </si>
  <si>
    <t>ISA*00*NV        *00*NV        *ZZ*9001395052     *ZZ*NV             *240718*11300012792251</t>
  </si>
  <si>
    <t>083000058780996</t>
  </si>
  <si>
    <t>COMPANY NAME:  UNIV OF LOUISVIL                   0321465</t>
  </si>
  <si>
    <t>ENTRY DESC:    AP VENDOR</t>
  </si>
  <si>
    <t>RECIPIENT ID:  0000009321</t>
  </si>
  <si>
    <t>COMPANY ID:    2611014882</t>
  </si>
  <si>
    <t>211274457356375</t>
  </si>
  <si>
    <t>111000025263001</t>
  </si>
  <si>
    <t>RECIPIENT ID:  ST-I5Z1T3R4Z4C3</t>
  </si>
  <si>
    <t>051036443243178</t>
  </si>
  <si>
    <t>RECIPIENT ID:  8R01 P 8R01P</t>
  </si>
  <si>
    <t>053200986761495</t>
  </si>
  <si>
    <t>COMPANY NAME:  EARLY LEARNI1302</t>
  </si>
  <si>
    <t>RECIPIENT ID:  11677</t>
  </si>
  <si>
    <t>COMPANY ID:    1593665622</t>
  </si>
  <si>
    <t>042000016960456</t>
  </si>
  <si>
    <t>COMPANY NAME:  PREMIER RESEARCH                   07/18/24 0</t>
  </si>
  <si>
    <t>RECIPIENT ID:  NTR8923506/1</t>
  </si>
  <si>
    <t>REF:PREMIER RESEARCH STUDY:IBP-9414-020US 51.                                   00016960456</t>
  </si>
  <si>
    <t>021000022795899</t>
  </si>
  <si>
    <t>RECIPIENT ID:  125026680028981</t>
  </si>
  <si>
    <t>ISA*00*NV        *00*NV        *ZZ*9001395052     *ZZ*NV             *240718*11300012795899</t>
  </si>
  <si>
    <t>051036443243240</t>
  </si>
  <si>
    <t>091000016757134</t>
  </si>
  <si>
    <t>003780A122-2024-5\                                                              00016757134</t>
  </si>
  <si>
    <t>091000016496580</t>
  </si>
  <si>
    <t>RECIPIENT ID:  AP0001151396</t>
  </si>
  <si>
    <t>RMR*IV*Alamo City Gator 7/16**1500*1500*0\                                      00016496580</t>
  </si>
  <si>
    <t>043000097420289</t>
  </si>
  <si>
    <t>COMPANY NAME:  HEALTHCARE SEWD4                   0000000000</t>
  </si>
  <si>
    <t>ENTRY DESC:    CRED DEBIT</t>
  </si>
  <si>
    <t>RECIPIENT ID:  240718SUPP-0989</t>
  </si>
  <si>
    <t>COMPANY ID:    1232018365</t>
  </si>
  <si>
    <t>231372694102986</t>
  </si>
  <si>
    <t>COMPANY NAME:  OXFORD INSTRUMEN</t>
  </si>
  <si>
    <t>RECIPIENT ID:  FLORIDA</t>
  </si>
  <si>
    <t>COMPANY ID:    1043358144</t>
  </si>
  <si>
    <t>NTE*OTH*CS00024155\                                                             00014102986</t>
  </si>
  <si>
    <t>051036443243277</t>
  </si>
  <si>
    <t>043000095034644</t>
  </si>
  <si>
    <t>COMPANY NAME:  W L GORE IP                        MTZ_P00609</t>
  </si>
  <si>
    <t>RECIPIENT ID:  PT3209207</t>
  </si>
  <si>
    <t>ISA*00*          *00*          *ZZ*WLGORE2951     *ZZ*043000096820   *240719*08400015034644</t>
  </si>
  <si>
    <t>091000016789724</t>
  </si>
  <si>
    <t>RECIPIENT ID:  1035738476809</t>
  </si>
  <si>
    <t>066004360115034</t>
  </si>
  <si>
    <t>COMPANY NAME:  MDC FOUNDATION</t>
  </si>
  <si>
    <t>ENTRY DESC:    ACH Paymen</t>
  </si>
  <si>
    <t>RECIPIENT ID:  3504316</t>
  </si>
  <si>
    <t>COMPANY ID:    1596169745</t>
  </si>
  <si>
    <t>Invoice # 2023 BOT Scholarship Recipient Summer 2024                            00010115034</t>
  </si>
  <si>
    <t>021000022794911</t>
  </si>
  <si>
    <t>RECIPIENT ID:  125026680028850</t>
  </si>
  <si>
    <t>ISA*00*NV        *00*NV        *ZZ*9001395052     *ZZ*NV             *240718*11300012794911</t>
  </si>
  <si>
    <t>021000022794938</t>
  </si>
  <si>
    <t>RECIPIENT ID:  125026680028853</t>
  </si>
  <si>
    <t>ISA*00*NV        *00*NV        *ZZ*9001395052     *ZZ*NV             *240718*11300012794938</t>
  </si>
  <si>
    <t>101036153248328</t>
  </si>
  <si>
    <t>RMR*IV*19JV11221636069*I000128063*020124-0*PI*944.31\                           00013248328</t>
  </si>
  <si>
    <t>111000027518744</t>
  </si>
  <si>
    <t>043000265555805</t>
  </si>
  <si>
    <t>COMPANY NAME:  HENRY SCHEIN INC</t>
  </si>
  <si>
    <t>ENTRY DESC:    EDI PAYMTS</t>
  </si>
  <si>
    <t>RECIPIENT ID:  81925007</t>
  </si>
  <si>
    <t>COMPANY ID:    1001209068</t>
  </si>
  <si>
    <t>ISA*00*          *00*          *01*012430880      *ZZ*BNYMELLON      *240718*12300015555805</t>
  </si>
  <si>
    <t>021000026251143</t>
  </si>
  <si>
    <t>COMPANY NAME:  AMAZON.CEC4D6JGT</t>
  </si>
  <si>
    <t>RECIPIENT ID:  56OSR39W63POMD2</t>
  </si>
  <si>
    <t>021000022794947</t>
  </si>
  <si>
    <t>RECIPIENT ID:  125026680028854</t>
  </si>
  <si>
    <t>ISA*00*NV        *00*NV        *ZZ*9001395052     *ZZ*NV             *240718*11300012794947</t>
  </si>
  <si>
    <t>091000011000346</t>
  </si>
  <si>
    <t>RECIPIENT ID:  3-100274919</t>
  </si>
  <si>
    <t>RMR*IV*776941702547**220*220\                                                   00011000346</t>
  </si>
  <si>
    <t>021000022800172</t>
  </si>
  <si>
    <t>RECIPIENT ID:  125026680026716</t>
  </si>
  <si>
    <t>ISA*00*NV        *00*NV        *ZZ*9001395052     *ZZ*NV             *240718*11300012800172</t>
  </si>
  <si>
    <t>021000022794965</t>
  </si>
  <si>
    <t>RECIPIENT ID:  125026680028856</t>
  </si>
  <si>
    <t>ISA*00*NV        *00*NV        *ZZ*9001395052     *ZZ*NV             *240718*11300012794965</t>
  </si>
  <si>
    <t>063114009315575</t>
  </si>
  <si>
    <t>RECIPIENT ID:  20PC00000967070</t>
  </si>
  <si>
    <t>291471020112864</t>
  </si>
  <si>
    <t>063106143639619</t>
  </si>
  <si>
    <t>COMPANY NAME:  TRUIST                             ACCT VERIF</t>
  </si>
  <si>
    <t>RECIPIENT ID:  10520452057</t>
  </si>
  <si>
    <t>RECIPIENT NAME:HAEJUNG KATELYN SHIN</t>
  </si>
  <si>
    <t>COMPANY ID:    1770527921</t>
  </si>
  <si>
    <t>063106143639620</t>
  </si>
  <si>
    <t>RECIPIENT ID:  10520452065</t>
  </si>
  <si>
    <t>240719452495</t>
  </si>
  <si>
    <t>002000025772586 UNIVERSITY OF FLORIDA RESEARCH, FOUNDATION, INCORPORATED 288 Grinter Hall GAIN</t>
  </si>
  <si>
    <t>ESVILLE FL 32611 US W18640 OGB=12033 ORG=UNIVERSITY OF FLORIDA RESEARCH UNIV OF FLORIDA RESEAR</t>
  </si>
  <si>
    <t>CH FOUNDATION ATTN JULIE RHEE DIRECTOR OF BUSINES GAINESVILLE FL 326115500 US RFB=12033 OBI=Ex</t>
  </si>
  <si>
    <t>cess cash OPI=002000025772586 /FTR/ BBK=121000248 WELLS FARGO BANK, N.A 420 MONTGOMERY STREET</t>
  </si>
  <si>
    <t>SAN FRANCISCO CA 94104 US BNF=DDA 008792 UNIVERSITY OF FLORIDA BD OF TTEES INC, ACH/W</t>
  </si>
  <si>
    <t>IRE ACCOUNT 123 Tigert Hall Gainesville FL 32611 US</t>
  </si>
  <si>
    <t>Completed Timestamp 240719112900 (Time Released)</t>
  </si>
  <si>
    <t>240719452799</t>
  </si>
  <si>
    <t>002000045002456 CITRUS RESEARCH AND DEVELOPMENT, FOUNDATION, INC. 700 EXPERIMENT STATION RD LA</t>
  </si>
  <si>
    <t>KE ALFRED FL 338502243 US W18644 OGB=12038 ORG=CITRUS RESEARCH AND DEVELOPMENT 700 EXPERIMENT</t>
  </si>
  <si>
    <t>STATION RD LAKE ALFRED FL 338502243 US RFB=12038 OBI=To cover pay costs OPI=002000045002456 /F</t>
  </si>
  <si>
    <t>TR/ BBK=121000248 WELLS FARGO BANK, N.A 420 MONTGOMERY STREET SAN FRANCISCO CA 94104 US BNF=DD</t>
  </si>
  <si>
    <t>A 008792 UNIVERSITY OF FLORIDA BD OF TTEES INC, ACH/WIRE ACCOUNT 123 Tigert Hall Gain</t>
  </si>
  <si>
    <t>esville FL 32611 US</t>
  </si>
  <si>
    <t>Completed Timestamp 240719114939 (Time Released)</t>
  </si>
  <si>
    <t>091000018602440</t>
  </si>
  <si>
    <t>COMPANY NAME:  MOTE MARINE LABO</t>
  </si>
  <si>
    <t>ENTRY DESC:    Inv's 7/18</t>
  </si>
  <si>
    <t>RECIPIENT ID:  12816</t>
  </si>
  <si>
    <t>COMPANY ID:    2590756643</t>
  </si>
  <si>
    <t>111000029812866</t>
  </si>
  <si>
    <t>COMPANY NAME:  PAREXEL INTERNAT</t>
  </si>
  <si>
    <t>ENTRY DESC:    0000008704</t>
  </si>
  <si>
    <t>RECIPIENT ID:  3716401</t>
  </si>
  <si>
    <t>COMPANY ID:    4043517643</t>
  </si>
  <si>
    <t>RMR*IK*TRANSFER\                                                                00019812866</t>
  </si>
  <si>
    <t>091000018908307</t>
  </si>
  <si>
    <t>COMPANY NAME:  SJSU Research Fd                   EA02118776</t>
  </si>
  <si>
    <t>RECIPIENT ID:  V0004966</t>
  </si>
  <si>
    <t>COMPANY ID:    1946017638</t>
  </si>
  <si>
    <t>091000018709591</t>
  </si>
  <si>
    <t>COMPANY NAME:  ROCKET PHARMACEU</t>
  </si>
  <si>
    <t>COMPANY ID:    1043475813</t>
  </si>
  <si>
    <t>RMR*IV*M000406971*17513****\                                                    00018709591</t>
  </si>
  <si>
    <t>061000059255131</t>
  </si>
  <si>
    <t>ENTRY DESC:    00012291/1</t>
  </si>
  <si>
    <t>RECIPIENT ID:  AP0000853619</t>
  </si>
  <si>
    <t>ISA|00|          |00|          |ZZ|EMORYAPXML     |ZZ|BOFAECSUSO     |240719|09000019255131</t>
  </si>
  <si>
    <t>091000018819344</t>
  </si>
  <si>
    <t>RECIPIENT ID:  103504082044343</t>
  </si>
  <si>
    <t>111000029812904</t>
  </si>
  <si>
    <t>RECIPIENT ID:  3716402</t>
  </si>
  <si>
    <t>RMR*IK*TRANSFER\                                                                00019812904</t>
  </si>
  <si>
    <t>2024/07/22</t>
  </si>
  <si>
    <t>021000023199832</t>
  </si>
  <si>
    <t>RECIPIENT ID:  125026680029808</t>
  </si>
  <si>
    <t>ISA*00*NV        *00*NV        *ZZ*9001395052     *ZZ*NV             *240719*11300013199832</t>
  </si>
  <si>
    <t>021000023207187</t>
  </si>
  <si>
    <t>RECIPIENT ID:  125026680031465</t>
  </si>
  <si>
    <t>ISA*00*NV        *00*NV        *ZZ*9001395052     *ZZ*NV             *240719*11300013207187</t>
  </si>
  <si>
    <t>044036481000036</t>
  </si>
  <si>
    <t>ISA*00*NV        *00*NV        *ZZ*NV             *ZZ*NV             *240719*12000011000036</t>
  </si>
  <si>
    <t>021000023207324</t>
  </si>
  <si>
    <t>RECIPIENT ID:  125026680031483</t>
  </si>
  <si>
    <t>ISA*00*NV        *00*NV        *ZZ*9001395052     *ZZ*NV             *240719*11300013207324</t>
  </si>
  <si>
    <t>041000123278455</t>
  </si>
  <si>
    <t>ENTRY DESC:    ADVANCE</t>
  </si>
  <si>
    <t>021000025521038</t>
  </si>
  <si>
    <t>COMPANY NAME:  Bayer AG                           FF3</t>
  </si>
  <si>
    <t>RECIPIENT ID:  8200581831</t>
  </si>
  <si>
    <t>RECIPIENT NAME:UNIVERSITY OF FLORIDA BOARD OF TRUS</t>
  </si>
  <si>
    <t>COMPANY ID:    7498188015</t>
  </si>
  <si>
    <t>NTE*ZZZ*BAYER RD SERVICES LLC./CG02151/\NTE*ZZZ*NA\                             00015521038</t>
  </si>
  <si>
    <t>021000023207214</t>
  </si>
  <si>
    <t>RECIPIENT ID:  125026680031467</t>
  </si>
  <si>
    <t>ISA*00*NV        *00*NV        *ZZ*9001395052     *ZZ*NV             *240719*11300013207214</t>
  </si>
  <si>
    <t>063100680002958</t>
  </si>
  <si>
    <t>COMPANY NAME:  OUNCE OF PREVENT</t>
  </si>
  <si>
    <t>RECIPIENT ID:  7879759</t>
  </si>
  <si>
    <t>COMPANY ID:    9592908367</t>
  </si>
  <si>
    <t>084736038117360</t>
  </si>
  <si>
    <t>RECIPIENT ID:  W912HZ2320002</t>
  </si>
  <si>
    <t>RMT*IV*I000127703 6*49260.25\REF*CT*W912HZ2320002*DO;NA\                        00018117360</t>
  </si>
  <si>
    <t>021000023203666</t>
  </si>
  <si>
    <t>RECIPIENT ID:  125026680030578</t>
  </si>
  <si>
    <t>ISA*00*NV        *00*NV        *ZZ*9001395052     *ZZ*NV             *240719*11300013203666</t>
  </si>
  <si>
    <t>021000023201762</t>
  </si>
  <si>
    <t>RECIPIENT ID:  125026680030094</t>
  </si>
  <si>
    <t>ISA*00*NV        *00*NV        *ZZ*9001395052     *ZZ*NV             *240719*11300013201762</t>
  </si>
  <si>
    <t>021000023203059</t>
  </si>
  <si>
    <t>RECIPIENT ID:  125026680030195</t>
  </si>
  <si>
    <t>ISA*00*NV        *00*NV        *ZZ*9001395052     *ZZ*NV             *240719*11300013203059</t>
  </si>
  <si>
    <t>043000122770927</t>
  </si>
  <si>
    <t>101036153343981</t>
  </si>
  <si>
    <t>RECIPIENT NAME:0010UNIV OF FLORIDA</t>
  </si>
  <si>
    <t>ISA*00*0000000000*00*0000000000*ZZ*US TREASURY 310*ZZ*VENDOR PAYMENTS*240719*04000013343981</t>
  </si>
  <si>
    <t>091000012174750</t>
  </si>
  <si>
    <t>021000027904599</t>
  </si>
  <si>
    <t>COMPANY NAME:  Archbold Expedit</t>
  </si>
  <si>
    <t>RECIPIENT ID:  016JBDMXC3F43P1</t>
  </si>
  <si>
    <t>016JBDMXC3F43P1 Archbold Expedit Bill.com Inv I000129210                        00017904599</t>
  </si>
  <si>
    <t>101036153414650</t>
  </si>
  <si>
    <t>RMR*IV*RZ-279864-22 #13*AI*17835.76*17835.76*0.00\                              00013414650</t>
  </si>
  <si>
    <t>021000023207196</t>
  </si>
  <si>
    <t>RECIPIENT ID:  125026680031466</t>
  </si>
  <si>
    <t>ISA*00*NV        *00*NV        *ZZ*9001395052     *ZZ*NV             *240719*11300013207196</t>
  </si>
  <si>
    <t>044036481000134</t>
  </si>
  <si>
    <t>ISA*00*NV        *00*NV        *ZZ*NV             *ZZ*NV             *240719*12000011000134</t>
  </si>
  <si>
    <t>111000029856872</t>
  </si>
  <si>
    <t>ENTRY DESC:    0000634883</t>
  </si>
  <si>
    <t>RECIPIENT ID:  2005691206</t>
  </si>
  <si>
    <t>ISA|00|          |00|          |ZZ|MDTACHPAY      |ZZ|BOFAECSUSO     |240719|12500019856872</t>
  </si>
  <si>
    <t>111000020322469</t>
  </si>
  <si>
    <t>021000028852362</t>
  </si>
  <si>
    <t>COMPANY NAME:  UNIVERSITY OF SO                   0000020899</t>
  </si>
  <si>
    <t>021000023456959</t>
  </si>
  <si>
    <t>021000023206985</t>
  </si>
  <si>
    <t>RECIPIENT ID:  125026680031437</t>
  </si>
  <si>
    <t>ISA*00*NV        *00*NV        *ZZ*9001395052     *ZZ*NV             *240719*11300013206985</t>
  </si>
  <si>
    <t>111000010753752</t>
  </si>
  <si>
    <t>COMPANY NAME:  EDWARDS LIFESCIE</t>
  </si>
  <si>
    <t>ENTRY DESC:    PAYMENTS_4</t>
  </si>
  <si>
    <t>RECIPIENT ID:  000000000425420</t>
  </si>
  <si>
    <t>COMPANY ID:    3364340422</t>
  </si>
  <si>
    <t>ISA|00|          |00|          |ZZ|EDWARDSH2H     |ZZ|BOFAECSUSO     |240719|15300010753752</t>
  </si>
  <si>
    <t>101036153343982</t>
  </si>
  <si>
    <t>ISA*00*0000000000*00*0000000000*ZZ*US TREASURY 310*ZZ*VENDOR PAYMENTS*240719*04000013343982</t>
  </si>
  <si>
    <t>051000011355843</t>
  </si>
  <si>
    <t>ENTRY DESC:    0714-AUTO1</t>
  </si>
  <si>
    <t>RECIPIENT ID:  200005554024100</t>
  </si>
  <si>
    <t>021000023201627</t>
  </si>
  <si>
    <t>RECIPIENT ID:  125026680030072</t>
  </si>
  <si>
    <t>ISA*00*NV        *00*NV        *ZZ*9001395052     *ZZ*NV             *240719*11300013201627</t>
  </si>
  <si>
    <t>021000023199964</t>
  </si>
  <si>
    <t>RECIPIENT ID:  125026680029847</t>
  </si>
  <si>
    <t>ISA*00*NV        *00*NV        *ZZ*9001395052     *ZZ*NV             *240719*11300013199964</t>
  </si>
  <si>
    <t>053101127436492</t>
  </si>
  <si>
    <t>ISA*00*          *00*          *ZZ*GAINESVILLE    *ZZ*SUNTRUST       *240718*10300017436492</t>
  </si>
  <si>
    <t>021000022886815</t>
  </si>
  <si>
    <t>RECIPIENT ID:  202197</t>
  </si>
  <si>
    <t>COMPANY ID:    9338603002</t>
  </si>
  <si>
    <t>063100270553042</t>
  </si>
  <si>
    <t>COMPANY NAME:  MAX PLANCK FLORI</t>
  </si>
  <si>
    <t>RECIPIENT ID:  13984</t>
  </si>
  <si>
    <t>COMPANY ID:    2262117502</t>
  </si>
  <si>
    <t>111000020251666</t>
  </si>
  <si>
    <t>051403160002832</t>
  </si>
  <si>
    <t>COMPANY NAME:  HOMETOWN TICKETI</t>
  </si>
  <si>
    <t>RECIPIENT ID:  359564</t>
  </si>
  <si>
    <t>051000011355282</t>
  </si>
  <si>
    <t>RECIPIENT ID:  200005554124100</t>
  </si>
  <si>
    <t>021000023206967</t>
  </si>
  <si>
    <t>RECIPIENT ID:  125026680031436</t>
  </si>
  <si>
    <t>ISA*00*NV        *00*NV        *ZZ*9001395052     *ZZ*NV             *240719*11300013206967</t>
  </si>
  <si>
    <t>021000023206994</t>
  </si>
  <si>
    <t>RECIPIENT ID:  125026680031438</t>
  </si>
  <si>
    <t>ISA*00*NV        *00*NV        *ZZ*9001395052     *ZZ*NV             *240719*11300013206994</t>
  </si>
  <si>
    <t>021000023201690</t>
  </si>
  <si>
    <t>RECIPIENT ID:  125026680030080</t>
  </si>
  <si>
    <t>ISA*00*NV        *00*NV        *ZZ*9001395052     *ZZ*NV             *240719*11300013201690</t>
  </si>
  <si>
    <t>111000020322456</t>
  </si>
  <si>
    <t xml:space="preserve">COMPANY NAME:  NAMSA </t>
  </si>
  <si>
    <t>FL 32601 US OPI=6818978400 /FTR/ BNF=8792 UNIVERSITY OF FLORIDA</t>
  </si>
  <si>
    <t>OUR CASE WFW240621-000781 /FTR/ BNF=D 008792 UNIVERSITY OF FLORIDA BD OF TTEES I ACH</t>
  </si>
  <si>
    <t>9025 /FTR/ BNF=8792 POWELL GENE THERAPY CENTER VECTOR C ORE UNIVERSITY OF FLORIDA BD</t>
  </si>
  <si>
    <t>/2024PMT OF COUR SE FEES IFAMPADU ACHEAMPONG OPI=1018631520146 /FTR/ BNF=8792 UNIVERS</t>
  </si>
  <si>
    <t>OUR CASE WFW240709-000586 /FTR/ BNF=D 008792 UNIVERSITY OF FLORIDA BD OF TTEES I ACH</t>
  </si>
  <si>
    <t>/FTR/ BNF=8792 UNIVERSITY OF FLORIDA BD OF TTEES PO BOX 112008 GAINESVILLE, FL. 32611</t>
  </si>
  <si>
    <t>OUR CASE WFW240710-001686 /FTR/ BNF=D 008792 UNIVERSITY OF FLORIDA BD OF TTEES I ACH</t>
  </si>
  <si>
    <t>24/07/11 OBI=SPARIAN BIOSCIENCES INVOICE M000404 507 OPI=306680957 /FTR/ BNF=8792 UN</t>
  </si>
  <si>
    <t>SD00 /FTR/ BNF=8792 UNIVERSITY OF FLORIDA 114 ELMORE HALL GAINESVILLE FL 32611-5350,U</t>
  </si>
  <si>
    <t>BNF=8792 University of Florida  PURC PO BOX 117142 205 Matherly Hall Gainesville Flor</t>
  </si>
  <si>
    <t>OICE NO.M000411860 STUDENT REWARD OPI=337125051263TT33730100646 /FTR/ BNF=8792 UNIVER</t>
  </si>
  <si>
    <t>E HOUSE, MALET STREET, LONDON, WC1E 7HU, GB OPI=GB88NWBK60509410020071 /FTR/ BNF=8792</t>
  </si>
  <si>
    <t>N FRANCISCO CA 94104 US BNF=DDA 008792 UNIVERSITY OF FLORIDA BD OF TTEES INC, ACH/WIR</t>
  </si>
  <si>
    <t>008792 UNIVERSITY OF FLORIDA SUITE 1250 EAST CAMPUS OFFICE B UILDGAINESVILLE, FL 32611-000</t>
  </si>
  <si>
    <t>240722450622</t>
  </si>
  <si>
    <t>sville FL 326100405 US GW00000069260733 OGB=FDENT ORG=FACULTY ASSOCIATES 1600 S.W. ARCHER RD.</t>
  </si>
  <si>
    <t>Completed Timestamp 240722090038 (Time Released)</t>
  </si>
  <si>
    <t>240722162558</t>
  </si>
  <si>
    <t>TTE NC 28262-8522 2024072200161711 OBI=RETURN OF TRN 2024071800145940 DTD 20240718 USD 2500.00</t>
  </si>
  <si>
    <t>WACNY2420421068 RTN OF YR REF 2024071800145940 DD07192024 NEED VALID 6 DIGITBRANCH NUM</t>
  </si>
  <si>
    <t>Completed Timestamp 240722115230 (Time Released)</t>
  </si>
  <si>
    <t>240722078347</t>
  </si>
  <si>
    <t>TTE NC 28262-8522 2024071600009825 OBI=RETURN OF TRN 2024062500144037 DTD 20240625 USD 2500.00</t>
  </si>
  <si>
    <t>/WIRE ACCOUNT ATTN: SHANE ANDERSON, PO BOX 112008 GAINESVILLE FL          US BBI=RETURN SSN 05</t>
  </si>
  <si>
    <t>28280 DTD 20240625, USD 2500.00 RSN PER REQUEST</t>
  </si>
  <si>
    <t>Completed Timestamp 240722051215 (Time Released)</t>
  </si>
  <si>
    <t>240722PNBPUS3NDNYC1930194029</t>
  </si>
  <si>
    <t>240722131565</t>
  </si>
  <si>
    <t>RATE=1.000000 FX AMT=550362 CCY=USD 000028581007211 WELLS FARGO NY INTL 30 HUDSON YARDS NEW YO</t>
  </si>
  <si>
    <t>RK, US 28202-4200 WELLS FARGO NY INTL 30 HUDSON YARDS 2024072200618480 OGB=TORONTO-DOMINION BA</t>
  </si>
  <si>
    <t>NK, THE TORONTO DOMINION TOWER TORONTO,CA M5K 1A2 ORG=NUCLEAR WASTE MANAGEMENT ORGANIZATI 22 S</t>
  </si>
  <si>
    <t>T CLAIR AVE E TORONTO,ON,CA, M4T 2S3 OBI=INVOICE E000128132 FEE FOR CONSULTI NG OPI=1020-54586</t>
  </si>
  <si>
    <t>S 32611 MOR=240722PNBPUS3NDNYC1930194029</t>
  </si>
  <si>
    <t>Completed Timestamp 240722100416 (Time Released)</t>
  </si>
  <si>
    <t>2024/07/23</t>
  </si>
  <si>
    <t>211274459325669</t>
  </si>
  <si>
    <t>211274459325670</t>
  </si>
  <si>
    <t>101036153664139</t>
  </si>
  <si>
    <t>COMPANY NAME:  OST  TREAS 310</t>
  </si>
  <si>
    <t>RECIPIENT ID:  596002052690100</t>
  </si>
  <si>
    <t>DISCRETIONARY DATA: 05</t>
  </si>
  <si>
    <t>RMR*IV*E000128144*AI*190570.29*190570.29*0.00\                                  00013664139</t>
  </si>
  <si>
    <t>063100275953648</t>
  </si>
  <si>
    <t>021000028802029</t>
  </si>
  <si>
    <t>RECIPIENT ID:  125026680032313</t>
  </si>
  <si>
    <t>ISA*00*NV        *00*NV        *ZZ*9001395052     *ZZ*NV             *240722*11300018802029</t>
  </si>
  <si>
    <t>067003770153874</t>
  </si>
  <si>
    <t>COMPANY NAME:  FLORIDA SUGAR CA</t>
  </si>
  <si>
    <t>ENTRY DESC:    1099 PMT</t>
  </si>
  <si>
    <t>COMPANY ID:    OGIDBMK006</t>
  </si>
  <si>
    <t>021000028802699</t>
  </si>
  <si>
    <t>RECIPIENT ID:  125026680033097</t>
  </si>
  <si>
    <t>ISA*00*NV        *00*NV        *ZZ*9001395052     *ZZ*NV             *240722*11300018802699</t>
  </si>
  <si>
    <t>091000013766820</t>
  </si>
  <si>
    <t>RECIPIENT ID:  1277128</t>
  </si>
  <si>
    <t>021000028810961</t>
  </si>
  <si>
    <t>RECIPIENT ID:  125026680034753</t>
  </si>
  <si>
    <t>ISA*00*NV        *00*NV        *ZZ*9001395052     *ZZ*NV             *240722*11300018810961</t>
  </si>
  <si>
    <t>101036153441125</t>
  </si>
  <si>
    <t>RMR*IV*21JV11242305097*M000413051*040124-0*PI*36867.83\                         00013441125</t>
  </si>
  <si>
    <t>021000023838463</t>
  </si>
  <si>
    <t>COMPANY NAME:  185536 BLACK CAN                   822443777</t>
  </si>
  <si>
    <t>ENTRY DESC:    DIR DEP</t>
  </si>
  <si>
    <t>RECIPIENT ID:  9221</t>
  </si>
  <si>
    <t>COMPANY ID:    9320459000</t>
  </si>
  <si>
    <t>064207199967444</t>
  </si>
  <si>
    <t>211274459325668</t>
  </si>
  <si>
    <t>RECIPIENT ID:  UFC&amp;G</t>
  </si>
  <si>
    <t>RECIPIENT NAME:UF CONTRACTS &amp; GRANTS</t>
  </si>
  <si>
    <t>028000089653287</t>
  </si>
  <si>
    <t>COMPANY NAME:  SANOFI 9891                        1028927736</t>
  </si>
  <si>
    <t>RECIPIENT ID:  US0231000816534</t>
  </si>
  <si>
    <t>ISA*00*          *00*          *ZZ*CITIBANK       *ZZ*SANOFIFR-ACH   *240722*14200019653287</t>
  </si>
  <si>
    <t>021000021153225</t>
  </si>
  <si>
    <t>COMPANY NAME:  J &amp; J SERVICES</t>
  </si>
  <si>
    <t>RECIPIENT ID:  130D11550602324</t>
  </si>
  <si>
    <t>COMPANY ID:    9606903003</t>
  </si>
  <si>
    <t>NTE*ZZZ*CG02105 CG2315 on behalf of Johnson Johnson Vision\                     00011153225</t>
  </si>
  <si>
    <t>101036153653693</t>
  </si>
  <si>
    <t>RMR*IV*AR0001756-03E000124189R*AI*13794.52*13794.52*0\                          00013653693</t>
  </si>
  <si>
    <t>021000028933370</t>
  </si>
  <si>
    <t>044000022732738</t>
  </si>
  <si>
    <t>COMPANY NAME:  WAYNE STATE UNIV</t>
  </si>
  <si>
    <t>RECIPIENT ID:  003012885</t>
  </si>
  <si>
    <t>COMPANY ID:    1386028429</t>
  </si>
  <si>
    <t>04/12/2024*M000404678*K0797647*9153.59\                                         00012732738</t>
  </si>
  <si>
    <t>091000013853963</t>
  </si>
  <si>
    <t>RECIPIENT ID:  1278564</t>
  </si>
  <si>
    <t>091000012180198</t>
  </si>
  <si>
    <t>RECIPIENT ID:  3-100449329</t>
  </si>
  <si>
    <t>RMR*IV*863027326967**8020*8020\                                                 00012180198</t>
  </si>
  <si>
    <t>021000028809507</t>
  </si>
  <si>
    <t>RECIPIENT ID:  125026680034148</t>
  </si>
  <si>
    <t>ISA*00*NV        *00*NV        *ZZ*9001395052     *ZZ*NV             *240722*11300018809507</t>
  </si>
  <si>
    <t>091000013853325</t>
  </si>
  <si>
    <t>RECIPIENT ID:  1277588</t>
  </si>
  <si>
    <t>111000029403798</t>
  </si>
  <si>
    <t>COMPANY NAME:  MEDPACE CLINICAL</t>
  </si>
  <si>
    <t>ENTRY DESC:    0002360038</t>
  </si>
  <si>
    <t>RECIPIENT ID:  115312-2360038</t>
  </si>
  <si>
    <t>COMPANY ID:    1320434904</t>
  </si>
  <si>
    <t>RMR*IK* POP SCVE ARMATA PHARMACEUTICA\RMR*IK*LS APSA2101 130-MIRSAEIDI//\       00019403798</t>
  </si>
  <si>
    <t>091000013853046</t>
  </si>
  <si>
    <t>RECIPIENT ID:  1276995</t>
  </si>
  <si>
    <t>111000027674517</t>
  </si>
  <si>
    <t>031100204462238</t>
  </si>
  <si>
    <t>COMPANY NAME:  NOVARTIS 8302                      1017946028</t>
  </si>
  <si>
    <t>RECIPIENT ID:  6600049614</t>
  </si>
  <si>
    <t>ISA*00*          *00*          *ZZ*CITIBANK       *ZZ*NOVRTS-ACH     *240722*19100014462238</t>
  </si>
  <si>
    <t>091000011466216</t>
  </si>
  <si>
    <t>COMPANY NAME:  DISCOVERY LIFE S</t>
  </si>
  <si>
    <t>ENTRY DESC:    Bill Pay</t>
  </si>
  <si>
    <t>RECIPIENT NAME:0000University of Fl</t>
  </si>
  <si>
    <t>COMPANY ID:    3824872603</t>
  </si>
  <si>
    <t>091000013853962</t>
  </si>
  <si>
    <t>RECIPIENT ID:  1278540</t>
  </si>
  <si>
    <t>031100204462193</t>
  </si>
  <si>
    <t>RECIPIENT ID:  6600049609</t>
  </si>
  <si>
    <t>ISA*00*          *00*          *ZZ*CITIBANK       *ZZ*NOVRTS-ACH     *240722*19100014462193</t>
  </si>
  <si>
    <t>021000028806571</t>
  </si>
  <si>
    <t>RECIPIENT ID:  125026680033329</t>
  </si>
  <si>
    <t>ISA*00*NV        *00*NV        *ZZ*9001395052     *ZZ*NV             *240722*11300018806571</t>
  </si>
  <si>
    <t>091000013240467</t>
  </si>
  <si>
    <t>COMPANY NAME:  Tantor Media Inc                   EDI</t>
  </si>
  <si>
    <t>RECIPIENT ID:  106464082100933</t>
  </si>
  <si>
    <t>RECIPIENT NAME:University Press of Fl</t>
  </si>
  <si>
    <t>091000013853780</t>
  </si>
  <si>
    <t>RECIPIENT ID:  1278196</t>
  </si>
  <si>
    <t>RECIPIENT NAME:.. ..University of Flo</t>
  </si>
  <si>
    <t>240722PNBPUS3NANYC9129211623</t>
  </si>
  <si>
    <t>240723001719</t>
  </si>
  <si>
    <t>RATE=1.000000 FX AMT=1796200 CCY=USD 000028581007211 WELLS FARGO NY INTL 30 HUDSON YARDS NEW Y</t>
  </si>
  <si>
    <t>ORK, US 28202-4200 WELLS FARGO NY INTL 30 HUDSON YARDS 2024072200543604 OGB=BANCO DE SABADELL,</t>
  </si>
  <si>
    <t>S.A. C/SENA 12 SANT CUGAT DEL VALLES,ES 08174 ORG=1/LAINCO, S.A. 2/AV BIZET, 8 12 3/ES/RUBI 0</t>
  </si>
  <si>
    <t>SITY OF FLORIDA PO BOX 931297 Atlanta ESTADOS UNIDOS DE AMERICA MOR=240722PNBPUS3NANYC91292116</t>
  </si>
  <si>
    <t>23</t>
  </si>
  <si>
    <t>Completed Timestamp 240723032602 (Time Released)</t>
  </si>
  <si>
    <t>33982</t>
  </si>
  <si>
    <t>33988</t>
  </si>
  <si>
    <t>33981</t>
  </si>
  <si>
    <t>91399</t>
  </si>
  <si>
    <t>91392</t>
  </si>
  <si>
    <t>91397</t>
  </si>
  <si>
    <t>91395</t>
  </si>
  <si>
    <t>91400</t>
  </si>
  <si>
    <t>14787</t>
  </si>
  <si>
    <t>91401</t>
  </si>
  <si>
    <t>2747</t>
  </si>
  <si>
    <t>33980</t>
  </si>
  <si>
    <t>91391</t>
  </si>
  <si>
    <t>46886</t>
  </si>
  <si>
    <t>6980</t>
  </si>
  <si>
    <t>30041</t>
  </si>
  <si>
    <t>2723</t>
  </si>
  <si>
    <t>2398</t>
  </si>
  <si>
    <t>95310</t>
  </si>
  <si>
    <t>46891</t>
  </si>
  <si>
    <t>6073</t>
  </si>
  <si>
    <t>925</t>
  </si>
  <si>
    <t>33984</t>
  </si>
  <si>
    <t>11673</t>
  </si>
  <si>
    <t>46889</t>
  </si>
  <si>
    <t>11674</t>
  </si>
  <si>
    <t>91407</t>
  </si>
  <si>
    <t>1778</t>
  </si>
  <si>
    <t>46895</t>
  </si>
  <si>
    <t>91402</t>
  </si>
  <si>
    <t>91405</t>
  </si>
  <si>
    <t>91406</t>
  </si>
  <si>
    <t>12924</t>
  </si>
  <si>
    <t>15369</t>
  </si>
  <si>
    <t>30046</t>
  </si>
  <si>
    <t>15370</t>
  </si>
  <si>
    <t>12922</t>
  </si>
  <si>
    <t>12923</t>
  </si>
  <si>
    <t>30047</t>
  </si>
  <si>
    <t>14423</t>
  </si>
  <si>
    <t>W18647</t>
  </si>
  <si>
    <t>240723450969</t>
  </si>
  <si>
    <t>ESVILLE FL 32611 US W18647 OGB=12041 ORG=UNIVERSITY OF FLORIDA RESEARCH UNIV OF FLORIDA RESEAR</t>
  </si>
  <si>
    <t>CH FOUNDATION ATTN JULIE RHEE DIRECTOR OF BUSINES GAINESVILLE FL 326115500 US RFB=12041 OBI=Ex</t>
  </si>
  <si>
    <t>Completed Timestamp 240723093408 (Time Released)</t>
  </si>
  <si>
    <t>021000027706038</t>
  </si>
  <si>
    <t>RECIPIENT ID:  1281190</t>
  </si>
  <si>
    <t>COMPANY ID:    3515917086</t>
  </si>
  <si>
    <t>NTE*ZZZ*1281190\NTE*ZZZ*NA\                                                     00017706038</t>
  </si>
  <si>
    <t>021000021461483</t>
  </si>
  <si>
    <t>COMPANY NAME:  TSU PRODUCTION (</t>
  </si>
  <si>
    <t>RECIPIENT NAME:0001Mctrans Center</t>
  </si>
  <si>
    <t>COMPANY ID:    9746001391</t>
  </si>
  <si>
    <t>05/16/2024*240516.016*I0430587*1587.00\                                         00011461483</t>
  </si>
  <si>
    <t>2024/07/24</t>
  </si>
  <si>
    <t>063100272659325</t>
  </si>
  <si>
    <t>COMPANY NAME:  SHANDS TEACH3692</t>
  </si>
  <si>
    <t>COMPANY ID:    5591943502</t>
  </si>
  <si>
    <t>REF*NCI Residual Funds\                                                         00012659325</t>
  </si>
  <si>
    <t>091000016802204</t>
  </si>
  <si>
    <t>RECIPIENT ID:  AP0001152065</t>
  </si>
  <si>
    <t>RMR*IV*H0800801**134.5*134.5*0\RMR*IV*H0801900**293*293*0\                      00016802204</t>
  </si>
  <si>
    <t>071736170168608</t>
  </si>
  <si>
    <t>ISA*00*0000000000*00*0000000000*ZZ*US TREASURY 310*ZZ*VENDOR PAYMENTS*240723*09500010168608</t>
  </si>
  <si>
    <t>091000016802191</t>
  </si>
  <si>
    <t>RECIPIENT ID:  AP0001152052</t>
  </si>
  <si>
    <t>RMR*IV*H0801899**17.5*17.5*0\RMR*IV*H0802464**188796.02*188796.02*0\            00016802191</t>
  </si>
  <si>
    <t>091000016805020</t>
  </si>
  <si>
    <t>RECIPIENT ID:  AP0001152562</t>
  </si>
  <si>
    <t>RMR*IV*I000128394  21-013**13139.88*13139.88*0\                                 00016805020</t>
  </si>
  <si>
    <t>021000023106094</t>
  </si>
  <si>
    <t>RECIPIENT ID:  0002007814542</t>
  </si>
  <si>
    <t>021000024970614</t>
  </si>
  <si>
    <t>COMPANY NAME:  Institute of Int</t>
  </si>
  <si>
    <t>ENTRY DESC:    ACH</t>
  </si>
  <si>
    <t>RECIPIENT ID:  AP0000292666</t>
  </si>
  <si>
    <t>COMPANY ID:    9587142004</t>
  </si>
  <si>
    <t>071736170168450</t>
  </si>
  <si>
    <t>ISA*00*0000000000*00*0000000000*ZZ*US TREASURY 310*ZZ*VENDOR PAYMENTS*240723*10300010168450</t>
  </si>
  <si>
    <t>021000025412273</t>
  </si>
  <si>
    <t>RECIPIENT ID:  125026680036140</t>
  </si>
  <si>
    <t>ISA*00*NV        *00*NV        *ZZ*9001395052     *ZZ*NV             *240723*11300015412273</t>
  </si>
  <si>
    <t>091000016802198</t>
  </si>
  <si>
    <t>RECIPIENT ID:  AP0001152059</t>
  </si>
  <si>
    <t>RMR*IV*H0802451**64386.7*64386.7*0\                                             00016802198</t>
  </si>
  <si>
    <t>021000025402981</t>
  </si>
  <si>
    <t>RECIPIENT ID:  125026680037122</t>
  </si>
  <si>
    <t>ISA*00*NV        *00*NV        *ZZ*9001395052     *ZZ*NV             *240723*11300015402981</t>
  </si>
  <si>
    <t>021000025413016</t>
  </si>
  <si>
    <t>RECIPIENT ID:  125026680036241</t>
  </si>
  <si>
    <t>ISA*00*NV        *00*NV        *ZZ*9001395052     *ZZ*NV             *240723*11300015413016</t>
  </si>
  <si>
    <t>091000016798497</t>
  </si>
  <si>
    <t>COMPANY NAME:  Greenphire, Inc.                   EDI</t>
  </si>
  <si>
    <t>RECIPIENT ID:  240723140414588</t>
  </si>
  <si>
    <t>COMPANY ID:    8264311202</t>
  </si>
  <si>
    <t>RMR*IV*240723140414588**29873.5\                                                00016798497</t>
  </si>
  <si>
    <t>021000025402819</t>
  </si>
  <si>
    <t>RECIPIENT ID:  125026680036274</t>
  </si>
  <si>
    <t>ISA*00*NV        *00*NV        *ZZ*9001395052     *ZZ*NV             *240723*11300015402819</t>
  </si>
  <si>
    <t>021000025412315</t>
  </si>
  <si>
    <t>RECIPIENT ID:  125026680036144</t>
  </si>
  <si>
    <t>ISA*00*NV        *00*NV        *ZZ*9001395052     *ZZ*NV             *240723*11300015412315</t>
  </si>
  <si>
    <t>043000262381857</t>
  </si>
  <si>
    <t>ENTRY DESC:    00696362</t>
  </si>
  <si>
    <t>RECIPIENT ID:  01-185521006963</t>
  </si>
  <si>
    <t>TRN*1*01-185521006963622025**OOXXMXM\                                           00012381857</t>
  </si>
  <si>
    <t>021000023572567</t>
  </si>
  <si>
    <t>COMPANY NAME:  UNIVERSITY OF SO                   0000021146</t>
  </si>
  <si>
    <t>021000029604837</t>
  </si>
  <si>
    <t>RECIPIENT ID:  016AMCGWF3F8154</t>
  </si>
  <si>
    <t>016AMCGWF3F8154 Tri Delta Enterp Bill.com Acct 3004880000-99 - Multiple invoices00019604837</t>
  </si>
  <si>
    <t>101036153870456</t>
  </si>
  <si>
    <t>RMR*IV*MA-251532-OMS-22_22*AI*18518.62*18518.62*0.00\                           00013870456</t>
  </si>
  <si>
    <t>091000016794168</t>
  </si>
  <si>
    <t>RECIPIENT ID:  AP0001152575</t>
  </si>
  <si>
    <t>RMR*IV*ABA Gainesville Chapter 7/11**2000*2000*0\                               00016794168</t>
  </si>
  <si>
    <t>053101122608135</t>
  </si>
  <si>
    <t>COMPANY NAME:  THE CARTER CENT                    M000412086</t>
  </si>
  <si>
    <t>ENTRY DESC:    5483</t>
  </si>
  <si>
    <t>RECIPIENT ID:  University of F</t>
  </si>
  <si>
    <t>COMPANY ID:    1581454716</t>
  </si>
  <si>
    <t>NTE*INV*M000412086\                                                             00012608135</t>
  </si>
  <si>
    <t>042000017002689</t>
  </si>
  <si>
    <t>COMPANY NAME:  NTESS, LLC</t>
  </si>
  <si>
    <t>ENTRY DESC:    NTESS LLC</t>
  </si>
  <si>
    <t>RECIPIENT ID:  1087823</t>
  </si>
  <si>
    <t>COMPANY ID:    B850097942</t>
  </si>
  <si>
    <t>RMR*IV*2905576*13781.77\                                                        00017002689</t>
  </si>
  <si>
    <t>091000016802203</t>
  </si>
  <si>
    <t>RECIPIENT ID:  AP0001152064</t>
  </si>
  <si>
    <t>RMR*IV*H0801898**57.18*57.18*0\RMR*IV*H0802467**10680.61*10680.61*0\            00016802203</t>
  </si>
  <si>
    <t>021000025405592</t>
  </si>
  <si>
    <t>RECIPIENT ID:  125026680037727</t>
  </si>
  <si>
    <t>ISA*00*NV        *00*NV        *ZZ*9001395052     *ZZ*NV             *240723*11300015405592</t>
  </si>
  <si>
    <t>101036153873069</t>
  </si>
  <si>
    <t>RMR*IV*PJ-293081-23 #9*AI*10127.45*10127.45*0.00\                               00013873069</t>
  </si>
  <si>
    <t>021000025404672</t>
  </si>
  <si>
    <t>RECIPIENT ID:  125026680037509</t>
  </si>
  <si>
    <t>ISA*00*NV        *00*NV        *ZZ*9001395052     *ZZ*NV             *240723*11300015404672</t>
  </si>
  <si>
    <t>101036153870427</t>
  </si>
  <si>
    <t>RMR*IV*1906829-38-22 #22*AI*9297.59*9297.59*0.00\                               00013870427</t>
  </si>
  <si>
    <t>101036153870455</t>
  </si>
  <si>
    <t>RMR*IV*LG-252352-OLS-22_21*AI*8635.20*8635.20*0.00\                             00013870455</t>
  </si>
  <si>
    <t>101036153684481</t>
  </si>
  <si>
    <t>RMR*IV*20JV11221633088*I000129262*060124-0*PI*8130.36\                          00013684481</t>
  </si>
  <si>
    <t>041000120435579</t>
  </si>
  <si>
    <t>ISA*00*NV        *00*NV        *ZZ*NV             *ZZ*NV             *240723*04000010435579</t>
  </si>
  <si>
    <t>051000013708996</t>
  </si>
  <si>
    <t>COMPANY NAME:  UConn PMD</t>
  </si>
  <si>
    <t>RECIPIENT ID:  369639</t>
  </si>
  <si>
    <t>021000025402783</t>
  </si>
  <si>
    <t>RECIPIENT ID:  125026680036271</t>
  </si>
  <si>
    <t>ISA*00*NV        *00*NV        *ZZ*9001395052     *ZZ*NV             *240723*11300015402783</t>
  </si>
  <si>
    <t>021000023105955</t>
  </si>
  <si>
    <t>RECIPIENT ID:  0002007812259</t>
  </si>
  <si>
    <t>021000027207325</t>
  </si>
  <si>
    <t>RECIPIENT ID:  103528</t>
  </si>
  <si>
    <t>021000025404681</t>
  </si>
  <si>
    <t>RECIPIENT ID:  125026680037513</t>
  </si>
  <si>
    <t>ISA*00*NV        *00*NV        *ZZ*9001395052     *ZZ*NV             *240723*11300015404681</t>
  </si>
  <si>
    <t>021000025404690</t>
  </si>
  <si>
    <t>RECIPIENT ID:  125026680037522</t>
  </si>
  <si>
    <t>ISA*00*NV        *00*NV        *ZZ*9001395052     *ZZ*NV             *240723*11300015404690</t>
  </si>
  <si>
    <t>102036553693934</t>
  </si>
  <si>
    <t>ISA*00*          *00*          *ZZ*DAYWAWFDTS     *ZZ*DAYWAWFDTS     *240723*17300013693934</t>
  </si>
  <si>
    <t>091000013848730</t>
  </si>
  <si>
    <t>COMPANY NAME:  OCEAN CONSERVANC</t>
  </si>
  <si>
    <t>RECIPIENT ID:         78603584</t>
  </si>
  <si>
    <t>ISA*00*          *00*          *ZZ*CONCUR         *ZZ*121000248      *240718*14400013848730</t>
  </si>
  <si>
    <t>021000025409869</t>
  </si>
  <si>
    <t>RECIPIENT ID:  125026680036452</t>
  </si>
  <si>
    <t>ISA*00*NV        *00*NV        *ZZ*9001395052     *ZZ*NV             *240723*11300015409869</t>
  </si>
  <si>
    <t>101036153848308</t>
  </si>
  <si>
    <t>RMR*IV*PW-277433-21 #32*AI*3099.61*3099.61*0.00\                                00013848308</t>
  </si>
  <si>
    <t>091000016802129</t>
  </si>
  <si>
    <t>RECIPIENT ID:  AP0001152049</t>
  </si>
  <si>
    <t>RMR*IV*H0802476**3089.17*3089.17*0\                                             00016802129</t>
  </si>
  <si>
    <t>101036153848309</t>
  </si>
  <si>
    <t>RMR*IV*PW-277433-21 #33*AI*3006.94*3006.94*0.00\                                00013848309</t>
  </si>
  <si>
    <t>101036153670919</t>
  </si>
  <si>
    <t>COMPANY NAME:  015  TREAS 310</t>
  </si>
  <si>
    <t>RECIPIENT ID:  596002052150200</t>
  </si>
  <si>
    <t>RECIPIENT NAME:DIVISION OF SPONSORED</t>
  </si>
  <si>
    <t>RMR*IV*--15F06723P0003056AN*PI*2777.62\                                         00013670919</t>
  </si>
  <si>
    <t>021000025402801</t>
  </si>
  <si>
    <t>RECIPIENT ID:  125026680036272</t>
  </si>
  <si>
    <t>ISA*00*NV        *00*NV        *ZZ*9001395052     *ZZ*NV             *240723*11300015402801</t>
  </si>
  <si>
    <t>091000013663431</t>
  </si>
  <si>
    <t>COMPANY NAME:  TheAspenInstitut                   EDI</t>
  </si>
  <si>
    <t>RECIPIENT ID:  105981082164621</t>
  </si>
  <si>
    <t>RECIPIENT NAME:University of Floria</t>
  </si>
  <si>
    <t>021000028845889</t>
  </si>
  <si>
    <t>RECIPIENT ID:  015IAIHKNB459F1</t>
  </si>
  <si>
    <t>Florida Network of Children's Advocacy Centers, Inc. Bill.com 015IAIHKNB459F1 Ac00018845889</t>
  </si>
  <si>
    <t>021000025405277</t>
  </si>
  <si>
    <t>RECIPIENT ID:  125026680037658</t>
  </si>
  <si>
    <t>ISA*00*NV        *00*NV        *ZZ*9001395052     *ZZ*NV             *240723*11300015405277</t>
  </si>
  <si>
    <t>091000016802194</t>
  </si>
  <si>
    <t>RECIPIENT ID:  AP0001152055</t>
  </si>
  <si>
    <t>RMR*IV*H0802504**1797.79*1797.79*0\                                             00016802194</t>
  </si>
  <si>
    <t>021000025642698</t>
  </si>
  <si>
    <t>RECIPIENT ID:  110065323</t>
  </si>
  <si>
    <t>ISA*00*NV        *00*NV        *ZZ*9150535182     *ZZ*NV             *240723*11300015642698</t>
  </si>
  <si>
    <t>091000016802201</t>
  </si>
  <si>
    <t>RECIPIENT ID:  AP0001152062</t>
  </si>
  <si>
    <t>RMR*IV*H0802479**1070.93*1070.93*0\                                             00016802201</t>
  </si>
  <si>
    <t>111000025851588</t>
  </si>
  <si>
    <t>ISA*00*          *00*          *ZZ*NV             *ZZ*NV             *240723*09000015851588</t>
  </si>
  <si>
    <t>028000088462553</t>
  </si>
  <si>
    <t>RECIPIENT ID:  202407226277317</t>
  </si>
  <si>
    <t>ISA*00*          *00*          *01*009950009      *01*006981815      *240723*00000018462553</t>
  </si>
  <si>
    <t>102036553693988</t>
  </si>
  <si>
    <t>ISA*00*          *00*          *ZZ*DAYWAWFDTS     *ZZ*DAYWAWFDTS     *240723*17300013693988</t>
  </si>
  <si>
    <t>028000080445315</t>
  </si>
  <si>
    <t>COMPANY NAME:  USCRDF2                               5704323</t>
  </si>
  <si>
    <t>RECIPIENT ID:  W107487-1551</t>
  </si>
  <si>
    <t>COMPANY ID:    5541773406</t>
  </si>
  <si>
    <t>NTE*51000649, V_44170_INV_1-70433-06\                                           00010445315</t>
  </si>
  <si>
    <t>091000016794167</t>
  </si>
  <si>
    <t>RECIPIENT ID:  AP0001152574</t>
  </si>
  <si>
    <t>RMR*IV*TAP25220EV**231*231*0\                                                   00016794167</t>
  </si>
  <si>
    <t>111000026464729</t>
  </si>
  <si>
    <t>COMPANY NAME:  IDEXX REFERENCE</t>
  </si>
  <si>
    <t>ENTRY DESC:    CORP PYMNT</t>
  </si>
  <si>
    <t>RECIPIENT ID:  0000105477</t>
  </si>
  <si>
    <t>COMPANY ID:    1139080899</t>
  </si>
  <si>
    <t>091000016802206</t>
  </si>
  <si>
    <t>RECIPIENT ID:  AP0001152067</t>
  </si>
  <si>
    <t>RMR*IV*H0802459**122*122*0\                                                     00016802206</t>
  </si>
  <si>
    <t>021000025405547</t>
  </si>
  <si>
    <t>RECIPIENT ID:  125026680037718</t>
  </si>
  <si>
    <t>ISA*00*NV        *00*NV        *ZZ*9001395052     *ZZ*NV             *240723*11300015405547</t>
  </si>
  <si>
    <t>091000013074284</t>
  </si>
  <si>
    <t>COMPANY NAME:  Oxford Universit                   EDI</t>
  </si>
  <si>
    <t>RECIPIENT ID:  01-UKCM15000230</t>
  </si>
  <si>
    <t>RECIPIENT NAME:0025University of Fl</t>
  </si>
  <si>
    <t>COMPANY ID:    3986001062</t>
  </si>
  <si>
    <t>ISA*00*          *00*          *ZZ*OXRD           *ZZ*WELLS FARGO    *240723*04300013074284</t>
  </si>
  <si>
    <t>021000025405910</t>
  </si>
  <si>
    <t>RECIPIENT ID:  125026680038115</t>
  </si>
  <si>
    <t>ISA*00*NV        *00*NV        *ZZ*9001395052     *ZZ*NV             *240723*11300015405910</t>
  </si>
  <si>
    <t>021000025405883</t>
  </si>
  <si>
    <t>RECIPIENT ID:  125026680038112</t>
  </si>
  <si>
    <t>ISA*00*NV        *00*NV        *ZZ*9001395052     *ZZ*NV             *240723*11300015405883</t>
  </si>
  <si>
    <t>240724173794</t>
  </si>
  <si>
    <t>240724PNBPUS3NDNYC1930249100</t>
  </si>
  <si>
    <t>000028581007211 WELLS FARGO NY INTL 30 HUDSON YARDS NEW YORK, US 28202-4200 WELLS FARGO NY INT</t>
  </si>
  <si>
    <t>L 30 HUDSON YARDS 2024072400626786 OGB=VANCITY BR 8: FAIRVIEW 501 WEST 10TH AVENUE VANCOUVER B</t>
  </si>
  <si>
    <t>C CANADA V5Z 1K9 ORG=RARE TRAIT HOPE SOCIETY 2877 WEST 6TH AVENUE VANCOUVER BC V 6K 1X2 CA OBI</t>
  </si>
  <si>
    <t>=UF FEIN: 59-6002052SPONSOR AWARD ID AGR00026049INVOICE M000397610 //12 1000248 RFB 0724240073</t>
  </si>
  <si>
    <t>3P OPI=91248400-059 /FTR/ BNF=8792 UNIVERSITY OF FLORIDA BD OF TTEES UNIVERSITY OF FL</t>
  </si>
  <si>
    <t>ORIDA GAINESVILLE, FLORIDA, USA,  32611-7001 BBI=/ACC/ATT YR WELLS FARGO BANK 420 //MONTGOMERY</t>
  </si>
  <si>
    <t>ST SAN-FRANCISO, CA, 9 //4104 /INS/CTZNCA8V MOR=240724PNBPUS3NDNYC1930249100</t>
  </si>
  <si>
    <t>Completed Timestamp 240724161703 (Time Released)</t>
  </si>
  <si>
    <t>111000020434117</t>
  </si>
  <si>
    <t>COMPANY NAME:  VIZIENT, INC.                      0000000000</t>
  </si>
  <si>
    <t>RECIPIENT ID:  SUP - 10012149</t>
  </si>
  <si>
    <t>COMPANY ID:    1382182248</t>
  </si>
  <si>
    <t>ISA*00*          *00*          *ZZ*NO VALUE       *ZZ*NO VALUE       *240723*13300010434117</t>
  </si>
  <si>
    <t>111000021409818</t>
  </si>
  <si>
    <t>COMPANY NAME:  MARS WRIGLEY CON</t>
  </si>
  <si>
    <t>ENTRY DESC:    NURG-69505</t>
  </si>
  <si>
    <t>RECIPIENT ID:  NURG-98975</t>
  </si>
  <si>
    <t>COMPANY ID:    1221594774</t>
  </si>
  <si>
    <t>RMR*IK*AMER HERITAGE -FEM GRANT\                                                00011409818</t>
  </si>
  <si>
    <t>061100606820638</t>
  </si>
  <si>
    <t>COMPANY NAME:  Children</t>
  </si>
  <si>
    <t>ENTRY DESC:    UF re-issu</t>
  </si>
  <si>
    <t>RECIPIENT ID:  4345</t>
  </si>
  <si>
    <t>RECIPIENT NAME:UF</t>
  </si>
  <si>
    <t>COMPANY ID:    650165007</t>
  </si>
  <si>
    <t>021000022565972</t>
  </si>
  <si>
    <t>COMPANY NAME:  ICON Clinical US</t>
  </si>
  <si>
    <t>RECIPIENT ID:  2848813</t>
  </si>
  <si>
    <t>COMPANY ID:    9935496001</t>
  </si>
  <si>
    <t>NTE*ZZZ*,,,936.7\NTE*ZZZ*NA\                                                    00012565972</t>
  </si>
  <si>
    <t>2024/07/25</t>
  </si>
  <si>
    <t>021000020741644</t>
  </si>
  <si>
    <t>RECIPIENT ID:  125026680039941</t>
  </si>
  <si>
    <t>ISA*00*NV        *00*NV        *ZZ*9001395052     *ZZ*NV             *240724*11300010741644</t>
  </si>
  <si>
    <t>111000026686961</t>
  </si>
  <si>
    <t>RECIPIENT ID:  4000038618</t>
  </si>
  <si>
    <t>ISA|00|          |00|          |ZZ|SEAWORLD       |ZZ|BOFAECSUSO     |240724|07300016686961</t>
  </si>
  <si>
    <t>022000044626344</t>
  </si>
  <si>
    <t>ISA*00*          *00*          *30*0*30*0*240723*0910*U**000000000*0*P* \GS*RA*000014626344</t>
  </si>
  <si>
    <t>021000020741870</t>
  </si>
  <si>
    <t>RECIPIENT ID:  125026680039952</t>
  </si>
  <si>
    <t>ISA*00*NV        *00*NV        *ZZ*9001395052     *ZZ*NV             *240724*11300010741870</t>
  </si>
  <si>
    <t>121140397999724</t>
  </si>
  <si>
    <t>COMPANY NAME:  Science Exchange</t>
  </si>
  <si>
    <t>RECIPIENT ID:  17415</t>
  </si>
  <si>
    <t>COMPANY ID:    8452177494</t>
  </si>
  <si>
    <t>021000020743415</t>
  </si>
  <si>
    <t>RECIPIENT ID:  125026680040073</t>
  </si>
  <si>
    <t>ISA*00*NV        *00*NV        *ZZ*9001395052     *ZZ*NV             *240724*11300010743415</t>
  </si>
  <si>
    <t>021000022372128</t>
  </si>
  <si>
    <t>COMPANY NAME:  NORTHROP GRUMMAN                   DIRECT DEP</t>
  </si>
  <si>
    <t>ENTRY DESC:    EFT PMT</t>
  </si>
  <si>
    <t>RECIPIENT NAME:0005REVENUE TEAM, CO</t>
  </si>
  <si>
    <t>COMPANY ID:    9510556950</t>
  </si>
  <si>
    <t>ISA*00*NV        *00*NV        *ZZ*NV             *ZZ*NV             *240724*14200012372128</t>
  </si>
  <si>
    <t>021000020747798</t>
  </si>
  <si>
    <t>RECIPIENT ID:  125026680040763</t>
  </si>
  <si>
    <t>ISA*00*NV        *00*NV        *ZZ*9001395052     *ZZ*NV             *240724*11300010747798</t>
  </si>
  <si>
    <t>021000020741861</t>
  </si>
  <si>
    <t>RECIPIENT ID:  125026680039525</t>
  </si>
  <si>
    <t>ISA*00*NV        *00*NV        *ZZ*9001395052     *ZZ*NV             *240724*11300010741861</t>
  </si>
  <si>
    <t>091000018142873</t>
  </si>
  <si>
    <t>RECIPIENT ID:  1281683</t>
  </si>
  <si>
    <t>021000020739084</t>
  </si>
  <si>
    <t>RECIPIENT ID:  125026680039354</t>
  </si>
  <si>
    <t>ISA*00*NV        *00*NV        *ZZ*9001395052     *ZZ*NV             *240724*11300010739084</t>
  </si>
  <si>
    <t>021000020741981</t>
  </si>
  <si>
    <t>RECIPIENT ID:  125026680039530</t>
  </si>
  <si>
    <t>ISA*00*NV        *00*NV        *ZZ*9001395052     *ZZ*NV             *240724*11300010741981</t>
  </si>
  <si>
    <t>052001630778211</t>
  </si>
  <si>
    <t>COMPANY NAME:  Proquest LLC -Ge                   71328</t>
  </si>
  <si>
    <t>ENTRY DESC:    AP-0723202</t>
  </si>
  <si>
    <t>RECIPIENT ID:  23302-840-GBP-Q</t>
  </si>
  <si>
    <t>COMPANY ID:    3392053855</t>
  </si>
  <si>
    <t>021000020741527</t>
  </si>
  <si>
    <t>RECIPIENT ID:  125026680039500</t>
  </si>
  <si>
    <t>ISA*00*NV        *00*NV        *ZZ*9001395052     *ZZ*NV             *240724*11300010741527</t>
  </si>
  <si>
    <t>062000018991715</t>
  </si>
  <si>
    <t>COMPANY NAME:  AU VENDOR</t>
  </si>
  <si>
    <t>RECIPIENT ID:  902023021</t>
  </si>
  <si>
    <t>COMPANY ID:    1636000724</t>
  </si>
  <si>
    <t>06/19/2024*I000128857*I2822849*2279.00\06/13/2024*I000128529*I2822916*8996.14\  00018991715</t>
  </si>
  <si>
    <t>021000020744020</t>
  </si>
  <si>
    <t>RECIPIENT ID:  125026680039256</t>
  </si>
  <si>
    <t>ISA*00*NV        *00*NV        *ZZ*9001395052     *ZZ*NV             *240724*11300010744020</t>
  </si>
  <si>
    <t>021000020739102</t>
  </si>
  <si>
    <t>RECIPIENT ID:  125026680039355</t>
  </si>
  <si>
    <t>ISA*00*NV        *00*NV        *ZZ*9001395052     *ZZ*NV             *240724*11300010739102</t>
  </si>
  <si>
    <t>021000020744011</t>
  </si>
  <si>
    <t>RECIPIENT ID:  125026680039255</t>
  </si>
  <si>
    <t>ISA*00*NV        *00*NV        *ZZ*9001395052     *ZZ*NV             *240724*11300010744011</t>
  </si>
  <si>
    <t>021000020740296</t>
  </si>
  <si>
    <t>RECIPIENT ID:  125026680039845</t>
  </si>
  <si>
    <t>ISA*00*NV        *00*NV        *ZZ*9001395052     *ZZ*NV             *240724*11300010740296</t>
  </si>
  <si>
    <t>021000020739138</t>
  </si>
  <si>
    <t>RECIPIENT ID:  125026680039357</t>
  </si>
  <si>
    <t>ISA*00*NV        *00*NV        *ZZ*9001395052     *ZZ*NV             *240724*11300010739138</t>
  </si>
  <si>
    <t>111000027220915</t>
  </si>
  <si>
    <t>ENTRY DESC:    44143</t>
  </si>
  <si>
    <t>RECIPIENT ID:  11199226</t>
  </si>
  <si>
    <t>RMR*IV*I000228536**5219.89*5219.89\                                             00017220915</t>
  </si>
  <si>
    <t>051036443258236</t>
  </si>
  <si>
    <t>021000020739174</t>
  </si>
  <si>
    <t>RECIPIENT ID:  125026680039358</t>
  </si>
  <si>
    <t>ISA*00*NV        *00*NV        *ZZ*9001395052     *ZZ*NV             *240724*11300010739174</t>
  </si>
  <si>
    <t>101036153957342</t>
  </si>
  <si>
    <t>RMR*IV*NR203A750027C006*PI*3629.16\                                             00013957342</t>
  </si>
  <si>
    <t>043000263527127</t>
  </si>
  <si>
    <t>COMPANY NAME:  UC LOS ANGELES</t>
  </si>
  <si>
    <t>ENTRY DESC:    UCLA DISBM</t>
  </si>
  <si>
    <t>RECIPIENT ID:  009853501</t>
  </si>
  <si>
    <t>COMPANY ID:    3956006143</t>
  </si>
  <si>
    <t>091000014736945</t>
  </si>
  <si>
    <t>044000029888731</t>
  </si>
  <si>
    <t>05/30/2024*CG-02339*K0798368*1525.38\                                           00019888731</t>
  </si>
  <si>
    <t>113000029112339</t>
  </si>
  <si>
    <t>COMPANY NAME:  LEVEE COMMUNICAT                   ONLNE TRNS</t>
  </si>
  <si>
    <t>ENTRY DESC:    SENDER</t>
  </si>
  <si>
    <t>RECIPIENT ID:  732377226</t>
  </si>
  <si>
    <t>RECIPIENT NAME:0000UNIVERSITY OF FL</t>
  </si>
  <si>
    <t>COMPANY ID:    S941687665</t>
  </si>
  <si>
    <t>104000011922765</t>
  </si>
  <si>
    <t>RECIPIENT ID:  66F12EA215F7</t>
  </si>
  <si>
    <t>091000014921011</t>
  </si>
  <si>
    <t>RECIPIENT ID:  COTR1115302/31</t>
  </si>
  <si>
    <t>OCR42878, ATRICURE: CP-2021-05\                                                 00014921011</t>
  </si>
  <si>
    <t>021000020743098</t>
  </si>
  <si>
    <t>RECIPIENT ID:  125026680039622</t>
  </si>
  <si>
    <t>ISA*00*NV        *00*NV        *ZZ*9001395052     *ZZ*NV             *240724*11300010743098</t>
  </si>
  <si>
    <t>021000020739581</t>
  </si>
  <si>
    <t>RECIPIENT ID:  125026680039386</t>
  </si>
  <si>
    <t>ISA*00*NV        *00*NV        *ZZ*9001395052     *ZZ*NV             *240724*11300010739581</t>
  </si>
  <si>
    <t>240725013267</t>
  </si>
  <si>
    <t>0725MMQFMP2K002310</t>
  </si>
  <si>
    <t>021000021 JPMORGAN CHASE BANK, N.A. 383 MADISON AVENUE NEW YORK,US 3114154207ES ORG=SPARIAN BI</t>
  </si>
  <si>
    <t>24/07/25 OBI=SPARIAN BIOSCIENCES INVOICE M000387 723 OPI=306680957 /FTR/ BNF=8792 UN</t>
  </si>
  <si>
    <t>Completed Timestamp 240725041101 (Time Released)</t>
  </si>
  <si>
    <t>240725004200</t>
  </si>
  <si>
    <t>240725PNBPUS3NANYC9129340989</t>
  </si>
  <si>
    <t>RATE=1.000000 FX AMT=11368500 CCY=USD 000028581007211 WELLS FARGO NY INTL 30 HUDSON YARDS NEW</t>
  </si>
  <si>
    <t>YORK, US 28202-4200 WELLS FARGO NY INTL 30 HUDSON YARDS 2024072500529717 OGB=SHINHAN BANK 20,</t>
  </si>
  <si>
    <t>SEJONG-DAERO 9-GIL SEOUL,KR 04513 ORG=KOREA SOCIETY OF ATMOSPHERIC ENVIRO 204, (PIRUN-DONG) 10</t>
  </si>
  <si>
    <t>2, SAJIK-RO, JO NGNO-GU, SEOUL. 03169 KOREA SOUTH KOREA OPI=100031491412 /FTR/ BNF=87</t>
  </si>
  <si>
    <t>92 UNIV. OF FLORIDA BOARD OF TRUSTEES 33 TIGERT HALL, PO BOX 113001, GAIN ESVILLE, FL 32611-30</t>
  </si>
  <si>
    <t>01 BBI=/ACC/WELLS FARGO WELLS FARGO 420 //MONTGOMERY ST. SAN FRANCISCO, CA //94104 ABA NO. 121</t>
  </si>
  <si>
    <t>000248 ADV=PHN/9198817017 MOR=240725PNBPUS3NANYC9129340989</t>
  </si>
  <si>
    <t>Completed Timestamp 240725032657 (Time Released)</t>
  </si>
  <si>
    <t>240725032135</t>
  </si>
  <si>
    <t>346585</t>
  </si>
  <si>
    <t>RATE=1.000000 FX AMT=979869 CCY=USD 0008 CITIBANK, N.A. 388 GREENWICH STREET NEW YORK,US CITIB</t>
  </si>
  <si>
    <t>ANK, N.A. 388 GREENWICH STREET S0642072602B01 OGB=UNION BANK OF INDIA SUBHADRA CHAMBERS PUNE,I</t>
  </si>
  <si>
    <t>N 411034 ORG=PARMESHAVAR SHRIPATRAO SHINDE NEAR,SAMAJ,MANDIR TALEGAON STATION,CITY,S NO 3357 T</t>
  </si>
  <si>
    <t>ALEGAON,, PUNE,MAHARASHTRA INDIA OBI=PRASHANT SHINDEFEDERAL ID 596002052 PASSPORT N8181506INV</t>
  </si>
  <si>
    <t>NO TPCEFLORIDA 0000004070 OPI=322202010028411 /FTR/ BNF=8792 UNIVERSITY OF FLORIDA BD</t>
  </si>
  <si>
    <t>OF TTEES INC P O BOX 112008 GAINESVILLE FL USA BBI=/REC//GOUR/ /INS/UBININBB CHP=346585</t>
  </si>
  <si>
    <t>Completed Timestamp 240725062749 (Time Released)</t>
  </si>
  <si>
    <t>91411</t>
  </si>
  <si>
    <t>91412</t>
  </si>
  <si>
    <t>95331</t>
  </si>
  <si>
    <t>91413</t>
  </si>
  <si>
    <t>91414</t>
  </si>
  <si>
    <t>60317</t>
  </si>
  <si>
    <t>2930</t>
  </si>
  <si>
    <t>6200</t>
  </si>
  <si>
    <t>6102</t>
  </si>
  <si>
    <t>6197</t>
  </si>
  <si>
    <t>2726</t>
  </si>
  <si>
    <t>91409</t>
  </si>
  <si>
    <t>91410</t>
  </si>
  <si>
    <t>46900</t>
  </si>
  <si>
    <t>6198</t>
  </si>
  <si>
    <t>172</t>
  </si>
  <si>
    <t>2961</t>
  </si>
  <si>
    <t>91418</t>
  </si>
  <si>
    <t>60308</t>
  </si>
  <si>
    <t>91421</t>
  </si>
  <si>
    <t>5034</t>
  </si>
  <si>
    <t>46898</t>
  </si>
  <si>
    <t>6987</t>
  </si>
  <si>
    <t>11677</t>
  </si>
  <si>
    <t>46899</t>
  </si>
  <si>
    <t>3312</t>
  </si>
  <si>
    <t>11676</t>
  </si>
  <si>
    <t>60311</t>
  </si>
  <si>
    <t>6988</t>
  </si>
  <si>
    <t>234</t>
  </si>
  <si>
    <t>46901</t>
  </si>
  <si>
    <t>240725028197</t>
  </si>
  <si>
    <t>0725MMQFMP2N003769</t>
  </si>
  <si>
    <t>RATE=1.000000 FX AMT=918300 CCY=USD 021000021 JPMORGAN CHASE BANK, N.A. 383 MADISON AVENUE NEW</t>
  </si>
  <si>
    <t>YORK,US JPMORGAN CHASE BANK, N.A., MUMBAI B RANCH 0023093207JS OGB=JPMORGAN CHASE BANK, N.A.</t>
  </si>
  <si>
    <t>MAKER CHAMBERS VI NARIMAN POINT FLOOR 8 UNIT 83 MUMBAI INDIA IN ORG=BECKMAN COULTER INDIA PRIV</t>
  </si>
  <si>
    <t>ATE LIMI+ UNIT NOS TF-B-07(A) TO15 THIRD FLOO R B WING ART GUILD HOUSE PHOENIX MA RKET CITY LB</t>
  </si>
  <si>
    <t>S ROAD KURLA (W) IN /MU RFB=SWF OF 24/07/25 OBI=/ROC/12750658///URI/VBINDOC24196000 1 OPI=0056</t>
  </si>
  <si>
    <t>22407004 /FTR/ BNF=8792 UNIVERSITY OF FLORIDA BD OF TTEES INC. UNITED STATES US BBI=/</t>
  </si>
  <si>
    <t>XDAT/TMPY//REG/IN,S0102</t>
  </si>
  <si>
    <t>Completed Timestamp 240725055340 (Time Released)</t>
  </si>
  <si>
    <t>240725001506</t>
  </si>
  <si>
    <t>RATE=1.000000 FX AMT=223700 CCY=USD 000028581007211 WELLS FARGO NY INTL 30 HUDSON YARDS NEW YO</t>
  </si>
  <si>
    <t>RK, US 28202-4200 WELLS FARGO NY INTL 30 HUDSON YARDS 2024072400563614 OGB=UNICREDIT S.P.A. TO</t>
  </si>
  <si>
    <t>WER A MILANO,IT 20154 ORG=1/UNIVERSITA  DEGLI STUDI DI ROMA 1/LA 2/PIAZZALE ALDO MORO, 5 3/IT/</t>
  </si>
  <si>
    <t>ROMA,00185 OBI=/ROC/111015519697///URI/INVOICE NO. ORDER 5282/16-07-2024  HCS SUITE 2 024 (PRO</t>
  </si>
  <si>
    <t>F.GAETANO       FUSCO OPI=IT71I0200805227000400014148 /FTR/ BNF=8792 1/UNIVERSITY OF</t>
  </si>
  <si>
    <t>FLORIDA BD OF TTEES 1/ INC 2/PO BOX 112008 GAINESVILLE 32611-+ 3/US/FLORIDA MOR=991231PNBPUS3N</t>
  </si>
  <si>
    <t>XNYC0000000000</t>
  </si>
  <si>
    <t>Completed Timestamp 240725032244 (Time Released)</t>
  </si>
  <si>
    <t>240725068075</t>
  </si>
  <si>
    <t>425422</t>
  </si>
  <si>
    <t>2500009248 OGB=UNIVERSITY OF FLORIDA JACKSONVILLE PHYSICIANS INC DISBURSEMENT ACCOUNT 653 W 8T</t>
  </si>
  <si>
    <t>H STREET JACKSONVILLE FL 32209 ORG=UFJPI 653 w 8TH ST Jacksonville, Fl 32209 RFB=81644783 OBI=</t>
  </si>
  <si>
    <t>11530 Gainesville FL CHP=425422</t>
  </si>
  <si>
    <t>Completed Timestamp 240725085930 (Time Released)</t>
  </si>
  <si>
    <t>240725197440</t>
  </si>
  <si>
    <t>TTE NC 28262-8522 2024072300038227 OBI=RETURN OF TRN 2024071100150056 DTD 20240711 USD 5000.00</t>
  </si>
  <si>
    <t>OUR CASE WFW240715-000096 /FTR/ BNF=D 008792 UNIVERSITY OF FLORIDA BD OF TTEES I ACH</t>
  </si>
  <si>
    <t>/WIRE ACCOUNT ATTN: SHANE ANDERSON, PO BOX 112008 GAINESVILLE FL          US BBI=OUR REFJPM240</t>
  </si>
  <si>
    <t>712-004199 RTN YR FED IMAD 0711I1B7033R018413 DTD 07112024 FOR USD 5000.00 AS REFER OUR SWIFT</t>
  </si>
  <si>
    <t>MTN99 FOR FURTHER DETAILS RET FEE DED 50.00</t>
  </si>
  <si>
    <t>Completed Timestamp 240725170752 (Time Released)</t>
  </si>
  <si>
    <t>240725114163</t>
  </si>
  <si>
    <t>509500</t>
  </si>
  <si>
    <t>RATE=1.000000 FX AMT=999500 CCY=USD 0008 CITIBANK, N.A. 388 GREENWICH STREET NEW YORK,US CITIB</t>
  </si>
  <si>
    <t>ANK, N.A. 388 GREENWICH STREET S06420737C0F01 OGB=ZENITH BANK PLC 87 AJOSE ADEOGUN STREET VICT</t>
  </si>
  <si>
    <t>ORIA ISLAND,NG 101241 ORG=1/BIODUN OGUNLEYE 2/PLOT P-14 ROAD VICTORIA  GARDEN 2/CITY,LEKKI 3/N</t>
  </si>
  <si>
    <t>G/LAGOS RFB=CONFERENCE, SEMI OBI=/RFB/CONFERENCE, SEMINAR ANDTRAININ G COURSES FEES FOR MRBIOD</t>
  </si>
  <si>
    <t>UN OGUNLEY E'S PARTICIPATION INPURC'S ENERGY P RICING AND OPI=1000971640 /FTR/ BNF=87</t>
  </si>
  <si>
    <t>92 UNIVERSITY OF FLORIDA - PURC MATHERLY HALL 205,PO BOX 117142 GAI NESVILLE,FL 32611-7142, UN</t>
  </si>
  <si>
    <t>ITED STAT BBI=/REC/BENCHMARKING //INFRASTRUCTUREOPERATIONS,JULY 29- //AUG 8 2024INV NO:07 2433</t>
  </si>
  <si>
    <t>CHIPS:04 //07PURC PROJECT DCE-52 PURC /INS/ZENITH BANK PLC SETTLEMENT ACC CHP=509500</t>
  </si>
  <si>
    <t>Completed Timestamp 240725114423 (Time Released)</t>
  </si>
  <si>
    <t>2024/07/26</t>
  </si>
  <si>
    <t>211274453003358</t>
  </si>
  <si>
    <t>RECIPIENT ID:  UNIFLO</t>
  </si>
  <si>
    <t>021000024170714</t>
  </si>
  <si>
    <t>RECIPIENT ID:  125026680042450</t>
  </si>
  <si>
    <t>ISA*00*NV        *00*NV        *ZZ*9001395052     *ZZ*NV             *240725*11300014170714</t>
  </si>
  <si>
    <t>211274453003374</t>
  </si>
  <si>
    <t>021000024173250</t>
  </si>
  <si>
    <t>RECIPIENT ID:  125026680042634</t>
  </si>
  <si>
    <t>ISA*00*NV        *00*NV        *ZZ*9001395052     *ZZ*NV             *240725*11300014173250</t>
  </si>
  <si>
    <t>021000024168474</t>
  </si>
  <si>
    <t>RECIPIENT ID:  125026680042212</t>
  </si>
  <si>
    <t>ISA*00*NV        *00*NV        *ZZ*9001395052     *ZZ*NV             *240725*11300014168474</t>
  </si>
  <si>
    <t>026013578814109</t>
  </si>
  <si>
    <t>COMPANY NAME:  MICHAEL J FOX                      1500687661</t>
  </si>
  <si>
    <t>ENTRY DESC:    CTX</t>
  </si>
  <si>
    <t>RECIPIENT ID:  4707</t>
  </si>
  <si>
    <t>RECIPIENT NAME:00010001UNIVERSITY O</t>
  </si>
  <si>
    <t>COMPANY ID:    134141945</t>
  </si>
  <si>
    <t>INV #: VB2465          INV DT: 05/24/2023 INV AMT:  86,249.93PO NO:             00018814109</t>
  </si>
  <si>
    <t>043000262136451</t>
  </si>
  <si>
    <t>M000409937\                                                                     00012136451</t>
  </si>
  <si>
    <t>022000044626870</t>
  </si>
  <si>
    <t>ISA*00*          *00*          *30*0*30*0*240723*0924*U**000000000*0*P* \GS*RA*000014626870</t>
  </si>
  <si>
    <t>091000015828427</t>
  </si>
  <si>
    <t>RECIPIENT ID:  AP0001154229</t>
  </si>
  <si>
    <t>RMR*IV*Gatorade Burris**75000*75000*0\                                          00015828427</t>
  </si>
  <si>
    <t>051000016011161</t>
  </si>
  <si>
    <t>RECIPIENT ID:  9000036985</t>
  </si>
  <si>
    <t>026013578814108</t>
  </si>
  <si>
    <t>INV #: VB2729          INV DT: 11/15/2023 INV AMT:  62,460.81PO NO:             00018814108</t>
  </si>
  <si>
    <t>041001033974378</t>
  </si>
  <si>
    <t>102036553750486</t>
  </si>
  <si>
    <t>ISA*00*          *00*          *ZZ*DAYWAWFDTS     *ZZ*DAYWAWFDTS     *240725*16200013750486</t>
  </si>
  <si>
    <t>021000020790871</t>
  </si>
  <si>
    <t>COMPANY NAME:  LOGISTICS MANAGE</t>
  </si>
  <si>
    <t>RECIPIENT ID:  11139405478</t>
  </si>
  <si>
    <t>111000020233255</t>
  </si>
  <si>
    <t>COMPANY NAME:  ADT LLC</t>
  </si>
  <si>
    <t>RECIPIENT ID:  310726022</t>
  </si>
  <si>
    <t>COMPANY ID:    2454517261</t>
  </si>
  <si>
    <t>ISA*00*          *00*          *ZZ*ADTKYRIBA      *01*BOFAECSUSO     *240725*16400010233255</t>
  </si>
  <si>
    <t>102036553750506</t>
  </si>
  <si>
    <t>ISA*00*          *00*          *ZZ*DAYWAWFDTS     *ZZ*DAYWAWFDTS     *240725*16200013750506</t>
  </si>
  <si>
    <t>067016239407008</t>
  </si>
  <si>
    <t>COMPANY NAME:  SW FL REGIONAL                     5117454783</t>
  </si>
  <si>
    <t>COMPANY ID:    591515448</t>
  </si>
  <si>
    <t>INVOICE: I000114343B, 1000127328A                                               00019407008</t>
  </si>
  <si>
    <t>021000029875966</t>
  </si>
  <si>
    <t>COMPANY NAME:  RTI SURGICAL</t>
  </si>
  <si>
    <t>ENTRY DESC:    OPER</t>
  </si>
  <si>
    <t>RECIPIENT ID:  42901551</t>
  </si>
  <si>
    <t>COMPANY ID:    9173851001</t>
  </si>
  <si>
    <t>091000018579726</t>
  </si>
  <si>
    <t>102036553750490</t>
  </si>
  <si>
    <t>ISA*00*          *00*          *ZZ*DAYWAWFDTS     *ZZ*DAYWAWFDTS     *240725*16200013750490</t>
  </si>
  <si>
    <t>091000017787279</t>
  </si>
  <si>
    <t>101036154062847</t>
  </si>
  <si>
    <t>RMR*IV*000129187*PI*17006.17\                                                   00014062847</t>
  </si>
  <si>
    <t>101036154151241</t>
  </si>
  <si>
    <t>RMR*IV*AP23PPQFO000C520*PI*16938.48\                                            00014151241</t>
  </si>
  <si>
    <t>091000016041616</t>
  </si>
  <si>
    <t>RECIPIENT ID:         78782492</t>
  </si>
  <si>
    <t>RECIPIENT NAME:0006University of Fl</t>
  </si>
  <si>
    <t>ISA*00*          *00*          *ZZ*CONCUR         *ZZ*121000248      *240722*14400016041616</t>
  </si>
  <si>
    <t>091000015828353</t>
  </si>
  <si>
    <t>RECIPIENT ID:  AP0001153896</t>
  </si>
  <si>
    <t>RMR*IV*Pharmacy 7/22**13541.79*13541.79*0\                                      00015828353</t>
  </si>
  <si>
    <t>021000024168657</t>
  </si>
  <si>
    <t>RECIPIENT ID:  125026680042261</t>
  </si>
  <si>
    <t>ISA*00*NV        *00*NV        *ZZ*9001395052     *ZZ*NV             *240725*11300014168657</t>
  </si>
  <si>
    <t>111000021330106</t>
  </si>
  <si>
    <t>RECIPIENT ID:  ST-Z8S6S3S9I5X4</t>
  </si>
  <si>
    <t>091000018579725</t>
  </si>
  <si>
    <t>021000024168648</t>
  </si>
  <si>
    <t>RECIPIENT ID:  125026680042260</t>
  </si>
  <si>
    <t>ISA*00*NV        *00*NV        *ZZ*9001395052     *ZZ*NV             *240725*11300014168648</t>
  </si>
  <si>
    <t>063100274355362</t>
  </si>
  <si>
    <t>RECIPIENT ID:  240725UNIVERSIT</t>
  </si>
  <si>
    <t>COMPANY ID:    1650385507</t>
  </si>
  <si>
    <t>ISA*00*          *00*          *ZZ*FAU            *ZZ*BANKOFAMERICA  *240725*06000014355362</t>
  </si>
  <si>
    <t>101036154151242</t>
  </si>
  <si>
    <t>RMR*IV*AP23VSSP0000C091*PI*7924.35\                                             00014151242</t>
  </si>
  <si>
    <t>043000266428461</t>
  </si>
  <si>
    <t>ENTRY DESC:    00697381</t>
  </si>
  <si>
    <t>RECIPIENT ID:  01-185521006973</t>
  </si>
  <si>
    <t>TRN*1*01-185521006973812025**OOXXMXM\                                           00016428461</t>
  </si>
  <si>
    <t>091000017989959</t>
  </si>
  <si>
    <t>COMPANY NAME:  UNIV OF NEVADA R                   0000000000</t>
  </si>
  <si>
    <t>RECIPIENT ID:  75051</t>
  </si>
  <si>
    <t>COMPANY ID:    B886000024</t>
  </si>
  <si>
    <t>E000128446\                                                                     00017989959</t>
  </si>
  <si>
    <t>043000261271939</t>
  </si>
  <si>
    <t>COMPANY NAME:  UC SAN FRANCISCO</t>
  </si>
  <si>
    <t>ENTRY DESC:    UCSF AP</t>
  </si>
  <si>
    <t>RECIPIENT ID:  0071036</t>
  </si>
  <si>
    <t>COMPANY ID:    3946036493</t>
  </si>
  <si>
    <t>RMR*IV*SC M000412048**5840.31\                                                  00011271939</t>
  </si>
  <si>
    <t>021000020706757</t>
  </si>
  <si>
    <t>RECIPIENT ID:  11139289664</t>
  </si>
  <si>
    <t>P0234389-025                                                                    00010706757</t>
  </si>
  <si>
    <t>021000029877353</t>
  </si>
  <si>
    <t>COMPANY NAME:  MIAMI FND 7924</t>
  </si>
  <si>
    <t>ENTRY DESC:    EPAY</t>
  </si>
  <si>
    <t>RECIPIENT ID:  0</t>
  </si>
  <si>
    <t>COMPANY ID:    9057924001</t>
  </si>
  <si>
    <t>RAYNALIE PIERRE JEAN/ STUDENT ID I 0069236                                      00019877353</t>
  </si>
  <si>
    <t>021000024179279</t>
  </si>
  <si>
    <t>RECIPIENT ID:  125026680044056</t>
  </si>
  <si>
    <t>ISA*00*NV        *00*NV        *ZZ*9001395052     *ZZ*NV             *240725*11300014179279</t>
  </si>
  <si>
    <t>021000020551586</t>
  </si>
  <si>
    <t>COMPANY NAME:  IRL Council</t>
  </si>
  <si>
    <t>RECIPIENT ID:  026DBJYBO104TVQ</t>
  </si>
  <si>
    <t>026DBJYBO104TVQ IRL Council Bill.com Inv I000129655                             00010551586</t>
  </si>
  <si>
    <t>021000027654739</t>
  </si>
  <si>
    <t>COMPANY NAME:  UNIVERSITY OF SO                   0000021332</t>
  </si>
  <si>
    <t>211274453003375</t>
  </si>
  <si>
    <t>RECIPIENT ID:  UFITBU</t>
  </si>
  <si>
    <t>RECIPIENT NAME:UF IT BUSINESS CENTER</t>
  </si>
  <si>
    <t>063112789252559</t>
  </si>
  <si>
    <t>043000261271977</t>
  </si>
  <si>
    <t>RMR*IV*SC M000399006**1567.47\                                                  00011271977</t>
  </si>
  <si>
    <t>101036154165252</t>
  </si>
  <si>
    <t>COMPANY NAME:  DOI  TREAS 310</t>
  </si>
  <si>
    <t>RECIPIENT ID:  596002052141600</t>
  </si>
  <si>
    <t>DISCRETIONARY DATA: 06</t>
  </si>
  <si>
    <t>RMR*IV*M0004131388*PI*1304.50\                                                  00014165252</t>
  </si>
  <si>
    <t>091000015913339</t>
  </si>
  <si>
    <t>RECIPIENT ID:  P0311891-011</t>
  </si>
  <si>
    <t>042000018128655</t>
  </si>
  <si>
    <t>COMPANY NAME:  PREMIER RESEARCH                   07/25/24 0</t>
  </si>
  <si>
    <t>RECIPIENT ID:  NTR8937707/1</t>
  </si>
  <si>
    <t>REF:PREMIER RESEARCH STUDY:CLIN-1601-201US 51.                                  00018128655</t>
  </si>
  <si>
    <t>091000015913340</t>
  </si>
  <si>
    <t>RECIPIENT ID:  P0311891-014</t>
  </si>
  <si>
    <t>101036154188387</t>
  </si>
  <si>
    <t>RMT*CR*591834503********C WILLIS          AmeriCorpsAward COA STUDENT FINANCIA\ 00014188387</t>
  </si>
  <si>
    <t>071736170182763</t>
  </si>
  <si>
    <t>ISA*00*0000000000*00*0000000000*ZZ*US TREASURY 310*ZZ*VENDOR PAYMENTS*240724*15300010182763</t>
  </si>
  <si>
    <t>051403160009142</t>
  </si>
  <si>
    <t>ENTRY DESC:    2024.7.24H</t>
  </si>
  <si>
    <t>RECIPIENT ID:  385455</t>
  </si>
  <si>
    <t>RECIPIENT NAME:University of Fl</t>
  </si>
  <si>
    <t>021000024168749</t>
  </si>
  <si>
    <t>RECIPIENT ID:  125026680042294</t>
  </si>
  <si>
    <t>ISA*00*NV        *00*NV        *ZZ*9001395052     *ZZ*NV             *240725*11300014168749</t>
  </si>
  <si>
    <t>042000011118800</t>
  </si>
  <si>
    <t>071000156645845</t>
  </si>
  <si>
    <t>COMPANY NAME:  CHICAGO ZOOLOGIC                   AL SOCIETY</t>
  </si>
  <si>
    <t>ENTRY DESC:    PAYMENTJNL</t>
  </si>
  <si>
    <t>RECIPIENT ID:  V0001184</t>
  </si>
  <si>
    <t>COMPANY ID:    1030371153</t>
  </si>
  <si>
    <t>021000024179360</t>
  </si>
  <si>
    <t>RECIPIENT ID:  125026680044063</t>
  </si>
  <si>
    <t>ISA*00*NV        *00*NV        *ZZ*9001395052     *ZZ*NV             *240725*11300014179360</t>
  </si>
  <si>
    <t>051036443262108</t>
  </si>
  <si>
    <t>111000020421507</t>
  </si>
  <si>
    <t>ENTRY DESC:    00000690/7</t>
  </si>
  <si>
    <t>RECIPIENT ID:  872746</t>
  </si>
  <si>
    <t>RMR*IK*ACH\                                                                     00010421507</t>
  </si>
  <si>
    <t>240726032986</t>
  </si>
  <si>
    <t>333734</t>
  </si>
  <si>
    <t>RATE=1.000000 FX AMT=999500 CCY=USD 0103 DEUTSCHE BANK TRUST COMPANY AMERICA S 1 COLUMBUS CIRC</t>
  </si>
  <si>
    <t>LE NEW YORK,US DEUTSCHE BANK TRUST COMPANY AMERICA S C211345OCP072624 OGB=STANDARD BANK PLC ST</t>
  </si>
  <si>
    <t>ANDARD BANK CENTRE LILONGWE,MW 30380 ORG=1/MALAWI ENERGY REGULATORY AUTHO 2/2ND FLOOR DEVELOPM</t>
  </si>
  <si>
    <t>ENT HOUSE LILON 2/GWE 3/MW/LILONGWE RFB=OT24149MW0176184 OBI=/INV/072422 DCE-52PURC OPI=910000</t>
  </si>
  <si>
    <t>3331137 /FTR/ BNF=8792 1/UNIVERSITY OF FLORIDA PURC 2/GAINSVILLE FL326117342 USA 3/US</t>
  </si>
  <si>
    <t>/USA CHP=333734</t>
  </si>
  <si>
    <t>Completed Timestamp 240726062411 (Time Released)</t>
  </si>
  <si>
    <t xml:space="preserve">COMPANY NAME:  FLORIDA ATLANTIC </t>
  </si>
  <si>
    <t xml:space="preserve">COMPANY NAME:  WELLPARTNE  </t>
  </si>
  <si>
    <t xml:space="preserve">COMPANY NAME:  Precision for Me </t>
  </si>
  <si>
    <t xml:space="preserve">COMPANY NAME:  MICHAEL J FOX </t>
  </si>
  <si>
    <t>240726076386</t>
  </si>
  <si>
    <t>0726B1Q8983C002819</t>
  </si>
  <si>
    <t>021001088 HSBC BANK USA, N.A. 66 HUDSON BOULEVARD NEW YORK,US 208399634 ORG=EMBASSY OF THE SUL</t>
  </si>
  <si>
    <t>TANATE OF OMAN CU LTURAL DIVISION 8381 OLD COURTHOUSE RD VIENNA               VA/US OBI=/INV/S</t>
  </si>
  <si>
    <t>PRING 2024 OPI=255016310 /FTR/ BNF=8792 UNIVERSITY OF FLORIDA S113 CRISER HALL PO BOX</t>
  </si>
  <si>
    <t>114050 GAINESVILLE FL 32611 BBI=/DAS/REF:64976XO00765</t>
  </si>
  <si>
    <t>Completed Timestamp 240726100615 (Time Released)</t>
  </si>
  <si>
    <t>240726450358</t>
  </si>
  <si>
    <t>ESVILLE FL 32611 US W18657 OGB=12052 ORG=UNIVERSITY OF FLORIDA RESEARCH UNIV OF FLORIDA RESEAR</t>
  </si>
  <si>
    <t>CH FOUNDATION ATTN JULIE RHEE DIRECTOR OF BUSINES GAINESVILLE FL 326115500 US RFB=12052 OBI=Ex</t>
  </si>
  <si>
    <t>Completed Timestamp 240726080054 (Time Released)</t>
  </si>
  <si>
    <t>240726043377</t>
  </si>
  <si>
    <t>TTE NC 28262-8522 2024072600031936 OBI=RETURN OF TRN 2024072500158086 DTD 20240725 USD 2500.00</t>
  </si>
  <si>
    <t>OUR CASE WFW240726-000825 /FTR/ BNF=D 008792 UNIVERSITY OF FLORIDA BD OF TTEES I ACH</t>
  </si>
  <si>
    <t>Y IMAD/019248 YR REF 2 024072500158086 DD 240725 AMNT-CCY 2500.00 USD AS PER  INTERNAL POLICY</t>
  </si>
  <si>
    <t>CASE BKI-240726003384.</t>
  </si>
  <si>
    <t>Completed Timestamp 240726073558 (Time Released)</t>
  </si>
  <si>
    <t>240726105728</t>
  </si>
  <si>
    <t>487852</t>
  </si>
  <si>
    <t>RATE=1.000000 FX AMT=99500 CCY=USD 0001 THE BANK OF NEW YORK MELLON 240 GREENWICH STREET NEW Y</t>
  </si>
  <si>
    <t>ORK, US THE BANK OF NEW YORK MELLON 240 GREENWICH STREET F1S2407265085000 OGB=BANCO SANTANDER</t>
  </si>
  <si>
    <t>S.A. EDIFICIO PAMPA MADRID,ES 28660 ORG=INGENIERIA Y ECONOMIA DEL TRANSPORT PS DE LA HABANA 13</t>
  </si>
  <si>
    <t>8 28036 MADRID ES S A28220168 RFB=1500696010DIUL85 OBI=ORDER INVOICE 5166 OPI=ES14003015503902</t>
  </si>
  <si>
    <t>00101278 /FTR/ BNF=8792 UNIVERSITY OF FLORIDA BD OF TTEES ESTADOS UNIDOS DE AMERICA B</t>
  </si>
  <si>
    <t>BI=/INS/BSCHESMM CHP=487852</t>
  </si>
  <si>
    <t>Completed Timestamp 240726114422 (Time Released)</t>
  </si>
  <si>
    <t>2024/07/29</t>
  </si>
  <si>
    <t>021000023245204</t>
  </si>
  <si>
    <t>RECIPIENT ID:  125026680049420</t>
  </si>
  <si>
    <t>ISA*00*NV        *00*NV        *ZZ*9001395052     *ZZ*NV             *240726*11300013245204</t>
  </si>
  <si>
    <t>084736038168035</t>
  </si>
  <si>
    <t>RMT*IV*E000128410 32*85123.39\REF*CT*W912HZ2120057*DO;NA\                       00018168035</t>
  </si>
  <si>
    <t>102036553754267</t>
  </si>
  <si>
    <t>ISA*00*          *00*          *ZZ*DAYWAWFDTS     *ZZ*DAYWAWFDTS     *240726*16400013754267</t>
  </si>
  <si>
    <t>021000023245249</t>
  </si>
  <si>
    <t>RECIPIENT ID:  125026680049422</t>
  </si>
  <si>
    <t>ISA*00*NV        *00*NV        *ZZ*9001395052     *ZZ*NV             *240726*11300013245249</t>
  </si>
  <si>
    <t>102036553754100</t>
  </si>
  <si>
    <t>ISA*00*          *00*          *ZZ*DAYWAWFDTS     *ZZ*DAYWAWFDTS     *240726*16400013754100</t>
  </si>
  <si>
    <t>101036154343030</t>
  </si>
  <si>
    <t>RMR*IV*FX23SX-10620R006*PI*33796.55\                                            00014343030</t>
  </si>
  <si>
    <t>102036553754256</t>
  </si>
  <si>
    <t>ISA*00*          *00*          *ZZ*DAYWAWFDTS     *ZZ*DAYWAWFDTS     *240726*16400013754256</t>
  </si>
  <si>
    <t>021000023250499</t>
  </si>
  <si>
    <t>RECIPIENT ID:  125026680045980</t>
  </si>
  <si>
    <t>ISA*00*NV        *00*NV        *ZZ*9001395052     *ZZ*NV             *240726*11300013250499</t>
  </si>
  <si>
    <t>021000023240949</t>
  </si>
  <si>
    <t>RECIPIENT ID:  125026680046674</t>
  </si>
  <si>
    <t>ISA*00*NV        *00*NV        *ZZ*9001395052     *ZZ*NV             *240726*11300013240949</t>
  </si>
  <si>
    <t>071736170186581</t>
  </si>
  <si>
    <t>ISA*00*0000000000*00*0000000000*ZZ*US TREASURY 310*ZZ*VENDOR PAYMENTS*240726*08200010186581</t>
  </si>
  <si>
    <t>071736170190392</t>
  </si>
  <si>
    <t>ISA*00*0000000000*00*0000000000*ZZ*US TREASURY 310*ZZ*VENDOR PAYMENTS*240726*10000010190392</t>
  </si>
  <si>
    <t>021000029815262</t>
  </si>
  <si>
    <t>COMPANY NAME:  TEMPLE UNIVERSIT</t>
  </si>
  <si>
    <t>RECIPIENT ID:  !0461980</t>
  </si>
  <si>
    <t>COMPANY ID:    9231366795</t>
  </si>
  <si>
    <t>NTE*ZZZ*THIS IS AN INVOICE RECORD\NTE*ZZZ*NA\RMR*IV*M000413191**25461*25461*0\  00019815262</t>
  </si>
  <si>
    <t>042000010892575</t>
  </si>
  <si>
    <t>COMPANY NAME:  ALLIANCE FOR SUS                   40632</t>
  </si>
  <si>
    <t>ENTRY DESC:    072624 ACH</t>
  </si>
  <si>
    <t>RECIPIENT ID:  117105</t>
  </si>
  <si>
    <t>COMPANY ID:    1261939342</t>
  </si>
  <si>
    <t>021000023453543</t>
  </si>
  <si>
    <t>091000011607701</t>
  </si>
  <si>
    <t>021000023506136</t>
  </si>
  <si>
    <t>RECIPIENT ID:  110066388</t>
  </si>
  <si>
    <t>ISA*00*NV        *00*NV        *ZZ*9150535182     *ZZ*NV             *240726*11300013506136</t>
  </si>
  <si>
    <t>071736170189262</t>
  </si>
  <si>
    <t>RECIPIENT ID:  596002052970080</t>
  </si>
  <si>
    <t>DISCRETIONARY DATA: 03</t>
  </si>
  <si>
    <t>ISA*00*0000000000*00*0000000000*ZZ*US TREASURY 310*ZZ*VENDOR PAYMENTS*240726*09500010189262</t>
  </si>
  <si>
    <t>021000023250508</t>
  </si>
  <si>
    <t>RECIPIENT ID:  125026680045548</t>
  </si>
  <si>
    <t>ISA*00*NV        *00*NV        *ZZ*9001395052     *ZZ*NV             *240726*11300013250508</t>
  </si>
  <si>
    <t>041000121165900</t>
  </si>
  <si>
    <t>ISA*00*NV        *00*NV        *ZZ*NV             *ZZ*NV             *240726*04000011165900</t>
  </si>
  <si>
    <t>091000013929843</t>
  </si>
  <si>
    <t>RECIPIENT ID:  1284835</t>
  </si>
  <si>
    <t>021000020880186</t>
  </si>
  <si>
    <t>RECIPIENT ID:  0002007819113</t>
  </si>
  <si>
    <t>021000023506148</t>
  </si>
  <si>
    <t>RECIPIENT ID:  110066387</t>
  </si>
  <si>
    <t>ISA*00*NV        *00*NV        *ZZ*9150535182     *ZZ*NV             *240726*11300013506148</t>
  </si>
  <si>
    <t>051000015905800</t>
  </si>
  <si>
    <t>ENTRY DESC:    0721-AUTO1</t>
  </si>
  <si>
    <t>RECIPIENT ID:  200005833124100</t>
  </si>
  <si>
    <t>051036443263477</t>
  </si>
  <si>
    <t>RECIPIENT ID:  F6286B1F6286B1</t>
  </si>
  <si>
    <t>021000028070765</t>
  </si>
  <si>
    <t>COMPANY NAME:  Alpha Omicron Pi</t>
  </si>
  <si>
    <t>RECIPIENT ID:  016BELMVQ3FE3N1</t>
  </si>
  <si>
    <t>016BELMVQ3FE3N1 Alpha Omicron Pi Bill.com Acct AOII - Gamma Omicron - UFL70 - In00018070765</t>
  </si>
  <si>
    <t>053101128309329</t>
  </si>
  <si>
    <t>RECIPIENT ID:  SUP-000202</t>
  </si>
  <si>
    <t>ISA*00*          *00*          *ZZ*GAINESVILLE    *ZZ*SUNTRUST       *240725*09300018309329</t>
  </si>
  <si>
    <t>061100608145265</t>
  </si>
  <si>
    <t>RMR*IV*902164*PI*1546.56                                                        00018145265</t>
  </si>
  <si>
    <t>021000023249930</t>
  </si>
  <si>
    <t>RECIPIENT ID:  125026680045498</t>
  </si>
  <si>
    <t>ISA*00*NV        *00*NV        *ZZ*9001395052     *ZZ*NV             *240726*11300013249930</t>
  </si>
  <si>
    <t>022000023142479</t>
  </si>
  <si>
    <t>COMPANY NAME:  KUWAIT UNIVERSIT                   HEXAGON PA</t>
  </si>
  <si>
    <t>RECIPIENT NAME:UNIVERSITY OF FL    CH</t>
  </si>
  <si>
    <t>COMPANY ID:    200820983</t>
  </si>
  <si>
    <t>ATTN: ROBIN LEVINE                                                              00013142479</t>
  </si>
  <si>
    <t>091000016097497</t>
  </si>
  <si>
    <t>COMPANY NAME:  STRIPE</t>
  </si>
  <si>
    <t>ENTRY DESC:    Eventbrite</t>
  </si>
  <si>
    <t>RECIPIENT ID:  ST-D3Y8Q5S5N8I4</t>
  </si>
  <si>
    <t>COMPANY ID:    1800948598</t>
  </si>
  <si>
    <t>021000028070768</t>
  </si>
  <si>
    <t>COMPANY NAME:  Indian River Sta</t>
  </si>
  <si>
    <t>RECIPIENT ID:  016IFUZXV3FE3N0</t>
  </si>
  <si>
    <t>016IFUZXV3FE3N0 Indian River Sta Bill.com Inv 07-15-24 Y Diego ID: 68443175     00018070768</t>
  </si>
  <si>
    <t>042000019040913</t>
  </si>
  <si>
    <t>COMPANY NAME:  ASSENTIA, INCORP                   07/26/24 0</t>
  </si>
  <si>
    <t>RECIPIENT ID:  OTR6129122/2</t>
  </si>
  <si>
    <t>P0339723-001 CRC AMD REGEN008S1                                                 00019040913</t>
  </si>
  <si>
    <t>042000019040915</t>
  </si>
  <si>
    <t>RECIPIENT ID:  OTR6129122/3</t>
  </si>
  <si>
    <t>P0339723-001 PROTOCOL AMD REGEN008S1                                            00019040915</t>
  </si>
  <si>
    <t>042000019040911</t>
  </si>
  <si>
    <t>RECIPIENT ID:  OTR6129122/1</t>
  </si>
  <si>
    <t>P0339723-001 IBR FEE REGEN008S1                                                 00019040911</t>
  </si>
  <si>
    <t>111000027925607</t>
  </si>
  <si>
    <t>051000015905344</t>
  </si>
  <si>
    <t>RECIPIENT ID:  200005833224100</t>
  </si>
  <si>
    <t>021000021848369</t>
  </si>
  <si>
    <t>RECIPIENT ID:  FCS002296557682</t>
  </si>
  <si>
    <t>021000023240706</t>
  </si>
  <si>
    <t>RECIPIENT ID:  125026680046654</t>
  </si>
  <si>
    <t>ISA*00*NV        *00*NV        *ZZ*9001395052     *ZZ*NV             *240726*11300013240706</t>
  </si>
  <si>
    <t>111000028936100</t>
  </si>
  <si>
    <t>RECIPIENT ID:  991946533987</t>
  </si>
  <si>
    <t>NTE*ADD*FCS002297672412 PAYMENT-NUM  307234\NTE*ADD*044 POP GOODS AND SERVICES\ 00018936100</t>
  </si>
  <si>
    <t>111000028163440</t>
  </si>
  <si>
    <t>RECIPIENT ID:  991946408628</t>
  </si>
  <si>
    <t>NTE*ADD*FCS002294611892 PAYMENT-NUM  306811\NTE*ADD*771 POP GOODS AND SERVICES\ 00018163440</t>
  </si>
  <si>
    <t>111000029711992</t>
  </si>
  <si>
    <t>RECIPIENT ID:  991946389480</t>
  </si>
  <si>
    <t>NTE*ADD*FCS002295038742 PAYMENT-NUM  306988\NTE*ADD*641 POP GOODS AND SERVICES\ 00019711992</t>
  </si>
  <si>
    <t>021000029624493</t>
  </si>
  <si>
    <t>COMPANY NAME:  The Biomedical E</t>
  </si>
  <si>
    <t>RECIPIENT ID:  015OMUBDLY49E70</t>
  </si>
  <si>
    <t>RECIPIENT NAME:University of Florida,</t>
  </si>
  <si>
    <t xml:space="preserve">COMPANY NAME:  CITY OF GAINESVI </t>
  </si>
  <si>
    <t>051036800000659</t>
  </si>
  <si>
    <t>RECIPIENT ID:  072924H0000286</t>
  </si>
  <si>
    <t>RECIPIENT NAME:0023UF</t>
  </si>
  <si>
    <t>ISA*00*          *00*          *17*000000051036803*ZZ*000000001213646*240729*16300010000659</t>
  </si>
  <si>
    <t>051036800000735</t>
  </si>
  <si>
    <t>RECIPIENT ID:  072924H0000325</t>
  </si>
  <si>
    <t>ISA*00*          *00*          *17*000000051036803*ZZ*000000001213646*240729*16300010000735</t>
  </si>
  <si>
    <t>051036800000734</t>
  </si>
  <si>
    <t>RECIPIENT NAME:0011UF</t>
  </si>
  <si>
    <t>ISA*00*          *00*          *17*000000051036803*ZZ*000000001213646*240729*16300010000734</t>
  </si>
  <si>
    <t>051036800000733</t>
  </si>
  <si>
    <t>ISA*00*          *00*          *17*000000051036803*ZZ*000000001213646*240729*16300010000733</t>
  </si>
  <si>
    <t>333306</t>
  </si>
  <si>
    <t>240729042297</t>
  </si>
  <si>
    <t>RATE=1.000000 FX AMT=12505400 CCY=USD 0257 BARCLAYS BANK, PLC 745 SEVENTH AVENUE NEW YORK,US B</t>
  </si>
  <si>
    <t>ARCLAYS BANK, PLC 745 SEVENTH AVENUE SWF020228211 OGB=KANTOX EUROPEAN UNION, S.L. TORRE MAPFRE</t>
  </si>
  <si>
    <t>BARCELONA,ES 08005 ORG=SATLANTIS MICROSATS SL. BARRIO SANTSOENA (ED SEDE), 14 PTL LEIOA 48940</t>
  </si>
  <si>
    <t>ES RFB=GER030899211 OBI=SATLANTIS INVOICE M000411880 O-XQBQ MTH1S B/O SATLANTIS MICROSATS SL.</t>
  </si>
  <si>
    <t>CE SCIENCES CENTER GAINESVILLE 32611 US BBI=/INS/BARCDEFFXXX /INS/BARCDEFF CHP=333306</t>
  </si>
  <si>
    <t>Completed Timestamp 240729054140 (Time Released)</t>
  </si>
  <si>
    <t>522161</t>
  </si>
  <si>
    <t>240729117065</t>
  </si>
  <si>
    <t>RATE=1.000000 FX AMT=10000000 CCY=USD 0001 THE BANK OF NEW YORK MELLON 240 GREENWICH STREET NE</t>
  </si>
  <si>
    <t>W YORK, US THE BANK OF NEW YORK MELLON 240 GREENWICH STREET F9S2407290351700 OGB=BANK OF N.T.</t>
  </si>
  <si>
    <t>BUTTERFIELD AND SON LI MITED, THE 65 FRONT STREET HAMILTON,BM HM 12 ORG=SIMONS FOUNDATION INTE</t>
  </si>
  <si>
    <t>RNATIONAL LTD .BTCL ATF,ROSEBANK CENTRE,11 BERMUD IANA ROAD,PEMBROKE HM 08,BERMUDA RFB=2421104</t>
  </si>
  <si>
    <t>ERSITY OF FLORIDA 112 CRISER HALL PO BOX 112008 GAINESVILLE FL 32611 USA BBI=/INS/BNTBBMHM CHP</t>
  </si>
  <si>
    <t>=522161</t>
  </si>
  <si>
    <t>Completed Timestamp 240729113337 (Time Released)</t>
  </si>
  <si>
    <t>0729MMQFMP2M028944</t>
  </si>
  <si>
    <t>240729152660</t>
  </si>
  <si>
    <t>RATE=1.000000 FX AMT=750000 CCY=USD 021000021 JPMORGAN CHASE BANK, N.A. 383 MADISON AVENUE NEW</t>
  </si>
  <si>
    <t>YORK,US CENTRAL BANK OF THE BAHAMAS, THE FREDERICK STREET 3560184211FS OGB=THE CENTRAL BANK O</t>
  </si>
  <si>
    <t>F THE BAHAMAS FREDERICK ST PO BOX N-4868 NASSAU BAHAMAS BS ORG=MINISTRY OF EDUCATION SHIRLEY S</t>
  </si>
  <si>
    <t>TRE ET NASSAU NP BAHAMAS ACC NO 1 31 50 10051 NASSAU NP BAHAMAS RFB=SWF OF 24/07/29 OBI=2012 E</t>
  </si>
  <si>
    <t>OF FLORIDA GAINESVILL, F L 32611</t>
  </si>
  <si>
    <t>Completed Timestamp 240729133752 (Time Released)</t>
  </si>
  <si>
    <t>061000057274506</t>
  </si>
  <si>
    <t>ENTRY DESC:    00012334/1</t>
  </si>
  <si>
    <t>RECIPIENT ID:  AP0000856774</t>
  </si>
  <si>
    <t>ISA|00|          |00|          |ZZ|EMORYAPXML     |ZZ|BOFAECSUSO     |240729|09000017274506</t>
  </si>
  <si>
    <t>2024/07/30</t>
  </si>
  <si>
    <t>051036443268099</t>
  </si>
  <si>
    <t>071736170193223</t>
  </si>
  <si>
    <t>ISA*00*0000000000*00*0000000000*ZZ*US TREASURY 310*ZZ*VENDOR PAYMENTS*240729*09200010193223</t>
  </si>
  <si>
    <t>021000020879356</t>
  </si>
  <si>
    <t>RECIPIENT ID:  125026680051569</t>
  </si>
  <si>
    <t>ISA*00*NV        *00*NV        *ZZ*9001395052     *ZZ*NV             *240729*11300010879356</t>
  </si>
  <si>
    <t>053101121291931</t>
  </si>
  <si>
    <t>COMPANY NAME:  FL LAMBDARA</t>
  </si>
  <si>
    <t>ENTRY DESC:    UF-AP</t>
  </si>
  <si>
    <t>COMPANY ID:    1200377087</t>
  </si>
  <si>
    <t>inv 279512                                                                      00011291931</t>
  </si>
  <si>
    <t>044036481000190</t>
  </si>
  <si>
    <t>ISA*00*NV        *00*NV        *ZZ*NV             *ZZ*NV             *240729*12000011000190</t>
  </si>
  <si>
    <t>121140390654170</t>
  </si>
  <si>
    <t>COMPANY NAME:  Edgewise Therape</t>
  </si>
  <si>
    <t>RECIPIENT ID:  51</t>
  </si>
  <si>
    <t>COMPANY ID:    8821725586</t>
  </si>
  <si>
    <t>021000021619624</t>
  </si>
  <si>
    <t>RECIPIENT ID:  FCS002311430102</t>
  </si>
  <si>
    <t>028000087487436</t>
  </si>
  <si>
    <t>COMPANY NAME:  N.A.F.R.O.S.D.                        5715441</t>
  </si>
  <si>
    <t>RECIPIENT ID:  NANCY PADILLA</t>
  </si>
  <si>
    <t>COMPANY ID:    6311020010</t>
  </si>
  <si>
    <t>101036154645768</t>
  </si>
  <si>
    <t>RMR*IV*21CA11132762435*I000129319*040124-0*PI*34249.46\                         00014645768</t>
  </si>
  <si>
    <t>053101123841387</t>
  </si>
  <si>
    <t>RECIPIENT ID:  SPACH2696</t>
  </si>
  <si>
    <t>RECIPIENT NAME:00103155-2023-AI _ U</t>
  </si>
  <si>
    <t>ISA*00*          *00*          *ZZ*SEMICONDUCTPIM *ZZ*521111119      *240729*16400013841387</t>
  </si>
  <si>
    <t>071736170193060</t>
  </si>
  <si>
    <t>ISA*00*0000000000*00*0000000000*ZZ*US TREASURY 310*ZZ*VENDOR PAYMENTS*240729*10200010193060</t>
  </si>
  <si>
    <t>053101123841480</t>
  </si>
  <si>
    <t>RECIPIENT ID:  SPACH2712</t>
  </si>
  <si>
    <t>RECIPIENT NAME:00093128-2022-HW _ U</t>
  </si>
  <si>
    <t>ISA*00*          *00*          *ZZ*SEMICONDUCTPIM *ZZ*521111119      *240729*16400013841480</t>
  </si>
  <si>
    <t>021000028711805</t>
  </si>
  <si>
    <t>ISA*00*          *00*          *01*049178401      *01*006981815      *240729*15300018711805</t>
  </si>
  <si>
    <t>053101123841432</t>
  </si>
  <si>
    <t>RECIPIENT ID:  SPACH2709</t>
  </si>
  <si>
    <t>RECIPIENT NAME:00103087-2022-NM _ U</t>
  </si>
  <si>
    <t>ISA*00*          *00*          *ZZ*SEMICONDUCTPIM *ZZ*521111119      *240729*16400013841432</t>
  </si>
  <si>
    <t>044036494000169</t>
  </si>
  <si>
    <t>ISA*00*NV        *00*NV        *ZZ*NV             *ZZ*NV             *240729*12000014000169</t>
  </si>
  <si>
    <t>111000028810514</t>
  </si>
  <si>
    <t>RECIPIENT ID:  0002-     9085</t>
  </si>
  <si>
    <t>044036481000262</t>
  </si>
  <si>
    <t>ISA*00*NV        *00*NV        *ZZ*NV             *ZZ*NV             *240729*12000011000262</t>
  </si>
  <si>
    <t>053101123841758</t>
  </si>
  <si>
    <t>RECIPIENT ID:  SPACH2743</t>
  </si>
  <si>
    <t>RECIPIENT NAME:00093060-2021-HW_Uni</t>
  </si>
  <si>
    <t>ISA*00*          *00*          *ZZ*SEMICONDUCTPIM *ZZ*521111119      *240729*16400013841758</t>
  </si>
  <si>
    <t>053101123841582</t>
  </si>
  <si>
    <t>RECIPIENT ID:  SPACH2745</t>
  </si>
  <si>
    <t>RECIPIENT NAME:00093063-2021-HW _ U</t>
  </si>
  <si>
    <t>ISA*00*          *00*          *ZZ*SEMICONDUCTPIM *ZZ*521111119      *240729*16400013841582</t>
  </si>
  <si>
    <t>053101123841645</t>
  </si>
  <si>
    <t>RECIPIENT ID:  SPACH2736</t>
  </si>
  <si>
    <t>RECIPIENT NAME:0008University of Fl</t>
  </si>
  <si>
    <t>ISA*00*          *00*          *ZZ*SEMICONDUCTPIM *ZZ*521111119      *240729*16400013841645</t>
  </si>
  <si>
    <t>051000018252637</t>
  </si>
  <si>
    <t>COMPANY NAME:  ASCO PMD</t>
  </si>
  <si>
    <t>ENTRY DESC:    PMX EN PMT</t>
  </si>
  <si>
    <t>RECIPIENT ID:  21001281</t>
  </si>
  <si>
    <t>RECIPIENT NAME:Universityof.PPMACH100</t>
  </si>
  <si>
    <t>021000023870790</t>
  </si>
  <si>
    <t>RECIPIENT ID:  1287563</t>
  </si>
  <si>
    <t>NTE*ZZZ*1287563\NTE*ZZZ*NA\                                                     00013870790</t>
  </si>
  <si>
    <t>044036502000104</t>
  </si>
  <si>
    <t>COMPANY ID:    9044036506</t>
  </si>
  <si>
    <t>ISA*00*NV        *00*NV        *ZZ*NV             *ZZ*NV             *240729*12000012000104</t>
  </si>
  <si>
    <t>043000260171001</t>
  </si>
  <si>
    <t>ENTRY DESC:    00698495</t>
  </si>
  <si>
    <t>RECIPIENT ID:  01-185521006984</t>
  </si>
  <si>
    <t>TRN*1*01-185521006984952025**OOXXMXM\                                           00010171001</t>
  </si>
  <si>
    <t>101036154645769</t>
  </si>
  <si>
    <t>RMR*IV*21CR11330145067*I000129297*060124-0*PI*3834.75\                          00014645769</t>
  </si>
  <si>
    <t>101036154645770</t>
  </si>
  <si>
    <t>RMR*IV*22DG11132762287*I000129650*060124-0*PI*3406.19\                          00014645770</t>
  </si>
  <si>
    <t>111000027469517</t>
  </si>
  <si>
    <t>042000018471099</t>
  </si>
  <si>
    <t>COMPANY NAME:  DRUGDEV                            07/29/24 1</t>
  </si>
  <si>
    <t>RECIPIENT ID:  OTR6133942/14</t>
  </si>
  <si>
    <t>PID:1287263,VC:Z1003310,PN:IM011-246                                            00018471099</t>
  </si>
  <si>
    <t>091000010022232</t>
  </si>
  <si>
    <t>RECIPIENT ID:  6167524_966933</t>
  </si>
  <si>
    <t>ISA*00*          *00*          *ZZ*BNBS           *ZZ*WELLS FARGO    *240723*14000010022232</t>
  </si>
  <si>
    <t>021000020878748</t>
  </si>
  <si>
    <t>RECIPIENT ID:  125026680051971</t>
  </si>
  <si>
    <t>ISA*00*NV        *00*NV        *ZZ*9001395052     *ZZ*NV             *240729*11300010878748</t>
  </si>
  <si>
    <t>091000013960502</t>
  </si>
  <si>
    <t>RECIPIENT ID:  1035951922342</t>
  </si>
  <si>
    <t>021000020873602</t>
  </si>
  <si>
    <t>RECIPIENT ID:  125026680050511</t>
  </si>
  <si>
    <t>ISA*00*NV        *00*NV        *ZZ*9001395052     *ZZ*NV             *240729*11300010873602</t>
  </si>
  <si>
    <t>091000012958938</t>
  </si>
  <si>
    <t>RECIPIENT ID:  P0311891-015</t>
  </si>
  <si>
    <t>021000020878739</t>
  </si>
  <si>
    <t>RECIPIENT ID:  125026680051970</t>
  </si>
  <si>
    <t>ISA*00*NV        *00*NV        *ZZ*9001395052     *ZZ*NV             *240729*11300010878739</t>
  </si>
  <si>
    <t>021000020873548</t>
  </si>
  <si>
    <t>RECIPIENT ID:  125026680050507</t>
  </si>
  <si>
    <t>ISA*00*NV        *00*NV        *ZZ*9001395052     *ZZ*NV             *240729*11300010873548</t>
  </si>
  <si>
    <t>091000012958939</t>
  </si>
  <si>
    <t>RECIPIENT ID:  P0311891-016</t>
  </si>
  <si>
    <t>091000013895082</t>
  </si>
  <si>
    <t>RECIPIENT ID:  1035954115226</t>
  </si>
  <si>
    <t>111000028810518</t>
  </si>
  <si>
    <t>111000028810513</t>
  </si>
  <si>
    <t>0730MMQFMP9M000715</t>
  </si>
  <si>
    <t>240730011202</t>
  </si>
  <si>
    <t>RATE=1.000000 FX AMT=2000000 CCY=USD 026009632 MUFG BANK, LTD. 1251 AVENUE OF THE AMERICAS NEW</t>
  </si>
  <si>
    <t>YORK,US 240729023996000 OGB=MUFG BANK, LTD. TOKYO, JAPAN . TOKYO ORG=CANON MEDICAL SYSTEMS CO</t>
  </si>
  <si>
    <t>RPORATION 1385 SHIMOISHIGAMI OTAWARA-SHI, TOCHIGI 324-8550 JAPAN OBI=M000411882 PURPOSE:CONSIG</t>
  </si>
  <si>
    <t>OF TRUS TEES INC PO BOX 931297 ATLANTA, GA 31193- 12 97, US BBI=BBK INFO: PAY IN FULL</t>
  </si>
  <si>
    <t>Completed Timestamp 240730041440 (Time Released)</t>
  </si>
  <si>
    <t>NED OPERATIONS OPI=0010894314(0010184430) /FTR/ BNF=8792 UNIVERSITY OF FLORIDA BOARD</t>
  </si>
  <si>
    <t>OUR CASE WFW240722-005208 /FTR/ BNF=D 008792 UNIVERSITY OF FLORIDA BD OF TTEES I ACH</t>
  </si>
  <si>
    <t>OUR CASE WFW240628-001021 /FTR/ BNF=D 008792 UNIVERSITY OF FLORIDA BD OF TTEES I ACH</t>
  </si>
  <si>
    <t>61 /FTR/ BNF=8792 UNIVERSITY OF FLORIDA DEPT OF CHEMICAL ENGINEERING GAINESVILLE,FL,U</t>
  </si>
  <si>
    <t>8191 7/ES/A08290348 OBI=I000128555 OPI=ES3600815098650071010314 /FTR/ BNF=8792 UNIVER</t>
  </si>
  <si>
    <t>/R OC/O-XQBQMTH1S OPI=ESB95783932 /FTR/ BNF=8792 UNIVERSITY OF FLORIDA 211 BRYANT SPA</t>
  </si>
  <si>
    <t>343732000 OBI=REF SIMONS FOUNDATION INT LTD GRANT OPI=20874392USD /FTR/ BNF=8792 UNIV</t>
  </si>
  <si>
    <t>DUCATION DAVID RAMTULLASTUDEN T ID 33403059 OPI=1277001661 /FTR/ BNF=8792 UNIVERSITY</t>
  </si>
  <si>
    <t>91444</t>
  </si>
  <si>
    <t>12938</t>
  </si>
  <si>
    <t>91459</t>
  </si>
  <si>
    <t>91455</t>
  </si>
  <si>
    <t>12937</t>
  </si>
  <si>
    <t>6206</t>
  </si>
  <si>
    <t>4574</t>
  </si>
  <si>
    <t>91458</t>
  </si>
  <si>
    <t>2760</t>
  </si>
  <si>
    <t>2756</t>
  </si>
  <si>
    <t>91461</t>
  </si>
  <si>
    <t>46907</t>
  </si>
  <si>
    <t>11679</t>
  </si>
  <si>
    <t>91460</t>
  </si>
  <si>
    <t>2300</t>
  </si>
  <si>
    <t>771</t>
  </si>
  <si>
    <t>12933</t>
  </si>
  <si>
    <t>2185</t>
  </si>
  <si>
    <t>173</t>
  </si>
  <si>
    <t>91453</t>
  </si>
  <si>
    <t>91454</t>
  </si>
  <si>
    <t>60336</t>
  </si>
  <si>
    <t>772</t>
  </si>
  <si>
    <t>46913</t>
  </si>
  <si>
    <t>2761</t>
  </si>
  <si>
    <t>46910</t>
  </si>
  <si>
    <t>11683</t>
  </si>
  <si>
    <t>34037</t>
  </si>
  <si>
    <t>91448</t>
  </si>
  <si>
    <t>5038</t>
  </si>
  <si>
    <t>30064</t>
  </si>
  <si>
    <t>91457</t>
  </si>
  <si>
    <t>91462</t>
  </si>
  <si>
    <t>91463</t>
  </si>
  <si>
    <t>91464</t>
  </si>
  <si>
    <t>2778</t>
  </si>
  <si>
    <t>91465</t>
  </si>
  <si>
    <t>14437</t>
  </si>
  <si>
    <t>5039</t>
  </si>
  <si>
    <t>30070</t>
  </si>
  <si>
    <t>14439</t>
  </si>
  <si>
    <t>46916</t>
  </si>
  <si>
    <t>14440</t>
  </si>
  <si>
    <t>2701</t>
  </si>
  <si>
    <t>2325</t>
  </si>
  <si>
    <t>051036800000150</t>
  </si>
  <si>
    <t>RECIPIENT ID:  073024B0000075</t>
  </si>
  <si>
    <t>ISA*00*          *00*          *17*000000051036803*ZZ*000000001213646*240730*10100010000150</t>
  </si>
  <si>
    <t>051036800000454</t>
  </si>
  <si>
    <t>RECIPIENT ID:  073024E0000205</t>
  </si>
  <si>
    <t>RECIPIENT NAME:0010UF</t>
  </si>
  <si>
    <t>ISA*00*          *00*          *17*000000051036803*ZZ*000000001213646*240730*14300010000454</t>
  </si>
  <si>
    <t>RECIPIENT NAME:0018UF</t>
  </si>
  <si>
    <t>ISA*00*          *00*          *17*000000051036803*ZZ*000000001213646*240730*10100010000151</t>
  </si>
  <si>
    <t>051036800000301</t>
  </si>
  <si>
    <t>RECIPIENT ID:  073024E0000146</t>
  </si>
  <si>
    <t>RECIPIENT NAME:0017UF</t>
  </si>
  <si>
    <t>ISA*00*          *00*          *17*000000051036803*ZZ*000000001213646*240730*14300010000301</t>
  </si>
  <si>
    <t>051036800000303</t>
  </si>
  <si>
    <t>ISA*00*          *00*          *17*000000051036803*ZZ*000000001270337*240730*14300010000303</t>
  </si>
  <si>
    <t>051036800000149</t>
  </si>
  <si>
    <t>ISA*00*          *00*          *17*000000051036803*ZZ*000000001213646*240730*10100010000149</t>
  </si>
  <si>
    <t>051036800000302</t>
  </si>
  <si>
    <t>ISA*00*          *00*          *17*000000051036803*ZZ*000000001118972*240730*14300010000302</t>
  </si>
  <si>
    <t>051036800000453</t>
  </si>
  <si>
    <t>ISA*00*          *00*          *17*000000051036803*ZZ*000000001213646*240730*14300010000453</t>
  </si>
  <si>
    <t>051036800000452</t>
  </si>
  <si>
    <t>ISA*00*          *00*          *17*000000051036803*ZZ*000000001213646*240730*14300010000452</t>
  </si>
  <si>
    <t>121140391542526</t>
  </si>
  <si>
    <t>COMPANY NAME:  Venatorx Pharma</t>
  </si>
  <si>
    <t>RECIPIENT ID:  1352</t>
  </si>
  <si>
    <t>COMPANY ID:    7272782193</t>
  </si>
  <si>
    <t>111000029224031</t>
  </si>
  <si>
    <t>COMPANY NAME:  AMERICAN CANCER</t>
  </si>
  <si>
    <t>RECIPIENT ID:  00000041/54</t>
  </si>
  <si>
    <t>COMPANY ID:    2131788491</t>
  </si>
  <si>
    <t>091000014304133</t>
  </si>
  <si>
    <t>COMPANY NAME:  JEA                                84691</t>
  </si>
  <si>
    <t>ENTRY DESC:    073024EFT</t>
  </si>
  <si>
    <t>RECIPIENT ID:  405285</t>
  </si>
  <si>
    <t>COMPANY ID:    5592983007</t>
  </si>
  <si>
    <t>INV#*40671*\                                                                    00014304133</t>
  </si>
  <si>
    <t>054001206655885</t>
  </si>
  <si>
    <t>COMPANY NAME:  AMERICAN CHEMICA</t>
  </si>
  <si>
    <t>ENTRY DESC:    BOFA-CHCK-</t>
  </si>
  <si>
    <t>RECIPIENT ID:  AUSD830139</t>
  </si>
  <si>
    <t>COMPANY ID:    5530196572</t>
  </si>
  <si>
    <t>091000015005177</t>
  </si>
  <si>
    <t>RECIPIENT ID:  240730140614242</t>
  </si>
  <si>
    <t>RMR*IV*240730140614242**1459\                                                   00015005177</t>
  </si>
  <si>
    <t>111000026647084</t>
  </si>
  <si>
    <t>RECIPIENT ID:  0000107650</t>
  </si>
  <si>
    <t>COMPANY ID:    8010393723</t>
  </si>
  <si>
    <t>ISA*00*          *00*          *ZZ*IDXBOAAS2      *ZZ*BOFAECSUSO     *240730*12300016647084</t>
  </si>
  <si>
    <t>2024/07/31</t>
  </si>
  <si>
    <t>101036154884939</t>
  </si>
  <si>
    <t>2024073021113                                                                   00014884939</t>
  </si>
  <si>
    <t>051036443270101</t>
  </si>
  <si>
    <t>091000012333379</t>
  </si>
  <si>
    <t>RECIPIENT ID:  AP0001155504</t>
  </si>
  <si>
    <t>RMR*IV*ABA Jacksonville Chapter 7/24**1500*1500*0\RMR*IV*AHA1 7/25**6000*6000*0\00012333379</t>
  </si>
  <si>
    <t>111000022973785</t>
  </si>
  <si>
    <t>COMPANY NAME:  HELIOS EDUCATION</t>
  </si>
  <si>
    <t>RECIPIENT ID:  V00357</t>
  </si>
  <si>
    <t>COMPANY ID:    1942850977</t>
  </si>
  <si>
    <t>DISCRETIONARY DATA: V</t>
  </si>
  <si>
    <t>051036443271111</t>
  </si>
  <si>
    <t>RECIPIENT ID:  3326 B 3326B</t>
  </si>
  <si>
    <t>051036443270175</t>
  </si>
  <si>
    <t>121140391583510</t>
  </si>
  <si>
    <t>021000024481341</t>
  </si>
  <si>
    <t>RECIPIENT ID:  125026680053832</t>
  </si>
  <si>
    <t>ISA*00*NV        *00*NV        *ZZ*9001395052     *ZZ*NV             *240730*11300014481341</t>
  </si>
  <si>
    <t>021000028523634</t>
  </si>
  <si>
    <t>COMPANY NAME:  THE SIMONS FDN                     DYNAMICS E</t>
  </si>
  <si>
    <t>RECIPIENT ID:  1501</t>
  </si>
  <si>
    <t>COMPANY ID:    9596696001</t>
  </si>
  <si>
    <t>74670.00     AWARD_00002095_2023_NPADILLA-C                                     00018523634</t>
  </si>
  <si>
    <t>021000026951167</t>
  </si>
  <si>
    <t>COMPANY NAME:  UNIVERSITY OF SO                   0000021673</t>
  </si>
  <si>
    <t>101036154884940</t>
  </si>
  <si>
    <t>2024073021114                                                                   00014884940</t>
  </si>
  <si>
    <t>042000013291250</t>
  </si>
  <si>
    <t>RECIPIENT ID:  750057056</t>
  </si>
  <si>
    <t>021000024487390</t>
  </si>
  <si>
    <t>RECIPIENT ID:  125026680054481</t>
  </si>
  <si>
    <t>ISA*00*NV        *00*NV        *ZZ*9001395052     *ZZ*NV             *240730*11300014487390</t>
  </si>
  <si>
    <t>021000024483856</t>
  </si>
  <si>
    <t>RECIPIENT ID:  125026680053009</t>
  </si>
  <si>
    <t>ISA*00*NV        *00*NV        *ZZ*9001395052     *ZZ*NV             *240730*11300014483856</t>
  </si>
  <si>
    <t>101036154886530</t>
  </si>
  <si>
    <t>RMR*IV*M000412984*AI*36990.50*36990.50*0.00\                                    00014886530</t>
  </si>
  <si>
    <t>062000011646663</t>
  </si>
  <si>
    <t>COMPANY NAME:  FNOCAC 18 19</t>
  </si>
  <si>
    <t>ENTRY DESC:    OAG MAR24</t>
  </si>
  <si>
    <t>COMPANY ID:    3593496460</t>
  </si>
  <si>
    <t>051000015605450</t>
  </si>
  <si>
    <t>COMPANY NAME:  INTERNATIONAL FR</t>
  </si>
  <si>
    <t>RECIPIENT ID:  UNIVERIFLO</t>
  </si>
  <si>
    <t>COMPANY ID:    1873495767</t>
  </si>
  <si>
    <t>101036154883349</t>
  </si>
  <si>
    <t>RMR*IV*LG-250070-OLS-21_29*AI*13494.54*13494.54*0.00\                           00014883349</t>
  </si>
  <si>
    <t>062000011646632</t>
  </si>
  <si>
    <t>ENTRY DESC:    OAG FEB24</t>
  </si>
  <si>
    <t>021000024487381</t>
  </si>
  <si>
    <t>RECIPIENT ID:  125026680054480</t>
  </si>
  <si>
    <t>ISA*00*NV        *00*NV        *ZZ*9001395052     *ZZ*NV             *240730*11300014487381</t>
  </si>
  <si>
    <t>062000011646622</t>
  </si>
  <si>
    <t>RECIPIENT ID:  CAC28UFPED</t>
  </si>
  <si>
    <t>021000024487372</t>
  </si>
  <si>
    <t>RECIPIENT ID:  125026680054479</t>
  </si>
  <si>
    <t>ISA*00*NV        *00*NV        *ZZ*9001395052     *ZZ*NV             *240730*11300014487372</t>
  </si>
  <si>
    <t>021000022994785</t>
  </si>
  <si>
    <t>COMPANY NAME:  BRANY CITI PROGR</t>
  </si>
  <si>
    <t>RECIPIENT NAME:UNIV OF FL BIOTILITY</t>
  </si>
  <si>
    <t>COMPANY ID:    9125137001</t>
  </si>
  <si>
    <t>021000025004789</t>
  </si>
  <si>
    <t>RECIPIENT ID:  110067089</t>
  </si>
  <si>
    <t>ISA*00*NV        *00*NV        *ZZ*9150535182     *ZZ*NV             *240730*11300015004789</t>
  </si>
  <si>
    <t>021000022597248</t>
  </si>
  <si>
    <t>RECIPIENT ID:  015DDGLWHT4DR7X</t>
  </si>
  <si>
    <t>The Biomedical Engineering Society Bill.com 015DDGLWHT4DR7X Inv 23DIVERSITY     00012597248</t>
  </si>
  <si>
    <t>111000026235363</t>
  </si>
  <si>
    <t>ISA*00*          *00*          *ZZ*NV             *ZZ*NV             *240730*09000016235363</t>
  </si>
  <si>
    <t>062000011646664</t>
  </si>
  <si>
    <t>021000022519520</t>
  </si>
  <si>
    <t>COMPANY NAME:  Ribonaut Therape</t>
  </si>
  <si>
    <t>RECIPIENT ID:  016YGONTX3FI7EW</t>
  </si>
  <si>
    <t>016YGONTX3FI7EW Ribonaut Therape Bill.com Inv NMR000194                         00012519520</t>
  </si>
  <si>
    <t>062000011646678</t>
  </si>
  <si>
    <t>ENTRY DESC:    OAG APR24</t>
  </si>
  <si>
    <t>051036443269076</t>
  </si>
  <si>
    <t>022000044288595</t>
  </si>
  <si>
    <t>043000092538415</t>
  </si>
  <si>
    <t>TRN*1*0002537166*1310833936\RMR*IV*P0286897-004**1470*1470*0\                   00012538415</t>
  </si>
  <si>
    <t>111000026581887</t>
  </si>
  <si>
    <t>COMPANY NAME:  FISHER SCIENTIFI</t>
  </si>
  <si>
    <t>ENTRY DESC:    64184998</t>
  </si>
  <si>
    <t>RECIPIENT ID:  400-265744</t>
  </si>
  <si>
    <t>RECIPIENT NAME:0013FLORIDA UNIVERSI</t>
  </si>
  <si>
    <t>COMPANY ID:    3232942737</t>
  </si>
  <si>
    <t>ISA|00|          |00|          |ZZ|TMOUSCA        |ZZ|BOFAECSUSO     |240730|10500016581887</t>
  </si>
  <si>
    <t>111000021469961</t>
  </si>
  <si>
    <t>COMPANY NAME:  UNIV TX DALLAS                     228231</t>
  </si>
  <si>
    <t>RECIPIENT ID:  0000000557</t>
  </si>
  <si>
    <t>COMPANY ID:    1751305566</t>
  </si>
  <si>
    <t>021000024483847</t>
  </si>
  <si>
    <t>RECIPIENT ID:  125026680053008</t>
  </si>
  <si>
    <t>ISA*00*NV        *00*NV        *ZZ*9001395052     *ZZ*NV             *240730*11300014483847</t>
  </si>
  <si>
    <t>051036443270402</t>
  </si>
  <si>
    <t>091000012344761</t>
  </si>
  <si>
    <t>RECIPIENT ID:  AP0001155495</t>
  </si>
  <si>
    <t>RMR*IV*I000129257  21-032**577.27*577.27*0\                                     00012344761</t>
  </si>
  <si>
    <t>021000024483838</t>
  </si>
  <si>
    <t>RECIPIENT ID:  125026680053007</t>
  </si>
  <si>
    <t>ISA*00*NV        *00*NV        *ZZ*9001395052     *ZZ*NV             *240730*11300014483838</t>
  </si>
  <si>
    <t>091000018191458</t>
  </si>
  <si>
    <t>COMPANY NAME:  Wells Fargo &amp; Co                   AP ACH INT</t>
  </si>
  <si>
    <t>RECIPIENT ID:  0009139498</t>
  </si>
  <si>
    <t>COMPANY ID:    AP00000000</t>
  </si>
  <si>
    <t>091000012333378</t>
  </si>
  <si>
    <t>RECIPIENT ID:  AP0001155503</t>
  </si>
  <si>
    <t>RMR*IV*TAP24214EV**400*400*0\                                                   00012333378</t>
  </si>
  <si>
    <t>051000019109145</t>
  </si>
  <si>
    <t>COMPANY NAME:  NEW ENGLAND BIOL</t>
  </si>
  <si>
    <t>ENTRY DESC:    1000250008</t>
  </si>
  <si>
    <t>RECIPIENT ID:  100024200007630</t>
  </si>
  <si>
    <t>COMPANY ID:    3042631963</t>
  </si>
  <si>
    <t>ISA|00|          |00|          |ZZ|NEBXML         |ZZ|BOFAECSUSO     |240730|18000019109145</t>
  </si>
  <si>
    <t>091000017778781</t>
  </si>
  <si>
    <t>RECIPIENT ID:  !1584218</t>
  </si>
  <si>
    <t>ISA*00*          *00*          *ZZ*VATC           *ZZ*WELLS FARGO    *240730*07400017778781</t>
  </si>
  <si>
    <t>111000029731075</t>
  </si>
  <si>
    <t>91468</t>
  </si>
  <si>
    <t>91471</t>
  </si>
  <si>
    <t>91472</t>
  </si>
  <si>
    <t>91470</t>
  </si>
  <si>
    <t>16880</t>
  </si>
  <si>
    <t>16879</t>
  </si>
  <si>
    <t>16878</t>
  </si>
  <si>
    <t>15382</t>
  </si>
  <si>
    <t>91466</t>
  </si>
  <si>
    <t>15383</t>
  </si>
  <si>
    <t>91380</t>
  </si>
  <si>
    <t>46924</t>
  </si>
  <si>
    <t>23119</t>
  </si>
  <si>
    <t>30073</t>
  </si>
  <si>
    <t>91473</t>
  </si>
  <si>
    <t>95349</t>
  </si>
  <si>
    <t>60418</t>
  </si>
  <si>
    <t>26435</t>
  </si>
  <si>
    <t>91474</t>
  </si>
  <si>
    <t>91476</t>
  </si>
  <si>
    <t>6997</t>
  </si>
  <si>
    <t>6202</t>
  </si>
  <si>
    <t>6998</t>
  </si>
  <si>
    <t>1100</t>
  </si>
  <si>
    <t>3015</t>
  </si>
  <si>
    <t>2780</t>
  </si>
  <si>
    <t>14443</t>
  </si>
  <si>
    <t>91477</t>
  </si>
  <si>
    <t>2100</t>
  </si>
  <si>
    <t>793</t>
  </si>
  <si>
    <t>4576</t>
  </si>
  <si>
    <t>91478</t>
  </si>
  <si>
    <t>240731PNBPUS3NBNYC0579458618</t>
  </si>
  <si>
    <t>240731187732</t>
  </si>
  <si>
    <t>RATE=1.000000 FX AMT=293500 CCY=USD 000028581007211 WELLS FARGO NY INTL 30 HUDSON YARDS NEW YO</t>
  </si>
  <si>
    <t>RK, US 28202-4200 WELLS FARGO NY INTL 30 HUDSON YARDS 2024073100643024 OGB=ROYAL BANK OF CANAD</t>
  </si>
  <si>
    <t>A 180 WELLINGTON STREET WEST TORONTO,CA M5J 1J1 ORG=DALCOR PHARMACEUTICALS CANADA SUITE 1700 2</t>
  </si>
  <si>
    <t>001 BLVD ROBERT-BOURASSA MONTREAL            QC H3A2A6    CA OBI=INV 40130-2024-06-30 OPI=0000</t>
  </si>
  <si>
    <t>LLE         FL 32611     US BBI=/ACC/NO DEDUCT / MOR=240731PNBPUS3NBNYC0579458618</t>
  </si>
  <si>
    <t>Completed Timestamp 240731131555 (Time Released)</t>
  </si>
  <si>
    <t>0731B6B7HU3R010490</t>
  </si>
  <si>
    <t>240731046564</t>
  </si>
  <si>
    <t>RATE=1.000000 FX AMT=237000 CCY=USD 026009593 BANK OF AMERICA, N.A. 222 BROADWAY NEW YORK,US 2</t>
  </si>
  <si>
    <t>024073100317070 OGB=ABU DHABI COMMERCIAL BANK PJSC ADCB BLDG., AL SALAM ST P.O. BOX 939 ABU DH</t>
  </si>
  <si>
    <t>ABI, UNITED ARAB EMIRATES ORG=ALDAR CHARTERAL RAYANA SCHOOL P O BOX 128484 ALDAR HQ AL RAHA BE</t>
  </si>
  <si>
    <t>A CH ABU DHABI UNITED ARAB EMIRATES RFB=5000000360801245 OBI=UFLI 2024.07.02 ABU DHABI INVOICE</t>
  </si>
  <si>
    <t>117050 618 SW 12TH STREET /US/GAINESVILLE</t>
  </si>
  <si>
    <t>Completed Timestamp 240731070857 (Time Released)</t>
  </si>
  <si>
    <t>0731B6B7HU3R010357</t>
  </si>
  <si>
    <t>240731046060</t>
  </si>
  <si>
    <t>RATE=1.000000 FX AMT=94000 CCY=USD 026009593 BANK OF AMERICA, N.A. 222 BROADWAY NEW YORK,US 20</t>
  </si>
  <si>
    <t>24073100315043 OGB=ABU DHABI COMMERCIAL BANK PJSC ADCB BLDG., AL SALAM ST P.O. BOX 939 ABU DHA</t>
  </si>
  <si>
    <t>BI, UNITED ARAB EMIRATES ORG=ALDAR CHARTERABD.BIN OTAIBA SCHO P O BOX 128484 ALDAR HQ AL RAHA</t>
  </si>
  <si>
    <t>BEA CH ABU DHABI UNITED ARAB EMIRATES RFB=5000000360798931 OBI=UFLI 2024.07.02 ABU DHABI INVOI</t>
  </si>
  <si>
    <t>BOX 117050 618 SW 12TH STREET /US/GAINESVILLE</t>
  </si>
  <si>
    <t>Completed Timestamp 240731070604 (Time Released)</t>
  </si>
  <si>
    <t>091000016313916</t>
  </si>
  <si>
    <t>COMPANY NAME:  Utd Therapeutics                   EDI</t>
  </si>
  <si>
    <t>RECIPIENT ID:  10002000218551</t>
  </si>
  <si>
    <t>COMPANY ID:    2521984749</t>
  </si>
  <si>
    <t>RMR*IV*QSP063-3 RIN302**1029.6*1029.6\                                          00016313916</t>
  </si>
  <si>
    <t>061000053324111</t>
  </si>
  <si>
    <t>ENTRY DESC:    00012349/1</t>
  </si>
  <si>
    <t>RECIPIENT ID:  AP0000857752</t>
  </si>
  <si>
    <t>ISA|00|          |00|          |ZZ|EMORYAPXML     |ZZ|BOFAECSUSO     |240731|09000013324111</t>
  </si>
  <si>
    <t>021000024512505</t>
  </si>
  <si>
    <t>RECIPIENT ID:  FCS002314202052</t>
  </si>
  <si>
    <t>091000016313917</t>
  </si>
  <si>
    <t>RECIPIENT ID:  10002000218552</t>
  </si>
  <si>
    <t>RMR*IV*QSP063-4 RIN302**2828.8*2828.8\                                          00016313917</t>
  </si>
  <si>
    <t>2024/08/01</t>
  </si>
  <si>
    <t>021000023347816</t>
  </si>
  <si>
    <t>RECIPIENT ID:  125026680056178</t>
  </si>
  <si>
    <t>ISA*00*NV        *00*NV        *ZZ*9001395052     *ZZ*NV             *240731*11300013347816</t>
  </si>
  <si>
    <t>101036150113535</t>
  </si>
  <si>
    <t>RECIPIENT NAME:0210UNIVERSITY OF FL</t>
  </si>
  <si>
    <t>ISA*00*0000000000*00*0000000000*ZZ*US TREASURY 310*ZZ*VENDOR PAYMENTS*240730*07000010113535</t>
  </si>
  <si>
    <t>021000023346903</t>
  </si>
  <si>
    <t>RECIPIENT ID:  125026680056552</t>
  </si>
  <si>
    <t>ISA*00*NV        *00*NV        *ZZ*9001395052     *ZZ*NV             *240731*11300013346903</t>
  </si>
  <si>
    <t>021000023346399</t>
  </si>
  <si>
    <t>RECIPIENT ID:  125026680056080</t>
  </si>
  <si>
    <t>ISA*00*NV        *00*NV        *ZZ*9001395052     *ZZ*NV             *240731*11300013346399</t>
  </si>
  <si>
    <t>021000023343917</t>
  </si>
  <si>
    <t>RECIPIENT ID:  125026680057446</t>
  </si>
  <si>
    <t>ISA*00*NV        *00*NV        *ZZ*9001395052     *ZZ*NV             *240731*11300013343917</t>
  </si>
  <si>
    <t>021000023348386</t>
  </si>
  <si>
    <t>RECIPIENT ID:  125026680056657</t>
  </si>
  <si>
    <t>ISA*00*NV        *00*NV        *ZZ*9001395052     *ZZ*NV             *240731*11300013348386</t>
  </si>
  <si>
    <t>021000023349468</t>
  </si>
  <si>
    <t>RECIPIENT ID:  125026680055865</t>
  </si>
  <si>
    <t>ISA*00*NV        *00*NV        *ZZ*9001395052     *ZZ*NV             *240731*11300013349468</t>
  </si>
  <si>
    <t>102036553853341</t>
  </si>
  <si>
    <t>ISA*00*          *00*          *ZZ*DAYWAWFDTS     *ZZ*DAYWAWFDTS     *240731*16500013853341</t>
  </si>
  <si>
    <t>021000023343815</t>
  </si>
  <si>
    <t>RECIPIENT ID:  125026680057439</t>
  </si>
  <si>
    <t>ISA*00*NV        *00*NV        *ZZ*9001395052     *ZZ*NV             *240731*11300013343815</t>
  </si>
  <si>
    <t>102036553853342</t>
  </si>
  <si>
    <t>ISA*00*          *00*          *ZZ*DAYWAWFDTS     *ZZ*DAYWAWFDTS     *240731*16500013853342</t>
  </si>
  <si>
    <t>021000023346444</t>
  </si>
  <si>
    <t>RECIPIENT ID:  125026680056088</t>
  </si>
  <si>
    <t>ISA*00*NV        *00*NV        *ZZ*9001395052     *ZZ*NV             *240731*11300013346444</t>
  </si>
  <si>
    <t>021000023350324</t>
  </si>
  <si>
    <t>RECIPIENT ID:  125026680055968</t>
  </si>
  <si>
    <t>ISA*00*NV        *00*NV        *ZZ*9001395052     *ZZ*NV             *240731*11300013350324</t>
  </si>
  <si>
    <t>021000023350441</t>
  </si>
  <si>
    <t>RECIPIENT ID:  125026680055989</t>
  </si>
  <si>
    <t>ISA*00*NV        *00*NV        *ZZ*9001395052     *ZZ*NV             *240731*11300013350441</t>
  </si>
  <si>
    <t>021000023350315</t>
  </si>
  <si>
    <t>RECIPIENT ID:  125026680055967</t>
  </si>
  <si>
    <t>ISA*00*NV        *00*NV        *ZZ*9001395052     *ZZ*NV             *240731*11300013350315</t>
  </si>
  <si>
    <t>101036150349305</t>
  </si>
  <si>
    <t>RMR*IV*AP23PPQS&amp;T00C118*PI*23295.65\                                            00010349305</t>
  </si>
  <si>
    <t>021000023350450</t>
  </si>
  <si>
    <t>RECIPIENT ID:  125026680055990</t>
  </si>
  <si>
    <t>ISA*00*NV        *00*NV        *ZZ*9001395052     *ZZ*NV             *240731*11300013350450</t>
  </si>
  <si>
    <t>021000023350432</t>
  </si>
  <si>
    <t>RECIPIENT ID:  125026680055988</t>
  </si>
  <si>
    <t>ISA*00*NV        *00*NV        *ZZ*9001395052     *ZZ*NV             *240731*11300013350432</t>
  </si>
  <si>
    <t>102036553853346</t>
  </si>
  <si>
    <t>ISA*00*          *00*          *ZZ*DAYWAWFDTS     *ZZ*DAYWAWFDTS     *240731*16500013853346</t>
  </si>
  <si>
    <t>021000023350423</t>
  </si>
  <si>
    <t>RECIPIENT ID:  125026680055987</t>
  </si>
  <si>
    <t>ISA*00*NV        *00*NV        *ZZ*9001395052     *ZZ*NV             *240731*11300013350423</t>
  </si>
  <si>
    <t>021000023350333</t>
  </si>
  <si>
    <t>RECIPIENT ID:  125026680055975</t>
  </si>
  <si>
    <t>ISA*00*NV        *00*NV        *ZZ*9001395052     *ZZ*NV             *240731*11300013350333</t>
  </si>
  <si>
    <t>054001207496222</t>
  </si>
  <si>
    <t>INV/DATE: 73248-3         07/18/24  AMT:          8854.63 DISC:             0.0000017496222</t>
  </si>
  <si>
    <t>021000023350414</t>
  </si>
  <si>
    <t>RECIPIENT ID:  125026680055986</t>
  </si>
  <si>
    <t>ISA*00*NV        *00*NV        *ZZ*9001395052     *ZZ*NV             *240731*11300013350414</t>
  </si>
  <si>
    <t>102036553853343</t>
  </si>
  <si>
    <t>ISA*00*          *00*          *ZZ*DAYWAWFDTS     *ZZ*DAYWAWFDTS     *240731*16500013853343</t>
  </si>
  <si>
    <t>101036150349309</t>
  </si>
  <si>
    <t>RMR*IV*23CA11132762178*I000129265*040124-0*PI*7842.91\                          00010349309</t>
  </si>
  <si>
    <t>021000023350306</t>
  </si>
  <si>
    <t>RECIPIENT ID:  125026680055966</t>
  </si>
  <si>
    <t>ISA*00*NV        *00*NV        *ZZ*9001395052     *ZZ*NV             *240731*11300013350306</t>
  </si>
  <si>
    <t>102036553853344</t>
  </si>
  <si>
    <t>ISA*00*          *00*          *ZZ*DAYWAWFDTS     *ZZ*DAYWAWFDTS     *240731*16500013853344</t>
  </si>
  <si>
    <t>021000022761028</t>
  </si>
  <si>
    <t>RECIPIENT ID:  015VWPHXCN4FFFO</t>
  </si>
  <si>
    <t>Muscular Dystrophy Association Inc Bill.com 015VWPHXCN4FFFO Multiple invoices   00012761028</t>
  </si>
  <si>
    <t>051000016079802</t>
  </si>
  <si>
    <t>COMPANY NAME:  SALK INSTITUTE</t>
  </si>
  <si>
    <t>RECIPIENT ID:  @00040253</t>
  </si>
  <si>
    <t>COMPANY ID:    1952160097</t>
  </si>
  <si>
    <t>07/15/2024*M000412985*I0789776*6795.17\                                         00016079802</t>
  </si>
  <si>
    <t>101036150349308</t>
  </si>
  <si>
    <t>RMR*IV*22DG11083150304*I000129751*040124-0*PI*6516.55\                          00010349308</t>
  </si>
  <si>
    <t>021000023351527</t>
  </si>
  <si>
    <t>RECIPIENT ID:  125026680057507</t>
  </si>
  <si>
    <t>ISA*00*NV        *00*NV        *ZZ*9001395052     *ZZ*NV             *240731*11300013351527</t>
  </si>
  <si>
    <t>042000015048650</t>
  </si>
  <si>
    <t>COMPANY NAME:  ALLIANCE FOR SUS                   40651</t>
  </si>
  <si>
    <t>ENTRY DESC:    073124 ACH</t>
  </si>
  <si>
    <t>RECIPIENT ID:  117544</t>
  </si>
  <si>
    <t>102036553853345</t>
  </si>
  <si>
    <t>ISA*00*          *00*          *ZZ*DAYWAWFDTS     *ZZ*DAYWAWFDTS     *240731*16500013853345</t>
  </si>
  <si>
    <t>071736170101337</t>
  </si>
  <si>
    <t>ISA*00*0000000000*00*0000000000*ZZ*US TREASURY 310*ZZ*VENDOR PAYMENTS*240730*08500010101337</t>
  </si>
  <si>
    <t>021000023350342</t>
  </si>
  <si>
    <t>RECIPIENT ID:  125026680055976</t>
  </si>
  <si>
    <t>ISA*00*NV        *00*NV        *ZZ*9001395052     *ZZ*NV             *240731*11300013350342</t>
  </si>
  <si>
    <t>022000025421969</t>
  </si>
  <si>
    <t>ATTN: BURSAR OFFICE                                                             00015421969</t>
  </si>
  <si>
    <t>021000023348827</t>
  </si>
  <si>
    <t>RECIPIENT ID:  125026680056255</t>
  </si>
  <si>
    <t>ISA*00*NV        *00*NV        *ZZ*9001395052     *ZZ*NV             *240731*11300013348827</t>
  </si>
  <si>
    <t>021000023346435</t>
  </si>
  <si>
    <t>RECIPIENT ID:  125026680056087</t>
  </si>
  <si>
    <t>ISA*00*NV        *00*NV        *ZZ*9001395052     *ZZ*NV             *240731*11300013346435</t>
  </si>
  <si>
    <t>111000017999712</t>
  </si>
  <si>
    <t>RECIPIENT ID:  165276</t>
  </si>
  <si>
    <t>101036150349307</t>
  </si>
  <si>
    <t>RMR*IV*22DG11083150301*I000129755*060124-0*PI*2151.89\                          00010349307</t>
  </si>
  <si>
    <t>111000023107720</t>
  </si>
  <si>
    <t>021000024702350</t>
  </si>
  <si>
    <t>COMPANY NAME:  SAGE IT INC</t>
  </si>
  <si>
    <t>RECIPIENT ID:  11139984429</t>
  </si>
  <si>
    <t>SageIT,Inc.3535 VictoryGroupWay,#4,Frisco,TX 75034-ForDanielFMonzonUFID3888-373300014702350</t>
  </si>
  <si>
    <t>101036150349306</t>
  </si>
  <si>
    <t>RMR*IV*21JV11330170030*I000129298*060124-0*PI*893.56\                           00010349306</t>
  </si>
  <si>
    <t>104000019865887</t>
  </si>
  <si>
    <t>RECIPIENT ID:  907D0EAA98C5</t>
  </si>
  <si>
    <t>102036553853427</t>
  </si>
  <si>
    <t>ISA*00*          *00*          *ZZ*DAYWAWFDTS     *ZZ*DAYWAWFDTS     *240731*16500013853427</t>
  </si>
  <si>
    <t>021000022687752</t>
  </si>
  <si>
    <t>RECIPIENT ID:  016NXVWJL3FKMDL</t>
  </si>
  <si>
    <t>016NXVWJL3FKMDL Alpha Omicron Pi Bill.com Acct AOII - Gamma Omicron - UFL70 - In00012687752</t>
  </si>
  <si>
    <t>2731</t>
  </si>
  <si>
    <t>46934</t>
  </si>
  <si>
    <t>56193</t>
  </si>
  <si>
    <t>7100</t>
  </si>
  <si>
    <t>2149</t>
  </si>
  <si>
    <t>91489</t>
  </si>
  <si>
    <t>46935</t>
  </si>
  <si>
    <t>46936</t>
  </si>
  <si>
    <t>0100</t>
  </si>
  <si>
    <t>265</t>
  </si>
  <si>
    <t>91490</t>
  </si>
  <si>
    <t>7000</t>
  </si>
  <si>
    <t>91502</t>
  </si>
  <si>
    <t>91487</t>
  </si>
  <si>
    <t>91491</t>
  </si>
  <si>
    <t>3300</t>
  </si>
  <si>
    <t>2374</t>
  </si>
  <si>
    <t>91492</t>
  </si>
  <si>
    <t>91485</t>
  </si>
  <si>
    <t>91493</t>
  </si>
  <si>
    <t>34067</t>
  </si>
  <si>
    <t>91500</t>
  </si>
  <si>
    <t>91501</t>
  </si>
  <si>
    <t>91486</t>
  </si>
  <si>
    <t>91498</t>
  </si>
  <si>
    <t>91495</t>
  </si>
  <si>
    <t>91480</t>
  </si>
  <si>
    <t>91499</t>
  </si>
  <si>
    <t>91494</t>
  </si>
  <si>
    <t>91497</t>
  </si>
  <si>
    <t>12966</t>
  </si>
  <si>
    <t>2224</t>
  </si>
  <si>
    <t>91488</t>
  </si>
  <si>
    <t>1800</t>
  </si>
  <si>
    <t>2667</t>
  </si>
  <si>
    <t>14445</t>
  </si>
  <si>
    <t>91508</t>
  </si>
  <si>
    <t>91507</t>
  </si>
  <si>
    <t>240801453129</t>
  </si>
  <si>
    <t>46944</t>
  </si>
  <si>
    <t>GAINESVILLE FL 32603 US GW00000069515028 OGB=1211 ORG=UNIVERSITY OF FLORIDA FOUNDATION ATTN CH</t>
  </si>
  <si>
    <t>IEF FINANCIAL OFFICER PO BOX 14425 RFB=1211 OBI=Univ. of Florida Foundation, Inc. June Gifts T</t>
  </si>
  <si>
    <t>ransfer 1st Qtr Endow Transfer Transfer to INVUFFD-246100 OPI=002079940005262 /FTR/ BBK=121000</t>
  </si>
  <si>
    <t>792 UNIVERSITY OF FLORIDA BD OF TTEES INC, ACH/WIRE ACCOUNT 123 Tigert Hall Gainesville FL 326</t>
  </si>
  <si>
    <t>11 US</t>
  </si>
  <si>
    <t>Completed Timestamp 240801113415 (Time Released)</t>
  </si>
  <si>
    <t>051036800000425</t>
  </si>
  <si>
    <t>RECIPIENT ID:  080124E0000195</t>
  </si>
  <si>
    <t>ISA*00*          *00*          *17*000000051036803*ZZ*000000001213646*240801*14300010000425</t>
  </si>
  <si>
    <t>051036800000719</t>
  </si>
  <si>
    <t>RECIPIENT ID:  080124E0000324</t>
  </si>
  <si>
    <t>ISA*00*          *00*          *17*000000051036803*ZZ*000000001213646*240801*14300010000719</t>
  </si>
  <si>
    <t>053101123260473</t>
  </si>
  <si>
    <t>053101123260693</t>
  </si>
  <si>
    <t>240801245423</t>
  </si>
  <si>
    <t>TTE NC 28262-8522 2024071200174608 OBI=RETURN OF TRN 2024041100153247 DTD 20240411 USD 100.00</t>
  </si>
  <si>
    <t>WIRE ACCOUNT ATTN: SHANE ANDERSON, PO BOX 112008 GAINESVILLE FL          US BBI=REC RTN FUNDS</t>
  </si>
  <si>
    <t>USD 100,00 LESS OUR FEE USD 30,00 MT103 REF2024041100 640758 VAL 20240411 B O UNIVERSITY OF FL</t>
  </si>
  <si>
    <t>ORIDA BD OF TTEES I MT103 NULL AND VOID BNF NOT COLLECTED</t>
  </si>
  <si>
    <t>Completed Timestamp 240801181900 (Time Released)</t>
  </si>
  <si>
    <t>2024/08/02</t>
  </si>
  <si>
    <t>091000014411072</t>
  </si>
  <si>
    <t>RECIPIENT ID:  AP0001155820</t>
  </si>
  <si>
    <t>RMR*IV*Gatorade Sarder**197000*197000*0\                                        00014411072</t>
  </si>
  <si>
    <t>051036800000273</t>
  </si>
  <si>
    <t>RECIPIENT ID:  080124C0000137</t>
  </si>
  <si>
    <t>ISA*00*          *00*          *17*000000051036803*ZZ*000000001213646*240801*12000010000273</t>
  </si>
  <si>
    <t>051000012316042</t>
  </si>
  <si>
    <t>5046</t>
  </si>
  <si>
    <t>RECIPIENT ID:  9000037179</t>
  </si>
  <si>
    <t>053101122319739</t>
  </si>
  <si>
    <t>COMPANY NAME:  HERNANDO CO BOAR</t>
  </si>
  <si>
    <t>ENTRY DESC:    HERN CNTY</t>
  </si>
  <si>
    <t>RECIPIENT ID:  56506</t>
  </si>
  <si>
    <t>COMPANY ID:    2591155275</t>
  </si>
  <si>
    <t>021000028595135</t>
  </si>
  <si>
    <t>RECIPIENT ID:  125026680059227</t>
  </si>
  <si>
    <t>ISA*00*NV        *00*NV        *ZZ*9001395052     *ZZ*NV             *240801*11300018595135</t>
  </si>
  <si>
    <t>021000028599155</t>
  </si>
  <si>
    <t>RECIPIENT ID:  125026680060145</t>
  </si>
  <si>
    <t>ISA*00*NV        *00*NV        *ZZ*9001395052     *ZZ*NV             *240801*11300018599155</t>
  </si>
  <si>
    <t>021000028594946</t>
  </si>
  <si>
    <t>RECIPIENT ID:  125026680059213</t>
  </si>
  <si>
    <t>ISA*00*NV        *00*NV        *ZZ*9001395052     *ZZ*NV             *240801*11300018594946</t>
  </si>
  <si>
    <t>043000121292051</t>
  </si>
  <si>
    <t>021000021447205</t>
  </si>
  <si>
    <t>COMPANY NAME:  UNIVERSITY OF SO                   0000021945</t>
  </si>
  <si>
    <t>021000028595144</t>
  </si>
  <si>
    <t>RECIPIENT ID:  125026680059228</t>
  </si>
  <si>
    <t>ISA*00*NV        *00*NV        *ZZ*9001395052     *ZZ*NV             *240801*11300018595144</t>
  </si>
  <si>
    <t>021000028602581</t>
  </si>
  <si>
    <t>RECIPIENT ID:  125026680058916</t>
  </si>
  <si>
    <t>ISA*00*NV        *00*NV        *ZZ*9001395052     *ZZ*NV             *240801*11300018602581</t>
  </si>
  <si>
    <t>021000021802653</t>
  </si>
  <si>
    <t>COMPANY NAME:  SDSU FOUNDATION</t>
  </si>
  <si>
    <t>RECIPIENT ID:  UNIFLO1</t>
  </si>
  <si>
    <t>COMPANY ID:    9892782001</t>
  </si>
  <si>
    <t>07/11/2024*I000129267*I1430915*40702.38\                                        00011802653</t>
  </si>
  <si>
    <t>102036553916523</t>
  </si>
  <si>
    <t>ISA*00*          *00*          *ZZ*DAYWAWFDTS     *ZZ*DAYWAWFDTS     *240801*17100013916523</t>
  </si>
  <si>
    <t>021000028599056</t>
  </si>
  <si>
    <t>RECIPIENT ID:  125026680060132</t>
  </si>
  <si>
    <t>ISA*00*NV        *00*NV        *ZZ*9001395052     *ZZ*NV             *240801*11300018599056</t>
  </si>
  <si>
    <t>021000026020655</t>
  </si>
  <si>
    <t>021000028601547</t>
  </si>
  <si>
    <t>RECIPIENT ID:  125026680061060</t>
  </si>
  <si>
    <t>ISA*00*NV        *00*NV        *ZZ*9001395052     *ZZ*NV             *240801*11300018601547</t>
  </si>
  <si>
    <t>021000028601583</t>
  </si>
  <si>
    <t>RECIPIENT ID:  125026680061066</t>
  </si>
  <si>
    <t>ISA*00*NV        *00*NV        *ZZ*9001395052     *ZZ*NV             *240801*11300018601583</t>
  </si>
  <si>
    <t>021000028592768</t>
  </si>
  <si>
    <t>RECIPIENT ID:  125026680059535</t>
  </si>
  <si>
    <t>ISA*00*NV        *00*NV        *ZZ*9001395052     *ZZ*NV             *240801*11300018592768</t>
  </si>
  <si>
    <t>021000021388515</t>
  </si>
  <si>
    <t>COMPANY NAME:  BurCell Technolo</t>
  </si>
  <si>
    <t>RECIPIENT ID:  016KSUBUR3FMYC4</t>
  </si>
  <si>
    <t>016KSUBUR3FMYC4 BurCell Technolo Bill.com Inv 1000125353                        00011388515</t>
  </si>
  <si>
    <t>021000028870982</t>
  </si>
  <si>
    <t>COMPANY NAME:  MULTIPLIER</t>
  </si>
  <si>
    <t>RECIPIENT ID:  11140157169</t>
  </si>
  <si>
    <t>Multiplier                                                                      00018870982</t>
  </si>
  <si>
    <t>043000266678887</t>
  </si>
  <si>
    <t>ENTRY DESC:    00699922</t>
  </si>
  <si>
    <t>RECIPIENT ID:  01-185521006999</t>
  </si>
  <si>
    <t>TRN*1*01-185521006999222025**OOXXMXM\                                           00016678887</t>
  </si>
  <si>
    <t>043306820003763</t>
  </si>
  <si>
    <t>091000014411073</t>
  </si>
  <si>
    <t>RECIPIENT ID:  AP0001155819</t>
  </si>
  <si>
    <t>RMR*IV*Transfer Return MTU**18612.45*18612.45*0\                                00014411073</t>
  </si>
  <si>
    <t>021000028602440</t>
  </si>
  <si>
    <t>RECIPIENT ID:  125026680058893</t>
  </si>
  <si>
    <t>ISA*00*NV        *00*NV        *ZZ*9001395052     *ZZ*NV             *240801*11300018602440</t>
  </si>
  <si>
    <t>061113412200762</t>
  </si>
  <si>
    <t>2669</t>
  </si>
  <si>
    <t>COMPANY NAME:  BULLOCH CTY BOE                    AP</t>
  </si>
  <si>
    <t>ENTRY DESC:    AP</t>
  </si>
  <si>
    <t>COMPANY ID:    1586000197</t>
  </si>
  <si>
    <t>111000026600997</t>
  </si>
  <si>
    <t>14451</t>
  </si>
  <si>
    <t>COMPANY NAME:  LSI                                48100</t>
  </si>
  <si>
    <t>ENTRY DESC:    8/1/24 US</t>
  </si>
  <si>
    <t>RECIPIENT ID:  81577386</t>
  </si>
  <si>
    <t>043306820003762</t>
  </si>
  <si>
    <t>091000013051285</t>
  </si>
  <si>
    <t>11697</t>
  </si>
  <si>
    <t>021000028602635</t>
  </si>
  <si>
    <t>RECIPIENT ID:  125026680058919</t>
  </si>
  <si>
    <t>ISA*00*NV        *00*NV        *ZZ*9001395052     *ZZ*NV             *240801*11300018602635</t>
  </si>
  <si>
    <t>021000026684043</t>
  </si>
  <si>
    <t>COMPANY NAME:  COOK SHARED SERV                   ICES INC.</t>
  </si>
  <si>
    <t>ENTRY DESC:    ACH COOK</t>
  </si>
  <si>
    <t>RECIPIENT ID:  22594</t>
  </si>
  <si>
    <t>COMPANY ID:    9351413874</t>
  </si>
  <si>
    <t>ISA*00*          *00*          *01*087037362      *01*006981815      *240801*14500016684043</t>
  </si>
  <si>
    <t>111000024210089</t>
  </si>
  <si>
    <t>RECIPIENT ID:  ST-K4T5Y9M1S0T2</t>
  </si>
  <si>
    <t>121140394043529</t>
  </si>
  <si>
    <t>021000025853099</t>
  </si>
  <si>
    <t>RECIPIENT ID:  0002007825293</t>
  </si>
  <si>
    <t>021000028599146</t>
  </si>
  <si>
    <t>RECIPIENT ID:  125026680060143</t>
  </si>
  <si>
    <t>ISA*00*NV        *00*NV        *ZZ*9001395052     *ZZ*NV             *240801*11300018599146</t>
  </si>
  <si>
    <t>022000026045810</t>
  </si>
  <si>
    <t>COMPANY NAME:  MCUFEU                             MCUFEU</t>
  </si>
  <si>
    <t>RECIPIENT ID:  15/04/2024 - US</t>
  </si>
  <si>
    <t>COMPANY ID:    1246400983</t>
  </si>
  <si>
    <t>RMR*IV*15/04/2024 - USD / SUBVENTION ANNUELLE CENTRE D'EXCELLENCE 2024 / UNIVERS00016045810</t>
  </si>
  <si>
    <t>021000028602617</t>
  </si>
  <si>
    <t>RECIPIENT ID:  125026680058918</t>
  </si>
  <si>
    <t>ISA*00*NV        *00*NV        *ZZ*9001395052     *ZZ*NV             *240801*11300018602617</t>
  </si>
  <si>
    <t>051000012315960</t>
  </si>
  <si>
    <t>10314</t>
  </si>
  <si>
    <t>RECIPIENT ID:  9000037165</t>
  </si>
  <si>
    <t>091000014184986</t>
  </si>
  <si>
    <t>COMPANY NAME:  COTTON INCORPO                     DYNAMICS E</t>
  </si>
  <si>
    <t>ENTRY DESC:    RECEIVABLE</t>
  </si>
  <si>
    <t>RECIPIENT ID:  UNIVE720</t>
  </si>
  <si>
    <t>COMPANY ID:    620786018</t>
  </si>
  <si>
    <t>091036125603149</t>
  </si>
  <si>
    <t>2231</t>
  </si>
  <si>
    <t>ISA*00*          *00*          *01*091036122      *01*021052053      *240801*14200015603149</t>
  </si>
  <si>
    <t>211274450952599</t>
  </si>
  <si>
    <t>2782</t>
  </si>
  <si>
    <t>111000026717539</t>
  </si>
  <si>
    <t>30084</t>
  </si>
  <si>
    <t>042000018957140</t>
  </si>
  <si>
    <t>COMPANY NAME:  PREMIER RESEARCH                   08/01/24 0</t>
  </si>
  <si>
    <t>RECIPIENT ID:  NTR8955258/1</t>
  </si>
  <si>
    <t>REF:PREMIER RESEARCH STUDY:ALK3831-A308US 51.                                   00018957140</t>
  </si>
  <si>
    <t>091000014410802</t>
  </si>
  <si>
    <t>RECIPIENT ID:  AP0001155993</t>
  </si>
  <si>
    <t>RMR*IV*279467**258*258*0\RMR*IV*279579**163.31*163.31*0\                        00014410802</t>
  </si>
  <si>
    <t>021000028599128</t>
  </si>
  <si>
    <t>RECIPIENT ID:  125026680060141</t>
  </si>
  <si>
    <t>ISA*00*NV        *00*NV        *ZZ*9001395052     *ZZ*NV             *240801*11300018599128</t>
  </si>
  <si>
    <t>101036150491412</t>
  </si>
  <si>
    <t>11694</t>
  </si>
  <si>
    <t>RMT*CR*259939604********S WILLIAMS        AmeriCorpsAward COA STUDENT FINANCIA\ 00010491412</t>
  </si>
  <si>
    <t>114000093124546</t>
  </si>
  <si>
    <t>11696</t>
  </si>
  <si>
    <t>COMPANY NAME:  UNITED STATES BO</t>
  </si>
  <si>
    <t>ENTRY DESC:    CONS PAY</t>
  </si>
  <si>
    <t>RECIPIENT ID:  001535</t>
  </si>
  <si>
    <t>COMPANY ID:    2201224922</t>
  </si>
  <si>
    <t>101036150491411</t>
  </si>
  <si>
    <t>11693</t>
  </si>
  <si>
    <t>RMT*CR*590313751********N ENGH            AmeriCorpsAward COA STUDENT FINANCIA\ 00010491411</t>
  </si>
  <si>
    <t>021000022672268</t>
  </si>
  <si>
    <t>14450</t>
  </si>
  <si>
    <t>COMPANY NAME:  AMAZON.CGRZATMJ0</t>
  </si>
  <si>
    <t>RECIPIENT ID:  6WP3O1LYN0D8P2C</t>
  </si>
  <si>
    <t>101036150491410</t>
  </si>
  <si>
    <t>11692</t>
  </si>
  <si>
    <t>RMT*CR*539510819********C HUSSEY          AmeriCorpsAward COA STUDENT FINANCIA\ 00010491410</t>
  </si>
  <si>
    <t>111000026877789</t>
  </si>
  <si>
    <t>14452</t>
  </si>
  <si>
    <t>ENTRY DESC:    00000699/1</t>
  </si>
  <si>
    <t>RECIPIENT ID:  884602</t>
  </si>
  <si>
    <t>RMR*IK*ACH\                                                                     00016877789</t>
  </si>
  <si>
    <t>021000028602654</t>
  </si>
  <si>
    <t>RECIPIENT ID:  125026680058920</t>
  </si>
  <si>
    <t>ISA*00*NV        *00*NV        *ZZ*9001395052     *ZZ*NV             *240801*11300018602654</t>
  </si>
  <si>
    <t>021000021416194</t>
  </si>
  <si>
    <t>COMPANY NAME:  Bill.com</t>
  </si>
  <si>
    <t>RECIPIENT ID:  016JUCTPA3FN0PU</t>
  </si>
  <si>
    <t>240802012142</t>
  </si>
  <si>
    <t>0802B1Q8983C000606</t>
  </si>
  <si>
    <t>021001088 HSBC BANK USA, N.A. 66 HUDSON BOULEVARD NEW YORK,US 215007762 ORG=SOFTWAREONE UK LTD</t>
  </si>
  <si>
    <t>GROUND &amp; THIRD FLOOR 41-47 HARTFIEL D ROAD WIMBLEDON, SW19 3RQ, UK GB GB OBI=/ROC/GB2816/1 24</t>
  </si>
  <si>
    <t>US</t>
  </si>
  <si>
    <t>Completed Timestamp 240802041751 (Time Released)</t>
  </si>
  <si>
    <t>240802451751</t>
  </si>
  <si>
    <t>2732</t>
  </si>
  <si>
    <t>sville FL 326100405 US GW00000069548399 OGB=FDENT ORG=FACULTY ASSOCIATES 1600 S.W. ARCHER RD.</t>
  </si>
  <si>
    <t>Completed Timestamp 240802103855 (Time Released)</t>
  </si>
  <si>
    <t>062006500010606</t>
  </si>
  <si>
    <t>COMPANY NAME:  FLORIDA COMMISSI</t>
  </si>
  <si>
    <t>RECIPIENT ID:  1050</t>
  </si>
  <si>
    <t>COMPANY ID:    1611596268</t>
  </si>
  <si>
    <t>061000058023983</t>
  </si>
  <si>
    <t>ENTRY DESC:    00012367/1</t>
  </si>
  <si>
    <t>RECIPIENT ID:  AP0000859190</t>
  </si>
  <si>
    <t>ISA|00|          |00|          |ZZ|EMORYAPXML     |ZZ|BOFAECSUSO     |240802|09000018023983</t>
  </si>
  <si>
    <t>240802200526</t>
  </si>
  <si>
    <t>000000000008432 SUMITOMO MITSUI BANKING CORPORATION 1-1-2 MARUNOUCHI CHIYODA,JP 777RTJ-14125 O</t>
  </si>
  <si>
    <t>RIDA BD OF TTEES I BBI=ORG TRN 2024073000128372 ORG AMT 151,593 JPY NOT PART FX YEN CLEARING S</t>
  </si>
  <si>
    <t>YS OUR CASE WFW240731-000193</t>
  </si>
  <si>
    <t>Completed Timestamp 240802171500 (Time Released)</t>
  </si>
  <si>
    <t>111000028867870</t>
  </si>
  <si>
    <t>12969</t>
  </si>
  <si>
    <t>COMPANY NAME:  WISE US INC                        2260256435</t>
  </si>
  <si>
    <t>ENTRY DESC:    Barath3096</t>
  </si>
  <si>
    <t>RECIPIENT ID:  Barath3096</t>
  </si>
  <si>
    <t>COMPANY ID:    1453233521</t>
  </si>
  <si>
    <t>From Tissue For Research Ltd Via WISE                                           00018867870</t>
  </si>
  <si>
    <t>111000028867897</t>
  </si>
  <si>
    <t>COMPANY NAME:  WISE US INC                        2260256444</t>
  </si>
  <si>
    <t>ENTRY DESC:    Barath5126</t>
  </si>
  <si>
    <t>RECIPIENT ID:  Barath5126</t>
  </si>
  <si>
    <t>From Tissue For Research Ltd Via WISE                                           00018867897</t>
  </si>
  <si>
    <t>111000028867831</t>
  </si>
  <si>
    <t>COMPANY NAME:  WISE US INC                        2260256415</t>
  </si>
  <si>
    <t>ENTRY DESC:    Barath3095</t>
  </si>
  <si>
    <t>RECIPIENT ID:  Barath3095</t>
  </si>
  <si>
    <t>From Tissue For Research Ltd Via WISE                                           00018867831</t>
  </si>
  <si>
    <t>111000028867879</t>
  </si>
  <si>
    <t>COMPANY NAME:  WISE US INC                        2260256438</t>
  </si>
  <si>
    <t>ENTRY DESC:    Barath5462</t>
  </si>
  <si>
    <t>RECIPIENT ID:  Barath5462</t>
  </si>
  <si>
    <t>From Tissue For Research Ltd Via WISE                                           00018867879</t>
  </si>
  <si>
    <t>2024/08/05</t>
  </si>
  <si>
    <t>021000022781513</t>
  </si>
  <si>
    <t>RECIPIENT ID:  125026680062347</t>
  </si>
  <si>
    <t>ISA*00*NV        *00*NV        *ZZ*9001395052     *ZZ*NV             *240802*11300012781513</t>
  </si>
  <si>
    <t>028000085067782</t>
  </si>
  <si>
    <t>COMPANY NAME:  IMPACTASSETS INC                      5725777</t>
  </si>
  <si>
    <t>RECIPIENT ID:  441711</t>
  </si>
  <si>
    <t>COMPANY ID:    5262048480</t>
  </si>
  <si>
    <t>021000022788516</t>
  </si>
  <si>
    <t>RECIPIENT ID:  125026680063391</t>
  </si>
  <si>
    <t>ISA*00*NV        *00*NV        *ZZ*9001395052     *ZZ*NV             *240802*11300012788516</t>
  </si>
  <si>
    <t>021000022783510</t>
  </si>
  <si>
    <t>RECIPIENT ID:  125026680064473</t>
  </si>
  <si>
    <t>ISA*00*NV        *00*NV        *ZZ*9001395052     *ZZ*NV             *240802*11300012783510</t>
  </si>
  <si>
    <t>021000022781108</t>
  </si>
  <si>
    <t>RECIPIENT ID:  125026680061886</t>
  </si>
  <si>
    <t>ISA*00*NV        *00*NV        *ZZ*9001395052     *ZZ*NV             *240802*11300012781108</t>
  </si>
  <si>
    <t>071000151535059</t>
  </si>
  <si>
    <t>COMPANY NAME:  Research to Prev</t>
  </si>
  <si>
    <t>COMPANY ID:    3800752875</t>
  </si>
  <si>
    <t>Stein Innovation Award - Kirill Martemyanov, PhD                                00011535059</t>
  </si>
  <si>
    <t>021000022788498</t>
  </si>
  <si>
    <t>RECIPIENT ID:  125026680063389</t>
  </si>
  <si>
    <t>ISA*00*NV        *00*NV        *ZZ*9001395052     *ZZ*NV             *240802*11300012788498</t>
  </si>
  <si>
    <t>071736170111134</t>
  </si>
  <si>
    <t>ISA*00*0000000000*00*0000000000*ZZ*US TREASURY 310*ZZ*VENDOR PAYMENTS*240802*08400010111134</t>
  </si>
  <si>
    <t>021000022790426</t>
  </si>
  <si>
    <t>RECIPIENT ID:  125026680063213</t>
  </si>
  <si>
    <t>ISA*00*NV        *00*NV        *ZZ*9001395052     *ZZ*NV             *240802*11300012790426</t>
  </si>
  <si>
    <t>044036481000075</t>
  </si>
  <si>
    <t>ISA*00*NV        *00*NV        *ZZ*NV             *ZZ*NV             *240802*12000011000075</t>
  </si>
  <si>
    <t>071736170109834</t>
  </si>
  <si>
    <t>ISA*00*0000000000*00*0000000000*ZZ*US TREASURY 310*ZZ*VENDOR PAYMENTS*240802*07300010109834</t>
  </si>
  <si>
    <t>091000015242584</t>
  </si>
  <si>
    <t>11698</t>
  </si>
  <si>
    <t>021000021998004</t>
  </si>
  <si>
    <t>PUBLIC SURPLUS AUCTIONS-JUL24                                                   00011998004</t>
  </si>
  <si>
    <t>101036150599512</t>
  </si>
  <si>
    <t>RECIPIENT NAME:0012UNIV OF FLORIDA</t>
  </si>
  <si>
    <t>ISA*00*0000000000*00*0000000000*ZZ*US TREASURY 310*ZZ*VENDOR PAYMENTS*240802*03500010599512</t>
  </si>
  <si>
    <t>021000022781594</t>
  </si>
  <si>
    <t>RECIPIENT ID:  125026680061925</t>
  </si>
  <si>
    <t>ISA*00*NV        *00*NV        *ZZ*9001395052     *ZZ*NV             *240802*11300012781594</t>
  </si>
  <si>
    <t>021000022783501</t>
  </si>
  <si>
    <t>RECIPIENT ID:  125026680064472</t>
  </si>
  <si>
    <t>ISA*00*NV        *00*NV        *ZZ*9001395052     *ZZ*NV             *240802*11300012783501</t>
  </si>
  <si>
    <t>021000022790399</t>
  </si>
  <si>
    <t>RECIPIENT ID:  125026680063209</t>
  </si>
  <si>
    <t>ISA*00*NV        *00*NV        *ZZ*9001395052     *ZZ*NV             *240802*11300012790399</t>
  </si>
  <si>
    <t>021000022788147</t>
  </si>
  <si>
    <t>RECIPIENT ID:  125026680063359</t>
  </si>
  <si>
    <t>ISA*00*NV        *00*NV        *ZZ*9001395052     *ZZ*NV             *240802*11300012788147</t>
  </si>
  <si>
    <t>111000025051451</t>
  </si>
  <si>
    <t>ENTRY DESC:    0002449614</t>
  </si>
  <si>
    <t>RECIPIENT ID:  115334-2449614</t>
  </si>
  <si>
    <t>RMR*IK* POP SCVE ARMATA PHARMACEUTICA\RMR*IK*LS APSA2101 130-MIRSAEIDI//\       00015051451</t>
  </si>
  <si>
    <t>021000022784626</t>
  </si>
  <si>
    <t>RECIPIENT ID:  125026680062189</t>
  </si>
  <si>
    <t>ISA*00*NV        *00*NV        *ZZ*9001395052     *ZZ*NV             *240802*11300012784626</t>
  </si>
  <si>
    <t>021000022788480</t>
  </si>
  <si>
    <t>RECIPIENT ID:  125026680063388</t>
  </si>
  <si>
    <t>ISA*00*NV        *00*NV        *ZZ*9001395052     *ZZ*NV             *240802*11300012788480</t>
  </si>
  <si>
    <t>101036150599513</t>
  </si>
  <si>
    <t>ISA*00*0000000000*00*0000000000*ZZ*US TREASURY 310*ZZ*VENDOR PAYMENTS*240802*03500010599513</t>
  </si>
  <si>
    <t>071000151548702</t>
  </si>
  <si>
    <t>RECIPIENT ID:  504909120</t>
  </si>
  <si>
    <t>RMR*IV*M000410762**8171.70\REF*12*9141\                                         00011548702</t>
  </si>
  <si>
    <t>043000099581749</t>
  </si>
  <si>
    <t>COMPANY NAME:  GWU EPAYABLES</t>
  </si>
  <si>
    <t>ENTRY DESC:    EPAYABLES</t>
  </si>
  <si>
    <t>COMPANY ID:    1530196584</t>
  </si>
  <si>
    <t>ISA*00*          *00*          *ZZ*THEGEOWASHU9586*ZZ*043000096820   *240802*17000019581749</t>
  </si>
  <si>
    <t>021000022787551</t>
  </si>
  <si>
    <t>RECIPIENT ID:  125026680062939</t>
  </si>
  <si>
    <t>ISA*00*NV        *00*NV        *ZZ*9001395052     *ZZ*NV             *240802*11300012787551</t>
  </si>
  <si>
    <t>021000028159696</t>
  </si>
  <si>
    <t>RECIPIENT ID:  0002007826746</t>
  </si>
  <si>
    <t>021000022788507</t>
  </si>
  <si>
    <t>RECIPIENT ID:  125026680063390</t>
  </si>
  <si>
    <t>ISA*00*NV        *00*NV        *ZZ*9001395052     *ZZ*NV             *240802*11300012788507</t>
  </si>
  <si>
    <t>021000022781612</t>
  </si>
  <si>
    <t>RECIPIENT ID:  125026680061926</t>
  </si>
  <si>
    <t>ISA*00*NV        *00*NV        *ZZ*9001395052     *ZZ*NV             *240802*11300012781612</t>
  </si>
  <si>
    <t>021000020706456</t>
  </si>
  <si>
    <t>ISA*00*          *00*          *01*049178401      *01*006981815      *240802*15300010706456</t>
  </si>
  <si>
    <t>051000013283117</t>
  </si>
  <si>
    <t>15384</t>
  </si>
  <si>
    <t>ENTRY DESC:    0728-AUTO1</t>
  </si>
  <si>
    <t>RECIPIENT ID:  200005974624100</t>
  </si>
  <si>
    <t>091000018584502</t>
  </si>
  <si>
    <t>RECIPIENT ID:  1291806</t>
  </si>
  <si>
    <t>101036150553432</t>
  </si>
  <si>
    <t>RMR*IV*23CS11330180121*I000129293*060124-0*PI*1577.58\                          00010553432</t>
  </si>
  <si>
    <t>021201384243327</t>
  </si>
  <si>
    <t>COMPANY NAME:  ARDURRA GROUP, I</t>
  </si>
  <si>
    <t>RECIPIENT NAME:University of Florida-</t>
  </si>
  <si>
    <t>COMPANY ID:    9591782900</t>
  </si>
  <si>
    <t>044000020455571</t>
  </si>
  <si>
    <t>07/26/2024*M000413177*K0799314*800.00\                                          00010455571</t>
  </si>
  <si>
    <t>104000015633074</t>
  </si>
  <si>
    <t>RECIPIENT ID:  E500380CC097</t>
  </si>
  <si>
    <t>111000020311371</t>
  </si>
  <si>
    <t>5047</t>
  </si>
  <si>
    <t>COMPANY NAME:  BRUIN GROUP 4663                   DEP001682</t>
  </si>
  <si>
    <t>ENTRY DESC:    Vendor Pay</t>
  </si>
  <si>
    <t>RECIPIENT ID:  RB304987</t>
  </si>
  <si>
    <t>COMPANY ID:    6272875083</t>
  </si>
  <si>
    <t>RMR*IV*UFL1933006**420.42\                                                      00010311371</t>
  </si>
  <si>
    <t>063100279795153</t>
  </si>
  <si>
    <t>111000022367462</t>
  </si>
  <si>
    <t>30085</t>
  </si>
  <si>
    <t>46943</t>
  </si>
  <si>
    <t>042000016849086</t>
  </si>
  <si>
    <t>051000013282580</t>
  </si>
  <si>
    <t>15385</t>
  </si>
  <si>
    <t>RECIPIENT ID:  200005974724100</t>
  </si>
  <si>
    <t>240805003414</t>
  </si>
  <si>
    <t>240804PNBPUS3NDNYC1932503733</t>
  </si>
  <si>
    <t>L 30 HUDSON YARDS 2024080100550435 OGB=ROYAL BANK OF SCOTLAND PLC HEAD OFFICE LONDON ENGLAND O</t>
  </si>
  <si>
    <t>RG=VASCUTEK LTD NEWMAINS AVENUE, INCHINNAN, RENFREW, PA4  9RR, GB OBI=VASCUTEK OPI=GB14RBOS166</t>
  </si>
  <si>
    <t>NYC1932503733</t>
  </si>
  <si>
    <t>Completed Timestamp 240805032358 (Time Released)</t>
  </si>
  <si>
    <t>240805186133</t>
  </si>
  <si>
    <t>1782</t>
  </si>
  <si>
    <t>240805PNBPUS3NCNYC2584120118</t>
  </si>
  <si>
    <t>RATE=1.000000 FX AMT=959000 CCY=USD 000028581007211 WELLS FARGO NY INTL 30 HUDSON YARDS NEW YO</t>
  </si>
  <si>
    <t>RK, US 28202-4200 WELLS FARGO NY INTL 30 HUDSON YARDS 2024080500652068 OGB=RBC ROYAL BANK (TRI</t>
  </si>
  <si>
    <t>NIDAD AND TOBAGO ) LIMITED (FORMERLY RBTT BANK LIMIT ST CLAIR PLACE PORT OF SPAIN,TT 190130 OR</t>
  </si>
  <si>
    <t>G=WATER AND SEWERAGE AUTHORITY FARM ROAD ST JOSEPH TT OBI=PYMT FOR INV 082441 CLINT DIDI ER A</t>
  </si>
  <si>
    <t>Y OF FLORIDA PURC MATHERLY HALL 205 PO BOX 117142 GAINESVILLE FL 32611 7142 UNITED STATES MOR=</t>
  </si>
  <si>
    <t>Completed Timestamp 240805162813 (Time Released)</t>
  </si>
  <si>
    <t>021000020657894</t>
  </si>
  <si>
    <t>COMPANY NAME:  PRINCETON UNIV</t>
  </si>
  <si>
    <t>ENTRY DESC:    PRINCISO</t>
  </si>
  <si>
    <t>RECIPIENT ID:  AP0000720387</t>
  </si>
  <si>
    <t>COMPANY ID:    9070106000</t>
  </si>
  <si>
    <t>RMR*IV*GM00108117**30.53*30.53\                                                 00010657894</t>
  </si>
  <si>
    <t>2024/08/06</t>
  </si>
  <si>
    <t>021000027246837</t>
  </si>
  <si>
    <t>11695</t>
  </si>
  <si>
    <t>RECIPIENT ID:  125026680065309</t>
  </si>
  <si>
    <t>ISA*00*NV        *00*NV        *ZZ*9001395052     *ZZ*NV             *240805*11300017246837</t>
  </si>
  <si>
    <t>211274453693184</t>
  </si>
  <si>
    <t>12967</t>
  </si>
  <si>
    <t>211274453693185</t>
  </si>
  <si>
    <t>12968</t>
  </si>
  <si>
    <t>021000027251782</t>
  </si>
  <si>
    <t>RECIPIENT ID:  125026680065058</t>
  </si>
  <si>
    <t>ISA*00*NV        *00*NV        *ZZ*9001395052     *ZZ*NV             *240805*11300017251782</t>
  </si>
  <si>
    <t>102036553980074</t>
  </si>
  <si>
    <t>ISA*00*          *00*          *ZZ*DAYWAWFDTS     *ZZ*DAYWAWFDTS     *240805*17100013980074</t>
  </si>
  <si>
    <t>021000027246589</t>
  </si>
  <si>
    <t>RECIPIENT ID:  125026680065217</t>
  </si>
  <si>
    <t>ISA*00*NV        *00*NV        *ZZ*9001395052     *ZZ*NV             *240805*11300017246589</t>
  </si>
  <si>
    <t>021000027242493</t>
  </si>
  <si>
    <t>RECIPIENT ID:  125026680066673</t>
  </si>
  <si>
    <t>ISA*00*NV        *00*NV        *ZZ*9001395052     *ZZ*NV             *240805*11300017242493</t>
  </si>
  <si>
    <t>021000028821534</t>
  </si>
  <si>
    <t>COMPANY NAME:  UNIVERSITY OF SO                   0000022129</t>
  </si>
  <si>
    <t>021000027242484</t>
  </si>
  <si>
    <t>RECIPIENT ID:  125026680066672</t>
  </si>
  <si>
    <t>ISA*00*NV        *00*NV        *ZZ*9001395052     *ZZ*NV             *240805*11300017242484</t>
  </si>
  <si>
    <t>041000121143319</t>
  </si>
  <si>
    <t>063100276806378</t>
  </si>
  <si>
    <t>021000027247424</t>
  </si>
  <si>
    <t>RECIPIENT ID:  125026680064620</t>
  </si>
  <si>
    <t>ISA*00*NV        *00*NV        *ZZ*9001395052     *ZZ*NV             *240805*11300017247424</t>
  </si>
  <si>
    <t>021000027245771</t>
  </si>
  <si>
    <t>RECIPIENT ID:  125026680067218</t>
  </si>
  <si>
    <t>ISA*00*NV        *00*NV        *ZZ*9001395052     *ZZ*NV             *240805*11300017245771</t>
  </si>
  <si>
    <t>091000013486171</t>
  </si>
  <si>
    <t>COMPANY NAME:  TERRAVERUM LLC                     WFB DIRECT</t>
  </si>
  <si>
    <t>ENTRY DESC:    DEPOSIT</t>
  </si>
  <si>
    <t>RECIPIENT ID:  DP96829614</t>
  </si>
  <si>
    <t>COMPANY ID:    BIZEDP</t>
  </si>
  <si>
    <t>INVOICE #E000128112                                                             00013486171</t>
  </si>
  <si>
    <t>101036150706389</t>
  </si>
  <si>
    <t>RMR*IV*E000127483*PI*27940.00\                                                  00010706389</t>
  </si>
  <si>
    <t>021000027246130</t>
  </si>
  <si>
    <t>RECIPIENT ID:  125026680065163</t>
  </si>
  <si>
    <t>ISA*00*NV        *00*NV        *ZZ*9001395052     *ZZ*NV             *240805*11300017246130</t>
  </si>
  <si>
    <t>021000027242592</t>
  </si>
  <si>
    <t>RECIPIENT ID:  125026680066694</t>
  </si>
  <si>
    <t>ISA*00*NV        *00*NV        *ZZ*9001395052     *ZZ*NV             *240805*11300017242592</t>
  </si>
  <si>
    <t>021000027246571</t>
  </si>
  <si>
    <t>RECIPIENT ID:  125026680065215</t>
  </si>
  <si>
    <t>ISA*00*NV        *00*NV        *ZZ*9001395052     *ZZ*NV             *240805*11300017246571</t>
  </si>
  <si>
    <t>021000027246553</t>
  </si>
  <si>
    <t>RECIPIENT ID:  125026680065212</t>
  </si>
  <si>
    <t>ISA*00*NV        *00*NV        *ZZ*9001395052     *ZZ*NV             *240805*11300017246553</t>
  </si>
  <si>
    <t>022000027796960</t>
  </si>
  <si>
    <t>RECIPIENT ID:  09/07/2024 - US</t>
  </si>
  <si>
    <t>RMR*IV*09/07/2024 - USD / DECISION APPEL A PROJETS CENTRE D'EXCELLENCE / UNIVERS00017796960</t>
  </si>
  <si>
    <t>071000152166876</t>
  </si>
  <si>
    <t>RECIPIENT ID:  504910625</t>
  </si>
  <si>
    <t>RMR*IV*M000411970**11554.40\REF*12*9141\                                        00012166876</t>
  </si>
  <si>
    <t>043000261249803</t>
  </si>
  <si>
    <t>1612</t>
  </si>
  <si>
    <t>RMR*IV*UF/Amber 2024**11335.95\                                                 00011249803</t>
  </si>
  <si>
    <t>021000027244915</t>
  </si>
  <si>
    <t>RECIPIENT ID:  125026680066603</t>
  </si>
  <si>
    <t>ISA*00*NV        *00*NV        *ZZ*9001395052     *ZZ*NV             *240805*11300017244915</t>
  </si>
  <si>
    <t>071000152166874</t>
  </si>
  <si>
    <t>RECIPIENT ID:  504910624</t>
  </si>
  <si>
    <t>RMR*IV*M000412002**7509.93\REF*12*9806\                                         00012166874</t>
  </si>
  <si>
    <t>071736170111939</t>
  </si>
  <si>
    <t>COMPANY NAME:  NAV1 TREAS 310</t>
  </si>
  <si>
    <t>RECIPIENT ID:  F4199BN01700778</t>
  </si>
  <si>
    <t>DISCRETIONARY DATA: 78</t>
  </si>
  <si>
    <t>ISA*00*          *00*          *ZZ*US TREASURY 310*ZZ*DAO CLEVELAND  *240803*04500010111939</t>
  </si>
  <si>
    <t>071736170114492</t>
  </si>
  <si>
    <t>ISA*00*0000000000*00*0000000000*ZZ*US TREASURY 310*ZZ*VENDOR PAYMENTS*240805*10400010114492</t>
  </si>
  <si>
    <t>021000027246544</t>
  </si>
  <si>
    <t>RECIPIENT ID:  125026680065211</t>
  </si>
  <si>
    <t>ISA*00*NV        *00*NV        *ZZ*9001395052     *ZZ*NV             *240805*11300017246544</t>
  </si>
  <si>
    <t>021000027246580</t>
  </si>
  <si>
    <t>RECIPIENT ID:  125026680065216</t>
  </si>
  <si>
    <t>ISA*00*NV        *00*NV        *ZZ*9001395052     *ZZ*NV             *240805*11300017246580</t>
  </si>
  <si>
    <t>101036150840851</t>
  </si>
  <si>
    <t>RMR*IV*22DG11083150308*I000129757*060124-0*PI*3725.25\                          00010840851</t>
  </si>
  <si>
    <t>021000024770341</t>
  </si>
  <si>
    <t>ISA*00*          *00*          *01*049178401      *01*006981815      *240805*15300014770341</t>
  </si>
  <si>
    <t>111000023407767</t>
  </si>
  <si>
    <t>30086</t>
  </si>
  <si>
    <t>021000028821563</t>
  </si>
  <si>
    <t>084201275584545</t>
  </si>
  <si>
    <t>COMPANY NAME:  AGRITECH CORP</t>
  </si>
  <si>
    <t>RECIPIENT ID:  UF Partner Fee</t>
  </si>
  <si>
    <t>RECIPIENT NAME:UF Partner Fee</t>
  </si>
  <si>
    <t>COMPANY ID:    1834069655</t>
  </si>
  <si>
    <t>April &amp; May 2024 Partner Fee Payout                                             00015584545</t>
  </si>
  <si>
    <t>021000027246674</t>
  </si>
  <si>
    <t>34072</t>
  </si>
  <si>
    <t>RECIPIENT ID:  125026680065240</t>
  </si>
  <si>
    <t>ISA*00*NV        *00*NV        *ZZ*9001395052     *ZZ*NV             *240805*11300017246674</t>
  </si>
  <si>
    <t>031100205010232</t>
  </si>
  <si>
    <t>COMPANY NAME:  NOVARTIS 8302                      1018049730</t>
  </si>
  <si>
    <t>RECIPIENT ID:  6600053555</t>
  </si>
  <si>
    <t>ISA*00*          *00*          *ZZ*CITIBANK       *ZZ*NOVRTS-ACH     *240805*17400015010232</t>
  </si>
  <si>
    <t>091000013969370</t>
  </si>
  <si>
    <t>RECIPIENT ID:  1293649</t>
  </si>
  <si>
    <t>021000028437921</t>
  </si>
  <si>
    <t>RECIPIENT ID:  130T11551170224</t>
  </si>
  <si>
    <t>RECIPIENT NAME:0010University of Fl</t>
  </si>
  <si>
    <t>ISA*00*NV        *00*NV        *ZZ*9606903003     *ZZ*NV             *240805*05300018437921</t>
  </si>
  <si>
    <t>111000026141934</t>
  </si>
  <si>
    <t>3315</t>
  </si>
  <si>
    <t>COMPANY NAME:  HUB INTERNATIONA</t>
  </si>
  <si>
    <t>RECIPIENT ID:  000868809</t>
  </si>
  <si>
    <t>COMPANY ID:    4753243028</t>
  </si>
  <si>
    <t>021000027243925</t>
  </si>
  <si>
    <t>46945</t>
  </si>
  <si>
    <t>RECIPIENT ID:  125026680066946</t>
  </si>
  <si>
    <t>ISA*00*NV        *00*NV        *ZZ*9001395052     *ZZ*NV             *240805*11300017243925</t>
  </si>
  <si>
    <t>021000027243898</t>
  </si>
  <si>
    <t>RECIPIENT ID:  125026680066943</t>
  </si>
  <si>
    <t>ISA*00*NV        *00*NV        *ZZ*9001395052     *ZZ*NV             *240805*11300017243898</t>
  </si>
  <si>
    <t>021000027243871</t>
  </si>
  <si>
    <t>RECIPIENT ID:  125026680066940</t>
  </si>
  <si>
    <t>ISA*00*NV        *00*NV        *ZZ*9001395052     *ZZ*NV             *240805*11300017243871</t>
  </si>
  <si>
    <t>240806008540</t>
  </si>
  <si>
    <t>0806B6B7HU1R000046</t>
  </si>
  <si>
    <t>RATE=1.000000 FX AMT=44900 CCY=USD 026009593 BANK OF AMERICA, N.A. 222 BROADWAY NEW YORK,US 20</t>
  </si>
  <si>
    <t>24080600034191 OGB=BANCOLOMBIA SA (FRMLY:BANCO INDUSTRIAL COLOMBIANO) APARTADO AEREO 768 MEDEL</t>
  </si>
  <si>
    <t>LIN, COLOMBIA ORG=CAROLINA BENEDETTI VELASQUEZ CL 23 4A 20 APT 1307 BOGOTA D.C. COLOMBIA RFB=0</t>
  </si>
  <si>
    <t>EES I NC 420 MONTGOMERY STREET SAN FRANCISCO CALIFORNIA 94104 ESTADOS UNIDOS</t>
  </si>
  <si>
    <t>Completed Timestamp 240806041138 (Time Released)</t>
  </si>
  <si>
    <t>091000017548965</t>
  </si>
  <si>
    <t>091000017548966</t>
  </si>
  <si>
    <t>051036800000778</t>
  </si>
  <si>
    <t>RECIPIENT ID:  080624H0000332</t>
  </si>
  <si>
    <t>RECIPIENT NAME:0016UF</t>
  </si>
  <si>
    <t>ISA*00*          *00*          *17*000000051036803*ZZ*000000001213646*240806*16300010000778</t>
  </si>
  <si>
    <t>051000015137720</t>
  </si>
  <si>
    <t>COMPANY NAME:  PARKINSONS FOUN</t>
  </si>
  <si>
    <t>091000017548967</t>
  </si>
  <si>
    <t>RECIPIENT ID:  3187</t>
  </si>
  <si>
    <t>RECIPIENT NAME:_3187 UF Cares PrEP</t>
  </si>
  <si>
    <t>3187 UFCARES STD                                                                00017548967</t>
  </si>
  <si>
    <t>2024/08/07</t>
  </si>
  <si>
    <t>071736170116227</t>
  </si>
  <si>
    <t>ISA*00*0000000000*00*0000000000*ZZ*US TREASURY 310*ZZ*VENDOR PAYMENTS*240805*11400010116227</t>
  </si>
  <si>
    <t>051036443286040</t>
  </si>
  <si>
    <t>021000026549548</t>
  </si>
  <si>
    <t>COMPANY NAME:  Innovation Squar</t>
  </si>
  <si>
    <t>RECIPIENT ID:  016DXJJJU3FTKYA</t>
  </si>
  <si>
    <t>016DXJJJU3FTKYA Innovation Squar Bill.com Inv 07/01/2024                        00016549548</t>
  </si>
  <si>
    <t>021205230010013</t>
  </si>
  <si>
    <t>COMPANY NAME:  OPENCOLLECTIVE</t>
  </si>
  <si>
    <t>ENTRY DESC:    I000129283</t>
  </si>
  <si>
    <t>COMPANY ID:    1814004928</t>
  </si>
  <si>
    <t>Manifest Grants                                                                 00010010013</t>
  </si>
  <si>
    <t>091000014447718</t>
  </si>
  <si>
    <t>COMPANY NAME:  Fortrea Inc.                       EDI</t>
  </si>
  <si>
    <t>RECIPIENT ID:  725400</t>
  </si>
  <si>
    <t>COMPANY ID:    C223265977</t>
  </si>
  <si>
    <t>ISA*00*          *00*          *ZZ*FRAP           *ZZ*WELLS FARGO    *240806*08400014447718</t>
  </si>
  <si>
    <t>111000022124388</t>
  </si>
  <si>
    <t>ISA*00*          *00*          *ZZ*NV             *ZZ*NV             *240806*09000012124388</t>
  </si>
  <si>
    <t>021000026549551</t>
  </si>
  <si>
    <t>COMPANY NAME:  SETI Institute</t>
  </si>
  <si>
    <t>RECIPIENT ID:  016QVQDRR3FTKY9</t>
  </si>
  <si>
    <t>016QVQDRR3FTKY9 SETI Institute Bill.com Inv 4M32 F Inv.No M000412035            00016549551</t>
  </si>
  <si>
    <t>051036443286100</t>
  </si>
  <si>
    <t>021000020859120</t>
  </si>
  <si>
    <t>RECIPIENT ID:  130T11551383224</t>
  </si>
  <si>
    <t>ISA*00*NV        *00*NV        *ZZ*9606903003     *ZZ*NV             *240806*05300010859120</t>
  </si>
  <si>
    <t>051036443286246</t>
  </si>
  <si>
    <t>021000029246191</t>
  </si>
  <si>
    <t>ISA*00*          *00*          *01*049178401      *01*006981815      *240806*15300019246191</t>
  </si>
  <si>
    <t>021406666283078</t>
  </si>
  <si>
    <t>COMPANY NAME:  Symbio Operating</t>
  </si>
  <si>
    <t>ENTRY DESC:    Shuhaiber</t>
  </si>
  <si>
    <t>RECIPIENT ID:  Shuhaiber</t>
  </si>
  <si>
    <t>RECIPIENT NAME:Shuhaiber</t>
  </si>
  <si>
    <t>COMPANY ID:    030415343</t>
  </si>
  <si>
    <t>NFX-179-NF1-202                                                                 00016283078</t>
  </si>
  <si>
    <t>102036554017440</t>
  </si>
  <si>
    <t>ISA*00*          *00*          *ZZ*DAYWAWFDTS     *ZZ*DAYWAWFDTS     *240806*16500014017440</t>
  </si>
  <si>
    <t>102036554017399</t>
  </si>
  <si>
    <t>ISA*00*          *00*          *ZZ*DAYWAWFDTS     *ZZ*DAYWAWFDTS     *240806*16500014017399</t>
  </si>
  <si>
    <t>091000013544614</t>
  </si>
  <si>
    <t>051036443286244</t>
  </si>
  <si>
    <t>051000016106715</t>
  </si>
  <si>
    <t>RECIPIENT ID:  370701</t>
  </si>
  <si>
    <t>101036151092756</t>
  </si>
  <si>
    <t>RMR*IV*FX22TA-10960R038*PI*15931.35\                                            00011092756</t>
  </si>
  <si>
    <t>091000013045262</t>
  </si>
  <si>
    <t>COMPANY NAME:  Jackson Memorial                   EDI</t>
  </si>
  <si>
    <t>RECIPIENT ID:  921007</t>
  </si>
  <si>
    <t>COMPANY ID:    1591713947</t>
  </si>
  <si>
    <t>ISA*00*          *00*          *ZZ*JAHS           *ZZ*WELLS FARGO    *240806*14100013045262</t>
  </si>
  <si>
    <t>091000014983242</t>
  </si>
  <si>
    <t>COMPANY NAME:  Kite Pharma, Inc                   EDI</t>
  </si>
  <si>
    <t>RECIPIENT ID:  111020000576372</t>
  </si>
  <si>
    <t>RECIPIENT NAME:0009University of Fl</t>
  </si>
  <si>
    <t>COMPANY ID:    1271524986</t>
  </si>
  <si>
    <t>ISA*00*          *00*          *ZZ*GILE           *ZZ*WELLS FARGO    *240806*09200014983242</t>
  </si>
  <si>
    <t>122243632338339</t>
  </si>
  <si>
    <t>GO CAMPAIGN, INV NO. GC004                                                      00012338339</t>
  </si>
  <si>
    <t>084736038200061</t>
  </si>
  <si>
    <t>RECIPIENT ID:  FY24 IPA DURHAM</t>
  </si>
  <si>
    <t>RMT*IV*I000129606*9720.60\REF*CT*FY24 IPA DURHAM*DO;NA\                         00018200061</t>
  </si>
  <si>
    <t>043000094223152</t>
  </si>
  <si>
    <t>COMPANY NAME:  UNIV OF CINTI 5                    2024080708</t>
  </si>
  <si>
    <t>ENTRY DESC:    APAS</t>
  </si>
  <si>
    <t>RECIPIENT ID:  000000000135112</t>
  </si>
  <si>
    <t>COMPANY ID:    5316000989</t>
  </si>
  <si>
    <t>ISA*00*          *00*          *17*041000124      *17*021052053      *240806*09400014223152</t>
  </si>
  <si>
    <t>091000018033550</t>
  </si>
  <si>
    <t>RECIPIENT ID:  AP0001157928</t>
  </si>
  <si>
    <t>RMR*IV*Gator Club of Naples 7/11**6000*6000*0\                                  00018033550</t>
  </si>
  <si>
    <t>051036443285180</t>
  </si>
  <si>
    <t>071736170118439</t>
  </si>
  <si>
    <t>ISA*00*0000000000*00*0000000000*ZZ*US TREASURY 310*ZZ*VENDOR PAYMENTS*240806*08000010118439</t>
  </si>
  <si>
    <t>051036443286245</t>
  </si>
  <si>
    <t>065000095931420</t>
  </si>
  <si>
    <t>COMPANY NAME:  SH BIO                             SH BIO LLC</t>
  </si>
  <si>
    <t>RECIPIENT ID:  UNIVERSITY OF F</t>
  </si>
  <si>
    <t>COMPANY ID:    1883906619</t>
  </si>
  <si>
    <t>091000015827582</t>
  </si>
  <si>
    <t>RECIPIENT ID:  1036122729274</t>
  </si>
  <si>
    <t>043000261657401</t>
  </si>
  <si>
    <t>051036443285271</t>
  </si>
  <si>
    <t>111000022124394</t>
  </si>
  <si>
    <t>ISA*00*          *00*          *ZZ*NV             *ZZ*NV             *240806*09000012124394</t>
  </si>
  <si>
    <t>071736170119358</t>
  </si>
  <si>
    <t>ISA*00*0000000000*00*0000000000*ZZ*US TREASURY 310*ZZ*VENDOR PAYMENTS*240806*10000010119358</t>
  </si>
  <si>
    <t>021000029258907</t>
  </si>
  <si>
    <t>COMPANY NAME:  SIEMENS</t>
  </si>
  <si>
    <t>RECIPIENT ID:  306035045</t>
  </si>
  <si>
    <t>COMPANY ID:    3021976159</t>
  </si>
  <si>
    <t>ISA*00*NV        *00*NV        *ZZ*3021976159     *ZZ*NV             *240806*15300019258907</t>
  </si>
  <si>
    <t>111000022124382</t>
  </si>
  <si>
    <t>ISA*00*          *00*          *ZZ*NV             *ZZ*NV             *240806*09000012124382</t>
  </si>
  <si>
    <t>111000025665108</t>
  </si>
  <si>
    <t>111000022119741</t>
  </si>
  <si>
    <t xml:space="preserve">COMPANY NAME:  COMPASS GROUP </t>
  </si>
  <si>
    <t>ISA*00*          *00*          *ZZ*NV             *ZZ*NV             *240806*09000012119741</t>
  </si>
  <si>
    <t>063112782626859</t>
  </si>
  <si>
    <t>240807003898</t>
  </si>
  <si>
    <t>240807PNBPUS3NBNYC0580735039</t>
  </si>
  <si>
    <t>RATE=1.000000 FX AMT=1986019 CCY=USD 000028581007211 WELLS FARGO NY INTL 30 HUDSON YARDS NEW Y</t>
  </si>
  <si>
    <t>ORK, US 28202-4200 WELLS FARGO NY INTL 30 HUDSON YARDS 2024080700531327 OGB=KEB HANA BANK KEB</t>
  </si>
  <si>
    <t>HANA BANK, HEAD OFFICE SEOUL,KR 04523 ORG=GACHON UNIVERSITY INDUSTRY-ACADEMIC 1342 SEONGNAM DA</t>
  </si>
  <si>
    <t>ERO GYEONGGI DO SEONGNAM SI SUJEONG OBI=REMITTANCE OF R AND D OPI=55991003317204 /FTR/ BNF=200</t>
  </si>
  <si>
    <t>USA MOR=240807PNBPUS3NBNYC0580735039</t>
  </si>
  <si>
    <t>Completed Timestamp 240807032532 (Time Released)</t>
  </si>
  <si>
    <t>240807031252</t>
  </si>
  <si>
    <t>0807B6B7HU3R004392</t>
  </si>
  <si>
    <t>RATE=1.000000 FX AMT=458423 CCY=USD 026009593 BANK OF AMERICA, N.A. 222 BROADWAY NEW YORK,US B</t>
  </si>
  <si>
    <t>ANK OF NOVA SCOTIA SCOTIABANK CENTRE 2024080700252063 OGB=THE BANK OF NOVA SCOTIA JAMAICA LTD</t>
  </si>
  <si>
    <t>SCOTIABANK CENTRE KINGSTON,JM P.O BOX 70 ORG=SJE CONSULTANTS LIMITED UNIT 27 SEYMOUR PARK, 2 S</t>
  </si>
  <si>
    <t>EYMOUR AVE JM/KINGSTON 6 RFB=JMO080524285995 OBI=/URI/INVOICE TPC UFLORIDA0000004286 TUITION F</t>
  </si>
  <si>
    <t>OR ZAHARY ANDERSON OPI=50575000000000805589 /FTR/ BNF=8792 1/UNIVERSITY OF FLORIDA BD</t>
  </si>
  <si>
    <t>OF TTEES 2/S113 CRISER HALL 3/US/GAINESVILLE FL</t>
  </si>
  <si>
    <t>Completed Timestamp 240807063631 (Time Released)</t>
  </si>
  <si>
    <t>COMPANY NAME:  UNIVERSITY OF TO</t>
  </si>
  <si>
    <t>RECIPIENT ID:  R01341837</t>
  </si>
  <si>
    <t>RECIPIENT NAME:0002University of Fl</t>
  </si>
  <si>
    <t>COMPANY ID:    1346401483</t>
  </si>
  <si>
    <t>2734</t>
  </si>
  <si>
    <t>RECIPIENT ID:  11690</t>
  </si>
  <si>
    <t>6001</t>
  </si>
  <si>
    <t>BERG AM HAUPTBAHNHOF 2 STUTTGART,DE 70173 ORG=1/Eberhard Karls Universitaet Tuebi 1/ ngen 2/Ge</t>
  </si>
  <si>
    <t>/FTR/ BNF=8792 UNIVERSITY OF FLORIDA 1478 UNION ROAD GAINESVILLE, FL  32611</t>
  </si>
  <si>
    <t>RECIPIENT ID:  0002-     9753</t>
  </si>
  <si>
    <t>RECIPIENT NAME:*UNIV OF FLORIDA</t>
  </si>
  <si>
    <t>DISCRETIONARY DATA: M2</t>
  </si>
  <si>
    <t>COMPANY NAME:  Gilead Sciences,                   EDI</t>
  </si>
  <si>
    <t>COMPANY ID:    1943047598</t>
  </si>
  <si>
    <t>RECIPIENT ID:  W912HQ22C0043</t>
  </si>
  <si>
    <t>COMPANY NAME:  SO FLORIDA WATER                   DIRECT DEP</t>
  </si>
  <si>
    <t>ENTRY DESC:    AP_ACH</t>
  </si>
  <si>
    <t>RECIPIENT NAME:UNIV OF FLORIDA BOARD</t>
  </si>
  <si>
    <t>COMPANY ID:    3596015290</t>
  </si>
  <si>
    <t>RECIPIENT ID:  596002052140100</t>
  </si>
  <si>
    <t>COMPANY NAME:  UNIVERSITY OF AZ</t>
  </si>
  <si>
    <t>ENTRY DESC:    KFSACH</t>
  </si>
  <si>
    <t>RECIPIENT ID:  24330-0</t>
  </si>
  <si>
    <t>RECIPIENT NAME:UNIV FLORIDA</t>
  </si>
  <si>
    <t>COMPANY ID:    E742652689</t>
  </si>
  <si>
    <t>COMPANY NAME:  Beta Pi of KD Ho</t>
  </si>
  <si>
    <t>RECIPIENT NAME:UF Facilities Services</t>
  </si>
  <si>
    <t>COMPANY ID:    1522293687</t>
  </si>
  <si>
    <t>NEUE MAINZER STRASSE 52-58 FRANKFURT AM MAIN,DE 60311 ORG=1/HEINRICH-HEINE-UNIVERSITAET DUESS</t>
  </si>
  <si>
    <t>ENTRY DESC:    VENDOR PMT</t>
  </si>
  <si>
    <t>ENTRY DESC:    USACHGENSU</t>
  </si>
  <si>
    <t>COMPANY ID:    1112167170</t>
  </si>
  <si>
    <t>CCY = AUD</t>
  </si>
  <si>
    <t>BBK =</t>
  </si>
  <si>
    <t>CDT = 8792/UNIVERSITY OF FLORIDA BOARD OF TRUS/123 TIGERT HALL/GAINESVILLE,FL,32611-0</t>
  </si>
  <si>
    <t>000</t>
  </si>
  <si>
    <t>DBT = NOT AVAILABLE</t>
  </si>
  <si>
    <t>UFRF</t>
  </si>
  <si>
    <t>PARIS FRANCE FR ORG=1/ASSOC. AGROPARISTECH 2/3E ETAGE BAT B 22 PLACE DE L AGRO 2/NOMIE 3/FR/9</t>
  </si>
  <si>
    <t>COMPANY NAME:  USAI TREAS 310</t>
  </si>
  <si>
    <t>RECIPIENT ID:  596002052720000</t>
  </si>
  <si>
    <t>RECIPIENT ID:  W912HZ2020033</t>
  </si>
  <si>
    <t>RECIPIENT ID:  W912HZ2020023</t>
  </si>
  <si>
    <t>RECIPIENT ID:  W912HZ2020022</t>
  </si>
  <si>
    <t>COMPANY NAME:  FOOD AND AGRICUL                   CTD ACH000</t>
  </si>
  <si>
    <t>COMPANY ID:    0009507195</t>
  </si>
  <si>
    <t>RECIPIENT NAME:WELLS FARGO BANK, NA</t>
  </si>
  <si>
    <t>RATE=1.000000 FX AMT=448591 CCY=USD 0008 CITIBANK, N.A. 388 GREENWICH STREET NEW YORK,US CITIB</t>
  </si>
  <si>
    <t>RECIPIENT NAME:0026UF</t>
  </si>
  <si>
    <t>051036800000972</t>
  </si>
  <si>
    <t>RECIPIENT NAME:0015UF</t>
  </si>
  <si>
    <t>RECIPIENT NAME:0012UNIVERSITY OF FL</t>
  </si>
  <si>
    <t>044036494000051</t>
  </si>
  <si>
    <t>2739</t>
  </si>
  <si>
    <t>COMPANY NAME:  ASCENSION</t>
  </si>
  <si>
    <t>COMPANY ID:    3453358926</t>
  </si>
  <si>
    <t>5780</t>
  </si>
  <si>
    <t>RECIPIENT NAME:0022UF</t>
  </si>
  <si>
    <t>051036800000375</t>
  </si>
  <si>
    <t>COMPANY NAME:  UNIV NORTH TEXAS</t>
  </si>
  <si>
    <t>COMPANY NAME:  NFWF EBF</t>
  </si>
  <si>
    <t>COMPANY ID:    9376582001</t>
  </si>
  <si>
    <t>COMPANY NAME:  NIST TREAS 310</t>
  </si>
  <si>
    <t>RECIPIENT ID:  12872-261306000</t>
  </si>
  <si>
    <t>COMPANY NAME:  Apyx Medical Cor                   EDI</t>
  </si>
  <si>
    <t>COMPANY ID:    2112644611</t>
  </si>
  <si>
    <t>3700</t>
  </si>
  <si>
    <t>242</t>
  </si>
  <si>
    <t>COMPANY NAME:  DELTA GAMMA CR                     DIRECT DEP</t>
  </si>
  <si>
    <t>RECIPIENT ID:  4869</t>
  </si>
  <si>
    <t>COMPANY ID:    9806650001</t>
  </si>
  <si>
    <t>RECIPIENT NAME:0011UNIV OF FLORIDA</t>
  </si>
  <si>
    <t>COMPANY NAME:  BOEHRINGER INGEL</t>
  </si>
  <si>
    <t>COMPANY NAME:  COMPREHENSIVE RE</t>
  </si>
  <si>
    <t>COMPANY NAME:  HEALTH EFFECTS I</t>
  </si>
  <si>
    <t>COMPANY ID:    2042708045</t>
  </si>
  <si>
    <t>RECIPIENT NAME:U OF FL NEUROLOGY</t>
  </si>
  <si>
    <t>RECIPIENT NAME:0003UNIVERSITY PRESS</t>
  </si>
  <si>
    <t>COMPANY ID:    1132922432</t>
  </si>
  <si>
    <t>RECIPIENT ID:  10501</t>
  </si>
  <si>
    <t>RECIPIENT NAME:UNIVERISTY OF FLORIDA</t>
  </si>
  <si>
    <t>COMPANY NAME:  Asklepios BioPha                   EDI</t>
  </si>
  <si>
    <t>COMPANY NAME:  Knoxville Zoolog</t>
  </si>
  <si>
    <t>RECIPIENT ID:  00UFVET</t>
  </si>
  <si>
    <t>COMPANY ID:    2621034633</t>
  </si>
  <si>
    <t>60924241363551 /FTR/ BNF=8792 UNIVERSITY OF FLORIDA BD OF TTEES BBI=/XDAT/TMPY/</t>
  </si>
  <si>
    <t>1904</t>
  </si>
  <si>
    <t>RECIPIENT NAME:0004UNIVERSITY OF FL</t>
  </si>
  <si>
    <t>2376</t>
  </si>
  <si>
    <t>COMPANY NAME:  UNIVERSITY OF AR                   0000000000</t>
  </si>
  <si>
    <t>COMPANY ID:    1767690111</t>
  </si>
  <si>
    <t>ENTRY DESC:    INV.PAYMNT</t>
  </si>
  <si>
    <t>RECIPIENT ID:  VEN#0000003312</t>
  </si>
  <si>
    <t>COMPANY ID:    1131740011</t>
  </si>
  <si>
    <t>COMPANY NAME:  ChildrensofA PMD</t>
  </si>
  <si>
    <t>ENTRY DESC:    IP PAYMENT</t>
  </si>
  <si>
    <t>COMPANY ID:    1530199507</t>
  </si>
  <si>
    <t>2742</t>
  </si>
  <si>
    <t>COMPANY NAME:  COMM OF MASS                       TREVENDOR</t>
  </si>
  <si>
    <t>ENTRY DESC:    TREVENDOR</t>
  </si>
  <si>
    <t>RECIPIENT ID:  VC6000260023</t>
  </si>
  <si>
    <t>COMPANY ID:    A046002284</t>
  </si>
  <si>
    <t>COMPANY NAME:  SREEDHAR MALADI                    ONLNE TRNS</t>
  </si>
  <si>
    <t>COMPANY ID:    T941687665</t>
  </si>
  <si>
    <t>ENTRY CLASS CODE:   CIE</t>
  </si>
  <si>
    <t>COMPANY NAME:  NYC HHC</t>
  </si>
  <si>
    <t>ENTRY DESC:    VDR PYMNT</t>
  </si>
  <si>
    <t>RECIPIENT NAME:UNIV OF FLORIDA DBA PR</t>
  </si>
  <si>
    <t>COMPANY ID:    9000005539</t>
  </si>
  <si>
    <t>COMPANY NAME:  Coursera</t>
  </si>
  <si>
    <t>RECIPIENT ID:  740</t>
  </si>
  <si>
    <t>COMPANY ID:    5453560292</t>
  </si>
  <si>
    <t>D NACIONAL AUTONOMA DE UNIVERSIDAD NACIONAL AUTONOMA DE MEXICO C U COYOACAN CIUDAD DE MEXICO M</t>
  </si>
  <si>
    <t>RECIPIENT ID:  W912HZ1920037</t>
  </si>
  <si>
    <t>2744</t>
  </si>
  <si>
    <t>COMPANY NAME:  VALSOFT CORPORAT</t>
  </si>
  <si>
    <t>RECIPIENT ID:  V21360</t>
  </si>
  <si>
    <t>COMPANY ID:    9981311540</t>
  </si>
  <si>
    <t>RECIPIENT ID:  UFFAC</t>
  </si>
  <si>
    <t>RECIPIENT NAME:UF FACILITIES PLANNING</t>
  </si>
  <si>
    <t>COMPANY NAME:  COLLABORATIVECOM</t>
  </si>
  <si>
    <t>RECIPIENT ID:  U0031</t>
  </si>
  <si>
    <t>COMPANY ID:    W471612263</t>
  </si>
  <si>
    <t>ENTRY DESC:    BILLPMT</t>
  </si>
  <si>
    <t>1500</t>
  </si>
  <si>
    <t>COMPANY NAME:  FLORIDA ATLANTIC                   0000000000</t>
  </si>
  <si>
    <t>COMPANY NAME:  Elephas</t>
  </si>
  <si>
    <t>RECIPIENT ID:  51327</t>
  </si>
  <si>
    <t>COMPANY ID:    1850746981</t>
  </si>
  <si>
    <t>RECIPIENT ID:  03261-A</t>
  </si>
  <si>
    <t>5500</t>
  </si>
  <si>
    <t>RECIPIENT NAME:0010DIVISION OF SPON</t>
  </si>
  <si>
    <t>RECIPIENT NAME:0125UF</t>
  </si>
  <si>
    <t>RECIPIENT NAME:00093087-2022-NM _ U</t>
  </si>
  <si>
    <t>0900</t>
  </si>
  <si>
    <t>COMPANY NAME:  PANAFINA8196</t>
  </si>
  <si>
    <t>COMPANY ID:    1843575844</t>
  </si>
  <si>
    <t>002079940015171 UNIVERSITY OF FLORIDA BD OF TTEES STUDENT FINANCIALS ATTN SHANE ANDERSON, PO B</t>
  </si>
  <si>
    <t>8792 University of Florida</t>
  </si>
  <si>
    <t>051036800000052</t>
  </si>
  <si>
    <t>051036800000717</t>
  </si>
  <si>
    <t>051036800000625</t>
  </si>
  <si>
    <t>COMPANY NAME:  American Thrombo</t>
  </si>
  <si>
    <t>COMPANY ID:    1289133000</t>
  </si>
  <si>
    <t>COMPANY NAME:  ABIOMED RD I1843                   DIRECT DEP</t>
  </si>
  <si>
    <t>ENTRY DESC:    VENDORPAYM</t>
  </si>
  <si>
    <t>COMPANY ID:    1042743260</t>
  </si>
  <si>
    <t>RECIPIENT ID:  27423</t>
  </si>
  <si>
    <t>051036800000066</t>
  </si>
  <si>
    <t>RECIPIENT NAME:UNIVERSITY OF FLORIDA UNIVERSITY OF</t>
  </si>
  <si>
    <t>RECIPIENT ID:  596002052140800</t>
  </si>
  <si>
    <t>0001 THE BANK OF NEW YORK MELLON 240 GREENWICH STREET NEW YORK, US THE BANK OF NEW YORK MELLON</t>
  </si>
  <si>
    <t>2694</t>
  </si>
  <si>
    <t>COMPANY NAME:  SAREPTA THERAP</t>
  </si>
  <si>
    <t>COMPANY ID:    9000776828</t>
  </si>
  <si>
    <t>COMPANY NAME:  TAKEDA DEVELOPME</t>
  </si>
  <si>
    <t>RECIPIENT NAME:UNIVERSITY OF FLORIDA.</t>
  </si>
  <si>
    <t>COMPANY ID:    9621571015</t>
  </si>
  <si>
    <t>RECIPIENT ID:  ALCHERABIO LLC</t>
  </si>
  <si>
    <t>COMPANY ID:    3753269672</t>
  </si>
  <si>
    <t>COMPANY NAME:  FLORIDA INSTITUT                   DYNAMICS E</t>
  </si>
  <si>
    <t>RECIPIENT ID:  UNIVERISTY OF F</t>
  </si>
  <si>
    <t>COMPANY ID:    2200760849</t>
  </si>
  <si>
    <t>COMPANY NAME:  CPB                                DYNAMICS E</t>
  </si>
  <si>
    <t>RECIPIENT NAME:BOARD OF TRUSTEES, UNI</t>
  </si>
  <si>
    <t>COMPANY ID:    3132607374</t>
  </si>
  <si>
    <t>ENTRY DESC:    10LGDUSFSS</t>
  </si>
  <si>
    <t>2377</t>
  </si>
  <si>
    <t>COMPANY ID:    4204895317</t>
  </si>
  <si>
    <t>COMPANY NAME:  NATIONAL 4H COUN</t>
  </si>
  <si>
    <t>COMPANY ID:    1362862206</t>
  </si>
  <si>
    <t>COMPANY ID:    9186939000</t>
  </si>
  <si>
    <t>COMPANY NAME:  Democracy Fund</t>
  </si>
  <si>
    <t>COMPANY NAME:  HORNE LLP</t>
  </si>
  <si>
    <t>COMPANY ID:    S201941244</t>
  </si>
  <si>
    <t>ENTRY DESC:    ACH PMT</t>
  </si>
  <si>
    <t>000009395849715 GENSER ENERGY INVESTMENTS LLC 1015 18TH ST NW STE 804 WASHINGTON DC 20036 OW00</t>
  </si>
  <si>
    <t>COMPANY NAME:  National Mango B</t>
  </si>
  <si>
    <t>RECIPIENT ID:  2019064</t>
  </si>
  <si>
    <t>COMPANY ID:    1203115187</t>
  </si>
  <si>
    <t>2752</t>
  </si>
  <si>
    <t>COMPANY NAME:  Florida Intl Unv</t>
  </si>
  <si>
    <t>ENTRY DESC:    FIU - AP A</t>
  </si>
  <si>
    <t>COMPANY ID:    1926968000</t>
  </si>
  <si>
    <t>COMPANY NAME:  JDRF INC</t>
  </si>
  <si>
    <t>COMPANY ID:    9000014514</t>
  </si>
  <si>
    <t>COMPANY NAME:  ADVANCED TECHNOL</t>
  </si>
  <si>
    <t>ENTRY DESC:    EFTOP</t>
  </si>
  <si>
    <t>RECIPIENT ID:  21UFLA</t>
  </si>
  <si>
    <t>COMPANY ID:    1571067151</t>
  </si>
  <si>
    <t>COMPANY NAME:  ITHAKA HARBO1234                   DISC DATA</t>
  </si>
  <si>
    <t>ENTRY DESC:    CASH C&amp;D</t>
  </si>
  <si>
    <t>COMPANY ID:    8133857105</t>
  </si>
  <si>
    <t>2704</t>
  </si>
  <si>
    <t>COMPANY NAME:  SIEMENS INDUSTRY</t>
  </si>
  <si>
    <t>COMPANY ID:    1001187161</t>
  </si>
  <si>
    <t>COMPANY NAME:  LEARFIELD-AP                       DYNAMICS E</t>
  </si>
  <si>
    <t>ENTRY DESC:    LCI</t>
  </si>
  <si>
    <t>RECIPIENT ID:  100102</t>
  </si>
  <si>
    <t>COMPANY ID:    4900776492</t>
  </si>
  <si>
    <t>2380</t>
  </si>
  <si>
    <t>COMPANY NAME:  Florida Alpha Al</t>
  </si>
  <si>
    <t>ENTRY DESC:    WI PS ACH</t>
  </si>
  <si>
    <t>COMPANY ID:    6396028867</t>
  </si>
  <si>
    <t>8792 UNIVERSITY OF FLORIDA BD OF TTEES INC, ACH/WIRE ACCOUNT 123 Tigert Hall Gainesville</t>
  </si>
  <si>
    <t>FL 32611 US</t>
  </si>
  <si>
    <t>RECIPIENT ID:  000003975533010</t>
  </si>
  <si>
    <t>COMPANY NAME:  UNCF                               DIRECT DEP</t>
  </si>
  <si>
    <t>ENTRY DESC:    GMS SCHOLA</t>
  </si>
  <si>
    <t>RECIPIENT ID:  726</t>
  </si>
  <si>
    <t>051036800000080</t>
  </si>
  <si>
    <t>051036800000339</t>
  </si>
  <si>
    <t>051036800000835</t>
  </si>
  <si>
    <t>044036481000088</t>
  </si>
  <si>
    <t>2755</t>
  </si>
  <si>
    <t>COMPANY NAME:  NIH  TREAS 310</t>
  </si>
  <si>
    <t>RECIPIENT ID:  596002052750800</t>
  </si>
  <si>
    <t>RECIPIENT NAME:UNIVERSITY OF FLORIDA:</t>
  </si>
  <si>
    <t>DISCRETIONARY DATA: 31</t>
  </si>
  <si>
    <t>2709</t>
  </si>
  <si>
    <t>2714</t>
  </si>
  <si>
    <t>COMPANY ID:    9350196002</t>
  </si>
  <si>
    <t>COMPANY NAME:  Exact Sciences C</t>
  </si>
  <si>
    <t>COMPANY ID:    1908943000</t>
  </si>
  <si>
    <t>COMPANY NAME:  C23661 URBAN HEA                   C23661</t>
  </si>
  <si>
    <t>COMPANY ID:    4462283648</t>
  </si>
  <si>
    <t>COMPANY NAME:  SAVISTA, LLC                       0000000000</t>
  </si>
  <si>
    <t>COMPANY NAME:  ROBERT WOOD JOHN                   0000000000</t>
  </si>
  <si>
    <t>ENTRY DESC:    SUPPLIER</t>
  </si>
  <si>
    <t>COMPANY ID:    9226029397</t>
  </si>
  <si>
    <t>COMPANY NAME:  WILLIAM RAND8908                   DYNAMICS E</t>
  </si>
  <si>
    <t>RECIPIENT ID:  UFL24</t>
  </si>
  <si>
    <t>COMPANY ID:    2136161746</t>
  </si>
  <si>
    <t>2757</t>
  </si>
  <si>
    <t>2700</t>
  </si>
  <si>
    <t>cess Cash OPI=002000025772586 /FTR/ BBK=121000248 WELLS FARGO BANK, N.A 420 MONTGOMERY STREET</t>
  </si>
  <si>
    <t>COMPANY NAME:  NSABP GENERAL OP</t>
  </si>
  <si>
    <t>RECIPIENT ID:  7082</t>
  </si>
  <si>
    <t>COMPANY ID:    1251781357</t>
  </si>
  <si>
    <t>RECIPIENT NAME:UF IT</t>
  </si>
  <si>
    <t>RECIPIENT NAME:0018UNIVERSITY OF FL</t>
  </si>
  <si>
    <t>COMPANY NAME:  APPLIED MATERIAL</t>
  </si>
  <si>
    <t>COMPANY ID:    7941655526</t>
  </si>
  <si>
    <t>COMPANY NAME:  LAKE-SUMTER STAT</t>
  </si>
  <si>
    <t>COMPANY ID:    4591210132</t>
  </si>
  <si>
    <t>2428</t>
  </si>
  <si>
    <t>COMPANY NAME:  DIST BRD TRUSTEE</t>
  </si>
  <si>
    <t>RECIPIENT ID:           257092</t>
  </si>
  <si>
    <t>RECIPIENT NAME:WUFT-FM/WJUF-FM</t>
  </si>
  <si>
    <t>COMPANY ID:    2591213999</t>
  </si>
  <si>
    <t>COMPANY NAME:  GAS TECHNOLOGY I</t>
  </si>
  <si>
    <t>COMPANY NAME:  MERCK 2187</t>
  </si>
  <si>
    <t>COMPANY ID:    1221109110</t>
  </si>
  <si>
    <t>2386</t>
  </si>
  <si>
    <t>COMPANY NAME:  Council on Found</t>
  </si>
  <si>
    <t>ENTRY DESC:    Cashflow36</t>
  </si>
  <si>
    <t>COMPANY ID:    3204895317</t>
  </si>
  <si>
    <t>COMPANY NAME:  CtiClinTria5534</t>
  </si>
  <si>
    <t>ENTRY DESC:    CTIPayment</t>
  </si>
  <si>
    <t>RECIPIENT ID:  12023</t>
  </si>
  <si>
    <t>COMPANY ID:    5420955340</t>
  </si>
  <si>
    <t>2387</t>
  </si>
  <si>
    <t>8 /FTR/ BNF=8792 UNIVERSITY OF FLORIDA BOARD OF TR- USTEES BBI=/BNF/INTERNATIONAL POT</t>
  </si>
  <si>
    <t>RECIPIENT ID:  MUSC_596002052</t>
  </si>
  <si>
    <t>COMPANY ID:    4570882454</t>
  </si>
  <si>
    <t>COMPANY NAME:  OHIO UNIVERSITY</t>
  </si>
  <si>
    <t>ENTRY DESC:    OHIOU AP</t>
  </si>
  <si>
    <t>COMPANY ID:    2316402113</t>
  </si>
  <si>
    <t>044036481000155</t>
  </si>
  <si>
    <t>RECIPIENT NAME:Univ of Florida</t>
  </si>
  <si>
    <t>COMPANY NAME:  Vaxcyte, Inc.</t>
  </si>
  <si>
    <t>RECIPIENT ID:  1407</t>
  </si>
  <si>
    <t>COMPANY ID:    7464233385</t>
  </si>
  <si>
    <t>1300</t>
  </si>
  <si>
    <t>COMPANY NAME:  GATES FOUND 1712</t>
  </si>
  <si>
    <t>COMPANY ID:    1562618866</t>
  </si>
  <si>
    <t>COMPANY NAME:  SYNOPSYS INC</t>
  </si>
  <si>
    <t>COMPANY ID:    9000096208</t>
  </si>
  <si>
    <t>COMPANY NAME:  SOLID WASTE AUTH</t>
  </si>
  <si>
    <t>ENTRY DESC:    ACH PYMT</t>
  </si>
  <si>
    <t>RECIPIENT ID:  UN0212</t>
  </si>
  <si>
    <t>COMPANY ID:    2591760034</t>
  </si>
  <si>
    <t>RECIPIENT NAME:EFT/ACH/ Wire</t>
  </si>
  <si>
    <t>COMPANY NAME:  The Gates Schola                   EDI</t>
  </si>
  <si>
    <t>COMPANY ID:    3521051044</t>
  </si>
  <si>
    <t>COMPANY NAME:  ST JOHNS RIVER W</t>
  </si>
  <si>
    <t>ENTRY DESC:    TRADEPAYMT</t>
  </si>
  <si>
    <t>RECIPIENT ID:  638200000000003</t>
  </si>
  <si>
    <t>COMPANY ID:    3591519123</t>
  </si>
  <si>
    <t>COMPANY NAME:  PRESSLER FARMS,                    ONLNE TRNS</t>
  </si>
  <si>
    <t>COMPANY NAME:  CITY OF OCALA                      596000392</t>
  </si>
  <si>
    <t>ENTRY DESC:    OCALA</t>
  </si>
  <si>
    <t>RECIPIENT ID:       1695</t>
  </si>
  <si>
    <t>COMPANY ID:    1596000392</t>
  </si>
  <si>
    <t>2764</t>
  </si>
  <si>
    <t>RECIPIENT ID:  SUP-000201</t>
  </si>
  <si>
    <t>COMPANY NAME:  RTOG Foundation,</t>
  </si>
  <si>
    <t>ENTRY DESC:    BJC HEALTH</t>
  </si>
  <si>
    <t>RECIPIENT ID:  0000032009</t>
  </si>
  <si>
    <t>COMPANY ID:    3431617558</t>
  </si>
  <si>
    <t>COMPANY NAME:  Childhood Arthri</t>
  </si>
  <si>
    <t>ENTRY DESC:    CDNOTHER</t>
  </si>
  <si>
    <t>COMPANY NAME:  UNIV OF HOUSTON</t>
  </si>
  <si>
    <t>RECIPIENT ID:  0000005431</t>
  </si>
  <si>
    <t>COMPANY ID:    8746001399</t>
  </si>
  <si>
    <t>2765</t>
  </si>
  <si>
    <t>RECIPIENT ID:  F1718P1F1718P1</t>
  </si>
  <si>
    <t>14678</t>
  </si>
  <si>
    <t>2766</t>
  </si>
  <si>
    <t>COMPANY NAME:  UT-BATTELLE                        DIRECT DEP</t>
  </si>
  <si>
    <t>ENTRY DESC:    PAYABLE</t>
  </si>
  <si>
    <t>RECIPIENT ID:  0000207324</t>
  </si>
  <si>
    <t>COMPANY ID:    2621788235</t>
  </si>
  <si>
    <t>2181</t>
  </si>
  <si>
    <t>COMPANY NAME:  Leukemia &amp; Lymph</t>
  </si>
  <si>
    <t>COMPANY ID:    1868253000</t>
  </si>
  <si>
    <t>COMPANY NAME:  MARS OVERSEAS HO</t>
  </si>
  <si>
    <t>COMPANY ID:    1510847403</t>
  </si>
  <si>
    <t>2769</t>
  </si>
  <si>
    <t>COMPANY NAME:  SANTA CLARA COUN                   DIRECT DEP</t>
  </si>
  <si>
    <t>RECIPIENT ID:  0001047082</t>
  </si>
  <si>
    <t>COMPANY ID:    1855732000</t>
  </si>
  <si>
    <t>OUR CASE WFW240716-001841 /FTR/ BNF=D 008792 UNIVERSITY OF FLORIDA BD OF TTEES I ACH/</t>
  </si>
  <si>
    <t>0718,003 OPI=000271241 /FTR/ BNF=8792 MCTRANS CENTER PO BOX 116585 32611-6585 FLORIDA</t>
  </si>
  <si>
    <t>BI=BUYBACK RATE OF 0.00659662 ORIG TDR  74416266 /FTR/ BNF=D 008792 UNIVERSITY OF FLO</t>
  </si>
  <si>
    <t>30000637932 /FTR/ BNF=8792 UNIVERSIT OF FLORIDA BBI=/INS/RBOSGB2L MOR=240804PNBPUS3ND</t>
  </si>
  <si>
    <t>ND 082442 KELVIN ROMAIN RFB FT24218CBWKY OPI=110000002053247 /FTR/ BNF=8792 UNIVERSIT</t>
  </si>
  <si>
    <t>25067443815 OPI=11379343360NIDN53105024 /FTR/ BNF=8792 UNIVERSITY OF FLORIDA BD OF TT</t>
  </si>
  <si>
    <t>14011656 /FTR/ BNF=8792 UNIVERSITY OF FLORIDA BD OF TTEES I 207 GRINTER HALL GAINESVI</t>
  </si>
  <si>
    <t>A OPI=AE240030011929562920005 /FTR/ BNF=8792 UNIVERSITY OF FLORIDA BD OF TTEES PO BOX</t>
  </si>
  <si>
    <t>CEA OPI=AE350030011929562920001 /FTR/ BNF=8792 UNIVERSITY OF FLORIDA BD OF TTEES I PO</t>
  </si>
  <si>
    <t>91583</t>
  </si>
  <si>
    <t>23124</t>
  </si>
  <si>
    <t>248 WELLS FARGO BANK, N.A 420 MONTGOMERY STREET SAN FRANCISCO CA 94104 US BNF=DDA 008</t>
  </si>
  <si>
    <t>91523</t>
  </si>
  <si>
    <t>91526</t>
  </si>
  <si>
    <t>91584</t>
  </si>
  <si>
    <t>91613</t>
  </si>
  <si>
    <t>46949</t>
  </si>
  <si>
    <t>91547</t>
  </si>
  <si>
    <t>6204</t>
  </si>
  <si>
    <t>91599</t>
  </si>
  <si>
    <t>91535</t>
  </si>
  <si>
    <t>91592</t>
  </si>
  <si>
    <t>91585</t>
  </si>
  <si>
    <t>95367</t>
  </si>
  <si>
    <t>46953</t>
  </si>
  <si>
    <t>91619</t>
  </si>
  <si>
    <t>2337</t>
  </si>
  <si>
    <t>6203</t>
  </si>
  <si>
    <t>256</t>
  </si>
  <si>
    <t>7036</t>
  </si>
  <si>
    <t>91517</t>
  </si>
  <si>
    <t>34078</t>
  </si>
  <si>
    <t>91516</t>
  </si>
  <si>
    <t>91515</t>
  </si>
  <si>
    <t>91533</t>
  </si>
  <si>
    <t>91518</t>
  </si>
  <si>
    <t>5102</t>
  </si>
  <si>
    <t>11</t>
  </si>
  <si>
    <t>91536</t>
  </si>
  <si>
    <t>5069</t>
  </si>
  <si>
    <t>11700</t>
  </si>
  <si>
    <t>2767</t>
  </si>
  <si>
    <t>773</t>
  </si>
  <si>
    <t>46958</t>
  </si>
  <si>
    <t>14455</t>
  </si>
  <si>
    <t>2785</t>
  </si>
  <si>
    <t>5049</t>
  </si>
  <si>
    <t>2234</t>
  </si>
  <si>
    <t>30092</t>
  </si>
  <si>
    <t>3317</t>
  </si>
  <si>
    <t>0015958792 UNIVERSITY OF FLORIDA BD OF TTEES INC 420MONTGOMERY STREET CA 94104 SAN FRANCISO ,</t>
  </si>
  <si>
    <t>021000029963101</t>
  </si>
  <si>
    <t>2784</t>
  </si>
  <si>
    <t>RECIPIENT ID:  41039001</t>
  </si>
  <si>
    <t>ISA*00*          *00*          *01*137201179      *01*006981815      *240807*10200019963101</t>
  </si>
  <si>
    <t>011500121848923</t>
  </si>
  <si>
    <t>5545</t>
  </si>
  <si>
    <t>RECIPIENT NAME:0002UNIVERSITY OF FL</t>
  </si>
  <si>
    <t>INV #: Refund for 7/9/2INV DT: 07/09/2024 INV AMT:       3.90PO NO:             00011848923</t>
  </si>
  <si>
    <t>011500121848926</t>
  </si>
  <si>
    <t>5544</t>
  </si>
  <si>
    <t>INV #: Refund for 7/9/2INV DT: 07/09/2024 INV AMT:       1.05PO NO:             00011848926</t>
  </si>
  <si>
    <t>2024/08/08</t>
  </si>
  <si>
    <t>091000018345635</t>
  </si>
  <si>
    <t>RECIPIENT ID:  AP0001158144</t>
  </si>
  <si>
    <t>RMR*IV*H0803064**-1361.5*-1361.5*0\RMR*IV*H0803673**449.5*449.5*0\              00018345635</t>
  </si>
  <si>
    <t>021000028426072</t>
  </si>
  <si>
    <t>91541</t>
  </si>
  <si>
    <t>ISA 00 0000000000 00 0000000000 ZZ 1746000089      ZZ JPMORGAN CHASE  240806 21300018426072</t>
  </si>
  <si>
    <t>091000014723789</t>
  </si>
  <si>
    <t>11701</t>
  </si>
  <si>
    <t>101036151352317</t>
  </si>
  <si>
    <t>RMR*IV*AR0001756-05E000126297*AI*96124.1*96124.1*0\                             00011352317</t>
  </si>
  <si>
    <t>021000028889553</t>
  </si>
  <si>
    <t>RECIPIENT ID:  125026680069234</t>
  </si>
  <si>
    <t>ISA*00*NV        *00*NV        *ZZ*9001395052     *ZZ*NV             *240807*11300018889553</t>
  </si>
  <si>
    <t>091000018345656</t>
  </si>
  <si>
    <t>4578</t>
  </si>
  <si>
    <t>RECIPIENT ID:  AP0001158138</t>
  </si>
  <si>
    <t>RMR*IV*H0804774**69267.8*69267.8*0\                                             00018345656</t>
  </si>
  <si>
    <t>043000261119785</t>
  </si>
  <si>
    <t>RECIPIENT ID:  4896078</t>
  </si>
  <si>
    <t>ISA*00*          *00*          *ZZ*0427288409     *ZZ*BNYMELLON      *240807*16400011119785</t>
  </si>
  <si>
    <t>021000028896797</t>
  </si>
  <si>
    <t>RECIPIENT ID:  125026680070800</t>
  </si>
  <si>
    <t>ISA*00*NV        *00*NV        *ZZ*9001395052     *ZZ*NV             *240807*11300018896797</t>
  </si>
  <si>
    <t>021000028891640</t>
  </si>
  <si>
    <t>RECIPIENT ID:  125026680069624</t>
  </si>
  <si>
    <t>ISA*00*NV        *00*NV        *ZZ*9001395052     *ZZ*NV             *240807*11300018891640</t>
  </si>
  <si>
    <t>044036481000152</t>
  </si>
  <si>
    <t>ISA*00*NV        *00*NV        *ZZ*NV             *ZZ*NV             *240807*12000011000152</t>
  </si>
  <si>
    <t>055001097481587</t>
  </si>
  <si>
    <t>12973</t>
  </si>
  <si>
    <t>COMPANY NAME:  DYNANET CORPOR P                   ACH</t>
  </si>
  <si>
    <t>RECIPIENT ID:  REFUND</t>
  </si>
  <si>
    <t>COMPANY ID:    521936355</t>
  </si>
  <si>
    <t>REFUND OF DOUBLE PAYMENT                                                        00017481587</t>
  </si>
  <si>
    <t>021000028889544</t>
  </si>
  <si>
    <t>RECIPIENT ID:  125026680069233</t>
  </si>
  <si>
    <t>ISA*00*NV        *00*NV        *ZZ*9001395052     *ZZ*NV             *240807*11300018889544</t>
  </si>
  <si>
    <t>053101128905776</t>
  </si>
  <si>
    <t>COMPANY NAME:  THE TASK FORCE F                   DIRECT DEP</t>
  </si>
  <si>
    <t>ENTRY DESC:    1018 PHII</t>
  </si>
  <si>
    <t>RECIPIENT ID:  5609</t>
  </si>
  <si>
    <t>COMPANY ID:    7581698648</t>
  </si>
  <si>
    <t>021000029773012</t>
  </si>
  <si>
    <t>021000028893311</t>
  </si>
  <si>
    <t>RECIPIENT ID:  125026680070020</t>
  </si>
  <si>
    <t>ISA*00*NV        *00*NV        *ZZ*9001395052     *ZZ*NV             *240807*11300018893311</t>
  </si>
  <si>
    <t>091000018345634</t>
  </si>
  <si>
    <t>7011</t>
  </si>
  <si>
    <t>RECIPIENT ID:  AP0001158143</t>
  </si>
  <si>
    <t>RMR*IV*H0803054**-40.88*-40.88*0\RMR*IV*H0803667**76.92*76.92*0\                00018345634</t>
  </si>
  <si>
    <t>091000018345646</t>
  </si>
  <si>
    <t>46956</t>
  </si>
  <si>
    <t>RECIPIENT ID:  AP0001158128</t>
  </si>
  <si>
    <t>RMR*IV*H0804781**10301.66*10301.66*0\                                           00018345646</t>
  </si>
  <si>
    <t>091000018345649</t>
  </si>
  <si>
    <t>60478</t>
  </si>
  <si>
    <t>RECIPIENT ID:  AP0001158131</t>
  </si>
  <si>
    <t>RMR*IV*H0803062**-52.5*-52.5*0\RMR*IV*H0804225**52.5*52.5*0\                    00018345649</t>
  </si>
  <si>
    <t>042000015693693</t>
  </si>
  <si>
    <t>COMPANY NAME:  PREMIER RESEARCH                   08/07/24 0</t>
  </si>
  <si>
    <t>RECIPIENT ID:  NTR8955510/1</t>
  </si>
  <si>
    <t>REF:PREMIER RESEARCH STUDY:IBP-9414-020US 51.                                   00015693693</t>
  </si>
  <si>
    <t>053101127570077</t>
  </si>
  <si>
    <t>RECIPIENT ID:  12229</t>
  </si>
  <si>
    <t>113000020059553</t>
  </si>
  <si>
    <t>927</t>
  </si>
  <si>
    <t>RECIPIENT ID:  735423460</t>
  </si>
  <si>
    <t>043000093418704</t>
  </si>
  <si>
    <t>ISA*00*          *00*          *ZZ*THEGEOWASHU9586*ZZ*043000096820   *240807*17000013418704</t>
  </si>
  <si>
    <t>021000026123433</t>
  </si>
  <si>
    <t>COMPANY NAME:  Cure PSP</t>
  </si>
  <si>
    <t>RECIPIENT ID:  016ZOIOGO3FVK0R</t>
  </si>
  <si>
    <t>016ZOIOGO3FVK0R Cure PSP Bill.com Acct CurePSP Center of Care - Inv 07/24/2024  00016123433</t>
  </si>
  <si>
    <t>111000022973624</t>
  </si>
  <si>
    <t>7012</t>
  </si>
  <si>
    <t>RECIPIENT ID:  4000041513</t>
  </si>
  <si>
    <t>ISA|00|          |00|          |ZZ|SEAWORLD       |ZZ|BOFAECSUSO     |240807|08300012973624</t>
  </si>
  <si>
    <t>121140396848072</t>
  </si>
  <si>
    <t>042000015694063</t>
  </si>
  <si>
    <t>RECIPIENT ID:  NTR8955792/1</t>
  </si>
  <si>
    <t>REF:PREMIER RESEARCH STUDY:PVT-2201-301US 51.                                   00015694063</t>
  </si>
  <si>
    <t>042000019304925</t>
  </si>
  <si>
    <t>COMPANY NAME:  SEAGEN INC.                        21917</t>
  </si>
  <si>
    <t>091000018345652</t>
  </si>
  <si>
    <t>RECIPIENT ID:  AP0001158134</t>
  </si>
  <si>
    <t>RMR*IV*H0804878**1653.08*1653.08*0\                                             00018345652</t>
  </si>
  <si>
    <t>113000020059551</t>
  </si>
  <si>
    <t>926</t>
  </si>
  <si>
    <t>RECIPIENT ID:  735422226</t>
  </si>
  <si>
    <t>091000018345632</t>
  </si>
  <si>
    <t>RECIPIENT ID:  AP0001158141</t>
  </si>
  <si>
    <t>RMR*IV*H0804788**1138.16*1138.16*0\                                             00018345632</t>
  </si>
  <si>
    <t>051000010557696</t>
  </si>
  <si>
    <t>59899</t>
  </si>
  <si>
    <t>RECIPIENT ID:  1156698</t>
  </si>
  <si>
    <t>021000029806905</t>
  </si>
  <si>
    <t>RECIPIENT ID:  110068844</t>
  </si>
  <si>
    <t>ISA*00*NV        *00*NV        *ZZ*9150535182     *ZZ*NV             *240807*11300019806905</t>
  </si>
  <si>
    <t>091000018345637</t>
  </si>
  <si>
    <t>235</t>
  </si>
  <si>
    <t>RECIPIENT ID:  AP0001158146</t>
  </si>
  <si>
    <t>RMR*IV*H0804787**120*120*0\                                                     00018345637</t>
  </si>
  <si>
    <t>111000027676812</t>
  </si>
  <si>
    <t>30095</t>
  </si>
  <si>
    <t>121140397337640</t>
  </si>
  <si>
    <t>COMPANY NAME:  EXACT IMAGING IN</t>
  </si>
  <si>
    <t>RECIPIENT ID:  016APGJHY3FUZGU</t>
  </si>
  <si>
    <t>240808015889</t>
  </si>
  <si>
    <t>0808MMQFMP2K003170</t>
  </si>
  <si>
    <t>021000021 JPMORGAN CHASE BANK, N.A. 383 MADISON AVENUE NEW YORK,US 3091924221ES ORG=SPARIAN BI</t>
  </si>
  <si>
    <t>24/08/08 OBI=SPARIAN BIOSCIENCES INVOICE M004100 007 OPI=306680957 /FTR/ BNF=8792 UN</t>
  </si>
  <si>
    <t>Completed Timestamp 240808042642 (Time Released)</t>
  </si>
  <si>
    <t>240808016934</t>
  </si>
  <si>
    <t>143378</t>
  </si>
  <si>
    <t>RATE=1.000000 FX AMT=5191336 CCY=USD 0008 CITIBANK, N.A. 388 GREENWICH STREET NEW YORK,US CITI</t>
  </si>
  <si>
    <t>BANK, N.A. 388 GREENWICH STREET S0642210BE7D01 OGB=LANDESBANK HESSEN-THUERINGEN GIROZE NTRALE</t>
  </si>
  <si>
    <t>ELDORF 2/UNIVERSITAETSSTR. 1 3/DE/40225 DUESSELDORF OBI=INVOICE I000128358 OPI=DE9130050000000</t>
  </si>
  <si>
    <t>4014916 /FTR/ BNF=8792 UNIVERSITY OF FLORIDA CHP=143378</t>
  </si>
  <si>
    <t>Completed Timestamp 240808043154 (Time Released)</t>
  </si>
  <si>
    <t>240808091178</t>
  </si>
  <si>
    <t>447910</t>
  </si>
  <si>
    <t>0160 TRUIST BANK 214 NORTH TRYON STREET CHARLOTTE,US TRUIST BANK 214 NORTH TRYON STREET 202408</t>
  </si>
  <si>
    <t>0800013451 OGB=UNIVERSITY OF FLORIDA JACKSONVILLE PHYSICIANS INC DISBURSEMENT ACCOUNT 653 W 8T</t>
  </si>
  <si>
    <t>H STREET JACKSONVILLE FL 32209 ORG=UFJPI 653 w 8TH ST Jacksonville, Fl 32209 RFB=81776155 OBI=</t>
  </si>
  <si>
    <t>11530 Gainesville FL CHP=447910</t>
  </si>
  <si>
    <t>Completed Timestamp 240808105055 (Time Released)</t>
  </si>
  <si>
    <t>240808043632</t>
  </si>
  <si>
    <t>349158</t>
  </si>
  <si>
    <t>RATE=1.000000 FX AMT=1638737 CCY=USD 0257 BARCLAYS BANK, PLC 745 SEVENTH AVENUE NEW YORK,US BA</t>
  </si>
  <si>
    <t>RCLAYS BANK, PLC 745 SEVENTH AVENUE SWF025564221 OGB=BARCLAYS BANK PLC 1 CHURCHILL PLACE LONDO</t>
  </si>
  <si>
    <t>N,GB E14 5HP ORG=UNIVERSITY OF LEICESTER THE UNIVERSITY OF LEICESTER UNIVERS ITY ROAD LE1 7RH</t>
  </si>
  <si>
    <t>LEICESTER/GB RFB=PET529433221 OBI=INVOICE FOR FALL2023/SPRING 2024UNI VERSITY OF LEICESTER OPI</t>
  </si>
  <si>
    <t>20493789900777 /FTR/ BNF=8792 UNIVERSITY OF FLORIDA US BBI=/ACC/FW121000248 CHP=3491</t>
  </si>
  <si>
    <t>58</t>
  </si>
  <si>
    <t>Completed Timestamp 240808073943 (Time Released)</t>
  </si>
  <si>
    <t>2024/08/09</t>
  </si>
  <si>
    <t>021000023054179</t>
  </si>
  <si>
    <t>RECIPIENT ID:  125026680071858</t>
  </si>
  <si>
    <t>ISA*00*NV        *00*NV        *ZZ*9001395052     *ZZ*NV             *240808*11300013054179</t>
  </si>
  <si>
    <t>091000013497676</t>
  </si>
  <si>
    <t>RECIPIENT ID:  AP0001158228</t>
  </si>
  <si>
    <t>RMR*IV*Gatorade Sombers**400000*400000*0\                                       00013497676</t>
  </si>
  <si>
    <t>021000025665668</t>
  </si>
  <si>
    <t>COMPANY NAME:  UNIVERSITY OF SO                   0000022509</t>
  </si>
  <si>
    <t>021000023053201</t>
  </si>
  <si>
    <t>RECIPIENT ID:  125026680071777</t>
  </si>
  <si>
    <t>ISA*00*NV        *00*NV        *ZZ*9001395052     *ZZ*NV             *240808*11300013053201</t>
  </si>
  <si>
    <t>091000018747683</t>
  </si>
  <si>
    <t>11702</t>
  </si>
  <si>
    <t>084736038209390</t>
  </si>
  <si>
    <t>RMT*IV*I000129616 17*102729.69\REF*CT*W912HZ2020023*DO;NA\                      00018209390</t>
  </si>
  <si>
    <t>084736038209306</t>
  </si>
  <si>
    <t>RMT*IV*I000129631 16*96312.83\REF*CT*W912HZ2020033*DO;NA\                       00018209306</t>
  </si>
  <si>
    <t>021000023049513</t>
  </si>
  <si>
    <t>RECIPIENT ID:  125026680072768</t>
  </si>
  <si>
    <t>ISA*00*NV        *00*NV        *ZZ*9001395052     *ZZ*NV             *240808*11300013049513</t>
  </si>
  <si>
    <t>071736170124161</t>
  </si>
  <si>
    <t>ISA*00*0000000000*00*0000000000*ZZ*US TREASURY 310*ZZ*VENDOR PAYMENTS*240807*16100010124161</t>
  </si>
  <si>
    <t>091000013497590</t>
  </si>
  <si>
    <t>46979/47022</t>
  </si>
  <si>
    <t>RECIPIENT ID:  AP0001159499</t>
  </si>
  <si>
    <t>RMR*IV*Broward County Gator 8/6**5000*5000*0\                                   00013497590</t>
  </si>
  <si>
    <t>021000023046370</t>
  </si>
  <si>
    <t>RECIPIENT ID:  125026680072899</t>
  </si>
  <si>
    <t>ISA*00*NV        *00*NV        *ZZ*9001395052     *ZZ*NV             *240808*11300013046370</t>
  </si>
  <si>
    <t>091000018721706</t>
  </si>
  <si>
    <t>084736038209389</t>
  </si>
  <si>
    <t>RMT*IV*I000129618 17*49241.45\REF*CT*W912HZ2020022*DO;NA\                       00018209389</t>
  </si>
  <si>
    <t>021000023046379</t>
  </si>
  <si>
    <t>RECIPIENT ID:  125026680072900</t>
  </si>
  <si>
    <t>ISA*00*NV        *00*NV        *ZZ*9001395052     *ZZ*NV             *240808*11300013046379</t>
  </si>
  <si>
    <t>084736008208756</t>
  </si>
  <si>
    <t>RMT*IV*I000129306*44962.64\REF*CT*W912HQ22C0043*DO;NA\                          00018208756</t>
  </si>
  <si>
    <t>021000023046325</t>
  </si>
  <si>
    <t>RECIPIENT ID:  125026680072892</t>
  </si>
  <si>
    <t>ISA*00*NV        *00*NV        *ZZ*9001395052     *ZZ*NV             *240808*11300013046325</t>
  </si>
  <si>
    <t>101036151363329</t>
  </si>
  <si>
    <t>RMR*IV*E000128449*PI*33882.39\                                                  00011363329</t>
  </si>
  <si>
    <t>091000018721707</t>
  </si>
  <si>
    <t>091000018719736</t>
  </si>
  <si>
    <t>071736170122832</t>
  </si>
  <si>
    <t>RECIPIENT ID:  Z1181AA01700778</t>
  </si>
  <si>
    <t>ISA*00*          *00*          *ZZ*US TREASURY 310*ZZ*DAO ROME       *240808*06000010122832</t>
  </si>
  <si>
    <t>021000023461292</t>
  </si>
  <si>
    <t>COMPANY NAME:  BASF CORPORATION</t>
  </si>
  <si>
    <t>RECIPIENT ID:  US01-1083463936</t>
  </si>
  <si>
    <t>COMPANY ID:    9929234802</t>
  </si>
  <si>
    <t>ISA*00*NV        *00*NV        *ZZ*9929234802     *ZZ*NV             *240808*11300013461292</t>
  </si>
  <si>
    <t>043000261591393</t>
  </si>
  <si>
    <t>M000411985\                                                                     00011591393</t>
  </si>
  <si>
    <t>101036151445988</t>
  </si>
  <si>
    <t>RMR*IV*AP22PPQS&amp;T00C143*PI*12912.89\                                            00011445988</t>
  </si>
  <si>
    <t>051000019881856</t>
  </si>
  <si>
    <t>RECIPIENT ID:  9000037545</t>
  </si>
  <si>
    <t>101036151445989</t>
  </si>
  <si>
    <t>RMR*IV*AP23PPQFO000C512*PI*9980.70\                                             00011445989</t>
  </si>
  <si>
    <t>101036151459436</t>
  </si>
  <si>
    <t>91546</t>
  </si>
  <si>
    <t>2024080835703                                                                   00011459436</t>
  </si>
  <si>
    <t>021000023046361</t>
  </si>
  <si>
    <t>RECIPIENT ID:  125026680072898</t>
  </si>
  <si>
    <t>ISA*00*NV        *00*NV        *ZZ*9001395052     *ZZ*NV             *240808*11300013046361</t>
  </si>
  <si>
    <t>101036151445987</t>
  </si>
  <si>
    <t>RMR*IV*AP22PPQS&amp;T00C011*PI*6472.58\                                             00011445987</t>
  </si>
  <si>
    <t>084736038209307</t>
  </si>
  <si>
    <t>RMT*IV*E000128475 5*6136.28\REF*CT*W912HZ2320022*DO;NA\                         00018209307</t>
  </si>
  <si>
    <t>053101120117870</t>
  </si>
  <si>
    <t>2328</t>
  </si>
  <si>
    <t>07/22/2024*RAB 44-03*CF080900*5700.00\                                          00010117870</t>
  </si>
  <si>
    <t>028000083044292</t>
  </si>
  <si>
    <t>COMPANY NAME:  GENENTECH, INC.                    0000179886</t>
  </si>
  <si>
    <t>ENTRY DESC:    0000179886</t>
  </si>
  <si>
    <t>RECIPIENT ID:  2002051979</t>
  </si>
  <si>
    <t>ISA*00*          *00*          *ZZ*1251234567     *ZZ*UNIVERSITY OF F*240808*11400013044292</t>
  </si>
  <si>
    <t>291471020113663</t>
  </si>
  <si>
    <t>101036151421958</t>
  </si>
  <si>
    <t>ISA*00*0000000000*00*0000000000*ZZ*US TREASURY 310*ZZ*VENDOR PAYMENTS*240808*02500011421958</t>
  </si>
  <si>
    <t>111000026950717</t>
  </si>
  <si>
    <t>RECIPIENT ID:  ST-F6G5T1R1B0S0</t>
  </si>
  <si>
    <t>021000028639564</t>
  </si>
  <si>
    <t>RECIPIENT ID:  015GLLJLOV4QXWB</t>
  </si>
  <si>
    <t>Beta Pi of KD House Corporation Bill.com 015GLLJLOV4QXWB Acct UFL1010 - Multiple00018639564</t>
  </si>
  <si>
    <t>021000023050734</t>
  </si>
  <si>
    <t>RECIPIENT ID:  125026680072009</t>
  </si>
  <si>
    <t>ISA*00*NV        *00*NV        *ZZ*9001395052     *ZZ*NV             *240808*11300013050734</t>
  </si>
  <si>
    <t>091000016940917</t>
  </si>
  <si>
    <t>091000016536673</t>
  </si>
  <si>
    <t>RECIPIENT ID:  01-US1020000123</t>
  </si>
  <si>
    <t>021000023050752</t>
  </si>
  <si>
    <t>RECIPIENT ID:  125026680072015</t>
  </si>
  <si>
    <t>ISA*00*NV        *00*NV        *ZZ*9001395052     *ZZ*NV             *240808*11300013050752</t>
  </si>
  <si>
    <t>111000029052022</t>
  </si>
  <si>
    <t>30097</t>
  </si>
  <si>
    <t>042000018449187</t>
  </si>
  <si>
    <t>COMPANY NAME:  PREMIER RESEARCH                   08/08/24 0</t>
  </si>
  <si>
    <t>RECIPIENT ID:  NTR8972294/1</t>
  </si>
  <si>
    <t>REF:PREMIER RESEARCH STUDY:IBP-9414-020US 51.                                   00018449187</t>
  </si>
  <si>
    <t>021000023050962</t>
  </si>
  <si>
    <t>RECIPIENT ID:  125026680072050</t>
  </si>
  <si>
    <t>ISA*00*NV        *00*NV        *ZZ*9001395052     *ZZ*NV             *240808*11300013050962</t>
  </si>
  <si>
    <t>104000013031005</t>
  </si>
  <si>
    <t>RECIPIENT ID:  97F0B7432070</t>
  </si>
  <si>
    <t>051036443291053</t>
  </si>
  <si>
    <t>091000013498132</t>
  </si>
  <si>
    <t>34119</t>
  </si>
  <si>
    <t>COMPANY NAME:  Florida 4-H Club                   EDI</t>
  </si>
  <si>
    <t>RECIPIENT ID:  AP0001159607</t>
  </si>
  <si>
    <t>COMPANY ID:    7591000186</t>
  </si>
  <si>
    <t>RMR*IV*383**350*350*0\                                                          00013498132</t>
  </si>
  <si>
    <t>021000025665725</t>
  </si>
  <si>
    <t>051000019881808</t>
  </si>
  <si>
    <t>60477</t>
  </si>
  <si>
    <t>RECIPIENT ID:  9000037468</t>
  </si>
  <si>
    <t>111000028641259</t>
  </si>
  <si>
    <t>ENTRY DESC:    00000709/1</t>
  </si>
  <si>
    <t>RECIPIENT ID:  900183</t>
  </si>
  <si>
    <t>RMR*IK*ACH\                                                                     00018641259</t>
  </si>
  <si>
    <t>240809002505</t>
  </si>
  <si>
    <t>240808PNBPUS3NCNYC2584262589</t>
  </si>
  <si>
    <t>RATE=1.000000 FX AMT=225300 CCY=USD 000028581007211 WELLS FARGO NY INTL 30 HUDSON YARDS NEW YO</t>
  </si>
  <si>
    <t>RK, US 28202-4200 WELLS FARGO NY INTL 30 HUDSON YARDS 2024080800582889 OGB=MIZRAHI TEFAHOT BAN</t>
  </si>
  <si>
    <t>K LTD. 7 , JABOTINSKY ST RAMAT GAN,IL 5252007 ORG=PROTALIX LTD SNUNIT                        2</t>
  </si>
  <si>
    <t>KARMI'EL ISRAEL OPI=IL140205130000000190190 /FTR/ BNF=8792 UNIVERSITY OF FLORIDA 160</t>
  </si>
  <si>
    <t>0 SW ARCHER RD. GAINESVILLE , FL US MOR=240808PNBPUS3NCNYC2584262589</t>
  </si>
  <si>
    <t>Completed Timestamp 240809033308 (Time Released)</t>
  </si>
  <si>
    <t>240809030060</t>
  </si>
  <si>
    <t>297376</t>
  </si>
  <si>
    <t>0103 DEUTSCHE BANK TRUST COMPANY AMERICA S 1 COLUMBUS CIRCLE NEW YORK,US DEUTSCHE BANK TRUST C</t>
  </si>
  <si>
    <t>OMPANY AMERICA S C154768OCP080924 OGB=SIAM COMMERCIAL BANK PCL., THE BUILDING 2 BANGKOK,TH 109</t>
  </si>
  <si>
    <t>00 ORG=MR.CHACKRIT DUANGPHASTRA 2/BBA CHULALONGKORN UNIVERSITY 2/WONGMAI PATHUMWAN 3/TH/BANGKO</t>
  </si>
  <si>
    <t>K THAILAND OBI=ACADEMIC COMPETITION OPI=4161383052 /FTR/ BNF=8792 UNIVERSITY OF FLORI</t>
  </si>
  <si>
    <t>DA GAINESVILL,FL32611, UNITED STATES BBI=/ACC/YR 150 FAYETTEVILLE STREET //,D0182-024 RALEIGH,</t>
  </si>
  <si>
    <t>NC 27601 CHP=297376</t>
  </si>
  <si>
    <t>Completed Timestamp 240809061223 (Time Released)</t>
  </si>
  <si>
    <t>071000288949904</t>
  </si>
  <si>
    <t>COMPANY NAME:  CEVA US</t>
  </si>
  <si>
    <t>RECIPIENT ID:           149408</t>
  </si>
  <si>
    <t>COMPANY ID:    2204676881</t>
  </si>
  <si>
    <t>PAYMENT                                                                         00018949904</t>
  </si>
  <si>
    <t>061000053358624</t>
  </si>
  <si>
    <t>ENTRY DESC:    00012403/1</t>
  </si>
  <si>
    <t>RECIPIENT ID:  AP0000861930</t>
  </si>
  <si>
    <t>ISA|00|          |00|          |ZZ|EMORYAPXML     |ZZ|BOFAECSUSO     |240809|09000013358624</t>
  </si>
  <si>
    <t>091000010680881</t>
  </si>
  <si>
    <t>COMPANY NAME:  SJSU Research Fd                   EA02129450</t>
  </si>
  <si>
    <t>011500127940864</t>
  </si>
  <si>
    <t>COMPANY NAME:  WOODWELLCLIMATE</t>
  </si>
  <si>
    <t>RECIPIENT ID:  F06410</t>
  </si>
  <si>
    <t>RECIPIENT NAME:UNI OF FLORIDA BOARD T</t>
  </si>
  <si>
    <t>COMPANY ID:    1043005094</t>
  </si>
  <si>
    <t>E000128796                                                                      00017940864</t>
  </si>
  <si>
    <t>063100274385204</t>
  </si>
  <si>
    <t>2024/08/12</t>
  </si>
  <si>
    <t>021000023249432</t>
  </si>
  <si>
    <t>11706</t>
  </si>
  <si>
    <t>RECIPIENT ID:  125026680074567</t>
  </si>
  <si>
    <t>ISA*00*NV        *00*NV        *ZZ*9001395052     *ZZ*NV             *240809*11300013249432</t>
  </si>
  <si>
    <t>021000023249639</t>
  </si>
  <si>
    <t>91586</t>
  </si>
  <si>
    <t>RECIPIENT ID:  125026680074590</t>
  </si>
  <si>
    <t>ISA*00*NV        *00*NV        *ZZ*9001395052     *ZZ*NV             *240809*11300013249639</t>
  </si>
  <si>
    <t>121140398800330</t>
  </si>
  <si>
    <t>021000027761469</t>
  </si>
  <si>
    <t>RECIPIENT ID:  016DELQGE3FZTV4</t>
  </si>
  <si>
    <t>016DELQGE3FZTV4 The Patient Cent Bill.com Multiple invoices                     00017761469</t>
  </si>
  <si>
    <t>021000023251373</t>
  </si>
  <si>
    <t>RECIPIENT ID:  125026680075803</t>
  </si>
  <si>
    <t>ISA*00*NV        *00*NV        *ZZ*9001395052     *ZZ*NV             *240809*11300013251373</t>
  </si>
  <si>
    <t>021000023245274</t>
  </si>
  <si>
    <t>RECIPIENT ID:  125026680074886</t>
  </si>
  <si>
    <t>ISA*00*NV        *00*NV        *ZZ*9001395052     *ZZ*NV             *240809*11300013245274</t>
  </si>
  <si>
    <t>043000128022841</t>
  </si>
  <si>
    <t>021000027761472</t>
  </si>
  <si>
    <t>RECIPIENT ID:  016GYHARW3FZTV3</t>
  </si>
  <si>
    <t>016GYHARW3FZTV3 The Patient Cent Bill.com Inv INV-0096252                       00017761472</t>
  </si>
  <si>
    <t>021000020980797</t>
  </si>
  <si>
    <t>021000023248120</t>
  </si>
  <si>
    <t>RECIPIENT ID:  125026680076956</t>
  </si>
  <si>
    <t>ISA*00*NV        *00*NV        *ZZ*9001395052     *ZZ*NV             *240809*11300013248120</t>
  </si>
  <si>
    <t>021000023251565</t>
  </si>
  <si>
    <t>RECIPIENT ID:  125026680075825</t>
  </si>
  <si>
    <t>ISA*00*NV        *00*NV        *ZZ*9001395052     *ZZ*NV             *240809*11300013251565</t>
  </si>
  <si>
    <t>101036151544625</t>
  </si>
  <si>
    <t>RMR*IV*NR223A750025C007*PI*17470.85\                                            00011544625</t>
  </si>
  <si>
    <t>021000023496684</t>
  </si>
  <si>
    <t>RECIPIENT ID:  US01-1083464977</t>
  </si>
  <si>
    <t>ISA*00*NV        *00*NV        *ZZ*9929234802     *ZZ*NV             *240809*11300013496684</t>
  </si>
  <si>
    <t>021000023253297</t>
  </si>
  <si>
    <t>RECIPIENT ID:  125026680075578</t>
  </si>
  <si>
    <t>ISA*00*NV        *00*NV        *ZZ*9001395052     *ZZ*NV             *240809*11300013253297</t>
  </si>
  <si>
    <t>021000020980811</t>
  </si>
  <si>
    <t>091000012041297</t>
  </si>
  <si>
    <t>11705</t>
  </si>
  <si>
    <t>071736170126529</t>
  </si>
  <si>
    <t>ISA*00*          *00*          *ZZ*US TREASURY 310*ZZ*DAO ROME       *240809*05400010126529</t>
  </si>
  <si>
    <t>021000027761475</t>
  </si>
  <si>
    <t>COMPANY NAME:  Cavalry Bioscien</t>
  </si>
  <si>
    <t>RECIPIENT ID:  016KHASLJ3FZTV2</t>
  </si>
  <si>
    <t>016KHASLJ3FZTV2 Cavalry Bioscien Bill.com Inv Sarcopenia - 6 months             00017761475</t>
  </si>
  <si>
    <t>021000023251628</t>
  </si>
  <si>
    <t>RECIPIENT ID:  125026680075835</t>
  </si>
  <si>
    <t>ISA*00*NV        *00*NV        *ZZ*9001395052     *ZZ*NV             *240809*11300013251628</t>
  </si>
  <si>
    <t>021000027761466</t>
  </si>
  <si>
    <t>COMPANY NAME:  Ophirex, Inc.</t>
  </si>
  <si>
    <t>RECIPIENT ID:  016TKIBUT3FZTV5</t>
  </si>
  <si>
    <t>016TKIBUT3FZTV5 Ophirex, Inc. Bill.com Inv M000413178 AWD16946                  00017761466</t>
  </si>
  <si>
    <t>021000023249513</t>
  </si>
  <si>
    <t>11707</t>
  </si>
  <si>
    <t>RECIPIENT ID:  125026680074580</t>
  </si>
  <si>
    <t>ISA*00*NV        *00*NV        *ZZ*9001395052     *ZZ*NV             *240809*11300013249513</t>
  </si>
  <si>
    <t>021000027761478</t>
  </si>
  <si>
    <t>RECIPIENT ID:  016GANUSJ3FZTV1</t>
  </si>
  <si>
    <t>016GANUSJ3FZTV1 The Patient Cent Bill.com Inv INV-0096230                       00017761478</t>
  </si>
  <si>
    <t>242071750497508</t>
  </si>
  <si>
    <t>RECIPIENT ID:  15906</t>
  </si>
  <si>
    <t>P0304521-006\                                                                   00010497508</t>
  </si>
  <si>
    <t>021000027761481</t>
  </si>
  <si>
    <t>RECIPIENT ID:  016QCUULH3FZTV0</t>
  </si>
  <si>
    <t>016QCUULH3FZTV0 Cavalry Bioscien Bill.com Inv C2C12 Study                       00017761481</t>
  </si>
  <si>
    <t>051000015576481</t>
  </si>
  <si>
    <t>15391</t>
  </si>
  <si>
    <t>ENTRY DESC:    0804-AUTO1</t>
  </si>
  <si>
    <t>RECIPIENT ID:  200006158824100</t>
  </si>
  <si>
    <t>082900870820680</t>
  </si>
  <si>
    <t>COMPANY NAME:  UADA                               17679</t>
  </si>
  <si>
    <t>COMPANY ID:    1621712458</t>
  </si>
  <si>
    <t>I000129248\                                                                     00010820680</t>
  </si>
  <si>
    <t>021000023251327</t>
  </si>
  <si>
    <t>RECIPIENT ID:  125026680075799</t>
  </si>
  <si>
    <t>ISA*00*NV        *00*NV        *ZZ*9001395052     *ZZ*NV             *240809*11300013251327</t>
  </si>
  <si>
    <t>043000266629039</t>
  </si>
  <si>
    <t>RMR*IV*0456642**0003500.00\                                                     00016629039</t>
  </si>
  <si>
    <t>051403160002871</t>
  </si>
  <si>
    <t>ENTRY DESC:    2024.8.8H</t>
  </si>
  <si>
    <t>RECIPIENT ID:  440353</t>
  </si>
  <si>
    <t>RECIPIENT NAME:University of Flor</t>
  </si>
  <si>
    <t>111000028228920</t>
  </si>
  <si>
    <t>ENTRY DESC:    45211</t>
  </si>
  <si>
    <t>RECIPIENT ID:  11217023</t>
  </si>
  <si>
    <t>RMR*IV*AMR2407027**2500*2500\                                                   00018228920</t>
  </si>
  <si>
    <t>021000021944524</t>
  </si>
  <si>
    <t>07/11/2024*M000412022*V8549777*2002.89\                                         00011944524</t>
  </si>
  <si>
    <t>323070383788357</t>
  </si>
  <si>
    <t>RECIPIENT ID:  240812UNIVERSIT</t>
  </si>
  <si>
    <t>ISA*00*          *00*          *ZZ*ZZ             *ZZ*ZZ             *240809*15300013788357</t>
  </si>
  <si>
    <t>042000011432703</t>
  </si>
  <si>
    <t>RECIPIENT ID:  750057974</t>
  </si>
  <si>
    <t>323070383788301</t>
  </si>
  <si>
    <t>ISA*00*          *00*          *ZZ*ZZ             *ZZ*ZZ             *240809*15300013788301</t>
  </si>
  <si>
    <t>111000022290856</t>
  </si>
  <si>
    <t>30101</t>
  </si>
  <si>
    <t>021000027761484</t>
  </si>
  <si>
    <t>RECIPIENT ID:  016BFLIGN3FZTUZ</t>
  </si>
  <si>
    <t>016BFLIGN3FZTUZ Indian River Sta Bill.com Inv 08-01-24 T Chatel ID: 28348648    00017761484</t>
  </si>
  <si>
    <t>031100208186140</t>
  </si>
  <si>
    <t>RECIPIENT ID:  10081526614683</t>
  </si>
  <si>
    <t>REF*TN*1008152661*UNIVERSITY OF FLORIDA\                                        00018186140</t>
  </si>
  <si>
    <t>053200981829795</t>
  </si>
  <si>
    <t>August 2024                                                                     00011829795</t>
  </si>
  <si>
    <t>022000020586485</t>
  </si>
  <si>
    <t>ATTN: ROBIN LEVINE                                                              00010586485</t>
  </si>
  <si>
    <t>022000042226105</t>
  </si>
  <si>
    <t>051000015575886</t>
  </si>
  <si>
    <t>15392</t>
  </si>
  <si>
    <t>RECIPIENT ID:  200006158924100</t>
  </si>
  <si>
    <t>021000023491731</t>
  </si>
  <si>
    <t>2770</t>
  </si>
  <si>
    <t>COMPANY NAME:  OSU HEALTH SYSTE</t>
  </si>
  <si>
    <t>RECIPIENT ID:  SPL-0024831</t>
  </si>
  <si>
    <t>COMPANY ID:    1614009124</t>
  </si>
  <si>
    <t>13801\                                                                          00013491731</t>
  </si>
  <si>
    <t>211274458957928</t>
  </si>
  <si>
    <t>021000023251300</t>
  </si>
  <si>
    <t>RECIPIENT ID:  125026680075793</t>
  </si>
  <si>
    <t>ISA*00*NV        *00*NV        *ZZ*9001395052     *ZZ*NV             *240809*11300013251300</t>
  </si>
  <si>
    <t>111000027427174</t>
  </si>
  <si>
    <t>ENTRY DESC:    2000012755</t>
  </si>
  <si>
    <t>RECIPIENT ID:  2000012755</t>
  </si>
  <si>
    <t>ISA*00*          *00*          *ZZ*EOPCLNT300     *17*121000358      *240809*02300017427174</t>
  </si>
  <si>
    <t>240812170733</t>
  </si>
  <si>
    <t>0812QMGFT002001555</t>
  </si>
  <si>
    <t>321177586 REDWOOD CREDIT UNION SANTA ROSA, CA US 00124734 ORG=MEPAN FOUNDATION 136 GOLDEN HIND</t>
  </si>
  <si>
    <t>PSGE CORTE MADERA CA 94925-1937 OBI=PURPOSE: INVOICE PAYMENT INV #: CG02398 AWARD #: AWD15210</t>
  </si>
  <si>
    <t>OPI=0000621898 /FTR/ BNF=8792 UNIVERSITY OF FLORIDA BOARD OF TRUSTEES</t>
  </si>
  <si>
    <t>Completed Timestamp 240812160037 (Time Released)</t>
  </si>
  <si>
    <t>240812135844</t>
  </si>
  <si>
    <t>0812B6B7HU2R013516</t>
  </si>
  <si>
    <t>026009593 BANK OF AMERICA, N.A., NY 222 BROADWAY NEW YORK,US 2024081200497550 OGB=BANK OF AMER</t>
  </si>
  <si>
    <t>ICA, N.A. 222 BROADWAY NEW YORK,US 10038 ORG=DAIICHI SANKYO INC 2 HILTON COURT PARSIPPANY 0705</t>
  </si>
  <si>
    <t>4 US NJ RFB=SAMARTH PATEL OBI=DAIICHI SANKYO INC C/O S PATEL SUMMER 2024 OPI=009429341757 /FTR</t>
  </si>
  <si>
    <t>/ BNF=8792 UNIVERSITY OF FLORIDA BD OF TTEES PO BOX 112008 GAINESVILLE 32611 US</t>
  </si>
  <si>
    <t>Completed Timestamp 240812133825 (Time Released)</t>
  </si>
  <si>
    <t>240812149478</t>
  </si>
  <si>
    <t>0812QMGFPB06000151</t>
  </si>
  <si>
    <t>021084843 NAMIBIA/FOREIGN DEPARTMENT NEW YORK, NY FRBNY INTERNATIONAL ACCOUNTS 33 LIBERTY STRE</t>
  </si>
  <si>
    <t>ET OGB=BANK OF NAMIBIA WINDHOEK, NAMIBIA ORG=THE PERMANENT SECRETARY MINISTRY OF FINANCE 10 JO</t>
  </si>
  <si>
    <t>HN MEINERT STREET NA/WINDHOEK 10005 RFB=2000107889 OBI=/ REG:20240731 INVOICE A187 - PAYME /NT</t>
  </si>
  <si>
    <t>FOR INDUCTIVELY COUPLED PLASMA /(ICP) MASS SPECTROMETRY ANALYSES. / OPI=165000 /FTR/ BNF=2000</t>
  </si>
  <si>
    <t>015958792 UNIVERSITY OF FLORIDABD OF TTEESS INC 1250 EAST CAMPUS US/GAINESVILLE 32611</t>
  </si>
  <si>
    <t>Completed Timestamp 240812143315 (Time Released)</t>
  </si>
  <si>
    <t>240812450079</t>
  </si>
  <si>
    <t>2735</t>
  </si>
  <si>
    <t>sville FL 326100405 US GW00000069717372 OGB=FDENT ORG=FACULTY ASSOCIATES 1600 S.W. ARCHER RD.</t>
  </si>
  <si>
    <t>Completed Timestamp 240812072144 (Time Released)</t>
  </si>
  <si>
    <t>240812136518</t>
  </si>
  <si>
    <t>502730</t>
  </si>
  <si>
    <t>RATE=1.000000 FX AMT=273600 CCY=USD 0001 THE BANK OF NEW YORK MELLON 240 GREENWICH STREET NEW</t>
  </si>
  <si>
    <t>YORK, US THE BANK OF NEW YORK MELLON 240 GREENWICH STREET F1S2408121820800 OGB=BANK OF SAINT L</t>
  </si>
  <si>
    <t>UCIA LIMITED FLOOR 4, FINANCIAL CENTER CASTRIES,LC LC04 101 ORG=ORGANIZATION OF EASTERNCARIBBE</t>
  </si>
  <si>
    <t>AN ST ATES EU ACP BIODIVERSITY MORNE FO RTUNE CASTRIES SAINT LUCIA RFB=BSL2408120235981 OBI=PA</t>
  </si>
  <si>
    <t>YMENT OF INVOICE NUMBER 1 2024 OE CS OPI=000660009594 /FTR/ BNF=8792 UNIVERSITY OF FL</t>
  </si>
  <si>
    <t>ORIDA P O BOX 112008 GAINSVILLE FL 32601 UNITED STATES OF AMERICA BBI=LESS FEES /INS/BOSLLCLC</t>
  </si>
  <si>
    <t>CHP=502730</t>
  </si>
  <si>
    <t>Completed Timestamp 240812134110 (Time Released)</t>
  </si>
  <si>
    <t>111000028305867</t>
  </si>
  <si>
    <t>NTE*AWD07620-017\                                                               00018305867</t>
  </si>
  <si>
    <t>2024/08/13</t>
  </si>
  <si>
    <t>051036443298063</t>
  </si>
  <si>
    <t>051036800000355</t>
  </si>
  <si>
    <t>RECIPIENT ID:  081224C0000128</t>
  </si>
  <si>
    <t>ISA*00*          *00*          *17*000000051036803*ZZ*000000001213646*240812*12000010000355</t>
  </si>
  <si>
    <t>113000020286070</t>
  </si>
  <si>
    <t>91566</t>
  </si>
  <si>
    <t>RECIPIENT NAME:736602120</t>
  </si>
  <si>
    <t>113000020286072</t>
  </si>
  <si>
    <t>RECIPIENT NAME:736601552</t>
  </si>
  <si>
    <t>071736170134401</t>
  </si>
  <si>
    <t>ISA*00*0000000000*00*0000000000*ZZ*US TREASURY 310*ZZ*VENDOR PAYMENTS*240812*09500010134401</t>
  </si>
  <si>
    <t>091000012455196</t>
  </si>
  <si>
    <t>11713</t>
  </si>
  <si>
    <t>084736038216812</t>
  </si>
  <si>
    <t>RMT*IV*E000128409 33*101766.76\REF*CT*W912HZ2120035*DO;NA\                      00018216812</t>
  </si>
  <si>
    <t>021000029296606</t>
  </si>
  <si>
    <t>RECIPIENT ID:  125026680078101</t>
  </si>
  <si>
    <t>ISA*00*NV        *00*NV        *ZZ*9001395052     *ZZ*NV             *240812*11300019296606</t>
  </si>
  <si>
    <t>021000029301845</t>
  </si>
  <si>
    <t>RECIPIENT ID:  125026680079560</t>
  </si>
  <si>
    <t>ISA*00*NV        *00*NV        *ZZ*9001395052     *ZZ*NV             *240812*11300019301845</t>
  </si>
  <si>
    <t>063100680001198</t>
  </si>
  <si>
    <t>91587</t>
  </si>
  <si>
    <t>RECIPIENT ID:  7938358</t>
  </si>
  <si>
    <t>021000029301854</t>
  </si>
  <si>
    <t>RECIPIENT ID:  125026680079565</t>
  </si>
  <si>
    <t>ISA*00*NV        *00*NV        *ZZ*9001395052     *ZZ*NV             *240812*11300019301854</t>
  </si>
  <si>
    <t>044036481000077</t>
  </si>
  <si>
    <t>ISA*00*NV        *00*NV        *ZZ*NV             *ZZ*NV             *240812*12000011000077</t>
  </si>
  <si>
    <t>101036151631275</t>
  </si>
  <si>
    <t>ISA*00*0000000000*00*0000000000*ZZ*US TREASURY 310*ZZ*VENDOR PAYMENTS*240810*12100011631275</t>
  </si>
  <si>
    <t>021000029296651</t>
  </si>
  <si>
    <t>RECIPIENT ID:  125026680078106</t>
  </si>
  <si>
    <t>ISA*00*NV        *00*NV        *ZZ*9001395052     *ZZ*NV             *240812*11300019296651</t>
  </si>
  <si>
    <t>021000029301836</t>
  </si>
  <si>
    <t>91593</t>
  </si>
  <si>
    <t>RECIPIENT ID:  125026680079559</t>
  </si>
  <si>
    <t>ISA*00*NV        *00*NV        *ZZ*9001395052     *ZZ*NV             *240812*11300019301836</t>
  </si>
  <si>
    <t>042000017921471</t>
  </si>
  <si>
    <t>021000028482341</t>
  </si>
  <si>
    <t>RECIPIENT ID:  016TGLCLR3G26DR</t>
  </si>
  <si>
    <t>016TGLCLR3G26DR The Patient Cent Bill.com Inv INV-0095401                       00018482341</t>
  </si>
  <si>
    <t>021000029294021</t>
  </si>
  <si>
    <t>RECIPIENT ID:  125026680077429</t>
  </si>
  <si>
    <t>ISA*00*NV        *00*NV        *ZZ*9001395052     *ZZ*NV             *240812*11300019294021</t>
  </si>
  <si>
    <t>021000029296660</t>
  </si>
  <si>
    <t>RECIPIENT ID:  125026680078108</t>
  </si>
  <si>
    <t>ISA*00*NV        *00*NV        *ZZ*9001395052     *ZZ*NV             *240812*11300019296660</t>
  </si>
  <si>
    <t>021000029295179</t>
  </si>
  <si>
    <t>RECIPIENT ID:  125026680077820</t>
  </si>
  <si>
    <t>ISA*00*NV        *00*NV        *ZZ*9001395052     *ZZ*NV             *240812*11300019295179</t>
  </si>
  <si>
    <t>021000029300535</t>
  </si>
  <si>
    <t>RECIPIENT ID:  125026680079230</t>
  </si>
  <si>
    <t>ISA*00*NV        *00*NV        *ZZ*9001395052     *ZZ*NV             *240812*11300019300535</t>
  </si>
  <si>
    <t>071000154686328</t>
  </si>
  <si>
    <t>COMPANY NAME:  FRAGOMEN</t>
  </si>
  <si>
    <t>ENTRY DESC:    REFUND</t>
  </si>
  <si>
    <t>RECIPIENT NAME:UNIV OF FL BD OF TTEES</t>
  </si>
  <si>
    <t>COMPANY ID:    2000047775</t>
  </si>
  <si>
    <t>REFUND CREDITS                                                                  00014686328</t>
  </si>
  <si>
    <t>021000029299505</t>
  </si>
  <si>
    <t>RECIPIENT ID:  125026680078889</t>
  </si>
  <si>
    <t>ISA*00*NV        *00*NV        *ZZ*9001395052     *ZZ*NV             *240812*11300019299505</t>
  </si>
  <si>
    <t>021000029295170</t>
  </si>
  <si>
    <t>RECIPIENT ID:  125026680077819</t>
  </si>
  <si>
    <t>ISA*00*NV        *00*NV        *ZZ*9001395052     *ZZ*NV             *240812*11300019295170</t>
  </si>
  <si>
    <t>031100200711783</t>
  </si>
  <si>
    <t>COMPANY NAME:  NOVARTIS 8302                      1018102215</t>
  </si>
  <si>
    <t>RECIPIENT ID:  6600055273</t>
  </si>
  <si>
    <t>ISA*00*          *00*          *ZZ*CITIBANK       *ZZ*NOVRTS-ACH     *240812*19000010711783</t>
  </si>
  <si>
    <t>021000029300553</t>
  </si>
  <si>
    <t>RECIPIENT ID:  125026680079232</t>
  </si>
  <si>
    <t>ISA*00*NV        *00*NV        *ZZ*9001395052     *ZZ*NV             *240812*11300019300553</t>
  </si>
  <si>
    <t>021000029299266</t>
  </si>
  <si>
    <t>RECIPIENT ID:  125026680078834</t>
  </si>
  <si>
    <t>ISA*00*NV        *00*NV        *ZZ*9001395052     *ZZ*NV             *240812*11300019299266</t>
  </si>
  <si>
    <t>113000020286071</t>
  </si>
  <si>
    <t>RECIPIENT NAME:736603550</t>
  </si>
  <si>
    <t>063100270101078</t>
  </si>
  <si>
    <t>ISA*00*          *00*          *ZZ*FAU            *ZZ*BANKOFAMERICA  *240812*08400010101078</t>
  </si>
  <si>
    <t>111000020462185</t>
  </si>
  <si>
    <t>031100200711774</t>
  </si>
  <si>
    <t>RECIPIENT ID:  6600055274</t>
  </si>
  <si>
    <t>ISA*00*          *00*          *ZZ*CITIBANK       *ZZ*NOVRTS-ACH     *240812*19000010711774</t>
  </si>
  <si>
    <t>021000029295224</t>
  </si>
  <si>
    <t>11710</t>
  </si>
  <si>
    <t>RECIPIENT ID:  125026680077826</t>
  </si>
  <si>
    <t>ISA*00*NV        *00*NV        *ZZ*9001395052     *ZZ*NV             *240812*11300019295224</t>
  </si>
  <si>
    <t>031100200711765</t>
  </si>
  <si>
    <t xml:space="preserve">COMPANY NAME:  NOVARTIS 8302 </t>
  </si>
  <si>
    <t>RECIPIENT ID:  6600055275</t>
  </si>
  <si>
    <t>ISA*00*          *00*          *ZZ*CITIBANK       *ZZ*NOVRTS-ACH     *240812*19000010711765</t>
  </si>
  <si>
    <t>021000029295341</t>
  </si>
  <si>
    <t>11711</t>
  </si>
  <si>
    <t>RECIPIENT ID:  125026680077842</t>
  </si>
  <si>
    <t>ISA*00*NV        *00*NV        *ZZ*9001395052     *ZZ*NV             *240812*11300019295341</t>
  </si>
  <si>
    <t>021000029300472</t>
  </si>
  <si>
    <t>RECIPIENT ID:  125026680079223</t>
  </si>
  <si>
    <t>ISA*00*NV        *00*NV        *ZZ*9001395052     *ZZ*NV             *240812*11300019300472</t>
  </si>
  <si>
    <t>021000029300562</t>
  </si>
  <si>
    <t>RECIPIENT ID:  125026680079233</t>
  </si>
  <si>
    <t>ISA*00*NV        *00*NV        *ZZ*9001395052     *ZZ*NV             *240812*11300019300562</t>
  </si>
  <si>
    <t>042000012186779</t>
  </si>
  <si>
    <t>91621</t>
  </si>
  <si>
    <t xml:space="preserve">COMPANY NAME:  STATE OF NE </t>
  </si>
  <si>
    <t>ISA*00*          *00*          *ZZ*STATE  NEBRASKA*ZZ*STATE   PAYMENT*240809*12300012186779</t>
  </si>
  <si>
    <t>021000029300508</t>
  </si>
  <si>
    <t>RECIPIENT ID:  125026680079227</t>
  </si>
  <si>
    <t>ISA*00*NV        *00*NV        *ZZ*9001395052     *ZZ*NV             *240812*11300019300508</t>
  </si>
  <si>
    <t>021000029300481</t>
  </si>
  <si>
    <t>RECIPIENT ID:  125026680079224</t>
  </si>
  <si>
    <t>ISA*00*NV        *00*NV        *ZZ*9001395052     *ZZ*NV             *240812*11300019300481</t>
  </si>
  <si>
    <t>021000029300517</t>
  </si>
  <si>
    <t>RECIPIENT ID:  125026680079228</t>
  </si>
  <si>
    <t>ISA*00*NV        *00*NV        *ZZ*9001395052     *ZZ*NV             *240812*11300019300517</t>
  </si>
  <si>
    <t>021000029300490</t>
  </si>
  <si>
    <t>RECIPIENT ID:  125026680079225</t>
  </si>
  <si>
    <t>ISA*00*NV        *00*NV        *ZZ*9001395052     *ZZ*NV             *240812*11300019300490</t>
  </si>
  <si>
    <t>240812002514</t>
  </si>
  <si>
    <t>000000000008432 SUMITOMO MITSUI BANKING CORPORATION 1-1-2 MARUNOUCHI CHIYODA,JP 777RTJ-15061 O</t>
  </si>
  <si>
    <t>BI=BUYBACK RATE OF  0.00687423000 ORIG TDR  74835798 /FTR/ BNF=D 008792 UNIVERSITY OF</t>
  </si>
  <si>
    <t>FLORIDA BD OF TTEES I BBI=RTN TRN  2024080700121059 ORIGINAL AMOUNT 145,471 / JPY NON PARTICI</t>
  </si>
  <si>
    <t>PANT OF YEN SYSTEM OUR CASE  WFW240808-000226</t>
  </si>
  <si>
    <t>Completed Timestamp 240812032325 (Time Released)</t>
  </si>
  <si>
    <t>051036800000124</t>
  </si>
  <si>
    <t>RECIPIENT ID:  081324B0000064</t>
  </si>
  <si>
    <t>ISA*00*          *00*          *17*000000051036803*ZZ*000000001213646*240813*10100010000124</t>
  </si>
  <si>
    <t>051036800000360</t>
  </si>
  <si>
    <t>RECIPIENT ID:  081324E0000156</t>
  </si>
  <si>
    <t>ISA*00*          *00*          *17*000000051036803*ZZ*000000001213646*240813*14300010000360</t>
  </si>
  <si>
    <t>051036800000608</t>
  </si>
  <si>
    <t>RECIPIENT ID:  081324E0000247</t>
  </si>
  <si>
    <t>ISA*00*          *00*          *17*000000051036803*ZZ*000000001213646*240813*14300010000608</t>
  </si>
  <si>
    <t>051036800000610</t>
  </si>
  <si>
    <t>ISA*00*          *00*          *17*000000051036803*ZZ*000000001213646*240813*14300010000610</t>
  </si>
  <si>
    <t>051036800000607</t>
  </si>
  <si>
    <t>ISA*00*          *00*          *17*000000051036803*ZZ*000000001213646*240813*14300010000607</t>
  </si>
  <si>
    <t>051036800000882</t>
  </si>
  <si>
    <t>RECIPIENT ID:  081324H0000359</t>
  </si>
  <si>
    <t>ISA*00*          *00*          *17*000000051036803*ZZ*000000001213646*240813*16300010000882</t>
  </si>
  <si>
    <t>051036800000606</t>
  </si>
  <si>
    <t>ISA*00*          *00*          *17*000000051036803*ZZ*000000001213646*240813*14300010000606</t>
  </si>
  <si>
    <t>051036800000611</t>
  </si>
  <si>
    <t>ISA*00*          *00*          *17*000000051036803*ZZ*000000001213646*240813*14300010000611</t>
  </si>
  <si>
    <t>051036800000609</t>
  </si>
  <si>
    <t>ISA*00*          *00*          *17*000000051036803*ZZ*000000001213646*240813*14300010000609</t>
  </si>
  <si>
    <t>021000025337938</t>
  </si>
  <si>
    <t>COMPANY NAME:  City of New Orle</t>
  </si>
  <si>
    <t>RECIPIENT ID:  100 -000004963</t>
  </si>
  <si>
    <t>COMPANY ID:    9103270001</t>
  </si>
  <si>
    <t>051000016761560</t>
  </si>
  <si>
    <t>051036800000811</t>
  </si>
  <si>
    <t>RECIPIENT ID:  081324H0000317</t>
  </si>
  <si>
    <t>ISA*00*          *00*          *17*000000051036803*ZZ*000000001118972*240813*16300010000811</t>
  </si>
  <si>
    <t>011500124694773</t>
  </si>
  <si>
    <t>5547</t>
  </si>
  <si>
    <t>INV #: 44063951-2025-3-INV DT: 08/09/2024 INV AMT:      28.50PO NO:             00014694773</t>
  </si>
  <si>
    <t>2024/08/14</t>
  </si>
  <si>
    <t>021000027652681</t>
  </si>
  <si>
    <t>RECIPIENT ID:  125026680080903</t>
  </si>
  <si>
    <t>ISA*00*NV        *00*NV        *ZZ*9001395052     *ZZ*NV             *240813*11300017652681</t>
  </si>
  <si>
    <t>091000011858791</t>
  </si>
  <si>
    <t>91595</t>
  </si>
  <si>
    <t>RECIPIENT ID:  AP0001161025</t>
  </si>
  <si>
    <t>RMR*IV*Tranfer M0013791**870000*870000*0\                                       00011858791</t>
  </si>
  <si>
    <t>091000011858787</t>
  </si>
  <si>
    <t>RECIPIENT ID:  AP0001161024</t>
  </si>
  <si>
    <t>RMR*IV*Gatorade Khanna**500000*500000*0\                                        00011858787</t>
  </si>
  <si>
    <t>101036151926888</t>
  </si>
  <si>
    <t>2024081341753                                                                   00011926888</t>
  </si>
  <si>
    <t>051036443299058</t>
  </si>
  <si>
    <t>091000011871222</t>
  </si>
  <si>
    <t>RECIPIENT ID:  AP0001161065</t>
  </si>
  <si>
    <t>RMR*IV*I000124077  21-012**21090.09*21090.09*0\                                 00011871222</t>
  </si>
  <si>
    <t>051036443301159</t>
  </si>
  <si>
    <t>091000011858786</t>
  </si>
  <si>
    <t>RECIPIENT ID:  AP0001161023</t>
  </si>
  <si>
    <t>RMR*IV*Gatorade Kamalapurkar**132000*132000*0\                                  00011858786</t>
  </si>
  <si>
    <t>021000027653475</t>
  </si>
  <si>
    <t>RECIPIENT ID:  125026680081957</t>
  </si>
  <si>
    <t>ISA*00*NV        *00*NV        *ZZ*9001395052     *ZZ*NV             *240813*11300017653475</t>
  </si>
  <si>
    <t>101036151926889</t>
  </si>
  <si>
    <t>2024081341754                                                                   00011926889</t>
  </si>
  <si>
    <t>111000028318535</t>
  </si>
  <si>
    <t>ISA*00*          *00*          *ZZ*NV             *ZZ*NV             *240813*09000018318535</t>
  </si>
  <si>
    <t>091000011858789</t>
  </si>
  <si>
    <t>RECIPIENT ID:  AP0001161022</t>
  </si>
  <si>
    <t>RMR*IV*Gatorade Ji**100000*100000*0\                                            00011858789</t>
  </si>
  <si>
    <t>021000027652192</t>
  </si>
  <si>
    <t>RECIPIENT ID:  125026680080261</t>
  </si>
  <si>
    <t>ISA*00*NV        *00*NV        *ZZ*9001395052     *ZZ*NV             *240813*11300017652192</t>
  </si>
  <si>
    <t>021000027657876</t>
  </si>
  <si>
    <t>RECIPIENT ID:  125026680082790</t>
  </si>
  <si>
    <t>ISA*00*NV        *00*NV        *ZZ*9001395052     *ZZ*NV             *240813*11300017657876</t>
  </si>
  <si>
    <t>071736170137962</t>
  </si>
  <si>
    <t>ISA*00*0000000000*00*0000000000*ZZ*US TREASURY 310*ZZ*VENDOR PAYMENTS*240813*09200010137962</t>
  </si>
  <si>
    <t>021000027653439</t>
  </si>
  <si>
    <t>RECIPIENT ID:  125026680081952</t>
  </si>
  <si>
    <t>ISA*00*NV        *00*NV        *ZZ*9001395052     *ZZ*NV             *240813*11300017653439</t>
  </si>
  <si>
    <t>062000010257555</t>
  </si>
  <si>
    <t>COMPANY NAME:  FLORIDA AUTISM C</t>
  </si>
  <si>
    <t>RECIPIENT ID:  V07190</t>
  </si>
  <si>
    <t>COMPANY ID:    1203511076</t>
  </si>
  <si>
    <t>021000027653466</t>
  </si>
  <si>
    <t>RECIPIENT ID:  125026680081955</t>
  </si>
  <si>
    <t>ISA*00*NV        *00*NV        *ZZ*9001395052     *ZZ*NV             *240813*11300017653466</t>
  </si>
  <si>
    <t>111000023669170</t>
  </si>
  <si>
    <t xml:space="preserve">COMPANY NAME:  UNIV TX DALLAS  </t>
  </si>
  <si>
    <t>051036443301087</t>
  </si>
  <si>
    <t>071736170136402</t>
  </si>
  <si>
    <t>ISA*00*0000000000*00*0000000000*ZZ*US TREASURY 310*ZZ*VENDOR PAYMENTS*240812*15000010136402</t>
  </si>
  <si>
    <t>111000028318517</t>
  </si>
  <si>
    <t>ISA*00*          *00*          *ZZ*NV             *ZZ*NV             *240813*09000018318517</t>
  </si>
  <si>
    <t>091000011832751</t>
  </si>
  <si>
    <t>91623</t>
  </si>
  <si>
    <t>RECIPIENT ID:  101020002689772</t>
  </si>
  <si>
    <t>ISA*00*          *00*          *ZZ*GILE           *ZZ*WELLS FARGO    *240813*12500011832751</t>
  </si>
  <si>
    <t>091000011858673</t>
  </si>
  <si>
    <t>RECIPIENT ID:  AP0001159849</t>
  </si>
  <si>
    <t>RMR*IV*CLAS-Geography 8/9**14232.9*14232.9*0\                                   00011858673</t>
  </si>
  <si>
    <t>021000027648552</t>
  </si>
  <si>
    <t>RECIPIENT ID:  125026680080459</t>
  </si>
  <si>
    <t>ISA*00*NV        *00*NV        *ZZ*9001395052     *ZZ*NV             *240813*11300017648552</t>
  </si>
  <si>
    <t>021000028320944</t>
  </si>
  <si>
    <t>RECIPIENT ID:  107260</t>
  </si>
  <si>
    <t>111000028318529</t>
  </si>
  <si>
    <t>ISA*00*          *00*          *ZZ*NV             *ZZ*NV             *240813*09000018318529</t>
  </si>
  <si>
    <t>021000024108206</t>
  </si>
  <si>
    <t>RECIPIENT ID:  016KQYFOK3G48V8</t>
  </si>
  <si>
    <t>016KQYFOK3G48V8 Cavalry Bioscien Bill.com Inv Sarcopenia - 24 month             00014108206</t>
  </si>
  <si>
    <t>021000027648561</t>
  </si>
  <si>
    <t>RECIPIENT ID:  125026680080460</t>
  </si>
  <si>
    <t>ISA*00*NV        *00*NV        *ZZ*9001395052     *ZZ*NV             *240813*11300017648561</t>
  </si>
  <si>
    <t>021000028566122</t>
  </si>
  <si>
    <t>COMPANY NAME:  ST JUDE MEDICAL</t>
  </si>
  <si>
    <t>RECIPIENT ID:  420012002416762</t>
  </si>
  <si>
    <t>RECIPIENT NAME:0011University Of Fl</t>
  </si>
  <si>
    <t>COMPANY ID:    1360698449</t>
  </si>
  <si>
    <t>ISA*00*NV        *00*NV        *ZZ*1360698449     *ZZ*NV             *240812*21300018566122</t>
  </si>
  <si>
    <t>101036151834234</t>
  </si>
  <si>
    <t>RMR*IV*AP23PPQS&amp;T00C122*PI*6474.16\                                             00011834234</t>
  </si>
  <si>
    <t>072000097695500</t>
  </si>
  <si>
    <t>COMPANY NAME:  PREMIERHORTIC185</t>
  </si>
  <si>
    <t>COMPANY ID:    132953693C</t>
  </si>
  <si>
    <t>021000027603634</t>
  </si>
  <si>
    <t>M000413141*M000414297\                                                          00017603634</t>
  </si>
  <si>
    <t>021000027647843</t>
  </si>
  <si>
    <t>RECIPIENT ID:  125026680080955</t>
  </si>
  <si>
    <t>ISA*00*NV        *00*NV        *ZZ*9001395052     *ZZ*NV             *240813*11300017647843</t>
  </si>
  <si>
    <t>091000015075765</t>
  </si>
  <si>
    <t>14467</t>
  </si>
  <si>
    <t>RECIPIENT ID:  1036264063869</t>
  </si>
  <si>
    <t>091000014020866</t>
  </si>
  <si>
    <t>RECIPIENT ID:  !1586889</t>
  </si>
  <si>
    <t>ISA*00*          *00*          *ZZ*VATC           *ZZ*WELLS FARGO    *240813*06500014020866</t>
  </si>
  <si>
    <t>111000028318523</t>
  </si>
  <si>
    <t>COMPANY NAME:  COMPASS GROUP</t>
  </si>
  <si>
    <t>ISA*00*          *00*          *ZZ*NV             *ZZ*NV             *240813*09000018318523</t>
  </si>
  <si>
    <t>064207190811678</t>
  </si>
  <si>
    <t>021000025092425</t>
  </si>
  <si>
    <t>14472</t>
  </si>
  <si>
    <t>RECIPIENT ID:  0002007837952</t>
  </si>
  <si>
    <t>053101125475904</t>
  </si>
  <si>
    <t>26475</t>
  </si>
  <si>
    <t>08/02/2024*20240802-00005*CF081236*215.00\                                      00015475904</t>
  </si>
  <si>
    <t>021000027657858</t>
  </si>
  <si>
    <t>RECIPIENT ID:  125026680082785</t>
  </si>
  <si>
    <t>ISA*00*NV        *00*NV        *ZZ*9001395052     *ZZ*NV             *240813*11300017657858</t>
  </si>
  <si>
    <t>240814015019</t>
  </si>
  <si>
    <t>95372</t>
  </si>
  <si>
    <t>111866</t>
  </si>
  <si>
    <t>RATE=1.000000 FX AMT=130000 CCY=USD 0008 CITIBANK, N.A. 388 GREENWICH STREET NEW YORK,US CITIB</t>
  </si>
  <si>
    <t>ANK, N.A. 388 GREENWICH STREET G0142270794201 OGB=CITIBANK NA-BEIRUT BRANCH BLOCK A, FLOOR 3 B</t>
  </si>
  <si>
    <t>EIRUT,LB 2011 6201 ORG=AMERICAN UNIVERSITY OF BEIRUT 2ND FLOOR COLLEGE HALL AUB, BLISS STREET,</t>
  </si>
  <si>
    <t>HAMRA DISTRICT BEYROUTH,LB OBI=INVOICES  47335DESC  REGISTRATION F EE FOR UNIVERSITY OF FLORID</t>
  </si>
  <si>
    <t>A FOR HE AVENER CASE COM OPI=LB19011500000000000600224352 /FTR/ BNF=8792 UNIVERSITY O</t>
  </si>
  <si>
    <t>F FLORIDA BD OF TTEES I CHP=111866</t>
  </si>
  <si>
    <t>Completed Timestamp 240814042046 (Time Released)</t>
  </si>
  <si>
    <t>240814162666</t>
  </si>
  <si>
    <t>5999</t>
  </si>
  <si>
    <t>0814F7B74K1C000114</t>
  </si>
  <si>
    <t>067015355 BANCO DE CREDITO DEL PERU CORAL GABLES, FL OT20240814000114 ORG=UNIVERSIDAD PERUANA</t>
  </si>
  <si>
    <t>CAYETANO HEREDI AV. HONORIO DELGADO 430 LIMA PE OBI=2023T1 2023T1 OPI=6000000599 /FTR/ BNF=200</t>
  </si>
  <si>
    <t>0015958792 UNIVERSITY OF FLORIDA GAINESVILLE FL 326112120 SAN FRANCISCO</t>
  </si>
  <si>
    <t>Completed Timestamp 240814151734 (Time Released)</t>
  </si>
  <si>
    <t>240814181203</t>
  </si>
  <si>
    <t>0814MMQFMP2L031996</t>
  </si>
  <si>
    <t>RATE=1.000000 FX AMT=448591 CCY=USD 021000021 JPMORGAN CHASE BANK, NA NEW YORK, NY US BANCO DO</t>
  </si>
  <si>
    <t>BRASIL SA TORRES I, II E III ASA NORTE 4782523227FS OGB=BANCO DO BRASIL S.A. RUA SAO BENTO 46</t>
  </si>
  <si>
    <t>5 FLOOR 5 SAO PAULO BRAZIL BR ORG=LIBBS FARMACEUTICA LTDA AVENIDA MARQUES DE SAO VICENTE-2219</t>
  </si>
  <si>
    <t>SAO PAULO - BRASIL RFB=SWF OF 24/08/14 OBI=INVOICE M000413032. OPI=200700671 /FTR/ BNF=2000015</t>
  </si>
  <si>
    <t>958792 UNIVERSITY OF FLORIDA ESTADOS UNIDOS BBI=/INS/BRASBRRJRJ1</t>
  </si>
  <si>
    <t>Completed Timestamp 240814164149 (Time Released)</t>
  </si>
  <si>
    <t>051036800000730</t>
  </si>
  <si>
    <t>RECIPIENT ID:  081424H0000306</t>
  </si>
  <si>
    <t>ISA*00*          *00*          *17*000000051036803*ZZ*000000001213646*240814*16300010000730</t>
  </si>
  <si>
    <t>051036800000154</t>
  </si>
  <si>
    <t>RECIPIENT ID:  081424B0000080</t>
  </si>
  <si>
    <t>ISA*00*          *00*          *17*000000051036803*ZZ*000000001213646*240814*10100010000154</t>
  </si>
  <si>
    <t>RECIPIENT ID:  081424E0000165</t>
  </si>
  <si>
    <t>ISA*00*          *00*          *17*000000051036803*ZZ*000000001270337*240814*14300010000375</t>
  </si>
  <si>
    <t>051036800000156</t>
  </si>
  <si>
    <t>ISA*00*          *00*          *17*000000051036803*ZZ*000000001213646*240814*10100010000156</t>
  </si>
  <si>
    <t>061000054059938</t>
  </si>
  <si>
    <t>ENTRY DESC:    00012421/1</t>
  </si>
  <si>
    <t>RECIPIENT ID:  AP0000863278</t>
  </si>
  <si>
    <t>ISA|00|          |00|          |ZZ|EMORYAPXML     |ZZ|BOFAECSUSO     |240814|09000014059938</t>
  </si>
  <si>
    <t>051036800000155</t>
  </si>
  <si>
    <t>ISA*00*          *00*          *17*000000051036803*ZZ*000000001213646*240814*10100010000155</t>
  </si>
  <si>
    <t>2024/08/15</t>
  </si>
  <si>
    <t>101036151823697</t>
  </si>
  <si>
    <t>RECIPIENT NAME:0204UNIVERSITY OF FL</t>
  </si>
  <si>
    <t>ISA*00*0000000000*00*0000000000*ZZ*US TREASURY 310*ZZ*VENDOR PAYMENTS*240813*07200011823697</t>
  </si>
  <si>
    <t>091000010210346</t>
  </si>
  <si>
    <t>11716</t>
  </si>
  <si>
    <t>021000029807034</t>
  </si>
  <si>
    <t>91581</t>
  </si>
  <si>
    <t>RECIPIENT ID:  125026680085090</t>
  </si>
  <si>
    <t>ISA*00*NV        *00*NV        *ZZ*9001395052     *ZZ*NV             *240814*11300019807034</t>
  </si>
  <si>
    <t>051036443304048</t>
  </si>
  <si>
    <t>051036443304320</t>
  </si>
  <si>
    <t>121140391170681</t>
  </si>
  <si>
    <t>021000027299618</t>
  </si>
  <si>
    <t>RECIPIENT ID:  2002094951</t>
  </si>
  <si>
    <t>021000027299619</t>
  </si>
  <si>
    <t>RECIPIENT ID:  2002094952</t>
  </si>
  <si>
    <t>091000017870522</t>
  </si>
  <si>
    <t>RECIPIENT ID:  1301473</t>
  </si>
  <si>
    <t>062000014038419</t>
  </si>
  <si>
    <t>062736010181179</t>
  </si>
  <si>
    <t>ISA*00*0000000000*00*0000000000*ZZ*US TREASURY 310*ZZ*VENDOR PAYMENTS*240813*14000010181179</t>
  </si>
  <si>
    <t>053101120656799</t>
  </si>
  <si>
    <t>051036443304270</t>
  </si>
  <si>
    <t>111000020612556</t>
  </si>
  <si>
    <t>INVufl- Q2 2024                                                                 00010612556</t>
  </si>
  <si>
    <t>021000029800043</t>
  </si>
  <si>
    <t>RECIPIENT ID:  125026680083634</t>
  </si>
  <si>
    <t>ISA*00*NV        *00*NV        *ZZ*9001395052     *ZZ*NV             *240814*11300019800043</t>
  </si>
  <si>
    <t>021000023309473</t>
  </si>
  <si>
    <t>COMPANY NAME:  UNIVERSITY OF SO                   0000022935</t>
  </si>
  <si>
    <t>062000014038456</t>
  </si>
  <si>
    <t>91597</t>
  </si>
  <si>
    <t>ENTRY DESC:    OAG MAY24</t>
  </si>
  <si>
    <t>021000029799920</t>
  </si>
  <si>
    <t>RECIPIENT ID:  125026680083623</t>
  </si>
  <si>
    <t>ISA*00*NV        *00*NV        *ZZ*9001395052     *ZZ*NV             *240814*11300019799920</t>
  </si>
  <si>
    <t>011301793079127</t>
  </si>
  <si>
    <t>041000120741661</t>
  </si>
  <si>
    <t>051036443303256</t>
  </si>
  <si>
    <t>021000029800016</t>
  </si>
  <si>
    <t>RECIPIENT ID:  125026680083633</t>
  </si>
  <si>
    <t>ISA*00*NV        *00*NV        *ZZ*9001395052     *ZZ*NV             *240814*11300019800016</t>
  </si>
  <si>
    <t>091000018929848</t>
  </si>
  <si>
    <t>RECIPIENT ID:  11560820</t>
  </si>
  <si>
    <t>NTE*OBI*Coupa Pay 840-19844 Asklepios BioPharmaceutical Inc TMate\              00018929848</t>
  </si>
  <si>
    <t>021000029802252</t>
  </si>
  <si>
    <t>RECIPIENT ID:  125026680086378</t>
  </si>
  <si>
    <t>ISA*00*NV        *00*NV        *ZZ*9001395052     *ZZ*NV             *240814*11300019802252</t>
  </si>
  <si>
    <t>091000018335212</t>
  </si>
  <si>
    <t>RECIPIENT ID:  !1587133</t>
  </si>
  <si>
    <t>ISA*00*          *00*          *ZZ*VATC           *ZZ*WELLS FARGO    *240814*06200018335212</t>
  </si>
  <si>
    <t>042000010731245</t>
  </si>
  <si>
    <t>RECIPIENT ID:  750058351</t>
  </si>
  <si>
    <t>054001207477909</t>
  </si>
  <si>
    <t>INV/DATE: 76429-4         08/06/24  AMT:         11329.30 DISC:             0.0000017477909</t>
  </si>
  <si>
    <t>021000026937457</t>
  </si>
  <si>
    <t>RECIPIENT ID:  0002007839629</t>
  </si>
  <si>
    <t>061100608358782</t>
  </si>
  <si>
    <t>ENTRY DESC:    Teach9198</t>
  </si>
  <si>
    <t>RMR*IV*904400*PI*9330.99                                                        00018358782</t>
  </si>
  <si>
    <t>101036152032118</t>
  </si>
  <si>
    <t>RMR*IV*M000413188*PI*9052.37\                                                   00012032118</t>
  </si>
  <si>
    <t>101036152166947</t>
  </si>
  <si>
    <t>RMR*IV*PJ-293081-23 #10*AI*8155.93*8155.93*0.00\                                00012166947</t>
  </si>
  <si>
    <t>062000014038446</t>
  </si>
  <si>
    <t>063112784774152</t>
  </si>
  <si>
    <t>051036443303109</t>
  </si>
  <si>
    <t>021201383399235</t>
  </si>
  <si>
    <t>2788</t>
  </si>
  <si>
    <t>051036443304269</t>
  </si>
  <si>
    <t>091000018757430</t>
  </si>
  <si>
    <t xml:space="preserve">COMPANY NAME:  Utd Therapeutics </t>
  </si>
  <si>
    <t>RECIPIENT ID:  10002000220500</t>
  </si>
  <si>
    <t>RMR*IV*QSP093-22 RIN301**4352*4352\                                             00018757430</t>
  </si>
  <si>
    <t>021000023309483</t>
  </si>
  <si>
    <t>021000029706513</t>
  </si>
  <si>
    <t>RECIPIENT ID:  016YQYZMR3G6EYH</t>
  </si>
  <si>
    <t>016YQYZMR3G6EYH Fauna Bio Incorp Bill.com Inv E000128511                        00019706513</t>
  </si>
  <si>
    <t>051036443303206</t>
  </si>
  <si>
    <t>043000099153624</t>
  </si>
  <si>
    <t>RECIPIENT ID:  240814SUPP-0989</t>
  </si>
  <si>
    <t>091000017870442</t>
  </si>
  <si>
    <t>91625</t>
  </si>
  <si>
    <t>RECIPIENT ID:  1301101</t>
  </si>
  <si>
    <t>091000017870443</t>
  </si>
  <si>
    <t>RECIPIENT ID:  1301102</t>
  </si>
  <si>
    <t>053101128412415</t>
  </si>
  <si>
    <t>11715</t>
  </si>
  <si>
    <t>COMPANY NAME:  GENERAL BOARD OF</t>
  </si>
  <si>
    <t>RECIPIENT ID:  00177719</t>
  </si>
  <si>
    <t>COMPANY ID:    5311813333</t>
  </si>
  <si>
    <t>021000029806310</t>
  </si>
  <si>
    <t>RECIPIENT ID:  125026680085016</t>
  </si>
  <si>
    <t>ISA*00*NV        *00*NV        *ZZ*9001395052     *ZZ*NV             *240814*11300019806310</t>
  </si>
  <si>
    <t>021000023488209</t>
  </si>
  <si>
    <t>RECIPIENT ID:  !0462979</t>
  </si>
  <si>
    <t>NTE*ZZZ*THIS IS AN INVOICE RECORD\NTE*ZZZ*NA\                                   00013488209</t>
  </si>
  <si>
    <t>101036151956978</t>
  </si>
  <si>
    <t>RMR*IV*M000410744*AI*1121.12*1121.12*0\                                         00011956978</t>
  </si>
  <si>
    <t>101036151956979</t>
  </si>
  <si>
    <t>RMR*IV*M000410771*AI*1121.12*1121.12*0\                                         00011956979</t>
  </si>
  <si>
    <t>101036151956977</t>
  </si>
  <si>
    <t>RMR*IV*M000404597*AI*991.12*991.12*0\                                           00011956977</t>
  </si>
  <si>
    <t>231372697868351</t>
  </si>
  <si>
    <t>6205</t>
  </si>
  <si>
    <t>101036151956980</t>
  </si>
  <si>
    <t>RMR*IV*M000414214*AI*751.35*751.35*0\                                           00011956980</t>
  </si>
  <si>
    <t>091000018757431</t>
  </si>
  <si>
    <t>RECIPIENT ID:  10002000220501</t>
  </si>
  <si>
    <t>RMR*IV*QSP093-23 RIN301**480*480\                                               00018757431</t>
  </si>
  <si>
    <t>042000010255133</t>
  </si>
  <si>
    <t>COMPANY NAME:  SAVANNAH RIVER N</t>
  </si>
  <si>
    <t>RECIPIENT ID:  130131362944</t>
  </si>
  <si>
    <t>COMPANY ID:    1260240191</t>
  </si>
  <si>
    <t>RMR*IV*E000128439**344.88\                                                      00010255133</t>
  </si>
  <si>
    <t>021000021918461</t>
  </si>
  <si>
    <t>COMPANY NAME:  AMERICAN COLLEGE</t>
  </si>
  <si>
    <t>RECIPIENT ID:  11141507040</t>
  </si>
  <si>
    <t>OUD Project and NASBR 2024                                                      00011918461</t>
  </si>
  <si>
    <t>052001636584115</t>
  </si>
  <si>
    <t>14473</t>
  </si>
  <si>
    <t>COMPANY NAME:  Proquest LLC -Ge                   71528</t>
  </si>
  <si>
    <t>ENTRY DESC:    AP-0813202</t>
  </si>
  <si>
    <t>RECIPIENT ID:  23302-8937-2024</t>
  </si>
  <si>
    <t>051036443302367</t>
  </si>
  <si>
    <t>111000024242154</t>
  </si>
  <si>
    <t>30113</t>
  </si>
  <si>
    <t>021000029809513</t>
  </si>
  <si>
    <t>RECIPIENT ID:  125026680085526</t>
  </si>
  <si>
    <t>ISA*00*NV        *00*NV        *ZZ*9001395052     *ZZ*NV             *240814*11300019809513</t>
  </si>
  <si>
    <t>021000029809504</t>
  </si>
  <si>
    <t>RECIPIENT ID:  125026680085525</t>
  </si>
  <si>
    <t>ISA*00*NV        *00*NV        *ZZ*9001395052     *ZZ*NV             *240814*11300019809504</t>
  </si>
  <si>
    <t>240815014988</t>
  </si>
  <si>
    <t>0815MMQFMP2N002487</t>
  </si>
  <si>
    <t>RATE=1.000000 FX AMT=191947 CCY=USD 021000021 JPMORGAN CHASE BANK, NA NEW YORK, NY US JPMORGAN</t>
  </si>
  <si>
    <t>CHASE BANK, N.A. 25 BANK STREET 0007215228JS OGB=JPMORGAN CHASE BANK NA - LONDON 25 BANK STRE</t>
  </si>
  <si>
    <t>ET CANARY WHARF LONDON UNITED KINGDOM E14 5JP GB ORG=CERTARA UK LIMITED 6TH FLOOR ONE LONDON W</t>
  </si>
  <si>
    <t>ALL GB/LONDON LN EC2Y 5EB RFB=SWF OF 24/08/15 OBI=CERTARA UK LTD M000410008 OPI=GB98CHAS609242</t>
  </si>
  <si>
    <t>41363551 /FTR/ BNF=8792 UNIVERSITY OF FLORIDA BD OF TTEES BBI=/XDAT/TMPY/</t>
  </si>
  <si>
    <t>Completed Timestamp 240815041409 (Time Released)</t>
  </si>
  <si>
    <t>240815000103</t>
  </si>
  <si>
    <t>RATE=1.000000 FX AMT=130000 CCY=USD 000028581007211 WELLS FARGO NY INTL 30 HUDSON YARDS NEW YO</t>
  </si>
  <si>
    <t>RK, US 28202-4200 WELLS FARGO NY INTL 30 HUDSON YARDS 2024081500504709 OGB=OVERSEA-CHINESE BAN</t>
  </si>
  <si>
    <t>KING CORPORATION LIMITED 63 CHULIA STREET SINGAPORE,SG 049514 ORG=SINGAPORE MANAGEMENT UNIVERS</t>
  </si>
  <si>
    <t>ITY 81 VICTORIA STREET ADMINISTRATION BUILDING SINGAPORE 188065 OBI=PAYMENT FOR INVOICE 47344</t>
  </si>
  <si>
    <t>OPI=503412637301 /FTR/ BNF=8792 UNIVERSITY OF FLORIDA BD OF TTEES INC PO BOX 112008 G</t>
  </si>
  <si>
    <t>AINESVILLE, FL 32611 - 2008 BBI=/ACC/121000248 /INS/PNBPUS33PHL MOR=991231PNBPUS3NXNYC00000000</t>
  </si>
  <si>
    <t>00</t>
  </si>
  <si>
    <t>Completed Timestamp 240815032132 (Time Released)</t>
  </si>
  <si>
    <t>240815452976</t>
  </si>
  <si>
    <t>sville FL 326100405 US GW00000069864166 OGB=FDENT ORG=FACULTY ASSOCIATES 1600 S.W. ARCHER RD.</t>
  </si>
  <si>
    <t>Completed Timestamp 240815115305 (Time Released)</t>
  </si>
  <si>
    <t>031100207215340</t>
  </si>
  <si>
    <t>RECIPIENT ID:  BMGF100111295</t>
  </si>
  <si>
    <t>REF*TN*BMGF100111*INV PYMT-233078 OPPID INV-071243\                             00017215340</t>
  </si>
  <si>
    <t>031100207215342</t>
  </si>
  <si>
    <t>RECIPIENT ID:  BMGF100111296</t>
  </si>
  <si>
    <t>REF*TN*BMGF100111*INV PYMT-190861 OPPID INV-059729\                             00017215342</t>
  </si>
  <si>
    <t>063100272646953</t>
  </si>
  <si>
    <t>3320</t>
  </si>
  <si>
    <t>051000012639449</t>
  </si>
  <si>
    <t>INV/DATE: E000128456      07/16/24  AMT:          1256.54 DISC:             0.0000012639449</t>
  </si>
  <si>
    <t>061000051262967</t>
  </si>
  <si>
    <t>ENTRY DESC:    00012427/1</t>
  </si>
  <si>
    <t>RECIPIENT ID:  AP0000864193</t>
  </si>
  <si>
    <t>ISA|00|          |00|          |ZZ|EMORYAPXML     |ZZ|BOFAECSUSO     |240815|09000011262967</t>
  </si>
  <si>
    <t>2024/08/16</t>
  </si>
  <si>
    <t>101036152330063</t>
  </si>
  <si>
    <t>91588</t>
  </si>
  <si>
    <t>RMR*IV*80GSFC21C0012E000128130*PI*241656.06\                                    00012330063</t>
  </si>
  <si>
    <t>091000017620972</t>
  </si>
  <si>
    <t>91626</t>
  </si>
  <si>
    <t>RECIPIENT ID:  AP0001161976</t>
  </si>
  <si>
    <t>RMR*IV*Gatorade Ewetz**150000*150000*0\                                         00017620972</t>
  </si>
  <si>
    <t>091000017620975</t>
  </si>
  <si>
    <t>RECIPIENT ID:  AP0001161977</t>
  </si>
  <si>
    <t>RMR*IV*Gatorade Xu**100000*100000*0\                                            00017620975</t>
  </si>
  <si>
    <t>021000022354153</t>
  </si>
  <si>
    <t>RECIPIENT ID:  125026680088468</t>
  </si>
  <si>
    <t>ISA*00*NV        *00*NV        *ZZ*9001395052     *ZZ*NV             *240815*11300012354153</t>
  </si>
  <si>
    <t>091000010428710</t>
  </si>
  <si>
    <t>11717</t>
  </si>
  <si>
    <t>071736170145265</t>
  </si>
  <si>
    <t>ISA*00*0000000000*00*0000000000*ZZ*US TREASURY 310*ZZ*VENDOR PAYMENTS*240815*09200010145265</t>
  </si>
  <si>
    <t>021000022358328</t>
  </si>
  <si>
    <t>RECIPIENT ID:  125026680089539</t>
  </si>
  <si>
    <t>ISA*00*NV        *00*NV        *ZZ*9001395052     *ZZ*NV             *240815*11300012358328</t>
  </si>
  <si>
    <t>091000017639697</t>
  </si>
  <si>
    <t>RECIPIENT ID:  AP0001162351</t>
  </si>
  <si>
    <t>RMR*IV*I000129699  22-013**6257.62*6257.62*0\                                   00017639697</t>
  </si>
  <si>
    <t>021000022354316</t>
  </si>
  <si>
    <t>RECIPIENT ID:  125026680088479</t>
  </si>
  <si>
    <t>ISA*00*NV        *00*NV        *ZZ*9001395052     *ZZ*NV             *240815*11300012354316</t>
  </si>
  <si>
    <t>021000023718381</t>
  </si>
  <si>
    <t>ISA*00*NV        *00*NV        *ZZ*NV             *ZZ*NV             *240815*14300013718381</t>
  </si>
  <si>
    <t>041000124853382</t>
  </si>
  <si>
    <t>021000022354289</t>
  </si>
  <si>
    <t>RECIPIENT ID:  125026680088478</t>
  </si>
  <si>
    <t>ISA*00*NV        *00*NV        *ZZ*9001395052     *ZZ*NV             *240815*11300012354289</t>
  </si>
  <si>
    <t>071736170144056</t>
  </si>
  <si>
    <t>ISA*00*0000000000*00*0000000000*ZZ*US TREASURY 310*ZZ*VENDOR PAYMENTS*240815*07300010144056</t>
  </si>
  <si>
    <t>021000022354126</t>
  </si>
  <si>
    <t>RECIPIENT ID:  125026680088466</t>
  </si>
  <si>
    <t>ISA*00*NV        *00*NV        *ZZ*9001395052     *ZZ*NV             *240815*11300012354126</t>
  </si>
  <si>
    <t>021000025514768</t>
  </si>
  <si>
    <t>91589</t>
  </si>
  <si>
    <t>091000017620932</t>
  </si>
  <si>
    <t>47001</t>
  </si>
  <si>
    <t>RECIPIENT ID:  AP0001162360</t>
  </si>
  <si>
    <t>RMR*IV*COM-Psychiatry Jax 8/12**22910.85*22910.85*0\                            00017620932</t>
  </si>
  <si>
    <t>063100271580270</t>
  </si>
  <si>
    <t>RECIPIENT ID:  240815UNIVERSIT</t>
  </si>
  <si>
    <t>ISA*00*          *00*          *ZZ*FAU            *ZZ*BANKOFAMERICA  *240815*06400011580270</t>
  </si>
  <si>
    <t>021000022354244</t>
  </si>
  <si>
    <t>RECIPIENT ID:  125026680088476</t>
  </si>
  <si>
    <t>ISA*00*NV        *00*NV        *ZZ*9001395052     *ZZ*NV             *240815*11300012354244</t>
  </si>
  <si>
    <t>062000016359588</t>
  </si>
  <si>
    <t>91598</t>
  </si>
  <si>
    <t>ENTRY DESC:    OAG JUN24</t>
  </si>
  <si>
    <t>063100271580284</t>
  </si>
  <si>
    <t>2332</t>
  </si>
  <si>
    <t>ISA*00*          *00*          *ZZ*FAU            *ZZ*BANKOFAMERICA  *240815*06400011580284</t>
  </si>
  <si>
    <t>041000124852023</t>
  </si>
  <si>
    <t>021000028688159</t>
  </si>
  <si>
    <t>COMPANY NAME:  UNIVERSITY OF SO                   0000023061</t>
  </si>
  <si>
    <t>062000016359589</t>
  </si>
  <si>
    <t>291471020114048</t>
  </si>
  <si>
    <t>2405</t>
  </si>
  <si>
    <t>051000012492579</t>
  </si>
  <si>
    <t>RECIPIENT ID:  371504</t>
  </si>
  <si>
    <t>021000021537609</t>
  </si>
  <si>
    <t>021000028688161</t>
  </si>
  <si>
    <t>111000025077313</t>
  </si>
  <si>
    <t>2774</t>
  </si>
  <si>
    <t>RECIPIENT ID:  ST-F2I9E4N8O9K0</t>
  </si>
  <si>
    <t>091000018970983</t>
  </si>
  <si>
    <t>RECIPIENT ID:  726503</t>
  </si>
  <si>
    <t>ISA*00*          *00*          *ZZ*FRAP           *ZZ*WELLS FARGO    *240815*10200018970983</t>
  </si>
  <si>
    <t>063100271580256</t>
  </si>
  <si>
    <t>2331</t>
  </si>
  <si>
    <t>ISA*00*          *00*          *ZZ*FAU            *ZZ*BANKOFAMERICA  *240815*06400011580256</t>
  </si>
  <si>
    <t>111000026193524</t>
  </si>
  <si>
    <t>064207192733843</t>
  </si>
  <si>
    <t>101036152190184</t>
  </si>
  <si>
    <t>ISA*00*0000000000*00*0000000000*ZZ*US TREASURY 310*ZZ*VENDOR PAYMENTS*240815*04200012190184</t>
  </si>
  <si>
    <t>084000024499699</t>
  </si>
  <si>
    <t>041000125853659</t>
  </si>
  <si>
    <t>091000015889380</t>
  </si>
  <si>
    <t>7028</t>
  </si>
  <si>
    <t>RECIPIENT ID:  11575478</t>
  </si>
  <si>
    <t>NTE*OBI*Coupa Pay 3706-68680 Community Brands ParentCo LLC Tmate\               00015889380</t>
  </si>
  <si>
    <t>075905780392148</t>
  </si>
  <si>
    <t>12984</t>
  </si>
  <si>
    <t>042000012860696</t>
  </si>
  <si>
    <t>RECIPIENT ID:  750058449</t>
  </si>
  <si>
    <t>091000017620931</t>
  </si>
  <si>
    <t>2789</t>
  </si>
  <si>
    <t>RECIPIENT ID:  AP0001162359</t>
  </si>
  <si>
    <t>RMR*IV*107633**695*695*0\                                                       00017620931</t>
  </si>
  <si>
    <t>021000025800923</t>
  </si>
  <si>
    <t>COMPANY NAME:  Florida Institut</t>
  </si>
  <si>
    <t>RECIPIENT ID:  PEEI246129</t>
  </si>
  <si>
    <t>COMPANY ID:    9596047812</t>
  </si>
  <si>
    <t>ISA*00*NV        *00*NV        *ZZ*9596047812     *ZZ*NV             *240815*16300015800923</t>
  </si>
  <si>
    <t>021000025966673</t>
  </si>
  <si>
    <t>14470</t>
  </si>
  <si>
    <t>COMPANY NAME:  AMAZON.C8PLBF1TS</t>
  </si>
  <si>
    <t>RECIPIENT ID:  32TV3UCRNUCQYNC</t>
  </si>
  <si>
    <t>114000099373379</t>
  </si>
  <si>
    <t>11718</t>
  </si>
  <si>
    <t>091000012115043</t>
  </si>
  <si>
    <t>14471</t>
  </si>
  <si>
    <t>COMPANY NAME:  RAKUTEN KOBO INC                   08/15/24 1</t>
  </si>
  <si>
    <t>RECIPIENT ID:  COTR1122660/80</t>
  </si>
  <si>
    <t>ROYALTY PAYMENT V00002538                                                       00012115043</t>
  </si>
  <si>
    <t>101036152335114</t>
  </si>
  <si>
    <t>RMR*IV*FX24TA-10960R001*PI*113.58\                                              00012335114</t>
  </si>
  <si>
    <t>051000012500728</t>
  </si>
  <si>
    <t>5060</t>
  </si>
  <si>
    <t>RECIPIENT ID:  9000037645</t>
  </si>
  <si>
    <t>021000022356749</t>
  </si>
  <si>
    <t>46982</t>
  </si>
  <si>
    <t>RECIPIENT ID:  125026680088782</t>
  </si>
  <si>
    <t>ISA*00*NV        *00*NV        *ZZ*9001395052     *ZZ*NV             *240815*11300012356749</t>
  </si>
  <si>
    <t>021000020797678</t>
  </si>
  <si>
    <t>COMPANY NAME:  NOVO NORDISK</t>
  </si>
  <si>
    <t>RECIPIENT ID:  A20241200744604</t>
  </si>
  <si>
    <t>COMPANY ID:    9222524073</t>
  </si>
  <si>
    <t>NTE*ZZZ*221202\                                                                 00010797678</t>
  </si>
  <si>
    <t>091000013037952</t>
  </si>
  <si>
    <t>240816016858</t>
  </si>
  <si>
    <t>0816B6B7HU3R004538</t>
  </si>
  <si>
    <t>RATE=1.000000 FX AMT=10000 CCY=USD 026009593 BANK OF AMERICA, N.A., NY 222 BROADWAY NEW YORK,U</t>
  </si>
  <si>
    <t>S 2024081600208348 OGB=ABU DHABI COMMERCIAL BANK PJSC ADCB BLDG., AL SALAM ST P.O. BOX 939 ABU</t>
  </si>
  <si>
    <t>DHABI, UNITED ARAB EMIRATES ORG=ALDAR CHARTERMUBARAK BIN MOHD SC P O BOX 128484 ALDAR HQ AL R</t>
  </si>
  <si>
    <t>AHA BEA CH ABU DHABI UNITED ARAB EMIRATES RFB=5000000366663000 OBI=UFLI 2024.07.02 OPI=AE94003</t>
  </si>
  <si>
    <t>0011929562920006 /FTR/ BNF=8792 UNIVERSITY OF FLORIDA BD OF TTEES I PO BOX 117050 618</t>
  </si>
  <si>
    <t>SW 12TH STREET /US/GAINESVILLE</t>
  </si>
  <si>
    <t>Completed Timestamp 240816041755 (Time Released)</t>
  </si>
  <si>
    <t>2024/08/19</t>
  </si>
  <si>
    <t>021000020434035</t>
  </si>
  <si>
    <t>11724</t>
  </si>
  <si>
    <t>RECIPIENT ID:  125026680090347</t>
  </si>
  <si>
    <t>ISA*00*NV        *00*NV        *ZZ*9001395052     *ZZ*NV             *240816*11300010434035</t>
  </si>
  <si>
    <t>021000020434377</t>
  </si>
  <si>
    <t>RECIPIENT ID:  125026680090371</t>
  </si>
  <si>
    <t>ISA*00*NV        *00*NV        *ZZ*9001395052     *ZZ*NV             *240816*11300010434377</t>
  </si>
  <si>
    <t>021000020432406</t>
  </si>
  <si>
    <t>RECIPIENT ID:  125026680092306</t>
  </si>
  <si>
    <t>ISA*00*NV        *00*NV        *ZZ*9001395052     *ZZ*NV             *240816*11300010432406</t>
  </si>
  <si>
    <t>021000020433065</t>
  </si>
  <si>
    <t>RECIPIENT ID:  125026680090220</t>
  </si>
  <si>
    <t>ISA*00*NV        *00*NV        *ZZ*9001395052     *ZZ*NV             *240816*11300010433065</t>
  </si>
  <si>
    <t>021000020429364</t>
  </si>
  <si>
    <t>91628</t>
  </si>
  <si>
    <t>RECIPIENT ID:  125026680091426</t>
  </si>
  <si>
    <t>ISA*00*NV        *00*NV        *ZZ*9001395052     *ZZ*NV             *240816*11300010429364</t>
  </si>
  <si>
    <t>053101126393491</t>
  </si>
  <si>
    <t>RECIPIENT ID:  SPACH2832</t>
  </si>
  <si>
    <t>RECIPIENT NAME:00123194-2023-HW _ U</t>
  </si>
  <si>
    <t>ISA*00*          *00*          *ZZ*SEMICONDUCTPIM *ZZ*521111119      *240816*20200016393491</t>
  </si>
  <si>
    <t>021000020429436</t>
  </si>
  <si>
    <t>RECIPIENT ID:  125026680091439</t>
  </si>
  <si>
    <t>ISA*00*NV        *00*NV        *ZZ*9001395052     *ZZ*NV             *240816*11300010429436</t>
  </si>
  <si>
    <t>021000020429454</t>
  </si>
  <si>
    <t>RECIPIENT ID:  125026680091441</t>
  </si>
  <si>
    <t>ISA*00*NV        *00*NV        *ZZ*9001395052     *ZZ*NV             *240816*11300010429454</t>
  </si>
  <si>
    <t>041000128457770</t>
  </si>
  <si>
    <t>34135</t>
  </si>
  <si>
    <t>021000020432993</t>
  </si>
  <si>
    <t>RECIPIENT ID:  125026680090205</t>
  </si>
  <si>
    <t>ISA*00*NV        *00*NV        *ZZ*9001395052     *ZZ*NV             *240816*11300010432993</t>
  </si>
  <si>
    <t>071736170147467</t>
  </si>
  <si>
    <t>ISA*00*0000000000*00*0000000000*ZZ*US TREASURY 310*ZZ*VENDOR PAYMENTS*240816*08500010147467</t>
  </si>
  <si>
    <t>323070381624084</t>
  </si>
  <si>
    <t>RECIPIENT ID:  240819UNIVERSIT</t>
  </si>
  <si>
    <t>ISA*00*          *00*          *ZZ*ZZ             *ZZ*ZZ             *240816*14000011624084</t>
  </si>
  <si>
    <t>091000013358294</t>
  </si>
  <si>
    <t>COMPANY NAME:  MEDICAL UNIVERSI                   9081</t>
  </si>
  <si>
    <t>M000409150*M000412112\                                                          00013358294</t>
  </si>
  <si>
    <t>091000012378291</t>
  </si>
  <si>
    <t>11732</t>
  </si>
  <si>
    <t>021000020432858</t>
  </si>
  <si>
    <t>RECIPIENT ID:  125026680090661</t>
  </si>
  <si>
    <t>ISA*00*NV        *00*NV        *ZZ*9001395052     *ZZ*NV             *240816*11300010432858</t>
  </si>
  <si>
    <t>043000129571005</t>
  </si>
  <si>
    <t>47000</t>
  </si>
  <si>
    <t>021000020433110</t>
  </si>
  <si>
    <t>RECIPIENT ID:  125026680090232</t>
  </si>
  <si>
    <t>ISA*00*NV        *00*NV        *ZZ*9001395052     *ZZ*NV             *240816*11300010433110</t>
  </si>
  <si>
    <t>021000020433101</t>
  </si>
  <si>
    <t>RECIPIENT ID:  125026680090231</t>
  </si>
  <si>
    <t>ISA*00*NV        *00*NV        *ZZ*9001395052     *ZZ*NV             *240816*11300010433101</t>
  </si>
  <si>
    <t>053101126393918</t>
  </si>
  <si>
    <t>RECIPIENT ID:  SPACH2802</t>
  </si>
  <si>
    <t>ISA*00*          *00*          *ZZ*SEMICONDUCTPIM *ZZ*521111119      *240816*20200016393918</t>
  </si>
  <si>
    <t>101036152381847</t>
  </si>
  <si>
    <t>RMR*IV*M000413035*PI*14269.89\                                                  00012381847</t>
  </si>
  <si>
    <t>053101126394236</t>
  </si>
  <si>
    <t>RECIPIENT ID:  SPACH2840</t>
  </si>
  <si>
    <t>ISA*00*          *00*          *ZZ*SEMICONDUCTPIM *ZZ*521111119      *240816*20200016394236</t>
  </si>
  <si>
    <t>053101126394216</t>
  </si>
  <si>
    <t>RECIPIENT ID:  SPACH2817</t>
  </si>
  <si>
    <t>ISA*00*          *00*          *ZZ*SEMICONDUCTPIM *ZZ*521111119      *240816*20200016394216</t>
  </si>
  <si>
    <t>053101126394134</t>
  </si>
  <si>
    <t>RECIPIENT ID:  SPACH2793</t>
  </si>
  <si>
    <t>ISA*00*          *00*          *ZZ*SEMICONDUCTPIM *ZZ*521111119      *240816*20200016394134</t>
  </si>
  <si>
    <t>021000020434089</t>
  </si>
  <si>
    <t>11721</t>
  </si>
  <si>
    <t>RECIPIENT ID:  125026680090352</t>
  </si>
  <si>
    <t>ISA*00*NV        *00*NV        *ZZ*9001395052     *ZZ*NV             *240816*11300010434089</t>
  </si>
  <si>
    <t>021000020429355</t>
  </si>
  <si>
    <t>RECIPIENT ID:  125026680091425</t>
  </si>
  <si>
    <t>ISA*00*NV        *00*NV        *ZZ*9001395052     *ZZ*NV             *240816*11300010429355</t>
  </si>
  <si>
    <t>111000027271181</t>
  </si>
  <si>
    <t>ISA*00*0000000000*00*0000000000*ZZ*UNIV OF HOUSTON*ZZ*BOAH-Local*240816*1034*U*000017271181</t>
  </si>
  <si>
    <t>021000020434080</t>
  </si>
  <si>
    <t>11720</t>
  </si>
  <si>
    <t>RECIPIENT ID:  125026680090351</t>
  </si>
  <si>
    <t>ISA*00*NV        *00*NV        *ZZ*9001395052     *ZZ*NV             *240816*11300010434080</t>
  </si>
  <si>
    <t>053101126394334</t>
  </si>
  <si>
    <t>RECIPIENT ID:  SPACH2814</t>
  </si>
  <si>
    <t>ISA*00*          *00*          *ZZ*SEMICONDUCTPIM *ZZ*521111119      *240816*20200016394334</t>
  </si>
  <si>
    <t>051000019356464</t>
  </si>
  <si>
    <t>15400</t>
  </si>
  <si>
    <t>ENTRY DESC:    0811-AUTO1</t>
  </si>
  <si>
    <t>RECIPIENT ID:  200006333324100</t>
  </si>
  <si>
    <t>053101126394045</t>
  </si>
  <si>
    <t>RECIPIENT ID:  SPACH2831</t>
  </si>
  <si>
    <t>RECIPIENT NAME:00093155-2023-AI _ U</t>
  </si>
  <si>
    <t>ISA*00*          *00*          *ZZ*SEMICONDUCTPIM *ZZ*521111119      *240816*20200016394045</t>
  </si>
  <si>
    <t>053101126393987</t>
  </si>
  <si>
    <t>RECIPIENT ID:  SPACH2847</t>
  </si>
  <si>
    <t>ISA*00*          *00*          *ZZ*SEMICONDUCTPIM *ZZ*521111119      *240816*20200016393987</t>
  </si>
  <si>
    <t>021000025677131</t>
  </si>
  <si>
    <t>COMPANY NAME:  GIE Medical, Inc</t>
  </si>
  <si>
    <t>RECIPIENT ID:  016EKBQMF3GABOT</t>
  </si>
  <si>
    <t>GIE Medical, Inc. Cashflow360 016EKBQMF3GABOT Acct OCR43067 - Inv OCR43067-2    00015677131</t>
  </si>
  <si>
    <t>041000129236231</t>
  </si>
  <si>
    <t>021000020434278</t>
  </si>
  <si>
    <t>11723</t>
  </si>
  <si>
    <t>RECIPIENT ID:  125026680090366</t>
  </si>
  <si>
    <t>ISA*00*NV        *00*NV        *ZZ*9001395052     *ZZ*NV             *240816*11300010434278</t>
  </si>
  <si>
    <t>021000020433092</t>
  </si>
  <si>
    <t>RECIPIENT ID:  125026680090230</t>
  </si>
  <si>
    <t>ISA*00*NV        *00*NV        *ZZ*9001395052     *ZZ*NV             *240816*11300010433092</t>
  </si>
  <si>
    <t>051403160006351</t>
  </si>
  <si>
    <t>16938</t>
  </si>
  <si>
    <t>ENTRY DESC:    2024.8.15H</t>
  </si>
  <si>
    <t>RECIPIENT ID:  468314</t>
  </si>
  <si>
    <t>084736038237491</t>
  </si>
  <si>
    <t>RECIPIENT ID:  W912HZ2020043</t>
  </si>
  <si>
    <t>RMT*IV*M000413265*2289.91\REF*CT*W912HZ2020043*DO;NA\                           00018237491</t>
  </si>
  <si>
    <t>101036152397043</t>
  </si>
  <si>
    <t>ISA*00*0000000000*00*0000000000*ZZ*US TREASURY 310*ZZ*VENDOR PAYMENTS*240816*05100012397043</t>
  </si>
  <si>
    <t>021000020434188</t>
  </si>
  <si>
    <t>11722</t>
  </si>
  <si>
    <t>RECIPIENT ID:  125026680090359</t>
  </si>
  <si>
    <t>ISA*00*NV        *00*NV        *ZZ*9001395052     *ZZ*NV             *240816*11300010434188</t>
  </si>
  <si>
    <t>091000014145882</t>
  </si>
  <si>
    <t>RECIPIENT ID:  1303239</t>
  </si>
  <si>
    <t>021000025941133</t>
  </si>
  <si>
    <t>11729</t>
  </si>
  <si>
    <t>RECIPIENT ID:  016CYPDWM3GAYEW</t>
  </si>
  <si>
    <t>016CYPDWM3GAYEW Indian River Sta Bill.com Inv 08-12-24 B Guillen ID: 23445454   00015941133</t>
  </si>
  <si>
    <t>021000025941136</t>
  </si>
  <si>
    <t>11730</t>
  </si>
  <si>
    <t>RECIPIENT ID:  016SJZZKE3GAYEV</t>
  </si>
  <si>
    <t>016SJZZKE3GAYEV Indian River Sta Bill.com Inv 08-12-24 G Camacho ID: 71716256   00015941136</t>
  </si>
  <si>
    <t>021000025941138</t>
  </si>
  <si>
    <t>11731</t>
  </si>
  <si>
    <t>RECIPIENT ID:  016TRHURU3GAYES</t>
  </si>
  <si>
    <t>016TRHURU3GAYES Indian River Sta Bill.com Inv 08-03-24 J Perez ID: 80021782     00015941138</t>
  </si>
  <si>
    <t>111000020641512</t>
  </si>
  <si>
    <t>30121</t>
  </si>
  <si>
    <t>062000016026228</t>
  </si>
  <si>
    <t>COMPANY NAME:  KAUFMAN ROSSIN</t>
  </si>
  <si>
    <t>COMPANY ID:    4591818353</t>
  </si>
  <si>
    <t>051000019355887</t>
  </si>
  <si>
    <t>15401</t>
  </si>
  <si>
    <t>RECIPIENT ID:  200006333424100</t>
  </si>
  <si>
    <t>240819095031</t>
  </si>
  <si>
    <t>0819MMQFMP2L019656</t>
  </si>
  <si>
    <t>021000021 JPMORGAN CHASE BANK, NA NEW YORK, NY US THE BLACKSTONE CHARITABLE FOUNDATION 7442216</t>
  </si>
  <si>
    <t>232FS OGB=BLACKSTONE SECURITIES PARTNERS LP 345 PARK AVENUE NEW YORK NY US ORG=THE BLACKSTONE</t>
  </si>
  <si>
    <t>CHARITABLE FOUNDATIO 345 PARK AVE NEW YORK NY 10154 US RFB=SWF OF 24/08/19 OBI=06012024:00:653</t>
  </si>
  <si>
    <t>0905 OPI=780264719 /FTR/ BNF=8792 UNIVERSITY OF FLORIDA PO BOX 931297 ATLANTA GA 3119</t>
  </si>
  <si>
    <t>3-1297 US</t>
  </si>
  <si>
    <t>Completed Timestamp 240819110215 (Time Released)</t>
  </si>
  <si>
    <t>240819039379</t>
  </si>
  <si>
    <t>0819B6B7HU1R005478</t>
  </si>
  <si>
    <t>RATE=1.000000 FX AMT=82000 CCY=USD 026009593 BANK OF AMERICA, N.A., NY 222 BROADWAY NEW YORK,U</t>
  </si>
  <si>
    <t>S 2024081900307780 OGB=ABU DHABI COMMERCIAL BANK PJSC ADCB BLDG., AL SALAM ST P.O. BOX 939 ABU</t>
  </si>
  <si>
    <t>DHABI, UNITED ARAB EMIRATES ORG=ALDAR CHARTERAL MUSHRIF KINDERGA P O BOX 128484 ALDAR HQ AL R</t>
  </si>
  <si>
    <t>AHA BEA CH ABU DHABI UNITED ARAB EMIRATES RFB=5000000367495429 OBI=UFLI 2024.07.02  AMK OPI=AE</t>
  </si>
  <si>
    <t>400030011929562920008 /FTR/ BNF=8792 UNIVERSITY OF FLORIDA BD OF TTEES I PO BOX 11705</t>
  </si>
  <si>
    <t>0 618 SW 12TH STREET /US/GAINESVILLE</t>
  </si>
  <si>
    <t>Completed Timestamp 240819065212 (Time Released)</t>
  </si>
  <si>
    <t>041000123886873</t>
  </si>
  <si>
    <t>91606</t>
  </si>
  <si>
    <t>COMPANY NAME:  JOHNTEMP7947</t>
  </si>
  <si>
    <t>ENTRY DESC:    TEMP24ACH0</t>
  </si>
  <si>
    <t>RECIPIENT ID:  0062924</t>
  </si>
  <si>
    <t>RECIPIENT NAME:UNIV. OF FLORIDA BOARD</t>
  </si>
  <si>
    <t>COMPANY ID:    1621322826</t>
  </si>
  <si>
    <t>041000123886866</t>
  </si>
  <si>
    <t>RECIPIENT ID:  0063041</t>
  </si>
  <si>
    <t>2024/08/20</t>
  </si>
  <si>
    <t>211274457966926</t>
  </si>
  <si>
    <t>211274457966927</t>
  </si>
  <si>
    <t>091000013733267</t>
  </si>
  <si>
    <t>11733</t>
  </si>
  <si>
    <t>021000029898445</t>
  </si>
  <si>
    <t>91604</t>
  </si>
  <si>
    <t>RECIPIENT ID:  125026680093708</t>
  </si>
  <si>
    <t>ISA*00*NV        *00*NV        *ZZ*9001395052     *ZZ*NV             *240819*11300019898445</t>
  </si>
  <si>
    <t>044036481000040</t>
  </si>
  <si>
    <t>ISA*00*NV        *00*NV        *ZZ*NV             *ZZ*NV             *240819*12000011000040</t>
  </si>
  <si>
    <t>021000029895032</t>
  </si>
  <si>
    <t>RECIPIENT ID:  125026680093141</t>
  </si>
  <si>
    <t>ISA*00*NV        *00*NV        *ZZ*9001395052     *ZZ*NV             *240819*11300019895032</t>
  </si>
  <si>
    <t>043000267403719</t>
  </si>
  <si>
    <t>ENTRY DESC:    00705752</t>
  </si>
  <si>
    <t>RECIPIENT ID:  01-185521007057</t>
  </si>
  <si>
    <t>TRN*1*01-185521007057522025**OOXXMXM\                                           00017403719</t>
  </si>
  <si>
    <t>021000029895316</t>
  </si>
  <si>
    <t>RECIPIENT ID:  125026680093166</t>
  </si>
  <si>
    <t>ISA*00*NV        *00*NV        *ZZ*9001395052     *ZZ*NV             *240819*11300019895316</t>
  </si>
  <si>
    <t>101036152754497</t>
  </si>
  <si>
    <t>ISA*00*0000000000*00*0000000000*ZZ*US TREASURY 310*ZZ*VENDOR PAYMENTS*240817*05100012754497</t>
  </si>
  <si>
    <t>021000029895068</t>
  </si>
  <si>
    <t>91630</t>
  </si>
  <si>
    <t>RECIPIENT ID:  125026680093144</t>
  </si>
  <si>
    <t>ISA*00*NV        *00*NV        *ZZ*9001395052     *ZZ*NV             *240819*11300019895068</t>
  </si>
  <si>
    <t>021000029895104</t>
  </si>
  <si>
    <t>RECIPIENT ID:  125026680093146</t>
  </si>
  <si>
    <t>ISA*00*NV        *00*NV        *ZZ*9001395052     *ZZ*NV             *240819*11300019895104</t>
  </si>
  <si>
    <t>021000029894762</t>
  </si>
  <si>
    <t>RECIPIENT ID:  125026680093107</t>
  </si>
  <si>
    <t>ISA*00*NV        *00*NV        *ZZ*9001395052     *ZZ*NV             *240819*11300019894762</t>
  </si>
  <si>
    <t>021000029894564</t>
  </si>
  <si>
    <t>RECIPIENT ID:  125026680092987</t>
  </si>
  <si>
    <t>ISA*00*NV        *00*NV        *ZZ*9001395052     *ZZ*NV             *240819*11300019894564</t>
  </si>
  <si>
    <t>021000029886547</t>
  </si>
  <si>
    <t>RECIPIENT ID:  125026680092820</t>
  </si>
  <si>
    <t>ISA*00*NV        *00*NV        *ZZ*9001395052     *ZZ*NV             *240819*11300019886547</t>
  </si>
  <si>
    <t>043000092892924</t>
  </si>
  <si>
    <t>ISA*00*          *00*          *ZZ*THEGEOWASHU9586*ZZ*043000096820   *240819*17000012892924</t>
  </si>
  <si>
    <t>021000029894618</t>
  </si>
  <si>
    <t>RECIPIENT ID:  125026680092996</t>
  </si>
  <si>
    <t>ISA*00*NV        *00*NV        *ZZ*9001395052     *ZZ*NV             *240819*11300019894618</t>
  </si>
  <si>
    <t>021000029894654</t>
  </si>
  <si>
    <t>RECIPIENT ID:  125026680093004</t>
  </si>
  <si>
    <t>ISA*00*NV        *00*NV        *ZZ*9001395052     *ZZ*NV             *240819*11300019894654</t>
  </si>
  <si>
    <t>042000010412442</t>
  </si>
  <si>
    <t>RECIPIENT ID:  1095640</t>
  </si>
  <si>
    <t>RMR*IV*2907531*7958.35\                                                         00010412442</t>
  </si>
  <si>
    <t>101036152869643</t>
  </si>
  <si>
    <t>RMR*IV*MA-251532-OMS-22_23*AI*7210.38*7210.38*0.00\                             00012869643</t>
  </si>
  <si>
    <t>021000029894609</t>
  </si>
  <si>
    <t>RECIPIENT ID:  125026680092995</t>
  </si>
  <si>
    <t>ISA*00*NV        *00*NV        *ZZ*9001395052     *ZZ*NV             *240819*11300019894609</t>
  </si>
  <si>
    <t>021000029895050</t>
  </si>
  <si>
    <t>RECIPIENT ID:  125026680093143</t>
  </si>
  <si>
    <t>ISA*00*NV        *00*NV        *ZZ*9001395052     *ZZ*NV             *240819*11300019895050</t>
  </si>
  <si>
    <t>021000027486785</t>
  </si>
  <si>
    <t>RECIPIENT ID:  !0463226</t>
  </si>
  <si>
    <t>NTE*ZZZ*THIS IS AN INVOICE RECORD\NTE*ZZZ*NA\RMR*IV*M000412953**5885.8*5885.8*0\00017486785</t>
  </si>
  <si>
    <t>021000025990772</t>
  </si>
  <si>
    <t>RECIPIENT ID:  016NQTSYP3GCUTE</t>
  </si>
  <si>
    <t>016NQTSYP3GCUTE Florida Alpha Al Bill.com Acct 3016260000-99 - Inv 1009306      00015990772</t>
  </si>
  <si>
    <t>044036494000144</t>
  </si>
  <si>
    <t>ISA*00*NV        *00*NV        *ZZ*NV             *ZZ*NV             *240819*12000014000144</t>
  </si>
  <si>
    <t>063112786033651</t>
  </si>
  <si>
    <t>071736170151859</t>
  </si>
  <si>
    <t>ISA*00*0000000000*00*0000000000*ZZ*US TREASURY 310*ZZ*VENDOR PAYMENTS*240819*07500010151859</t>
  </si>
  <si>
    <t>021000027662975</t>
  </si>
  <si>
    <t>RECIPIENT ID:  0002007844112</t>
  </si>
  <si>
    <t>101036152876977</t>
  </si>
  <si>
    <t>RMR*IV*M000414388*AI*1799.72*1799.72*0.00\                                      00012876977</t>
  </si>
  <si>
    <t>044036502000188</t>
  </si>
  <si>
    <t>ISA*00*NV        *00*NV        *ZZ*NV             *ZZ*NV             *240819*12000012000188</t>
  </si>
  <si>
    <t>021000027981485</t>
  </si>
  <si>
    <t>COMPANY NAME:  ICON CLINICAL RE</t>
  </si>
  <si>
    <t>RECIPIENT ID:  2886288</t>
  </si>
  <si>
    <t>021000029895086</t>
  </si>
  <si>
    <t>5061</t>
  </si>
  <si>
    <t>RECIPIENT ID:  125026680093145</t>
  </si>
  <si>
    <t>ISA*00*NV        *00*NV        *ZZ*9001395052     *ZZ*NV             *240819*11300019895086</t>
  </si>
  <si>
    <t>021000025990775</t>
  </si>
  <si>
    <t>COMPANY NAME:  PEDIATRIC SPINE</t>
  </si>
  <si>
    <t>RECIPIENT ID:  016XCEXSY3GCUTD</t>
  </si>
  <si>
    <t>016XCEXSY3GCUTD PEDIATRIC SPINE  Bill.com Inv OCR27082                          00015990775</t>
  </si>
  <si>
    <t>111000029339332</t>
  </si>
  <si>
    <t>30129</t>
  </si>
  <si>
    <t>101036152851529</t>
  </si>
  <si>
    <t>RMR*IV*PW-277433-21 #34*AI*202.49*202.49*0.00\                                  00012851529</t>
  </si>
  <si>
    <t>091000012634635</t>
  </si>
  <si>
    <t>RECIPIENT ID:  ST-C3V3Y9D9T9G3</t>
  </si>
  <si>
    <t>021000029895041</t>
  </si>
  <si>
    <t>RECIPIENT ID:  125026680093142</t>
  </si>
  <si>
    <t>ISA*00*NV        *00*NV        *ZZ*9001395052     *ZZ*NV             *240819*11300019895041</t>
  </si>
  <si>
    <t>240820000702</t>
  </si>
  <si>
    <t>TTE NC 28262-8522 2024081200135169 OBI=RETURN OF TRN 2024080600132282 DTD 20240806 USD 1400.00</t>
  </si>
  <si>
    <t>OUR CASE WFW240809-001205 /FTR/ BNF=D 008792 UNIVERSITY OF FLORIDA BD OF TTEES I ACH</t>
  </si>
  <si>
    <t>/WIRE ACCOUNT ATTN: SHANE ANDERSON, PO BOX 112008 GAINESVILLE FL          US BBI=RETURN SSN 04</t>
  </si>
  <si>
    <t>93431 DTD 20240806, USD 1400.00 RSN BBK UTA THE FUNDS</t>
  </si>
  <si>
    <t>Completed Timestamp 240820032656 (Time Released)</t>
  </si>
  <si>
    <t>240820003537</t>
  </si>
  <si>
    <t>240820PNBPUS3NBNYC0582253516</t>
  </si>
  <si>
    <t>RATE=1.000000 FX AMT=4417875 CCY=USD 000028581007211 WELLS FARGO NY INTL 30 HUDSON YARDS NEW Y</t>
  </si>
  <si>
    <t>ORK, US 28202-4200 WELLS FARGO NY INTL 30 HUDSON YARDS 2024082000526379 OGB=SHINHAN BANK 20, S</t>
  </si>
  <si>
    <t>EJONG-DAERO 9-GIL SEOUL,KR 04513 ORG=WORLD EDUPIA WORLD EDUPIA 9-2, MOCHUNG-RO 12BEON GIL, SEO</t>
  </si>
  <si>
    <t>WON-GU, CHEONGJU-SI, CHUNGC HEONGBUK-DO SOUTH KOREA OPI=180006972291 /FTR/ BNF=8792 U</t>
  </si>
  <si>
    <t>NIVERSITY OF FLORIDA 223 MATHERLY HALL GAINSVILLE FL 326 11-7051 BBI=/ACC/WELLS FARGO BANK N A</t>
  </si>
  <si>
    <t>420 //  MONTGOMERY SAN FRANCISCO CA 941 //04ABA NO. 121000248 ADV=PHN/3523922070 MOR=240820PN</t>
  </si>
  <si>
    <t>BPUS3NBNYC0582253516</t>
  </si>
  <si>
    <t>Completed Timestamp 240820033001 (Time Released)</t>
  </si>
  <si>
    <t>051036800000695</t>
  </si>
  <si>
    <t>91622</t>
  </si>
  <si>
    <t>RECIPIENT ID:  082024H0000302</t>
  </si>
  <si>
    <t>ISA*00*          *00*          *17*000000051036803*ZZ*000000001213646*240820*16300010000695</t>
  </si>
  <si>
    <t>054001201268441</t>
  </si>
  <si>
    <t>RECIPIENT ID:  AUSD830844</t>
  </si>
  <si>
    <t>011500121380464</t>
  </si>
  <si>
    <t>5548</t>
  </si>
  <si>
    <t>INV #: 45031608-2025-3-INV DT: 08/19/2024 INV AMT:       1.50PO NO:             00011380464</t>
  </si>
  <si>
    <t>2024/08/21</t>
  </si>
  <si>
    <t>091000016896735</t>
  </si>
  <si>
    <t>2964</t>
  </si>
  <si>
    <t>RECIPIENT ID:  AP0001162732</t>
  </si>
  <si>
    <t>RMR*IV*H0806471**1074.5*1074.5*0\RMR*IV*H0807026**-421.5*-421.5*0\              00016896735</t>
  </si>
  <si>
    <t>021000026683335</t>
  </si>
  <si>
    <t>91610</t>
  </si>
  <si>
    <t>RECIPIENT ID:  125026680096913</t>
  </si>
  <si>
    <t>ISA*00*NV        *00*NV        *ZZ*9001395052     *ZZ*NV             *240820*11300016683335</t>
  </si>
  <si>
    <t>021000026683362</t>
  </si>
  <si>
    <t>RECIPIENT ID:  125026680096915</t>
  </si>
  <si>
    <t>ISA*00*NV        *00*NV        *ZZ*9001395052     *ZZ*NV             *240820*11300016683362</t>
  </si>
  <si>
    <t>021000026689034</t>
  </si>
  <si>
    <t>RECIPIENT ID:  125026680098020</t>
  </si>
  <si>
    <t>ISA*00*NV        *00*NV        *ZZ*9001395052     *ZZ*NV             *240820*11300016689034</t>
  </si>
  <si>
    <t>091000016898178</t>
  </si>
  <si>
    <t>RECIPIENT ID:  AP0001163320</t>
  </si>
  <si>
    <t>RMR*IV*I000127692  22-003**734.52*734.52*0\                                     00016898178</t>
  </si>
  <si>
    <t>021000026688870</t>
  </si>
  <si>
    <t>RECIPIENT ID:  125026680098000</t>
  </si>
  <si>
    <t>ISA*00*NV        *00*NV        *ZZ*9001395052     *ZZ*NV             *240820*11300016688870</t>
  </si>
  <si>
    <t>091000016880428</t>
  </si>
  <si>
    <t>RECIPIENT ID:  AP0001162804</t>
  </si>
  <si>
    <t>RMR*IV*Operating Exp M0060011**117036.71*117036.71*0\                           00016880428</t>
  </si>
  <si>
    <t>021000026688951</t>
  </si>
  <si>
    <t>RECIPIENT ID:  125026680098008</t>
  </si>
  <si>
    <t>ISA*00*NV        *00*NV        *ZZ*9001395052     *ZZ*NV             *240820*11300016688951</t>
  </si>
  <si>
    <t>091000016896729</t>
  </si>
  <si>
    <t>4581</t>
  </si>
  <si>
    <t>RECIPIENT ID:  AP0001162726</t>
  </si>
  <si>
    <t>RMR*IV*H0808204**78943.9*78943.9*0\                                             00016896729</t>
  </si>
  <si>
    <t>021000026683371</t>
  </si>
  <si>
    <t>RECIPIENT ID:  125026680096916</t>
  </si>
  <si>
    <t>ISA*00*NV        *00*NV        *ZZ*9001395052     *ZZ*NV             *240820*11300016683371</t>
  </si>
  <si>
    <t>084736038243453</t>
  </si>
  <si>
    <t>RMT*IV*E000128858 33*58727.04\REF*CT*W912HZ2120057*DO;NA\                       00018243453</t>
  </si>
  <si>
    <t>051000013171964</t>
  </si>
  <si>
    <t>041000129763933</t>
  </si>
  <si>
    <t>34146</t>
  </si>
  <si>
    <t>091000016880427</t>
  </si>
  <si>
    <t>RECIPIENT ID:  AP0001162803</t>
  </si>
  <si>
    <t>RMR*IV*Operating Exp M0050603**50129.16*50129.16*0\                             00016880427</t>
  </si>
  <si>
    <t>111000022472094</t>
  </si>
  <si>
    <t>91639</t>
  </si>
  <si>
    <t>COMPANY NAME:  UNIV TX DALLAS                     229836</t>
  </si>
  <si>
    <t>021000020657415</t>
  </si>
  <si>
    <t>81053-GR190432\                                                                 00010657415</t>
  </si>
  <si>
    <t>091000018886746</t>
  </si>
  <si>
    <t>11734</t>
  </si>
  <si>
    <t>021000026684144</t>
  </si>
  <si>
    <t>91631</t>
  </si>
  <si>
    <t>RECIPIENT ID:  125026680096574</t>
  </si>
  <si>
    <t>ISA*00*NV        *00*NV        *ZZ*9001395052     *ZZ*NV             *240820*11300016684144</t>
  </si>
  <si>
    <t>021000025062546</t>
  </si>
  <si>
    <t>COMPANY NAME:  UNIVERSITY OF SO                   0000023336</t>
  </si>
  <si>
    <t>091000016896870</t>
  </si>
  <si>
    <t>47009</t>
  </si>
  <si>
    <t>RECIPIENT ID:  AP0001162716</t>
  </si>
  <si>
    <t>RMR*IV*H0808203**24688.17*24688.17*0\                                           00016896870</t>
  </si>
  <si>
    <t>091000016880353</t>
  </si>
  <si>
    <t>47020</t>
  </si>
  <si>
    <t>RECIPIENT ID:  AP0001163326</t>
  </si>
  <si>
    <t>RMR*IV*DCP Development Office 8/14**23750*23750*0\                              00016880353</t>
  </si>
  <si>
    <t>051000011298994</t>
  </si>
  <si>
    <t>RECIPIENT ID:  371725</t>
  </si>
  <si>
    <t>101036153088065</t>
  </si>
  <si>
    <t>RMR*IV*LG-252352-OLS-22_22*AI*12168.35*12168.35*0.00\                           00013088065</t>
  </si>
  <si>
    <t>091000016896734</t>
  </si>
  <si>
    <t>7039</t>
  </si>
  <si>
    <t>RECIPIENT ID:  AP0001162731</t>
  </si>
  <si>
    <t>RMR*IV*H0808202**12109.08*12109.08*0\                                           00016896734</t>
  </si>
  <si>
    <t>101036153075221</t>
  </si>
  <si>
    <t>RMR*IV*AP21PPQS&amp;T00C028*PI*11174.19\                                            00013075221</t>
  </si>
  <si>
    <t>021000026684153</t>
  </si>
  <si>
    <t>RECIPIENT ID:  125026680096575</t>
  </si>
  <si>
    <t>ISA*00*NV        *00*NV        *ZZ*9001395052     *ZZ*NV             *240820*11300016684153</t>
  </si>
  <si>
    <t>091000016896635</t>
  </si>
  <si>
    <t>60584</t>
  </si>
  <si>
    <t>RECIPIENT ID:  AP0001162719</t>
  </si>
  <si>
    <t>RMR*IV*H0808192**9896.23*9896.23*0\                                             00016896635</t>
  </si>
  <si>
    <t>021000021705593</t>
  </si>
  <si>
    <t>COMPANY NAME:  BUSINESS SERVICE</t>
  </si>
  <si>
    <t>RECIPIENT ID:  066182HS763</t>
  </si>
  <si>
    <t>COMPANY ID:    1018550000</t>
  </si>
  <si>
    <t>ISA*00*NV        *00*NV        *ZZ*1018550000     *ZZ*NV             *240820*14000011705593</t>
  </si>
  <si>
    <t>111000027560061</t>
  </si>
  <si>
    <t>ISA*00*          *00*          *ZZ*NV             *ZZ*NV             *240820*09000017560061</t>
  </si>
  <si>
    <t>101036153088064</t>
  </si>
  <si>
    <t>RMR*IV*LG-250070-OLS-21_30*AI*7693.57*7693.57*0.00\                             00013088064</t>
  </si>
  <si>
    <t>053200986875580</t>
  </si>
  <si>
    <t>4582</t>
  </si>
  <si>
    <t>021000020154282</t>
  </si>
  <si>
    <t>5062</t>
  </si>
  <si>
    <t>RECIPIENT ID:  016KBZFLJ3GESG5</t>
  </si>
  <si>
    <t>016KBZFLJ3GESG5 Alpha Tau Chapte Bill.com Multiple invoices                     00010154282</t>
  </si>
  <si>
    <t>041000128354266</t>
  </si>
  <si>
    <t>ISA*00*NV        *00*NV        *ZZ*NV             *ZZ*NV             *240820*04000018354266</t>
  </si>
  <si>
    <t>091000014265415</t>
  </si>
  <si>
    <t xml:space="preserve">COMPANY NAME:  Gilead Sciences,  </t>
  </si>
  <si>
    <t>RECIPIENT ID:  101020002717302</t>
  </si>
  <si>
    <t>ISA*00*          *00*          *ZZ*GILE           *ZZ*WELLS FARGO    *240820*10000014265415</t>
  </si>
  <si>
    <t>101036152897222</t>
  </si>
  <si>
    <t>RMR*IV*M000414395*AI*2788.31*2788.31*0.00\                                      00012897222</t>
  </si>
  <si>
    <t>101036153088063</t>
  </si>
  <si>
    <t>RMR*IV*LG-250067-OLS-21_18*AI*2651.95*2651.95*0.00\                             00013088063</t>
  </si>
  <si>
    <t>091000016896638</t>
  </si>
  <si>
    <t>RECIPIENT ID:  AP0001162722</t>
  </si>
  <si>
    <t>RMR*IV*H0808214**2596.95*2596.95*0\                                             00016896638</t>
  </si>
  <si>
    <t>091000016557081</t>
  </si>
  <si>
    <t>14478</t>
  </si>
  <si>
    <t>RECIPIENT ID:  1036405327256</t>
  </si>
  <si>
    <t>091000013449546</t>
  </si>
  <si>
    <t>RECIPIENT ID:  !1592359</t>
  </si>
  <si>
    <t>ISA*00*          *00*          *ZZ*VATC           *ZZ*WELLS FARGO    *240820*07000013449546</t>
  </si>
  <si>
    <t>021000026683164</t>
  </si>
  <si>
    <t>23130</t>
  </si>
  <si>
    <t>RECIPIENT ID:  125026680096900</t>
  </si>
  <si>
    <t>ISA*00*NV        *00*NV        *ZZ*9001395052     *ZZ*NV             *240820*11300016683164</t>
  </si>
  <si>
    <t>063100270613057</t>
  </si>
  <si>
    <t>259</t>
  </si>
  <si>
    <t>091000016896732</t>
  </si>
  <si>
    <t>26498</t>
  </si>
  <si>
    <t>RECIPIENT ID:  AP0001162729</t>
  </si>
  <si>
    <t>RMR*IV*H0808184**1249.52*1249.52*0\                                             00016896732</t>
  </si>
  <si>
    <t>021000026684072</t>
  </si>
  <si>
    <t>91635</t>
  </si>
  <si>
    <t>RECIPIENT ID:  125026680096567</t>
  </si>
  <si>
    <t>ISA*00*NV        *00*NV        *ZZ*9001395052     *ZZ*NV             *240820*11300016684072</t>
  </si>
  <si>
    <t>021000026683955</t>
  </si>
  <si>
    <t>RECIPIENT ID:  125026680096966</t>
  </si>
  <si>
    <t>ISA*00*NV        *00*NV        *ZZ*9001395052     *ZZ*NV             *240820*11300016683955</t>
  </si>
  <si>
    <t>111000027564843</t>
  </si>
  <si>
    <t>ISA*00*          *00*          *ZZ*NV             *ZZ*NV             *240820*09000017564843</t>
  </si>
  <si>
    <t>021000027010547</t>
  </si>
  <si>
    <t>RECIPIENT ID:  420012002419799</t>
  </si>
  <si>
    <t>RECIPIENT NAME:0010University Of Fl</t>
  </si>
  <si>
    <t>ISA*00*NV        *00*NV        *ZZ*1360698449     *ZZ*NV             *240819*21300017010547</t>
  </si>
  <si>
    <t>051036443316080</t>
  </si>
  <si>
    <t>021000026915392</t>
  </si>
  <si>
    <t>7040</t>
  </si>
  <si>
    <t>RECIPIENT ID:  110071902</t>
  </si>
  <si>
    <t>ISA*00*NV        *00*NV        *ZZ*9150535182     *ZZ*NV             *240820*11300016915392</t>
  </si>
  <si>
    <t>091000016880352</t>
  </si>
  <si>
    <t>RECIPIENT ID:  AP0001163325</t>
  </si>
  <si>
    <t>RMR*IV*1446-D**200*200*0\                                                       00016880352</t>
  </si>
  <si>
    <t>091000016896737</t>
  </si>
  <si>
    <t>236</t>
  </si>
  <si>
    <t>RECIPIENT ID:  AP0001162734</t>
  </si>
  <si>
    <t>RMR*IV*H0808183**119*119*0\                                                     00016896737</t>
  </si>
  <si>
    <t>111000027560049</t>
  </si>
  <si>
    <t>ISA*00*          *00*          *ZZ*NV             *ZZ*NV             *240820*09000017560049</t>
  </si>
  <si>
    <t>111000020999469</t>
  </si>
  <si>
    <t>30130</t>
  </si>
  <si>
    <t>111000027560055</t>
  </si>
  <si>
    <t>ISA*00*          *00*          *ZZ*NV             *ZZ*NV             *240820*09000017560055</t>
  </si>
  <si>
    <t>062006500006323</t>
  </si>
  <si>
    <t>121145300729127</t>
  </si>
  <si>
    <t>COMPANY NAME:  LUPUS RESEARCH</t>
  </si>
  <si>
    <t>ENTRY DESC:    ACH CREDIT</t>
  </si>
  <si>
    <t>RECIPIENT ID:  LT LUCIN Dr.Bub</t>
  </si>
  <si>
    <t>COMPANY ID:    1872408882</t>
  </si>
  <si>
    <t>DISCRETIONARY DATA: AK</t>
  </si>
  <si>
    <t>From Lupus Research Alliance. $5,000.00-#LT LUCIN Dr.Bubb #15                   00010729127</t>
  </si>
  <si>
    <t>240821099863</t>
  </si>
  <si>
    <t>1783</t>
  </si>
  <si>
    <t>0821B1Q9282C003986</t>
  </si>
  <si>
    <t>RATE=1.000000 FX AMT=479500 CCY=USD 026002561 STANDARD CHARTERED BANK LIMITED NEW YORK, NY US</t>
  </si>
  <si>
    <t>AZANIA BANK LIMITED MAWASILIANO TOWERS 2024082100215414 OGB=AZANIA BANK LIMITED MAWASILIANO TO</t>
  </si>
  <si>
    <t>WERS DAR ES SALAAM, TANZANIA ORG=TANZANIA COMM REGULATORY AUTHORITY SAM NUJOMA ROAD UBUNGO DAR</t>
  </si>
  <si>
    <t>ES SALAAM RFB=011FTOF242342501 OBI=/INV/082439 PV 0722 TUITION FEE OPI=011010000094 /FTR/ BNF</t>
  </si>
  <si>
    <t>Completed Timestamp 240821084535 (Time Released)</t>
  </si>
  <si>
    <t>2024/08/22</t>
  </si>
  <si>
    <t>021000023859886</t>
  </si>
  <si>
    <t>91615</t>
  </si>
  <si>
    <t>RECIPIENT ID:  125026680100830</t>
  </si>
  <si>
    <t>ISA*00*NV        *00*NV        *ZZ*9001395052     *ZZ*NV             *240821*11300013859886</t>
  </si>
  <si>
    <t>091000015658728</t>
  </si>
  <si>
    <t>021000023864440</t>
  </si>
  <si>
    <t>RECIPIENT ID:  125026680099747</t>
  </si>
  <si>
    <t>ISA*00*NV        *00*NV        *ZZ*9001395052     *ZZ*NV             *240821*11300013864440</t>
  </si>
  <si>
    <t>021000023864287</t>
  </si>
  <si>
    <t>91618</t>
  </si>
  <si>
    <t>RECIPIENT ID:  125026680099734</t>
  </si>
  <si>
    <t>ISA*00*NV        *00*NV        *ZZ*9001395052     *ZZ*NV             *240821*11300013864287</t>
  </si>
  <si>
    <t>021000021439575</t>
  </si>
  <si>
    <t>COMPANY NAME:  JPMCB PRIVATE BK</t>
  </si>
  <si>
    <t>ENTRY DESC:    PB ACH TRF</t>
  </si>
  <si>
    <t>RECIPIENT ID:  234PC0013761711</t>
  </si>
  <si>
    <t>RECIPIENT NAME:University of Florid</t>
  </si>
  <si>
    <t>COMPANY ID:    9026716001</t>
  </si>
  <si>
    <t>Elisabeth Barton University of       Florida                                    00011439575</t>
  </si>
  <si>
    <t>021000023859949</t>
  </si>
  <si>
    <t>RECIPIENT ID:  125026680100834</t>
  </si>
  <si>
    <t>ISA*00*NV        *00*NV        *ZZ*9001395052     *ZZ*NV             *240821*11300013859949</t>
  </si>
  <si>
    <t>021000023864341</t>
  </si>
  <si>
    <t>RECIPIENT ID:  125026680100173</t>
  </si>
  <si>
    <t>ISA*00*NV        *00*NV        *ZZ*9001395052     *ZZ*NV             *240821*11300013864341</t>
  </si>
  <si>
    <t>091000010148436</t>
  </si>
  <si>
    <t>COMPANY NAME:  SPARK NS, INC</t>
  </si>
  <si>
    <t>RECIPIENT ID:         80794451</t>
  </si>
  <si>
    <t>ISA*00*          *00*          *ZZ*CONCUR         *ZZ*121000248      *240816*14400010148436</t>
  </si>
  <si>
    <t>021000023858066</t>
  </si>
  <si>
    <t>RECIPIENT ID:  125026680099569</t>
  </si>
  <si>
    <t>ISA*00*NV        *00*NV        *ZZ*9001395052     *ZZ*NV             *240821*11300013858066</t>
  </si>
  <si>
    <t>026013571453537</t>
  </si>
  <si>
    <t>91633</t>
  </si>
  <si>
    <t>INV #: VB2572          INV DT: 06/30/2023 INV AMT:  48,576.01PO NO:             00011453537</t>
  </si>
  <si>
    <t>021000023857735</t>
  </si>
  <si>
    <t>RECIPIENT ID:  125026680099483</t>
  </si>
  <si>
    <t>ISA*00*NV        *00*NV        *ZZ*9001395052     *ZZ*NV             *240821*11300013857735</t>
  </si>
  <si>
    <t>021000023858075</t>
  </si>
  <si>
    <t>RECIPIENT ID:  125026680099570</t>
  </si>
  <si>
    <t>ISA*00*NV        *00*NV        *ZZ*9001395052     *ZZ*NV             *240821*11300013858075</t>
  </si>
  <si>
    <t>026013571453538</t>
  </si>
  <si>
    <t>INV #: VB2835          INV DT: 12/18/2023 INV AMT:  38,292.61PO NO:             00011453538</t>
  </si>
  <si>
    <t>021000023864485</t>
  </si>
  <si>
    <t>RECIPIENT ID:  125026680099750</t>
  </si>
  <si>
    <t>ISA*00*NV        *00*NV        *ZZ*9001395052     *ZZ*NV             *240821*11300013864485</t>
  </si>
  <si>
    <t>021000023856952</t>
  </si>
  <si>
    <t>RECIPIENT ID:  125026680101026</t>
  </si>
  <si>
    <t>ISA*00*NV        *00*NV        *ZZ*9001395052     *ZZ*NV             *240821*11300013856952</t>
  </si>
  <si>
    <t>021000023864449</t>
  </si>
  <si>
    <t>RECIPIENT ID:  125026680099748</t>
  </si>
  <si>
    <t>ISA*00*NV        *00*NV        *ZZ*9001395052     *ZZ*NV             *240821*11300013864449</t>
  </si>
  <si>
    <t>091000015073446</t>
  </si>
  <si>
    <t>RECIPIENT ID:  T83381183</t>
  </si>
  <si>
    <t>071736170161717</t>
  </si>
  <si>
    <t>ISA*00*0000000000*00*0000000000*ZZ*US TREASURY 310*ZZ*VENDOR PAYMENTS*240821*10500010161717</t>
  </si>
  <si>
    <t>021000023858021</t>
  </si>
  <si>
    <t>RECIPIENT ID:  125026680099555</t>
  </si>
  <si>
    <t>ISA*00*NV        *00*NV        *ZZ*9001395052     *ZZ*NV             *240821*11300013858021</t>
  </si>
  <si>
    <t>111000027924691</t>
  </si>
  <si>
    <t>ENTRY DESC:    46092</t>
  </si>
  <si>
    <t>RECIPIENT ID:  11233998</t>
  </si>
  <si>
    <t>RMR*IV*E000128444**20004*20004\                                                 00017924691</t>
  </si>
  <si>
    <t>064207198491943</t>
  </si>
  <si>
    <t>021000023858084</t>
  </si>
  <si>
    <t>RECIPIENT ID:  125026680099571</t>
  </si>
  <si>
    <t>ISA*00*NV        *00*NV        *ZZ*9001395052     *ZZ*NV             *240821*11300013858084</t>
  </si>
  <si>
    <t>121140395318697</t>
  </si>
  <si>
    <t>258</t>
  </si>
  <si>
    <t>021000024823864</t>
  </si>
  <si>
    <t>RECIPIENT ID:  110072306</t>
  </si>
  <si>
    <t>ISA*00*NV        *00*NV        *ZZ*9150535182     *ZZ*NV             *240821*11300014823864</t>
  </si>
  <si>
    <t>043000096810941</t>
  </si>
  <si>
    <t>ISA*00*          *00*          *ZZ*THEGEOWASHU9586*ZZ*043000096820   *240821*17000016810941</t>
  </si>
  <si>
    <t>021000020693237</t>
  </si>
  <si>
    <t>5064</t>
  </si>
  <si>
    <t>RECIPIENT ID:  016WKTBMK3GGP92</t>
  </si>
  <si>
    <t>016WKTBMK3GGP92 Tri Delta Enterp Bill.com Acct 3004880000-99 - Multiple invoices00010693237</t>
  </si>
  <si>
    <t>091000012083345</t>
  </si>
  <si>
    <t>RECIPIENT ID:  1306742</t>
  </si>
  <si>
    <t>102036554360894</t>
  </si>
  <si>
    <t>ISA*00*          *00*          *ZZ*DAYWAWFDTS     *ZZ*DAYWAWFDTS     *240821*17000014360894</t>
  </si>
  <si>
    <t>021000023863417</t>
  </si>
  <si>
    <t>RECIPIENT ID:  125026680100068</t>
  </si>
  <si>
    <t>ISA*00*NV        *00*NV        *ZZ*9001395052     *ZZ*NV             *240821*11300013863417</t>
  </si>
  <si>
    <t>091000018819803</t>
  </si>
  <si>
    <t>COMPANY NAME:  MEDICAL UNIVERSI                   9137</t>
  </si>
  <si>
    <t>M000412036\                                                                     00018819803</t>
  </si>
  <si>
    <t>021000023858030</t>
  </si>
  <si>
    <t>RECIPIENT ID:  125026680099556</t>
  </si>
  <si>
    <t>ISA*00*NV        *00*NV        *ZZ*9001395052     *ZZ*NV             *240821*11300013858030</t>
  </si>
  <si>
    <t>091000012903106</t>
  </si>
  <si>
    <t>91638</t>
  </si>
  <si>
    <t>004944Y122-2024-4\                                                              00012903106</t>
  </si>
  <si>
    <t>021000023864467</t>
  </si>
  <si>
    <t>RECIPIENT ID:  125026680099749</t>
  </si>
  <si>
    <t>ISA*00*NV        *00*NV        *ZZ*9001395052     *ZZ*NV             *240821*11300013864467</t>
  </si>
  <si>
    <t>091000012083193</t>
  </si>
  <si>
    <t>RECIPIENT ID:  1306513</t>
  </si>
  <si>
    <t>051000019028501</t>
  </si>
  <si>
    <t>91620</t>
  </si>
  <si>
    <t>044036502000048</t>
  </si>
  <si>
    <t>ISA*00*NV        *00*NV        *ZZ*NV             *ZZ*NV             *240821*12000012000048</t>
  </si>
  <si>
    <t>021000023858039</t>
  </si>
  <si>
    <t>RECIPIENT ID:  125026680099557</t>
  </si>
  <si>
    <t>ISA*00*NV        *00*NV        *ZZ*9001395052     *ZZ*NV             *240821*11300013858039</t>
  </si>
  <si>
    <t>091000011267886</t>
  </si>
  <si>
    <t>RECIPIENT ID:  101020002726622</t>
  </si>
  <si>
    <t>ISA*00*          *00*          *ZZ*GILE           *ZZ*WELLS FARGO    *240821*10400011267886</t>
  </si>
  <si>
    <t>021000023865383</t>
  </si>
  <si>
    <t>RECIPIENT ID:  125026680099858</t>
  </si>
  <si>
    <t>ISA*00*NV        *00*NV        *ZZ*9001395052     *ZZ*NV             *240821*11300013865383</t>
  </si>
  <si>
    <t>111000022396160</t>
  </si>
  <si>
    <t>30137</t>
  </si>
  <si>
    <t>021000023865234</t>
  </si>
  <si>
    <t>RECIPIENT ID:  125026680099833</t>
  </si>
  <si>
    <t>ISA*00*NV        *00*NV        *ZZ*9001395052     *ZZ*NV             *240821*11300013865234</t>
  </si>
  <si>
    <t>091000012051515</t>
  </si>
  <si>
    <t>RECIPIENT ID:  1308557</t>
  </si>
  <si>
    <t>021000023858111</t>
  </si>
  <si>
    <t>RECIPIENT ID:  125026680099588</t>
  </si>
  <si>
    <t>ISA*00*NV        *00*NV        *ZZ*9001395052     *ZZ*NV             *240821*11300013858111</t>
  </si>
  <si>
    <t>091000012050512</t>
  </si>
  <si>
    <t>RECIPIENT ID:  1307174</t>
  </si>
  <si>
    <t>021000023865305</t>
  </si>
  <si>
    <t>RECIPIENT ID:  125026680099841</t>
  </si>
  <si>
    <t>ISA*00*NV        *00*NV        *ZZ*9001395052     *ZZ*NV             *240821*11300013865305</t>
  </si>
  <si>
    <t>021000023859778</t>
  </si>
  <si>
    <t>RECIPIENT ID:  125026680100818</t>
  </si>
  <si>
    <t>ISA*00*NV        *00*NV        *ZZ*9001395052     *ZZ*NV             *240821*11300013859778</t>
  </si>
  <si>
    <t>028000082342962</t>
  </si>
  <si>
    <t>COMPANY NAME:  USCRDF2                               5751440</t>
  </si>
  <si>
    <t>NTE*51000808, V_45145_INV_M000414386\                                           00012342962</t>
  </si>
  <si>
    <t>021000023862947</t>
  </si>
  <si>
    <t>RECIPIENT ID:  125026680099589</t>
  </si>
  <si>
    <t>ISA*00*NV        *00*NV        *ZZ*9001395052     *ZZ*NV             *240821*11300013862947</t>
  </si>
  <si>
    <t>111000028063521</t>
  </si>
  <si>
    <t>7041</t>
  </si>
  <si>
    <t>RECIPIENT ID:  4000044471</t>
  </si>
  <si>
    <t>ISA|00|          |00|          |ZZ|SEAWORLD       |ZZ|BOFAECSUSO     |240821|07300018063521</t>
  </si>
  <si>
    <t>021000023859769</t>
  </si>
  <si>
    <t>RECIPIENT ID:  125026680100817</t>
  </si>
  <si>
    <t>ISA*00*NV        *00*NV        *ZZ*9001395052     *ZZ*NV             *240821*11300013859769</t>
  </si>
  <si>
    <t>021000020762880</t>
  </si>
  <si>
    <t>RECIPIENT ID:  026BBWSMO11JXQI</t>
  </si>
  <si>
    <t>240822000536</t>
  </si>
  <si>
    <t>RATE=1.000000 FX AMT=1847012 CCY=USD 000028581007211 WELLS FARGO NY INTL 30 HUDSON YARDS NEW Y</t>
  </si>
  <si>
    <t>ORK, US 28202-4200 WELLS FARGO NY INTL 30 HUDSON YARDS 2024082000540214 OGB=LANDESBANK BADEN-W</t>
  </si>
  <si>
    <t>UERTTEMBERG AM HAUPTBAHNHOF 2 STUTTGART,DE 70173 ORG=1/Eberhard Karls Universitaet Tuebi 1/ ng</t>
  </si>
  <si>
    <t>en 2/Geschwister-Scholl-Platz 3/DE/72074 Tuebingen OBI=INV. E000124307 FROM 02/08/2024 OPI=DE2</t>
  </si>
  <si>
    <t>PHL MOR=991231PNBPUS3NXNYC0000000000</t>
  </si>
  <si>
    <t>Completed Timestamp 240822033128 (Time Released)</t>
  </si>
  <si>
    <t>240822008632</t>
  </si>
  <si>
    <t>0822B6B7HU1R000828</t>
  </si>
  <si>
    <t>RATE=1.000000 FX AMT=1210000 CCY=USD 026009593 BANK OF AMERICA, N.A., NY 222 BROADWAY NEW YORK</t>
  </si>
  <si>
    <t>,US UBS SWITZERLAND AG BAHNHOFSTRASSE 45 2024082200075920 OGB=UBS SWITZERLAND AG BAHNHOFSTRASS</t>
  </si>
  <si>
    <t>E 45 ZUERICH,CH 8098 ORG=M.A. MED ALLIANCE SA RUE DE RIVE 5 CH 1260 NYON RFB=ZD81235TJ9697632</t>
  </si>
  <si>
    <t>DA BD OF TTEES PO BOX 112008 US FL 32601 GAINESVILLE</t>
  </si>
  <si>
    <t>Completed Timestamp 240822041133 (Time Released)</t>
  </si>
  <si>
    <t>240822000525</t>
  </si>
  <si>
    <t>RATE=1.000000 FX AMT=908139 CCY=USD 000028581007211 WELLS FARGO NY INTL 30 HUDSON YARDS NEW YO</t>
  </si>
  <si>
    <t>RK, US 28202-4200 WELLS FARGO NY INTL 30 HUDSON YARDS 2024082000540213 OGB=LANDESBANK BADEN-WU</t>
  </si>
  <si>
    <t>ERTTEMBERG AM HAUPTBAHNHOF 2 STUTTGART,DE 70173 ORG=1/Eberhard Karls Universitaet Tuebi 1/ nge</t>
  </si>
  <si>
    <t>n 2/Geschwister-Scholl-Platz 3/DE/72074 Tuebingen OBI=INV. E000127488 FROM 06/11/2024 OPI=DE24</t>
  </si>
  <si>
    <t>HL MOR=991231PNBPUS3NXNYC0000000000</t>
  </si>
  <si>
    <t>Completed Timestamp 240822033127 (Time Released)</t>
  </si>
  <si>
    <t>240822000503</t>
  </si>
  <si>
    <t>RATE=1.000000 FX AMT=509979 CCY=USD 000028581007211 WELLS FARGO NY INTL 30 HUDSON YARDS NEW YO</t>
  </si>
  <si>
    <t>RK, US 28202-4200 WELLS FARGO NY INTL 30 HUDSON YARDS 2024082000540217 OGB=LANDESBANK BADEN-WU</t>
  </si>
  <si>
    <t>n 2/Geschwister-Scholl-Platz 3/DE/72074 Tuebingen OBI=INV. E000126659 FROM 05/08/2024 OPI=DE24</t>
  </si>
  <si>
    <t>Completed Timestamp 240822033126 (Time Released)</t>
  </si>
  <si>
    <t>240822000509</t>
  </si>
  <si>
    <t>RATE=1.000000 FX AMT=489470 CCY=USD 000028581007211 WELLS FARGO NY INTL 30 HUDSON YARDS NEW YO</t>
  </si>
  <si>
    <t>RK, US 28202-4200 WELLS FARGO NY INTL 30 HUDSON YARDS 2024082000540219 OGB=LANDESBANK BADEN-WU</t>
  </si>
  <si>
    <t>n 2/Geschwister-Scholl-Platz 3/DE/72074 Tuebingen OBI=INV. E000128079 FROM 07/09/2024 OPI=DE24</t>
  </si>
  <si>
    <t>240822056825</t>
  </si>
  <si>
    <t>2189</t>
  </si>
  <si>
    <t>432746</t>
  </si>
  <si>
    <t>2200008137 OGB=UNIVERSITY OF FLORIDA JACKSONVILLE PHYSICIANS INC DISBURSEMENT ACCOUNT 653 W 8T</t>
  </si>
  <si>
    <t>H STREET JACKSONVILLE FL 32209 ORG=UFJPI 653 w 8TH ST Jacksonville, Fl 32209 RFB=81852170 OBI=</t>
  </si>
  <si>
    <t>11530 Gainesville FL CHP=432746</t>
  </si>
  <si>
    <t>Completed Timestamp 240822083413 (Time Released)</t>
  </si>
  <si>
    <t>240822454268</t>
  </si>
  <si>
    <t>sville FL 326100405 US GW00000070013654 OGB=FDENT ORG=FACULTY ASSOCIATES 1600 S.W. ARCHER RD.</t>
  </si>
  <si>
    <t>Completed Timestamp 240822131043 (Time Released)</t>
  </si>
  <si>
    <t>240822093272</t>
  </si>
  <si>
    <t>506414</t>
  </si>
  <si>
    <t>0008 CITIBANK, N.A. 388 GREENWICH STREET NEW YORK,US CITIBANK, N.A. 388 GREENWICH STREET G0842</t>
  </si>
  <si>
    <t>350026901 OGB=CITIBANK N.A. 1 COURT SQUARE LONG ISLAND,US 11120 ORG=JRS BIODIVERSITY FOUNDATIO</t>
  </si>
  <si>
    <t>N PO BOX 4541,ARLINGTON,VIRGINIA,2220 4 0541 UNITED STATES OBI=ACCT TYPE CHECKING REF GNT 7001</t>
  </si>
  <si>
    <t>INS/JRS BIODIVERSITY FOUNDATION ADV=WIR/ CHP=506414</t>
  </si>
  <si>
    <t>Completed Timestamp 240822110508 (Time Released)</t>
  </si>
  <si>
    <t>91627</t>
  </si>
  <si>
    <t>CCY = CAD</t>
  </si>
  <si>
    <t>CCY AMT = 40125.00</t>
  </si>
  <si>
    <t>VALUE DATE = 240822</t>
  </si>
  <si>
    <t>RATE = 1.373844</t>
  </si>
  <si>
    <t>TRANSACTION REFERENCE # = BCA240822321597</t>
  </si>
  <si>
    <t>INESVILLE,FL 32611-5500 US</t>
  </si>
  <si>
    <t>BBK = WFBIUS6S</t>
  </si>
  <si>
    <t>RFP = /ROC/COTR1124589/12///URI/AWD11966RINALDI-RAMOS YEAR 3 POP: AWD11966</t>
  </si>
  <si>
    <t>RINALDI RAMOS YEAR 3</t>
  </si>
  <si>
    <t>ORD CUST = /UO2111/THE UNIVERSITY OF WESTERN ONTARIO -/WIRE PAYMENTS, 1151 RICHMOND/STREET, SU</t>
  </si>
  <si>
    <t>ITE 2/CA-LONDON, ON N6A 5B8/000000</t>
  </si>
  <si>
    <t>OBK = /00121992085 CHFXGB3LXXX BCA240822321597</t>
  </si>
  <si>
    <t>CONTRACT NUMBER: 75516469</t>
  </si>
  <si>
    <t>240822077824</t>
  </si>
  <si>
    <t>91629</t>
  </si>
  <si>
    <t>240822PNBPUS3NDNYC1934912695</t>
  </si>
  <si>
    <t>RATE=1.000000 FX AMT=295357 CCY=USD 000028581007211 WELLS FARGO NY INTL 30 HUDSON YARDS NEW YO</t>
  </si>
  <si>
    <t>RK, US 28202-4200 WELLS FARGO NY INTL 30 HUDSON YARDS 2024082200617325 OGB=TORONTO-DOMINION BA</t>
  </si>
  <si>
    <t>T CLAIR AVE E TORONTO,ON,CA, M4T 2S3 OBI=INVOICE BI00128885 FEE FOR CONSULTI NG OPI=1020-54586</t>
  </si>
  <si>
    <t>S 32611 MOR=240822PNBPUS3NDNYC1934912695</t>
  </si>
  <si>
    <t>Completed Timestamp 240822100337 (Time Released)</t>
  </si>
  <si>
    <t>2024/08/23</t>
  </si>
  <si>
    <t>021000028093218</t>
  </si>
  <si>
    <t>RECIPIENT ID:  125026680102654</t>
  </si>
  <si>
    <t>ISA*00*NV        *00*NV        *ZZ*9001395052     *ZZ*NV             *240822*11300018093218</t>
  </si>
  <si>
    <t>021000028098920</t>
  </si>
  <si>
    <t>RECIPIENT ID:  125026680103845</t>
  </si>
  <si>
    <t>ISA*00*NV        *00*NV        *ZZ*9001395052     *ZZ*NV             *240822*11300018098920</t>
  </si>
  <si>
    <t>091000017889791</t>
  </si>
  <si>
    <t>062000010384624</t>
  </si>
  <si>
    <t>91634</t>
  </si>
  <si>
    <t>07/16/2024*I000129685*I2826795*172000.43\                                       00010384624</t>
  </si>
  <si>
    <t>102036554443045</t>
  </si>
  <si>
    <t>ISA*00*          *00*          *ZZ*DAYWAWFDTS     *ZZ*DAYWAWFDTS     *240822*23000014443045</t>
  </si>
  <si>
    <t>053101125108628</t>
  </si>
  <si>
    <t>RMR*OI*I000126439**135000.00*135000.00*0.00                                    000015108628</t>
  </si>
  <si>
    <t>102036554443043</t>
  </si>
  <si>
    <t>ISA*00*          *00*          *ZZ*DAYWAWFDTS     *ZZ*DAYWAWFDTS     *240822*23000014443043</t>
  </si>
  <si>
    <t>021000028101768</t>
  </si>
  <si>
    <t>RECIPIENT ID:  125026680104625</t>
  </si>
  <si>
    <t>ISA*00*NV        *00*NV        *ZZ*9001395052     *ZZ*NV             *240822*11300018101768</t>
  </si>
  <si>
    <t>021000028101786</t>
  </si>
  <si>
    <t>RECIPIENT ID:  125026680104627</t>
  </si>
  <si>
    <t>ISA*00*NV        *00*NV        *ZZ*9001395052     *ZZ*NV             *240822*11300018101786</t>
  </si>
  <si>
    <t>102036554443044</t>
  </si>
  <si>
    <t>ISA*00*          *00*          *ZZ*DAYWAWFDTS     *ZZ*DAYWAWFDTS     *240822*23000014443044</t>
  </si>
  <si>
    <t>091000015612068</t>
  </si>
  <si>
    <t>RECIPIENT ID:  AP0001163718</t>
  </si>
  <si>
    <t>RMR*IV*Emeral Coast Gator 8/21**17500*17500*0\                                  00015612068</t>
  </si>
  <si>
    <t>041001033907785</t>
  </si>
  <si>
    <t>3322</t>
  </si>
  <si>
    <t>021000028098911</t>
  </si>
  <si>
    <t>RECIPIENT ID:  125026680103844</t>
  </si>
  <si>
    <t>ISA*00*NV        *00*NV        *ZZ*9001395052     *ZZ*NV             *240822*11300018098911</t>
  </si>
  <si>
    <t>102036554443077</t>
  </si>
  <si>
    <t>ISA*00*          *00*          *ZZ*DAYWAWFDTS     *ZZ*DAYWAWFDTS     *240822*23000014443077</t>
  </si>
  <si>
    <t>021000028098221</t>
  </si>
  <si>
    <t>RECIPIENT ID:  125026680103816</t>
  </si>
  <si>
    <t>ISA*00*NV        *00*NV        *ZZ*9001395052     *ZZ*NV             *240822*11300018098221</t>
  </si>
  <si>
    <t>102036554443049</t>
  </si>
  <si>
    <t>ISA*00*          *00*          *ZZ*DAYWAWFDTS     *ZZ*DAYWAWFDTS     *240822*23000014443049</t>
  </si>
  <si>
    <t>021000028090676</t>
  </si>
  <si>
    <t>RECIPIENT ID:  125026680102483</t>
  </si>
  <si>
    <t>ISA*00*NV        *00*NV        *ZZ*9001395052     *ZZ*NV             *240822*11300018090676</t>
  </si>
  <si>
    <t>042000016700481</t>
  </si>
  <si>
    <t>RECIPIENT ID:  750058857</t>
  </si>
  <si>
    <t>021000028092220</t>
  </si>
  <si>
    <t>RECIPIENT ID:  125026680102526</t>
  </si>
  <si>
    <t>ISA*00*NV        *00*NV        *ZZ*9001395052     *ZZ*NV             *240822*11300018092220</t>
  </si>
  <si>
    <t>021000028100579</t>
  </si>
  <si>
    <t>RECIPIENT ID:  125026680104012</t>
  </si>
  <si>
    <t>ISA*00*NV        *00*NV        *ZZ*9001395052     *ZZ*NV             *240822*11300018100579</t>
  </si>
  <si>
    <t>042000015284623</t>
  </si>
  <si>
    <t>RMR*IV*001995**0024028.01\                                                      00015284623</t>
  </si>
  <si>
    <t>021000028102573</t>
  </si>
  <si>
    <t>47024</t>
  </si>
  <si>
    <t>RECIPIENT ID:  125026680104239</t>
  </si>
  <si>
    <t>ISA*00*NV        *00*NV        *ZZ*9001395052     *ZZ*NV             *240822*11300018102573</t>
  </si>
  <si>
    <t>062000015991711</t>
  </si>
  <si>
    <t>COMPANY NAME:  MANAGED ACCESS T                   1765932320</t>
  </si>
  <si>
    <t>ENTRY DESC:    PAYROLL</t>
  </si>
  <si>
    <t>RECIPIENT ID:  613120519735900</t>
  </si>
  <si>
    <t>COMPANY ID:    2311299990</t>
  </si>
  <si>
    <t>021000026374664</t>
  </si>
  <si>
    <t>101036153524929</t>
  </si>
  <si>
    <t>RMR*IV*RZ-279864-22 #14*AI*14791.40*14791.40*0.00\                              00013524929</t>
  </si>
  <si>
    <t>091000018600907</t>
  </si>
  <si>
    <t>RECIPIENT ID:  !1593111</t>
  </si>
  <si>
    <t>ISA*00*          *00*          *ZZ*VATC           *ZZ*WELLS FARGO    *240822*06400018600907</t>
  </si>
  <si>
    <t>021000028098382</t>
  </si>
  <si>
    <t>RECIPIENT ID:  125026680103828</t>
  </si>
  <si>
    <t>ISA*00*NV        *00*NV        *ZZ*9001395052     *ZZ*NV             *240822*11300018098382</t>
  </si>
  <si>
    <t>111000024917899</t>
  </si>
  <si>
    <t>COMPANY NAME:  UNIV TX DALLAS                     230435</t>
  </si>
  <si>
    <t>021000024919461</t>
  </si>
  <si>
    <t>ISA*00*          *00*          *01*087037362      *01*006981815      *240822*14100014919461</t>
  </si>
  <si>
    <t>062000016858254</t>
  </si>
  <si>
    <t>91636</t>
  </si>
  <si>
    <t>RECIPIENT ID:  272129897517264</t>
  </si>
  <si>
    <t>211274452962663</t>
  </si>
  <si>
    <t>043000091665191</t>
  </si>
  <si>
    <t>91641</t>
  </si>
  <si>
    <t>COMPANY NAME:  UNIV OF CINTI 5                    2024082308</t>
  </si>
  <si>
    <t>ISA*00*          *00*          *17*041000124      *17*021052053      *240822*10400011665191</t>
  </si>
  <si>
    <t>021000028095515</t>
  </si>
  <si>
    <t>RECIPIENT ID:  125026680102773</t>
  </si>
  <si>
    <t>ISA*00*NV        *00*NV        *ZZ*9001395052     *ZZ*NV             *240822*11300018095515</t>
  </si>
  <si>
    <t>071736170163551</t>
  </si>
  <si>
    <t>ISA*00*0000000000*00*0000000000*ZZ*US TREASURY 310*ZZ*VENDOR PAYMENTS*240821*15400010163551</t>
  </si>
  <si>
    <t>041000126870295</t>
  </si>
  <si>
    <t>COMPANY NAME:  NRG GENERAL OP</t>
  </si>
  <si>
    <t>COMPANY ID:    1900912747</t>
  </si>
  <si>
    <t>071736170164381</t>
  </si>
  <si>
    <t>ISA*00*0000000000*00*0000000000*ZZ*US TREASURY 310*ZZ*VENDOR PAYMENTS*240822*09500010164381</t>
  </si>
  <si>
    <t>291471020114426</t>
  </si>
  <si>
    <t>2406</t>
  </si>
  <si>
    <t>071000151475758</t>
  </si>
  <si>
    <t>RECIPIENT ID:  504929432</t>
  </si>
  <si>
    <t>RMR*IV*M000414176**5755.97\REF*12*10036\                                        00011475758</t>
  </si>
  <si>
    <t>211274452962662</t>
  </si>
  <si>
    <t>111000021776496</t>
  </si>
  <si>
    <t>2777</t>
  </si>
  <si>
    <t>RECIPIENT ID:  ST-H3L1E5W7P6N6</t>
  </si>
  <si>
    <t>021000028106045</t>
  </si>
  <si>
    <t>ISA*00*          *00*          *01*049178401      *01*006981815      *240822*15200018106045</t>
  </si>
  <si>
    <t>021000024338787</t>
  </si>
  <si>
    <t>5066</t>
  </si>
  <si>
    <t>RECIPIENT ID:  016LEIVDJ3GJ29L</t>
  </si>
  <si>
    <t>016LEIVDJ3GJ29L Alpha Omicron Pi Bill.com Acct AOII - Gamma Omicron - UFL70 - In00014338787</t>
  </si>
  <si>
    <t>021000023106378</t>
  </si>
  <si>
    <t>5065</t>
  </si>
  <si>
    <t>RECIPIENT ID:  015YHXGKHN5A3OQ</t>
  </si>
  <si>
    <t>Beta Pi of KD House Corporation Bill.com 015YHXGKHN5A3OQ Acct UFL1010 - Inv 100900013106378</t>
  </si>
  <si>
    <t>041000127624830</t>
  </si>
  <si>
    <t>043000267653521</t>
  </si>
  <si>
    <t>M00413291\                                                                      00017653521</t>
  </si>
  <si>
    <t>021000028095524</t>
  </si>
  <si>
    <t>RECIPIENT ID:  125026680102774</t>
  </si>
  <si>
    <t>ISA*00*NV        *00*NV        *ZZ*9001395052     *ZZ*NV             *240822*11300018095524</t>
  </si>
  <si>
    <t>021000023082069</t>
  </si>
  <si>
    <t>2776</t>
  </si>
  <si>
    <t>2004592487                                                                      00013082069</t>
  </si>
  <si>
    <t>021000023106376</t>
  </si>
  <si>
    <t>2791</t>
  </si>
  <si>
    <t>RECIPIENT ID:  015JIBQTLG5A3OP</t>
  </si>
  <si>
    <t>Beta Pi of KD House Corporation Bill.com 015JIBQTLG5A3OP Inv 283201             00013106376</t>
  </si>
  <si>
    <t>101036153538719</t>
  </si>
  <si>
    <t>11738</t>
  </si>
  <si>
    <t>RMT*CR*118897005********J ZHU             AmeriCorpsAward COA STUDENT FINANCIA\ 00013538719</t>
  </si>
  <si>
    <t>101036153382243</t>
  </si>
  <si>
    <t>RMR*IV*AP22PPQS&amp;T00C073*PI*1154.97\                                             00013382243</t>
  </si>
  <si>
    <t>053101124492353</t>
  </si>
  <si>
    <t>RECIPIENT ID:  00178000</t>
  </si>
  <si>
    <t>113000020840074</t>
  </si>
  <si>
    <t>775</t>
  </si>
  <si>
    <t>RECIPIENT ID:  738071984</t>
  </si>
  <si>
    <t>021000028102537</t>
  </si>
  <si>
    <t>RECIPIENT ID:  125026680104235</t>
  </si>
  <si>
    <t>ISA*00*NV        *00*NV        *ZZ*9001395052     *ZZ*NV             *240822*11300018102537</t>
  </si>
  <si>
    <t>051000014325030</t>
  </si>
  <si>
    <t>COMPANY NAME:  HDR INC.</t>
  </si>
  <si>
    <t>ENTRY DESC:    98900</t>
  </si>
  <si>
    <t>RECIPIENT ID:  20500105</t>
  </si>
  <si>
    <t>RECIPIENT NAME:0013BRIDGE SOFTWARE</t>
  </si>
  <si>
    <t>COMPANY ID:    9470663756</t>
  </si>
  <si>
    <t>ISA|00|          |00|          |ZZ|HDRGPXML       |ZZ|BOFAECSUSO     |240822|11300014325030</t>
  </si>
  <si>
    <t>111000023912029</t>
  </si>
  <si>
    <t>30140</t>
  </si>
  <si>
    <t>114000092325667</t>
  </si>
  <si>
    <t>021000028093281</t>
  </si>
  <si>
    <t>91637</t>
  </si>
  <si>
    <t>RECIPIENT ID:  125026680102663</t>
  </si>
  <si>
    <t>ISA*00*NV        *00*NV        *ZZ*9001395052     *ZZ*NV             *240822*11300018093281</t>
  </si>
  <si>
    <t>211274452962658</t>
  </si>
  <si>
    <t>021000028092211</t>
  </si>
  <si>
    <t>RECIPIENT ID:  125026680102524</t>
  </si>
  <si>
    <t>ISA*00*NV        *00*NV        *ZZ*9001395052     *ZZ*NV             *240822*11300018092211</t>
  </si>
  <si>
    <t>043000260753687</t>
  </si>
  <si>
    <t>COMPANY NAME:  UC SANTA CRUZ</t>
  </si>
  <si>
    <t>RECIPIENT ID:  @00015469</t>
  </si>
  <si>
    <t>COMPANY ID:    7941539563</t>
  </si>
  <si>
    <t>08/08/2024*GEOLOGY_GASMASS_1372*I3058437*240.00\                                00010753687</t>
  </si>
  <si>
    <t>021000028092229</t>
  </si>
  <si>
    <t>RECIPIENT ID:  125026680102527</t>
  </si>
  <si>
    <t>ISA*00*NV        *00*NV        *ZZ*9001395052     *ZZ*NV             *240822*11300018092229</t>
  </si>
  <si>
    <t>021000028091785</t>
  </si>
  <si>
    <t>RECIPIENT ID:  125026680103075</t>
  </si>
  <si>
    <t>ISA*00*NV        *00*NV        *ZZ*9001395052     *ZZ*NV             *240822*11300018091785</t>
  </si>
  <si>
    <t>051000014421320</t>
  </si>
  <si>
    <t>RECIPIENT ID:  9000037952</t>
  </si>
  <si>
    <t>021000028098641</t>
  </si>
  <si>
    <t>RECIPIENT ID:  125026680104254</t>
  </si>
  <si>
    <t>ISA*00*NV        *00*NV        *ZZ*9001395052     *ZZ*NV             *240822*11300018098641</t>
  </si>
  <si>
    <t>091000015612067</t>
  </si>
  <si>
    <t>RECIPIENT ID:  AP0001163717</t>
  </si>
  <si>
    <t>RMR*IV*SCE01516**100*100*0\                                                     00015612067</t>
  </si>
  <si>
    <t>021000028102555</t>
  </si>
  <si>
    <t>RECIPIENT ID:  125026680104237</t>
  </si>
  <si>
    <t>ISA*00*NV        *00*NV        *ZZ*9001395052     *ZZ*NV             *240822*11300018102555</t>
  </si>
  <si>
    <t>111000024154254</t>
  </si>
  <si>
    <t>12996</t>
  </si>
  <si>
    <t>COMPANY NAME:  WISE US INC                        2441696416</t>
  </si>
  <si>
    <t>From Tissue For Research Ltd Via WISE                                           00014154254</t>
  </si>
  <si>
    <t>111000024158844</t>
  </si>
  <si>
    <t>COMPANY NAME:  WISE US INC                        2441699748</t>
  </si>
  <si>
    <t>ENTRY DESC:    Barath5567</t>
  </si>
  <si>
    <t>RECIPIENT ID:  Barath5567</t>
  </si>
  <si>
    <t>From Tissue For Research Ltd Via WISE                                           00014158844</t>
  </si>
  <si>
    <t>240823119950</t>
  </si>
  <si>
    <t>RATE=1.000000 FX AMT=951043 CCY=USD 000028581007211 WELLS FARGO NY INTL 30 HUDSON YARDS NEW YO</t>
  </si>
  <si>
    <t>RK, US 28202-4200 WELLS FARGO NY INTL 30 HUDSON YARDS 2024082300604724 OGB=ABN AMRO BANK N.V.</t>
  </si>
  <si>
    <t>GUSTAV MAHLERLAAN 10 AMSTERDAM,NL 1082 PP ORG=1/BESE B.V. 2/VARKENSMARKT,9 3/NL/CULEMBORG,4101</t>
  </si>
  <si>
    <t>CK OBI=/ROC/EC4236O71F1YOM00///URI//URI/OR DERING CUSTOMER REFERENCE EC4236O71 F1YOM00///URI/</t>
  </si>
  <si>
    <t>UF AWAR D NO. AWD1707 1 - I NVOICE NO. E000129250 OPI=NL32ABNA0840603827 /FTR/ BNF=20000159587</t>
  </si>
  <si>
    <t>92 1/University of Florida 2/Criser Hall,112 3/US/Gainesville,FL 32611 BBI=/INS/CIBCCATTMPS /I</t>
  </si>
  <si>
    <t>NS/CIBCCATTXXX MOR=991231PNBPUS3NXNYC0000000000</t>
  </si>
  <si>
    <t>Completed Timestamp 240823124153 (Time Released)</t>
  </si>
  <si>
    <t>2024/08/26</t>
  </si>
  <si>
    <t>211274455923706</t>
  </si>
  <si>
    <t>12995</t>
  </si>
  <si>
    <t>021000028184544</t>
  </si>
  <si>
    <t>RECIPIENT ID:  125026680105637</t>
  </si>
  <si>
    <t>ISA*00*NV        *00*NV        *ZZ*9001395052     *ZZ*NV             *240823*11300018184544</t>
  </si>
  <si>
    <t>021000028192178</t>
  </si>
  <si>
    <t>91640</t>
  </si>
  <si>
    <t>RECIPIENT ID:  125026680105869</t>
  </si>
  <si>
    <t>ISA*00*NV        *00*NV        *ZZ*9001395052     *ZZ*NV             *240823*11300018192178</t>
  </si>
  <si>
    <t>242071751257455</t>
  </si>
  <si>
    <t>Segal_NKA_18\                                                                   00011257455</t>
  </si>
  <si>
    <t>101036153555350</t>
  </si>
  <si>
    <t>RMR*IV*M000414492*AI*114268.84*114268.84*0.00\                                  00013555350</t>
  </si>
  <si>
    <t>021000028185829</t>
  </si>
  <si>
    <t>RECIPIENT ID:  125026680105765</t>
  </si>
  <si>
    <t>ISA*00*NV        *00*NV        *ZZ*9001395052     *ZZ*NV             *240823*11300018185829</t>
  </si>
  <si>
    <t>021000028184949</t>
  </si>
  <si>
    <t>RECIPIENT ID:  125026680105176</t>
  </si>
  <si>
    <t>ISA*00*NV        *00*NV        *ZZ*9001395052     *ZZ*NV             *240823*11300018184949</t>
  </si>
  <si>
    <t>021000024619791</t>
  </si>
  <si>
    <t>COMPANY NAME:  UNIVERSITY OF SO                   0000023704</t>
  </si>
  <si>
    <t>021000028181217</t>
  </si>
  <si>
    <t>RECIPIENT ID:  125026680105357</t>
  </si>
  <si>
    <t>ISA*00*NV        *00*NV        *ZZ*9001395052     *ZZ*NV             *240823*11300018181217</t>
  </si>
  <si>
    <t>102036554447235</t>
  </si>
  <si>
    <t>ISA*00*          *00*          *ZZ*DAYWAWFDTS     *ZZ*DAYWAWFDTS     *240823*17500014447235</t>
  </si>
  <si>
    <t>091000011373632</t>
  </si>
  <si>
    <t>COMPANY NAME:  RheumatologyRese                   EDI</t>
  </si>
  <si>
    <t>RECIPIENT ID:  102593084260009</t>
  </si>
  <si>
    <t>067016232235687</t>
  </si>
  <si>
    <t>INVOICE #: I000130499  UF AWARD # AWD14181                                      00012235687</t>
  </si>
  <si>
    <t>043000120494777</t>
  </si>
  <si>
    <t>47027</t>
  </si>
  <si>
    <t>071736170178429</t>
  </si>
  <si>
    <t>ISA*00*0000000000*00*0000000000*ZZ*US TREASURY 310*ZZ*VENDOR PAYMENTS*240823*10300010178429</t>
  </si>
  <si>
    <t>101036153552592</t>
  </si>
  <si>
    <t>RMR*IV*E000128058*PI*33914.33\                                                  00013552592</t>
  </si>
  <si>
    <t>101036153552593</t>
  </si>
  <si>
    <t>RMR*IV*E000128078*PI*33914.33\                                                  00013552593</t>
  </si>
  <si>
    <t>091000011360231</t>
  </si>
  <si>
    <t>RECIPIENT ID:  T83432713</t>
  </si>
  <si>
    <t>021000028183047</t>
  </si>
  <si>
    <t>RECIPIENT ID:  125026680106180</t>
  </si>
  <si>
    <t>ISA*00*NV        *00*NV        *ZZ*9001395052     *ZZ*NV             *240823*11300018183047</t>
  </si>
  <si>
    <t>102036554447236</t>
  </si>
  <si>
    <t>ISA*00*          *00*          *ZZ*DAYWAWFDTS     *ZZ*DAYWAWFDTS     *240823*17500014447236</t>
  </si>
  <si>
    <t>021000028181181</t>
  </si>
  <si>
    <t>RECIPIENT ID:  125026680105354</t>
  </si>
  <si>
    <t>ISA*00*NV        *00*NV        *ZZ*9001395052     *ZZ*NV             *240823*11300018181181</t>
  </si>
  <si>
    <t>021000028191740</t>
  </si>
  <si>
    <t>RECIPIENT ID:  125026680107924</t>
  </si>
  <si>
    <t>ISA*00*NV        *00*NV        *ZZ*9001395052     *ZZ*NV             *240823*11300018191740</t>
  </si>
  <si>
    <t>102036554447301</t>
  </si>
  <si>
    <t>ISA*00*          *00*          *ZZ*DAYWAWFDTS     *ZZ*DAYWAWFDTS     *240823*17500014447301</t>
  </si>
  <si>
    <t>053101127168199</t>
  </si>
  <si>
    <t>COMPANY NAME:  CULMEN INTERNATI</t>
  </si>
  <si>
    <t>ENTRY DESC:    AP/ER PMT</t>
  </si>
  <si>
    <t>RECIPIENT ID:  V3893</t>
  </si>
  <si>
    <t>COMPANY ID:    B201816766</t>
  </si>
  <si>
    <t>021000028420236</t>
  </si>
  <si>
    <t>RECIPIENT ID:  110072929</t>
  </si>
  <si>
    <t>ISA*00*NV        *00*NV        *ZZ*9150535182     *ZZ*NV             *240823*11300018420236</t>
  </si>
  <si>
    <t>102036554447234</t>
  </si>
  <si>
    <t>ISA*00*          *00*          *ZZ*DAYWAWFDTS     *ZZ*DAYWAWFDTS     *240823*17500014447234</t>
  </si>
  <si>
    <t>051000010718841</t>
  </si>
  <si>
    <t>15415</t>
  </si>
  <si>
    <t>ENTRY DESC:    0818-AUTO1</t>
  </si>
  <si>
    <t>RECIPIENT ID:  200006528624100</t>
  </si>
  <si>
    <t>051403160003167</t>
  </si>
  <si>
    <t>ENTRY DESC:    2024.8.22H</t>
  </si>
  <si>
    <t>RECIPIENT ID:  489551</t>
  </si>
  <si>
    <t>021000028181190</t>
  </si>
  <si>
    <t>RECIPIENT ID:  125026680105355</t>
  </si>
  <si>
    <t>ISA*00*NV        *00*NV        *ZZ*9001395052     *ZZ*NV             *240823*11300018181190</t>
  </si>
  <si>
    <t>063112787463494</t>
  </si>
  <si>
    <t>3324</t>
  </si>
  <si>
    <t>091000011846332</t>
  </si>
  <si>
    <t>101036153604515</t>
  </si>
  <si>
    <t>3323</t>
  </si>
  <si>
    <t>RMR*IV*--15F06723P0003056AN*PI*2777.62\                                         00013604515</t>
  </si>
  <si>
    <t>091000013460687</t>
  </si>
  <si>
    <t>COMPANY NAME:  IEEE                               EDI</t>
  </si>
  <si>
    <t>RECIPIENT ID:  6124702032</t>
  </si>
  <si>
    <t>COMPANY ID:    2131656633</t>
  </si>
  <si>
    <t>NTE*PMT*General chair registration refund and loding and lunch\                 00013460687</t>
  </si>
  <si>
    <t>061112840000009</t>
  </si>
  <si>
    <t>COMPANY NAME:  Crawford Strateg</t>
  </si>
  <si>
    <t>RECIPIENT ID:  000000000131020</t>
  </si>
  <si>
    <t>COMPANY ID:    9271556995</t>
  </si>
  <si>
    <t>021000028182592</t>
  </si>
  <si>
    <t>RECIPIENT ID:  125026680105472</t>
  </si>
  <si>
    <t>ISA*00*NV        *00*NV        *ZZ*9001395052     *ZZ*NV             *240823*11300018182592</t>
  </si>
  <si>
    <t>111000027409244</t>
  </si>
  <si>
    <t>30141</t>
  </si>
  <si>
    <t>091000015258478</t>
  </si>
  <si>
    <t>RECIPIENT ID:  1036466993320</t>
  </si>
  <si>
    <t>111000028428674</t>
  </si>
  <si>
    <t>COMPANY NAME:  STANTEC CON SER                    153485</t>
  </si>
  <si>
    <t>RECIPIENT ID:  100592288</t>
  </si>
  <si>
    <t>031100205997370</t>
  </si>
  <si>
    <t>RECIPIENT ID:  10081526660809</t>
  </si>
  <si>
    <t>REF*TN*1008152666*UNIVERSITY OF FLORIDA\                                        00015997370</t>
  </si>
  <si>
    <t>051000010718217</t>
  </si>
  <si>
    <t>15416</t>
  </si>
  <si>
    <t>RECIPIENT ID:  200006528724100</t>
  </si>
  <si>
    <t>101036153662156</t>
  </si>
  <si>
    <t>RMR*IV*M000415547*PI*108.31\                                                    00013662156</t>
  </si>
  <si>
    <t>111000027483485</t>
  </si>
  <si>
    <t>111000027483482</t>
  </si>
  <si>
    <t>2792</t>
  </si>
  <si>
    <t>051036800000645</t>
  </si>
  <si>
    <t>RECIPIENT ID:  082624E0000268</t>
  </si>
  <si>
    <t>ISA*00*          *00*          *17*000000051036803*ZZ*000000001213646*240826*14300010000645</t>
  </si>
  <si>
    <t>051036800000929</t>
  </si>
  <si>
    <t>RECIPIENT ID:  082624H0000392</t>
  </si>
  <si>
    <t>ISA*00*          *00*          *17*000000051036803*ZZ*000000001213646*240826*16300010000929</t>
  </si>
  <si>
    <t>021000029181359</t>
  </si>
  <si>
    <t>COMPANY NAME:  ELPIDA THERAPEUT</t>
  </si>
  <si>
    <t>RECIPIENT ID:  11142684837</t>
  </si>
  <si>
    <t>RECIPIENT NAME:X</t>
  </si>
  <si>
    <t>COMPANY ID:    9024218048</t>
  </si>
  <si>
    <t>First Invoice                                                                   00019181359</t>
  </si>
  <si>
    <t>240826057844</t>
  </si>
  <si>
    <t>240826PNBPUS3NBNYC0583504260</t>
  </si>
  <si>
    <t>RATE=1.000000 FX AMT=2000000 CCY=USD 000028581007211 WELLS FARGO NY INTL 30 HUDSON YARDS NEW Y</t>
  </si>
  <si>
    <t>ORK, US 28202-4200 WELLS FARGO NY INTL 30 HUDSON YARDS 2024082600594767 OGB=TURKIYE CUMHURIYET</t>
  </si>
  <si>
    <t>I ZIRAAT BANKASI A.S. GENEL MUDURLUGU C BLOK ISTANBUL,TR 34398 ORG=1/ANKARA UNIVERSITESISTRATE</t>
  </si>
  <si>
    <t>JIGEL 1/ISTIDAIRESI BASKANLI 2/BAHCELIEVLER MAH. DOGOL  NO: 5 3/TR/06100 ANKARA OBI=PROJECT TE</t>
  </si>
  <si>
    <t>US MOR=240826PNBPUS3NBNYC0583504260</t>
  </si>
  <si>
    <t>Completed Timestamp 240826082204 (Time Released)</t>
  </si>
  <si>
    <t>064008630014588</t>
  </si>
  <si>
    <t>Understanding Cost and Benefits for Fresh Mango INVI000126440 AWD14554          00010014588</t>
  </si>
  <si>
    <t>063100274503006</t>
  </si>
  <si>
    <t>2024/08/27</t>
  </si>
  <si>
    <t>051036443328085</t>
  </si>
  <si>
    <t>021000023968466</t>
  </si>
  <si>
    <t>RECIPIENT ID:  125026680109107</t>
  </si>
  <si>
    <t>ISA*00*NV        *00*NV        *ZZ*9001395052     *ZZ*NV             *240826*11300013968466</t>
  </si>
  <si>
    <t>021000023968376</t>
  </si>
  <si>
    <t>RECIPIENT ID:  125026680109095</t>
  </si>
  <si>
    <t>ISA*00*NV        *00*NV        *ZZ*9001395052     *ZZ*NV             *240826*11300013968376</t>
  </si>
  <si>
    <t>091000012474464</t>
  </si>
  <si>
    <t>102036554483555</t>
  </si>
  <si>
    <t>ISA*00*          *00*          *ZZ*DAYWAWFDTS     *ZZ*DAYWAWFDTS     *240826*17100014483555</t>
  </si>
  <si>
    <t>071736170181960</t>
  </si>
  <si>
    <t>ISA*00*0000000000*00*0000000000*ZZ*US TREASURY 310*ZZ*VENDOR PAYMENTS*240826*10500010181960</t>
  </si>
  <si>
    <t>101036153931329</t>
  </si>
  <si>
    <t>RMR*IV*21CS11083150149*M000413145*040124-0*PI*76682.14\                         00013931329</t>
  </si>
  <si>
    <t>021000023978943</t>
  </si>
  <si>
    <t>RECIPIENT ID:  125026680108704</t>
  </si>
  <si>
    <t>ISA*00*NV        *00*NV        *ZZ*9001395052     *ZZ*NV             *240826*11300013978943</t>
  </si>
  <si>
    <t>101036153898044</t>
  </si>
  <si>
    <t>RMR*IV*E000128817*PI*33914.37\                                                  00013898044</t>
  </si>
  <si>
    <t>091000011636989</t>
  </si>
  <si>
    <t>RECIPIENT ID:  P216D115FC814B6</t>
  </si>
  <si>
    <t>021000023962813</t>
  </si>
  <si>
    <t>RECIPIENT ID:  125026680108709</t>
  </si>
  <si>
    <t>ISA*00*NV        *00*NV        *ZZ*9001395052     *ZZ*NV             *240826*11300013962813</t>
  </si>
  <si>
    <t>021000023978723</t>
  </si>
  <si>
    <t>RECIPIENT ID:  125026680108679</t>
  </si>
  <si>
    <t>ISA*00*NV        *00*NV        *ZZ*9001395052     *ZZ*NV             *240826*11300013978723</t>
  </si>
  <si>
    <t>044036494000066</t>
  </si>
  <si>
    <t>ISA*00*NV        *00*NV        *ZZ*NV             *ZZ*NV             *240826*12000014000066</t>
  </si>
  <si>
    <t>101036153898043</t>
  </si>
  <si>
    <t>RMR*IV*1000130101*PI*17006.16\                                                  00013898043</t>
  </si>
  <si>
    <t>042000019746124</t>
  </si>
  <si>
    <t>COMPANY NAME:  State of Wiscons                   0001072011</t>
  </si>
  <si>
    <t>RECIPIENT ID:  0001071975</t>
  </si>
  <si>
    <t>RMR*IV*CF AIRD11922 P**14876.15\                                                00019746124</t>
  </si>
  <si>
    <t>084736008287487</t>
  </si>
  <si>
    <t>RMT*IV*E000128473 2*11672.28\REF*CT*W912HQ24C0034*DO;NA\                        00018287487</t>
  </si>
  <si>
    <t>021000023978952</t>
  </si>
  <si>
    <t>RECIPIENT ID:  125026680108705</t>
  </si>
  <si>
    <t>ISA*00*NV        *00*NV        *ZZ*9001395052     *ZZ*NV             *240826*11300013978952</t>
  </si>
  <si>
    <t>111000025331907</t>
  </si>
  <si>
    <t>071736170181045</t>
  </si>
  <si>
    <t>ISA*00*          *00*          *ZZ*US TREASURY 310*ZZ*DAO CLEVELAND  *240824*05100010181045</t>
  </si>
  <si>
    <t>021000023973203</t>
  </si>
  <si>
    <t>RECIPIENT ID:  125026680110469</t>
  </si>
  <si>
    <t>ISA*00*NV        *00*NV        *ZZ*9001395052     *ZZ*NV             *240826*11300013973203</t>
  </si>
  <si>
    <t>028000088531824</t>
  </si>
  <si>
    <t>OUR REFERENCE /REF/18655102630234 FAO-UN ERS 575177 105370 RECEIPT INV          00018531824</t>
  </si>
  <si>
    <t>028000088422775</t>
  </si>
  <si>
    <t>/ORG/POBO F. HOFFMANN-LA ROCHE AGREF:1                                          00018422775</t>
  </si>
  <si>
    <t>101036153944530</t>
  </si>
  <si>
    <t>RMR*IV*1906829-38-22 #23*AI*4672.54*4672.54*0.00\                               00013944530</t>
  </si>
  <si>
    <t>021000029575056</t>
  </si>
  <si>
    <t>COMPANY NAME:  American Burn As</t>
  </si>
  <si>
    <t>RECIPIENT ID:  026XSCKQI11RI8J</t>
  </si>
  <si>
    <t>026XSCKQI11RI8J American Burn As Bill.com Inv P0220931-2                        00019575056</t>
  </si>
  <si>
    <t>021000022239188</t>
  </si>
  <si>
    <t>091000010020961</t>
  </si>
  <si>
    <t>RECIPIENT ID:  6168742_966933</t>
  </si>
  <si>
    <t>ISA*00*          *00*          *ZZ*BNBS           *ZZ*WELLS FARGO    *240820*14000010020961</t>
  </si>
  <si>
    <t>021000024195007</t>
  </si>
  <si>
    <t>COMPANY NAME:  OSU HEALTH SYSTE                   0000000000</t>
  </si>
  <si>
    <t>13603\                                                                          00014195007</t>
  </si>
  <si>
    <t>071736170180950</t>
  </si>
  <si>
    <t>ISA*00*0000000000*00*0000000000*ZZ*US TREASURY 310*ZZ*VENDOR PAYMENTS*240826*12000010180950</t>
  </si>
  <si>
    <t>021000023969290</t>
  </si>
  <si>
    <t>RECIPIENT ID:  125026680109143</t>
  </si>
  <si>
    <t>ISA*00*NV        *00*NV        *ZZ*9001395052     *ZZ*NV             *240826*11300013969290</t>
  </si>
  <si>
    <t>021000023962916</t>
  </si>
  <si>
    <t>RECIPIENT ID:  125026680108721</t>
  </si>
  <si>
    <t>ISA*00*NV        *00*NV        *ZZ*9001395052     *ZZ*NV             *240826*11300013962916</t>
  </si>
  <si>
    <t>021000028559811</t>
  </si>
  <si>
    <t>RECIPIENT ID:  016DNLRXL3GN3XE</t>
  </si>
  <si>
    <t>016DNLRXL3GN3XE Alpha Omicron Pi Bill.com Acct AOII - Gamma Omicron - UFL70 - In00018559811</t>
  </si>
  <si>
    <t>111000024970349</t>
  </si>
  <si>
    <t>ENTRY DESC:    0000642586</t>
  </si>
  <si>
    <t>RECIPIENT ID:  2005727494</t>
  </si>
  <si>
    <t>ISA|00|          |00|          |ZZ|MDTACHPAY      |ZZ|BOFAECSUSO     |240826|13300014970349</t>
  </si>
  <si>
    <t>021000023973176</t>
  </si>
  <si>
    <t>RECIPIENT ID:  125026680110466</t>
  </si>
  <si>
    <t>ISA*00*NV        *00*NV        *ZZ*9001395052     *ZZ*NV             *240826*11300013973176</t>
  </si>
  <si>
    <t>011500126503772</t>
  </si>
  <si>
    <t>INV #: 44066570-2025-3-INV DT: 08/26/2024 INV AMT:       1.50PO NO:             00016503772</t>
  </si>
  <si>
    <t>240827098919</t>
  </si>
  <si>
    <t>TTE NC 28262-8522 2024082700010637 OBI=RETURN OF TRN 2024082200145594 DTD 20240822 USD 1000.00</t>
  </si>
  <si>
    <t>OUR CASE WFW240827-001081 /FTR/ BNF=D 008792 UNIVERSITY OF FLORIDA BD OF TTEES I ACH</t>
  </si>
  <si>
    <t>/WIRE ACCOUNT ATTN: SHANE ANDERSON, PO BOX 112008 GAINESVILLE FL          US BBI=JPM240823-001</t>
  </si>
  <si>
    <t>800 RTN YR FED IMAD082 2I1B7033R028424 DTD 08 /22/2024 FOR USD1000.00 AS NAME A NDACCOUNT DO N</t>
  </si>
  <si>
    <t>OT MATCH LESS FEES RET FEE DED $50 .00</t>
  </si>
  <si>
    <t>Completed Timestamp 240827121050 (Time Released)</t>
  </si>
  <si>
    <t>051036800000159</t>
  </si>
  <si>
    <t>RECIPIENT ID:  082724B0000072</t>
  </si>
  <si>
    <t>ISA*00*          *00*          *17*000000051036803*ZZ*000000001213646*240827*10100010000159</t>
  </si>
  <si>
    <t>051036800000577</t>
  </si>
  <si>
    <t>RECIPIENT ID:  082724E0000241</t>
  </si>
  <si>
    <t>ISA*00*          *00*          *17*000000051036803*ZZ*000000001213646*240827*14300010000577</t>
  </si>
  <si>
    <t>043000092505821</t>
  </si>
  <si>
    <t>COMPANY NAME:  GREG SN SCHLOR</t>
  </si>
  <si>
    <t>RECIPIENT ID:  2466359</t>
  </si>
  <si>
    <t>COMPANY ID:    2592162597</t>
  </si>
  <si>
    <t>051036800000579</t>
  </si>
  <si>
    <t>ISA*00*          *00*          *17*000000051036803*ZZ*000000001213646*240827*14300010000579</t>
  </si>
  <si>
    <t>051036800000761</t>
  </si>
  <si>
    <t>RECIPIENT ID:  082724H0000301</t>
  </si>
  <si>
    <t>ISA*00*          *00*          *17*000000051036803*ZZ*000000001270337*240827*16300010000761</t>
  </si>
  <si>
    <t>051036800000759</t>
  </si>
  <si>
    <t>ISA*00*          *00*          *17*000000051036803*ZZ*000000001213646*240827*16300010000759</t>
  </si>
  <si>
    <t>051036800000160</t>
  </si>
  <si>
    <t>ISA*00*          *00*          *17*000000051036803*ZZ*000000001213646*240827*10100010000160</t>
  </si>
  <si>
    <t>051036800000580</t>
  </si>
  <si>
    <t>ISA*00*          *00*          *17*000000051036803*ZZ*000000001213646*240827*14300010000580</t>
  </si>
  <si>
    <t>051036800000578</t>
  </si>
  <si>
    <t>ISA*00*          *00*          *17*000000051036803*ZZ*000000001213646*240827*14300010000578</t>
  </si>
  <si>
    <t>051036800000760</t>
  </si>
  <si>
    <t>ISA*00*          *00*          *17*000000051036803*ZZ*000000001118972*240827*16300010000760</t>
  </si>
  <si>
    <t>051036800000161</t>
  </si>
  <si>
    <t>ISA*00*          *00*          *17*000000051036803*ZZ*000000001213646*240827*10100010000161</t>
  </si>
  <si>
    <t>2024/08/28</t>
  </si>
  <si>
    <t>091000012021642</t>
  </si>
  <si>
    <t>RECIPIENT ID:  AP0001166032</t>
  </si>
  <si>
    <t>RMR*IV*Gatorade Hoadley**850000*850000*0\                                       00012021642</t>
  </si>
  <si>
    <t>101036154204307</t>
  </si>
  <si>
    <t>2024082764836                                                                   00014204307</t>
  </si>
  <si>
    <t>091000014479095</t>
  </si>
  <si>
    <t>K824,MSU,JULIEBROWN*ECRF2024,UFL,LATOYAO'NEAL\                                  00014479095</t>
  </si>
  <si>
    <t>101036154204308</t>
  </si>
  <si>
    <t>2024082764837                                                                   00014204308</t>
  </si>
  <si>
    <t>091000013108827</t>
  </si>
  <si>
    <t>051036443331109</t>
  </si>
  <si>
    <t>051036443331184</t>
  </si>
  <si>
    <t>031100207659871</t>
  </si>
  <si>
    <t>RECIPIENT ID:  1992400006966</t>
  </si>
  <si>
    <t>ISA*00*          *00*          *ZZ*CITIBANK       *ZZ*INTEL-ACH      *240826*15100017659871</t>
  </si>
  <si>
    <t>071736170188319</t>
  </si>
  <si>
    <t>ISA*00*0000000000*00*0000000000*ZZ*US TREASURY 310*ZZ*VENDOR PAYMENTS*240827*10200010188319</t>
  </si>
  <si>
    <t>021000023705473</t>
  </si>
  <si>
    <t>RECIPIENT ID:  016CZQLZW3GOZIL</t>
  </si>
  <si>
    <t>016CZQLZW3GOZIL The ALS Associat Bill.com Inv 22-CTA-611-4 Smith                00013705473</t>
  </si>
  <si>
    <t>026013571912326</t>
  </si>
  <si>
    <t>INV #: VB3016          INV DT: 06/27/2024 INV AMT:  83,333.33PO NO:             00011912326</t>
  </si>
  <si>
    <t>021000029872290</t>
  </si>
  <si>
    <t>RECIPIENT ID:  125026680114635</t>
  </si>
  <si>
    <t>ISA*00*NV        *00*NV        *ZZ*9001395052     *ZZ*NV             *240827*11300019872290</t>
  </si>
  <si>
    <t>091000012021643</t>
  </si>
  <si>
    <t>RECIPIENT ID:  AP0001166034</t>
  </si>
  <si>
    <t>RMR*IV*Trannsfer AWD16278**60841.34*60841.34*0\                                 00012021643</t>
  </si>
  <si>
    <t>021000024199683</t>
  </si>
  <si>
    <t>RECIPIENT ID:  0022038666</t>
  </si>
  <si>
    <t>COMPANY ID:    9621571006</t>
  </si>
  <si>
    <t>NTE*ZZZ*M000415561-PAY IN USD\                                                  00014199683</t>
  </si>
  <si>
    <t>021000023705470</t>
  </si>
  <si>
    <t>COMPANY NAME:  Casana Care, Inc</t>
  </si>
  <si>
    <t>RECIPIENT ID:  016SZTNJF3GOZIM</t>
  </si>
  <si>
    <t>016SZTNJF3GOZIM Casana Care, Inc Bill.com Inv M000414274                        00013705470</t>
  </si>
  <si>
    <t>043000260037375</t>
  </si>
  <si>
    <t>RMR*IV*20240815**42451.71\                                                      00010037375</t>
  </si>
  <si>
    <t>111000022353406</t>
  </si>
  <si>
    <t>ISA*00*          *00*          *ZZ*NV             *ZZ*NV             *240827*09000012353406</t>
  </si>
  <si>
    <t>102036554517280</t>
  </si>
  <si>
    <t>ISA*00*          *00*          *ZZ*DAYWAWFDTS     *ZZ*DAYWAWFDTS     *240827*16500014517280</t>
  </si>
  <si>
    <t>071736170188430</t>
  </si>
  <si>
    <t>ISA*00*0000000000*00*0000000000*ZZ*US TREASURY 310*ZZ*VENDOR PAYMENTS*240827*09000010188430</t>
  </si>
  <si>
    <t>091000012021640</t>
  </si>
  <si>
    <t>RECIPIENT ID:  AP0001166033</t>
  </si>
  <si>
    <t>RMR*IV*Transfer MTU**21511.52*21511.52*0\                                       00012021640</t>
  </si>
  <si>
    <t>071736170187848</t>
  </si>
  <si>
    <t>ISA*00*0000000000*00*0000000000*ZZ*US TREASURY 310*ZZ*VENDOR PAYMENTS*240827*07100010187848</t>
  </si>
  <si>
    <t>021000020883068</t>
  </si>
  <si>
    <t>COMPANY NAME:  Dow Jones &amp; Comp</t>
  </si>
  <si>
    <t>RECIPIENT ID:  100025000004516</t>
  </si>
  <si>
    <t>COMPANY ID:    4134541008</t>
  </si>
  <si>
    <t>ISA*00*NV        *00*NV        *ZZ*4134541008     *ZZ*NV             *240827*17300010883068</t>
  </si>
  <si>
    <t>091000013999499</t>
  </si>
  <si>
    <t>RECIPIENT ID:  !1594982</t>
  </si>
  <si>
    <t>ISA*00*          *00*          *ZZ*VATC           *ZZ*WELLS FARGO    *240827*06500013999499</t>
  </si>
  <si>
    <t>231372698637231</t>
  </si>
  <si>
    <t>101036153967016</t>
  </si>
  <si>
    <t>RECIPIENT ID:  596002052141000</t>
  </si>
  <si>
    <t>RMR*IV*2900644967*PI*5265.22\                                                   00013967016</t>
  </si>
  <si>
    <t>091000012021535</t>
  </si>
  <si>
    <t>RECIPIENT ID:  AP0001165357</t>
  </si>
  <si>
    <t>RMR*IV*01-August-2024**1279.37*1279.37*0\RMR*IV*01-August-2024**55*55*0\        00012021535</t>
  </si>
  <si>
    <t>071736170187659</t>
  </si>
  <si>
    <t>ISA*00*0000000000*00*0000000000*ZZ*US TREASURY 310*ZZ*VENDOR PAYMENTS*240826*14200010187659</t>
  </si>
  <si>
    <t>021000020104395</t>
  </si>
  <si>
    <t>RECIPIENT ID:  110073542</t>
  </si>
  <si>
    <t>ISA*00*NV        *00*NV        *ZZ*9150535182     *ZZ*NV             *240827*11300010104395</t>
  </si>
  <si>
    <t>091000012021536</t>
  </si>
  <si>
    <t>RECIPIENT ID:  AP0001165358</t>
  </si>
  <si>
    <t>RMR*IV*01-August-2024**3368*3368*0\                                             00012021536</t>
  </si>
  <si>
    <t>091000012021534</t>
  </si>
  <si>
    <t>RECIPIENT ID:  AP0001165356</t>
  </si>
  <si>
    <t>RMR*IV*334660**2511.62*2511.62*0\                                               00012021534</t>
  </si>
  <si>
    <t>091000013896994</t>
  </si>
  <si>
    <t>RECIPIENT ID:  10002000221942</t>
  </si>
  <si>
    <t>RMR*IV*QSP063-6 RIN302**2329.6*2329.6\                                          00013896994</t>
  </si>
  <si>
    <t>071736170187920</t>
  </si>
  <si>
    <t>ISA*00*0000000000*00*0000000000*ZZ*US TREASURY 310*ZZ*VENDOR PAYMENTS*240827*07200010187920</t>
  </si>
  <si>
    <t>091000013896993</t>
  </si>
  <si>
    <t>RECIPIENT ID:  10002000221941</t>
  </si>
  <si>
    <t>RMR*IV*QSP063-5 RIN302**1652.3*1652.3\                                          00013896993</t>
  </si>
  <si>
    <t>111000026095673</t>
  </si>
  <si>
    <t>051000012822766</t>
  </si>
  <si>
    <t>091000012021537</t>
  </si>
  <si>
    <t>RECIPIENT ID:  AP0001165359</t>
  </si>
  <si>
    <t>RMR*IV*1582-2024**500*500*0\                                                    00012021537</t>
  </si>
  <si>
    <t>111000022994973</t>
  </si>
  <si>
    <t>COMPANY NAME:  BRUIN GROUP 4663                   DEP001757</t>
  </si>
  <si>
    <t>RMR*IV*UFL1933006**452.67\                                                      00012994973</t>
  </si>
  <si>
    <t>111000022915974</t>
  </si>
  <si>
    <t>RECIPIENT ID:  0000122138</t>
  </si>
  <si>
    <t>051036443330069</t>
  </si>
  <si>
    <t>111000023515240</t>
  </si>
  <si>
    <t>RECIPIENT ID:  ST-T7O1G3V3X6T9</t>
  </si>
  <si>
    <t>111000023515224</t>
  </si>
  <si>
    <t>RECIPIENT ID:  ST-F0F5D6O4I9T0</t>
  </si>
  <si>
    <t>91659</t>
  </si>
  <si>
    <t>91646</t>
  </si>
  <si>
    <t>26512</t>
  </si>
  <si>
    <t>91648</t>
  </si>
  <si>
    <t>2339</t>
  </si>
  <si>
    <t>91649</t>
  </si>
  <si>
    <t>12997</t>
  </si>
  <si>
    <t>95381</t>
  </si>
  <si>
    <t>12999</t>
  </si>
  <si>
    <t>91644</t>
  </si>
  <si>
    <t>5070</t>
  </si>
  <si>
    <t>23136</t>
  </si>
  <si>
    <t>91651</t>
  </si>
  <si>
    <t>91666</t>
  </si>
  <si>
    <t>11742</t>
  </si>
  <si>
    <t>11741</t>
  </si>
  <si>
    <t>91665</t>
  </si>
  <si>
    <t>91654</t>
  </si>
  <si>
    <t>91655</t>
  </si>
  <si>
    <t>11745</t>
  </si>
  <si>
    <t>6800/Transferred</t>
  </si>
  <si>
    <t>23133/TPC</t>
  </si>
  <si>
    <t>11744</t>
  </si>
  <si>
    <t>11743</t>
  </si>
  <si>
    <t>34195</t>
  </si>
  <si>
    <t>16947</t>
  </si>
  <si>
    <t>16948</t>
  </si>
  <si>
    <t>11746</t>
  </si>
  <si>
    <t>16946</t>
  </si>
  <si>
    <t>91645</t>
  </si>
  <si>
    <t>11747</t>
  </si>
  <si>
    <t>95382</t>
  </si>
  <si>
    <t>14484</t>
  </si>
  <si>
    <t>91661</t>
  </si>
  <si>
    <t>91662</t>
  </si>
  <si>
    <t>91660</t>
  </si>
  <si>
    <t>91667</t>
  </si>
  <si>
    <t>91663</t>
  </si>
  <si>
    <t>11748</t>
  </si>
  <si>
    <t>91669</t>
  </si>
  <si>
    <t>30149</t>
  </si>
  <si>
    <t>47032</t>
  </si>
  <si>
    <t>2779</t>
  </si>
  <si>
    <t>34193</t>
  </si>
  <si>
    <t>5071</t>
  </si>
  <si>
    <t>111000025257231</t>
  </si>
  <si>
    <t>ENTRY DESC:    2010506097</t>
  </si>
  <si>
    <t>RECIPIENT ID:  431861320105060</t>
  </si>
  <si>
    <t>ISA|00|          |00|          |ZZ|JACOBSENGXMLP  |ZZ|BOFAECSUSO     |240828|10000015257231</t>
  </si>
  <si>
    <t>051036800000104</t>
  </si>
  <si>
    <t>RECIPIENT ID:  082824B0000053</t>
  </si>
  <si>
    <t>ISA*00*          *00*          *17*000000051036803*ZZ*000000001213646*240828*10100010000104</t>
  </si>
  <si>
    <t>111000024484186</t>
  </si>
  <si>
    <t>COMPANY NAME:  TEVA BRANDED PHA</t>
  </si>
  <si>
    <t>ENTRY DESC:    1007446830</t>
  </si>
  <si>
    <t>RECIPIENT ID:  112744000285252</t>
  </si>
  <si>
    <t>COMPANY ID:    1221734359</t>
  </si>
  <si>
    <t>ISA|00|          |00|          |ZZ|TEVAAPXML      |ZZ|BOFAECSUSO     |240828|08000014484186</t>
  </si>
  <si>
    <t>051036800000103</t>
  </si>
  <si>
    <t>ISA*00*          *00*          *17*000000051036803*ZZ*000000001213646*240828*10100010000103</t>
  </si>
  <si>
    <t>051036800000102</t>
  </si>
  <si>
    <t>ISA*00*          *00*          *17*000000051036803*ZZ*000000001213646*240828*10100010000102</t>
  </si>
  <si>
    <t>240828106619</t>
  </si>
  <si>
    <t>000000000008432 SUMITOMO MITSUI BANKING CORPORATION 1-1-2 MARUNOUCHI CHIYODA,JP 777RTJ-16626 O</t>
  </si>
  <si>
    <t>FLORIDA BD OF TTEES I BBI=RTN TRN  2024082200105826 ORIGINAL AMOUNT 144,781 / JPY UNABLE TO TR</t>
  </si>
  <si>
    <t>ANSFER OUR CASE  WFW240823-000218</t>
  </si>
  <si>
    <t>Completed Timestamp 240828113228 (Time Released)</t>
  </si>
  <si>
    <t>022000049948082</t>
  </si>
  <si>
    <t>240828174004</t>
  </si>
  <si>
    <t>240828PNBPUS3NDNYC1935009750</t>
  </si>
  <si>
    <t>RATE=1.000000 FX AMT=63000 CCY=USD 000028581007211 WELLS FARGO NY INTL 30 HUDSON YARDS NEW YOR</t>
  </si>
  <si>
    <t>K, US 28202-4200 WELLS FARGO NY INTL 30 HUDSON YARDS 2024082800648113 OGB=ROYAL BANK OF CANADA</t>
  </si>
  <si>
    <t>180 WELLINGTON STREET WEST TORONTO,CA M5J 1J1 ORG=DALCOR PHARMACEUTICALS CANADA SUITE 1700 20</t>
  </si>
  <si>
    <t>01 BLVD ROBERT-BOURASSA MONTREAL            QC H3A2A6    CA OBI=INVOICE DALGENE002 OPI=0000140</t>
  </si>
  <si>
    <t>FL 32611     US BBI=/ACC/NO DEDUCT / MOR=240828PNBPUS3NDNYC1935009750</t>
  </si>
  <si>
    <t>Completed Timestamp 240828151625 (Time Released)</t>
  </si>
  <si>
    <t>2024/08/29</t>
  </si>
  <si>
    <t>101036154206798</t>
  </si>
  <si>
    <t>RECIPIENT NAME:0203UNIVERSITY OF FL</t>
  </si>
  <si>
    <t>ISA*00*0000000000*00*0000000000*ZZ*US TREASURY 310*ZZ*VENDOR PAYMENTS*240827*06200014206798</t>
  </si>
  <si>
    <t>064008630021608</t>
  </si>
  <si>
    <t>ISA*00*          *00*          *30* *30* *240827*1129*U*00501*008292024*0*P* \GS00010021608</t>
  </si>
  <si>
    <t>021000022176369</t>
  </si>
  <si>
    <t>COMPANY NAME:  THE MICHELSON FO</t>
  </si>
  <si>
    <t>RECIPIENT ID:  11143020666</t>
  </si>
  <si>
    <t>Invs M000414258 and M000414267                                                  00012176369</t>
  </si>
  <si>
    <t>071736170191904</t>
  </si>
  <si>
    <t>ISA*00*0000000000*00*0000000000*ZZ*US TREASURY 310*ZZ*VENDOR PAYMENTS*240828*09300010191904</t>
  </si>
  <si>
    <t>063100270841132</t>
  </si>
  <si>
    <t>NTE*E000128800; E000128915\                                                     00010841132</t>
  </si>
  <si>
    <t>021000022161056</t>
  </si>
  <si>
    <t>COMPANY NAME:  ACURX PHARMACEUT</t>
  </si>
  <si>
    <t>RECIPIENT ID:  11142917302</t>
  </si>
  <si>
    <t>Inv M000415619                                                                  00012161056</t>
  </si>
  <si>
    <t>021000021498999</t>
  </si>
  <si>
    <t>RECIPIENT ID:  125026680115979</t>
  </si>
  <si>
    <t>ISA*00*NV        *00*NV        *ZZ*9001395052     *ZZ*NV             *240828*11300011498999</t>
  </si>
  <si>
    <t>071736170190819</t>
  </si>
  <si>
    <t>ISA*00*0000000000*00*0000000000*ZZ*US TREASURY 310*ZZ*VENDOR PAYMENTS*240827*13400010190819</t>
  </si>
  <si>
    <t>101036154392112</t>
  </si>
  <si>
    <t>RMR*IV*AP23AC000000C002*PI*47855.48\                                            00014392112</t>
  </si>
  <si>
    <t>101036154392119</t>
  </si>
  <si>
    <t>RMR*IV*22JV11221633171*I000129756*040124-0*PI*33945.94\                         00014392119</t>
  </si>
  <si>
    <t>101036154531838</t>
  </si>
  <si>
    <t>RMR*IV*M000414230*AI*31064.70*31064.70*0.00\                                    00014531838</t>
  </si>
  <si>
    <t>084736038308751</t>
  </si>
  <si>
    <t>RMT*IV*19I000129626*26824.95\REF*CT*W912HZ1920037*DO;NA\                        00018308751</t>
  </si>
  <si>
    <t>021000021499008</t>
  </si>
  <si>
    <t>RECIPIENT ID:  125026680115980</t>
  </si>
  <si>
    <t>ISA*00*NV        *00*NV        *ZZ*9001395052     *ZZ*NV             *240828*11300011499008</t>
  </si>
  <si>
    <t>021000021495508</t>
  </si>
  <si>
    <t>RECIPIENT ID:  125026680117597</t>
  </si>
  <si>
    <t>ISA*00*NV        *00*NV        *ZZ*9001395052     *ZZ*NV             *240828*11300011495508</t>
  </si>
  <si>
    <t>091000014120075</t>
  </si>
  <si>
    <t>RECIPIENT ID:  T83502752</t>
  </si>
  <si>
    <t>031100201921499</t>
  </si>
  <si>
    <t>COMPANY NAME:  NOVARTIS 8302                      1018239832</t>
  </si>
  <si>
    <t>RECIPIENT ID:  6600059173</t>
  </si>
  <si>
    <t>ISA*00*          *00*          *ZZ*CITIBANK       *ZZ*NOVRTS-ACH     *240828*19100011921499</t>
  </si>
  <si>
    <t>031100201921490</t>
  </si>
  <si>
    <t>RECIPIENT ID:  6600059172</t>
  </si>
  <si>
    <t>ISA*00*          *00*          *ZZ*CITIBANK       *ZZ*NOVRTS-ACH     *240828*19100011921490</t>
  </si>
  <si>
    <t>101036154392121</t>
  </si>
  <si>
    <t>RMR*IV*23JV11221633016*I000130510*050124-0*PI*12340.61\                         00014392121</t>
  </si>
  <si>
    <t>071736170190835</t>
  </si>
  <si>
    <t>ISA*00*0000000000*00*0000000000*ZZ*US TREASURY 310*ZZ*VENDOR PAYMENTS*240827*13100010190835</t>
  </si>
  <si>
    <t>031100201921508</t>
  </si>
  <si>
    <t>RECIPIENT ID:  6600059174</t>
  </si>
  <si>
    <t>ISA*00*          *00*          *ZZ*CITIBANK       *ZZ*NOVRTS-ACH     *240828*19100011921508</t>
  </si>
  <si>
    <t>101036154392117</t>
  </si>
  <si>
    <t>RMR*IV*20JV11221633088*I000130501*070124-0*PI*9950.05\                          00014392117</t>
  </si>
  <si>
    <t>021000021498936</t>
  </si>
  <si>
    <t>RECIPIENT ID:  125026680115942</t>
  </si>
  <si>
    <t>ISA*00*NV        *00*NV        *ZZ*9001395052     *ZZ*NV             *240828*11300011498936</t>
  </si>
  <si>
    <t>101036154392120</t>
  </si>
  <si>
    <t>RMR*IV*23DG11083150101*I000130509*050124-0*PI*7976.43\                          00014392120</t>
  </si>
  <si>
    <t>091000014673570</t>
  </si>
  <si>
    <t>021000021496877</t>
  </si>
  <si>
    <t>RECIPIENT ID:  125026680118046</t>
  </si>
  <si>
    <t>ISA*00*NV        *00*NV        *ZZ*9001395052     *ZZ*NV             *240828*11300011496877</t>
  </si>
  <si>
    <t>063112788543511</t>
  </si>
  <si>
    <t>071736170191190</t>
  </si>
  <si>
    <t>ISA*00*0000000000*00*0000000000*ZZ*US TREASURY 310*ZZ*VENDOR PAYMENTS*240827*11300010191190</t>
  </si>
  <si>
    <t>021000021492730</t>
  </si>
  <si>
    <t>RECIPIENT ID:  125026680116332</t>
  </si>
  <si>
    <t>ISA*00*NV        *00*NV        *ZZ*9001395052     *ZZ*NV             *240828*11300011492730</t>
  </si>
  <si>
    <t>021000021492784</t>
  </si>
  <si>
    <t>RECIPIENT ID:  125026680116338</t>
  </si>
  <si>
    <t>ISA*00*NV        *00*NV        *ZZ*9001395052     *ZZ*NV             *240828*11300011492784</t>
  </si>
  <si>
    <t>021000021492793</t>
  </si>
  <si>
    <t>RECIPIENT ID:  125026680116339</t>
  </si>
  <si>
    <t>ISA*00*NV        *00*NV        *ZZ*9001395052     *ZZ*NV             *240828*11300011492793</t>
  </si>
  <si>
    <t>041000122032788</t>
  </si>
  <si>
    <t>ISA*00*NV        *00*NV        *ZZ*NV             *ZZ*NV             *240828*04000012032788</t>
  </si>
  <si>
    <t>111000023623836</t>
  </si>
  <si>
    <t>ENTRY DESC:    46482</t>
  </si>
  <si>
    <t>RECIPIENT ID:  11234853</t>
  </si>
  <si>
    <t>RMR*IV*PO-RFD-00001526-01**1480*1480\                                           00013623836</t>
  </si>
  <si>
    <t>031100201921526</t>
  </si>
  <si>
    <t>RECIPIENT ID:  6600059176</t>
  </si>
  <si>
    <t>ISA*00*          *00*          *ZZ*CITIBANK       *ZZ*NOVRTS-ACH     *240828*19100011921526</t>
  </si>
  <si>
    <t>053101124686331</t>
  </si>
  <si>
    <t>RECIPIENT ID:  00178269</t>
  </si>
  <si>
    <t>031100201921517</t>
  </si>
  <si>
    <t>RECIPIENT ID:  6600059175</t>
  </si>
  <si>
    <t>ISA*00*          *00*          *ZZ*CITIBANK       *ZZ*NOVRTS-ACH     *240828*19100011921517</t>
  </si>
  <si>
    <t>091000017040389</t>
  </si>
  <si>
    <t>RECIPIENT ID:  1036566628849</t>
  </si>
  <si>
    <t>101036154392113</t>
  </si>
  <si>
    <t>RMR*IV*AP22PPQS&amp;T00C047*PI*743.72\                                              00014392113</t>
  </si>
  <si>
    <t>111000029097909</t>
  </si>
  <si>
    <t>043000092946099</t>
  </si>
  <si>
    <t>COMPANY NAME:  GALLAUDETUIPPAYM                   7581</t>
  </si>
  <si>
    <t>RECIPIENT ID:  EFT-24-00037239</t>
  </si>
  <si>
    <t>RMR*IV*INV-025915**654.4*654.4*0\REF*VV**M000412057\DTM*003*20240712\           00012946099</t>
  </si>
  <si>
    <t>101036154392118</t>
  </si>
  <si>
    <t>RMR*IV*22DG11083150308*I000130508*070124-0*PI*653.67\                           00014392118</t>
  </si>
  <si>
    <t>051036443333396</t>
  </si>
  <si>
    <t>021000028387323</t>
  </si>
  <si>
    <t>RECIPIENT ID:  FCS002347140402</t>
  </si>
  <si>
    <t>021000021497014</t>
  </si>
  <si>
    <t>RECIPIENT ID:  125026680118091</t>
  </si>
  <si>
    <t>ISA*00*NV        *00*NV        *ZZ*9001395052     *ZZ*NV             *240828*11300011497014</t>
  </si>
  <si>
    <t>111000023010695</t>
  </si>
  <si>
    <t>RECIPIENT ID:  4000046201</t>
  </si>
  <si>
    <t>ISA|00|          |00|          |ZZ|SEAWORLD       |ZZ|BOFAECSUSO     |240828|07300013010695</t>
  </si>
  <si>
    <t>111000020951226</t>
  </si>
  <si>
    <t>RECIPIENT ID:  991947637442</t>
  </si>
  <si>
    <t>NTE*ADD*FCS002344326712 PAYMENT-NUM  309730\NTE*ADD*077 POP GOODS AND SERVICES\ 00010951226</t>
  </si>
  <si>
    <t>121140390581472</t>
  </si>
  <si>
    <t>91703</t>
  </si>
  <si>
    <t>111000029411360</t>
  </si>
  <si>
    <t>RECIPIENT ID:  00000077/17</t>
  </si>
  <si>
    <t>051000016112911</t>
  </si>
  <si>
    <t>COMPANY NAME:  OLD DOMINION UNI</t>
  </si>
  <si>
    <t>RECIPIENT ID:  212465</t>
  </si>
  <si>
    <t>COMPANY ID:    2546068198</t>
  </si>
  <si>
    <t>RMR*IV*M000409880*PI*806.20                                                     00016112911</t>
  </si>
  <si>
    <t>240829083665</t>
  </si>
  <si>
    <t>0829MMQFMPH3000134</t>
  </si>
  <si>
    <t>082902757 CENTENNIAL BANK CONWAY, AR US 20240829CM000063 ORG=SUNSTONE SHIPS INC 4770 BISCAYNE</t>
  </si>
  <si>
    <t>BLVD PH B MIAMI FL 33137 OBI=FLEX  7603T53677  INVOICE ID TPC U FLORIDA0000004288 OPI=1037860</t>
  </si>
  <si>
    <t>Completed Timestamp 240829093125 (Time Released)</t>
  </si>
  <si>
    <t>240829451440</t>
  </si>
  <si>
    <t>sville FL 326100405 US GW00000070149667 OGB=FDENT ORG=FACULTY ASSOCIATES 1600 S.W. ARCHER RD.</t>
  </si>
  <si>
    <t>Completed Timestamp 240829092858 (Time Released)</t>
  </si>
  <si>
    <t>240829130418</t>
  </si>
  <si>
    <t>240829PNBPUS3NBNYC0583744369</t>
  </si>
  <si>
    <t>RATE=1.000000 FX AMT=1429000 CCY=USD 000028581007211 WELLS FARGO NY INTL 30 HUDSON YARDS NEW Y</t>
  </si>
  <si>
    <t>ORK, US 28202-4200 WELLS FARGO NY INTL 30 HUDSON YARDS 2024082900609498 OGB=TORONTO-DOMINION B</t>
  </si>
  <si>
    <t>ANK, THE TORONTO DOMINION TOWER TORONTO,CA M5K 1A2 ORG=EPINEURON TECHNOLOGIES INC 1875 BUCKHOR</t>
  </si>
  <si>
    <t>N GATE UNIT 602 MISSISSAUGA,ON,CA, L4W 5P1 OBI=REGAIN TRIAL INV P0350514-1 CLINICA L RESEARCH</t>
  </si>
  <si>
    <t>EAST CAMPUS OFFICE BLDG GAINESVILLE,FL,US 32611-5350 BBI=/ACC/FULL BENEFICIARY NAME: //  UNIV</t>
  </si>
  <si>
    <t>ERSITY OF FLORIDA BD OF TTE //ES  INC MOR=240829PNBPUS3NBNYC0583744369</t>
  </si>
  <si>
    <t>Completed Timestamp 240829120131 (Time Released)</t>
  </si>
  <si>
    <t>2024/08/30</t>
  </si>
  <si>
    <t>211274450114305</t>
  </si>
  <si>
    <t>13004</t>
  </si>
  <si>
    <t>211274450114306</t>
  </si>
  <si>
    <t>13005</t>
  </si>
  <si>
    <t>111000024662500</t>
  </si>
  <si>
    <t>021000027453093</t>
  </si>
  <si>
    <t>RECIPIENT ID:  125026680120099</t>
  </si>
  <si>
    <t>ISA*00*NV        *00*NV        *ZZ*9001395052     *ZZ*NV             *240829*11300017453093</t>
  </si>
  <si>
    <t>021000027452931</t>
  </si>
  <si>
    <t>RECIPIENT ID:  125026680120487</t>
  </si>
  <si>
    <t>ISA*00*NV        *00*NV        *ZZ*9001395052     *ZZ*NV             *240829*11300017452931</t>
  </si>
  <si>
    <t>101036154666704</t>
  </si>
  <si>
    <t>91702</t>
  </si>
  <si>
    <t>RMR*IV*AR0001756-07E000128527*AI*292688.56*292688.56*0\                         00014666704</t>
  </si>
  <si>
    <t>021000027453084</t>
  </si>
  <si>
    <t>RECIPIENT ID:  125026680120098</t>
  </si>
  <si>
    <t>ISA*00*NV        *00*NV        *ZZ*9001395052     *ZZ*NV             *240829*11300017453084</t>
  </si>
  <si>
    <t>053101128475129</t>
  </si>
  <si>
    <t>2796</t>
  </si>
  <si>
    <t>inv 283113                                                                      00018475129</t>
  </si>
  <si>
    <t>051036443337121</t>
  </si>
  <si>
    <t>91704</t>
  </si>
  <si>
    <t>051000018169828</t>
  </si>
  <si>
    <t>COMPANY NAME:  ORA INC</t>
  </si>
  <si>
    <t>RECIPIENT ID:  12937</t>
  </si>
  <si>
    <t>COMPANY ID:    1043174215</t>
  </si>
  <si>
    <t>INV #: PYRQ-005013     INV DT: 08/01/2024 INV AMT:  78,712.50PO NO:             00018169828</t>
  </si>
  <si>
    <t>021000027446147</t>
  </si>
  <si>
    <t>RECIPIENT ID:  125026680119255</t>
  </si>
  <si>
    <t>ISA*00*NV        *00*NV        *ZZ*9001395052     *ZZ*NV             *240829*11300017446147</t>
  </si>
  <si>
    <t>051036443337579</t>
  </si>
  <si>
    <t>091000015788576</t>
  </si>
  <si>
    <t>102036554629884</t>
  </si>
  <si>
    <t>ISA*00*          *00*          *ZZ*DAYWAWFDTS     *ZZ*DAYWAWFDTS     *240829*17100014629884</t>
  </si>
  <si>
    <t>091000015114310</t>
  </si>
  <si>
    <t>021000027446111</t>
  </si>
  <si>
    <t>RECIPIENT ID:  125026680119251</t>
  </si>
  <si>
    <t>ISA*00*NV        *00*NV        *ZZ*9001395052     *ZZ*NV             *240829*11300017446111</t>
  </si>
  <si>
    <t>021000027445929</t>
  </si>
  <si>
    <t>RECIPIENT ID:  125026680119225</t>
  </si>
  <si>
    <t>ISA*00*NV        *00*NV        *ZZ*9001395052     *ZZ*NV             *240829*11300017445929</t>
  </si>
  <si>
    <t>021000027445938</t>
  </si>
  <si>
    <t>RECIPIENT ID:  125026680119226</t>
  </si>
  <si>
    <t>ISA*00*NV        *00*NV        *ZZ*9001395052     *ZZ*NV             *240829*11300017445938</t>
  </si>
  <si>
    <t>121140390386743</t>
  </si>
  <si>
    <t>COMPANY NAME:  Aveo Pharmaceuti</t>
  </si>
  <si>
    <t>RECIPIENT ID:  154</t>
  </si>
  <si>
    <t>COMPANY ID:    7043581650</t>
  </si>
  <si>
    <t>091000015114309</t>
  </si>
  <si>
    <t>021000027445975</t>
  </si>
  <si>
    <t>RECIPIENT ID:  125026680119233</t>
  </si>
  <si>
    <t>ISA*00*NV        *00*NV        *ZZ*9001395052     *ZZ*NV             *240829*11300017445975</t>
  </si>
  <si>
    <t>051000017803563</t>
  </si>
  <si>
    <t>14494</t>
  </si>
  <si>
    <t>Q2 BOOKS 2024\                                                                  00017803563</t>
  </si>
  <si>
    <t>021000027446120</t>
  </si>
  <si>
    <t>RECIPIENT ID:  125026680119252</t>
  </si>
  <si>
    <t>ISA*00*NV        *00*NV        *ZZ*9001395052     *ZZ*NV             *240829*11300017446120</t>
  </si>
  <si>
    <t>021000027452769</t>
  </si>
  <si>
    <t>RECIPIENT ID:  125026680120454</t>
  </si>
  <si>
    <t>ISA*00*NV        *00*NV        *ZZ*9001395052     *ZZ*NV             *240829*11300017452769</t>
  </si>
  <si>
    <t>211274450114304</t>
  </si>
  <si>
    <t>47053</t>
  </si>
  <si>
    <t>111000021020376</t>
  </si>
  <si>
    <t>RECIPIENT ID:  ST-P1F3I2R0W7S2</t>
  </si>
  <si>
    <t>091000015122675</t>
  </si>
  <si>
    <t>RECIPIENT ID:  T83522680</t>
  </si>
  <si>
    <t>102036554629897</t>
  </si>
  <si>
    <t>ISA*00*          *00*          *ZZ*DAYWAWFDTS     *ZZ*DAYWAWFDTS     *240829*17100014629897</t>
  </si>
  <si>
    <t>021000027453003</t>
  </si>
  <si>
    <t>RECIPIENT ID:  125026680120495</t>
  </si>
  <si>
    <t>ISA*00*NV        *00*NV        *ZZ*9001395052     *ZZ*NV             *240829*11300017453003</t>
  </si>
  <si>
    <t>47056</t>
  </si>
  <si>
    <t>021000027452994</t>
  </si>
  <si>
    <t>RECIPIENT ID:  125026680120494</t>
  </si>
  <si>
    <t>ISA*00*NV        *00*NV        *ZZ*9001395052     *ZZ*NV             *240829*11300017452994</t>
  </si>
  <si>
    <t>021000027447872</t>
  </si>
  <si>
    <t>RECIPIENT ID:  125026680119354</t>
  </si>
  <si>
    <t>ISA*00*NV        *00*NV        *ZZ*9001395052     *ZZ*NV             *240829*11300017447872</t>
  </si>
  <si>
    <t>021000025529314</t>
  </si>
  <si>
    <t>RECIPIENT ID:  016YMUPFX3GSW6O</t>
  </si>
  <si>
    <t>GIE Medical, Inc. Cashflow360 016YMUPFX3GSW6O Acct OCR43067 - Inv Aug2024 PATENT00015529314</t>
  </si>
  <si>
    <t>021000027452958</t>
  </si>
  <si>
    <t>RECIPIENT ID:  125026680120490</t>
  </si>
  <si>
    <t>ISA*00*NV        *00*NV        *ZZ*9001395052     *ZZ*NV             *240829*11300017452958</t>
  </si>
  <si>
    <t>084000026180111</t>
  </si>
  <si>
    <t>101036154661039</t>
  </si>
  <si>
    <t>RMR*IV*UFECE-08262024\                                                          00014661039</t>
  </si>
  <si>
    <t>102036554629927</t>
  </si>
  <si>
    <t>ISA*00*          *00*          *ZZ*DAYWAWFDTS     *ZZ*DAYWAWFDTS     *240829*17100014629927</t>
  </si>
  <si>
    <t>111000024287466</t>
  </si>
  <si>
    <t>COMPANY NAME:  AC5 THAI EMBASSY</t>
  </si>
  <si>
    <t>RECIPIENT ID:  Khunanon Thongk</t>
  </si>
  <si>
    <t>COMPANY ID:    6000249852</t>
  </si>
  <si>
    <t>091000010014647</t>
  </si>
  <si>
    <t>RECIPIENT ID:  AP0001166491</t>
  </si>
  <si>
    <t>RMR*IV*Capital Area Gator Club 8/27**6000*6000*0\                               00010014647</t>
  </si>
  <si>
    <t>291471020114834</t>
  </si>
  <si>
    <t>053000191037828</t>
  </si>
  <si>
    <t>COMPANY NAME:  ORTHOFIX US LLC</t>
  </si>
  <si>
    <t>ENTRY DESC:    78776-1</t>
  </si>
  <si>
    <t>RECIPIENT ID:  183172</t>
  </si>
  <si>
    <t>RECIPIENT NAME:0014UNI. OF FL, ACH/</t>
  </si>
  <si>
    <t>COMPANY ID:    3752608036</t>
  </si>
  <si>
    <t>ISA|00|          |00|          |ZZ|ORINNV03       |ZZ|BOFAECSUSO     |240828|14400011037828</t>
  </si>
  <si>
    <t>211274450114290</t>
  </si>
  <si>
    <t>021000022796597</t>
  </si>
  <si>
    <t>COMPANY NAME:  PASCOBDOPER</t>
  </si>
  <si>
    <t>ENTRY DESC:    ACCTSPAY</t>
  </si>
  <si>
    <t>RECIPIENT ID:  5684</t>
  </si>
  <si>
    <t>COMPANY ID:    9230882001</t>
  </si>
  <si>
    <t>051000011865864</t>
  </si>
  <si>
    <t>13011</t>
  </si>
  <si>
    <t>COMPANY NAME:  MICROPORT ORTHOP</t>
  </si>
  <si>
    <t>ENTRY DESC:    COM PMTS</t>
  </si>
  <si>
    <t>RECIPIENT ID:  00141679</t>
  </si>
  <si>
    <t>COMPANY ID:    3463372486</t>
  </si>
  <si>
    <t>042000013676335</t>
  </si>
  <si>
    <t>COMPANY NAME:  DRUGDEV                            08/29/24 1</t>
  </si>
  <si>
    <t>RECIPIENT ID:  OTR6157066/6</t>
  </si>
  <si>
    <t>PID:1315639,VC:Z1003310,PN:IM011-246                                            00013676335</t>
  </si>
  <si>
    <t>101036154650303</t>
  </si>
  <si>
    <t>7061</t>
  </si>
  <si>
    <t>RMR*IV*24-035*PI*1904.00\                                                       00014650303</t>
  </si>
  <si>
    <t>091000013531969</t>
  </si>
  <si>
    <t>021000027448205</t>
  </si>
  <si>
    <t>11751</t>
  </si>
  <si>
    <t>RECIPIENT ID:  125026680119397</t>
  </si>
  <si>
    <t>ISA*00*NV        *00*NV        *ZZ*9001395052     *ZZ*NV             *240829*11300017448205</t>
  </si>
  <si>
    <t>021000027448286</t>
  </si>
  <si>
    <t>11752</t>
  </si>
  <si>
    <t>RECIPIENT ID:  125026680119405</t>
  </si>
  <si>
    <t>ISA*00*NV        *00*NV        *ZZ*9001395052     *ZZ*NV             *240829*11300017448286</t>
  </si>
  <si>
    <t>021000027456460</t>
  </si>
  <si>
    <t>RECIPIENT ID:  125026680121521</t>
  </si>
  <si>
    <t>ISA*00*NV        *00*NV        *ZZ*9001395052     *ZZ*NV             *240829*11300017456460</t>
  </si>
  <si>
    <t>091000012428052</t>
  </si>
  <si>
    <t>RECIPIENT ID:  !1595686</t>
  </si>
  <si>
    <t>ISA*00*          *00*          *ZZ*VATC           *ZZ*WELLS FARGO    *240829*06400012428052</t>
  </si>
  <si>
    <t>042000014558007</t>
  </si>
  <si>
    <t>111000023225066</t>
  </si>
  <si>
    <t>30158</t>
  </si>
  <si>
    <t>043000266715489</t>
  </si>
  <si>
    <t>2743</t>
  </si>
  <si>
    <t>RECIPIENT ID:  81940158</t>
  </si>
  <si>
    <t>ISA*00*          *00*          *01*012430880      *ZZ*BNYMELLON      *240829*13300016715489</t>
  </si>
  <si>
    <t>021000021202292</t>
  </si>
  <si>
    <t>14495</t>
  </si>
  <si>
    <t>COMPANY NAME:  AMAZON.CMJOFZ0TW</t>
  </si>
  <si>
    <t>RECIPIENT ID:  ZIMNTJXQMSRR5J0</t>
  </si>
  <si>
    <t>114000095662743</t>
  </si>
  <si>
    <t>028000086255916</t>
  </si>
  <si>
    <t>COMPANY NAME:  IMPACTASSETS INC                      5768529</t>
  </si>
  <si>
    <t>240830006508</t>
  </si>
  <si>
    <t>240830PNBPUS3NCNYC2587928094</t>
  </si>
  <si>
    <t>RATE=1.000000 FX AMT=5400000 CCY=USD 000028581007211 WELLS FARGO NY INTL 30 HUDSON YARDS NEW Y</t>
  </si>
  <si>
    <t>ORK, US 28202-4200 WELLS FARGO NY INTL 30 HUDSON YARDS 2024083000560768 OGB=LLOYDS BANK PLC 12</t>
  </si>
  <si>
    <t>5 COLMORE ROW BIRMINGHAM,GB B3 3SD ORG=IMMUNOCORE LIMITED 92, PARK DRIVE MILTON PARK OX14 4RY</t>
  </si>
  <si>
    <t>0PNBPUS3NCNYC2587928094</t>
  </si>
  <si>
    <t>Completed Timestamp 240830034058 (Time Released)</t>
  </si>
  <si>
    <t>240830023525</t>
  </si>
  <si>
    <t>086614</t>
  </si>
  <si>
    <t>RATE=1.000000 FX AMT=1000000 CCY=USD 0967 SUMITOMO MITSUI BANKING CORPORATION 277 PARK AVENUE</t>
  </si>
  <si>
    <t>NEW YORK,US SUMITOMO MITSUI BANKING CORPORATION 277 PARK AVENUE 211TTJ-23499898 OGB=SUMITOMO M</t>
  </si>
  <si>
    <t>ITSUI BANKING CORPORATION 1-1-2 MARUNOUCHI CHIYODA,JP 100-0005 ORG=ASTELLAS PHARMA INC. 5-1, N</t>
  </si>
  <si>
    <t>IHONBASHI-HONCHO 2-CHOME CHUO-KU TOKYO, JAP 0211-00290815 AN RFB=150240830MT04822 OBI=M0004145</t>
  </si>
  <si>
    <t>112 CRISER HALL, PO BOX 112008,GAIN ESVILLE, FL 32611,US BBI=/LOCINS/CRED CHP=086614</t>
  </si>
  <si>
    <t>Completed Timestamp 240830042540 (Time Released)</t>
  </si>
  <si>
    <t>240830027378</t>
  </si>
  <si>
    <t>153347</t>
  </si>
  <si>
    <t>RATE=1.000000 FX AMT=886612 CCY=USD 0008 CITIBANK, N.A. 388 GREENWICH STREET NEW YORK,US CITIB</t>
  </si>
  <si>
    <t>ANK, N.A. 388 GREENWICH STREET S06424126D2301 OGB=LANDESBANK HESSEN-THUERINGEN GIROZE NTRALE N</t>
  </si>
  <si>
    <t>EUE MAINZER STRASSE 52-58 FRANKFURT AM MAIN,DE 60311 ORG=1/JOHANN-WOLFGANG-GOETHE-UNIVERSITA E</t>
  </si>
  <si>
    <t>T FRANKFURT AM MAIN 2/THEODOR-W.-ADORNO-PLATZ 1 3/DE/60323 FRANKFURT AM MAIN OBI=RG.0000237574</t>
  </si>
  <si>
    <t>UNIVERSITY OF FLORIDA ATCL P.O. BOX 100122 GAINESVILLE, FL 32610-0122 USA CHP=153347</t>
  </si>
  <si>
    <t>Completed Timestamp 240830044447 (Time Released)</t>
  </si>
  <si>
    <t>240830017315</t>
  </si>
  <si>
    <t>0830MMQFMP2L003088</t>
  </si>
  <si>
    <t>RATE=1.000000 FX AMT=103998 CCY=USD 021000021 JPMORGAN CHASE BANK, NA NEW YORK, NY US JPMORGAN</t>
  </si>
  <si>
    <t>CHASE BANK, N.A. 25 BANK STREET 2028241243JS OGB=JPMORGAN CHASE BANK NA - LONDON 25 BANK STRE</t>
  </si>
  <si>
    <t>ALL GB/LONDON LN EC2Y 5EB RFB=SWF OF 24/08/30 OBI=CERTARA UK LTD M000410008 OPI=GB98CHAS609242</t>
  </si>
  <si>
    <t>Completed Timestamp 240830040917 (Time Released)</t>
  </si>
  <si>
    <t>240830078989</t>
  </si>
  <si>
    <t>240830PNBPUS3NANYC9134100067</t>
  </si>
  <si>
    <t>RATE=1.000000 FX AMT=5233684 CCY=USD 000028581007211 WELLS FARGO NY INTL 30 HUDSON YARDS NEW Y</t>
  </si>
  <si>
    <t>ORK, US 28202-4200 WELLS FARGO NY INTL 30 HUDSON YARDS 2024083000562208 OGB=KOOKMIN BANK KOOKM</t>
  </si>
  <si>
    <t>IN BANK, FLOOR 11 SEOUL,KR 07331 ORG=KOREA INSTITUTE OF ENERGY REAS 152 GAJEONG-RO YUSEONG-GU</t>
  </si>
  <si>
    <t>DAEJEON S OUTH KOREA OBI=INVOICE NO:E000129522 / KOREA INSTI TUTE OF ENERGY REASEARCH OPI=7001</t>
  </si>
  <si>
    <t>234700 /FTR/ BNF=8792 UNIVERSITY OF FLORIDA PO BOX 931297 ATLANTA, GA 31193-129 7 MOR</t>
  </si>
  <si>
    <t>=240830PNBPUS3NANYC9134100067</t>
  </si>
  <si>
    <t>Completed Timestamp 240830083455 (Time Released)</t>
  </si>
  <si>
    <t>240830055578</t>
  </si>
  <si>
    <t>0830B6B7HU2R011970</t>
  </si>
  <si>
    <t>RATE=1.000000 FX AMT=46000 CCY=USD 026009593 BANK OF AMERICA, N.A., NY 222 BROADWAY NEW YORK,U</t>
  </si>
  <si>
    <t>S 2024083000340542 OGB=ABU DHABI COMMERCIAL BANK PJSC ADCB BLDG., AL SALAM ST P.O. BOX 939 ABU</t>
  </si>
  <si>
    <t>DHABI, UNITED ARAB EMIRATES ORG=ALDAR CHARTERAL QURM SCHOOL P O BOX 128484 ALDAR HQ AL RAHA B</t>
  </si>
  <si>
    <t>EA CH ABU DHABI UNITED ARAB EMIRATES RFB=5000000371912327 OBI=UFLI 2024.07.02 OPI=AE8300300119</t>
  </si>
  <si>
    <t>29562920010 /FTR/ BNF=8792 UNIVERSITY OF FLORIDA BD OF TTEES PO BOX 117050 618 SW 12T</t>
  </si>
  <si>
    <t>H STREET /US/GAINESVILLE</t>
  </si>
  <si>
    <t>Completed Timestamp 240830072659 (Time Released)</t>
  </si>
  <si>
    <t>091000016041595</t>
  </si>
  <si>
    <t>RECIPIENT ID:  106464084583441</t>
  </si>
  <si>
    <t>061000050455031</t>
  </si>
  <si>
    <t>ENTRY DESC:    00012507/1</t>
  </si>
  <si>
    <t>RECIPIENT ID:  AP0000873165</t>
  </si>
  <si>
    <t>ISA|00|          |00|          |ZZ|EMORYAPXML     |ZZ|BOFAECSUSO     |240830|09000010455031</t>
  </si>
  <si>
    <t>2024/09/03</t>
  </si>
  <si>
    <t>091000015046923</t>
  </si>
  <si>
    <t>STUDIO24,UFL,JEFFCARNEY\                                                        00015046923</t>
  </si>
  <si>
    <t>021000029587376</t>
  </si>
  <si>
    <t>RECIPIENT ID:  125026680123084</t>
  </si>
  <si>
    <t>ISA*00*NV        *00*NV        *ZZ*9001395052     *ZZ*NV             *240830*11300019587376</t>
  </si>
  <si>
    <t>021000029587340</t>
  </si>
  <si>
    <t>RECIPIENT ID:  125026680123080</t>
  </si>
  <si>
    <t>ISA*00*NV        *00*NV        *ZZ*9001395052     *ZZ*NV             *240830*11300019587340</t>
  </si>
  <si>
    <t>021000029593713</t>
  </si>
  <si>
    <t>RECIPIENT ID:  125026680123623</t>
  </si>
  <si>
    <t>ISA*00*NV        *00*NV        *ZZ*9001395052     *ZZ*NV             *240830*11300019593713</t>
  </si>
  <si>
    <t>021000029587349</t>
  </si>
  <si>
    <t>RECIPIENT ID:  125026680123081</t>
  </si>
  <si>
    <t>ISA*00*NV        *00*NV        *ZZ*9001395052     *ZZ*NV             *240830*11300019587349</t>
  </si>
  <si>
    <t>102036554666943</t>
  </si>
  <si>
    <t>ISA*00*          *00*          *ZZ*DAYWAWFDTS     *ZZ*DAYWAWFDTS     *240830*17100014666943</t>
  </si>
  <si>
    <t>051036443340062</t>
  </si>
  <si>
    <t>021000028608827</t>
  </si>
  <si>
    <t>RECIPIENT ID:  FCS002366057402</t>
  </si>
  <si>
    <t>021000029593722</t>
  </si>
  <si>
    <t>RECIPIENT ID:  125026680123624</t>
  </si>
  <si>
    <t>ISA*00*NV        *00*NV        *ZZ*9001395052     *ZZ*NV             *240830*11300019593722</t>
  </si>
  <si>
    <t>021000029596792</t>
  </si>
  <si>
    <t>RECIPIENT ID:  125026680123886</t>
  </si>
  <si>
    <t>ISA*00*NV        *00*NV        *ZZ*9001395052     *ZZ*NV             *240830*11300019596792</t>
  </si>
  <si>
    <t>065106619311223</t>
  </si>
  <si>
    <t>08/09/2024*E000128887*I2345663*26079.38\                                        00019311223</t>
  </si>
  <si>
    <t>021000029595576</t>
  </si>
  <si>
    <t>RECIPIENT ID:  125026680123786</t>
  </si>
  <si>
    <t>ISA*00*NV        *00*NV        *ZZ*9001395052     *ZZ*NV             *240830*11300019595576</t>
  </si>
  <si>
    <t>102036554666923</t>
  </si>
  <si>
    <t>ISA*00*          *00*          *ZZ*DAYWAWFDTS     *ZZ*DAYWAWFDTS     *240830*17100014666923</t>
  </si>
  <si>
    <t>021000029589591</t>
  </si>
  <si>
    <t>RECIPIENT ID:  125026680122271</t>
  </si>
  <si>
    <t>ISA*00*NV        *00*NV        *ZZ*9001395052     *ZZ*NV             *240830*11300019589591</t>
  </si>
  <si>
    <t>051403160004564</t>
  </si>
  <si>
    <t>ENTRY DESC:    2024.8.29H</t>
  </si>
  <si>
    <t>RECIPIENT ID:  518637</t>
  </si>
  <si>
    <t>091000014776121</t>
  </si>
  <si>
    <t>RECIPIENT ID:  T83603390</t>
  </si>
  <si>
    <t>042000018527641</t>
  </si>
  <si>
    <t>074000061663146</t>
  </si>
  <si>
    <t xml:space="preserve">COMPANY NAME:  ST OF INDIANA </t>
  </si>
  <si>
    <t>RECIPIENT ID:       0000116242</t>
  </si>
  <si>
    <t>COMPANY ID:    1356000158</t>
  </si>
  <si>
    <t>ISA*00*          *00*          *30*356000158      *17* 041000124     *240829*17200011663146</t>
  </si>
  <si>
    <t>111000017977528</t>
  </si>
  <si>
    <t>RECIPIENT ID:  000000000440835</t>
  </si>
  <si>
    <t>ISA|00|          |00|          |ZZ|EDWARDSH2H     |ZZ|BOFAECSUSO     |240830|15300017977528</t>
  </si>
  <si>
    <t>021000020013550</t>
  </si>
  <si>
    <t>RECIPIENT ID:  110378</t>
  </si>
  <si>
    <t>111000027775769</t>
  </si>
  <si>
    <t>051000012671529</t>
  </si>
  <si>
    <t>ENTRY DESC:    0825-AUTO1</t>
  </si>
  <si>
    <t>RECIPIENT ID:  200006787424100</t>
  </si>
  <si>
    <t>021000027473313</t>
  </si>
  <si>
    <t>RECIPIENT ID:  1295897</t>
  </si>
  <si>
    <t>ISA*00*NV        *00*NV        *ZZ*9000393951     *ZZ*NV             *240829*11300017473313</t>
  </si>
  <si>
    <t>091000015239800</t>
  </si>
  <si>
    <t>042000016135403</t>
  </si>
  <si>
    <t>RECIPIENT ID:  750059434</t>
  </si>
  <si>
    <t>091000016198083</t>
  </si>
  <si>
    <t>RECIPIENT ID:  1316016</t>
  </si>
  <si>
    <t>021502010773299</t>
  </si>
  <si>
    <t>COMPANY NAME:  UPR MAY-SUPLIDOR</t>
  </si>
  <si>
    <t>RECIPIENT ID:  1624316</t>
  </si>
  <si>
    <t>COMPANY ID:    1650433761</t>
  </si>
  <si>
    <t>021000024735517</t>
  </si>
  <si>
    <t>COMPANY NAME:  UNIVERSITY OF SO                   0000024246</t>
  </si>
  <si>
    <t>052001632016631</t>
  </si>
  <si>
    <t>COMPANY NAME:  Proquest LLC -Ge                   71690</t>
  </si>
  <si>
    <t>ENTRY DESC:    AP-0830202</t>
  </si>
  <si>
    <t>RECIPIENT ID:  1711-2024-Q2-SU</t>
  </si>
  <si>
    <t>101036150413834</t>
  </si>
  <si>
    <t>RMR*IV*21CR11330145067*I000130502*070124-0*PI*2504.68\                          00010413834</t>
  </si>
  <si>
    <t>021000026052990</t>
  </si>
  <si>
    <t>RECIPIENT ID:  016THLDRF3GW0BA</t>
  </si>
  <si>
    <t>016THLDRF3GW0BA Indian River Sta Bill.com Inv 08-21-24 E Priest ID: 69637666    00016052990</t>
  </si>
  <si>
    <t>021000026785540</t>
  </si>
  <si>
    <t>RECIPIENT ID:  0002007854793</t>
  </si>
  <si>
    <t>091000010399472</t>
  </si>
  <si>
    <t>RECIPIENT ID:  6168831_966933</t>
  </si>
  <si>
    <t>ISA*00*          *00*          *ZZ*BNBS           *ZZ*WELLS FARGO    *240827*14000010399472</t>
  </si>
  <si>
    <t>111000023712582</t>
  </si>
  <si>
    <t>ENTRY DESC:    46662</t>
  </si>
  <si>
    <t>RECIPIENT ID:  11235190</t>
  </si>
  <si>
    <t>RMR*IV*PO-UCF-00047173-01**1745*1745\                                           00013712582</t>
  </si>
  <si>
    <t>111000013237092</t>
  </si>
  <si>
    <t>RECIPIENT ID:  166743</t>
  </si>
  <si>
    <t>021000029732122</t>
  </si>
  <si>
    <t>COMPANY NAME:  West Publishing</t>
  </si>
  <si>
    <t>RECIPIENT ID:  316002425240010</t>
  </si>
  <si>
    <t>RECIPIENT NAME:FLORIDA LAW REVIEW</t>
  </si>
  <si>
    <t>COMPANY ID:    9411426973</t>
  </si>
  <si>
    <t>063100270833996</t>
  </si>
  <si>
    <t>RECIPIENT ID:  240830UNIVERSIT</t>
  </si>
  <si>
    <t>ISA*00*          *00*          *ZZ*FAU            *ZZ*BANKOFAMERICA  *240830*06100010833996</t>
  </si>
  <si>
    <t>063100270833982</t>
  </si>
  <si>
    <t>ISA*00*          *00*          *ZZ*FAU            *ZZ*BANKOFAMERICA  *240830*06100010833982</t>
  </si>
  <si>
    <t>031100203111352</t>
  </si>
  <si>
    <t>COMPANY NAME:  NOVARTIS 8302</t>
  </si>
  <si>
    <t>RECIPIENT ID:  6600059984</t>
  </si>
  <si>
    <t>ISA*00*          *00*          *ZZ*CITIBANK       *ZZ*NOVRTS-ACH     *240830*16500013111352</t>
  </si>
  <si>
    <t>021000020160117</t>
  </si>
  <si>
    <t>08/07/2024*M000414326*V8559650*701.86\                                          00010160117</t>
  </si>
  <si>
    <t>091000011559834</t>
  </si>
  <si>
    <t>RECIPIENT ID:  240902140600362</t>
  </si>
  <si>
    <t>RMR*IV*240902140600362**600\                                                    00011559834</t>
  </si>
  <si>
    <t>021000027472825</t>
  </si>
  <si>
    <t>RECIPIENT ID:  1295809</t>
  </si>
  <si>
    <t>ISA*00*NV        *00*NV        *ZZ*9000393951     *ZZ*NV             *240829*11300017472825</t>
  </si>
  <si>
    <t>051000012670794</t>
  </si>
  <si>
    <t>RECIPIENT ID:  200006787524100</t>
  </si>
  <si>
    <t>021000026673656</t>
  </si>
  <si>
    <t>COMPANY NAME:  INTUIT 99214153</t>
  </si>
  <si>
    <t>111000025481527</t>
  </si>
  <si>
    <t>084307030009747</t>
  </si>
  <si>
    <t>ENTRY DESC:    PY08/29/24</t>
  </si>
  <si>
    <t>021000029589640</t>
  </si>
  <si>
    <t>RECIPIENT ID:  125026680122281</t>
  </si>
  <si>
    <t>ISA*00*NV        *00*NV        *ZZ*9001395052     *ZZ*NV             *240830*11300019589640</t>
  </si>
  <si>
    <t>240903005842</t>
  </si>
  <si>
    <t>RATE=1.000000 FX AMT=3529054 CCY=USD 000028581007211 WELLS FARGO NY INTL 30 HUDSON YARDS NEW Y</t>
  </si>
  <si>
    <t>ORK, US 28202-4200 WELLS FARGO NY INTL 30 HUDSON YARDS 2024090300544757 OGB=ING BANK N.V. BIJL</t>
  </si>
  <si>
    <t>MERDREEF 106 AMSTERDAM,NL 1102 CT ORG=Stichting Dutch Polymer Institute John F Kennedylaan 2 5</t>
  </si>
  <si>
    <t>612 AB EINDHOVEN NL OBI=/ROC/M000411868- DON, U. PRJ 862 PE RSONN///URI/M000411868- DON, U. PR</t>
  </si>
  <si>
    <t>J 862 PERSONNEL COST 1E HALF 2024 OPI=NL47INGB0678400490 /FTR/ BNF=8792121000248 UNIV</t>
  </si>
  <si>
    <t>ERSITY OF FLORIDA PO BOX 931297C/O WELLS FARGOATLANTA GA 31193-1297 WELLS FARGO ATLANTA /US/ B</t>
  </si>
  <si>
    <t>BI=/INS/PNBPUS33XXX MOR=991231PNBPUS3NXNYC0000000000</t>
  </si>
  <si>
    <t>Completed Timestamp 240903024051 (Time Released)</t>
  </si>
  <si>
    <t>OBI=UNIVERSITY OF FLORIDA OPI=11761544 /FTR/ BNF8792 UNIVERSITY OF FLORIDA MOR=24083</t>
  </si>
  <si>
    <t>03 PURPOSE:RESEARCH EXPENSE S. OPI=0211-00290815 /FTR/ BNF=8792 UNIVERSITY OF FLORIDA</t>
  </si>
  <si>
    <t>41363551 /FTR/ BNF8792 UNIVERSITY OF FLORIDA BD OF TTEES BBI=/XDAT/TMPY/</t>
  </si>
  <si>
    <t>8792 UNIVERSITY OF FLORIDA PURC 420 MONTGOMERY SAN FRANCISCO CA 94104 USA</t>
  </si>
  <si>
    <t>4600501017477503614 /FTR/ BNF=8792 UNIVERSITY OF FLORIDA GAINSVILLE BBI=/INS/PNBPUS33</t>
  </si>
  <si>
    <t>OBI=/URI/INV SELUTION003 OPI=CH900022822857428960E /FTR/ BNF=8792 UNIVERSITY OF FLORI</t>
  </si>
  <si>
    <t>600501017477503614 /FTR/ BNF=8792 UNIVERSITY OF FLORIDA GAINSVILLE BBI=/INS/PNBPUS33P</t>
  </si>
  <si>
    <t>8 PM T 04 OPI=06881721621 /FTR/ BNF=8792 UNIVERSITY OF FLORIDA BD OF TTEES I NC BBI=/</t>
  </si>
  <si>
    <t>BNF = /8792/UNIVERSITY OF FLORIDA/UF RESEARCH SPONSORED PROGRAMS, 207/GRINTER HALL/GA</t>
  </si>
  <si>
    <t>AM INSTRUCTOR FEE OPI=TR280001000799426260635550 /FTR/ BNF=8792 UNIVERSITY OF FLORIDA</t>
  </si>
  <si>
    <t>BI=BUYBACK RATE OF  0.00690696000 ORIG TDR 75517325 /FTR/ BNF=D 008792 UNIVERSITY OF</t>
  </si>
  <si>
    <t>11656 /FTR/ BNF=8792 UNIVERSITY OF FLORIDA BD OF TTEES I 207 GRINTER HALL GAINESVILLE</t>
  </si>
  <si>
    <t>SERVICES OPI=1741-7309721 /FTR/ BNF=8792 UNIVERSITY OF FLORIDA BD OF TTEES SUITE 1250</t>
  </si>
  <si>
    <t>V.07/15/24MITTELWEITE RLEITUNG INVASOMICS OPI=DE95500500000001006410 /FTR/ BNF=8792</t>
  </si>
  <si>
    <t>16954</t>
  </si>
  <si>
    <t>11759</t>
  </si>
  <si>
    <t>47072</t>
  </si>
  <si>
    <t>15436</t>
  </si>
  <si>
    <t>11762</t>
  </si>
  <si>
    <t>6211</t>
  </si>
  <si>
    <t>2790</t>
  </si>
  <si>
    <t>5551</t>
  </si>
  <si>
    <t>15437</t>
  </si>
  <si>
    <t>30162</t>
  </si>
  <si>
    <t>34231</t>
  </si>
  <si>
    <t>021000023693073</t>
  </si>
  <si>
    <t>RECIPIENT ID:  900000008571346</t>
  </si>
  <si>
    <t>111000021545898</t>
  </si>
  <si>
    <t>ENTRY DESC:    DOMTN02030</t>
  </si>
  <si>
    <t>RECIPIENT ID:  3752994</t>
  </si>
  <si>
    <t>RMR*IK*TRANSFER\                                                                00011545898</t>
  </si>
  <si>
    <t>011500122958425</t>
  </si>
  <si>
    <t>5552</t>
  </si>
  <si>
    <t>INV #: 43056579-2025-3-INV DT: 08/30/2024 INV AMT:      28.50PO NO:             00012958425</t>
  </si>
  <si>
    <t>240903450791</t>
  </si>
  <si>
    <t>47078</t>
  </si>
  <si>
    <t>GAINESVILLE FL 32603 US GW00000070228027 OGB=1222 ORG=UNIVERSITY OF FLORIDA FOUNDATION ATTN CH</t>
  </si>
  <si>
    <t>IEF FINANCIAL OFFICER PO BOX 14425 RFB=1222 OBI=Univ. of Florida Foundation, Inc. JULY 2024 Gi</t>
  </si>
  <si>
    <t>fts Transfer 1st Qtr Endow Transfer Transfer to INVUFFD-246100 OPI=002079940005262 /FTR/ BBK=1</t>
  </si>
  <si>
    <t>21000248 WELLS FARGO BANK, N.A 420 MONTGOMERY STREET SAN FRANCISCO CA 94104 US BNF=DDA 0020000</t>
  </si>
  <si>
    <t>L 32611 US</t>
  </si>
  <si>
    <t>Completed Timestamp 240903090753 (Time Released)</t>
  </si>
  <si>
    <t>021000023085748</t>
  </si>
  <si>
    <t>RECIPIENT ID:  125026680126169</t>
  </si>
  <si>
    <t>ISA*00*NV        *00*NV        *ZZ*9001395052     *ZZ*NV             *240903*11300013085748</t>
  </si>
  <si>
    <t>021000023089176</t>
  </si>
  <si>
    <t>RECIPIENT ID:  125026680126740</t>
  </si>
  <si>
    <t>ISA*00*NV        *00*NV        *ZZ*9001395052     *ZZ*NV             *240903*11300013089176</t>
  </si>
  <si>
    <t>051036443342037</t>
  </si>
  <si>
    <t>101036150645073</t>
  </si>
  <si>
    <t>RMR*IV*AR0001655-05I000129789*AI*474781.33*474781.33*0\                         00010645073</t>
  </si>
  <si>
    <t>021000023089104</t>
  </si>
  <si>
    <t>RECIPIENT ID:  125026680126736</t>
  </si>
  <si>
    <t>ISA*00*NV        *00*NV        *ZZ*9001395052     *ZZ*NV             *240903*11300013089104</t>
  </si>
  <si>
    <t>044036481000173</t>
  </si>
  <si>
    <t>ISA*00*NV        *00*NV        *ZZ*NV             *ZZ*NV             *240903*12000011000173</t>
  </si>
  <si>
    <t>111000020831494</t>
  </si>
  <si>
    <t>ISA*00*          *00*          *ZZ*NV             *ZZ*NV             *240903*09000010831494</t>
  </si>
  <si>
    <t>021000023089068</t>
  </si>
  <si>
    <t>RECIPIENT ID:  125026680126732</t>
  </si>
  <si>
    <t>ISA*00*NV        *00*NV        *ZZ*9001395052     *ZZ*NV             *240903*11300013089068</t>
  </si>
  <si>
    <t>021000023089158</t>
  </si>
  <si>
    <t>RECIPIENT ID:  125026680126739</t>
  </si>
  <si>
    <t>ISA*00*NV        *00*NV        *ZZ*9001395052     *ZZ*NV             *240903*11300013089158</t>
  </si>
  <si>
    <t>021000023088308</t>
  </si>
  <si>
    <t>RECIPIENT ID:  125026680126574</t>
  </si>
  <si>
    <t>ISA*00*NV        *00*NV        *ZZ*9001395052     *ZZ*NV             *240903*11300013088308</t>
  </si>
  <si>
    <t>044036481000128</t>
  </si>
  <si>
    <t>ISA*00*NV        *00*NV        *ZZ*NV             *ZZ*NV             *240903*12000011000128</t>
  </si>
  <si>
    <t>044036494000869</t>
  </si>
  <si>
    <t>ISA*00*NV        *00*NV        *ZZ*NV             *ZZ*NV             *240903*12000014000869</t>
  </si>
  <si>
    <t>091000017043195</t>
  </si>
  <si>
    <t>051036443342242</t>
  </si>
  <si>
    <t>051036443343063</t>
  </si>
  <si>
    <t>021000023090712</t>
  </si>
  <si>
    <t>RECIPIENT ID:  125026680127339</t>
  </si>
  <si>
    <t>ISA*00*NV        *00*NV        *ZZ*9001395052     *ZZ*NV             *240903*11300013090712</t>
  </si>
  <si>
    <t>091000010275738</t>
  </si>
  <si>
    <t>COMPANY NAME:  UNIV OF NEV LAS                    0000000000</t>
  </si>
  <si>
    <t>COMPANY ID:    C886000024</t>
  </si>
  <si>
    <t>M000415509*M000413120*M000410699\                                               00010275738</t>
  </si>
  <si>
    <t>021000023090685</t>
  </si>
  <si>
    <t>RECIPIENT ID:  125026680127336</t>
  </si>
  <si>
    <t>ISA*00*NV        *00*NV        *ZZ*9001395052     *ZZ*NV             *240903*11300013090685</t>
  </si>
  <si>
    <t>021000023084504</t>
  </si>
  <si>
    <t>RECIPIENT ID:  125026680126042</t>
  </si>
  <si>
    <t>ISA*00*NV        *00*NV        *ZZ*9001395052     *ZZ*NV             *240903*11300013084504</t>
  </si>
  <si>
    <t>053101123770289</t>
  </si>
  <si>
    <t>07/31/2024*I000130096*CF082306*25500.28\                                        00013770289</t>
  </si>
  <si>
    <t>021000023090757</t>
  </si>
  <si>
    <t>RECIPIENT ID:  125026680127344</t>
  </si>
  <si>
    <t>ISA*00*NV        *00*NV        *ZZ*9001395052     *ZZ*NV             *240903*11300013090757</t>
  </si>
  <si>
    <t>011301790580815</t>
  </si>
  <si>
    <t>051036443342240</t>
  </si>
  <si>
    <t>053101123714636</t>
  </si>
  <si>
    <t>021000020415785</t>
  </si>
  <si>
    <t>RECIPIENT ID:  0002007860511</t>
  </si>
  <si>
    <t>021000023084405</t>
  </si>
  <si>
    <t>RECIPIENT ID:  125026680126033</t>
  </si>
  <si>
    <t>ISA*00*NV        *00*NV        *ZZ*9001395052     *ZZ*NV             *240903*11300013084405</t>
  </si>
  <si>
    <t>021000023085963</t>
  </si>
  <si>
    <t>RECIPIENT ID:  125026680125347</t>
  </si>
  <si>
    <t>ISA*00*NV        *00*NV        *ZZ*9001395052     *ZZ*NV             *240903*11300013085963</t>
  </si>
  <si>
    <t>051036443342098</t>
  </si>
  <si>
    <t>021000023085990</t>
  </si>
  <si>
    <t>RECIPIENT ID:  125026680125350</t>
  </si>
  <si>
    <t>ISA*00*NV        *00*NV        *ZZ*9001395052     *ZZ*NV             *240903*11300013085990</t>
  </si>
  <si>
    <t>021000023085981</t>
  </si>
  <si>
    <t>RECIPIENT ID:  125026680125349</t>
  </si>
  <si>
    <t>ISA*00*NV        *00*NV        *ZZ*9001395052     *ZZ*NV             *240903*11300013085981</t>
  </si>
  <si>
    <t>021000023086080</t>
  </si>
  <si>
    <t>RECIPIENT ID:  125026680125384</t>
  </si>
  <si>
    <t>ISA*00*NV        *00*NV        *ZZ*9001395052     *ZZ*NV             *240903*11300013086080</t>
  </si>
  <si>
    <t>021000023085972</t>
  </si>
  <si>
    <t>RECIPIENT ID:  125026680125348</t>
  </si>
  <si>
    <t>ISA*00*NV        *00*NV        *ZZ*9001395052     *ZZ*NV             *240903*11300013085972</t>
  </si>
  <si>
    <t>111000022182900</t>
  </si>
  <si>
    <t>COMPANY NAME:  LSI                                48461</t>
  </si>
  <si>
    <t>ENTRY DESC:    9/3/24 US</t>
  </si>
  <si>
    <t>RECIPIENT ID:  81601098</t>
  </si>
  <si>
    <t>102036554669153</t>
  </si>
  <si>
    <t>ISA*00*          *00*          *ZZ*DAYWAWFDTS     *ZZ*DAYWAWFDTS     *240903*17200014669153</t>
  </si>
  <si>
    <t>043000120341042</t>
  </si>
  <si>
    <t>47081</t>
  </si>
  <si>
    <t>051036443342274</t>
  </si>
  <si>
    <t>021000023090739</t>
  </si>
  <si>
    <t>RECIPIENT ID:  125026680127342</t>
  </si>
  <si>
    <t>ISA*00*NV        *00*NV        *ZZ*9001395052     *ZZ*NV             *240903*11300013090739</t>
  </si>
  <si>
    <t>055003297523735</t>
  </si>
  <si>
    <t>091000015275904</t>
  </si>
  <si>
    <t>RECIPIENT ID:  727767</t>
  </si>
  <si>
    <t>ISA*00*          *00*          *ZZ*FRAP           *ZZ*WELLS FARGO    *240903*09500015275904</t>
  </si>
  <si>
    <t>021000023084414</t>
  </si>
  <si>
    <t>RECIPIENT ID:  125026680126034</t>
  </si>
  <si>
    <t>ISA*00*NV        *00*NV        *ZZ*9001395052     *ZZ*NV             *240903*11300013084414</t>
  </si>
  <si>
    <t>021000020642276</t>
  </si>
  <si>
    <t>021000020415847</t>
  </si>
  <si>
    <t>RECIPIENT ID:  0002007860676</t>
  </si>
  <si>
    <t>042000018055321</t>
  </si>
  <si>
    <t>RECIPIENT ID:  750059533</t>
  </si>
  <si>
    <t>021000023558145</t>
  </si>
  <si>
    <t>5080</t>
  </si>
  <si>
    <t>RECIPIENT ID:  016IUNGRM3GYK2H</t>
  </si>
  <si>
    <t>016IUNGRM3GYK2H Alpha Tau Chapte Bill.com Multiple invoices                     00013558145</t>
  </si>
  <si>
    <t>051036443342241</t>
  </si>
  <si>
    <t>111000025264579</t>
  </si>
  <si>
    <t>091036125602644</t>
  </si>
  <si>
    <t>ISA*00*          *00*          *01*091036122      *01*021052053      *240903*12000015602644</t>
  </si>
  <si>
    <t>026004800063064</t>
  </si>
  <si>
    <t>COMPANY NAME:  BBH Special Serv                   229131</t>
  </si>
  <si>
    <t>ENTRY DESC:    BBH &amp; Co N</t>
  </si>
  <si>
    <t>RECIPIENT ID:  0000006685</t>
  </si>
  <si>
    <t>COMPANY ID:    2431732</t>
  </si>
  <si>
    <t>FRF*IV*TPC UFLORDIA0000003919-8192024**2447.43\                                 00010063064</t>
  </si>
  <si>
    <t>091000016244945</t>
  </si>
  <si>
    <t>E000129209\                                                                     00016244945</t>
  </si>
  <si>
    <t>051036443342196</t>
  </si>
  <si>
    <t>101036150472191</t>
  </si>
  <si>
    <t>RMR*IV*24-034*PI*1568.00\                                                       00010472191</t>
  </si>
  <si>
    <t>043000097374039</t>
  </si>
  <si>
    <t>COMPANY NAME:  UNIV OF CINTI 5                    2024090409</t>
  </si>
  <si>
    <t>ISA*00*          *00*          *17*041000124      *17*021052053      *240903*10200017374039</t>
  </si>
  <si>
    <t>091000014174312</t>
  </si>
  <si>
    <t>RECIPIENT ID:         81682194</t>
  </si>
  <si>
    <t>ISA*00*          *00*          *ZZ*CONCUR         *ZZ*121000248      *240828*14400014174312</t>
  </si>
  <si>
    <t>091000010288113</t>
  </si>
  <si>
    <t>47076</t>
  </si>
  <si>
    <t>RECIPIENT ID:  AP0001167879</t>
  </si>
  <si>
    <t>RMR*IV*COM-Psychiatry Jacksonville 8/**1250*1250*0\                             00010288113</t>
  </si>
  <si>
    <t>323070387013120</t>
  </si>
  <si>
    <t>RECIPIENT ID:  240904UNIVERSIT</t>
  </si>
  <si>
    <t>ISA*00*          *00*          *ZZ*ZZ             *ZZ*ZZ             *240903*14300017013120</t>
  </si>
  <si>
    <t>021000023088317</t>
  </si>
  <si>
    <t>RECIPIENT ID:  125026680126575</t>
  </si>
  <si>
    <t>ISA*00*NV        *00*NV        *ZZ*9001395052     *ZZ*NV             *240903*11300013088317</t>
  </si>
  <si>
    <t>091000015616881</t>
  </si>
  <si>
    <t>RECIPIENT ID:  1036703969466</t>
  </si>
  <si>
    <t>111000020831488</t>
  </si>
  <si>
    <t>23151</t>
  </si>
  <si>
    <t>ISA*00*          *00*          *ZZ*NV             *ZZ*NV             *240903*09000010831488</t>
  </si>
  <si>
    <t>111000022554054</t>
  </si>
  <si>
    <t>RECIPIENT ID:  ST-X7O9V7J2R4N1</t>
  </si>
  <si>
    <t>111000022716862</t>
  </si>
  <si>
    <t>RECIPIENT ID:  ST-A3A9W6Z8I1W7</t>
  </si>
  <si>
    <t>240904010938</t>
  </si>
  <si>
    <t>0904B1Q8181C000179</t>
  </si>
  <si>
    <t>RATE=1.000000 FX AMT=185617 CCY=USD 026004226 SOCIETE GENERALE 245 PARK AVENUE NEW YORK,US SG</t>
  </si>
  <si>
    <t>PARIS  SBAN 29 BOULEVARD HAUSSMANN PARIS 75 023104746042400Q OGB=SG PARIS  SBAN 29 BOULEVARD H</t>
  </si>
  <si>
    <t>AUSSMANN PARIS 75 75009 FR ORG=1/BAILLY VETERINAIRES 2/1 RUE DU TAHURIAU 3/FR/77700 BAILLY ROM</t>
  </si>
  <si>
    <t>AINVILLIERS RFB=001C40903MT00699 OBI=66680000 DR HATTABI BAILLY VETERINA IRES OPI=FR7630003040</t>
  </si>
  <si>
    <t>L32611-2008 GAINSVILLE US       US</t>
  </si>
  <si>
    <t>Completed Timestamp 240904042405 (Time Released)</t>
  </si>
  <si>
    <t>240904070290</t>
  </si>
  <si>
    <t>0904MMQFMP2N015814</t>
  </si>
  <si>
    <t>RATE=1.000000 FX AMT=1597800 CCY=USD 021000021 JPMORGAN CHASE BANK, NA NEW YORK, NY US IDBI BA</t>
  </si>
  <si>
    <t>NK LIMITED IDBI TOWER 8383357248FS OGB=IDBI BANK LIMITED KHIVRAJ COMPLEX I FLOOR 3 CHENNAI (MA</t>
  </si>
  <si>
    <t>DRAS) INDIA IN ORG=M S LARSEN AND TOUBRO LTD ECC DIVISION MOUNT POONAMALLEE ROA D MANAPAKKAM C</t>
  </si>
  <si>
    <t>HENNAI 600089 INDIA RFB=SWF OF 24/09/04 OBI=PAYMENT AGAINST INVOICE NO 43430937 3, 434945241,</t>
  </si>
  <si>
    <t>434945394 AND 4349475 36 OPI=005103000008105 /FTR/ BNF=8792 UNIVERSITY OF FLORIDA BRI</t>
  </si>
  <si>
    <t>DGE SOFTWA RE INSTITUTE, PO BOX 116580 GAINESVILLE FL 32611 UNITED STATES OF AMERICA</t>
  </si>
  <si>
    <t>Completed Timestamp 240904093430 (Time Released)</t>
  </si>
  <si>
    <t>240904057058</t>
  </si>
  <si>
    <t>0904B6B7HU4R006721</t>
  </si>
  <si>
    <t>RATE=1.000000 FX AMT=150000 CCY=USD 026009593 BANK OF AMERICA, N.A., NY 222 BROADWAY NEW YORK,</t>
  </si>
  <si>
    <t>US BANK OF AMERICA NA - 6008 1 ALIE STREET 2024090400357012 OGB=BANK OF AMERICA, N.A. FINANCIA</t>
  </si>
  <si>
    <t>L CENTER LONDON,GB EC1A 1HQ ORG=1/ATKINSREALIS UK INTERNATIONAL LIM 1/ITED 2/WOODCOTE GROVE AS</t>
  </si>
  <si>
    <t>HLEY ROAD 3/GB/EPSOM KT18 5BW RFB=6008248DBB040001 OBI=INV 434318094 6-28-2024 OPI=60087160002</t>
  </si>
  <si>
    <t>9 /FTR/ BNF=8792 UNIVERSITY OF FLORIDA BD OF TTEES I UNIVERSITY OF FLORIDA BD OF TTEE</t>
  </si>
  <si>
    <t>S I SAN FRANCISCO US</t>
  </si>
  <si>
    <t>Completed Timestamp 240904083346 (Time Released)</t>
  </si>
  <si>
    <t>021000021960567</t>
  </si>
  <si>
    <t>RECIPIENT ID:  900000008665545</t>
  </si>
  <si>
    <t>051036800000122</t>
  </si>
  <si>
    <t>RECIPIENT ID:  090424B0000075</t>
  </si>
  <si>
    <t>ISA*00*          *00*          *17*000000051036803*ZZ*000000001213646*240904*10100010000122</t>
  </si>
  <si>
    <t>RECIPIENT ID:  090424B0000038</t>
  </si>
  <si>
    <t>ISA*00*          *00*          *17*000000051036803*ZZ*000000001213646*240904*10100010000058</t>
  </si>
  <si>
    <t>021000021859252</t>
  </si>
  <si>
    <t>RECIPIENT ID:  2904963</t>
  </si>
  <si>
    <t>NTE*ZZZ*,,,2141.15\NTE*ZZZ*NA\                                                  00011859252</t>
  </si>
  <si>
    <t>091000011853896</t>
  </si>
  <si>
    <t>RECIPIENT ID:  AP0001168454</t>
  </si>
  <si>
    <t>RMR*IV*H0809340**-1573.1*-1573.1*0\RMR*IV*H0809937**885*885*0\                  00011853896</t>
  </si>
  <si>
    <t>064008630027563</t>
  </si>
  <si>
    <t>ISA*00*          *00*          *30* *30* *240903*1135*U*00501*009052024*0*P* \GS00010027563</t>
  </si>
  <si>
    <t>071736170107820</t>
  </si>
  <si>
    <t>ISA*00*0000000000*00*0000000000*ZZ*US TREASURY 310*ZZ*VENDOR PAYMENTS*240903*14100010107820</t>
  </si>
  <si>
    <t>091000018098360</t>
  </si>
  <si>
    <t>091000011853884</t>
  </si>
  <si>
    <t>RECIPIENT ID:  AP0001168442</t>
  </si>
  <si>
    <t>RMR*IV*H0810511**129904.94*129904.94*0\                                         00011853884</t>
  </si>
  <si>
    <t>021000024660446</t>
  </si>
  <si>
    <t>COMPANY NAME:  Selfiie Corporat</t>
  </si>
  <si>
    <t>RECIPIENT ID:  016WDXKVU3H12DQ</t>
  </si>
  <si>
    <t>016WDXKVU3H12DQ Selfiie Corporat Bill.com Inv CG-02430                          00014660446</t>
  </si>
  <si>
    <t>091000011853890</t>
  </si>
  <si>
    <t>RECIPIENT ID:  AP0001168448</t>
  </si>
  <si>
    <t>RMR*IV*H0810522**84352.19*84352.19*0\                                           00011853890</t>
  </si>
  <si>
    <t>071736170112109</t>
  </si>
  <si>
    <t>ISA*00*0000000000*00*0000000000*ZZ*US TREASURY 310*ZZ*VENDOR PAYMENTS*240904*10300010112109</t>
  </si>
  <si>
    <t>021000020731213</t>
  </si>
  <si>
    <t>RECIPIENT ID:  125026680129261</t>
  </si>
  <si>
    <t>ISA*00*NV        *00*NV        *ZZ*9001395052     *ZZ*NV             *240904*11300010731213</t>
  </si>
  <si>
    <t>064207190379504</t>
  </si>
  <si>
    <t>021000020728878</t>
  </si>
  <si>
    <t>RECIPIENT ID:  125026680128070</t>
  </si>
  <si>
    <t>ISA*00*NV        *00*NV        *ZZ*9001395052     *ZZ*NV             *240904*11300010728878</t>
  </si>
  <si>
    <t>071736170111811</t>
  </si>
  <si>
    <t>ISA*00*0000000000*00*0000000000*ZZ*US TREASURY 310*ZZ*VENDOR PAYMENTS*240904*10400010111811</t>
  </si>
  <si>
    <t>021000020728924</t>
  </si>
  <si>
    <t>RECIPIENT ID:  125026680128080</t>
  </si>
  <si>
    <t>ISA*00*NV        *00*NV        *ZZ*9001395052     *ZZ*NV             *240904*11300010728924</t>
  </si>
  <si>
    <t>021000025357499</t>
  </si>
  <si>
    <t>COMPANY NAME:  ALCON RESEARCH,</t>
  </si>
  <si>
    <t>RECIPIENT ID:  0800021680</t>
  </si>
  <si>
    <t>COMPANY ID:    5532606008</t>
  </si>
  <si>
    <t>ISA*00*NV        *00*NV        *ZZ*5532606008     *ZZ*NV             *240904*12000015357499</t>
  </si>
  <si>
    <t>101036150765141</t>
  </si>
  <si>
    <t>RMR*IV*23JV11330160095*I000130512*050124-0*PI*18745.33\                         00010765141</t>
  </si>
  <si>
    <t>043306820004004</t>
  </si>
  <si>
    <t>091000011853881</t>
  </si>
  <si>
    <t>RECIPIENT ID:  AP0001168439</t>
  </si>
  <si>
    <t>RMR*IV*H0810505**15187.73*15187.73*0\                                           00011853881</t>
  </si>
  <si>
    <t>021000020730471</t>
  </si>
  <si>
    <t>RECIPIENT ID:  125026680129138</t>
  </si>
  <si>
    <t>ISA*00*NV        *00*NV        *ZZ*9001395052     *ZZ*NV             *240904*11300010730471</t>
  </si>
  <si>
    <t>102036554691891</t>
  </si>
  <si>
    <t>ISA*00*          *00*          *ZZ*DAYWAWFDTS     *ZZ*DAYWAWFDTS     *240904*18200014691891</t>
  </si>
  <si>
    <t>102036554691926</t>
  </si>
  <si>
    <t>ISA*00*          *00*          *ZZ*DAYWAWFDTS     *ZZ*DAYWAWFDTS     *240904*18200014691926</t>
  </si>
  <si>
    <t>091000011853895</t>
  </si>
  <si>
    <t>RECIPIENT ID:  AP0001168453</t>
  </si>
  <si>
    <t>RMR*IV*H0810499**11341.68*11341.68*0\                                           00011853895</t>
  </si>
  <si>
    <t>022000048495018</t>
  </si>
  <si>
    <t>ISA*00*          *00*          *30*0*30*0*240903*0904*U**000000000*0*P* \GS*RA*000018495018</t>
  </si>
  <si>
    <t>021000024700393</t>
  </si>
  <si>
    <t>RECIPIENT ID:  026JIHWTS1284K9</t>
  </si>
  <si>
    <t>026JIHWTS1284K9 IRL Council Bill.com Inv I000130515                             00014700393</t>
  </si>
  <si>
    <t>084736038326789</t>
  </si>
  <si>
    <t>RMT*IV*E000129237 6*5020.79\REF*CT*W912HZ2320022*DO;NA\                         00018326789</t>
  </si>
  <si>
    <t>102036554691754</t>
  </si>
  <si>
    <t>ISA*00*          *00*          *ZZ*DAYWAWFDTS     *ZZ*DAYWAWFDTS     *240904*18200014691754</t>
  </si>
  <si>
    <t>042000016725761</t>
  </si>
  <si>
    <t>RECIPIENT ID:  750059742</t>
  </si>
  <si>
    <t>021000024779124</t>
  </si>
  <si>
    <t>COMPANY NAME:  TBD</t>
  </si>
  <si>
    <t>RECIPIENT ID:  BANK1</t>
  </si>
  <si>
    <t>RECIPIENT NAME:INTERNATIONAL AORTIC S</t>
  </si>
  <si>
    <t>COMPANY ID:    9389557002</t>
  </si>
  <si>
    <t>021000020724076</t>
  </si>
  <si>
    <t>RECIPIENT ID:  125026680128081</t>
  </si>
  <si>
    <t>ISA*00*NV        *00*NV        *ZZ*9001395052     *ZZ*NV             *240904*11300010724076</t>
  </si>
  <si>
    <t>091000011853886</t>
  </si>
  <si>
    <t>RECIPIENT ID:  AP0001168444</t>
  </si>
  <si>
    <t>RMR*IV*H0810542**2827.64*2827.64*0\                                             00011853886</t>
  </si>
  <si>
    <t>043306820004005</t>
  </si>
  <si>
    <t>091000010173817</t>
  </si>
  <si>
    <t>RECIPIENT ID:  1036720503442</t>
  </si>
  <si>
    <t>021000024660449</t>
  </si>
  <si>
    <t>RECIPIENT ID:  016YTFARR3H12DO</t>
  </si>
  <si>
    <t>016YTFARR3H12DO Fauna Bio Incorp Bill.com Inv E000129193                        00014660449</t>
  </si>
  <si>
    <t>021000020545517</t>
  </si>
  <si>
    <t xml:space="preserve">COMPANY NAME:  LAGOV </t>
  </si>
  <si>
    <t>091000011853893</t>
  </si>
  <si>
    <t>RECIPIENT ID:  AP0001168451</t>
  </si>
  <si>
    <t>RMR*IV*H0810497**1202.04*1202.04*0\                                             00011853893</t>
  </si>
  <si>
    <t>063112780495381</t>
  </si>
  <si>
    <t>111000029707726</t>
  </si>
  <si>
    <t>021000020727667</t>
  </si>
  <si>
    <t>RECIPIENT ID:  125026680128384</t>
  </si>
  <si>
    <t>ISA*00*NV        *00*NV        *ZZ*9001395052     *ZZ*NV             *240904*11300010727667</t>
  </si>
  <si>
    <t>043000090957965</t>
  </si>
  <si>
    <t xml:space="preserve">COMPANY NAME:  GALLAUDETUIPPAYM </t>
  </si>
  <si>
    <t>RECIPIENT ID:  EFT-24-00039218</t>
  </si>
  <si>
    <t>RMR*IV*INV-027567**503.39*503.39*0\REF*VV**M000409911\DTM*003*20240610\         00010957965</t>
  </si>
  <si>
    <t>053200980402239</t>
  </si>
  <si>
    <t>Sept 2024                                                                       00010402239</t>
  </si>
  <si>
    <t>021000024866014</t>
  </si>
  <si>
    <t>RECIPIENT ID:  307398474</t>
  </si>
  <si>
    <t>ISA*00*NV        *00*NV        *ZZ*3021976159     *ZZ*NV             *240904*15300014866014</t>
  </si>
  <si>
    <t>091000011853898</t>
  </si>
  <si>
    <t>RECIPIENT ID:  AP0001168456</t>
  </si>
  <si>
    <t>RMR*IV*H0810518**139.5*139.5*0\                                                 00011853898</t>
  </si>
  <si>
    <t>240905001017</t>
  </si>
  <si>
    <t>240904PNBPUS3NBNYC0584987368</t>
  </si>
  <si>
    <t>L 30 HUDSON YARDS 2024090300699482 OGB=ROYAL BANK OF SCOTLAND PLC HEAD OFFICE LONDON ENGLAND O</t>
  </si>
  <si>
    <t>RG=THE PHYSIOLOGICAL SOCIETY HODGKIN HUXLEY HOUSE, 30 FARRINGDON LANE, LONDON, EC1R 3AW, GB OB</t>
  </si>
  <si>
    <t>I=PHYSIOLOGICAL SOCIETY RUSSELL HEPPL E OPI=GB20RBOS15800065213918 /FTR/ BNF=8792 UNI</t>
  </si>
  <si>
    <t>VERSITY OF FLORIDA BD OF TTEES BBI=/INS/RBOSGB2L MOR=240904PNBPUS3NBNYC0584987368</t>
  </si>
  <si>
    <t>Completed Timestamp 240905031629 (Time Released)</t>
  </si>
  <si>
    <t>240905014003</t>
  </si>
  <si>
    <t>0905B6B7HU2R004191</t>
  </si>
  <si>
    <t>RATE=1.000000 FX AMT=495150 CCY=USD 026009593 BANK OF AMERICA, N.A., NY 222 BROADWAY NEW YORK,</t>
  </si>
  <si>
    <t>US ING BELGIUM SA/NV 24 AVENUE MARNIX 2024090500205411 OGB=IBANFIRST AVENUE LOUISE 350 BRUSSEL</t>
  </si>
  <si>
    <t>S,BE 1050 ORG=POPSI CUBE 2/6 RUE JEAN-PIERRE TIMBAUD 3/FR/78180 MONTIGNY LE BRETONNEUX 1 3/3 R</t>
  </si>
  <si>
    <t>FB=H01409056120552 OBI=/URI/INVOICE-02 OPI=BE86914002099050 /FTR/ BNF=8792 UNIVERSITY</t>
  </si>
  <si>
    <t>OF FLORIDA BD OF TTEES I NC 2/PO BOX 112008 3/US/32601 GAINESVILLE 13</t>
  </si>
  <si>
    <t>Completed Timestamp 240905041426 (Time Released)</t>
  </si>
  <si>
    <t>240905007984</t>
  </si>
  <si>
    <t>0905B6B7HU2R000318</t>
  </si>
  <si>
    <t>RATE=1.000000 FX AMT=400000 CCY=USD 026009593 BANK OF AMERICA, N.A., NY 222 BROADWAY NEW YORK,</t>
  </si>
  <si>
    <t>US UBS SWITZERLAND AG BAHNHOFSTRASSE 45 2024090500078404 OGB=UBS SWITZERLAND AG BAHNHOFSTRASSE</t>
  </si>
  <si>
    <t>45 ZUERICH,CH 8098 ORG=M.A. MED ALLIANCE SA RUE DE RIVE 5 CH 1260 NYON RFB=ZD81249TJ0622846 O</t>
  </si>
  <si>
    <t>BI=/URI/INV SELUTION005 OPI=CH900022822857428960E /FTR/ BNF=8792 UNIVERSITY OF FLORID</t>
  </si>
  <si>
    <t>A BD OF TTEES PO BOX 112008 US FL 32601 GAINESVILLE</t>
  </si>
  <si>
    <t>Completed Timestamp 240905040958 (Time Released)</t>
  </si>
  <si>
    <t>240905099307</t>
  </si>
  <si>
    <t>471801</t>
  </si>
  <si>
    <t>0160 TRUIST BANK 214 NORTH TRYON STREET CHARLOTTE,US TRUIST BANK 214 NORTH TRYON STREET 202409</t>
  </si>
  <si>
    <t>0500014494 OGB=UNIVERSITY OF FLORIDA JACKSONVILLE PHYSICIANS INC DISBURSEMENT ACCOUNT 653 W 8T</t>
  </si>
  <si>
    <t>H STREET JACKSONVILLE FL 32209 ORG=UFJPI 653 w 8TH ST Jacksonville, Fl 32209 RFB=81998244 OBI=</t>
  </si>
  <si>
    <t>11530 Gainesville FL CHP=471801</t>
  </si>
  <si>
    <t>Completed Timestamp 240905105055 (Time Released)</t>
  </si>
  <si>
    <t>240905040782</t>
  </si>
  <si>
    <t>355274</t>
  </si>
  <si>
    <t>RATE=1.000000 FX AMT=1012372 CCY=USD 0008 CITIBANK, N.A. 388 GREENWICH STREET NEW YORK,US CITI</t>
  </si>
  <si>
    <t>BANK, N.A. 388 GREENWICH STREET S0642492717701 OGB=LANDESBANK HESSEN-THUERINGEN GIROZE NTRALE</t>
  </si>
  <si>
    <t>ELDORF 2/UNIVERSITAETSSTR. 1 3/DE/40225 DUESSELDORF OBI=INVOICE I000130483 OPI=DE9130050000000</t>
  </si>
  <si>
    <t>4014916 /FTR/ BNF=8792 UNIVERSITY OF FLORIDA CHP=355274</t>
  </si>
  <si>
    <t>Completed Timestamp 240905070719 (Time Released)</t>
  </si>
  <si>
    <t>021000027722786</t>
  </si>
  <si>
    <t>RECIPIENT ID:  82868</t>
  </si>
  <si>
    <t>ISA*00*NV        *00*NV        *ZZ*9000776828     *ZZ*NV             *240905*14300017722786</t>
  </si>
  <si>
    <t>021000027723336</t>
  </si>
  <si>
    <t>RECIPIENT ID:  82949</t>
  </si>
  <si>
    <t>ISA*00*NV        *00*NV        *ZZ*9000776828     *ZZ*NV             *240905*14300017723336</t>
  </si>
  <si>
    <t>028000081567729</t>
  </si>
  <si>
    <t>RECIPIENT ID:  14561</t>
  </si>
  <si>
    <t>TRN*1*14561\                                                                    00011567729</t>
  </si>
  <si>
    <t>063100278669586</t>
  </si>
  <si>
    <t xml:space="preserve">COMPANY NAME:  Florida Chamber </t>
  </si>
  <si>
    <t>RECIPIENT ID:  UNIVERSITYOFFLO</t>
  </si>
  <si>
    <t>COMPANY ID:    1590248200</t>
  </si>
  <si>
    <t>021000027112206</t>
  </si>
  <si>
    <t>COMPANY NAME:  DNA COMPREHENSIV</t>
  </si>
  <si>
    <t>RECIPIENT ID:  015XDJYKCL5RWPT</t>
  </si>
  <si>
    <t>051000019178252</t>
  </si>
  <si>
    <t>COMPANY NAME:  UFHealth PMD</t>
  </si>
  <si>
    <t>RECIPIENT ID:  9000038391</t>
  </si>
  <si>
    <t>021000028141867</t>
  </si>
  <si>
    <t>ISA 00 0000000000 00 0000000000 ZZ 1746000089      ZZ JPMORGAN CHASE  240904 21500018141867</t>
  </si>
  <si>
    <t>102036554773051</t>
  </si>
  <si>
    <t>ISA*00*          *00*          *ZZ*DAYWAWFDTS     *ZZ*DAYWAWFDTS     *240905*17100014773051</t>
  </si>
  <si>
    <t>021000028830946</t>
  </si>
  <si>
    <t>RECIPIENT ID:  016BCTYJM3H3HK4</t>
  </si>
  <si>
    <t>016BCTYJM3H3HK4 The Patient Cent Bill.com Inv INV-0101875                       00018830946</t>
  </si>
  <si>
    <t>021000029072547</t>
  </si>
  <si>
    <t>RECIPIENT ID:  125026680132796</t>
  </si>
  <si>
    <t>ISA*00*NV        *00*NV        *ZZ*9001395052     *ZZ*NV             *240905*11400019072547</t>
  </si>
  <si>
    <t>091000013353078</t>
  </si>
  <si>
    <t>RECIPIENT ID:  AP0001169404</t>
  </si>
  <si>
    <t>RMR*IV*H0810493**195589.3*195589.3*0\                                           00013353078</t>
  </si>
  <si>
    <t>021000029066891</t>
  </si>
  <si>
    <t>RECIPIENT ID:  125026680131183</t>
  </si>
  <si>
    <t>ISA*00*NV        *00*NV        *ZZ*9001395052     *ZZ*NV             *240905*11300019066891</t>
  </si>
  <si>
    <t>041000121788513</t>
  </si>
  <si>
    <t>021000028830949</t>
  </si>
  <si>
    <t>RECIPIENT ID:  016QMEVLI3H3HK3</t>
  </si>
  <si>
    <t>016QMEVLI3H3HK3 Council on Found Bill.com Inv UFPIC1438                         00018830949</t>
  </si>
  <si>
    <t>043000263693425</t>
  </si>
  <si>
    <t>M000414405\                                                                     00013693425</t>
  </si>
  <si>
    <t>091000013330283</t>
  </si>
  <si>
    <t>RECIPIENT ID:  AP0001168821</t>
  </si>
  <si>
    <t>RMR*IV*Clay County Gator Club**13000*13000*0\                                   00013330283</t>
  </si>
  <si>
    <t>021000029072511</t>
  </si>
  <si>
    <t>RECIPIENT ID:  125026680132792</t>
  </si>
  <si>
    <t>ISA*00*NV        *00*NV        *ZZ*9001395052     *ZZ*NV             *240905*11400019072511</t>
  </si>
  <si>
    <t>021000029072538</t>
  </si>
  <si>
    <t>RECIPIENT ID:  125026680132795</t>
  </si>
  <si>
    <t>ISA*00*NV        *00*NV        *ZZ*9001395052     *ZZ*NV             *240905*11400019072538</t>
  </si>
  <si>
    <t>053101124412476</t>
  </si>
  <si>
    <t>RMR*OI*E000128809**46134.17*46134.17*0.00                                      000014412476</t>
  </si>
  <si>
    <t>021000028830952</t>
  </si>
  <si>
    <t>RECIPIENT ID:  016APGVJZ3H3HK1</t>
  </si>
  <si>
    <t>016APGVJZ3H3HK1 The Patient Cent Bill.com Inv INV-0101869                       00018830952</t>
  </si>
  <si>
    <t>021000029064628</t>
  </si>
  <si>
    <t>RECIPIENT ID:  125026680131010</t>
  </si>
  <si>
    <t>ISA*00*NV        *00*NV        *ZZ*9001395052     *ZZ*NV             *240905*11300019064628</t>
  </si>
  <si>
    <t>042000018432792</t>
  </si>
  <si>
    <t>COMPANY NAME:  PREMIER RESEARCH                   09/05/24 0</t>
  </si>
  <si>
    <t>RECIPIENT ID:  NTR9018601/1</t>
  </si>
  <si>
    <t>REF:PREMIER RESEARCH STUDY:RLS-0071-202US 51.                                   00018432792</t>
  </si>
  <si>
    <t>021000029379816</t>
  </si>
  <si>
    <t>PUBLIC SURPLUS AUCTIONS-AUG24                                                   00019379816</t>
  </si>
  <si>
    <t>051000019178080</t>
  </si>
  <si>
    <t>RECIPIENT ID:  9000038443</t>
  </si>
  <si>
    <t>091000010931866</t>
  </si>
  <si>
    <t>022000048494677</t>
  </si>
  <si>
    <t>ISA*00*          *00*          *30*0*30*0*240903*0916*U**000000000*0*P* \GS*RA*000018494677</t>
  </si>
  <si>
    <t>021000029064407</t>
  </si>
  <si>
    <t>RECIPIENT ID:  125026680130986</t>
  </si>
  <si>
    <t>ISA*00*NV        *00*NV        *ZZ*9001395052     *ZZ*NV             *240905*11300019064407</t>
  </si>
  <si>
    <t>101036151192923</t>
  </si>
  <si>
    <t>RMR*IV*E000128844\                                                              00011192923</t>
  </si>
  <si>
    <t>021000029064380</t>
  </si>
  <si>
    <t>RECIPIENT ID:  125026680130983</t>
  </si>
  <si>
    <t>ISA*00*NV        *00*NV        *ZZ*9001395052     *ZZ*NV             *240905*11300019064380</t>
  </si>
  <si>
    <t>111000020397606</t>
  </si>
  <si>
    <t>RECIPIENT ID:  ST-B5A1R7K9P7W5</t>
  </si>
  <si>
    <t>021000022815732</t>
  </si>
  <si>
    <t>ISA*00*          *00*          *01*049178401      *01*006981815      *240905*15300012815732</t>
  </si>
  <si>
    <t>053200984433124</t>
  </si>
  <si>
    <t>ENTRY DESC:    Veristat</t>
  </si>
  <si>
    <t>RECIPIENT ID:  71b18ed8-1787-5</t>
  </si>
  <si>
    <t>Veristat LLC                                                                    00014433124</t>
  </si>
  <si>
    <t>102036554773038</t>
  </si>
  <si>
    <t>ISA*00*          *00*          *ZZ*DAYWAWFDTS     *ZZ*DAYWAWFDTS     *240905*17100014773038</t>
  </si>
  <si>
    <t>051000019231600</t>
  </si>
  <si>
    <t xml:space="preserve">COMPANY NAME:  WILDLIFE CONSERV </t>
  </si>
  <si>
    <t>RECIPIENT ID:  VEN#0000004936</t>
  </si>
  <si>
    <t>ISA*00*NV        *00*NV        *ZZ*NV             *ZZ*NV             *240905*12400019231600</t>
  </si>
  <si>
    <t>021000028830955</t>
  </si>
  <si>
    <t>COMPANY NAME:  LimFlow Inc</t>
  </si>
  <si>
    <t>RECIPIENT ID:  016NSLPSA3H3HJZ</t>
  </si>
  <si>
    <t>016NSLPSA3H3HJZ LimFlow Inc Bill.com Inv P3 Q2-24 Site 51                       00018830955</t>
  </si>
  <si>
    <t>291471020115258</t>
  </si>
  <si>
    <t>042000018432230</t>
  </si>
  <si>
    <t>RECIPIENT ID:  NTR9018213/1</t>
  </si>
  <si>
    <t>REF:PREMIER RESEARCH STUDY:CLIN-1601-201US 51.                                  00018432230</t>
  </si>
  <si>
    <t>102036554773029</t>
  </si>
  <si>
    <t>ISA*00*          *00*          *ZZ*DAYWAWFDTS     *ZZ*DAYWAWFDTS     *240905*17100014773029</t>
  </si>
  <si>
    <t>021201387744880</t>
  </si>
  <si>
    <t>021000029064416</t>
  </si>
  <si>
    <t>RECIPIENT ID:  125026680130987</t>
  </si>
  <si>
    <t>ISA*00*NV        *00*NV        *ZZ*9001395052     *ZZ*NV             *240905*11300019064416</t>
  </si>
  <si>
    <t>102036554773076</t>
  </si>
  <si>
    <t>ISA*00*          *00*          *ZZ*DAYWAWFDTS     *ZZ*DAYWAWFDTS     *240905*17100014773076</t>
  </si>
  <si>
    <t>101036151189941</t>
  </si>
  <si>
    <t>RMT*CR*593834440********S SRINIVASAN      AmeriCorpsAward COA STUDENT FINANCIA\ 00011189941</t>
  </si>
  <si>
    <t>111000020397632</t>
  </si>
  <si>
    <t>RECIPIENT ID:  ST-L0C0H6Y4J4O9</t>
  </si>
  <si>
    <t>043000097385156</t>
  </si>
  <si>
    <t xml:space="preserve">COMPANY NAME:  UNIV OF CINTI 5 </t>
  </si>
  <si>
    <t>ISA*00*          *00*          *17*041000124      *17*021052053      *240905*10400017385156</t>
  </si>
  <si>
    <t>051000019178223</t>
  </si>
  <si>
    <t>RECIPIENT ID:  9000038373</t>
  </si>
  <si>
    <t>101036151123512</t>
  </si>
  <si>
    <t>RMR*IV*M000415416*PI*2195.36\                                                   00011123512</t>
  </si>
  <si>
    <t>083000051161702</t>
  </si>
  <si>
    <t>COMPANY NAME:  UNIV OF LOUISVIL                   0323591</t>
  </si>
  <si>
    <t>111000022630335</t>
  </si>
  <si>
    <t>021000029072556</t>
  </si>
  <si>
    <t>RECIPIENT ID:  125026680132797</t>
  </si>
  <si>
    <t>ISA*00*NV        *00*NV        *ZZ*9001395052     *ZZ*NV             *240905*11400019072556</t>
  </si>
  <si>
    <t>101036151189951</t>
  </si>
  <si>
    <t>RMT*CR*677011799********I JIN             AmeriCorpsAward COA STUDENT FINANCIA\ 00011189951</t>
  </si>
  <si>
    <t>101036151189947</t>
  </si>
  <si>
    <t>RMT*CR*426852637********S TORRENCE        AmeriCorpsAward COA STUDENT FINANCIA\ 00011189947</t>
  </si>
  <si>
    <t>064207192007056</t>
  </si>
  <si>
    <t>101036151189937</t>
  </si>
  <si>
    <t>RMT*CR*771126390********J MCDADE          AmeriCorpsAward COA STUDENT FINANCIA\ 00011189937</t>
  </si>
  <si>
    <t>042000018432276</t>
  </si>
  <si>
    <t>RECIPIENT ID:  NTR9018255/1</t>
  </si>
  <si>
    <t>REF:PREMIER RESEARCH STUDY:IBP-9414-020US 51.                                   00018432276</t>
  </si>
  <si>
    <t>021000029659830</t>
  </si>
  <si>
    <t>COMPANY NAME:  UNIVERSITY OF SO                   0000024631</t>
  </si>
  <si>
    <t>101036151189949</t>
  </si>
  <si>
    <t>RMT*CR*673013873********C RINGUE          AmeriCorpsAward COA STUDENT FINANCIA\ 00011189949</t>
  </si>
  <si>
    <t>101036151189930</t>
  </si>
  <si>
    <t>RMT*CR*589087694********S WILSON          AmeriCorpsAward COA STUDENT FINANCIA\ 00011189930</t>
  </si>
  <si>
    <t>055003297461922</t>
  </si>
  <si>
    <t>101036151189933</t>
  </si>
  <si>
    <t>RMT*CR*313234321********B MESSER          AmeriCorpsAward COA STUDENT FINANCIA\ 00011189933</t>
  </si>
  <si>
    <t>101036151031076</t>
  </si>
  <si>
    <t>RMR*IV*24JV11111122056* L00013046*050124-0*PI*1179.44\                          00011031076</t>
  </si>
  <si>
    <t>043000098457042</t>
  </si>
  <si>
    <t>ISA*00*          *00*          *30* *30* *240905*1201*U**009062024*0*P* \GS*RA**00018457042</t>
  </si>
  <si>
    <t>101036151189939</t>
  </si>
  <si>
    <t>RMT*CR*436952981********N KHAN            AmeriCorpsAward COA STUDENT FINANCIA\ 00011189939</t>
  </si>
  <si>
    <t>101036151189938</t>
  </si>
  <si>
    <t>RMT*CR*591511066********P DUGAN           AmeriCorpsAward COA STUDENT FINANCIA\ 00011189938</t>
  </si>
  <si>
    <t>101036151189927</t>
  </si>
  <si>
    <t>RMT*CR*768563905********G MATOS           AmeriCorpsAward COA STUDENT FINANCIA\ 00011189927</t>
  </si>
  <si>
    <t>101036151189945</t>
  </si>
  <si>
    <t>RMT*CR*767094695********M PINEDA          AmeriCorpsAward COA STUDENT FINANCIA\ 00011189945</t>
  </si>
  <si>
    <t>026004099020384</t>
  </si>
  <si>
    <t>COMPANY NAME:  Provincial Health Services Aut     FF3</t>
  </si>
  <si>
    <t>ENTRY DESC:    PURCHASE</t>
  </si>
  <si>
    <t>RECIPIENT ID:  003853</t>
  </si>
  <si>
    <t>COMPANY ID:    4026000000</t>
  </si>
  <si>
    <t>BUS000000000000090000                      UNIVERSITY OF FLORIDA                    9020384</t>
  </si>
  <si>
    <t>101036151189950</t>
  </si>
  <si>
    <t>RMT*CR*398113292********S BROWN           AmeriCorpsAward COA STUDENT FINANCIA\ 00011189950</t>
  </si>
  <si>
    <t>101036151189944</t>
  </si>
  <si>
    <t>RMT*CR*132780956********C DUNNE           AmeriCorpsAward COA STUDENT FINANCIA\ 00011189944</t>
  </si>
  <si>
    <t>101036151189943</t>
  </si>
  <si>
    <t>RMT*CR*575832161********P CHAMPLIN        AmeriCorpsAward COA STUDENT FINANCIA\ 00011189943</t>
  </si>
  <si>
    <t>101036151189926</t>
  </si>
  <si>
    <t>RMT*CR*595735092********J GREEN           AmeriCorpsAward COA STUDENT FINANCIA\ 00011189926</t>
  </si>
  <si>
    <t>101036151189936</t>
  </si>
  <si>
    <t>RMT*CR*212533641********C BOLSTER         AmeriCorpsAward COA STUDENT FINANCIA\ 00011189936</t>
  </si>
  <si>
    <t>051000019670990</t>
  </si>
  <si>
    <t>COMPANY NAME:  ABIOMED RD I1843</t>
  </si>
  <si>
    <t>RECIPIENT NAME:0005University of Fl</t>
  </si>
  <si>
    <t>ISA*00*          *00*          *17*011000138      *17*021052053      *240905*10500019670990</t>
  </si>
  <si>
    <t>101036151189946</t>
  </si>
  <si>
    <t>RMT*CR*768385146********N PARRAS          AmeriCorpsAward COA STUDENT FINANCIA\ 00011189946</t>
  </si>
  <si>
    <t>101036151189940</t>
  </si>
  <si>
    <t>RMT*CR*662092926********C HILTON          AmeriCorpsAward COA STUDENT FINANCIA\ 00011189940</t>
  </si>
  <si>
    <t>101036151189935</t>
  </si>
  <si>
    <t>RMT*CR*256596342********W LINDSEY         AmeriCorpsAward COA STUDENT FINANCIA\ 00011189935</t>
  </si>
  <si>
    <t>101036151189952</t>
  </si>
  <si>
    <t>RMT*CR*648261798********M ARELLANO        AmeriCorpsAward COA STUDENT FINANCIA\ 00011189952</t>
  </si>
  <si>
    <t>101036151189942</t>
  </si>
  <si>
    <t>RMT*CR*592635913********H JACOBS          AmeriCorpsAward COA STUDENT FINANCIA\ 00011189942</t>
  </si>
  <si>
    <t>101036151189929</t>
  </si>
  <si>
    <t>RMT*CR*539510819********C HUSSEY          AmeriCorpsAward COA STUDENT FINANCIA\ 00011189929</t>
  </si>
  <si>
    <t>011500121471779</t>
  </si>
  <si>
    <t>COMPANY NAME:  NexionHealth PMD</t>
  </si>
  <si>
    <t>RECIPIENT ID:  PMT620000000225</t>
  </si>
  <si>
    <t>COMPANY ID:    1020433294</t>
  </si>
  <si>
    <t>101036151189932</t>
  </si>
  <si>
    <t>RMT*CR*654019101********A LIPPERT         AmeriCorpsAward COA STUDENT FINANCIA\ 00011189932</t>
  </si>
  <si>
    <t>101036151189928</t>
  </si>
  <si>
    <t>RMT*CR*211746718********T GRAY            AmeriCorpsAward COA STUDENT FINANCIA\ 00011189928</t>
  </si>
  <si>
    <t>101036151189931</t>
  </si>
  <si>
    <t>RMT*CR*152063596********C RAMAZZOTTO      AmeriCorpsAward COA STUDENT FINANCIA\ 00011189931</t>
  </si>
  <si>
    <t>122016066163483</t>
  </si>
  <si>
    <t>COMPANY NAME:  GOLDNGLOBE TOURI</t>
  </si>
  <si>
    <t>ENTRY DESC:     E705</t>
  </si>
  <si>
    <t>COMPANY ID:    6665818969</t>
  </si>
  <si>
    <t>071736170113621</t>
  </si>
  <si>
    <t>ISA*00*0000000000*00*0000000000*ZZ*US TREASURY 310*ZZ*VENDOR PAYMENTS*240905*06400010113621</t>
  </si>
  <si>
    <t>042000018432388</t>
  </si>
  <si>
    <t>RECIPIENT ID:  NTR9018315/1</t>
  </si>
  <si>
    <t>REF:PREMIER RESEARCH STUDY:MT-3-01US 51.                                        00018432388</t>
  </si>
  <si>
    <t>101036151189948</t>
  </si>
  <si>
    <t>RMT*CR*590313751********N ENGH            AmeriCorpsAward COA STUDENT FINANCIA\ 00011189948</t>
  </si>
  <si>
    <t>101036151189934</t>
  </si>
  <si>
    <t>RMT*CR*157136002********A BORAD           AmeriCorpsAward COA STUDENT FINANCIA\ 00011189934</t>
  </si>
  <si>
    <t>051036443347032</t>
  </si>
  <si>
    <t>111000022231054</t>
  </si>
  <si>
    <t>ENTRY DESC:    00000742/8</t>
  </si>
  <si>
    <t>RECIPIENT ID:  932316</t>
  </si>
  <si>
    <t>RMR*IK*ACH\                                                                     00012231054</t>
  </si>
  <si>
    <t>021000028882767</t>
  </si>
  <si>
    <t>RECIPIENT ID:  015WDCXAZD5TXYJ</t>
  </si>
  <si>
    <t>Beta Pi of KD House Corporation Bill.com 015WDCXAZD5TXYJ Acct UFL1010 - Inv 200500018882767</t>
  </si>
  <si>
    <t>021000029070614</t>
  </si>
  <si>
    <t>RECIPIENT ID:  125026680132155</t>
  </si>
  <si>
    <t>ISA*00*NV        *00*NV        *ZZ*9001395052     *ZZ*NV             *240905*11400019070614</t>
  </si>
  <si>
    <t>NOTPROVIDED</t>
  </si>
  <si>
    <t>CCY = EUR</t>
  </si>
  <si>
    <t>CCY AMT = 1120.00</t>
  </si>
  <si>
    <t>VALUE DATE = 240906</t>
  </si>
  <si>
    <t>RATE = 1.099893000</t>
  </si>
  <si>
    <t>TRANSACTION REFERENCE # = NOTPROVIDED</t>
  </si>
  <si>
    <t>BNF = 8792/UNIVERSITY OF FLORIDA BD OF TTEES I/ESTADOS UNIDOS DE AMERICA</t>
  </si>
  <si>
    <t>RFP = DEVOLUCION Jordan Bienstock</t>
  </si>
  <si>
    <t>ORD CUST = INSTITUTOS NEBRIJA S.A./CL CAMPUS DE LA BERZOSA S/N/28240 HOYO DE MANZANARES/NOTPRO</t>
  </si>
  <si>
    <t>VIDED/ES        S A78067998</t>
  </si>
  <si>
    <t>13D:2409060613+0000</t>
  </si>
  <si>
    <t>OBK = BSCHESMM/03EB240906694803</t>
  </si>
  <si>
    <t>CONTRACT NUMBER: 76178173</t>
  </si>
  <si>
    <t>240906135099</t>
  </si>
  <si>
    <t>491207</t>
  </si>
  <si>
    <t>0008 CITIBANK, N.A. 388 GREENWICH STREET NEW YORK,US CITIBANK, N.A. 388 GREENWICH STREET G0142</t>
  </si>
  <si>
    <t>504585701 OGB=CITIBANK NA NEW YORK NY USA ORG=HELIOS POMPANO INC 169 747 SOUTHWEST 2ND AVENUE</t>
  </si>
  <si>
    <t>GAINES VILLE FL  USA 32601 OBI=HELIOS POMPANO INC OPI=003200236554 /FTR/ BNF=8792 UNI</t>
  </si>
  <si>
    <t>VERSITY OF FLORIDA PO BOX 113001 33 TIGERT HALL GAINESVILLE, FL 32611-3001 BBI=/INS/CITIBANK N</t>
  </si>
  <si>
    <t>.A. RETAIL WIRE SETT CHP=491207</t>
  </si>
  <si>
    <t>Completed Timestamp 240906131306 (Time Released)</t>
  </si>
  <si>
    <t>240906131177</t>
  </si>
  <si>
    <t>000003607550435 LAUREN A MATTOZZI 709 CROSSFIELD CIR NAPLES FL 34104 OW00004897258155 RFB=OW00</t>
  </si>
  <si>
    <t>004897258155 /FTR/ BNF=8792 UF DPT Po box 112008 Gainesville FL 32611</t>
  </si>
  <si>
    <t>Completed Timestamp 240906130115 (Time Released)</t>
  </si>
  <si>
    <t>240906055438</t>
  </si>
  <si>
    <t>380210</t>
  </si>
  <si>
    <t>RATE=1.000000 FX AMT=3000000 CCY=USD 0008 CITIBANK, N.A. 388 GREENWICH STREET NEW YORK,US CITI</t>
  </si>
  <si>
    <t>BANK, N.A. 388 GREENWICH STREET S06425027FCF01 OGB=IDBI BANK LIMITED FLOOR 0, JANAK TOWER LUDH</t>
  </si>
  <si>
    <t>IANA,IN 141001 ORG=BORLAUG INSTITUTE FOR SOUTH ASIA C/ O CIMMYT CG BLOCK NASC COMPLEXDPS M ARG</t>
  </si>
  <si>
    <t>PUSA CAMPUS PUSA DELHI 110012 I NDIA OBI=PAYMENT TOWARDS SUBGRANT OPI=0011102000079611 /FTR/</t>
  </si>
  <si>
    <t>BNF=8792 THE UNIVERSITY OF FLORIDA UNITED STATES BBI=/INS/IBKLINBB CHP=380210</t>
  </si>
  <si>
    <t>Completed Timestamp 240906084719 (Time Released)</t>
  </si>
  <si>
    <t>061000052966889</t>
  </si>
  <si>
    <t>ENTRY DESC:    00012540/1</t>
  </si>
  <si>
    <t>RECIPIENT ID:  AP0000876188</t>
  </si>
  <si>
    <t>ISA|00|          |00|          |ZZ|EMORYAPXML     |ZZ|BOFAECSUSO     |240906|09000012966889</t>
  </si>
  <si>
    <t>061000052966875</t>
  </si>
  <si>
    <t>RECIPIENT ID:  AP0000876187</t>
  </si>
  <si>
    <t>ISA|00|          |00|          |ZZ|EMORYAPXML     |ZZ|BOFAECSUSO     |240906|09000012966875</t>
  </si>
  <si>
    <t>111000022172400</t>
  </si>
  <si>
    <t>ENTRY DESC:    47161</t>
  </si>
  <si>
    <t>RECIPIENT ID:  11279446</t>
  </si>
  <si>
    <t>RMR*IV*#FSI-SRI-2**376305*376305\                                               00012172400</t>
  </si>
  <si>
    <t>091000011123297</t>
  </si>
  <si>
    <t>091000012707674</t>
  </si>
  <si>
    <t>091000011123298</t>
  </si>
  <si>
    <t>021000028520148</t>
  </si>
  <si>
    <t>RECIPIENT ID:  125026680135009</t>
  </si>
  <si>
    <t>ISA*00*NV        *00*NV        *ZZ*9001395052     *ZZ*NV             *240906*11300018520148</t>
  </si>
  <si>
    <t>043000261757729</t>
  </si>
  <si>
    <t>M000413060FINAL\                                                                00011757729</t>
  </si>
  <si>
    <t>021000028512519</t>
  </si>
  <si>
    <t>RECIPIENT ID:  125026680133571</t>
  </si>
  <si>
    <t>ISA*00*NV        *00*NV        *ZZ*9001395052     *ZZ*NV             *240906*11300018512519</t>
  </si>
  <si>
    <t>021000027579626</t>
  </si>
  <si>
    <t>COMPANY NAME:  HEISING S F 3905</t>
  </si>
  <si>
    <t>RECIPIENT ID:  2023-4051</t>
  </si>
  <si>
    <t>COMPANY ID:    9193905001</t>
  </si>
  <si>
    <t>2023-4051-UNIV OF FLORIDA DEPT OF ASTRONOMY                                     00017579626</t>
  </si>
  <si>
    <t>043000126531810</t>
  </si>
  <si>
    <t>102036554785344</t>
  </si>
  <si>
    <t>ISA*00*          *00*          *ZZ*DAYWAWFDTS     *ZZ*DAYWAWFDTS     *240906*19500014785344</t>
  </si>
  <si>
    <t>021000028511995</t>
  </si>
  <si>
    <t>RECIPIENT ID:  125026680134166</t>
  </si>
  <si>
    <t>ISA*00*NV        *00*NV        *ZZ*9001395052     *ZZ*NV             *240906*11300018511995</t>
  </si>
  <si>
    <t>021000025106010</t>
  </si>
  <si>
    <t>RECIPIENT ID:  11144117874</t>
  </si>
  <si>
    <t>041000124737436</t>
  </si>
  <si>
    <t>ISA*00*NV        *00*NV        *ZZ*NV             *ZZ*NV             *240906*04000014737436</t>
  </si>
  <si>
    <t>091000013782135</t>
  </si>
  <si>
    <t>COMPANY NAME:  APHA                               DYNAMICS E</t>
  </si>
  <si>
    <t>RECIPIENT ID:  72627</t>
  </si>
  <si>
    <t>RECIPIENT NAME:UNIVERSITY OF FLORDIA</t>
  </si>
  <si>
    <t>COMPANY ID:    1530026265</t>
  </si>
  <si>
    <t>051000014704557</t>
  </si>
  <si>
    <t>COMPANY ID:    6131624241</t>
  </si>
  <si>
    <t>021000028512600</t>
  </si>
  <si>
    <t>RECIPIENT ID:  125026680133578</t>
  </si>
  <si>
    <t>ISA*00*NV        *00*NV        *ZZ*9001395052     *ZZ*NV             *240906*11300018512600</t>
  </si>
  <si>
    <t>021000028512582</t>
  </si>
  <si>
    <t>RECIPIENT ID:  125026680133577</t>
  </si>
  <si>
    <t>ISA*00*NV        *00*NV        *ZZ*9001395052     *ZZ*NV             *240906*11300018512582</t>
  </si>
  <si>
    <t>084736038339033</t>
  </si>
  <si>
    <t>RMT*IV*I000130159 7*17756.04\REF*CT*W912HZ2320002*DO;NA\                        00018339033</t>
  </si>
  <si>
    <t>021000028520103</t>
  </si>
  <si>
    <t>RECIPIENT ID:  125026680135002</t>
  </si>
  <si>
    <t>ISA*00*NV        *00*NV        *ZZ*9001395052     *ZZ*NV             *240906*11300018520103</t>
  </si>
  <si>
    <t>021000028512926</t>
  </si>
  <si>
    <t>RECIPIENT ID:  125026680133609</t>
  </si>
  <si>
    <t>ISA*00*NV        *00*NV        *ZZ*9001395052     *ZZ*NV             *240906*11300018512926</t>
  </si>
  <si>
    <t>043000266524059</t>
  </si>
  <si>
    <t>ENTRY DESC:    00719533</t>
  </si>
  <si>
    <t>RECIPIENT ID:  01-185521007195</t>
  </si>
  <si>
    <t>TRN*1*01-185521007195332025**OOXXMXM\                                           00016524059</t>
  </si>
  <si>
    <t>051000014784490</t>
  </si>
  <si>
    <t>ENTRY DESC:    0901-AUTO1</t>
  </si>
  <si>
    <t>RECIPIENT ID:  200006915424100</t>
  </si>
  <si>
    <t>111000026299145</t>
  </si>
  <si>
    <t>ENTRY DESC:    0000645672</t>
  </si>
  <si>
    <t>RECIPIENT ID:  2005739325</t>
  </si>
  <si>
    <t>ISA|00|          |00|          |ZZ|MDTACHPAY      |ZZ|BOFAECSUSO     |240906|14000016299145</t>
  </si>
  <si>
    <t>021000028514474</t>
  </si>
  <si>
    <t>RECIPIENT ID:  125026680134418</t>
  </si>
  <si>
    <t>ISA*00*NV        *00*NV        *ZZ*9001395052     *ZZ*NV             *240906*11300018514474</t>
  </si>
  <si>
    <t>062000018082975</t>
  </si>
  <si>
    <t>COMPANY NAME:  MATER ACADEMY DA</t>
  </si>
  <si>
    <t>ENTRY DESC:    INV PMT</t>
  </si>
  <si>
    <t>RECIPIENT ID:  VEN013887</t>
  </si>
  <si>
    <t>COMPANY ID:    0325588273</t>
  </si>
  <si>
    <t>051403160002648</t>
  </si>
  <si>
    <t>ENTRY DESC:    2024.9.5H</t>
  </si>
  <si>
    <t>RECIPIENT ID:  546140</t>
  </si>
  <si>
    <t>021000024902611</t>
  </si>
  <si>
    <t>RECIPIENT ID:  016CZBDYS3H5YRF</t>
  </si>
  <si>
    <t>016CZBDYS3H5YRF The Patient Cent Bill.com Inv INV-0101884                       00014902611</t>
  </si>
  <si>
    <t>043000267109415</t>
  </si>
  <si>
    <t>RMR*IV*SC M000415468**4023.82\                                                  00017109415</t>
  </si>
  <si>
    <t>021000028512908</t>
  </si>
  <si>
    <t>RECIPIENT ID:  125026680133608</t>
  </si>
  <si>
    <t>ISA*00*NV        *00*NV        *ZZ*9001395052     *ZZ*NV             *240906*11300018512908</t>
  </si>
  <si>
    <t>021000025002624</t>
  </si>
  <si>
    <t>09/06/2024*CME10507*V8562158*3450.00\                                           00015002624</t>
  </si>
  <si>
    <t>101036151336620</t>
  </si>
  <si>
    <t>RMR*IV*AP21PPQS&amp;T00C165*PI*3281.80\                                             00011336620</t>
  </si>
  <si>
    <t>091000014231161</t>
  </si>
  <si>
    <t>RECIPIENT ID:  1323836</t>
  </si>
  <si>
    <t>091000014231160</t>
  </si>
  <si>
    <t>RECIPIENT ID:  1323835</t>
  </si>
  <si>
    <t>121140396041655</t>
  </si>
  <si>
    <t>041000125913861</t>
  </si>
  <si>
    <t>111000026137240</t>
  </si>
  <si>
    <t>062000018281453</t>
  </si>
  <si>
    <t>10/15/2023*MET000139*I-090054*1615.15\                                          00018281453</t>
  </si>
  <si>
    <t>111000027172669</t>
  </si>
  <si>
    <t>COMPANY NAME:  STANTEC CON SER                    153948</t>
  </si>
  <si>
    <t>RECIPIENT ID:  100596148</t>
  </si>
  <si>
    <t>063114004098885</t>
  </si>
  <si>
    <t xml:space="preserve">COMPANY NAME:  THE VILLAGES OF </t>
  </si>
  <si>
    <t>ENTRY DESC:    001-TVLS-C</t>
  </si>
  <si>
    <t>RECIPIENT ID:  520306</t>
  </si>
  <si>
    <t>COMPANY ID:     590883380</t>
  </si>
  <si>
    <t>021201380690460</t>
  </si>
  <si>
    <t>021000024902614</t>
  </si>
  <si>
    <t>RECIPIENT ID:  016IPRNJX3H5YRE</t>
  </si>
  <si>
    <t>016IPRNJX3H5YRE Indian River Sta Bill.com Inv 08-27-24 M DeMaria ID: 66224638   00014902614</t>
  </si>
  <si>
    <t>242071756031802</t>
  </si>
  <si>
    <t>RECIPIENT ID:  16340</t>
  </si>
  <si>
    <t>2\                                                                              00016031802</t>
  </si>
  <si>
    <t>051000012956983</t>
  </si>
  <si>
    <t>RECIPIENT ID:  1183623</t>
  </si>
  <si>
    <t>021000028512944</t>
  </si>
  <si>
    <t>RECIPIENT ID:  125026680133610</t>
  </si>
  <si>
    <t>ISA*00*NV        *00*NV        *ZZ*9001395052     *ZZ*NV             *240906*11300018512944</t>
  </si>
  <si>
    <t>021000028514096</t>
  </si>
  <si>
    <t>RECIPIENT ID:  125026680133768</t>
  </si>
  <si>
    <t>ISA*00*NV        *00*NV        *ZZ*9001395052     *ZZ*NV             *240906*11300018514096</t>
  </si>
  <si>
    <t>051000014783837</t>
  </si>
  <si>
    <t>RECIPIENT ID:  200006915524100</t>
  </si>
  <si>
    <t>021000028518703</t>
  </si>
  <si>
    <t>RECIPIENT ID:  125026680135259</t>
  </si>
  <si>
    <t>ISA*00*NV        *00*NV        *ZZ*9001395052     *ZZ*NV             *240906*11300018518703</t>
  </si>
  <si>
    <t>021000026630996</t>
  </si>
  <si>
    <t>111000021456451</t>
  </si>
  <si>
    <t>ENTRY DESC:    2000021715</t>
  </si>
  <si>
    <t>RECIPIENT ID:  2000021715</t>
  </si>
  <si>
    <t>ISA*00*          *00*          *ZZ*EOPCLNT300     *17*121000358      *240906*02300011456451</t>
  </si>
  <si>
    <t>111000026652375</t>
  </si>
  <si>
    <t>RECIPIENT ID:  ST-V7O2B9B9D3X3</t>
  </si>
  <si>
    <t>021000024902617</t>
  </si>
  <si>
    <t>RECIPIENT ID:  016QVFQNM3H5YRD</t>
  </si>
  <si>
    <t>016QVFQNM3H5YRD Tri Delta Enterp Bill.com Acct 3004880000-99 - Inv 2004996      00014902617</t>
  </si>
  <si>
    <t>021000028518694</t>
  </si>
  <si>
    <t>RECIPIENT ID:  125026680135258</t>
  </si>
  <si>
    <t>ISA*00*NV        *00*NV        *ZZ*9001395052     *ZZ*NV             *240906*11300018518694</t>
  </si>
  <si>
    <t>111000026652376</t>
  </si>
  <si>
    <t>RECIPIENT ID:  ST-M9I5M8V6W9N4</t>
  </si>
  <si>
    <t>240909020735</t>
  </si>
  <si>
    <t>192666</t>
  </si>
  <si>
    <t>RATE=1.000000 FX AMT=12454425 CCY=USD 0001 THE BANK OF NEW YORK MELLON 240 GREENWICH STREET NE</t>
  </si>
  <si>
    <t>W YORK, US THE BANK OF NEW YORK MELLON 240 GREENWICH STREET F9S2409098671600 OGB=BANCO DI DESI</t>
  </si>
  <si>
    <t>O E DELLA BRIANZA S.P. A. VIA E. ROVAGNATI 1 DESIO,IT 20832 ORG=1/ITALFARMACO S.p.A. 2/VIA DEI</t>
  </si>
  <si>
    <t>LAVORATORI 54 3/IT/CINISELLO BALSAMO,20092 RFB=ITF-2400003903 OBI=P0310795-0 29 07 24... OPI=</t>
  </si>
  <si>
    <t>IT84E0344020700000000313800 /FTR/ BNF=1210002488792 1/UNIVERSITY OF FLORIDA 2/PO BOX</t>
  </si>
  <si>
    <t>100154-1225 CENTER DRIVE 3/US/GAINESVILLE BBI=LESS FEES /INS/BDBDIT22 CHP=192666</t>
  </si>
  <si>
    <t>Completed Timestamp 240909041434 (Time Released)</t>
  </si>
  <si>
    <t>240909183690</t>
  </si>
  <si>
    <t>580505</t>
  </si>
  <si>
    <t>536516101 OGB=CITIBANK NA NEW YORK NY USA ORG=INTERNATIONAL POTATO CENTER AVENIDA LA MOLINA 18</t>
  </si>
  <si>
    <t>95   LA MOLINA LIMA PERU 15026 OBI=3RD PAYMENT: SUBMISSION OF REPORT T O MARCH 2024UOF INTERNA</t>
  </si>
  <si>
    <t>- USTEES BBI=/BNF/INTERNATIONAL POTATO CENTER /INS/CITIBANK N.A. RETAIL WIRE SETT CHP=580505</t>
  </si>
  <si>
    <t>Completed Timestamp 240909161223 (Time Released)</t>
  </si>
  <si>
    <t>240909088276</t>
  </si>
  <si>
    <t>0909MMQFMP2N019886</t>
  </si>
  <si>
    <t>021000021 JPMORGAN CHASE BANK, NA NEW YORK, NY US INDUSIND BANK LIMITED MUMBAI INDIA IN 668878</t>
  </si>
  <si>
    <t>6253FS OGB=PAUL MERCHANTS LIMITED SCO 829-830 SECTOR 22 A CHAN DIGARH 160022 INDIA ORG=BIPINKU</t>
  </si>
  <si>
    <t>MAR MATHURBHAI VAGHELA 8 NANDINI DUPLEX NEAR INDIA COLONY BUS STOP OPP BALESHVAR BUNGLOW BOPA</t>
  </si>
  <si>
    <t>L AHMEDABAD 380058 GUJARAT INDIA RFB=SWF OF 24/09/09 OBI=OVERSEAS EDUCATION CONFIRMATION NUMBE</t>
  </si>
  <si>
    <t>R 8TNMSXSXT8 T J ENISH BIPINKUMAR VAGHELA U530 6541 03 08 2001 OPI=AAWPV1399R /FTR/ BNF=200001</t>
  </si>
  <si>
    <t>5958792 UNIVERSITY OF FLORIDA BD OF TTEES I NC PO BOX 112008 GAINESVILLE FL 32610 UNITED STATE</t>
  </si>
  <si>
    <t>Completed Timestamp 240909102258 (Time Released)</t>
  </si>
  <si>
    <t>240909067568</t>
  </si>
  <si>
    <t>0909MMQFMP2L015715</t>
  </si>
  <si>
    <t>RATE=1.000000 FX AMT=25000 CCY=USD 021000021 JPMORGAN CHASE BANK, NA NEW YORK, NY US CHASGB2LX</t>
  </si>
  <si>
    <t>XX 2063941253JS OGB=REVOLUT BANK UAB IRELAND BRANCH 2 DUBLIN LANDINGS 1 NORTH DOCK DUBLIN IREL</t>
  </si>
  <si>
    <t>AND IE ORG=1/LEARN INTERNATIONAL EDUCATION CON 1/SULTANTS LIMITED 2/17 S MAIN STREET 3/IE/NAAS</t>
  </si>
  <si>
    <t>W91 PXR9 RFB=SWF OF 24/09/09 OBI=FEE FOR DISPLAY TABLE AT UF STUDY A BROAD FAIR 1 USD250.00 S</t>
  </si>
  <si>
    <t>BD OF TTEES 1/ INC 2/GAINESVILLE, FL 32611, UNITED STA 3/US/GAINESVILLE FL 32611 BBI=/XDAT/TMP</t>
  </si>
  <si>
    <t>N//INS/REVOGB2LXXX</t>
  </si>
  <si>
    <t>Completed Timestamp 240909090355 (Time Released)</t>
  </si>
  <si>
    <t>051036443355085</t>
  </si>
  <si>
    <t>051036800000347</t>
  </si>
  <si>
    <t>RECIPIENT ID:  090924C0000147</t>
  </si>
  <si>
    <t>RECIPIENT NAME:0129UF</t>
  </si>
  <si>
    <t>ISA*00*          *00*          *17*000000051036803*ZZ*000000001213646*240909*12000010000347</t>
  </si>
  <si>
    <t>021000023345483</t>
  </si>
  <si>
    <t>RECIPIENT ID:  125026680138579</t>
  </si>
  <si>
    <t>ISA*00*NV        *00*NV        *ZZ*9001395052     *ZZ*NV             *240909*11300013345483</t>
  </si>
  <si>
    <t>021000023338335</t>
  </si>
  <si>
    <t>RECIPIENT ID:  125026680136740</t>
  </si>
  <si>
    <t>ISA*00*NV        *00*NV        *ZZ*9001395052     *ZZ*NV             *240909*11300013338335</t>
  </si>
  <si>
    <t>113000021894983</t>
  </si>
  <si>
    <t>RECIPIENT NAME:742068544</t>
  </si>
  <si>
    <t>113000021894982</t>
  </si>
  <si>
    <t>RECIPIENT NAME:742068010</t>
  </si>
  <si>
    <t>071736170124309</t>
  </si>
  <si>
    <t>ISA*00*0000000000*00*0000000000*ZZ*US TREASURY 310*ZZ*VENDOR PAYMENTS*240909*11100010124309</t>
  </si>
  <si>
    <t>021000023340248</t>
  </si>
  <si>
    <t>RECIPIENT ID:  125026680136886</t>
  </si>
  <si>
    <t>ISA*00*NV        *00*NV        *ZZ*9001395052     *ZZ*NV             *240909*11300013340248</t>
  </si>
  <si>
    <t>021000023335414</t>
  </si>
  <si>
    <t>RECIPIENT ID:  125026680136525</t>
  </si>
  <si>
    <t>ISA*00*NV        *00*NV        *ZZ*9001395052     *ZZ*NV             *240909*11300013335414</t>
  </si>
  <si>
    <t>021000020618593</t>
  </si>
  <si>
    <t>ISA*00*          *00*          *01*049178401      *01*006981815      *240909*15300010618593</t>
  </si>
  <si>
    <t>021000023339353</t>
  </si>
  <si>
    <t>RECIPIENT ID:  125026680136813</t>
  </si>
  <si>
    <t>ISA*00*NV        *00*NV        *ZZ*9001395052     *ZZ*NV             *240909*11300013339353</t>
  </si>
  <si>
    <t>111000022433346</t>
  </si>
  <si>
    <t>ISA*00*0000000000*00*0000000000*ZZ*UNIV OF HOUSTON*ZZ*BOAH-Local*240909*1109*U*000012433346</t>
  </si>
  <si>
    <t>028000081406022</t>
  </si>
  <si>
    <t>COMPANY NAME:  GENENTECH, INC.                    0000180865</t>
  </si>
  <si>
    <t>ENTRY DESC:    0000180865</t>
  </si>
  <si>
    <t>RECIPIENT ID:  2002058723</t>
  </si>
  <si>
    <t>ISA*00*          *00*          *ZZ*1251234567     *ZZ*UNIVERSITY OF F*240909*17100011406022</t>
  </si>
  <si>
    <t>063100278182008</t>
  </si>
  <si>
    <t>021000023335423</t>
  </si>
  <si>
    <t>RECIPIENT ID:  125026680136526</t>
  </si>
  <si>
    <t>ISA*00*NV        *00*NV        *ZZ*9001395052     *ZZ*NV             *240909*11300013335423</t>
  </si>
  <si>
    <t>071736170120066</t>
  </si>
  <si>
    <t>ISA*00*          *00*          *ZZ*US TREASURY 310*ZZ*DAO ROME       *240907*07300010120066</t>
  </si>
  <si>
    <t>042000018669709</t>
  </si>
  <si>
    <t>113000021894984</t>
  </si>
  <si>
    <t>RECIPIENT NAME:742068202</t>
  </si>
  <si>
    <t>111000024622783</t>
  </si>
  <si>
    <t>091000012928500</t>
  </si>
  <si>
    <t>RECIPIENT ID:  1036828409588</t>
  </si>
  <si>
    <t>091000014543979</t>
  </si>
  <si>
    <t>COMPANY NAME:  www.ufl.edu</t>
  </si>
  <si>
    <t>RECIPIENT ID:  ST-C4P7W3F3I1A9</t>
  </si>
  <si>
    <t>091000010165331</t>
  </si>
  <si>
    <t>RECIPIENT ID:  6169630_966933</t>
  </si>
  <si>
    <t>ISA*00*          *00*          *ZZ*BNBS           *ZZ*WELLS FARGO    *240903*14000010165331</t>
  </si>
  <si>
    <t>021000020071016</t>
  </si>
  <si>
    <t>COMPANY NAME:  INTUIT 10383897</t>
  </si>
  <si>
    <t>RECIPIENT ID:  THE FLORIDA WIL</t>
  </si>
  <si>
    <t>091000014530239</t>
  </si>
  <si>
    <t>RECIPIENT ID:  ST-I7Z3C6E2U0U2</t>
  </si>
  <si>
    <t>063100270161070</t>
  </si>
  <si>
    <t>011500120725858</t>
  </si>
  <si>
    <t>INV #: 45054847-2025-3-INV DT: 09/08/2024 INV AMT:      28.50PO NO:             00010725858</t>
  </si>
  <si>
    <t>240911032179</t>
  </si>
  <si>
    <t>000000000008432 SUMITOMO MITSUI BANKING CORPORATION 1-1-2 MARUNOUCHI CHIYODA,JP 777RTJ-17598 O</t>
  </si>
  <si>
    <t>BI=BUYBACK RATE OF 0.0069142 PER ORIG CONTRACT 75917542 /FTR/ BNF=D 008792 UNIVERSITY</t>
  </si>
  <si>
    <t>OF FLORIDA BD OF TTEES I BBI=ORG TRN 2024083000171144 ORG AMT 144,630 JPY CONVERTING FUNDS TO</t>
  </si>
  <si>
    <t>BE RTND OUR CASE WFW240903-000259</t>
  </si>
  <si>
    <t>Completed Timestamp 240910155605 (Time Released)</t>
  </si>
  <si>
    <t>051036800000133</t>
  </si>
  <si>
    <t>RECIPIENT ID:  091024B0000072</t>
  </si>
  <si>
    <t>ISA*00*          *00*          *17*000000051036803*ZZ*000000001213646*240910*10100010000133</t>
  </si>
  <si>
    <t>051036800000525</t>
  </si>
  <si>
    <t>RECIPIENT ID:  091024E0000222</t>
  </si>
  <si>
    <t>ISA*00*          *00*          *17*000000051036803*ZZ*000000001213646*240910*14300010000525</t>
  </si>
  <si>
    <t>051036800000861</t>
  </si>
  <si>
    <t>RECIPIENT ID:  091024H0000341</t>
  </si>
  <si>
    <t>ISA*00*          *00*          *17*000000051036803*ZZ*000000001213646*240910*16300010000861</t>
  </si>
  <si>
    <t>051036800000527</t>
  </si>
  <si>
    <t>ISA*00*          *00*          *17*000000051036803*ZZ*000000001213646*240910*14300010000527</t>
  </si>
  <si>
    <t>051036800000528</t>
  </si>
  <si>
    <t>ISA*00*          *00*          *17*000000051036803*ZZ*000000001213646*240910*14300010000528</t>
  </si>
  <si>
    <t>091000018290272</t>
  </si>
  <si>
    <t>COMPANY NAME:  ICAN FOUNDATION                    WFB DIRECT</t>
  </si>
  <si>
    <t>RECIPIENT ID:  DP99359708</t>
  </si>
  <si>
    <t>COMPANY ID:    ONUSBIZEDP</t>
  </si>
  <si>
    <t>AWD16753                                                                        00018290272</t>
  </si>
  <si>
    <t>051036800000526</t>
  </si>
  <si>
    <t>ISA*00*          *00*          *17*000000051036803*ZZ*000000001213646*240910*14300010000526</t>
  </si>
  <si>
    <t>051036800000728</t>
  </si>
  <si>
    <t>RECIPIENT ID:  091024H0000293</t>
  </si>
  <si>
    <t>ISA*00*          *00*          *17*000000051036803*ZZ*000000001213646*240910*16300010000728</t>
  </si>
  <si>
    <t>051036800000530</t>
  </si>
  <si>
    <t>ISA*00*          *00*          *17*000000051036803*ZZ*000000001213646*240910*14300010000530</t>
  </si>
  <si>
    <t>051036800000529</t>
  </si>
  <si>
    <t>ISA*00*          *00*          *17*000000051036803*ZZ*000000001213646*240910*14300010000529</t>
  </si>
  <si>
    <t>051036800000862</t>
  </si>
  <si>
    <t>ISA*00*          *00*          *17*000000051036803*ZZ*000000001213646*240910*16300010000862</t>
  </si>
  <si>
    <t>051036800000729</t>
  </si>
  <si>
    <t>ISA*00*          *00*          *17*000000051036803*ZZ*000000001118972*240910*16300010000729</t>
  </si>
  <si>
    <t>051036800000863</t>
  </si>
  <si>
    <t>ISA*00*          *00*          *17*000000051036803*ZZ*000000001213646*240910*16300010000863</t>
  </si>
  <si>
    <t>101036151645550</t>
  </si>
  <si>
    <t>RECIPIENT NAME:0178UNIVERSITY OF FL</t>
  </si>
  <si>
    <t>ISA*00*0000000000*00*0000000000*ZZ*US TREASURY 310*ZZ*VENDOR PAYMENTS*240910*06500011645550</t>
  </si>
  <si>
    <t>091000012758519</t>
  </si>
  <si>
    <t>RECIPIENT ID:  AP0001169850</t>
  </si>
  <si>
    <t>RMR*IV*Gatorade Anderson**900000*900000*0\                                      00012758519</t>
  </si>
  <si>
    <t>101036151649479</t>
  </si>
  <si>
    <t>2024091087502                                                                   00011649479</t>
  </si>
  <si>
    <t>091000012758521</t>
  </si>
  <si>
    <t>RECIPIENT ID:  AP0001169851</t>
  </si>
  <si>
    <t>RMR*IV*Gatorade Feng**500000*500000*0\                                          00012758521</t>
  </si>
  <si>
    <t>091000012758527</t>
  </si>
  <si>
    <t>RECIPIENT ID:  AP0001169849</t>
  </si>
  <si>
    <t>RMR*IV*Gatorade Kim**500000*500000*0\                                           00012758527</t>
  </si>
  <si>
    <t>021000021545618</t>
  </si>
  <si>
    <t>RECIPIENT ID:  125026680142485</t>
  </si>
  <si>
    <t>ISA*00*NV        *00*NV        *ZZ*9001395052     *ZZ*NV             *240910*11300011545618</t>
  </si>
  <si>
    <t>101036151649480</t>
  </si>
  <si>
    <t>2024091087503                                                                   00011649480</t>
  </si>
  <si>
    <t>051036443358172</t>
  </si>
  <si>
    <t>021000021540581</t>
  </si>
  <si>
    <t>RECIPIENT ID:  125026680141637</t>
  </si>
  <si>
    <t>ISA*00*NV        *00*NV        *ZZ*9001395052     *ZZ*NV             *240910*11300011540581</t>
  </si>
  <si>
    <t>066004361707863</t>
  </si>
  <si>
    <t>RECIPIENT ID:  3638567</t>
  </si>
  <si>
    <t>Invoice # August 15, 2024  NWSA-Scholarship award for students enrolled  at UF  00011707863</t>
  </si>
  <si>
    <t>021000021540599</t>
  </si>
  <si>
    <t>RECIPIENT ID:  125026680141640</t>
  </si>
  <si>
    <t>ISA*00*NV        *00*NV        *ZZ*9001395052     *ZZ*NV             *240910*11300011540599</t>
  </si>
  <si>
    <t>051036443358104</t>
  </si>
  <si>
    <t>044036481000110</t>
  </si>
  <si>
    <t>ISA*00*NV        *00*NV        *ZZ*NV             *ZZ*NV             *240910*12000011000110</t>
  </si>
  <si>
    <t>091000012758414</t>
  </si>
  <si>
    <t>RECIPIENT ID:  AP0001170909</t>
  </si>
  <si>
    <t>RMR*IV*Atlanta Gator Club 9/5**20000*20000*0\                                   00012758414</t>
  </si>
  <si>
    <t>021000021544798</t>
  </si>
  <si>
    <t>RECIPIENT ID:  125026680140878</t>
  </si>
  <si>
    <t>ISA*00*NV        *00*NV        *ZZ*9001395052     *ZZ*NV             *240910*11300011544798</t>
  </si>
  <si>
    <t>091000012774649</t>
  </si>
  <si>
    <t>RECIPIENT ID:  AP0001170890</t>
  </si>
  <si>
    <t>RMR*IV*I000118406  19-010**23079.34*23079.34*0\                                 00012774649</t>
  </si>
  <si>
    <t>091000012504848</t>
  </si>
  <si>
    <t>091000012758522</t>
  </si>
  <si>
    <t>RECIPIENT ID:  AP0001169848</t>
  </si>
  <si>
    <t>RMR*IV*Transfer MTU**41352.85*41352.85*0\                                       00012758522</t>
  </si>
  <si>
    <t>091000013675318</t>
  </si>
  <si>
    <t>RECIPIENT ID:         82299127</t>
  </si>
  <si>
    <t>ISA*00*          *00*          *ZZ*CONCUR         *ZZ*121000248      *240905*14400013675318</t>
  </si>
  <si>
    <t>021000021540331</t>
  </si>
  <si>
    <t>RECIPIENT ID:  125026680141604</t>
  </si>
  <si>
    <t>ISA*00*NV        *00*NV        *ZZ*9001395052     *ZZ*NV             *240910*11300011540331</t>
  </si>
  <si>
    <t>111000022276357</t>
  </si>
  <si>
    <t>ISA*00*          *00*          *ZZ*NV             *ZZ*NV             *240910*09000012276357</t>
  </si>
  <si>
    <t>021000021931877</t>
  </si>
  <si>
    <t>COMPANY ID:    1767690000</t>
  </si>
  <si>
    <t>I000130521\                                                                     00011931877</t>
  </si>
  <si>
    <t>111000022276351</t>
  </si>
  <si>
    <t>ISA*00*          *00*          *ZZ*NV             *ZZ*NV             *240910*09000012276351</t>
  </si>
  <si>
    <t>211274380013550</t>
  </si>
  <si>
    <t>COMPANY NAME:  FINANCE AUTHORIT                   DIRECT DEP</t>
  </si>
  <si>
    <t>ENTRY DESC:    FAME</t>
  </si>
  <si>
    <t>RECIPIENT ID:  11217</t>
  </si>
  <si>
    <t>COMPANY ID:    1010392006</t>
  </si>
  <si>
    <t>021000028763535</t>
  </si>
  <si>
    <t>COMPANY NAME:  UNIVERSITY OF SO                   0000024940</t>
  </si>
  <si>
    <t>021000029104861</t>
  </si>
  <si>
    <t>RECIPIENT ID:  0002007866242</t>
  </si>
  <si>
    <t>101036151584098</t>
  </si>
  <si>
    <t>RMR*IV*PJ-293081-23 #11*AI*11543.02*11543.02*0.00\                              00011584098</t>
  </si>
  <si>
    <t>101036151759386</t>
  </si>
  <si>
    <t>ISA*00*0000000000*00*0000000000*ZZ*US TREASURY 310*ZZ*VENDOR PAYMENTS*240910*15500011759386</t>
  </si>
  <si>
    <t>022000040816282</t>
  </si>
  <si>
    <t>101036151584097</t>
  </si>
  <si>
    <t>RMR*IV*PJ-266507-19 M000417480 18*AI*5262.60*5262.60*0.00\                      00011584097</t>
  </si>
  <si>
    <t>091000012758524</t>
  </si>
  <si>
    <t>RECIPIENT ID:  AP0001169852</t>
  </si>
  <si>
    <t>RMR*IV*Transfer ICBR-NS-4547348**3363.11*3363.11*0\                             00012758524</t>
  </si>
  <si>
    <t>021000021541709</t>
  </si>
  <si>
    <t>RECIPIENT ID:  125026680140619</t>
  </si>
  <si>
    <t>ISA*00*NV        *00*NV        *ZZ*9001395052     *ZZ*NV             *240910*11300011541709</t>
  </si>
  <si>
    <t>021000021540138</t>
  </si>
  <si>
    <t>RECIPIENT ID:  125026680139984</t>
  </si>
  <si>
    <t>ISA*00*NV        *00*NV        *ZZ*9001395052     *ZZ*NV             *240910*11300011540138</t>
  </si>
  <si>
    <t>021000025342304</t>
  </si>
  <si>
    <t>RECIPIENT ID:  016HRURDC3HADFT</t>
  </si>
  <si>
    <t>016HRURDC3HADFT Florida Alpha Al Bill.com Acct 3016260000-99 - Multiple invoices00015342304</t>
  </si>
  <si>
    <t>111000022276363</t>
  </si>
  <si>
    <t>ISA*00*          *00*          *ZZ*NV             *ZZ*NV             *240910*09000012276363</t>
  </si>
  <si>
    <t>021000021545209</t>
  </si>
  <si>
    <t>RECIPIENT ID:  125026680140461</t>
  </si>
  <si>
    <t>ISA*00*NV        *00*NV        *ZZ*9001395052     *ZZ*NV             *240910*11300011545209</t>
  </si>
  <si>
    <t>021000021540083</t>
  </si>
  <si>
    <t>RECIPIENT ID:  125026680139979</t>
  </si>
  <si>
    <t>ISA*00*NV        *00*NV        *ZZ*9001395052     *ZZ*NV             *240910*11300011540083</t>
  </si>
  <si>
    <t>021000026725824</t>
  </si>
  <si>
    <t>COMPANY NAME:  HAZING PREVENTIO</t>
  </si>
  <si>
    <t>RECIPIENT ID:  11143851256</t>
  </si>
  <si>
    <t>Kanney/Liu                                                                      00016725824</t>
  </si>
  <si>
    <t>111000022271749</t>
  </si>
  <si>
    <t xml:space="preserve">COMPANY NAME:  COMPASS GROUP  </t>
  </si>
  <si>
    <t>ISA*00*          *00*          *ZZ*NV             *ZZ*NV             *240910*09000012271749</t>
  </si>
  <si>
    <t>091000012758413</t>
  </si>
  <si>
    <t>RECIPIENT ID:  AP0001170908</t>
  </si>
  <si>
    <t>RMR*IV*2740**282*282*0\                                                         00012758413</t>
  </si>
  <si>
    <t>111000023520146</t>
  </si>
  <si>
    <t>RECIPIENT ID:  ST-A6X4Z1C0V0K1</t>
  </si>
  <si>
    <t>111000022276369</t>
  </si>
  <si>
    <t>ISA*00*          *00*          *ZZ*NV             *ZZ*NV             *240910*09000012276369</t>
  </si>
  <si>
    <t>111000023482285</t>
  </si>
  <si>
    <t>RECIPIENT ID:  ST-X4Q5S2I5G4N9</t>
  </si>
  <si>
    <t>240911PNBPUS3NDNYC1937325946</t>
  </si>
  <si>
    <t>RATE=1.000000 FX AMT=365500 CCY=USD 000028581007211 WELLS FARGO BANK, N.A. 30 HUDSON YARDS NEW</t>
  </si>
  <si>
    <t>YORK,US 10001 WELLS FARGO BANK, N.A. 30 HUDSON YARDS 2024091100564238 OGB=CANADIAN IMPERIAL B</t>
  </si>
  <si>
    <t>ANK OF COMMERCE CIBC SQUARE TORONTO,CA M5G 2M8 ORG=MINISTRY OF HEALTH (MOH) 438 UNIVERSITY AVE</t>
  </si>
  <si>
    <t>FLR 9 TORONTO, ON M7A 2A5 CA CA OBI=/ROC/2815917 OPI=000020599611 /FTR/ BNF=8792 UNI</t>
  </si>
  <si>
    <t>VERSITY OF FLORIDA BD OF TTEES I PO BOX 112008 GAINESVILLE 32611-200 US MOR=240911PNBPUS3NDNYC</t>
  </si>
  <si>
    <t>1937325946</t>
  </si>
  <si>
    <t>Completed Timestamp 240911063635 (Time Released)</t>
  </si>
  <si>
    <t>240911019271</t>
  </si>
  <si>
    <t>207161</t>
  </si>
  <si>
    <t>0008 CITIBANK, N.A. 388 GREENWICH STREET NEW YORK,US CITIBANK, N.A. 388 GREENWICH STREET D0342</t>
  </si>
  <si>
    <t>550221701 OGB=CBNA - RETAIL DIGITAL 701 EAST 60TH STREET NORTH SIOUX FALLS  SD 57104-0000 ORG=</t>
  </si>
  <si>
    <t>RICHARD W VOELLMY AVE DE SULLY 67 LA TOUR-DE PEILZ 18 14 CHE OBI=PART PAYMENT FOR PROJECT NO.0</t>
  </si>
  <si>
    <t>VERSITY OF FLORIDA BBI=/INS/CBNA - RETAIL DIGITAL CHP=207161</t>
  </si>
  <si>
    <t>Completed Timestamp 240911043958 (Time Released)</t>
  </si>
  <si>
    <t>240911453031</t>
  </si>
  <si>
    <t>sville FL 326100405 US GW00000070500340 OGB=FDENT ORG=FACULTY ASSOCIATES 1600 S.W. ARCHER RD.</t>
  </si>
  <si>
    <t>Completed Timestamp 240911112144 (Time Released)</t>
  </si>
  <si>
    <t>240911047203</t>
  </si>
  <si>
    <t>RATE=1.000000 FX AMT=52800 CCY=USD 000028581007211 WELLS FARGO BANK, N.A. 30 HUDSON YARDS NEW</t>
  </si>
  <si>
    <t>YORK,US 10001 WELLS FARGO BANK, N.A. 30 HUDSON YARDS 2024091100576110 OGB=ABN AMRO BANK N.V. G</t>
  </si>
  <si>
    <t>USTAV MAHLERLAAN 10 AMSTERDAM,NL 1082 PP ORG=1/STICHTING HET NEDERLANDS KANKER 1/INSTITUUT-ANT</t>
  </si>
  <si>
    <t>ONI VAN LEEUWENHOEK 2/PLESMANLAAN,121 3/NL/AMSTERDAM,1066 CX OBI=TRAVEL GRANT EMBO THOMAS KOEL</t>
  </si>
  <si>
    <t>ORIDA FLORIDA UNITED STATES OF AMERICA BBI=/INS/CIBCCATTMPS /INS/CIBCCATTXXX MOR=991231PNBPUS3</t>
  </si>
  <si>
    <t>NXNYC0000000000</t>
  </si>
  <si>
    <t>Completed Timestamp 240911081840 (Time Released)</t>
  </si>
  <si>
    <t>011500122970298</t>
  </si>
  <si>
    <t>COMPANY NAME:  0997 FRIEDREICHS</t>
  </si>
  <si>
    <t>COMPANY ID:    1522122720</t>
  </si>
  <si>
    <t>REFERENCE: AGR00032171, YR1 PAYMENT                                             00012970298</t>
  </si>
  <si>
    <t>051036800000063</t>
  </si>
  <si>
    <t>RECIPIENT ID:  091124B0000035</t>
  </si>
  <si>
    <t>ISA*00*          *00*          *17*000000051036803*ZZ*000000001213646*240911*10100010000063</t>
  </si>
  <si>
    <t>051036800000062</t>
  </si>
  <si>
    <t>ISA*00*          *00*          *17*000000051036803*ZZ*000000001270337*240911*10100010000062</t>
  </si>
  <si>
    <t>061000052018796</t>
  </si>
  <si>
    <t>ENTRY DESC:    00012559/1</t>
  </si>
  <si>
    <t>RECIPIENT ID:  AP0000877832</t>
  </si>
  <si>
    <t>ISA|00|          |00|          |ZZ|EMORYAPXML     |ZZ|BOFAECSUSO     |240911|09000012018796</t>
  </si>
  <si>
    <t>051036800000153</t>
  </si>
  <si>
    <t>RECIPIENT ID:  091124B0000070</t>
  </si>
  <si>
    <t>ISA*00*          *00*          *17*000000051036803*ZZ*000000001213646*240911*10100010000153</t>
  </si>
  <si>
    <t>051036443362069</t>
  </si>
  <si>
    <t>021000021032472</t>
  </si>
  <si>
    <t>RECIPIENT ID:  125026680144608</t>
  </si>
  <si>
    <t>ISA*00*NV        *00*NV        *ZZ*9001395052     *ZZ*NV             *240911*11300011032472</t>
  </si>
  <si>
    <t>101036151964635</t>
  </si>
  <si>
    <t>RMR*IV*80GSFC21C0012E000129182*PI*223762.01\                                    00011964635</t>
  </si>
  <si>
    <t>021000021034525</t>
  </si>
  <si>
    <t>RECIPIENT ID:  125026680143046</t>
  </si>
  <si>
    <t>ISA*00*NV        *00*NV        *ZZ*9001395052     *ZZ*NV             *240911*11300011034525</t>
  </si>
  <si>
    <t>101036151967166</t>
  </si>
  <si>
    <t>RMR*IV*I000130095*PI*63749.84\                                                  00011967166</t>
  </si>
  <si>
    <t>021000029106852</t>
  </si>
  <si>
    <t>COMPANY NAME:  GLAXOSMITHKLINE</t>
  </si>
  <si>
    <t>RECIPIENT ID:  0070048629</t>
  </si>
  <si>
    <t>COMPANY ID:    8562728003</t>
  </si>
  <si>
    <t>ISA*00*NV        *00*NV        *ZZ*8562728003     *ZZ*NV             *240911*14000019106852</t>
  </si>
  <si>
    <t>021000021032562</t>
  </si>
  <si>
    <t>RECIPIENT ID:  125026680144617</t>
  </si>
  <si>
    <t>ISA*00*NV        *00*NV        *ZZ*9001395052     *ZZ*NV             *240911*11300011032562</t>
  </si>
  <si>
    <t>043000264603159</t>
  </si>
  <si>
    <t>ENTRY DESC:    00721398</t>
  </si>
  <si>
    <t>RECIPIENT ID:  01-185521007213</t>
  </si>
  <si>
    <t>TRN*1*01-185521007213982025**OOXXMXM\                                           00014603159</t>
  </si>
  <si>
    <t>051036443362307</t>
  </si>
  <si>
    <t>053101125201321</t>
  </si>
  <si>
    <t>071736170131884</t>
  </si>
  <si>
    <t>ISA*00*0000000000*00*0000000000*ZZ*US TREASURY 310*ZZ*VENDOR PAYMENTS*240910*13300010131884</t>
  </si>
  <si>
    <t>021000021032571</t>
  </si>
  <si>
    <t>RECIPIENT ID:  125026680144618</t>
  </si>
  <si>
    <t>ISA*00*NV        *00*NV        *ZZ*9001395052     *ZZ*NV             *240911*11300011032571</t>
  </si>
  <si>
    <t>101036152046214</t>
  </si>
  <si>
    <t>RMR*IV*RZ-279864-22 #15*AI*17279.34*17279.34*0.00\                              00012046214</t>
  </si>
  <si>
    <t>111000025547384</t>
  </si>
  <si>
    <t>COMPANY NAME:  ARTHREX, INC.</t>
  </si>
  <si>
    <t>ENTRY DESC:    2000010002</t>
  </si>
  <si>
    <t>RECIPIENT ID:  2000010002</t>
  </si>
  <si>
    <t>COMPANY ID:    8061121728</t>
  </si>
  <si>
    <t>ISA*00*          *00*          *ZZ*BOA-IDOC       *17*121000358      *240911*08400015547384</t>
  </si>
  <si>
    <t>091000014219258</t>
  </si>
  <si>
    <t>021000021031534</t>
  </si>
  <si>
    <t>RECIPIENT ID:  125026680143296</t>
  </si>
  <si>
    <t>ISA*00*NV        *00*NV        *ZZ*9001395052     *ZZ*NV             *240911*11300011031534</t>
  </si>
  <si>
    <t>051036443362304</t>
  </si>
  <si>
    <t>071736170131848</t>
  </si>
  <si>
    <t>ISA*00*0000000000*00*0000000000*ZZ*US TREASURY 310*ZZ*VENDOR PAYMENTS*240910*10300010131848</t>
  </si>
  <si>
    <t>062000011320423</t>
  </si>
  <si>
    <t>051036443361307</t>
  </si>
  <si>
    <t>051036443361103</t>
  </si>
  <si>
    <t>053101127649509</t>
  </si>
  <si>
    <t>051036443361200</t>
  </si>
  <si>
    <t>021000028521440</t>
  </si>
  <si>
    <t>COMPANY NAME:  The American Ins</t>
  </si>
  <si>
    <t>RECIPIENT ID:  016QDHZOQ3HCISI</t>
  </si>
  <si>
    <t>016QDHZOQ3HCISI The American Ins Bill.com Inv 2024-08-19                        00018521440</t>
  </si>
  <si>
    <t>053101125305244</t>
  </si>
  <si>
    <t>021000021031470</t>
  </si>
  <si>
    <t>RECIPIENT ID:  125026680143290</t>
  </si>
  <si>
    <t>ISA*00*NV        *00*NV        *ZZ*9001395052     *ZZ*NV             *240911*11300011031470</t>
  </si>
  <si>
    <t>051036443362305</t>
  </si>
  <si>
    <t>021000021031461</t>
  </si>
  <si>
    <t>RECIPIENT ID:  125026680143289</t>
  </si>
  <si>
    <t>ISA*00*NV        *00*NV        *ZZ*9001395052     *ZZ*NV             *240911*11300011031461</t>
  </si>
  <si>
    <t>111000023700382</t>
  </si>
  <si>
    <t>ENTRY DESC:    47321</t>
  </si>
  <si>
    <t>RECIPIENT ID:  11281888</t>
  </si>
  <si>
    <t>RMR*IV*INV08302024**3450*3450\                                                  00013700382</t>
  </si>
  <si>
    <t>111000023700463</t>
  </si>
  <si>
    <t>ENTRY DESC:    47322</t>
  </si>
  <si>
    <t>RECIPIENT ID:  11281807</t>
  </si>
  <si>
    <t>RMR*IV*AMR2408030**3300*3300\                                                   00013700463</t>
  </si>
  <si>
    <t>091000014715484</t>
  </si>
  <si>
    <t>COMPANY NAME:  MESO SCALE DIAGN</t>
  </si>
  <si>
    <t>ENTRY DESC:    MSD_Vendor</t>
  </si>
  <si>
    <t>RECIPIENT ID:  00119234</t>
  </si>
  <si>
    <t>COMPANY ID:    2521974952</t>
  </si>
  <si>
    <t>ISA*  *          *  *          *ZZ*               *ZZ*               *240911*09400014715484</t>
  </si>
  <si>
    <t>043000099512530</t>
  </si>
  <si>
    <t xml:space="preserve">COMPANY NAME:  HEALTHCARE SEWD4  </t>
  </si>
  <si>
    <t>RECIPIENT ID:  240911SUPP-0989</t>
  </si>
  <si>
    <t>111000023205217</t>
  </si>
  <si>
    <t>ENTRY DESC:    2000024862</t>
  </si>
  <si>
    <t>RECIPIENT ID:  2000024862</t>
  </si>
  <si>
    <t>ISA*00*          *00*          *ZZ*EOPCLNT300     *17*121000358      *240911*02300013205217</t>
  </si>
  <si>
    <t>021000025592536</t>
  </si>
  <si>
    <t>RECIPIENT ID:  APFGT0000157152</t>
  </si>
  <si>
    <t>021000029105337</t>
  </si>
  <si>
    <t>RECIPIENT ID:  0002007870156</t>
  </si>
  <si>
    <t>111000023200956</t>
  </si>
  <si>
    <t>ENTRY DESC:    2000024375</t>
  </si>
  <si>
    <t>RECIPIENT ID:  2000024375</t>
  </si>
  <si>
    <t>ISA*00*          *00*          *ZZ*EOPCLNT300     *17*121000358      *240911*02300013200956</t>
  </si>
  <si>
    <t>021000021037741</t>
  </si>
  <si>
    <t>RECIPIENT ID:  125026680145324</t>
  </si>
  <si>
    <t>ISA*00*NV        *00*NV        *ZZ*9001395052     *ZZ*NV             *240911*11300011037741</t>
  </si>
  <si>
    <t>111000028122487</t>
  </si>
  <si>
    <t>240912004357</t>
  </si>
  <si>
    <t>240912PNBPUS3NANYC9136628184</t>
  </si>
  <si>
    <t>RATE=1.000000 FX AMT=4165799 CCY=USD 000028581007211 WELLS FARGO BANK, N.A. 30 HUDSON YARDS NE</t>
  </si>
  <si>
    <t>W YORK,US 10001 WELLS FARGO BANK, N.A. 30 HUDSON YARDS 2024091200536934 OGB=BIDVEST BANK LTD J</t>
  </si>
  <si>
    <t>OHANNESBURG,ZA 2000 ORG=UNIVERSITY OF JOHANNESBURG CNR UNIVERSITY AND KINGSWAY ROAD HA ZA JOHA</t>
  </si>
  <si>
    <t>NNESBURG 2092 OBI=INVM000387801 M000390170 PROFESSION AL SERVICES HONORARIUM RFB 4065019430195</t>
  </si>
  <si>
    <t>LE 3/US/UNITED STATES MOR=240912PNBPUS3NANYC9136628184</t>
  </si>
  <si>
    <t>Completed Timestamp 240912032854 (Time Released)</t>
  </si>
  <si>
    <t>240912005540</t>
  </si>
  <si>
    <t>240912PNBPUS3NDNYC1937352509</t>
  </si>
  <si>
    <t>RATE=1.000000 FX AMT=2229671 CCY=USD 000028581007211 WELLS FARGO BANK, N.A. 30 HUDSON YARDS NE</t>
  </si>
  <si>
    <t>W YORK,US 10001 WELLS FARGO BANK, N.A. 30 HUDSON YARDS 2024091200537013 OGB=KOOKMIN BANK KOOKM</t>
  </si>
  <si>
    <t>DAEJEON S OUTH KOREA OBI=INVOICE NO:E000129833 / KOREA INSTI TUTE OF ENERGY REASEARCH OPI=7001</t>
  </si>
  <si>
    <t>=240912PNBPUS3NDNYC1937352509</t>
  </si>
  <si>
    <t>Completed Timestamp 240912035603 (Time Released)</t>
  </si>
  <si>
    <t>028000085765136</t>
  </si>
  <si>
    <t>RECIPIENT ID:  14753</t>
  </si>
  <si>
    <t>TRN*1*14753\                                                                    00015765136</t>
  </si>
  <si>
    <t>111000026836853</t>
  </si>
  <si>
    <t>RECIPIENT ID:  ST-D0V1E9D6N1T8</t>
  </si>
  <si>
    <t>111000026836836</t>
  </si>
  <si>
    <t>RECIPIENT ID:  ST-H3A4E9A1H8T1</t>
  </si>
  <si>
    <t>021000025185494</t>
  </si>
  <si>
    <t>RECIPIENT ID:  2913906</t>
  </si>
  <si>
    <t>NTE*ZZZ*,,,243.1\NTE*ZZZ*NA\                                                    00015185494</t>
  </si>
  <si>
    <t>240912170604</t>
  </si>
  <si>
    <t>000007540529430 BLUESPRING BIO 8076 SW 77TH AVE GAINESVILLE FL 32608 OW00004916156353 OGB=WELL</t>
  </si>
  <si>
    <t>S FARGO CLEARING SERVICES, LLC ONE N. JEFFERSON ST. LOUIS, MO 63103 ORG=BLUESPRING BIO LLC 807</t>
  </si>
  <si>
    <t>6 SW 77TH AVE GAINESVILLE           FL 32608-9447 RFB=OW00004916156353 OBI=BlueSpringBio ACS I</t>
  </si>
  <si>
    <t>BOX 112008 Gainesville FL 32601</t>
  </si>
  <si>
    <t>Completed Timestamp 240912150358 (Time Released)</t>
  </si>
  <si>
    <t>240912124495</t>
  </si>
  <si>
    <t>240912PNBPUS3NANYC9136654926</t>
  </si>
  <si>
    <t>RATE=1.000000 FX AMT=1323328 CCY=USD 000028581007211 WELLS FARGO BANK, N.A. 30 HUDSON YARDS NE</t>
  </si>
  <si>
    <t>W YORK,US 10001 WELLS FARGO BANK, N.A. 30 HUDSON YARDS 2024091200615683 OGB=TORONTO-DOMINION B</t>
  </si>
  <si>
    <t>ANK, THE TORONTO DOMINION TOWER TORONTO,CA M5K 1A2 ORG=NUCLEAR WASTE MANAGEMENT ORGANIZATI 22</t>
  </si>
  <si>
    <t>ST CLAIR AVE E TORONTO,ON,CA, M4T 2S3 OBI=INVOICE E000129812 FEE FOR CONSULTI NG OPI=1020-5458</t>
  </si>
  <si>
    <t>US 32611 MOR=240912PNBPUS3NANYC9136654926</t>
  </si>
  <si>
    <t>Completed Timestamp 240912122419 (Time Released)</t>
  </si>
  <si>
    <t>021000029051500</t>
  </si>
  <si>
    <t>RECIPIENT ID:  125026680146465</t>
  </si>
  <si>
    <t>ISA*00*NV        *00*NV        *ZZ*9001395052     *ZZ*NV             *240912*11300019051500</t>
  </si>
  <si>
    <t>091000012583587</t>
  </si>
  <si>
    <t>101036152056762</t>
  </si>
  <si>
    <t>RMR*IV*CC-02423*PI*248558.81\                                                   00012056762</t>
  </si>
  <si>
    <t>021000021870407</t>
  </si>
  <si>
    <t>RECIPIENT ID:  AP0000298307</t>
  </si>
  <si>
    <t>101036152233680</t>
  </si>
  <si>
    <t>RMR*IV*AR0001756-08E000129258*AI*135582.1*135582.1*0\                           00012233680</t>
  </si>
  <si>
    <t>091000012395299</t>
  </si>
  <si>
    <t>RECIPIENT ID:  25196</t>
  </si>
  <si>
    <t>071736170135356</t>
  </si>
  <si>
    <t>ISA*00*0000000000*00*0000000000*ZZ*US TREASURY 310*ZZ*VENDOR PAYMENTS*240911*14200010135356</t>
  </si>
  <si>
    <t>091000010622056</t>
  </si>
  <si>
    <t>I000130530\                                                                     00010622056</t>
  </si>
  <si>
    <t>021000024701064</t>
  </si>
  <si>
    <t>RECIPIENT ID:  2000048905</t>
  </si>
  <si>
    <t>071736170135334</t>
  </si>
  <si>
    <t>ISA*00*0000000000*00*0000000000*ZZ*US TREASURY 310*ZZ*VENDOR PAYMENTS*240911*11100010135334</t>
  </si>
  <si>
    <t>021000029047508</t>
  </si>
  <si>
    <t>RECIPIENT ID:  125026680146761</t>
  </si>
  <si>
    <t>ISA*00*NV        *00*NV        *ZZ*9001395052     *ZZ*NV             *240912*11300019047508</t>
  </si>
  <si>
    <t>021000029047425</t>
  </si>
  <si>
    <t>RECIPIENT ID:  125026680146752</t>
  </si>
  <si>
    <t>ISA*00*NV        *00*NV        *ZZ*9001395052     *ZZ*NV             *240912*11300019047425</t>
  </si>
  <si>
    <t>091000012690410</t>
  </si>
  <si>
    <t>021000024701065</t>
  </si>
  <si>
    <t>RECIPIENT ID:  2000048906</t>
  </si>
  <si>
    <t>053101125405918</t>
  </si>
  <si>
    <t>071736170135557</t>
  </si>
  <si>
    <t>ISA*00*0000000000*00*0000000000*ZZ*US TREASURY 310*ZZ*VENDOR PAYMENTS*240911*11200010135557</t>
  </si>
  <si>
    <t>091000018365558</t>
  </si>
  <si>
    <t>09/11/2024*I000129674*ISC00054*29635.47\                                        00018365558</t>
  </si>
  <si>
    <t>091000012690411</t>
  </si>
  <si>
    <t>071736170135300</t>
  </si>
  <si>
    <t>ISA*00*0000000000*00*0000000000*ZZ*US TREASURY 310*ZZ*VENDOR PAYMENTS*240911*14200010135300</t>
  </si>
  <si>
    <t>021000029055668</t>
  </si>
  <si>
    <t>RECIPIENT ID:  125026680147684</t>
  </si>
  <si>
    <t>ISA*00*NV        *00*NV        *ZZ*9001395052     *ZZ*NV             *240912*11300019055668</t>
  </si>
  <si>
    <t>101036152070199</t>
  </si>
  <si>
    <t>RMT*VV*06600051713********HUD Comp Housing Counsel HC230421036\                 00012070199</t>
  </si>
  <si>
    <t>101036152070029</t>
  </si>
  <si>
    <t>RMR*IV*22DG11132762360*I000129752*060124-0*PI*11261.72\                         00012070029</t>
  </si>
  <si>
    <t>291471020115703</t>
  </si>
  <si>
    <t>211274454417904</t>
  </si>
  <si>
    <t>COMPANY NAME:  CAIRO AMERICAN</t>
  </si>
  <si>
    <t>ENTRY DESC:    CAC</t>
  </si>
  <si>
    <t>RECIPIENT ID:  908</t>
  </si>
  <si>
    <t>COMPANY ID:    CAIROAMERI</t>
  </si>
  <si>
    <t>p33258                                                                          00014417904</t>
  </si>
  <si>
    <t>091000016028822</t>
  </si>
  <si>
    <t>RECIPIENT ID:  AP0001172381</t>
  </si>
  <si>
    <t>RMR*IV*Central Florida Gator Club 9-1**6000*6000*0\                             00016028822</t>
  </si>
  <si>
    <t>021000025073590</t>
  </si>
  <si>
    <t>RECIPIENT ID:  016WIATWM3HEH68</t>
  </si>
  <si>
    <t>GIE Medical, Inc. Cashflow360 016WIATWM3HEH68 Acct OCR43067 - Inv OCR43185-02   00015073590</t>
  </si>
  <si>
    <t>043000266705637</t>
  </si>
  <si>
    <t>RMR*IV*SC M000417479**5307.83\                                                  00016705637</t>
  </si>
  <si>
    <t>042000017269155</t>
  </si>
  <si>
    <t>RECIPIENT ID:  1103499</t>
  </si>
  <si>
    <t>RMR*IV*2909445*5242.12\                                                         00017269155</t>
  </si>
  <si>
    <t>021000029052018</t>
  </si>
  <si>
    <t>RECIPIENT ID:  125026680149060</t>
  </si>
  <si>
    <t>ISA*00*NV        *00*NV        *ZZ*9001395052     *ZZ*NV             *240912*11300019052018</t>
  </si>
  <si>
    <t>063100271861200</t>
  </si>
  <si>
    <t>111000029563726</t>
  </si>
  <si>
    <t>021000029051196</t>
  </si>
  <si>
    <t>RECIPIENT ID:  125026680146435</t>
  </si>
  <si>
    <t>ISA*00*NV        *00*NV        *ZZ*9001395052     *ZZ*NV             *240912*11300019051196</t>
  </si>
  <si>
    <t>041001038828235</t>
  </si>
  <si>
    <t>021000029056944</t>
  </si>
  <si>
    <t>RECIPIENT ID:  125026680147942</t>
  </si>
  <si>
    <t>ISA*00*NV        *00*NV        *ZZ*9001395052     *ZZ*NV             *240912*11300019056944</t>
  </si>
  <si>
    <t>021000029051780</t>
  </si>
  <si>
    <t>RECIPIENT ID:  125026680146488</t>
  </si>
  <si>
    <t>ISA*00*NV        *00*NV        *ZZ*9001395052     *ZZ*NV             *240912*11300019051780</t>
  </si>
  <si>
    <t>043000096131887</t>
  </si>
  <si>
    <t>COMPANY NAME:  GALLAUDETUIPPAYM                   7801</t>
  </si>
  <si>
    <t>RECIPIENT ID:  EFT-24-00039314</t>
  </si>
  <si>
    <t>RMR*IV*INV-028146**1913.22*1913.22*0\REF*VV**M000417497\DTM*003*20240801\       00016131887</t>
  </si>
  <si>
    <t>091000014202138</t>
  </si>
  <si>
    <t>COMPANY NAME:  10L GOVDEALS                       3282352</t>
  </si>
  <si>
    <t>RECIPIENT ID:  76122</t>
  </si>
  <si>
    <t>REF*\                                                                           00014202138</t>
  </si>
  <si>
    <t>044000025816522</t>
  </si>
  <si>
    <t>09/05/2024*CG-02440*K0806460*1000.00\                                           00015816522</t>
  </si>
  <si>
    <t>091000016028821</t>
  </si>
  <si>
    <t>RECIPIENT ID:  AP0001172380</t>
  </si>
  <si>
    <t>RMR*IV*2745**360.25*360.25*0\RMR*IV*2748**467*467*0\                            00016028821</t>
  </si>
  <si>
    <t>021000029045452</t>
  </si>
  <si>
    <t>RECIPIENT ID:  125026680146594</t>
  </si>
  <si>
    <t>ISA*00*NV        *00*NV        *ZZ*9001395052     *ZZ*NV             *240912*11300019045452</t>
  </si>
  <si>
    <t>063100271861201</t>
  </si>
  <si>
    <t>021000029056727</t>
  </si>
  <si>
    <t>RECIPIENT ID:  125026680147917</t>
  </si>
  <si>
    <t>ISA*00*NV        *00*NV        *ZZ*9001395052     *ZZ*NV             *240912*11300019056727</t>
  </si>
  <si>
    <t>114000091883575</t>
  </si>
  <si>
    <t>091000015176062</t>
  </si>
  <si>
    <t>RECIPIENT ID:  AP0001642358</t>
  </si>
  <si>
    <t>021000022390360</t>
  </si>
  <si>
    <t>COMPANY NAME:  AMAZON.CFMYQSLQA</t>
  </si>
  <si>
    <t>RECIPIENT ID:  2GW3WU5OP45N3KQ</t>
  </si>
  <si>
    <t>211274455369354</t>
  </si>
  <si>
    <t>114000091883577</t>
  </si>
  <si>
    <t>021000028401988</t>
  </si>
  <si>
    <t>COMPANY NAME:  UNIVERSITY OF SO                   0000025199</t>
  </si>
  <si>
    <t>240913001220</t>
  </si>
  <si>
    <t>RATE=1.000000 FX AMT=100000 CCY=USD 000028581007211 WELLS FARGO BANK, N.A. 30 HUDSON YARDS NEW</t>
  </si>
  <si>
    <t>YORK,US 10001 WELLS FARGO BANK, N.A. 30 HUDSON YARDS 2024091200646979 OGB=UBS SWITZERLAND AG</t>
  </si>
  <si>
    <t>(FORMERLY CREDIT SUISSE) PARADEPLATZ ZUERICH,CH 8001 ORG=1/MDPI AG 2/Grosspeteranlage,5 3/CH/B</t>
  </si>
  <si>
    <t>asel,4052 OBI=/ROC/SP-76511466-0///URI/The 22nd I nternational Nanomedicineand Drug D elivery</t>
  </si>
  <si>
    <t>Symposium        NanoDDS 20 24, 2nd try, MDPI OPI=CH8404835160435652001 /FTR/ BNF=200001595879</t>
  </si>
  <si>
    <t>2 UNIVERSITY OF FLORIDA BD OF TTEES PO BOX 112008, GAINESVILLE, FL 32611-2008 US BBI=/LOCINS/C</t>
  </si>
  <si>
    <t>STPMT MOR=991231PNBPUS3NXNYC0000000000</t>
  </si>
  <si>
    <t>Completed Timestamp 240913031949 (Time Released)</t>
  </si>
  <si>
    <t>240913028509</t>
  </si>
  <si>
    <t>240913PNBPUS3NANYC9136699874</t>
  </si>
  <si>
    <t>RATE=1.000000 FX AMT=97500 CCY=USD 000028581007211 WELLS FARGO BANK, N.A. 30 HUDSON YARDS NEW</t>
  </si>
  <si>
    <t>YORK,US 10001 WELLS FARGO BANK, N.A. 30 HUDSON YARDS 2024091300566155 OGB=ROYAL BANK OF CANADA</t>
  </si>
  <si>
    <t>180 WELLINGTON STREET WEST TORONTO,CA M5J 1J1 ORG=URBAN SYSTEMS LTD 501-121 5TH AVENUE KAMLOO</t>
  </si>
  <si>
    <t>IVERSITY OF FLORIDA-MCTRANS CENTE 201 CRISER HALL GAINSVILLE          FL 32611     US MOR=2409</t>
  </si>
  <si>
    <t>13PNBPUS3NANYC9136699874</t>
  </si>
  <si>
    <t>Completed Timestamp 240913053646 (Time Released)</t>
  </si>
  <si>
    <t>2024/09/04</t>
  </si>
  <si>
    <t>2024/09/05</t>
  </si>
  <si>
    <t>2024/09/06</t>
  </si>
  <si>
    <t>2024/09/09</t>
  </si>
  <si>
    <t>2024/09/10</t>
  </si>
  <si>
    <t>2024/09/11</t>
  </si>
  <si>
    <t>2024/09/12</t>
  </si>
  <si>
    <t>2024/09/13</t>
  </si>
  <si>
    <t>1160</t>
  </si>
  <si>
    <t>6526</t>
  </si>
  <si>
    <t>257</t>
  </si>
  <si>
    <t>91522</t>
  </si>
  <si>
    <t>34240</t>
  </si>
  <si>
    <t>23142</t>
  </si>
  <si>
    <t>13001</t>
  </si>
  <si>
    <t>2908</t>
  </si>
  <si>
    <t>601</t>
  </si>
  <si>
    <t>91677</t>
  </si>
  <si>
    <t>13007</t>
  </si>
  <si>
    <t>13006</t>
  </si>
  <si>
    <t>91688</t>
  </si>
  <si>
    <t>13008</t>
  </si>
  <si>
    <t>6009</t>
  </si>
  <si>
    <t>23143</t>
  </si>
  <si>
    <t>17020</t>
  </si>
  <si>
    <t>23144</t>
  </si>
  <si>
    <t>23145</t>
  </si>
  <si>
    <t>91692</t>
  </si>
  <si>
    <t>6107</t>
  </si>
  <si>
    <t>15015</t>
  </si>
  <si>
    <t>1698</t>
  </si>
  <si>
    <t>424</t>
  </si>
  <si>
    <t>6109</t>
  </si>
  <si>
    <t>262</t>
  </si>
  <si>
    <t>91679</t>
  </si>
  <si>
    <t>14485</t>
  </si>
  <si>
    <t>5550</t>
  </si>
  <si>
    <t>91671</t>
  </si>
  <si>
    <t>11754</t>
  </si>
  <si>
    <t>91697</t>
  </si>
  <si>
    <t>91673</t>
  </si>
  <si>
    <t>91674</t>
  </si>
  <si>
    <t>11753</t>
  </si>
  <si>
    <t>91678</t>
  </si>
  <si>
    <t>56309</t>
  </si>
  <si>
    <t>425</t>
  </si>
  <si>
    <t>6209</t>
  </si>
  <si>
    <t>2794</t>
  </si>
  <si>
    <t>2798</t>
  </si>
  <si>
    <t>60635</t>
  </si>
  <si>
    <t>30150</t>
  </si>
  <si>
    <t>91683</t>
  </si>
  <si>
    <t>3663</t>
  </si>
  <si>
    <t>5074</t>
  </si>
  <si>
    <t>7052</t>
  </si>
  <si>
    <t>15002</t>
  </si>
  <si>
    <t>34230</t>
  </si>
  <si>
    <t>6104</t>
  </si>
  <si>
    <t>91686</t>
  </si>
  <si>
    <t>91684</t>
  </si>
  <si>
    <t>13009</t>
  </si>
  <si>
    <t>91687</t>
  </si>
  <si>
    <t>91682</t>
  </si>
  <si>
    <t>91695</t>
  </si>
  <si>
    <t>11755</t>
  </si>
  <si>
    <t>11757</t>
  </si>
  <si>
    <t>1785</t>
  </si>
  <si>
    <t>3326</t>
  </si>
  <si>
    <t>23139</t>
  </si>
  <si>
    <t>91693</t>
  </si>
  <si>
    <t>11756</t>
  </si>
  <si>
    <t>91689</t>
  </si>
  <si>
    <t>7055</t>
  </si>
  <si>
    <t>91715</t>
  </si>
  <si>
    <t>2677</t>
  </si>
  <si>
    <t>11763</t>
  </si>
  <si>
    <t>91790</t>
  </si>
  <si>
    <t>11764</t>
  </si>
  <si>
    <t>2291</t>
  </si>
  <si>
    <t>34277</t>
  </si>
  <si>
    <t>15036</t>
  </si>
  <si>
    <t>11766</t>
  </si>
  <si>
    <t>60736</t>
  </si>
  <si>
    <t>4588</t>
  </si>
  <si>
    <t>47083</t>
  </si>
  <si>
    <t>2793</t>
  </si>
  <si>
    <t>237</t>
  </si>
  <si>
    <t>47092</t>
  </si>
  <si>
    <t>91753</t>
  </si>
  <si>
    <t>60767</t>
  </si>
  <si>
    <t>95396</t>
  </si>
  <si>
    <t>91785</t>
  </si>
  <si>
    <t>2802</t>
  </si>
  <si>
    <t>2797</t>
  </si>
  <si>
    <t>11780</t>
  </si>
  <si>
    <t>11772</t>
  </si>
  <si>
    <t>11775</t>
  </si>
  <si>
    <t>11769</t>
  </si>
  <si>
    <t>2795</t>
  </si>
  <si>
    <t>11779</t>
  </si>
  <si>
    <t>11778</t>
  </si>
  <si>
    <t>11771</t>
  </si>
  <si>
    <t>11774</t>
  </si>
  <si>
    <t>11770</t>
  </si>
  <si>
    <t>11773</t>
  </si>
  <si>
    <t>11776</t>
  </si>
  <si>
    <t>5083</t>
  </si>
  <si>
    <t>91780</t>
  </si>
  <si>
    <t>91778</t>
  </si>
  <si>
    <t>11798</t>
  </si>
  <si>
    <t>91779</t>
  </si>
  <si>
    <t>11796</t>
  </si>
  <si>
    <t>91786</t>
  </si>
  <si>
    <t>26586</t>
  </si>
  <si>
    <t>6213</t>
  </si>
  <si>
    <t>11799</t>
  </si>
  <si>
    <t>60109</t>
  </si>
  <si>
    <t>2000</t>
  </si>
  <si>
    <t>4444</t>
  </si>
  <si>
    <t>16978</t>
  </si>
  <si>
    <t>16980</t>
  </si>
  <si>
    <t>16979</t>
  </si>
  <si>
    <t>30186</t>
  </si>
  <si>
    <t>91789</t>
  </si>
  <si>
    <t>11801</t>
  </si>
  <si>
    <t>60780</t>
  </si>
  <si>
    <t>23156</t>
  </si>
  <si>
    <t>11800</t>
  </si>
  <si>
    <t>13066</t>
  </si>
  <si>
    <t>6300/1400</t>
  </si>
  <si>
    <t>5091/2310</t>
  </si>
  <si>
    <t>91787</t>
  </si>
  <si>
    <t>91782</t>
  </si>
  <si>
    <t>91781</t>
  </si>
  <si>
    <t>91794</t>
  </si>
  <si>
    <t>91777</t>
  </si>
  <si>
    <t>91791</t>
  </si>
  <si>
    <t>14524</t>
  </si>
  <si>
    <t>5560</t>
  </si>
  <si>
    <t>2806</t>
  </si>
  <si>
    <t>2799</t>
  </si>
  <si>
    <t>91795</t>
  </si>
  <si>
    <t>11804</t>
  </si>
  <si>
    <t>91806</t>
  </si>
  <si>
    <t>91792</t>
  </si>
  <si>
    <t>2684</t>
  </si>
  <si>
    <t>11806</t>
  </si>
  <si>
    <t>14525</t>
  </si>
  <si>
    <t>11807</t>
  </si>
  <si>
    <t>6214</t>
  </si>
  <si>
    <t>091000013880529</t>
  </si>
  <si>
    <t>91808</t>
  </si>
  <si>
    <t>COMPANY NAME:  SJSU Research Fd                   EA02141793</t>
  </si>
  <si>
    <t>051000015131139</t>
  </si>
  <si>
    <t>INV/DATE: E000128904      08/09/24  AMT:           588.02 DISC:             0.0000015131139</t>
  </si>
  <si>
    <t>240913124956</t>
  </si>
  <si>
    <t>6017</t>
  </si>
  <si>
    <t>0913MMQFMP2N025865</t>
  </si>
  <si>
    <t>021000021 JPMORGAN CHASE BANK, N.A. 383 MADISON AVENUE NEW YORK,US 7936000257JO ORG=UNIVERSIDA</t>
  </si>
  <si>
    <t>EXICO 04510- MX RFB=ATS OF 24/09/13 OBI=INSTITUTOU DE GEOLOGIA F-9872 PAP/0 3/000121 OPI=00101</t>
  </si>
  <si>
    <t>Completed Timestamp 240913124604 (Time Released)</t>
  </si>
  <si>
    <t>240913044808</t>
  </si>
  <si>
    <t>13076</t>
  </si>
  <si>
    <t>0913MMQFMP2L012030</t>
  </si>
  <si>
    <t>RATE=1.000000 FX AMT=1353240 CCY=USD 021000021 JPMORGAN CHASE BANK, N.A. 383 MADISON AVENUE NE</t>
  </si>
  <si>
    <t>W YORK,US JPMORGAN CHASE BANK, N.A., MUMBAI B RANCH 2057093257JS OGB=JPMORGAN CHASE BANK, N.A.</t>
  </si>
  <si>
    <t>MAKER CHAMBERS VI NARIMAN POINT FLOOR 8 UNIT 83 MUMBAI INDIA IN ORG=BECKMAN COULTER INDIA PRI</t>
  </si>
  <si>
    <t>VATE LIMI+ UNIT NOS TF-B-07(A) TO15 THIRD FLOO R B WING ART GUILD HOUSE PHOENIX MA RKET CITY L</t>
  </si>
  <si>
    <t>BS ROAD KURLA (W) IN /MU RFB=SWF OF 24/09/13 OBI=/ROC/12750658///URI/VBINDOC24253030 4 OPI=005</t>
  </si>
  <si>
    <t>/XDAT/TMPY//REG/IN,S0102</t>
  </si>
  <si>
    <t>Completed Timestamp 240913075907 (Time Released)</t>
  </si>
  <si>
    <t>240913162911</t>
  </si>
  <si>
    <t>0913B6B7HU2R017584</t>
  </si>
  <si>
    <t>RATE=1.000000 FX AMT=219500 CCY=USD 026009593 BANK OF AMERICA, N.A. 222 BROADWAY NEW YORK,US B</t>
  </si>
  <si>
    <t>ANK OF AMERICA, NA-CANADA BR 181 BAY STREET SUITE 400 2024091300516419 OGB=BANK OF AMERICA, NA</t>
  </si>
  <si>
    <t>TIONAL ASSOCIATI ON, CANADA BRANCH SUITE 400-181 BAY STREET TORONTO,CA M5J 2V8 ORG=GVT. CANADA</t>
  </si>
  <si>
    <t>11 LAURIER, GATINEAU, CANADA K1A0S5 RFB=997010746576 OBI=CONFERENCE DEPARTMENT 4502784762 INV</t>
  </si>
  <si>
    <t>D BOULEVARD GAINSVILLE FLORIDA USA</t>
  </si>
  <si>
    <t>Completed Timestamp 240913145010 (Time Released)</t>
  </si>
  <si>
    <t>240913162913</t>
  </si>
  <si>
    <t>0913B6B7HU1R017597</t>
  </si>
  <si>
    <t>ANK OF AMERICA, NA-CANADA BR 181 BAY STREET SUITE 400 2024091300516405 OGB=BANK OF AMERICA, NA</t>
  </si>
  <si>
    <t>11 LAURIER, GATINEAU, CANADA K1A0S5 RFB=997010746575 OBI=CONFERENCE DEPARTMENT 4502784762 INV</t>
  </si>
  <si>
    <t>BOULEVARD GAINSVILLE FLORIDA USA</t>
  </si>
  <si>
    <t>240913053585</t>
  </si>
  <si>
    <t>6215</t>
  </si>
  <si>
    <t>410962</t>
  </si>
  <si>
    <t>RATE=1.000000 FX AMT=149500 CCY=USD 0008 CITIBANK, N.A. 388 GREENWICH STREET NEW YORK,US CITIB</t>
  </si>
  <si>
    <t>ANK, N.A. 388 GREENWICH STREET S064257148DE01 OGB=ABU DHABI ISLAMIC BANK SHEIKH RASHID BIN SAE</t>
  </si>
  <si>
    <t>ED STREET ABU DHABI,AE 313 ORG=TATWEER MIDDLE EAST AND AFRICA LLC ICT C029 ABU DHABI ARE OBI=O</t>
  </si>
  <si>
    <t>RIDA BD OF TTEES INC SAN FRANCISCO CA 94104 USA USA CHP=410962</t>
  </si>
  <si>
    <t>Completed Timestamp 240913084334 (Time Released)</t>
  </si>
  <si>
    <t>2024/09/16</t>
  </si>
  <si>
    <t>021000025255829</t>
  </si>
  <si>
    <t>RECIPIENT ID:  125026680151051</t>
  </si>
  <si>
    <t>ISA*00*NV        *00*NV        *ZZ*9001395052     *ZZ*NV             *240913*11300015255829</t>
  </si>
  <si>
    <t>021000025255748</t>
  </si>
  <si>
    <t>RECIPIENT ID:  125026680151038</t>
  </si>
  <si>
    <t>ISA*00*NV        *00*NV        *ZZ*9001395052     *ZZ*NV             *240913*11300015255748</t>
  </si>
  <si>
    <t>021000025253836</t>
  </si>
  <si>
    <t>RECIPIENT ID:  125026680150541</t>
  </si>
  <si>
    <t>ISA*00*NV        *00*NV        *ZZ*9001395052     *ZZ*NV             *240913*11300015253836</t>
  </si>
  <si>
    <t>071736170139767</t>
  </si>
  <si>
    <t>ISA*00*0000000000*00*0000000000*ZZ*US TREASURY 310*ZZ*VENDOR PAYMENTS*240912*11300010139767</t>
  </si>
  <si>
    <t>031100203465033</t>
  </si>
  <si>
    <t>RECIPIENT ID:  10081526733336</t>
  </si>
  <si>
    <t>REF*TN*1008152673*UNIVERSITY OF FLORIDA\                                        00013465033</t>
  </si>
  <si>
    <t>071736170144601</t>
  </si>
  <si>
    <t>ISA*00*0000000000*00*0000000000*ZZ*US TREASURY 310*ZZ*VENDOR PAYMENTS*240913*10500010144601</t>
  </si>
  <si>
    <t>021000025251481</t>
  </si>
  <si>
    <t>RECIPIENT ID:  125026680149797</t>
  </si>
  <si>
    <t>ISA*00*NV        *00*NV        *ZZ*9001395052     *ZZ*NV             *240913*11300015251481</t>
  </si>
  <si>
    <t>121140390453556</t>
  </si>
  <si>
    <t>021000026329087</t>
  </si>
  <si>
    <t>COMPANY NAME:  UNIVERSITY OF SO                   0000025300</t>
  </si>
  <si>
    <t>071736170139755</t>
  </si>
  <si>
    <t>ISA*00*0000000000*00*0000000000*ZZ*US TREASURY 310*ZZ*VENDOR PAYMENTS*240912*15400010139755</t>
  </si>
  <si>
    <t>021000025252069</t>
  </si>
  <si>
    <t>RECIPIENT ID:  125026680149961</t>
  </si>
  <si>
    <t>ISA*00*NV        *00*NV        *ZZ*9001395052     *ZZ*NV             *240913*11300015252069</t>
  </si>
  <si>
    <t>071736170139698</t>
  </si>
  <si>
    <t>ISA*00*0000000000*00*0000000000*ZZ*US TREASURY 310*ZZ*VENDOR PAYMENTS*240912*11500010139698</t>
  </si>
  <si>
    <t>091000014197209</t>
  </si>
  <si>
    <t>11809</t>
  </si>
  <si>
    <t>021000025255838</t>
  </si>
  <si>
    <t>RECIPIENT ID:  125026680151053</t>
  </si>
  <si>
    <t>ISA*00*NV        *00*NV        *ZZ*9001395052     *ZZ*NV             *240913*11300015255838</t>
  </si>
  <si>
    <t>021000025255892</t>
  </si>
  <si>
    <t>RECIPIENT ID:  125026680151059</t>
  </si>
  <si>
    <t>ISA*00*NV        *00*NV        *ZZ*9001395052     *ZZ*NV             *240913*11300015255892</t>
  </si>
  <si>
    <t>021000027392647</t>
  </si>
  <si>
    <t>RECIPIENT ID:  11144892229</t>
  </si>
  <si>
    <t>021000025259080</t>
  </si>
  <si>
    <t>RECIPIENT ID:  125026680151874</t>
  </si>
  <si>
    <t>ISA*00*NV        *00*NV        *ZZ*9001395052     *ZZ*NV             *240913*11300015259080</t>
  </si>
  <si>
    <t>021000025253304</t>
  </si>
  <si>
    <t>RECIPIENT ID:  125026680150304</t>
  </si>
  <si>
    <t>ISA*00*NV        *00*NV        *ZZ*9001395052     *ZZ*NV             *240913*11300015253304</t>
  </si>
  <si>
    <t>021000021629263</t>
  </si>
  <si>
    <t>COMPANY NAME:  ASES Foundation</t>
  </si>
  <si>
    <t>RECIPIENT ID:  016PDXZZE3HHTKF</t>
  </si>
  <si>
    <t>016PDXZZE3HHTKF ASES Foundation Bill.com Inv M000403299                         00011629263</t>
  </si>
  <si>
    <t>021000025251472</t>
  </si>
  <si>
    <t>RECIPIENT ID:  125026680149796</t>
  </si>
  <si>
    <t>ISA*00*NV        *00*NV        *ZZ*9001395052     *ZZ*NV             *240913*11300015251472</t>
  </si>
  <si>
    <t>071736170139600</t>
  </si>
  <si>
    <t>ISA*00*0000000000*00*0000000000*ZZ*US TREASURY 310*ZZ*VENDOR PAYMENTS*240912*10000010139600</t>
  </si>
  <si>
    <t>021000025255694</t>
  </si>
  <si>
    <t>RECIPIENT ID:  125026680151029</t>
  </si>
  <si>
    <t>ISA*00*NV        *00*NV        *ZZ*9001395052     *ZZ*NV             *240913*11300015255694</t>
  </si>
  <si>
    <t>043000127095322</t>
  </si>
  <si>
    <t>071736170139160</t>
  </si>
  <si>
    <t>ISA*00*0000000000*00*0000000000*ZZ*US TREASURY 310*ZZ*VENDOR PAYMENTS*240912*14400010139160</t>
  </si>
  <si>
    <t>021000025251427</t>
  </si>
  <si>
    <t>RECIPIENT ID:  125026680149779</t>
  </si>
  <si>
    <t>ISA*00*NV        *00*NV        *ZZ*9001395052     *ZZ*NV             *240913*11300015251427</t>
  </si>
  <si>
    <t>021000021344960</t>
  </si>
  <si>
    <t>RECIPIENT ID:  0002007874048</t>
  </si>
  <si>
    <t>051000016716441</t>
  </si>
  <si>
    <t>15470</t>
  </si>
  <si>
    <t>ENTRY DESC:    0908-AUTO1</t>
  </si>
  <si>
    <t>RECIPIENT ID:  200007092724100</t>
  </si>
  <si>
    <t>091000013664318</t>
  </si>
  <si>
    <t>11808</t>
  </si>
  <si>
    <t>RECIPIENT ID:  T83867082</t>
  </si>
  <si>
    <t>091000016251337</t>
  </si>
  <si>
    <t>RECIPIENT ID:  1328832</t>
  </si>
  <si>
    <t>051000016207173</t>
  </si>
  <si>
    <t>ENTRY DESC:    SCHOLARSHI</t>
  </si>
  <si>
    <t>COMPANY ID:    3131624241</t>
  </si>
  <si>
    <t>043000093953232</t>
  </si>
  <si>
    <t>ISA*00*          *00*          *ZZ*THEGEOWASHU9586*ZZ*043000096820   *240913*17000013953232</t>
  </si>
  <si>
    <t>101036152336985</t>
  </si>
  <si>
    <t>ISA*00*0000000000*00*0000000000*ZZ*US TREASURY 310*ZZ*VENDOR PAYMENTS*240913*03400012336985</t>
  </si>
  <si>
    <t>021000025251418</t>
  </si>
  <si>
    <t>RECIPIENT ID:  125026680149778</t>
  </si>
  <si>
    <t>ISA*00*NV        *00*NV        *ZZ*9001395052     *ZZ*NV             *240913*11300015251418</t>
  </si>
  <si>
    <t>071736170143612</t>
  </si>
  <si>
    <t>ISA*00*0000000000*00*0000000000*ZZ*US TREASURY 310*ZZ*VENDOR PAYMENTS*240913*10200010143612</t>
  </si>
  <si>
    <t>101036152268522</t>
  </si>
  <si>
    <t>RMR*IV*22DG11132762360*I000130465*070124-0*PI*4606.03\                          00012268522</t>
  </si>
  <si>
    <t>082900871848647</t>
  </si>
  <si>
    <t>COMPANY NAME:  THE WALTON FAMIL</t>
  </si>
  <si>
    <t>RECIPIENT ID:  200132</t>
  </si>
  <si>
    <t>COMPANY ID:    1334414662</t>
  </si>
  <si>
    <t>T021 CONTRACT I000130500 INVOICE I000130500 CONTRACT 00110879                   00011848647</t>
  </si>
  <si>
    <t>064008630055944</t>
  </si>
  <si>
    <t>15472</t>
  </si>
  <si>
    <t>COMPANY NAME:  A3 Merchandise</t>
  </si>
  <si>
    <t>COMPANY ID:    2264372354</t>
  </si>
  <si>
    <t>011500120487846</t>
  </si>
  <si>
    <t>E000129253                                                                      00010487846</t>
  </si>
  <si>
    <t>091000016251524</t>
  </si>
  <si>
    <t>RECIPIENT ID:  1329889</t>
  </si>
  <si>
    <t>051403160004361</t>
  </si>
  <si>
    <t>ENTRY DESC:    2024.9.12H</t>
  </si>
  <si>
    <t>RECIPIENT ID:  576033</t>
  </si>
  <si>
    <t>021000025251436</t>
  </si>
  <si>
    <t>RECIPIENT ID:  125026680149780</t>
  </si>
  <si>
    <t>ISA*00*NV        *00*NV        *ZZ*9001395052     *ZZ*NV             *240913*11300015251436</t>
  </si>
  <si>
    <t>021000025256609</t>
  </si>
  <si>
    <t>47129</t>
  </si>
  <si>
    <t>RECIPIENT ID:  125026680151381</t>
  </si>
  <si>
    <t>ISA*00*NV        *00*NV        *ZZ*9001395052     *ZZ*NV             *240913*11300015256609</t>
  </si>
  <si>
    <t>063114000749293</t>
  </si>
  <si>
    <t>COMPANY NAME:  THE VILLAGES OF</t>
  </si>
  <si>
    <t>RECIPIENT ID:  521710</t>
  </si>
  <si>
    <t>051000016715808</t>
  </si>
  <si>
    <t>15471</t>
  </si>
  <si>
    <t>RECIPIENT ID:  200007092824100</t>
  </si>
  <si>
    <t>031100203459987</t>
  </si>
  <si>
    <t>7078</t>
  </si>
  <si>
    <t>RECIPIENT ID:  10081526729956</t>
  </si>
  <si>
    <t>REF*TN*1008152672*UNIVERSITY OF FLORIDA\                                        00013459987</t>
  </si>
  <si>
    <t>091000016251185</t>
  </si>
  <si>
    <t>RECIPIENT ID:  1328251</t>
  </si>
  <si>
    <t>021000025251490</t>
  </si>
  <si>
    <t>RECIPIENT ID:  125026680149798</t>
  </si>
  <si>
    <t>ISA*00*NV        *00*NV        *ZZ*9001395052     *ZZ*NV             *240913*11300015251490</t>
  </si>
  <si>
    <t>091000016221002</t>
  </si>
  <si>
    <t>RECIPIENT ID:  11878447</t>
  </si>
  <si>
    <t>NTE*OBI*Coupa Pay 3758-70136 Community Brands ParentCo LLC Tmate\               00016221002</t>
  </si>
  <si>
    <t>043000093935601</t>
  </si>
  <si>
    <t>TRN*1*0002544236*1310833936\RMR*IV*P0106573-006**500*500*0\                     00013935601</t>
  </si>
  <si>
    <t>111000022846538</t>
  </si>
  <si>
    <t>111000028644232</t>
  </si>
  <si>
    <t>ENTRY DESC:    2000026135</t>
  </si>
  <si>
    <t>RECIPIENT ID:  2000026135</t>
  </si>
  <si>
    <t>ISA*00*          *00*          *ZZ*EOPCLNT300     *17*121000358      *240913*02300018644232</t>
  </si>
  <si>
    <t>021000025256600</t>
  </si>
  <si>
    <t>RECIPIENT ID:  125026680151379</t>
  </si>
  <si>
    <t>ISA*00*NV        *00*NV        *ZZ*9001395052     *ZZ*NV             *240913*11300015256600</t>
  </si>
  <si>
    <t>240916029422</t>
  </si>
  <si>
    <t>240916PNBPUS3NBNYC0586399217</t>
  </si>
  <si>
    <t>RATE=1.000000 FX AMT=2697000 CCY=USD 000028581007211 WELLS FARGO BANK, N.A. 30 HUDSON YARDS NE</t>
  </si>
  <si>
    <t>W YORK,US 10001 WELLS FARGO BANK, N.A. 30 HUDSON YARDS 2024091600547049 OGB=BANK LEUMI LE ISRA</t>
  </si>
  <si>
    <t>EL B.M. 32-34 , YEHUDA HALEVI STREET TEL AVIV,IL 6513616 ORG=SIGMA-ALDRICH ISRAEL LTD. 13 KIRY</t>
  </si>
  <si>
    <t>AT HAMADA STREET HAR HOTZVIM JERUSALEM ISRAEL 97770 OBI=INVOICES 11 7 OPI=90151610017 /FTR/ BN</t>
  </si>
  <si>
    <t>NBPUS3NBNYC0586399217</t>
  </si>
  <si>
    <t>Completed Timestamp 240916044936 (Time Released)</t>
  </si>
  <si>
    <t>240916450711</t>
  </si>
  <si>
    <t>sville FL 326100405 US GW00000070601513 OGB=FDENT ORG=FACULTY ASSOCIATES 1600 S.W. ARCHER RD.</t>
  </si>
  <si>
    <t>Completed Timestamp 240916090946 (Time Released)</t>
  </si>
  <si>
    <t>2024/09/17</t>
  </si>
  <si>
    <t>211274457543339</t>
  </si>
  <si>
    <t>211274457543340</t>
  </si>
  <si>
    <t>111000026837491</t>
  </si>
  <si>
    <t>COMPANY NAME:  PFIZERINC</t>
  </si>
  <si>
    <t>ENTRY DESC:    2004749964</t>
  </si>
  <si>
    <t>RECIPIENT ID:  14002004749964</t>
  </si>
  <si>
    <t>COMPANY ID:    1135315170</t>
  </si>
  <si>
    <t>ISA|00|          |00|          |ZZ|PFIZER         |ZZ|BOFAECSUSO     |240916|04200016837491</t>
  </si>
  <si>
    <t>091000014072169</t>
  </si>
  <si>
    <t>021000025273491</t>
  </si>
  <si>
    <t>RECIPIENT ID:  125026680152709</t>
  </si>
  <si>
    <t>ISA*00*NV        *00*NV        *ZZ*9001395052     *ZZ*NV             *240916*11300015273491</t>
  </si>
  <si>
    <t>111000024848015</t>
  </si>
  <si>
    <t>084736038367743</t>
  </si>
  <si>
    <t>RMT*IV*E000128859 34*74948.81\REF*CT*W912HZ2120035*DO;NA\                       00018367743</t>
  </si>
  <si>
    <t>071736170145396</t>
  </si>
  <si>
    <t>ISA*00*0000000000*00*0000000000*ZZ*US TREASURY 310*ZZ*VENDOR PAYMENTS*240913*14500010145396</t>
  </si>
  <si>
    <t>101036152755957</t>
  </si>
  <si>
    <t>RMR*IV*E000129240 18\                                                           00012755957</t>
  </si>
  <si>
    <t>323070384946007</t>
  </si>
  <si>
    <t>RECIPIENT ID:  240917UNIVERSIT</t>
  </si>
  <si>
    <t>ISA*00*          *00*          *ZZ*ZZ             *ZZ*ZZ             *240916*15200014946007</t>
  </si>
  <si>
    <t>101036152731726</t>
  </si>
  <si>
    <t>RMR*IV*23DG11083150105*I000130886*060124-0*PI*24443.29\                         00012731726</t>
  </si>
  <si>
    <t>084736008365678</t>
  </si>
  <si>
    <t>RECIPIENT ID:  W9126G2120026</t>
  </si>
  <si>
    <t>RMT*IV*I000126940 10*23771.07\REF*CT*W9126G2120026*DO;NA\                       00018365678</t>
  </si>
  <si>
    <t>101036152754318</t>
  </si>
  <si>
    <t>RMR*IV*LG-250070-OLS-21_31*AI*19468.82*19468.82*0.00\                           00012754318</t>
  </si>
  <si>
    <t>101036152755958</t>
  </si>
  <si>
    <t>RMR*IV*E000129248 19\                                                           00012755958</t>
  </si>
  <si>
    <t>021000025272869</t>
  </si>
  <si>
    <t>RECIPIENT ID:  125026680152528</t>
  </si>
  <si>
    <t>ISA*00*NV        *00*NV        *ZZ*9001395052     *ZZ*NV             *240916*11300015272869</t>
  </si>
  <si>
    <t>101036152758925</t>
  </si>
  <si>
    <t>RMR*IV*M000417533*AI*10904.15*10904.15*0.00\                                    00012758925</t>
  </si>
  <si>
    <t>021000025272950</t>
  </si>
  <si>
    <t>RECIPIENT ID:  125026680152579</t>
  </si>
  <si>
    <t>ISA*00*NV        *00*NV        *ZZ*9001395052     *ZZ*NV             *240916*11300015272950</t>
  </si>
  <si>
    <t>051000011365310</t>
  </si>
  <si>
    <t>07/31/2024*M000414493*I0791963*10639.68\                                        00011365310</t>
  </si>
  <si>
    <t>021000025272923</t>
  </si>
  <si>
    <t>RECIPIENT ID:  125026680152558</t>
  </si>
  <si>
    <t>ISA*00*NV        *00*NV        *ZZ*9001395052     *ZZ*NV             *240916*11300015272923</t>
  </si>
  <si>
    <t>101036152754319</t>
  </si>
  <si>
    <t>RMR*IV*LG-252352-OLS-22_23*AI*9097.03*9097.03*0.00\                             00012754319</t>
  </si>
  <si>
    <t>021000025272896</t>
  </si>
  <si>
    <t>RECIPIENT ID:  125026680152548</t>
  </si>
  <si>
    <t>ISA*00*NV        *00*NV        *ZZ*9001395052     *ZZ*NV             *240916*11300015272896</t>
  </si>
  <si>
    <t>021000025272887</t>
  </si>
  <si>
    <t>RECIPIENT ID:  125026680152546</t>
  </si>
  <si>
    <t>ISA*00*NV        *00*NV        *ZZ*9001395052     *ZZ*NV             *240916*11300015272887</t>
  </si>
  <si>
    <t>021000022989105</t>
  </si>
  <si>
    <t>RECIPIENT ID:  015XPCAQZA67XY7</t>
  </si>
  <si>
    <t>Muscular Dystrophy Association Inc Bill.com 015XPCAQZA67XY7 Multiple invoices   00012989105</t>
  </si>
  <si>
    <t>084736008365302</t>
  </si>
  <si>
    <t>RMT*IV*E000129233 3*6727.96\REF*CT*W912HQ24C0034*DO;NA\                         00018365302</t>
  </si>
  <si>
    <t>021000021725397</t>
  </si>
  <si>
    <t>COMPANY NAME:  UNIVERSITY OF SO                   0000025421</t>
  </si>
  <si>
    <t>021000024174881</t>
  </si>
  <si>
    <t>RECIPIENT ID:  11145123498</t>
  </si>
  <si>
    <t>PI Hendry Project P0327848, INV 7162024 and 8072024                             00014174881</t>
  </si>
  <si>
    <t>111000022329253</t>
  </si>
  <si>
    <t>021000025272959</t>
  </si>
  <si>
    <t>RECIPIENT ID:  125026680152580</t>
  </si>
  <si>
    <t>ISA*00*NV        *00*NV        *ZZ*9001395052     *ZZ*NV             *240916*11300015272959</t>
  </si>
  <si>
    <t>044036502000302</t>
  </si>
  <si>
    <t>ISA*00*NV        *00*NV        *ZZ*NV             *ZZ*NV             *240916*12000012000302</t>
  </si>
  <si>
    <t>021000025272860</t>
  </si>
  <si>
    <t>RECIPIENT ID:  125026680152527</t>
  </si>
  <si>
    <t>ISA*00*NV        *00*NV        *ZZ*9001395052     *ZZ*NV             *240916*11300015272860</t>
  </si>
  <si>
    <t>021000025272851</t>
  </si>
  <si>
    <t>RECIPIENT ID:  125026680152526</t>
  </si>
  <si>
    <t>ISA*00*NV        *00*NV        *ZZ*9001395052     *ZZ*NV             *240916*11300015272851</t>
  </si>
  <si>
    <t>240917021435</t>
  </si>
  <si>
    <t>218197</t>
  </si>
  <si>
    <t>RATE=1.000000 FX AMT=600000 CCY=USD 0103 DEUTSCHE BANK TRUST COMPANY AMERICA S 1 COLUMBUS CIRC</t>
  </si>
  <si>
    <t>LE NEW YORK,US DEUTSCHE BANK TRUST COMPANY AMERICA S C268677OCP091724 OGB=JOINT STOCK COMMERCI</t>
  </si>
  <si>
    <t>AL BANK FOR INV ESTMENT AND DEVELOPMENT OF VIETNAM BIDV TOWER HANOI,VN 10000 ORG=CIC TECHNOLOG</t>
  </si>
  <si>
    <t>Y AND CONSULTANCY JSC ADDR: 37 LE DAI HANH STR., HAI BA TRUNG DIST., HANOI, VIETNAM RFB=120224</t>
  </si>
  <si>
    <t>091767001 OBI=/RFB/MD1/ CIC PAYMENT INVOICE NO.43 4914335-8-29-2024 OPI=1200014777 /FTR/ BNF=2</t>
  </si>
  <si>
    <t>S+ BBI=/XDAT//TMPN/ CHP=218197</t>
  </si>
  <si>
    <t>Completed Timestamp 240917053651 (Time Released)</t>
  </si>
  <si>
    <t>240917000358</t>
  </si>
  <si>
    <t>RATE=1.000000 FX AMT=500000 CCY=USD 000028581007211 WELLS FARGO BANK, N.A. 30 HUDSON YARDS NEW</t>
  </si>
  <si>
    <t>YORK,US 10001 WELLS FARGO BANK, N.A. 30 HUDSON YARDS 2024091300613175 OGB=BANQUE POPULAIRE AQ</t>
  </si>
  <si>
    <t>UITAINE CENTRE A TLANTIQUE 10 QUAI DE QUEYRIES BORDEAUX,FR 33072 ORG=SAS ESHARD BATIMENT GIENA</t>
  </si>
  <si>
    <t>H 11 AVENUE DE CANTERANNE FR/33600 PESSAC OBI=/ROC/009-I058024///URI/PAINE 090620 24 0107 0103</t>
  </si>
  <si>
    <t>8 GAINESVILLE, FL 32601 BBI=/ACC/FULL NO DEDUCT /INS/NATXFRPPXXX MOR=991231PNBPUS3NXNYC0000000</t>
  </si>
  <si>
    <t>Completed Timestamp 240917032524 (Time Released)</t>
  </si>
  <si>
    <t>111000028961735</t>
  </si>
  <si>
    <t>RECIPIENT ID:  ST-E9A6F7O0G1X9</t>
  </si>
  <si>
    <t>111000028961703</t>
  </si>
  <si>
    <t>RECIPIENT ID:  ST-U6L4I3Z5C5J3</t>
  </si>
  <si>
    <t>011500127934772</t>
  </si>
  <si>
    <t>INV #: 45048819-2025-1-INV DT: 09/13/2024 INV AMT:      28.50PO NO:             00017934772</t>
  </si>
  <si>
    <t>111000028961722</t>
  </si>
  <si>
    <t>RECIPIENT ID:  ST-C0I1D6P8W1O0</t>
  </si>
  <si>
    <t>240917077794</t>
  </si>
  <si>
    <t>240917PNBPUS3NCNYC2590505823</t>
  </si>
  <si>
    <t>RATE=1.000000 FX AMT=133000 CCY=USD 000028581007211 WELLS FARGO BANK, N.A. 30 HUDSON YARDS NEW</t>
  </si>
  <si>
    <t>YORK,US 10001 WELLS FARGO BANK, N.A. 30 HUDSON YARDS 2024091700586452 OGB=CANADIAN IMPERIAL B</t>
  </si>
  <si>
    <t>VERSITY OF FLORIDA BD TTEES INC P.O. BOX 112008 GAINESVILLE 326112000 US MOR=240917PNBPUS3NCNY</t>
  </si>
  <si>
    <t>C2590505823</t>
  </si>
  <si>
    <t>Completed Timestamp 240917111435 (Time Released)</t>
  </si>
  <si>
    <t>2024/09/18</t>
  </si>
  <si>
    <t>091000017492057</t>
  </si>
  <si>
    <t>RECIPIENT ID:  AP0001173553</t>
  </si>
  <si>
    <t>RMR*IV*H0812730**562*562*0\RMR*IV*H0813837**2064*2064*0\                        00017492057</t>
  </si>
  <si>
    <t>021000020428856</t>
  </si>
  <si>
    <t>RECIPIENT ID:  125026680155235</t>
  </si>
  <si>
    <t>ISA*00*NV        *00*NV        *ZZ*9001395052     *ZZ*NV             *240917*11300010428856</t>
  </si>
  <si>
    <t>091000017474790</t>
  </si>
  <si>
    <t>RECIPIENT ID:  AP0001173723</t>
  </si>
  <si>
    <t>RMR*IV*Gatorade D Wang**200000*200000*0\                                        00017474790</t>
  </si>
  <si>
    <t>111000029886956</t>
  </si>
  <si>
    <t>ISA*00*          *00*          *ZZ*NV             *ZZ*NV             *240917*09100019886956</t>
  </si>
  <si>
    <t>091000017492004</t>
  </si>
  <si>
    <t>RECIPIENT ID:  AP0001173541</t>
  </si>
  <si>
    <t>RMR*IV*H0814396**192389.18*192389.18*0\                                         00017492004</t>
  </si>
  <si>
    <t>091000017492070</t>
  </si>
  <si>
    <t>RECIPIENT ID:  AP0001173708</t>
  </si>
  <si>
    <t>RMR*IV*H0789631**-15246*-15246*0\RMR*IV*H0814401**194317.3*194317.3*0\          00017492070</t>
  </si>
  <si>
    <t>091000012889538</t>
  </si>
  <si>
    <t>091000017474788</t>
  </si>
  <si>
    <t>RECIPIENT ID:  AP0001173721</t>
  </si>
  <si>
    <t>RMR*IV*Operating Exp M0060011**117326.14*117326.14*0\                           00017474788</t>
  </si>
  <si>
    <t>091000017474695</t>
  </si>
  <si>
    <t>RECIPIENT ID:  AP0001173384</t>
  </si>
  <si>
    <t>RMR*IV*Dept of MedicineNephrology5/10**1140*1140*0\                             00017474695</t>
  </si>
  <si>
    <t>091000017474792</t>
  </si>
  <si>
    <t>RECIPIENT ID:  AP0001173722</t>
  </si>
  <si>
    <t>RMR*IV*Costs M0125798**100000*100000*0\                                         00017474792</t>
  </si>
  <si>
    <t>021000020430305</t>
  </si>
  <si>
    <t>RECIPIENT ID:  125026680155685</t>
  </si>
  <si>
    <t>ISA*00*NV        *00*NV        *ZZ*9001395052     *ZZ*NV             *240917*11300010430305</t>
  </si>
  <si>
    <t>091000017492010</t>
  </si>
  <si>
    <t>RECIPIENT ID:  AP0001173547</t>
  </si>
  <si>
    <t>RMR*IV*H0814419**85849.3*85849.3*0\                                             00017492010</t>
  </si>
  <si>
    <t>021000021502989</t>
  </si>
  <si>
    <t>COMPANY NAME:  UNIVERSITY OF SO                   0000025532</t>
  </si>
  <si>
    <t>091000017474787</t>
  </si>
  <si>
    <t>RECIPIENT ID:  AP0001173720</t>
  </si>
  <si>
    <t>RMR*IV*Operating Exp M0050603**69846.7*69846.7*0\                               00017474787</t>
  </si>
  <si>
    <t>091000017492951</t>
  </si>
  <si>
    <t>RECIPIENT ID:  AP0001173373</t>
  </si>
  <si>
    <t>RMR*IV*I000127673  23-032**10257.36*10257.36*0\                                 00017492951</t>
  </si>
  <si>
    <t>021000028277814</t>
  </si>
  <si>
    <t>RECIPIENT ID:  0002007877013</t>
  </si>
  <si>
    <t>041000126878399</t>
  </si>
  <si>
    <t>021000020430215</t>
  </si>
  <si>
    <t>RECIPIENT ID:  125026680155679</t>
  </si>
  <si>
    <t>ISA*00*NV        *00*NV        *ZZ*9001395052     *ZZ*NV             *240917*11300010430215</t>
  </si>
  <si>
    <t>021000020430287</t>
  </si>
  <si>
    <t>RECIPIENT ID:  125026680155684</t>
  </si>
  <si>
    <t>ISA*00*NV        *00*NV        *ZZ*9001395052     *ZZ*NV             *240917*11300010430287</t>
  </si>
  <si>
    <t>041000127345067</t>
  </si>
  <si>
    <t>021000025418418</t>
  </si>
  <si>
    <t>RECIPIENT ID:  015IOBFBOW69QL2</t>
  </si>
  <si>
    <t>Muscular Dystrophy Association Inc Bill.com 015IOBFBOW69QL2 Multiple invoices   00015418418</t>
  </si>
  <si>
    <t>021000020428783</t>
  </si>
  <si>
    <t>RECIPIENT ID:  125026680155224</t>
  </si>
  <si>
    <t>ISA*00*NV        *00*NV        *ZZ*9001395052     *ZZ*NV             *240917*11300010428783</t>
  </si>
  <si>
    <t>021000020428702</t>
  </si>
  <si>
    <t>RECIPIENT ID:  125026680155216</t>
  </si>
  <si>
    <t>ISA*00*NV        *00*NV        *ZZ*9001395052     *ZZ*NV             *240917*11300010428702</t>
  </si>
  <si>
    <t>021000020428774</t>
  </si>
  <si>
    <t>RECIPIENT ID:  125026680155223</t>
  </si>
  <si>
    <t>ISA*00*NV        *00*NV        *ZZ*9001395052     *ZZ*NV             *240917*11300010428774</t>
  </si>
  <si>
    <t>101036152865163</t>
  </si>
  <si>
    <t>ISA*00*0000000000*00*0000000000*ZZ*US TREASURY 310*ZZ*VENDOR PAYMENTS*240917*04100012865163</t>
  </si>
  <si>
    <t>021000020428792</t>
  </si>
  <si>
    <t>RECIPIENT ID:  125026680155225</t>
  </si>
  <si>
    <t>ISA*00*NV        *00*NV        *ZZ*9001395052     *ZZ*NV             *240917*11300010428792</t>
  </si>
  <si>
    <t>021000020428837</t>
  </si>
  <si>
    <t>RECIPIENT ID:  125026680155233</t>
  </si>
  <si>
    <t>ISA*00*NV        *00*NV        *ZZ*9001395052     *ZZ*NV             *240917*11300010428837</t>
  </si>
  <si>
    <t>021000029832784</t>
  </si>
  <si>
    <t>ISA*00*NV        *00*NV        *ZZ*NV             *ZZ*NV             *240917*14200019832784</t>
  </si>
  <si>
    <t>063112784095981</t>
  </si>
  <si>
    <t>041000127346190</t>
  </si>
  <si>
    <t>091000017492056</t>
  </si>
  <si>
    <t>RECIPIENT ID:  AP0001173552</t>
  </si>
  <si>
    <t>RMR*IV*H0814424**11388.11*11388.11*0\                                           00017492056</t>
  </si>
  <si>
    <t>111000029882051</t>
  </si>
  <si>
    <t>ISA*00*          *00*          *ZZ*NV             *ZZ*NV             *240917*09100019882051</t>
  </si>
  <si>
    <t>021000020428801</t>
  </si>
  <si>
    <t>RECIPIENT ID:  125026680155226</t>
  </si>
  <si>
    <t>ISA*00*NV        *00*NV        *ZZ*9001395052     *ZZ*NV             *240917*11300010428801</t>
  </si>
  <si>
    <t>021000023256491</t>
  </si>
  <si>
    <t>RECIPIENT ID:  066854HS763</t>
  </si>
  <si>
    <t>ISA*00*NV        *00*NV        *ZZ*1018550000     *ZZ*NV             *240917*13000013256491</t>
  </si>
  <si>
    <t>021000025355272</t>
  </si>
  <si>
    <t>RECIPIENT ID:  016CKHEFX3HLHT6</t>
  </si>
  <si>
    <t>016CKHEFX3HLHT6 Tri Delta Enterp Bill.com Acct 3004880000-99 - Inv 1009332      00015355272</t>
  </si>
  <si>
    <t>071736170151585</t>
  </si>
  <si>
    <t>ISA*00*0000000000*00*0000000000*ZZ*US TREASURY 310*ZZ*VENDOR PAYMENTS*240916*10300010151585</t>
  </si>
  <si>
    <t>071736170150556</t>
  </si>
  <si>
    <t>ISA*00*          *00*          *ZZ*US TREASURY 310*ZZ*DAO ROME       *240917*05400010150556</t>
  </si>
  <si>
    <t>101036152963191</t>
  </si>
  <si>
    <t>RMR*IV*23DG11094200368*I000130889*060124-0*PI*8326.96\                          00012963191</t>
  </si>
  <si>
    <t>091000014254249</t>
  </si>
  <si>
    <t>RECIPIENT ID:  101020002899502</t>
  </si>
  <si>
    <t>ISA*00*          *00*          *ZZ*GILE           *ZZ*WELLS FARGO    *240917*09000014254249</t>
  </si>
  <si>
    <t>021000020428720</t>
  </si>
  <si>
    <t>RECIPIENT ID:  125026680155217</t>
  </si>
  <si>
    <t>ISA*00*NV        *00*NV        *ZZ*9001395052     *ZZ*NV             *240917*11300010428720</t>
  </si>
  <si>
    <t>021000025355275</t>
  </si>
  <si>
    <t>RECIPIENT ID:  016KFMUWV3HLHT5</t>
  </si>
  <si>
    <t>016KFMUWV3HLHT5 Florida Alpha Al Bill.com Acct 3016260000-99 - Inv 1009400      00015355275</t>
  </si>
  <si>
    <t>051036443374088</t>
  </si>
  <si>
    <t>052001636984279</t>
  </si>
  <si>
    <t>COMPANY NAME:  HJF ACCTSPAYABLE                   79094</t>
  </si>
  <si>
    <t>RECIPIENT ID:  0000013669</t>
  </si>
  <si>
    <t>COMPANY ID:    2521317896</t>
  </si>
  <si>
    <t>091000017492006</t>
  </si>
  <si>
    <t>RECIPIENT ID:  AP0001173543</t>
  </si>
  <si>
    <t>RMR*IV*H0814553**3393.02*3393.02*0\                                             00017492006</t>
  </si>
  <si>
    <t>063100276934537</t>
  </si>
  <si>
    <t>ISA*00*          *00*          *ZZ*FAU            *ZZ*BANKOFAMERICA  *240917*07300016934537</t>
  </si>
  <si>
    <t>091000017472336</t>
  </si>
  <si>
    <t>COMPANY NAME:  UF Historic St.                    EDI</t>
  </si>
  <si>
    <t>RECIPIENT ID:  AP0001173378</t>
  </si>
  <si>
    <t>COMPANY ID:    4274751236</t>
  </si>
  <si>
    <t>RMR*IV*23469604.2**2433.74*2433.74*0\                                           00017472336</t>
  </si>
  <si>
    <t>054001209023209</t>
  </si>
  <si>
    <t>RECIPIENT ID:  AUSD831991</t>
  </si>
  <si>
    <t>111000028000739</t>
  </si>
  <si>
    <t>ENTRY DESC:    2000028896</t>
  </si>
  <si>
    <t>RECIPIENT ID:  2000028896</t>
  </si>
  <si>
    <t>ISA*00*          *00*          *ZZ*EOPCLNT300     *17*121000358      *240917*02300018000739</t>
  </si>
  <si>
    <t>091000017492013</t>
  </si>
  <si>
    <t>RECIPIENT ID:  AP0001173550</t>
  </si>
  <si>
    <t>RMR*IV*H0814393**1426.85*1426.85*0\                                             00017492013</t>
  </si>
  <si>
    <t>091000014780265</t>
  </si>
  <si>
    <t>RECIPIENT ID:  1036991817517</t>
  </si>
  <si>
    <t>111000029886950</t>
  </si>
  <si>
    <t>ISA*00*          *00*          *ZZ*NV             *ZZ*NV             *240917*09100019886950</t>
  </si>
  <si>
    <t>053101127120436</t>
  </si>
  <si>
    <t>08/15/2024*20240815-00017*CF084687*270.00\                                      00017120436</t>
  </si>
  <si>
    <t>101036152963190</t>
  </si>
  <si>
    <t>RMR*IV*22CS11083150263*I000130882*060124-0*PI*161.54\                           00012963190</t>
  </si>
  <si>
    <t>091000017492069</t>
  </si>
  <si>
    <t>RECIPIENT ID:  AP0001173707</t>
  </si>
  <si>
    <t>RMR*IV*H0814412**139.5*139.5*0\                                                 00017492069</t>
  </si>
  <si>
    <t>111000023587028</t>
  </si>
  <si>
    <t>101036152963189</t>
  </si>
  <si>
    <t>RMR*IV*21JV11330170030*I000131185*080124-0*PI*13.59\                            00012963189</t>
  </si>
  <si>
    <t>021000020438152</t>
  </si>
  <si>
    <t>RECIPIENT ID:  125026680156678</t>
  </si>
  <si>
    <t>ISA*00*NV        *00*NV        *ZZ*9001395052     *ZZ*NV             *240917*11300010438152</t>
  </si>
  <si>
    <t>240918012873</t>
  </si>
  <si>
    <t>081994</t>
  </si>
  <si>
    <t>RATE=1.000000 FX AMT=61056 CCY=USD 0001 THE BANK OF NEW YORK MELLON 240 GREENWICH STREET NEW Y</t>
  </si>
  <si>
    <t>ORK, US THE BANK OF NEW YORK MELLON 240 GREENWICH STREET FTS2409168831100 OGB=VSEOBECNA UVEROV</t>
  </si>
  <si>
    <t>A BANKA A.S. MLYNSKE NIVY 1 BRATISLAVA,SK 829 90 ORG=IVANA KOSTALOVA - KREATIVIKA STANICNA UL.</t>
  </si>
  <si>
    <t>193 022 01 CADCA 1 SK RFB=066066732276 OBI=/VS/SS/KS8PAYMENT FOR AUTOMATIC SED IMENT WASHER J</t>
  </si>
  <si>
    <t>IDED BBI=PLEASE PAY IN FULL /INS/SUBASKBX CHP=081994</t>
  </si>
  <si>
    <t>Completed Timestamp 240918041118 (Time Released)</t>
  </si>
  <si>
    <t>240918010061</t>
  </si>
  <si>
    <t>0918MMQFMP2N001620</t>
  </si>
  <si>
    <t>RATE=1.000000 FX AMT=56933 CCY=USD 021000021 JPMORGAN CHASE BANK, N.A. 383 MADISON AVENUE NEW</t>
  </si>
  <si>
    <t>YORK,US CONVERA UK LIMITED ALPHABETA BUILDING 4784887262FS OGB=CONVERA UK LIMITED ALPHABETA BU</t>
  </si>
  <si>
    <t>ILDING 14-18 FINSBURY SQUARE LONDON UNITED KINGDOM GB ORG=MASSEY UNIVERSITY 73-91 TENNENT DRIV</t>
  </si>
  <si>
    <t>E MASSEY UNIVERSITY NZ-PALMERSTON NORTH 4410 RFB=SWF OF 24/09/18 OBI=REFER TO EMAIL NOTIFICATI</t>
  </si>
  <si>
    <t>FLORIDA BOARD OF TRUSTEES, PO BOX 113001. 33 TIGERT GAINESVILLE,FLORIDA FL 32611-300 US</t>
  </si>
  <si>
    <t>Completed Timestamp 240918040652 (Time Released)</t>
  </si>
  <si>
    <t>021000020950161</t>
  </si>
  <si>
    <t>RECIPIENT ID:  015WINUUSE6AGR0</t>
  </si>
  <si>
    <t>240918063332</t>
  </si>
  <si>
    <t>0918MMQFMP4S000690</t>
  </si>
  <si>
    <t>091311229 CHOICE FINANCIAL GROUP FARGO, ND ORG=THE APIEA LLC 30 NORTH GOULD STREET STE R SHERI</t>
  </si>
  <si>
    <t>DAN WY 82801 OBI=REFUND FOR UF ENGR IN JAPAN SUMMER 2024 OPI=202356706033 /FTR/ BNF=8</t>
  </si>
  <si>
    <t>792 UNIVERSITY OF FLORIDA BD OF TTEE IN WELLS FARGO BANK 420 MONTGOMERY STREET SAN FRANCISCO C</t>
  </si>
  <si>
    <t>A 94104</t>
  </si>
  <si>
    <t>Completed Timestamp 240918094136 (Time Released)</t>
  </si>
  <si>
    <t>240918172368</t>
  </si>
  <si>
    <t>472400</t>
  </si>
  <si>
    <t>ANK, N.A. 388 GREENWICH STREET S0642623498E01 OGB=BANCO BRADESCO S.A. S/N OSASCO,BR 06029-900</t>
  </si>
  <si>
    <t>ORG=LIBBS FARMACEUTICA LTDA R JOSEF KRYSS, 250 SAO PAULO - SP - BRASIL OBI=/INV/M000415472 OPI</t>
  </si>
  <si>
    <t>061230314000175 /FTR/ BNF=8792 UNIVERSITY OF FLORIDA UNITED STATES BBI=/INS/BBDEBRSP</t>
  </si>
  <si>
    <t>MTZ CHP=472400</t>
  </si>
  <si>
    <t>Completed Timestamp 240918162732 (Time Released)</t>
  </si>
  <si>
    <t>111000020876295</t>
  </si>
  <si>
    <t>RECIPIENT ID:  ST-W3O7X4J8B4M4</t>
  </si>
  <si>
    <t>2024/09/19</t>
  </si>
  <si>
    <t>021000028827516</t>
  </si>
  <si>
    <t>RECIPIENT ID:  125026680158426</t>
  </si>
  <si>
    <t>ISA*00*NV        *00*NV        *ZZ*9001395052     *ZZ*NV             *240918*11300018827516</t>
  </si>
  <si>
    <t>102036555081966</t>
  </si>
  <si>
    <t>ISA*00*          *00*          *ZZ*DAYWAWFDTS     *ZZ*DAYWAWFDTS     *240918*16500015081966</t>
  </si>
  <si>
    <t>102036555081923</t>
  </si>
  <si>
    <t>ISA*00*          *00*          *ZZ*DAYWAWFDTS     *ZZ*DAYWAWFDTS     *240918*16500015081923</t>
  </si>
  <si>
    <t>091000014362442</t>
  </si>
  <si>
    <t>043000261135229</t>
  </si>
  <si>
    <t>RECIPIENT ID:  4916335</t>
  </si>
  <si>
    <t>ISA*00*          *00*          *ZZ*0427288409     *ZZ*BNYMELLON      *240918*16400011135229</t>
  </si>
  <si>
    <t>102036555081982</t>
  </si>
  <si>
    <t>ISA*00*          *00*          *ZZ*DAYWAWFDTS     *ZZ*DAYWAWFDTS     *240918*16500015081982</t>
  </si>
  <si>
    <t>101036153000508</t>
  </si>
  <si>
    <t>RMR*IV*PW-277334-21 #24*AI*52737.32*52737.32*0.00\                              00013000508</t>
  </si>
  <si>
    <t>021000028833409</t>
  </si>
  <si>
    <t>RECIPIENT ID:  125026680159352</t>
  </si>
  <si>
    <t>ISA*00*NV        *00*NV        *ZZ*9001395052     *ZZ*NV             *240918*11300018833409</t>
  </si>
  <si>
    <t>028000089531719</t>
  </si>
  <si>
    <t>COMPANY NAME:  EXXONMOBIL1863</t>
  </si>
  <si>
    <t>RECIPIENT ID:  060520000132224</t>
  </si>
  <si>
    <t>COMPANY ID:    1221456594</t>
  </si>
  <si>
    <t>ISA*00*          *00*          *ZZ*CITIBANK       *ZZ*EXXNXML-ACH    *240918*15200019531719</t>
  </si>
  <si>
    <t>101036153178548</t>
  </si>
  <si>
    <t>RMR*IV*FX22TA-10960R038*PI*39628.78\                                            00013178548</t>
  </si>
  <si>
    <t>021000028835922</t>
  </si>
  <si>
    <t>RECIPIENT ID:  125026680160229</t>
  </si>
  <si>
    <t>ISA*00*NV        *00*NV        *ZZ*9001395052     *ZZ*NV             *240918*11300018835922</t>
  </si>
  <si>
    <t>091000013006888</t>
  </si>
  <si>
    <t>RECIPIENT ID:  PA9E833065446D9</t>
  </si>
  <si>
    <t>102036555081987</t>
  </si>
  <si>
    <t>ISA*00*          *00*          *ZZ*DAYWAWFDTS     *ZZ*DAYWAWFDTS     *240918*16500015081987</t>
  </si>
  <si>
    <t>071736170157190</t>
  </si>
  <si>
    <t>ISA*00*0000000000*00*0000000000*ZZ*US TREASURY 310*ZZ*VENDOR PAYMENTS*240917*12500010157190</t>
  </si>
  <si>
    <t>102036555082028</t>
  </si>
  <si>
    <t>ISA*00*          *00*          *ZZ*DAYWAWFDTS     *ZZ*DAYWAWFDTS     *240918*16500015082028</t>
  </si>
  <si>
    <t>053101121509103</t>
  </si>
  <si>
    <t>COMPANY NAME:  THE CARTER CENTE</t>
  </si>
  <si>
    <t>ISA*00*          *00*          *ZZ*CARCEN1938SGPR *ZZ*521111119SGP   *240917*16100011509103</t>
  </si>
  <si>
    <t>021000028827489</t>
  </si>
  <si>
    <t>RECIPIENT ID:  125026680158422</t>
  </si>
  <si>
    <t>ISA*00*NV        *00*NV        *ZZ*9001395052     *ZZ*NV             *240918*11300018827489</t>
  </si>
  <si>
    <t>071000153735552</t>
  </si>
  <si>
    <t>RECIPIENT ID:  504961439</t>
  </si>
  <si>
    <t>RMR*IV*M000414343**10206.26\REF*12*9141\                                        00013735552</t>
  </si>
  <si>
    <t>044036494000038</t>
  </si>
  <si>
    <t>ISA*00*NV        *00*NV        *ZZ*NV             *ZZ*NV             *240918*12000014000038</t>
  </si>
  <si>
    <t>026004090156723</t>
  </si>
  <si>
    <t>COMPANY NAME:  VASOMUNE THERAPEUTICS INC.         FF3</t>
  </si>
  <si>
    <t>ENTRY DESC:    Payable</t>
  </si>
  <si>
    <t>RECIPIENT ID:  UOF</t>
  </si>
  <si>
    <t>COMPANY ID:    9013120000</t>
  </si>
  <si>
    <t>BUS000000000000724425                      UNIVERSITY OF FLORIDA                    0156723</t>
  </si>
  <si>
    <t>111000024738592</t>
  </si>
  <si>
    <t>021000028829914</t>
  </si>
  <si>
    <t>RECIPIENT ID:  125026680158951</t>
  </si>
  <si>
    <t>ISA*00*NV        *00*NV        *ZZ*9001395052     *ZZ*NV             *240918*11300018829914</t>
  </si>
  <si>
    <t>084201279918700</t>
  </si>
  <si>
    <t>ENTRY DESC:    09.19.24</t>
  </si>
  <si>
    <t>021000028835913</t>
  </si>
  <si>
    <t>RECIPIENT ID:  125026680160227</t>
  </si>
  <si>
    <t>ISA*00*NV        *00*NV        *ZZ*9001395052     *ZZ*NV             *240918*11300018835913</t>
  </si>
  <si>
    <t>102036555082064</t>
  </si>
  <si>
    <t>ISA*00*          *00*          *ZZ*DAYWAWFDTS     *ZZ*DAYWAWFDTS     *240918*16500015082064</t>
  </si>
  <si>
    <t>091000017836982</t>
  </si>
  <si>
    <t>RECIPIENT ID:  2024-007274-TGS</t>
  </si>
  <si>
    <t>053101121558129</t>
  </si>
  <si>
    <t>101036153178550</t>
  </si>
  <si>
    <t>RMR*IV*21CR11330145067*I000131118*080124-0*PI*4391.21\                          00013178550</t>
  </si>
  <si>
    <t>091000015202852</t>
  </si>
  <si>
    <t>RECIPIENT ID:  !1601468</t>
  </si>
  <si>
    <t>ISA*00*          *00*          *ZZ*VATC           *ZZ*WELLS FARGO    *240918*07200015202852</t>
  </si>
  <si>
    <t>101036153178551</t>
  </si>
  <si>
    <t>RMR*IV*23CS11330180121*I000131197*080124-0*PI*3583.78\                          00013178551</t>
  </si>
  <si>
    <t>031100209729196</t>
  </si>
  <si>
    <t>RECIPIENT ID:  6600063849</t>
  </si>
  <si>
    <t>ISA*00*          *00*          *ZZ*CITIBANK       *ZZ*NOVRTS-ACH     *240918*16500019729196</t>
  </si>
  <si>
    <t>021000028828968</t>
  </si>
  <si>
    <t>RECIPIENT ID:  125026680158616</t>
  </si>
  <si>
    <t>ISA*00*NV        *00*NV        *ZZ*9001395052     *ZZ*NV             *240918*11300018828968</t>
  </si>
  <si>
    <t>021000028829379</t>
  </si>
  <si>
    <t>RECIPIENT ID:  125026680158617</t>
  </si>
  <si>
    <t>ISA*00*NV        *00*NV        *ZZ*9001395052     *ZZ*NV             *240918*11300018829379</t>
  </si>
  <si>
    <t>101036153178549</t>
  </si>
  <si>
    <t>RMR*IV*AGMT#RMA24CPT0013606 PMT#1*PI*2183.41\                                   00013178549</t>
  </si>
  <si>
    <t>021000028828959</t>
  </si>
  <si>
    <t>RECIPIENT ID:  125026680158615</t>
  </si>
  <si>
    <t>ISA*00*NV        *00*NV        *ZZ*9001395052     *ZZ*NV             *240918*11300018828959</t>
  </si>
  <si>
    <t>021000028835868</t>
  </si>
  <si>
    <t>RECIPIENT ID:  125026680160219</t>
  </si>
  <si>
    <t>ISA*00*NV        *00*NV        *ZZ*9001395052     *ZZ*NV             *240918*11300018835868</t>
  </si>
  <si>
    <t>021000028835904</t>
  </si>
  <si>
    <t>RECIPIENT ID:  125026680160225</t>
  </si>
  <si>
    <t>ISA*00*NV        *00*NV        *ZZ*9001395052     *ZZ*NV             *240918*11300018835904</t>
  </si>
  <si>
    <t>041000121950075</t>
  </si>
  <si>
    <t>COMPANY NAME:  NRF FOUNDATION</t>
  </si>
  <si>
    <t>RECIPIENT ID:  UNIV03</t>
  </si>
  <si>
    <t>RECIPIENT NAME:UNIVERSITY OF FLORID</t>
  </si>
  <si>
    <t>COMPANY ID:    1521224690</t>
  </si>
  <si>
    <t>021000028833400</t>
  </si>
  <si>
    <t>RECIPIENT ID:  125026680159351</t>
  </si>
  <si>
    <t>ISA*00*NV        *00*NV        *ZZ*9001395052     *ZZ*NV             *240918*11300018833400</t>
  </si>
  <si>
    <t>021000028835841</t>
  </si>
  <si>
    <t>RECIPIENT ID:  125026680160216</t>
  </si>
  <si>
    <t>ISA*00*NV        *00*NV        *ZZ*9001395052     *ZZ*NV             *240918*11300018835841</t>
  </si>
  <si>
    <t>091000018706812</t>
  </si>
  <si>
    <t>COMPANY NAME:  RAKUTEN KOBO INC                   09/18/24 1</t>
  </si>
  <si>
    <t>RECIPIENT ID:  COTR1132796/79</t>
  </si>
  <si>
    <t>ROYALTY PAYMENT V00002538                                                       00018706812</t>
  </si>
  <si>
    <t>021000028835886</t>
  </si>
  <si>
    <t>RECIPIENT ID:  125026680160222</t>
  </si>
  <si>
    <t>ISA*00*NV        *00*NV        *ZZ*9001395052     *ZZ*NV             *240918*11300018835886</t>
  </si>
  <si>
    <t>240919025397</t>
  </si>
  <si>
    <t>0919B1Q8151C001508</t>
  </si>
  <si>
    <t>RATE=1.000000 FX AMT=11867600 CCY=USD 021000018 THE BANK OF NEW YORK MELLON 240 GREENWICH STRE</t>
  </si>
  <si>
    <t>ET NEW YORK, US BANKINTER PICO DE SAN PEDRO 1 F9S2409172897400 OGB=BANKINTER, S.A. PASEO DE LA</t>
  </si>
  <si>
    <t>CASTELLANA 29 MADRID,ES 28046 ORG=1/RUSTICAS DEL GUADALQUIVIR S.L. 2/CS CASABLANQUILLA 47 3/E</t>
  </si>
  <si>
    <t>S/CASABLANQUILLA,41309 OBI=/URI/INVOICE I00130898 OPI=ES0701289471810100005955 /FTR/ BNF=20000</t>
  </si>
  <si>
    <t>A BBI=/XDAT/TMPN/</t>
  </si>
  <si>
    <t>Completed Timestamp 240919051900 (Time Released)</t>
  </si>
  <si>
    <t>240919003767</t>
  </si>
  <si>
    <t>240919PNBPUS3NBNYC0586519786</t>
  </si>
  <si>
    <t>RATE=1.000000 FX AMT=176650 CCY=USD 000028581007211 WELLS FARGO BANK, N.A. 30 HUDSON YARDS NEW</t>
  </si>
  <si>
    <t>YORK,US 10001 WELLS FARGO BANK, N.A. 30 HUDSON YARDS 2024091900518335 OGB=BANK MUSCAT SAOG BU</t>
  </si>
  <si>
    <t>ILDING NO. 120/4 BLOCK NO. 311 MUSCAT,OM 112 ORG=SULTAN QABOOS UNIVERSITY PO.BOX-17, PC-123 SU</t>
  </si>
  <si>
    <t>LTAN QABOOS UNI NATIONALITY-OMANI, DOI-20000101 OMAN, ID NO-100118010000001013 OBI=FT242630002</t>
  </si>
  <si>
    <t>25007 EDUCATION TRAVEL OPI=OM710270304008062810014 /FTR/ BNF=8792 UNIVERSITY OF FLORI</t>
  </si>
  <si>
    <t>DA BOARD OF TRUS TEES MOR=240919PNBPUS3NBNYC0586519786</t>
  </si>
  <si>
    <t>Completed Timestamp 240919032535 (Time Released)</t>
  </si>
  <si>
    <t>56422</t>
  </si>
  <si>
    <t>7090</t>
  </si>
  <si>
    <t>800002700051604 /FTR/ BNF=8792 UNIVERSITY OF FLORIDA BD OF TTEES I NC PO BOX 112008 F</t>
  </si>
  <si>
    <t>47139</t>
  </si>
  <si>
    <t>15121</t>
  </si>
  <si>
    <t>L REF. AGR00 026897 OPI=006781386088 /FTR/ BNF=8792 UNIVERSITY OF FLORIDA BOARD OF TR</t>
  </si>
  <si>
    <t>EPTEMBER 25 , 2024 OPI=IE60REVO99036009733994 /FTR/ BNF=8792 1/UNIVERSITY OF FLORIDA</t>
  </si>
  <si>
    <t>267</t>
  </si>
  <si>
    <t>38026</t>
  </si>
  <si>
    <t>91855</t>
  </si>
  <si>
    <t>6528</t>
  </si>
  <si>
    <t>26609</t>
  </si>
  <si>
    <t>012249 9 (UF AWARD 00090031)P.I. DR. DAVID C. BLOOM OPI=3190435667 /FTR/ BNF=8792 UNI</t>
  </si>
  <si>
    <t>BLEN / AFAS 423292 E4514.92894 OPI=NL82ABNA0249101874 /FTR/ BNF=8792 UNIVERSITY OF FL</t>
  </si>
  <si>
    <t>2348</t>
  </si>
  <si>
    <t>91835</t>
  </si>
  <si>
    <t>30191</t>
  </si>
  <si>
    <t>032 OPI=4000001359 /FTR/ BNF=8792 1/UNIVERSITY OF FLORIDA 2/112 CRISER HALL GAINESVIL</t>
  </si>
  <si>
    <t>95404</t>
  </si>
  <si>
    <t>3022</t>
  </si>
  <si>
    <t>nvoices OPI=000007540529430 /FTR/ BNF=8792 University of Florida Bd of TTEES I nc PO</t>
  </si>
  <si>
    <t>661 /FTR/ BNF=8792 UNIVERSITY OF FLORIDA DEPT OF CHEMICAL ENGINEERING GAINESVILLE,FL,</t>
  </si>
  <si>
    <t>30194</t>
  </si>
  <si>
    <t>2801</t>
  </si>
  <si>
    <t>PS            BC V2C0M1    CA OBI=INV - ORDER 4981 OPI=023201602853 /FTR/ BNF=8792 UN</t>
  </si>
  <si>
    <t>693118 /FTR/ BNF=8792 UNIVERSITY OF FLORIDA BD OF TTEES I US</t>
  </si>
  <si>
    <t>622407004 /FTR/ BNF=8792 UNIVERSITY OF FLORIDA BD OF TTEES INC. UNITED STATES US BBI=</t>
  </si>
  <si>
    <t>CS00024179 CS00024179 OPI=45677235 /FTR/ BNF=8792 UNIVERSITY OF FLORIDA 3900 SW 63R</t>
  </si>
  <si>
    <t>CS00024178 CS00024178 OPI=45677235 /FTR/ BNF=8792 UNIVERSITY OF FLORIDA 3900 SW 63RD</t>
  </si>
  <si>
    <t>RDER ID 5476 USD 1495.00 OPI=AE750500000000015439569 /FTR/ BNF=8792 UNIVERSITY OF FLO</t>
  </si>
  <si>
    <t>91810</t>
  </si>
  <si>
    <t>91856</t>
  </si>
  <si>
    <t>2416</t>
  </si>
  <si>
    <t>91836</t>
  </si>
  <si>
    <t>30198</t>
  </si>
  <si>
    <t>F=8792 UNIVERSITY OF FLORIDA BD OF TTEES INC GAINESVILLE, FL 32601 U.S.A. MOR=240916P</t>
  </si>
  <si>
    <t>2751</t>
  </si>
  <si>
    <t>13080</t>
  </si>
  <si>
    <t>13081</t>
  </si>
  <si>
    <t>91815</t>
  </si>
  <si>
    <t>11811</t>
  </si>
  <si>
    <t>91857</t>
  </si>
  <si>
    <t>91844</t>
  </si>
  <si>
    <t>30202</t>
  </si>
  <si>
    <t>91830</t>
  </si>
  <si>
    <t>95403</t>
  </si>
  <si>
    <t>OPI=FR7610907000019604978715260 /FTR/ BNF=8792 UNIVERSITY OF FLORIDA BD PO BOX 11200</t>
  </si>
  <si>
    <t>15120</t>
  </si>
  <si>
    <t>5561</t>
  </si>
  <si>
    <t>FLR 9 TORONTO, ON M7A 2A5 CA CA OBI=/ROC/2894081 OPI=000020599611 /FTR/ BNF=8792 UNI</t>
  </si>
  <si>
    <t>2968</t>
  </si>
  <si>
    <t>23158</t>
  </si>
  <si>
    <t>60813</t>
  </si>
  <si>
    <t>47142</t>
  </si>
  <si>
    <t>11812</t>
  </si>
  <si>
    <t>34327</t>
  </si>
  <si>
    <t>3333</t>
  </si>
  <si>
    <t>7086</t>
  </si>
  <si>
    <t>5094</t>
  </si>
  <si>
    <t>91846</t>
  </si>
  <si>
    <t>91817</t>
  </si>
  <si>
    <t>4921</t>
  </si>
  <si>
    <t>56</t>
  </si>
  <si>
    <t>14531</t>
  </si>
  <si>
    <t>14530</t>
  </si>
  <si>
    <t>30204</t>
  </si>
  <si>
    <t>47140</t>
  </si>
  <si>
    <t>6019</t>
  </si>
  <si>
    <t>ASON CURTIS OPI=SK5902000000003236786453 /FTR/ BNF=8792 UNIVERSITY OF FLORIDA NOTPROV</t>
  </si>
  <si>
    <t>ON 352 392 1235 OPI=CH1385948 /FTR/ BNF=8792 UNIVERSITY OF FLORIDA AKA UNIVERSITY OF</t>
  </si>
  <si>
    <t>91831</t>
  </si>
  <si>
    <t>15127</t>
  </si>
  <si>
    <t>91833</t>
  </si>
  <si>
    <t>91832</t>
  </si>
  <si>
    <t>47158</t>
  </si>
  <si>
    <t>30207</t>
  </si>
  <si>
    <t>6216</t>
  </si>
  <si>
    <t>051036800000827</t>
  </si>
  <si>
    <t>91845</t>
  </si>
  <si>
    <t>RECIPIENT ID:  091924E0000298</t>
  </si>
  <si>
    <t>ISA*00*          *00*          *17*000000051036803*ZZ*000000001213646*240919*14300010000827</t>
  </si>
  <si>
    <t>051036800000829</t>
  </si>
  <si>
    <t>ISA*00*          *00*          *17*000000051036803*ZZ*000000001213646*240919*14300010000829</t>
  </si>
  <si>
    <t>031100202782643</t>
  </si>
  <si>
    <t>COMPANY NAME:  ENVIRO SC 6229</t>
  </si>
  <si>
    <t>RECIPIENT ID:  5641419050</t>
  </si>
  <si>
    <t>COMPANY ID:    1680348328</t>
  </si>
  <si>
    <t>REF*TN*5641419050*00140477CG02418CG02418\                                       00012782643</t>
  </si>
  <si>
    <t>111000023118870</t>
  </si>
  <si>
    <t>95408</t>
  </si>
  <si>
    <t>RECIPIENT ID:  ST-A2N3C1J6M3F3</t>
  </si>
  <si>
    <t>051036800000828</t>
  </si>
  <si>
    <t>ISA*00*          *00*          *17*000000051036803*ZZ*000000001213646*240919*14300010000828</t>
  </si>
  <si>
    <t>111000023118866</t>
  </si>
  <si>
    <t>RECIPIENT ID:  ST-R3F8O7L5S4N0</t>
  </si>
  <si>
    <t>021000022061204</t>
  </si>
  <si>
    <t>2319</t>
  </si>
  <si>
    <t>P168946*P168571\                                                                00012061204</t>
  </si>
  <si>
    <t>240919065838</t>
  </si>
  <si>
    <t>2193</t>
  </si>
  <si>
    <t>404916</t>
  </si>
  <si>
    <t>1900009590 OGB=UNIVERSITY OF FLORIDA JACKSONVILLE PHYSICIANS INC DISBURSEMENT ACCOUNT 653 W 8T</t>
  </si>
  <si>
    <t>H STREET JACKSONVILLE FL 32209 ORG=UFJPI 653 w 8TH ST Jacksonville, Fl 32209 RFB=82088456 OBI=</t>
  </si>
  <si>
    <t>11530 Gainesville FL CHP=404916</t>
  </si>
  <si>
    <t>Completed Timestamp 240919090833 (Time Released)</t>
  </si>
  <si>
    <t>2024/09/20</t>
  </si>
  <si>
    <t>211274453414350</t>
  </si>
  <si>
    <t>13093</t>
  </si>
  <si>
    <t>021000023654268</t>
  </si>
  <si>
    <t>RECIPIENT ID:  125026680161965</t>
  </si>
  <si>
    <t>ISA*00*NV        *00*NV        *ZZ*9001395052     *ZZ*NV             *240919*11300013654268</t>
  </si>
  <si>
    <t>091000018448846</t>
  </si>
  <si>
    <t>RECIPIENT ID:  AP0001174685</t>
  </si>
  <si>
    <t>RMR*IV*Gatorade Averesch**300000*300000*0\                                      00018448846</t>
  </si>
  <si>
    <t>091000010989872</t>
  </si>
  <si>
    <t>11820</t>
  </si>
  <si>
    <t>021000023651335</t>
  </si>
  <si>
    <t>RECIPIENT ID:  125026680161805</t>
  </si>
  <si>
    <t>ISA*00*NV        *00*NV        *ZZ*9001395052     *ZZ*NV             *240919*11300013651335</t>
  </si>
  <si>
    <t>091000018448841</t>
  </si>
  <si>
    <t>RECIPIENT ID:  AP0001174686</t>
  </si>
  <si>
    <t>RMR*IV*Gatoade Schmittgen**125000*125000*0\                                     00018448841</t>
  </si>
  <si>
    <t>053101121649826</t>
  </si>
  <si>
    <t>021000023650210</t>
  </si>
  <si>
    <t>RECIPIENT ID:  125026680161618</t>
  </si>
  <si>
    <t>ISA*00*NV        *00*NV        *ZZ*9001395052     *ZZ*NV             *240919*11300013650210</t>
  </si>
  <si>
    <t>091000018448842</t>
  </si>
  <si>
    <t>RECIPIENT ID:  AP0001174684</t>
  </si>
  <si>
    <t>RMR*IV*Gatorade Chu**85000*85000*0\                                             00018448842</t>
  </si>
  <si>
    <t>053101122233625</t>
  </si>
  <si>
    <t>021000023656489</t>
  </si>
  <si>
    <t>RECIPIENT ID:  125026680162085</t>
  </si>
  <si>
    <t>ISA*00*NV        *00*NV        *ZZ*9001395052     *ZZ*NV             *240919*11300013656489</t>
  </si>
  <si>
    <t>051000019662757</t>
  </si>
  <si>
    <t>60838</t>
  </si>
  <si>
    <t>RECIPIENT ID:  9000038920</t>
  </si>
  <si>
    <t>101036153221443</t>
  </si>
  <si>
    <t>RMR*IV*E000129525*PI*58953.58\                                                  00013221443</t>
  </si>
  <si>
    <t>091000018093669</t>
  </si>
  <si>
    <t>021000029208530</t>
  </si>
  <si>
    <t>RECIPIENT ID:  016FVNPGZ3HP3NM</t>
  </si>
  <si>
    <t>016FVNPGZ3HP3NM The Patient Cent Bill.com Inv INV-0102564                       00019208530</t>
  </si>
  <si>
    <t>041001034603270</t>
  </si>
  <si>
    <t>021000023656669</t>
  </si>
  <si>
    <t>RECIPIENT ID:  125026680162113</t>
  </si>
  <si>
    <t>ISA*00*NV        *00*NV        *ZZ*9001395052     *ZZ*NV             *240919*11300013656669</t>
  </si>
  <si>
    <t>063100279336287</t>
  </si>
  <si>
    <t>101036153382432</t>
  </si>
  <si>
    <t>RMR*IV*M000417592*AI*42481.39*42481.39*0.00\                                    00013382432</t>
  </si>
  <si>
    <t>043000267120845</t>
  </si>
  <si>
    <t>ENTRY DESC:    00726163</t>
  </si>
  <si>
    <t>RECIPIENT ID:  01-185521007261</t>
  </si>
  <si>
    <t>TRN*1*01-185521007261632025**OOXXMXM\                                           00017120845</t>
  </si>
  <si>
    <t>101036153384479</t>
  </si>
  <si>
    <t>RMR*IV*M000416524*AI*34064.90*34064.90*0.00\                                    00013384479</t>
  </si>
  <si>
    <t>011075150760574</t>
  </si>
  <si>
    <t>INV-CPP-03-07                                                                   00010760574</t>
  </si>
  <si>
    <t>084736008389756</t>
  </si>
  <si>
    <t>RMT*IV*I000129669 11*28604.58\REF*CT*W9126G2120026*DO;NA\                       00018389756</t>
  </si>
  <si>
    <t>021000023651373</t>
  </si>
  <si>
    <t>RECIPIENT ID:  125026680161815</t>
  </si>
  <si>
    <t>ISA*00*NV        *00*NV        *ZZ*9001395052     *ZZ*NV             *240919*11300013651373</t>
  </si>
  <si>
    <t>021000023658665</t>
  </si>
  <si>
    <t>937</t>
  </si>
  <si>
    <t>RECIPIENT ID:  125026680162601</t>
  </si>
  <si>
    <t>ISA*00*NV        *00*NV        *ZZ*9001395052     *ZZ*NV             *240919*11300013658665</t>
  </si>
  <si>
    <t>101036153247333</t>
  </si>
  <si>
    <t>ISA*00*0000000000*00*0000000000*ZZ*US TREASURY 310*ZZ*VENDOR PAYMENTS*240919*04200013247333</t>
  </si>
  <si>
    <t>101036153375393</t>
  </si>
  <si>
    <t>RMR*IV*1906829-38-22 #24*AI*21156.18*21156.18*0.00\                             00013375393</t>
  </si>
  <si>
    <t>051000019662713</t>
  </si>
  <si>
    <t>RECIPIENT ID:  9000038999</t>
  </si>
  <si>
    <t>051000010207321</t>
  </si>
  <si>
    <t>RECIPIENT ID:  374129</t>
  </si>
  <si>
    <t>101036153223423</t>
  </si>
  <si>
    <t>RMR*IV*000130856*PI*17006.16\                                                   00013223423</t>
  </si>
  <si>
    <t>291471020116163</t>
  </si>
  <si>
    <t>021000023930912</t>
  </si>
  <si>
    <t>ISA*00*          *00*          *01*049178401      *01*006981815      *240919*15300013930912</t>
  </si>
  <si>
    <t>021000023662151</t>
  </si>
  <si>
    <t>RECIPIENT ID:  125026680163335</t>
  </si>
  <si>
    <t>ISA*00*NV        *00*NV        *ZZ*9001395052     *ZZ*NV             *240919*11300013662151</t>
  </si>
  <si>
    <t>021000020514794</t>
  </si>
  <si>
    <t>RECIPIENT ID:  59678</t>
  </si>
  <si>
    <t>ISA*00*          *00*          *01*087037362      *01*006981815      *240919*14300010514794</t>
  </si>
  <si>
    <t>091000010412579</t>
  </si>
  <si>
    <t>11819</t>
  </si>
  <si>
    <t>RECIPIENT ID:  T83970800</t>
  </si>
  <si>
    <t>051000019037261</t>
  </si>
  <si>
    <t>ENTRY DESC:    99803</t>
  </si>
  <si>
    <t>RECIPIENT ID:  20509557</t>
  </si>
  <si>
    <t>ISA|00|          |00|          |ZZ|HDRGPXML       |ZZ|BOFAECSUSO     |240919|11200019037261</t>
  </si>
  <si>
    <t>211274453414351</t>
  </si>
  <si>
    <t>13096</t>
  </si>
  <si>
    <t>022000020108887</t>
  </si>
  <si>
    <t>COMPANY NAME:  Cambridge Univer                   ABC1609600</t>
  </si>
  <si>
    <t>ENTRY DESC:    1001396323</t>
  </si>
  <si>
    <t>RECIPIENT ID:  NOTPROVIDED</t>
  </si>
  <si>
    <t>COMPANY ID:    2974200988</t>
  </si>
  <si>
    <t>ISA*00*          *00*          *01*ABC16096001    *ZZ*788809347579   *240918*14000010108887</t>
  </si>
  <si>
    <t>043000092225806</t>
  </si>
  <si>
    <t>COMPANY NAME:  W L GORE IP                        MTZ_P00653</t>
  </si>
  <si>
    <t>RECIPIENT ID:  PT3226043</t>
  </si>
  <si>
    <t>ISA*00*          *00*          *ZZ*WLGORE2951     *ZZ*043000096820   *240920*08400012225806</t>
  </si>
  <si>
    <t>051000019662961</t>
  </si>
  <si>
    <t>RECIPIENT ID:  9000038843</t>
  </si>
  <si>
    <t>021000023656480</t>
  </si>
  <si>
    <t>RECIPIENT ID:  125026680162084</t>
  </si>
  <si>
    <t>ISA*00*NV        *00*NV        *ZZ*9001395052     *ZZ*NV             *240919*11300013656480</t>
  </si>
  <si>
    <t>053200983038284</t>
  </si>
  <si>
    <t>101036153226289</t>
  </si>
  <si>
    <t>RMR*IV*22DG11083150308*I000131186*080124-0*PI*4484.97\                          00013226289</t>
  </si>
  <si>
    <t>091000018448777</t>
  </si>
  <si>
    <t>RECIPIENT ID:  AP0001174703</t>
  </si>
  <si>
    <t>RMR*IV*Citrus County Gator Club 9/18**2250*2250*0\                              00018448777</t>
  </si>
  <si>
    <t>101036153381935</t>
  </si>
  <si>
    <t>RMR*IV*M000417749*AI*3985.13*3985.13*0.00\                                      00013381935</t>
  </si>
  <si>
    <t>111000025757011</t>
  </si>
  <si>
    <t>091000014586772</t>
  </si>
  <si>
    <t>08/12/2024*49155*I0116670*1815.00\                                              00014586772</t>
  </si>
  <si>
    <t>021000024206006</t>
  </si>
  <si>
    <t>RECIPIENT ID:  !0465216</t>
  </si>
  <si>
    <t>NTE*ZZZ*THIS IS AN INVOICE RECORD\NTE*ZZZ*NA\                                   00014206006</t>
  </si>
  <si>
    <t>043306820004823</t>
  </si>
  <si>
    <t>6218</t>
  </si>
  <si>
    <t>COMPANY NAME:  STARK COUNTY TRE                   AP02174881</t>
  </si>
  <si>
    <t>RECIPIENT ID:  V0003051</t>
  </si>
  <si>
    <t>COMPANY ID:    346002718</t>
  </si>
  <si>
    <t>101036153226288</t>
  </si>
  <si>
    <t>RMR*IV*AP24PPQS&amp;T00C059*PI*965.33\                                              00013226288</t>
  </si>
  <si>
    <t>028000084347019</t>
  </si>
  <si>
    <t>COMPANY NAME:  USCRDF2                               5800688</t>
  </si>
  <si>
    <t>NTE*51000951, V_46049_INV_M000416590\                                           00014347019</t>
  </si>
  <si>
    <t>043000261588493</t>
  </si>
  <si>
    <t>RECIPIENT ID:  81947732</t>
  </si>
  <si>
    <t>ISA*00*          *00*          *01*012430880      *ZZ*BNYMELLON      *240919*15300011588493</t>
  </si>
  <si>
    <t>101036153379827</t>
  </si>
  <si>
    <t>11822</t>
  </si>
  <si>
    <t>RMT*CR*768057866********T BROOKS          AmeriCorpsAward COA STUDENT FINANCIA\ 00013379827</t>
  </si>
  <si>
    <t>063114006103104</t>
  </si>
  <si>
    <t>RECIPIENT ID:  20PC00000967998</t>
  </si>
  <si>
    <t>111102050023328</t>
  </si>
  <si>
    <t>COMPANY NAME:  SOUTHERN SCRIPTS                   Bulk Payme</t>
  </si>
  <si>
    <t>ENTRY DESC:    EFT202044</t>
  </si>
  <si>
    <t>RECIPIENT ID:  18646</t>
  </si>
  <si>
    <t>RECIPIENT NAME:0001PC-UNIV OF FL ST</t>
  </si>
  <si>
    <t>COMPANY ID:    1454795130</t>
  </si>
  <si>
    <t>TRN*1*1646614*1454795130                                                        00010023328</t>
  </si>
  <si>
    <t>111102050023325</t>
  </si>
  <si>
    <t>TRN*1*1646611*1454795130                                                        00010023325</t>
  </si>
  <si>
    <t>111102050023321</t>
  </si>
  <si>
    <t>TRN*1*1646607*1454795130                                                        00010023321</t>
  </si>
  <si>
    <t>111102050023329</t>
  </si>
  <si>
    <t>TRN*1*1646615*1454795130                                                        00010023329</t>
  </si>
  <si>
    <t>111102050023335</t>
  </si>
  <si>
    <t>TRN*1*1646710*1454795130                                                        00010023335</t>
  </si>
  <si>
    <t>111000022490631</t>
  </si>
  <si>
    <t>14537</t>
  </si>
  <si>
    <t>ENTRY DESC:    00000757/1</t>
  </si>
  <si>
    <t>RECIPIENT ID:  948224</t>
  </si>
  <si>
    <t>RMR*IK*ACH\                                                                     00012490631</t>
  </si>
  <si>
    <t>021000023652053</t>
  </si>
  <si>
    <t>RECIPIENT ID:  125026680162248</t>
  </si>
  <si>
    <t>ISA*00*NV        *00*NV        *ZZ*9001395052     *ZZ*NV             *240919*11300013652053</t>
  </si>
  <si>
    <t>111102050023327</t>
  </si>
  <si>
    <t>TRN*1*1646613*1454795130                                                        00010023327</t>
  </si>
  <si>
    <t>111102050023324</t>
  </si>
  <si>
    <t>TRN*1*1646610*1454795130                                                        00010023324</t>
  </si>
  <si>
    <t>111102050023332</t>
  </si>
  <si>
    <t>TRN*1*1646666*1454795130                                                        00010023332</t>
  </si>
  <si>
    <t>111102050023333</t>
  </si>
  <si>
    <t>TRN*1*1646667*1454795130                                                        00010023333</t>
  </si>
  <si>
    <t>111102050023334</t>
  </si>
  <si>
    <t>TRN*1*1646668*1454795130                                                        00010023334</t>
  </si>
  <si>
    <t>111102050023331</t>
  </si>
  <si>
    <t>TRN*1*1646617*1454795130                                                        00010023331</t>
  </si>
  <si>
    <t>111102050023330</t>
  </si>
  <si>
    <t>TRN*1*1646616*1454795130                                                        00010023330</t>
  </si>
  <si>
    <t>111102050023322</t>
  </si>
  <si>
    <t>TRN*1*1646608*1454795130                                                        00010023322</t>
  </si>
  <si>
    <t>111102050023323</t>
  </si>
  <si>
    <t>TRN*1*1646609*1454795130                                                        00010023323</t>
  </si>
  <si>
    <t>111102050023326</t>
  </si>
  <si>
    <t>TRN*1*1646612*1454795130                                                        00010023326</t>
  </si>
  <si>
    <t>111102050023319</t>
  </si>
  <si>
    <t>TRN*1*1646605*1454795130                                                        00010023319</t>
  </si>
  <si>
    <t>111102050023320</t>
  </si>
  <si>
    <t>TRN*1*1646606*1454795130                                                        00010023320</t>
  </si>
  <si>
    <t>240920001501</t>
  </si>
  <si>
    <t>2753</t>
  </si>
  <si>
    <t>RATE=1.000000 FX AMT=598500 CCY=USD 000028581007211 WELLS FARGO BANK, N.A. 30 HUDSON YARDS NEW</t>
  </si>
  <si>
    <t>YORK,US 10001 WELLS FARGO BANK, N.A. 30 HUDSON YARDS 2024092000534779 OGB=UBS SWITZERLAND AG</t>
  </si>
  <si>
    <t>(FORMERLY CREDIT SUISSE) PARADEPLATZ ZUERICH,CH 8001 ORG=1/ITI Stiftung 2/Peter Merian-Weg,10</t>
  </si>
  <si>
    <t>3/CH/Basel,4052 OBI=/ROC/5fe52c866f414a989d8bdc9006b098 93///URI/05.09.2024 ITI-1-2025-1 OPI=C</t>
  </si>
  <si>
    <t>H4904835058431692000 /FTR/ BNF=8792 University of Florida Bd of TTEES I nc 32601 Gain</t>
  </si>
  <si>
    <t>esville US BBI=/LOCINS/CSTPMT /INS/CRESCHZZ MOR=991231PNBPUS3NXNYC0000000000</t>
  </si>
  <si>
    <t>Completed Timestamp 240920032121 (Time Released)</t>
  </si>
  <si>
    <t>021000020316499</t>
  </si>
  <si>
    <t>91854</t>
  </si>
  <si>
    <t>COMPANY NAME:  MONTCLAIR STATE                    0000000000</t>
  </si>
  <si>
    <t>ENTRY DESC:    FINANCIALS</t>
  </si>
  <si>
    <t>COMPANY ID:    9085359000</t>
  </si>
  <si>
    <t>I000126491\                                                                     00010316499</t>
  </si>
  <si>
    <t>2024/09/23</t>
  </si>
  <si>
    <t>021000025200138</t>
  </si>
  <si>
    <t>RECIPIENT ID:  125026680165224</t>
  </si>
  <si>
    <t>ISA*00*NV        *00*NV        *ZZ*9001395052     *ZZ*NV             *240920*11300015200138</t>
  </si>
  <si>
    <t>071736170162936</t>
  </si>
  <si>
    <t>91858</t>
  </si>
  <si>
    <t>ISA*00*0000000000*00*0000000000*ZZ*US TREASURY 310*ZZ*VENDOR PAYMENTS*240919*14000010162936</t>
  </si>
  <si>
    <t>091000011846467</t>
  </si>
  <si>
    <t>041000129191184</t>
  </si>
  <si>
    <t>102036555194412</t>
  </si>
  <si>
    <t>ISA*00*          *00*          *ZZ*DAYWAWFDTS     *ZZ*DAYWAWFDTS     *240920*16500015194412</t>
  </si>
  <si>
    <t>021000025207076</t>
  </si>
  <si>
    <t>RECIPIENT ID:  125026680166502</t>
  </si>
  <si>
    <t>ISA*00*NV        *00*NV        *ZZ*9001395052     *ZZ*NV             *240920*11300015207076</t>
  </si>
  <si>
    <t>091000012959877</t>
  </si>
  <si>
    <t>RECIPIENT ID:  11959521</t>
  </si>
  <si>
    <t>NTE*OBI*Coupa Pay 1272-13096 Amicus Therapeutics Inc Tmate\                     00012959877</t>
  </si>
  <si>
    <t>021000025205896</t>
  </si>
  <si>
    <t>RECIPIENT ID:  125026680165148</t>
  </si>
  <si>
    <t>ISA*00*NV        *00*NV        *ZZ*9001395052     *ZZ*NV             *240920*11300015205896</t>
  </si>
  <si>
    <t>102036555194436</t>
  </si>
  <si>
    <t>ISA*00*          *00*          *ZZ*DAYWAWFDTS     *ZZ*DAYWAWFDTS     *240920*16500015194436</t>
  </si>
  <si>
    <t>043000129191885</t>
  </si>
  <si>
    <t>101036153442792</t>
  </si>
  <si>
    <t>RMR*IV*AP23PPQS&amp;T00C019*PI*18611.74\                                            00013442792</t>
  </si>
  <si>
    <t>021000025247011</t>
  </si>
  <si>
    <t>802</t>
  </si>
  <si>
    <t>RECIPIENT ID:  FCS002391609062</t>
  </si>
  <si>
    <t>091000011450408</t>
  </si>
  <si>
    <t>RECIPIENT ID:  T83995181</t>
  </si>
  <si>
    <t>101036153442795</t>
  </si>
  <si>
    <t>RMR*IV*20JV11221633088*I000131183*080124-0*PI*14650.04\                         00013442795</t>
  </si>
  <si>
    <t>091000013760469</t>
  </si>
  <si>
    <t>101036153442794</t>
  </si>
  <si>
    <t>RMR*IV*NR233A750023C002*PI*14217.97\                                            00013442794</t>
  </si>
  <si>
    <t>101036153442793</t>
  </si>
  <si>
    <t>RMR*IV*AP22PPQS&amp;T00C104*PI*14195.90\                                            00013442793</t>
  </si>
  <si>
    <t>043000091444903</t>
  </si>
  <si>
    <t>ISA*00*          *00*          *ZZ*THEGEOWASHU9586*ZZ*043000096820   *240920*17000011444903</t>
  </si>
  <si>
    <t>021000025458017</t>
  </si>
  <si>
    <t>RECIPIENT ID:  110079119</t>
  </si>
  <si>
    <t>ISA*00*NV        *00*NV        *ZZ*9150535182     *ZZ*NV             *240920*11300015458017</t>
  </si>
  <si>
    <t>053101125547985</t>
  </si>
  <si>
    <t>RECIPIENT ID:  SPACH2864</t>
  </si>
  <si>
    <t>ISA*00*          *00*          *ZZ*SEMICONDUCTPIM *ZZ*521111119      *240920*20200015547985</t>
  </si>
  <si>
    <t>053101125547416</t>
  </si>
  <si>
    <t>RECIPIENT ID:  SPACH2859</t>
  </si>
  <si>
    <t>ISA*00*          *00*          *ZZ*SEMICONDUCTPIM *ZZ*521111119      *240920*20200015547416</t>
  </si>
  <si>
    <t>091000013883837</t>
  </si>
  <si>
    <t>RECIPIENT ID:  1336367</t>
  </si>
  <si>
    <t>053101125547310</t>
  </si>
  <si>
    <t>RECIPIENT ID:  SPACH2949</t>
  </si>
  <si>
    <t>ISA*00*          *00*          *ZZ*SEMICONDUCTPIM *ZZ*521111119      *240920*20200015547310</t>
  </si>
  <si>
    <t>071736170162738</t>
  </si>
  <si>
    <t>ISA*00*          *00*          *ZZ*US TREASURY 310*ZZ*DAO ROME       *240920*05400010162738</t>
  </si>
  <si>
    <t>053101125547946</t>
  </si>
  <si>
    <t>RECIPIENT ID:  SPACH2891</t>
  </si>
  <si>
    <t>ISA*00*          *00*          *ZZ*SEMICONDUCTPIM *ZZ*521111119      *240920*20200015547946</t>
  </si>
  <si>
    <t>053101125547319</t>
  </si>
  <si>
    <t>RECIPIENT ID:  SPACH2882</t>
  </si>
  <si>
    <t>ISA*00*          *00*          *ZZ*SEMICONDUCTPIM *ZZ*521111119      *240920*20200015547319</t>
  </si>
  <si>
    <t>053101121618840</t>
  </si>
  <si>
    <t>ISA*00*          *00*          *ZZ*GAINESVILLE    *ZZ*SUNTRUST       *240919*10400011618840</t>
  </si>
  <si>
    <t>091000013883758</t>
  </si>
  <si>
    <t>RECIPIENT ID:  1336274</t>
  </si>
  <si>
    <t>071000155453142</t>
  </si>
  <si>
    <t>RECIPIENT ID:  504962908</t>
  </si>
  <si>
    <t>RMR*IV*M000416470**3187.88\REF*12*10036\                                        00015453142</t>
  </si>
  <si>
    <t>053101125547867</t>
  </si>
  <si>
    <t>RECIPIENT ID:  SPACH2934</t>
  </si>
  <si>
    <t>ISA*00*          *00*          *ZZ*SEMICONDUCTPIM *ZZ*521111119      *240920*20200015547867</t>
  </si>
  <si>
    <t>051403160003551</t>
  </si>
  <si>
    <t>ENTRY DESC:    2024.9.20</t>
  </si>
  <si>
    <t>RECIPIENT ID:  604316</t>
  </si>
  <si>
    <t>021000029647935</t>
  </si>
  <si>
    <t>RECIPIENT ID:  026HAPNNN134LN5</t>
  </si>
  <si>
    <t>026HAPNNN134LN5 American Burn As Bill.com Inv P0220931-3                        00019647935</t>
  </si>
  <si>
    <t>021000025200929</t>
  </si>
  <si>
    <t>RECIPIENT ID:  125026680165310</t>
  </si>
  <si>
    <t>ISA*00*NV        *00*NV        *ZZ*9001395052     *ZZ*NV             *240920*11300015200929</t>
  </si>
  <si>
    <t>051036443383072</t>
  </si>
  <si>
    <t>021000025753221</t>
  </si>
  <si>
    <t>COMPANY NAME:  NYBG DISB</t>
  </si>
  <si>
    <t>RECIPIENT ID:  13237</t>
  </si>
  <si>
    <t>COMPANY ID:    9220387001</t>
  </si>
  <si>
    <t>ICBR-NS-4585530 (AMOUNT = 1663.30)                                              00015753221</t>
  </si>
  <si>
    <t>053101125547348</t>
  </si>
  <si>
    <t>RECIPIENT ID:  SPACH2909</t>
  </si>
  <si>
    <t>RECIPIENT NAME:00083060-2021-HW_Uni</t>
  </si>
  <si>
    <t>ISA*00*          *00*          *ZZ*SEMICONDUCTPIM *ZZ*521111119      *240920*20200015547348</t>
  </si>
  <si>
    <t>091000013889616</t>
  </si>
  <si>
    <t>RECIPIENT ID:  1335740</t>
  </si>
  <si>
    <t>066004362034170</t>
  </si>
  <si>
    <t>RECIPIENT ID:  3667346</t>
  </si>
  <si>
    <t>Invoice # 2023 BOT Scholarship recipient - Fall 2024                            00012034170</t>
  </si>
  <si>
    <t>021000029604732</t>
  </si>
  <si>
    <t>RECIPIENT ID:  016IORQSU3HR3A6</t>
  </si>
  <si>
    <t>016IORQSU3HR3A6 Indian River Sta Bill.com Inv 09-16-24 E Carswell ID: 29355639  00019604732</t>
  </si>
  <si>
    <t>084201271129998</t>
  </si>
  <si>
    <t>COMPANY NAME:  Harris County</t>
  </si>
  <si>
    <t>RECIPIENT ID:  AP0000130637</t>
  </si>
  <si>
    <t>COMPANY ID:    A746019451</t>
  </si>
  <si>
    <t>021000029604735</t>
  </si>
  <si>
    <t>RECIPIENT ID:  016UHHOBL3HR3A4</t>
  </si>
  <si>
    <t>016UHHOBL3HR3A4 Indian River Sta Bill.com Inv 09-11-24 M McAfee ID: 51993321    00019604735</t>
  </si>
  <si>
    <t>063100680001545</t>
  </si>
  <si>
    <t>RECIPIENT ID:  8044784</t>
  </si>
  <si>
    <t>091000016251620</t>
  </si>
  <si>
    <t>RECIPIENT ID:  ST-B1K7R8C0N1L9</t>
  </si>
  <si>
    <t>111000028326855</t>
  </si>
  <si>
    <t>051000014916481</t>
  </si>
  <si>
    <t>15493</t>
  </si>
  <si>
    <t>ENTRY DESC:    0915-AUTO1</t>
  </si>
  <si>
    <t>RECIPIENT ID:  200007286524100</t>
  </si>
  <si>
    <t>021000028835237</t>
  </si>
  <si>
    <t>RECIPIENT ID:  015UWGACLX6FN6G</t>
  </si>
  <si>
    <t>DNA COMPREHENSIVE THERAPY SERVICES, LLC Bill.com 015UWGACLX6FN6G Inv 2941-00002-00018835237</t>
  </si>
  <si>
    <t>051000014915830</t>
  </si>
  <si>
    <t>15494</t>
  </si>
  <si>
    <t>RECIPIENT ID:  200007286724100</t>
  </si>
  <si>
    <t>051036800001000</t>
  </si>
  <si>
    <t>RECIPIENT ID:  092324H0000374</t>
  </si>
  <si>
    <t>ISA*00*          *00*          *17*000000051036803*ZZ*000000001213646*240923*16300010001000</t>
  </si>
  <si>
    <t>051036800000738</t>
  </si>
  <si>
    <t>RECIPIENT ID:  092324E0000287</t>
  </si>
  <si>
    <t>ISA*00*          *00*          *17*000000051036803*ZZ*000000001213646*240923*14300010000738</t>
  </si>
  <si>
    <t>061000058288446</t>
  </si>
  <si>
    <t>ENTRY DESC:    00012615/1</t>
  </si>
  <si>
    <t>RECIPIENT ID:  AP0000882705</t>
  </si>
  <si>
    <t>ISA|00|          |00|          |ZZ|EMORYAPXML     |ZZ|BOFAECSUSO     |240923|09000018288446</t>
  </si>
  <si>
    <t>051036800000737</t>
  </si>
  <si>
    <t>ISA*00*          *00*          *17*000000051036803*ZZ*000000001213646*240923*14300010000737</t>
  </si>
  <si>
    <t>240923452279</t>
  </si>
  <si>
    <t>ESVILLE FL 32611 US W18763 OGB=12183 ORG=UNIVERSITY OF FLORIDA RESEARCH UNIV OF FLORIDA RESEAR</t>
  </si>
  <si>
    <t>CH FOUNDATION ATTN JULIE RHEE DIRECTOR OF BUSINES GAINESVILLE FL 326115500 US RFB=12183 OBI=Ex</t>
  </si>
  <si>
    <t>Completed Timestamp 240923113604 (Time Released)</t>
  </si>
  <si>
    <t>2024/09/24</t>
  </si>
  <si>
    <t>051036443386077</t>
  </si>
  <si>
    <t>051036800000484</t>
  </si>
  <si>
    <t>RECIPIENT ID:  092324D0000182</t>
  </si>
  <si>
    <t>RECIPIENT NAME:0123UF</t>
  </si>
  <si>
    <t>ISA*00*          *00*          *17*000000051036803*ZZ*000000001213646*240923*13300010000484</t>
  </si>
  <si>
    <t>021000025446218</t>
  </si>
  <si>
    <t>RECIPIENT ID:  125026680168763</t>
  </si>
  <si>
    <t>ISA*00*NV        *00*NV        *ZZ*9001395052     *ZZ*NV             *240923*11300015446218</t>
  </si>
  <si>
    <t>021000025449617</t>
  </si>
  <si>
    <t>RECIPIENT ID:  125026680169608</t>
  </si>
  <si>
    <t>ISA*00*NV        *00*NV        *ZZ*9001395052     *ZZ*NV             *240923*11300015449617</t>
  </si>
  <si>
    <t>071736170171628</t>
  </si>
  <si>
    <t>ISA*00*0000000000*00*0000000000*ZZ*US TREASURY 310*ZZ*VENDOR PAYMENTS*240923*07100010171628</t>
  </si>
  <si>
    <t>044036481000168</t>
  </si>
  <si>
    <t>ISA*00*NV        *00*NV        *ZZ*NV             *ZZ*NV             *240923*12000011000168</t>
  </si>
  <si>
    <t>021000027556538</t>
  </si>
  <si>
    <t>RECIPIENT ID:  990T11554649224</t>
  </si>
  <si>
    <t>ISA*00*NV        *00*NV        *ZZ*9606903003     *ZZ*NV             *240923*06300017556538</t>
  </si>
  <si>
    <t>021000025448813</t>
  </si>
  <si>
    <t>RECIPIENT ID:  125026680168054</t>
  </si>
  <si>
    <t>ISA*00*NV        *00*NV        *ZZ*9001395052     *ZZ*NV             *240923*11300015448813</t>
  </si>
  <si>
    <t>021000025448591</t>
  </si>
  <si>
    <t>RECIPIENT ID:  125026680168000</t>
  </si>
  <si>
    <t>ISA*00*NV        *00*NV        *ZZ*9001395052     *ZZ*NV             *240923*11300015448591</t>
  </si>
  <si>
    <t>091000013481232</t>
  </si>
  <si>
    <t>RECIPIENT ID:  1338957</t>
  </si>
  <si>
    <t>028000085467946</t>
  </si>
  <si>
    <t>RECIPIENT ID:  US0231001136934</t>
  </si>
  <si>
    <t>ISA*00*          *00*          *ZZ*CITIBANK       *ZZ*SANOFIFR-ACH   *240923*12400015467946</t>
  </si>
  <si>
    <t>021000025444011</t>
  </si>
  <si>
    <t>RECIPIENT ID:  125026680168188</t>
  </si>
  <si>
    <t>ISA*00*NV        *00*NV        *ZZ*9001395052     *ZZ*NV             *240923*11300015444011</t>
  </si>
  <si>
    <t>041000122828944</t>
  </si>
  <si>
    <t>ISA*00*NV        *00*NV        *ZZ*NV             *ZZ*NV             *240923*04000012828944</t>
  </si>
  <si>
    <t>021000025448609</t>
  </si>
  <si>
    <t>RECIPIENT ID:  125026680168001</t>
  </si>
  <si>
    <t>ISA*00*NV        *00*NV        *ZZ*9001395052     *ZZ*NV             *240923*11300015448609</t>
  </si>
  <si>
    <t>021000025730076</t>
  </si>
  <si>
    <t>021000029911972</t>
  </si>
  <si>
    <t>COMPANY NAME:  UNIVERSITY OF SO                   0000026018</t>
  </si>
  <si>
    <t>101036153717020</t>
  </si>
  <si>
    <t>RMR*IV*M000417760*AI*6174.15*6174.15*0.00\                                      00013717020</t>
  </si>
  <si>
    <t>044036502000094</t>
  </si>
  <si>
    <t>ISA*00*NV        *00*NV        *ZZ*NV             *ZZ*NV             *240923*12000012000094</t>
  </si>
  <si>
    <t>101036153580921</t>
  </si>
  <si>
    <t>RMR*IV*--15F06723P0003056AN*PI*2777.62\                                         00013580921</t>
  </si>
  <si>
    <t>021000027003592</t>
  </si>
  <si>
    <t>RECIPIENT ID:  FCS002407484172</t>
  </si>
  <si>
    <t>021000025452171</t>
  </si>
  <si>
    <t>RECIPIENT ID:  125026680170004</t>
  </si>
  <si>
    <t>ISA*00*NV        *00*NV        *ZZ*9001395052     *ZZ*NV             *240923*11300015452171</t>
  </si>
  <si>
    <t>091000013155700</t>
  </si>
  <si>
    <t>ENTRY DESC:    105568509</t>
  </si>
  <si>
    <t>RECIPIENT ID:  ST-Z4Q1I8V6U7B4</t>
  </si>
  <si>
    <t>111000027632948</t>
  </si>
  <si>
    <t>021000025444955</t>
  </si>
  <si>
    <t>RECIPIENT ID:  125026680168287</t>
  </si>
  <si>
    <t>ISA*00*NV        *00*NV        *ZZ*9001395052     *ZZ*NV             *240923*11300015444955</t>
  </si>
  <si>
    <t>021000025446490</t>
  </si>
  <si>
    <t>RECIPIENT ID:  125026680168360</t>
  </si>
  <si>
    <t>ISA*00*NV        *00*NV        *ZZ*9001395052     *ZZ*NV             *240923*11300015446490</t>
  </si>
  <si>
    <t>021000025452189</t>
  </si>
  <si>
    <t>RECIPIENT ID:  125026680170006</t>
  </si>
  <si>
    <t>ISA*00*NV        *00*NV        *ZZ*9001395052     *ZZ*NV             *240923*11300015452189</t>
  </si>
  <si>
    <t>091000010006349</t>
  </si>
  <si>
    <t>RECIPIENT ID:  6170118_966933</t>
  </si>
  <si>
    <t>ISA*00*          *00*          *ZZ*BNBS           *ZZ*WELLS FARGO    *240917*14000010006349</t>
  </si>
  <si>
    <t>021000025445841</t>
  </si>
  <si>
    <t>RECIPIENT ID:  125026680168314</t>
  </si>
  <si>
    <t>ISA*00*NV        *00*NV        *ZZ*9001395052     *ZZ*NV             *240923*11300015445841</t>
  </si>
  <si>
    <t>084307030004537</t>
  </si>
  <si>
    <t>ENTRY DESC:    PY09/19/24</t>
  </si>
  <si>
    <t>021000025452117</t>
  </si>
  <si>
    <t>RECIPIENT ID:  125026680169994</t>
  </si>
  <si>
    <t>ISA*00*NV        *00*NV        *ZZ*9001395052     *ZZ*NV             *240923*11300015452117</t>
  </si>
  <si>
    <t>021000025452153</t>
  </si>
  <si>
    <t>RECIPIENT ID:  125026680170000</t>
  </si>
  <si>
    <t>ISA*00*NV        *00*NV        *ZZ*9001395052     *ZZ*NV             *240923*11300015452153</t>
  </si>
  <si>
    <t>021000025452243</t>
  </si>
  <si>
    <t>RECIPIENT ID:  125026680170014</t>
  </si>
  <si>
    <t>ISA*00*NV        *00*NV        *ZZ*9001395052     *ZZ*NV             *240923*11300015452243</t>
  </si>
  <si>
    <t>021000025452135</t>
  </si>
  <si>
    <t>RECIPIENT ID:  125026680169997</t>
  </si>
  <si>
    <t>ISA*00*NV        *00*NV        *ZZ*9001395052     *ZZ*NV             *240923*11300015452135</t>
  </si>
  <si>
    <t>021000025452252</t>
  </si>
  <si>
    <t>RECIPIENT ID:  125026680170016</t>
  </si>
  <si>
    <t>ISA*00*NV        *00*NV        *ZZ*9001395052     *ZZ*NV             *240923*11300015452252</t>
  </si>
  <si>
    <t>021000025452234</t>
  </si>
  <si>
    <t>RECIPIENT ID:  125026680170012</t>
  </si>
  <si>
    <t>ISA*00*NV        *00*NV        *ZZ*9001395052     *ZZ*NV             *240923*11300015452234</t>
  </si>
  <si>
    <t>3339</t>
  </si>
  <si>
    <t>5097</t>
  </si>
  <si>
    <t>2385</t>
  </si>
  <si>
    <t>2690</t>
  </si>
  <si>
    <t>16990</t>
  </si>
  <si>
    <t>6113</t>
  </si>
  <si>
    <t>23161</t>
  </si>
  <si>
    <t>10337</t>
  </si>
  <si>
    <t>15132</t>
  </si>
  <si>
    <t>56454</t>
  </si>
  <si>
    <t>34359</t>
  </si>
  <si>
    <t>91889</t>
  </si>
  <si>
    <t>23163</t>
  </si>
  <si>
    <t>47169</t>
  </si>
  <si>
    <t>10334</t>
  </si>
  <si>
    <t>789</t>
  </si>
  <si>
    <t>268</t>
  </si>
  <si>
    <t>15137</t>
  </si>
  <si>
    <t>34358</t>
  </si>
  <si>
    <t>2811</t>
  </si>
  <si>
    <t>23162</t>
  </si>
  <si>
    <t>2805</t>
  </si>
  <si>
    <t>10339</t>
  </si>
  <si>
    <t>91869</t>
  </si>
  <si>
    <t>11826</t>
  </si>
  <si>
    <t>91874</t>
  </si>
  <si>
    <t>11829</t>
  </si>
  <si>
    <t>91871</t>
  </si>
  <si>
    <t>91859</t>
  </si>
  <si>
    <t>23159</t>
  </si>
  <si>
    <t>11828</t>
  </si>
  <si>
    <t>11830</t>
  </si>
  <si>
    <t>11831</t>
  </si>
  <si>
    <t>30237</t>
  </si>
  <si>
    <t>91862</t>
  </si>
  <si>
    <t>91864</t>
  </si>
  <si>
    <t>47167</t>
  </si>
  <si>
    <t>91866</t>
  </si>
  <si>
    <t>91879</t>
  </si>
  <si>
    <t xml:space="preserve">COMPANY NAME:  SANOFI 9891 </t>
  </si>
  <si>
    <t>95410</t>
  </si>
  <si>
    <t>47170</t>
  </si>
  <si>
    <t>3340</t>
  </si>
  <si>
    <t>14539</t>
  </si>
  <si>
    <t>47166</t>
  </si>
  <si>
    <t>566</t>
  </si>
  <si>
    <t>30238</t>
  </si>
  <si>
    <t>14541</t>
  </si>
  <si>
    <t>7093</t>
  </si>
  <si>
    <t>051036800000408</t>
  </si>
  <si>
    <t>91870</t>
  </si>
  <si>
    <t>RECIPIENT ID:  092424E0000174</t>
  </si>
  <si>
    <t>ISA*00*          *00*          *17*000000051036803*ZZ*000000001213646*240924*14300010000408</t>
  </si>
  <si>
    <t>021000024234281</t>
  </si>
  <si>
    <t>RECIPIENT ID:  900000008926666</t>
  </si>
  <si>
    <t>051036800000101</t>
  </si>
  <si>
    <t>RECIPIENT ID:  092424B0000051</t>
  </si>
  <si>
    <t>ISA*00*          *00*          *17*000000051036803*ZZ*000000001213646*240924*10100010000101</t>
  </si>
  <si>
    <t>051036800000257</t>
  </si>
  <si>
    <t>RECIPIENT ID:  092424E0000121</t>
  </si>
  <si>
    <t>ISA*00*          *00*          *17*000000051036803*ZZ*000000001213646*240924*14300010000257</t>
  </si>
  <si>
    <t>051036800000258</t>
  </si>
  <si>
    <t>ISA*00*          *00*          *17*000000051036803*ZZ*000000001270337*240924*14300010000258</t>
  </si>
  <si>
    <t>051036800000100</t>
  </si>
  <si>
    <t>ISA*00*          *00*          *17*000000051036803*ZZ*000000001213646*240924*10100010000100</t>
  </si>
  <si>
    <t>051036800000259</t>
  </si>
  <si>
    <t>ISA*00*          *00*          *17*000000051036803*ZZ*000000001118972*240924*14300010000259</t>
  </si>
  <si>
    <t>ISA*00*          *00*          *17*000000051036803*ZZ*000000001213646*240924*10100010000102</t>
  </si>
  <si>
    <t>051036800000409</t>
  </si>
  <si>
    <t>ISA*00*          *00*          *17*000000051036803*ZZ*000000001213646*240924*14300010000409</t>
  </si>
  <si>
    <t>051000015706178</t>
  </si>
  <si>
    <t>011500123337299</t>
  </si>
  <si>
    <t>5568</t>
  </si>
  <si>
    <t>RECIPIENT NAME:0026UNIVERSITY OF FL</t>
  </si>
  <si>
    <t>INV #: 45025137-2025-3-INV DT: 09/17/2024 INV AMT:      28.50PO NO:             00013337299</t>
  </si>
  <si>
    <t>111000024321193</t>
  </si>
  <si>
    <t>15144</t>
  </si>
  <si>
    <t>RECIPIENT ID:  ST-T8V6P2P8H4Z9</t>
  </si>
  <si>
    <t>111000024321218</t>
  </si>
  <si>
    <t>15143</t>
  </si>
  <si>
    <t>RECIPIENT ID:  ST-R3G7T3Y0O4P5</t>
  </si>
  <si>
    <t>111000024321192</t>
  </si>
  <si>
    <t>34357</t>
  </si>
  <si>
    <t>RECIPIENT ID:  ST-U3U6B3R9L2F2</t>
  </si>
  <si>
    <t>111000024321199</t>
  </si>
  <si>
    <t>15145</t>
  </si>
  <si>
    <t>RECIPIENT ID:  ST-X1L7I7F8D7Z9</t>
  </si>
  <si>
    <t>2024/09/25</t>
  </si>
  <si>
    <t>101036153828200</t>
  </si>
  <si>
    <t>91872</t>
  </si>
  <si>
    <t>RECIPIENT NAME:0180UNIVERSITY OF FL</t>
  </si>
  <si>
    <t>ISA*00*0000000000*00*0000000000*ZZ*US TREASURY 310*ZZ*VENDOR PAYMENTS*240923*06200013828200</t>
  </si>
  <si>
    <t>101036154087972</t>
  </si>
  <si>
    <t>2024092413015                                                                   00014087972</t>
  </si>
  <si>
    <t>051036443389058</t>
  </si>
  <si>
    <t>101036154087971</t>
  </si>
  <si>
    <t>2024092413014                                                                   00014087971</t>
  </si>
  <si>
    <t>021000022211594</t>
  </si>
  <si>
    <t>RECIPIENT ID:  125026680171609</t>
  </si>
  <si>
    <t>ISA*00*NV        *00*NV        *ZZ*9001395052     *ZZ*NV             *240924*11400012211594</t>
  </si>
  <si>
    <t>021000022221743</t>
  </si>
  <si>
    <t>RECIPIENT ID:  125026680172793</t>
  </si>
  <si>
    <t>ISA*00*NV        *00*NV        *ZZ*9001395052     *ZZ*NV             *240924*11400012221743</t>
  </si>
  <si>
    <t>051036443388095</t>
  </si>
  <si>
    <t>051036443389211</t>
  </si>
  <si>
    <t>021000022213137</t>
  </si>
  <si>
    <t>RECIPIENT ID:  125026680171101</t>
  </si>
  <si>
    <t>ISA*00*NV        *00*NV        *ZZ*9001395052     *ZZ*NV             *240924*11400012213137</t>
  </si>
  <si>
    <t>091000011457338</t>
  </si>
  <si>
    <t>RECIPIENT ID:  AP0001175231</t>
  </si>
  <si>
    <t>RMR*IV*Gatorade Setlow**50000*50000*0\                                          00011457338</t>
  </si>
  <si>
    <t>021000022541425</t>
  </si>
  <si>
    <t>051036443389327</t>
  </si>
  <si>
    <t>051036443389367</t>
  </si>
  <si>
    <t>091000011471135</t>
  </si>
  <si>
    <t>RECIPIENT ID:  AP0001175836</t>
  </si>
  <si>
    <t>RMR*IV*I000131235  23-027**12336.77*12336.77*0\                                 00011471135</t>
  </si>
  <si>
    <t>091000015549622</t>
  </si>
  <si>
    <t>RECIPIENT ID:  101020002950882</t>
  </si>
  <si>
    <t>ISA*00*          *00*          *ZZ*GILE           *ZZ*WELLS FARGO    *240924*10300015549622</t>
  </si>
  <si>
    <t>091000013670151</t>
  </si>
  <si>
    <t>M000417703\                                                                     00013670151</t>
  </si>
  <si>
    <t>071736170184347</t>
  </si>
  <si>
    <t>ISA*00*0000000000*00*0000000000*ZZ*US TREASURY 310*ZZ*VENDOR PAYMENTS*240924*08400010184347</t>
  </si>
  <si>
    <t>111000024940114</t>
  </si>
  <si>
    <t>56462</t>
  </si>
  <si>
    <t>ISA*00*          *00*          *ZZ*NV             *ZZ*NV             *240924*09100014940114</t>
  </si>
  <si>
    <t>091000012497511</t>
  </si>
  <si>
    <t>11827</t>
  </si>
  <si>
    <t>021000022213542</t>
  </si>
  <si>
    <t>RECIPIENT ID:  125026680171136</t>
  </si>
  <si>
    <t>ISA*00*NV        *00*NV        *ZZ*9001395052     *ZZ*NV             *240924*11400012213542</t>
  </si>
  <si>
    <t>021000022222730</t>
  </si>
  <si>
    <t>RECIPIENT ID:  125026680172975</t>
  </si>
  <si>
    <t>ISA*00*NV        *00*NV        *ZZ*9001395052     *ZZ*NV             *240924*11400012222730</t>
  </si>
  <si>
    <t>051036443389324</t>
  </si>
  <si>
    <t>021000022541426</t>
  </si>
  <si>
    <t>051000016619904</t>
  </si>
  <si>
    <t>RECIPIENT ID:  374402</t>
  </si>
  <si>
    <t>071736170184997</t>
  </si>
  <si>
    <t>ISA*00*0000000000*00*0000000000*ZZ*US TREASURY 310*ZZ*VENDOR PAYMENTS*240924*10400010184997</t>
  </si>
  <si>
    <t>021000022493265</t>
  </si>
  <si>
    <t>RECIPIENT ID:  110079872</t>
  </si>
  <si>
    <t>ISA*00*NV        *00*NV        *ZZ*9150535182     *ZZ*NV             *240924*11400012493265</t>
  </si>
  <si>
    <t>021000022213245</t>
  </si>
  <si>
    <t>RECIPIENT ID:  125026680171108</t>
  </si>
  <si>
    <t>ISA*00*NV        *00*NV        *ZZ*9001395052     *ZZ*NV             *240924*11400012213245</t>
  </si>
  <si>
    <t>021000022213533</t>
  </si>
  <si>
    <t>RECIPIENT ID:  125026680171135</t>
  </si>
  <si>
    <t>ISA*00*NV        *00*NV        *ZZ*9001395052     *ZZ*NV             *240924*11400012213533</t>
  </si>
  <si>
    <t>021000020353546</t>
  </si>
  <si>
    <t>COMPANY NAME:  UNIVERSITY OF SO                   0000026107</t>
  </si>
  <si>
    <t>021000025400066</t>
  </si>
  <si>
    <t>RECIPIENT ID:  016ALZUKI3HUIIY</t>
  </si>
  <si>
    <t>016ALZUKI3HUIIY SETI Institute Bill.com Inv 4P55 F Inv.No I000130462            00015400066</t>
  </si>
  <si>
    <t>021000022466982</t>
  </si>
  <si>
    <t>051036443389117</t>
  </si>
  <si>
    <t>021000022211962</t>
  </si>
  <si>
    <t>91890</t>
  </si>
  <si>
    <t>RECIPIENT ID:  125026680171644</t>
  </si>
  <si>
    <t>ISA*00*NV        *00*NV        *ZZ*9001395052     *ZZ*NV             *240924*11400012211962</t>
  </si>
  <si>
    <t>051036443389264</t>
  </si>
  <si>
    <t>091000011457210</t>
  </si>
  <si>
    <t>2813</t>
  </si>
  <si>
    <t>RECIPIENT ID:  AP0001175844</t>
  </si>
  <si>
    <t>RMR*IV*01-Sep-2024**3071*3071*0\RMR*IV*01-Sep-2024**3245*3245*0\                00011457210</t>
  </si>
  <si>
    <t>021000022212043</t>
  </si>
  <si>
    <t>RECIPIENT ID:  125026680171652</t>
  </si>
  <si>
    <t>ISA*00*NV        *00*NV        *ZZ*9001395052     *ZZ*NV             *240924*11400012212043</t>
  </si>
  <si>
    <t>021000022351853</t>
  </si>
  <si>
    <t>RECIPIENT ID:  60036201070206</t>
  </si>
  <si>
    <t>ISA*00*NV        *00*NV        *ZZ*9001526407     *ZZ*NV             *240924*22000012351853</t>
  </si>
  <si>
    <t>021000022541424</t>
  </si>
  <si>
    <t>043000266693127</t>
  </si>
  <si>
    <t>ENTRY DESC:    00728689</t>
  </si>
  <si>
    <t>RECIPIENT ID:  01-185521007286</t>
  </si>
  <si>
    <t>TRN*1*01-185521007286892025**OOXXMXM\                                           00016693127</t>
  </si>
  <si>
    <t>091000014293945</t>
  </si>
  <si>
    <t>RECIPIENT ID:  10002000223506</t>
  </si>
  <si>
    <t>RMR*IV*QSP093-24 RIN301**4418*4418\                                             00014293945</t>
  </si>
  <si>
    <t>021000025400069</t>
  </si>
  <si>
    <t>RECIPIENT ID:  016UEJHII3HUIIV</t>
  </si>
  <si>
    <t>016UEJHII3HUIIV Fauna Bio Incorp Bill.com Inv E000129797                        00015400069</t>
  </si>
  <si>
    <t>051036443389162</t>
  </si>
  <si>
    <t>051036443389325</t>
  </si>
  <si>
    <t>091000012046302</t>
  </si>
  <si>
    <t>2807</t>
  </si>
  <si>
    <t>RECIPIENT ID:  921728</t>
  </si>
  <si>
    <t>ISA*00*          *00*          *ZZ*JAHS           *ZZ*WELLS FARGO    *240924*13500012046302</t>
  </si>
  <si>
    <t>021000022211657</t>
  </si>
  <si>
    <t>RECIPIENT ID:  125026680171615</t>
  </si>
  <si>
    <t>ISA*00*NV        *00*NV        *ZZ*9001395052     *ZZ*NV             *240924*11400012211657</t>
  </si>
  <si>
    <t>021000022218812</t>
  </si>
  <si>
    <t>RECIPIENT ID:  125026680174146</t>
  </si>
  <si>
    <t>ISA*00*NV        *00*NV        *ZZ*9001395052     *ZZ*NV             *240924*11400012218812</t>
  </si>
  <si>
    <t>091000011061641</t>
  </si>
  <si>
    <t>14542</t>
  </si>
  <si>
    <t>RECIPIENT ID:  1037138726230</t>
  </si>
  <si>
    <t>091000014293944</t>
  </si>
  <si>
    <t>RECIPIENT ID:  10002000223505</t>
  </si>
  <si>
    <t>RMR*IV*QSP063-21 R1N301**2246.4*2246.4\                                         00014293944</t>
  </si>
  <si>
    <t>091000014293947</t>
  </si>
  <si>
    <t>RECIPIENT ID:  10002000223510</t>
  </si>
  <si>
    <t>RMR*IV*QSP063-8 RIN302**1996.8*1996.8\                                          00014293947</t>
  </si>
  <si>
    <t>111000028639754</t>
  </si>
  <si>
    <t>30243</t>
  </si>
  <si>
    <t>111000024940120</t>
  </si>
  <si>
    <t>23164</t>
  </si>
  <si>
    <t>ISA*00*          *00*          *ZZ*NV             *ZZ*NV             *240924*09100014940120</t>
  </si>
  <si>
    <t>021000022541427</t>
  </si>
  <si>
    <t>091000014293946</t>
  </si>
  <si>
    <t>RECIPIENT ID:  10002000223509</t>
  </si>
  <si>
    <t>RMR*IV*QSP063-7 RIN302**1040*1040\                                              00014293946</t>
  </si>
  <si>
    <t>091000015215017</t>
  </si>
  <si>
    <t>RECIPIENT ID:  1340059</t>
  </si>
  <si>
    <t>021000022213398</t>
  </si>
  <si>
    <t>RECIPIENT ID:  125026680171120</t>
  </si>
  <si>
    <t>ISA*00*NV        *00*NV        *ZZ*9001395052     *ZZ*NV             *240924*11400012213398</t>
  </si>
  <si>
    <t>021000022213835</t>
  </si>
  <si>
    <t>RECIPIENT ID:  125026680171758</t>
  </si>
  <si>
    <t>ISA*00*NV        *00*NV        *ZZ*9001395052     *ZZ*NV             *240924*11400012213835</t>
  </si>
  <si>
    <t>111000025465520</t>
  </si>
  <si>
    <t>7096</t>
  </si>
  <si>
    <t>RECIPIENT ID:  0000136480</t>
  </si>
  <si>
    <t>091000011457211</t>
  </si>
  <si>
    <t>5101</t>
  </si>
  <si>
    <t>RECIPIENT ID:  AP0001175845</t>
  </si>
  <si>
    <t>RMR*IV*3007106**25.55*25.55*0\                                                  00011457211</t>
  </si>
  <si>
    <t>021000022224038</t>
  </si>
  <si>
    <t>47175</t>
  </si>
  <si>
    <t>RECIPIENT ID:  125026680173424</t>
  </si>
  <si>
    <t>ISA*00*NV        *00*NV        *ZZ*9001395052     *ZZ*NV             *240924*11400012224038</t>
  </si>
  <si>
    <t>021000022224065</t>
  </si>
  <si>
    <t>RECIPIENT ID:  125026680173429</t>
  </si>
  <si>
    <t>ISA*00*NV        *00*NV        *ZZ*9001395052     *ZZ*NV             *240924*11400012224065</t>
  </si>
  <si>
    <t>063100271301960</t>
  </si>
  <si>
    <t>REF*Hlth Affairs Admin C Brochu 273-5419\                                       00011301960</t>
  </si>
  <si>
    <t>240925032516</t>
  </si>
  <si>
    <t>6112</t>
  </si>
  <si>
    <t>0925B1Q8984C001315</t>
  </si>
  <si>
    <t>RATE=1.000000 FX AMT=147500 CCY=USD 021001088 HSBC BANK USA, N.A. 66 HUDSON BOULEVARD NEW YORK</t>
  </si>
  <si>
    <t>,US 269300537 OGB=HSBC BANK PLC RE HBUK 8 CANADA SQUARE LONDON GB ORG=SYSTRA LIMITED 5TH FLOOR</t>
  </si>
  <si>
    <t>FOUR HARDMAN STREET SPINN INGFIELDS MANCHESTER M3 3HF   GB RFB=RBH25094IVON5B40 OPI=401276866</t>
  </si>
  <si>
    <t>Completed Timestamp 240925061843 (Time Released)</t>
  </si>
  <si>
    <t>2024/09/26</t>
  </si>
  <si>
    <t>211274456555421</t>
  </si>
  <si>
    <t>13133</t>
  </si>
  <si>
    <t>211274456555422</t>
  </si>
  <si>
    <t>13134</t>
  </si>
  <si>
    <t>101036154212860</t>
  </si>
  <si>
    <t>91885</t>
  </si>
  <si>
    <t>RMR*IV*EE0009131-15E000128504*AI*646436.06*646436.06*0\                         00014212860</t>
  </si>
  <si>
    <t>021000027904566</t>
  </si>
  <si>
    <t>RECIPIENT ID:  125026680175014</t>
  </si>
  <si>
    <t>ISA*00*NV        *00*NV        *ZZ*9001395052     *ZZ*NV             *240925*11300017904566</t>
  </si>
  <si>
    <t>043000265184687</t>
  </si>
  <si>
    <t>ENTRY DESC:    00729359</t>
  </si>
  <si>
    <t>RECIPIENT ID:  01-185521007293</t>
  </si>
  <si>
    <t>TRN*1*01-185521007293592025**OOXXMXM\                                           00015184687</t>
  </si>
  <si>
    <t>021000027888158</t>
  </si>
  <si>
    <t>RECIPIENT ID:  125026680175215</t>
  </si>
  <si>
    <t>ISA*00*NV        *00*NV        *ZZ*9001395052     *ZZ*NV             *240925*11300017888158</t>
  </si>
  <si>
    <t>064008630026180</t>
  </si>
  <si>
    <t>ISA*00*          *00*          *30* *30* *240924*1142*U*00501*009262024*0*P* \GS00010026180</t>
  </si>
  <si>
    <t>021000027894947</t>
  </si>
  <si>
    <t>RECIPIENT ID:  125026680176476</t>
  </si>
  <si>
    <t>ISA*00*NV        *00*NV        *ZZ*9001395052     *ZZ*NV             *240925*11300017894947</t>
  </si>
  <si>
    <t>071736170185628</t>
  </si>
  <si>
    <t>ISA*00*0000000000*00*0000000000*ZZ*US TREASURY 310*ZZ*VENDOR PAYMENTS*240924*14000010185628</t>
  </si>
  <si>
    <t>021000027902226</t>
  </si>
  <si>
    <t>RECIPIENT ID:  125026680174817</t>
  </si>
  <si>
    <t>ISA*00*NV        *00*NV        *ZZ*9001395052     *ZZ*NV             *240925*11300017902226</t>
  </si>
  <si>
    <t>102036555325093</t>
  </si>
  <si>
    <t>ISA*00*          *00*          *ZZ*DAYWAWFDTS     *ZZ*DAYWAWFDTS     *240925*18000015325093</t>
  </si>
  <si>
    <t>101036154318580</t>
  </si>
  <si>
    <t>RMR*IV*NR203A750027C005*PI*36576.38\                                            00014318580</t>
  </si>
  <si>
    <t>021201389186109</t>
  </si>
  <si>
    <t>2815</t>
  </si>
  <si>
    <t>021000028715612</t>
  </si>
  <si>
    <t>021000020418960</t>
  </si>
  <si>
    <t>14548</t>
  </si>
  <si>
    <t>RECIPIENT ID:  FCS002411028542</t>
  </si>
  <si>
    <t>021000027905977</t>
  </si>
  <si>
    <t>RECIPIENT ID:  125026680175087</t>
  </si>
  <si>
    <t>ISA*00*NV        *00*NV        *ZZ*9001395052     *ZZ*NV             *240925*11300017905977</t>
  </si>
  <si>
    <t>102036555325094</t>
  </si>
  <si>
    <t>ISA*00*          *00*          *ZZ*DAYWAWFDTS     *ZZ*DAYWAWFDTS     *240925*18000015325094</t>
  </si>
  <si>
    <t>022000041860026</t>
  </si>
  <si>
    <t>ISA*00*          *00*          *30*0*30*0*240924*0856*U**000000000*0*P* \GS*RA*000011860026</t>
  </si>
  <si>
    <t>102036555325097</t>
  </si>
  <si>
    <t>ISA*00*          *00*          *ZZ*DAYWAWFDTS     *ZZ*DAYWAWFDTS     *240925*18000015325097</t>
  </si>
  <si>
    <t>021000027890101</t>
  </si>
  <si>
    <t>RECIPIENT ID:  125026680174751</t>
  </si>
  <si>
    <t>ISA*00*NV        *00*NV        *ZZ*9001395052     *ZZ*NV             *240925*11300017890101</t>
  </si>
  <si>
    <t>051036443393051</t>
  </si>
  <si>
    <t>091000013010601</t>
  </si>
  <si>
    <t>11834</t>
  </si>
  <si>
    <t>091000015930404</t>
  </si>
  <si>
    <t>RECIPIENT ID:  1341654</t>
  </si>
  <si>
    <t>102036555325099</t>
  </si>
  <si>
    <t>ISA*00*          *00*          *ZZ*DAYWAWFDTS     *ZZ*DAYWAWFDTS     *240925*18000015325099</t>
  </si>
  <si>
    <t>021000027890119</t>
  </si>
  <si>
    <t>RECIPIENT ID:  125026680174752</t>
  </si>
  <si>
    <t>ISA*00*NV        *00*NV        *ZZ*9001395052     *ZZ*NV             *240925*11300017890119</t>
  </si>
  <si>
    <t>121140397277678</t>
  </si>
  <si>
    <t>021000023597930</t>
  </si>
  <si>
    <t>RECIPIENT ID:  016TIHIKG3HW83C</t>
  </si>
  <si>
    <t>016TIHIKG3HW83C Alpha Omicron Pi Bill.com Acct AOII - Gamma Omicron - UFL70 - In00013597930</t>
  </si>
  <si>
    <t>102036555325095</t>
  </si>
  <si>
    <t>ISA*00*          *00*          *ZZ*DAYWAWFDTS     *ZZ*DAYWAWFDTS     *240925*18000015325095</t>
  </si>
  <si>
    <t>021000027889568</t>
  </si>
  <si>
    <t>RECIPIENT ID:  125026680175287</t>
  </si>
  <si>
    <t>ISA*00*NV        *00*NV        *ZZ*9001395052     *ZZ*NV             *240925*11300017889568</t>
  </si>
  <si>
    <t>021000027408323</t>
  </si>
  <si>
    <t>COMPANY NAME:  UNIVERSITY OF SO                   0000026291</t>
  </si>
  <si>
    <t>031100204098806</t>
  </si>
  <si>
    <t>91886</t>
  </si>
  <si>
    <t>COMPANY NAME:  NOVARTIS 8302                      1018445326</t>
  </si>
  <si>
    <t>RECIPIENT ID:  6600066014</t>
  </si>
  <si>
    <t>ISA*00*          *00*          *ZZ*CITIBANK       *ZZ*NOVRTS-ACH     *240925*19000014098806</t>
  </si>
  <si>
    <t>091000015930352</t>
  </si>
  <si>
    <t>RECIPIENT ID:  1341589</t>
  </si>
  <si>
    <t>102036555325098</t>
  </si>
  <si>
    <t>ISA*00*          *00*          *ZZ*DAYWAWFDTS     *ZZ*DAYWAWFDTS     *240925*18000015325098</t>
  </si>
  <si>
    <t>091000015930353</t>
  </si>
  <si>
    <t>RECIPIENT ID:  1341590</t>
  </si>
  <si>
    <t>021502013867932</t>
  </si>
  <si>
    <t>11832</t>
  </si>
  <si>
    <t>COMPANY NAME:  KINESIS INC</t>
  </si>
  <si>
    <t>RECIPIENT ID:  90109621</t>
  </si>
  <si>
    <t>COMPANY ID:    1660727042</t>
  </si>
  <si>
    <t>GALEANNA VEGA GARCIA 90109621                                                   00013867932</t>
  </si>
  <si>
    <t>021502013867934</t>
  </si>
  <si>
    <t>11833</t>
  </si>
  <si>
    <t>RECIPIENT ID:  35547492</t>
  </si>
  <si>
    <t>GILBERTO RIVERA VELAZQUEZ 35547492                                              00013867934</t>
  </si>
  <si>
    <t>102036555325091</t>
  </si>
  <si>
    <t>ISA*00*          *00*          *ZZ*DAYWAWFDTS     *ZZ*DAYWAWFDTS     *240925*18000015325091</t>
  </si>
  <si>
    <t>053101121249654</t>
  </si>
  <si>
    <t>RMR*OI*I000130844**1820.00*1820.00*0.00                                        000011249654</t>
  </si>
  <si>
    <t>043000261496781</t>
  </si>
  <si>
    <t>031100204098797</t>
  </si>
  <si>
    <t>RECIPIENT ID:  6600066015</t>
  </si>
  <si>
    <t>ISA*00*          *00*          *ZZ*CITIBANK       *ZZ*NOVRTS-ACH     *240925*19000014098797</t>
  </si>
  <si>
    <t>031100204098788</t>
  </si>
  <si>
    <t>RECIPIENT ID:  6600066016</t>
  </si>
  <si>
    <t>ISA*00*          *00*          *ZZ*CITIBANK       *ZZ*NOVRTS-ACH     *240925*19000014098788</t>
  </si>
  <si>
    <t>021000027899954</t>
  </si>
  <si>
    <t>47185</t>
  </si>
  <si>
    <t>RECIPIENT ID:  125026680177018</t>
  </si>
  <si>
    <t>ISA*00*NV        *00*NV        *ZZ*9001395052     *ZZ*NV             *240925*11300017899954</t>
  </si>
  <si>
    <t>021000028805404</t>
  </si>
  <si>
    <t>13760\                                                                          00018805404</t>
  </si>
  <si>
    <t>113000022737597</t>
  </si>
  <si>
    <t>788</t>
  </si>
  <si>
    <t>RECIPIENT ID:  744412244</t>
  </si>
  <si>
    <t>111000020064483</t>
  </si>
  <si>
    <t>211274456555456</t>
  </si>
  <si>
    <t>091000017837793</t>
  </si>
  <si>
    <t>RECIPIENT ID:  AP0001648786</t>
  </si>
  <si>
    <t>051000014363099</t>
  </si>
  <si>
    <t>COMPANY NAME:  Moffitt PMD</t>
  </si>
  <si>
    <t>RECIPIENT ID:  2000004811</t>
  </si>
  <si>
    <t>063114001333699</t>
  </si>
  <si>
    <t>COMPANY NAME:  THE VILLAGES OF                    2879258</t>
  </si>
  <si>
    <t>RECIPIENT ID:  524222</t>
  </si>
  <si>
    <t>021000027899918</t>
  </si>
  <si>
    <t>RECIPIENT ID:  125026680177013</t>
  </si>
  <si>
    <t>ISA*00*NV        *00*NV        *ZZ*9001395052     *ZZ*NV             *240925*11300017899918</t>
  </si>
  <si>
    <t>021000027899936</t>
  </si>
  <si>
    <t>RECIPIENT ID:  125026680177015</t>
  </si>
  <si>
    <t>ISA*00*NV        *00*NV        *ZZ*9001395052     *ZZ*NV             *240925*11300017899936</t>
  </si>
  <si>
    <t>021000027899927</t>
  </si>
  <si>
    <t>RECIPIENT ID:  125026680177014</t>
  </si>
  <si>
    <t>ISA*00*NV        *00*NV        *ZZ*9001395052     *ZZ*NV             *240925*11300017899927</t>
  </si>
  <si>
    <t>021000027899900</t>
  </si>
  <si>
    <t>RECIPIENT ID:  125026680177010</t>
  </si>
  <si>
    <t>ISA*00*NV        *00*NV        *ZZ*9001395052     *ZZ*NV             *240925*11300017899900</t>
  </si>
  <si>
    <t>021000027899909</t>
  </si>
  <si>
    <t>RECIPIENT ID:  125026680177011</t>
  </si>
  <si>
    <t>ISA*00*NV        *00*NV        *ZZ*9001395052     *ZZ*NV             *240925*11300017899909</t>
  </si>
  <si>
    <t>240926016403</t>
  </si>
  <si>
    <t>024701</t>
  </si>
  <si>
    <t>OMPANY AMERICA S C514730OCP092624 OGB=ABANCA CORPORACION BANCARIA, S.A. CENTRO PROCESO DE DATO</t>
  </si>
  <si>
    <t>S DE ABANCA LA CORUNA,ES 15190 ORG=UNIVERSIDADE DA CORUNA , 2/RU.MAESTRANZA, 9 3/ES/15001 A CO</t>
  </si>
  <si>
    <t>OF FLORIDA 241 WILLIAMSON HALL GAINESVILLE, FL 32611 BBI=/INS/CAGLESMMXXX CHP=024701</t>
  </si>
  <si>
    <t>Completed Timestamp 240926041545 (Time Released)</t>
  </si>
  <si>
    <t>CCY AMT = 36577.27</t>
  </si>
  <si>
    <t>VALUE DATE = 240926</t>
  </si>
  <si>
    <t>RATE = 1.102523000</t>
  </si>
  <si>
    <t>ORIDA/ESTADOS UNIDOS DE AMERICA</t>
  </si>
  <si>
    <t>RFP = Primer pago acuerdo colaboraciOn proyecto MAPPING CULTURAL DIVERSITY THROUG</t>
  </si>
  <si>
    <t>ORD CUST = UNIVERSIDAD CARLOS III DE MADRID/CL MADRID 126/28903 GETAFE/NOTPROVIDED/ES        S</t>
  </si>
  <si>
    <t>Q2818029G</t>
  </si>
  <si>
    <t>13D:2409260609+0000</t>
  </si>
  <si>
    <t>OBK = BSCHESMM/03EB240926808980</t>
  </si>
  <si>
    <t>CONTRACT NUMBER: 77133011</t>
  </si>
  <si>
    <t>240926019659</t>
  </si>
  <si>
    <t>1787</t>
  </si>
  <si>
    <t>131241</t>
  </si>
  <si>
    <t>RATE=1.000000 FX AMT=2998500 CCY=USD 0008 CITIBANK, N.A. 388 GREENWICH STREET NEW YORK,US CITI</t>
  </si>
  <si>
    <t>BANK, N.A. 388 GREENWICH STREET S0642700D6B801 OGB=CITIBANK N.A. NAIROBI CITIBANK HOUSE NAIROB</t>
  </si>
  <si>
    <t>I,KE 00100 ORG=KENYA ELEC. GENERATING CO PLC KENGEN PENSION PLAZA 2,KOLOBOT ROAD PARKLANDS,BOX</t>
  </si>
  <si>
    <t>47936 00100 NAIROBI CITY,KE OBI=INVOICE NO 07249.07248 AND 072416 OPI=0300083668 /FTR/ BNF=20</t>
  </si>
  <si>
    <t>Completed Timestamp 240926044123 (Time Released)</t>
  </si>
  <si>
    <t>111000028729092</t>
  </si>
  <si>
    <t>RECIPIENT ID:  ST-L0Z3S3Y6V9N5</t>
  </si>
  <si>
    <t>111000028729125</t>
  </si>
  <si>
    <t>RECIPIENT ID:  ST-V4Z5J6I4F5I5</t>
  </si>
  <si>
    <t>2024/09/27</t>
  </si>
  <si>
    <t>021000025469234</t>
  </si>
  <si>
    <t>91888</t>
  </si>
  <si>
    <t>RECIPIENT ID:  125026680181479</t>
  </si>
  <si>
    <t>ISA*00*NV        *00*NV        *ZZ*9001395052     *ZZ*NV             *240926*11300015469234</t>
  </si>
  <si>
    <t>021000029138002</t>
  </si>
  <si>
    <t>RECIPIENT ID:  10039585</t>
  </si>
  <si>
    <t>021000020674667</t>
  </si>
  <si>
    <t>91891</t>
  </si>
  <si>
    <t>RECIPIENT ID:  1001812800</t>
  </si>
  <si>
    <t>ISA*00*          *00*          *01*114315195      *01*006981815      *240925*17000010674667</t>
  </si>
  <si>
    <t>021000025465679</t>
  </si>
  <si>
    <t>RECIPIENT ID:  125026680180806</t>
  </si>
  <si>
    <t>ISA*00*NV        *00*NV        *ZZ*9001395052     *ZZ*NV             *240926*11300015465679</t>
  </si>
  <si>
    <t>022000041859392</t>
  </si>
  <si>
    <t>ISA*00*          *00*          *30*0*30*0*240924*0913*U**000000000*0*P* \GS*RA*000011859392</t>
  </si>
  <si>
    <t>091000016435801</t>
  </si>
  <si>
    <t>091000014729081</t>
  </si>
  <si>
    <t>RECIPIENT ID:  KIS_GEORGE_2024</t>
  </si>
  <si>
    <t>291471020116625</t>
  </si>
  <si>
    <t>028000082191037</t>
  </si>
  <si>
    <t>COMPANY NAME:  MERCK 3547</t>
  </si>
  <si>
    <t>RECIPIENT ID:  A07892485288</t>
  </si>
  <si>
    <t>COMPANY ID:    1364119108</t>
  </si>
  <si>
    <t>REF*TN*A078924852*Intervet Inc. 5100917603 M00041182022,122.00\                 00012191037</t>
  </si>
  <si>
    <t>091000017958213</t>
  </si>
  <si>
    <t>11838</t>
  </si>
  <si>
    <t>RECIPIENT ID:  2024-007356-TGS</t>
  </si>
  <si>
    <t>071736170197787</t>
  </si>
  <si>
    <t>ISA*00*0000000000*00*0000000000*ZZ*US TREASURY 310*ZZ*VENDOR PAYMENTS*240926*11300010197787</t>
  </si>
  <si>
    <t>053101121996899</t>
  </si>
  <si>
    <t>051000019574366</t>
  </si>
  <si>
    <t>RECIPIENT ID:  9000039265</t>
  </si>
  <si>
    <t>091000016435800</t>
  </si>
  <si>
    <t>021000029906204</t>
  </si>
  <si>
    <t>RECIPIENT ID:  130T11554846424</t>
  </si>
  <si>
    <t>ISA*00*NV        *00*NV        *ZZ*9606903003     *ZZ*NV             *240926*05300019906204</t>
  </si>
  <si>
    <t>021000025461581</t>
  </si>
  <si>
    <t>RECIPIENT ID:  125026680180093</t>
  </si>
  <si>
    <t>ISA*00*NV        *00*NV        *ZZ*9001395052     *ZZ*NV             *240926*11300015461581</t>
  </si>
  <si>
    <t>021000025463498</t>
  </si>
  <si>
    <t>RECIPIENT ID:  125026680180207</t>
  </si>
  <si>
    <t>ISA*00*NV        *00*NV        *ZZ*9001395052     *ZZ*NV             *240926*11300015463498</t>
  </si>
  <si>
    <t>021000025463516</t>
  </si>
  <si>
    <t>11840</t>
  </si>
  <si>
    <t>RECIPIENT ID:  125026680180208</t>
  </si>
  <si>
    <t>ISA*00*NV        *00*NV        *ZZ*9001395052     *ZZ*NV             *240926*11300015463516</t>
  </si>
  <si>
    <t>062000013909513</t>
  </si>
  <si>
    <t>COMPANY NAME:  MANAGED ACCESS T                   1765932721</t>
  </si>
  <si>
    <t>RECIPIENT ID:  251585036755126</t>
  </si>
  <si>
    <t>021000026073263</t>
  </si>
  <si>
    <t>RECIPIENT ID:  110080550</t>
  </si>
  <si>
    <t>ISA*00*NV        *00*NV        *ZZ*9150535182     *ZZ*NV             *240926*11300016073263</t>
  </si>
  <si>
    <t>111000026504830</t>
  </si>
  <si>
    <t>ENTRY DESC:    2000032388</t>
  </si>
  <si>
    <t>RECIPIENT ID:  2000032388</t>
  </si>
  <si>
    <t>ISA*00*          *00*          *ZZ*EOPCLNT300     *17*121000358      *240926*02300016504830</t>
  </si>
  <si>
    <t>021000029169340</t>
  </si>
  <si>
    <t>RECIPIENT ID:  AP0000300691</t>
  </si>
  <si>
    <t>021000029169341</t>
  </si>
  <si>
    <t>RECIPIENT ID:  AP0000300692</t>
  </si>
  <si>
    <t>091000015937090</t>
  </si>
  <si>
    <t>11835</t>
  </si>
  <si>
    <t>043000106911721</t>
  </si>
  <si>
    <t>6219</t>
  </si>
  <si>
    <t>COMPANY NAME:  MINISTERE DES FINANCES DU QUEBEC   FF3</t>
  </si>
  <si>
    <t>COMPANY ID:    0815980000</t>
  </si>
  <si>
    <t>MINISTERE DES FINANCES DU QUEBECBUSINESS PAYMENT                                00016911721</t>
  </si>
  <si>
    <t>091000016127296</t>
  </si>
  <si>
    <t>E000129881\                                                                     00016127296</t>
  </si>
  <si>
    <t>111000021432741</t>
  </si>
  <si>
    <t>021000025469402</t>
  </si>
  <si>
    <t>RECIPIENT ID:  125026680181515</t>
  </si>
  <si>
    <t>ISA*00*NV        *00*NV        *ZZ*9001395052     *ZZ*NV             *240926*11300015469402</t>
  </si>
  <si>
    <t>041000125163542</t>
  </si>
  <si>
    <t>ISA*00*NV        *00*NV        *ZZ*NV             *ZZ*NV             *240926*04000015163542</t>
  </si>
  <si>
    <t>091000014159374</t>
  </si>
  <si>
    <t>021000025465114</t>
  </si>
  <si>
    <t>RECIPIENT ID:  125026680180296</t>
  </si>
  <si>
    <t>ISA*00*NV        *00*NV        *ZZ*9001395052     *ZZ*NV             *240926*11300015465114</t>
  </si>
  <si>
    <t>101000018198358</t>
  </si>
  <si>
    <t>3341</t>
  </si>
  <si>
    <t>091000016689587</t>
  </si>
  <si>
    <t>COMPANY NAME:  MERCY CORPS</t>
  </si>
  <si>
    <t>ENTRY DESC:    DD092624B</t>
  </si>
  <si>
    <t>RECIPIENT ID:  V008079</t>
  </si>
  <si>
    <t>COMPANY ID:    4911148123</t>
  </si>
  <si>
    <t>33088 AV-C000333-REFUNDREFUND OF UNSPENT FUND-AV-C000333                        00016689587</t>
  </si>
  <si>
    <t>021000022494478</t>
  </si>
  <si>
    <t>RECIPIENT ID:  016NOURFC3HY8U5</t>
  </si>
  <si>
    <t>016NOURFC3HY8U5 Childhood Arthri Bill.com Inv 2024Q3ALentini                    00012494478</t>
  </si>
  <si>
    <t>063114002570480</t>
  </si>
  <si>
    <t>RECIPIENT ID:  20PC00000968127</t>
  </si>
  <si>
    <t>042000016817161</t>
  </si>
  <si>
    <t>7102</t>
  </si>
  <si>
    <t>043000098421601</t>
  </si>
  <si>
    <t>COMPANY NAME:  W L GORE IP                        MTZ_P00658</t>
  </si>
  <si>
    <t>RECIPIENT ID:  PT3228521</t>
  </si>
  <si>
    <t>ISA*00*          *00*          *ZZ*WLGORE2951     *ZZ*043000096820   *240927*08400018421601</t>
  </si>
  <si>
    <t>021000022494481</t>
  </si>
  <si>
    <t>RECIPIENT ID:  016XYHKHE3HY8U4</t>
  </si>
  <si>
    <t>016XYHKHE3HY8U4 Alpha Omicron Pi Bill.com Acct AOII - Gamma Omicron - UFL70 - In00012494481</t>
  </si>
  <si>
    <t>051403160015429</t>
  </si>
  <si>
    <t>ENTRY DESC:    2024.9.26</t>
  </si>
  <si>
    <t>RECIPIENT ID:  627059</t>
  </si>
  <si>
    <t>021000029607176</t>
  </si>
  <si>
    <t>COMPANY NAME:  AMAZON.CQFTSYDTO</t>
  </si>
  <si>
    <t>RECIPIENT ID:  39Q965EURIYG64Q</t>
  </si>
  <si>
    <t>021000025470281</t>
  </si>
  <si>
    <t>47184</t>
  </si>
  <si>
    <t>RECIPIENT ID:  125026680181883</t>
  </si>
  <si>
    <t>ISA*00*NV        *00*NV        *ZZ*9001395052     *ZZ*NV             *240926*11300015470281</t>
  </si>
  <si>
    <t>021000025469180</t>
  </si>
  <si>
    <t>RECIPIENT ID:  125026680181466</t>
  </si>
  <si>
    <t>ISA*00*NV        *00*NV        *ZZ*9001395052     *ZZ*NV             *240926*11300015469180</t>
  </si>
  <si>
    <t>021000025470290</t>
  </si>
  <si>
    <t>RECIPIENT ID:  125026680181885</t>
  </si>
  <si>
    <t>ISA*00*NV        *00*NV        *ZZ*9001395052     *ZZ*NV             *240926*11300015470290</t>
  </si>
  <si>
    <t>CCY = SGD</t>
  </si>
  <si>
    <t>CCY AMT = 47112.24</t>
  </si>
  <si>
    <t>VALUE DATE = 240927</t>
  </si>
  <si>
    <t>RATE = 1.298471</t>
  </si>
  <si>
    <t>TRANSACTION REFERENCE # = 6212271D0U130001</t>
  </si>
  <si>
    <t>614599</t>
  </si>
  <si>
    <t>RFP = INV M000415598 PO9117</t>
  </si>
  <si>
    <t>ORD CUST = /621258072011/SINGAPORE-MIT ALLIANCE FOR/RESEARCH+TECHNOLOGY CENTRE/80 RAFFLES PLAC</t>
  </si>
  <si>
    <t>E 32-01 UOB PLAZA/SINGAPORE 048624/614599</t>
  </si>
  <si>
    <t>OBK = BOFASG2X 6212271D0U130001</t>
  </si>
  <si>
    <t>CONTRACT NUMBER: 77229795</t>
  </si>
  <si>
    <t>240927012765</t>
  </si>
  <si>
    <t>95414</t>
  </si>
  <si>
    <t>0927MMQFMP2N001050</t>
  </si>
  <si>
    <t>RATE=1.000000 FX AMT=130000 CCY=USD 021000021 JPMORGAN CHASE BANK, N.A. 383 MADISON AVENUE NEW</t>
  </si>
  <si>
    <t>YORK,US 4281707270FS OGB=OTP BANK PLC. NADOR STREET 16 BUDAPEST,HU 1051 ORG=BUDAPESTI CORVINU</t>
  </si>
  <si>
    <t>S EGYETEM HU 1093 BUDAPEST FOVAM TER 8 RFB=SWF OF 24/09/26 OBI=INVOICE NO: 49906-1 HICC FEBRUA</t>
  </si>
  <si>
    <t>RY 9 -15,2025 REGISTRATION FOR:BENCELASZ LOPISTRUI52CFHICC ROUTING NO: 12100 0248 OPI=HU921178</t>
  </si>
  <si>
    <t>Completed Timestamp 240927040336 (Time Released)</t>
  </si>
  <si>
    <t>240927000919</t>
  </si>
  <si>
    <t>95413</t>
  </si>
  <si>
    <t>RATE=1.000000 FX AMT=130000 CCY=USD 000028581007211 WELLS FARGO BANK, N.A. 30 HUDSON YARDS NEW</t>
  </si>
  <si>
    <t>YORK,US 10001 WELLS FARGO BANK, N.A. 30 HUDSON YARDS 2024092700507229 OGB=OVERSEA-CHINESE BAN</t>
  </si>
  <si>
    <t>KING CORPORATION LIMITED 63 CHULIA STREET SINGAPORE,SG 049514 ORG=NANYANG TECHNOLOGICAL UNIVER</t>
  </si>
  <si>
    <t>SITY 76 NANYANG DR,BASEMENT 3,BLK N2.1, OFFICE OF FINANCE, SINGAPORE 637331 OBI=XNTU 100706783</t>
  </si>
  <si>
    <t>WALDO RD GAINESVILLE FLORIDA 32611 BBI=/ACC//REC: ABA: 121000248 /INS/PNBPUS33PHL MOR=991231P</t>
  </si>
  <si>
    <t>NBPUS3NXNYC0000000000</t>
  </si>
  <si>
    <t>Completed Timestamp 240927032211 (Time Released)</t>
  </si>
  <si>
    <t>061000053759896</t>
  </si>
  <si>
    <t>ENTRY DESC:    00012643/1</t>
  </si>
  <si>
    <t>RECIPIENT ID:  AP0000885491</t>
  </si>
  <si>
    <t>ISA|00|          |00|          |ZZ|EMORYAPXML     |ZZ|BOFAECSUSO     |240927|09000013759896</t>
  </si>
  <si>
    <t>111000024827393</t>
  </si>
  <si>
    <t>13135</t>
  </si>
  <si>
    <t>COMPANY NAME:  WISE US INC                        2746365928</t>
  </si>
  <si>
    <t>From Tissue For Research Ltd Via WISE                                           00014827393</t>
  </si>
  <si>
    <t>2024/09/30</t>
  </si>
  <si>
    <t>091000018441936</t>
  </si>
  <si>
    <t xml:space="preserve">COMPANY NAME:  Gordon and Betty </t>
  </si>
  <si>
    <t>RECIPIENT ID:  25519#9349</t>
  </si>
  <si>
    <t>COMPANY ID:    2943397785</t>
  </si>
  <si>
    <t>RMR*IV*9349\                                                                    00018441936</t>
  </si>
  <si>
    <t>071736170201495</t>
  </si>
  <si>
    <t>ISA*00*0000000000*00*0000000000*ZZ*US TREASURY 310*ZZ*VENDOR PAYMENTS*240927*11000010201495</t>
  </si>
  <si>
    <t>031100203257719</t>
  </si>
  <si>
    <t>RECIPIENT ID:  10081526781827</t>
  </si>
  <si>
    <t>REF*TN*1008152678*UNIVERSITY OF FLORIDA\                                        00013257719</t>
  </si>
  <si>
    <t>101036154748994</t>
  </si>
  <si>
    <t>RMR*IV*593AEU30068 INV# 1-2*PI*50347.86\                                        00014748994</t>
  </si>
  <si>
    <t>067016235402223</t>
  </si>
  <si>
    <t>INVOICE I000131627, UF AWARD AWD14181                                           00015402223</t>
  </si>
  <si>
    <t>021000025586936</t>
  </si>
  <si>
    <t>RECIPIENT ID:  110080850</t>
  </si>
  <si>
    <t>ISA*00*NV        *00*NV        *ZZ*9150535182     *ZZ*NV             *240927*11300015586936</t>
  </si>
  <si>
    <t>051000016033203</t>
  </si>
  <si>
    <t>15511</t>
  </si>
  <si>
    <t>ENTRY DESC:    0922-AUTO1</t>
  </si>
  <si>
    <t>RECIPIENT ID:  200007488724100</t>
  </si>
  <si>
    <t>101036154665141</t>
  </si>
  <si>
    <t>ISA*00*0000000000*00*0000000000*ZZ*US TREASURY 310*ZZ*VENDOR PAYMENTS*240927*05100014665141</t>
  </si>
  <si>
    <t>091000016899562</t>
  </si>
  <si>
    <t>RECIPIENT ID:  T84119002</t>
  </si>
  <si>
    <t>028000083316706</t>
  </si>
  <si>
    <t>RECIPIENT ID:  202409266372602</t>
  </si>
  <si>
    <t>ISA*00*          *00*          *01*009950009      *01*006981815      *240926*22400013316706</t>
  </si>
  <si>
    <t>111000027746999</t>
  </si>
  <si>
    <t>021000022774086</t>
  </si>
  <si>
    <t>8400.00     AWARD_940024_2022_MBONA                                             00012774086</t>
  </si>
  <si>
    <t>021000025207824</t>
  </si>
  <si>
    <t>RECIPIENT ID:  125026680182632</t>
  </si>
  <si>
    <t>ISA*00*NV        *00*NV        *ZZ*9001395052     *ZZ*NV             *240927*11300015207824</t>
  </si>
  <si>
    <t>021000021462691</t>
  </si>
  <si>
    <t>3342</t>
  </si>
  <si>
    <t>COMPANY NAME:  United Way of No</t>
  </si>
  <si>
    <t>RECIPIENT ID:  015EQESPHF6QD3D</t>
  </si>
  <si>
    <t>RECIPIENT NAME:WUFT TV/FM University</t>
  </si>
  <si>
    <t>United Way of North Central Florida Bill.com 015EQESPHF6QD3D Inv 2199-6         00011462691</t>
  </si>
  <si>
    <t>021000021400384</t>
  </si>
  <si>
    <t>RECIPIENT ID:  016NIZVNQ3I0E4Y</t>
  </si>
  <si>
    <t>016NIZVNQ3I0E4Y Alpha Tau Chapte Bill.com Inv 1009466                           00011400384</t>
  </si>
  <si>
    <t>091000016566318</t>
  </si>
  <si>
    <t>RECIPIENT ID:  00120046</t>
  </si>
  <si>
    <t>ISA*  *          *  *          *ZZ*               *ZZ*               *240927*17300016566318</t>
  </si>
  <si>
    <t>011301794301928</t>
  </si>
  <si>
    <t>COMPANY NAME:  CONCORD CONSORTI</t>
  </si>
  <si>
    <t>RECIPIENT ID:  UNI-F01</t>
  </si>
  <si>
    <t>COMPANY ID:    P043254131</t>
  </si>
  <si>
    <t>RMR*IV*2024.09.12 U of F*PI*4489.61                                             00014301928</t>
  </si>
  <si>
    <t>111000027746978</t>
  </si>
  <si>
    <t>021000023101396</t>
  </si>
  <si>
    <t>RECIPIENT ID:  !0465796</t>
  </si>
  <si>
    <t>NTE*ZZZ*THIS IS AN INVOICE RECORD\NTE*ZZZ*NA\                                   00013101396</t>
  </si>
  <si>
    <t>021000023197061</t>
  </si>
  <si>
    <t>RECIPIENT ID:  114171</t>
  </si>
  <si>
    <t>011301794301930</t>
  </si>
  <si>
    <t>RMR*IV*M000414426*PI*1491.22                                                    00014301930</t>
  </si>
  <si>
    <t>111000024820632</t>
  </si>
  <si>
    <t>066004362229615</t>
  </si>
  <si>
    <t>11837</t>
  </si>
  <si>
    <t>RECIPIENT ID:  3684136</t>
  </si>
  <si>
    <t>Invoice # Fall24  MDC Board of Trustees Scholarship - Spring24 Award Dana Moreno00012229615</t>
  </si>
  <si>
    <t>051000016032533</t>
  </si>
  <si>
    <t>15512</t>
  </si>
  <si>
    <t>RECIPIENT ID:  200007488824100</t>
  </si>
  <si>
    <t>031100203247037</t>
  </si>
  <si>
    <t>RECIPIENT ID:  10081526778063</t>
  </si>
  <si>
    <t>REF*TN*1008152677*UNIVERSITY OF FLORIDA\                                        00013247037</t>
  </si>
  <si>
    <t>051000018437915</t>
  </si>
  <si>
    <t>COMPANY NAME:  Smithsonian Ente</t>
  </si>
  <si>
    <t>RECIPIENT ID:       000008578</t>
  </si>
  <si>
    <t>RECIPIENT NAME:UNIV PRESS OF FLORIDA</t>
  </si>
  <si>
    <t>COMPANY ID:    2530206027</t>
  </si>
  <si>
    <t>Invoice(s): 642660                                                              00018437915</t>
  </si>
  <si>
    <t>021000020065452</t>
  </si>
  <si>
    <t>14549</t>
  </si>
  <si>
    <t>RECIPIENT ID:  FCS002402359412</t>
  </si>
  <si>
    <t>091000018772857</t>
  </si>
  <si>
    <t>ENTRY DESC:    106146749</t>
  </si>
  <si>
    <t>RECIPIENT ID:  ST-K3U1M6M6T3S0</t>
  </si>
  <si>
    <t>091000018772853</t>
  </si>
  <si>
    <t>ENTRY DESC:    106146649</t>
  </si>
  <si>
    <t>RECIPIENT ID:  ST-W5P8J7L8X1E2</t>
  </si>
  <si>
    <t>111000027746983</t>
  </si>
  <si>
    <t>111000027746977</t>
  </si>
  <si>
    <t>2817</t>
  </si>
  <si>
    <t>111000026789048</t>
  </si>
  <si>
    <t>RECIPIENT ID:  991948889365</t>
  </si>
  <si>
    <t>NTE*ADD*FCS002397981082 PAYMENT-NUM  312807\NTE*ADD*424 POP GOODS AND SERVICES\ 00016789048</t>
  </si>
  <si>
    <t>111000026304087</t>
  </si>
  <si>
    <t>RECIPIENT ID:  991948871626</t>
  </si>
  <si>
    <t>NTE*ADD*FCS002397765322 PAYMENT-NUM  312837\NTE*ADD*962 POP GOODS AND SERVICES\ 00016304087</t>
  </si>
  <si>
    <t>111000028634894</t>
  </si>
  <si>
    <t>RECIPIENT ID:  991949031137</t>
  </si>
  <si>
    <t>NTE*ADD*FCS002399695922 PAYMENT-NUM  313203\NTE*ADD*474 POP GOODS AND SERVICES\ 00018634894</t>
  </si>
  <si>
    <t>091000010115852</t>
  </si>
  <si>
    <t>COMPANY NAME:  AMAZON SE4869742                   EDI</t>
  </si>
  <si>
    <t>RECIPIENT ID:  FCS002393623772</t>
  </si>
  <si>
    <t>COMPANY ID:    C911646860</t>
  </si>
  <si>
    <t>240930008761</t>
  </si>
  <si>
    <t>0930B1Q8383C000047</t>
  </si>
  <si>
    <t>RATE=1.000000 FX AMT=1724575 CCY=USD 021001033 DEUTSCHE BANK TRUST COMPANY AMERICA S 1 COLUMBU</t>
  </si>
  <si>
    <t>S CIRCLE NEW YORK,US KBC BANK NV BELGIUM HAVENLAAN 2 C570385OFD093024 OGB=KBC BANK NV BELGIUM</t>
  </si>
  <si>
    <t>HAVENLAAN 2 BRUSSELS 1080 BELGIUM ORG=1/ECUPHAR NV 2/LEGEWEG,157 3/BE/OOSTKAMP,8020 RFB=202409</t>
  </si>
  <si>
    <t>2414360096 OBI=07ISABEL///URI/M000401067 IN FAVOR OF UNIVERSITY OF FLORIDA BOARD OF T RUSTEES</t>
  </si>
  <si>
    <t>INC OPI=BE95476007320158 /FTR/ BNF=8792 1/UNIVERSITY OF FLORIDA BOARD OF TR 1/USTEES</t>
  </si>
  <si>
    <t>INC 2/POBOX 112008 3/US/GAINSVILLE,FL 32611 BBI=/XDAT/TMPN/ /LOCINS/CRED</t>
  </si>
  <si>
    <t>Completed Timestamp 240930034512 (Time Released)</t>
  </si>
  <si>
    <t>240930079507</t>
  </si>
  <si>
    <t>0930MMQFMP2K021330</t>
  </si>
  <si>
    <t>RATE=1.000000 FX AMT=222846 CCY=USD 021000021 JPMORGAN CHASE BANK, N.A. 383 MADISON AVENUE NEW</t>
  </si>
  <si>
    <t>YORK,US JPMORGAN CHASE BANK, N.A. 25 BANK STREET 2090261274JS OGB=JPMORGAN CHASE BANK NA - LO</t>
  </si>
  <si>
    <t>LOOR ONE LONDON WALL GB/LONDON LN EC2Y 5EB RFB=SWF OF 24/09/30 OBI=CERTARA UK LTD OPI=GB98CHAS</t>
  </si>
  <si>
    <t>Completed Timestamp 240930074909 (Time Released)</t>
  </si>
  <si>
    <t>240930082482</t>
  </si>
  <si>
    <t>240930PNBPUS3NANYC9139455368</t>
  </si>
  <si>
    <t>RATE=1.000000 FX AMT=38264 CCY=USD 000028581007211 WELLS FARGO BANK, N.A. 30 HUDSON YARDS NEW</t>
  </si>
  <si>
    <t>YORK,US 10001 WELLS FARGO BANK, N.A. 30 HUDSON YARDS 2024092600534403 OGB=NATIONAL WESTMINSTER</t>
  </si>
  <si>
    <t>BANK PLC 250 BISHOPSGATE LONDON,GB EC2M 4AA ORG=PENGUIN BOOKS LIMITED 80 STRAND, LONDON, UNIT</t>
  </si>
  <si>
    <t>ED KINGDOM, WC2R 0RL, GB OBI=ROYALTIES TO 30.06.2024 OPI=GB11NWBK60000145725888 /FTR/ BNF=2000</t>
  </si>
  <si>
    <t>Completed Timestamp 240930080045 (Time Released)</t>
  </si>
  <si>
    <t>074920900077855</t>
  </si>
  <si>
    <t>COMPANY NAME:  Botanic Tonics L</t>
  </si>
  <si>
    <t>ENTRY DESC:    TDD 240800</t>
  </si>
  <si>
    <t>Botanic Tonics LLC PAYING BILL TDD 2408002 VIA RAMP                             00010077855</t>
  </si>
  <si>
    <t>111000023852366</t>
  </si>
  <si>
    <t>RECIPIENT ID:  00000114/17</t>
  </si>
  <si>
    <t>2024/10/01</t>
  </si>
  <si>
    <t>053101127896208</t>
  </si>
  <si>
    <t>91903</t>
  </si>
  <si>
    <t>COMPANY NAME:  FOUNDATION FIGHT</t>
  </si>
  <si>
    <t>RECIPIENT ID:  993</t>
  </si>
  <si>
    <t>COMPANY ID:    1237135845</t>
  </si>
  <si>
    <t>022000026301964</t>
  </si>
  <si>
    <t>ATTN: MS. JENNIFER VANN                                                         00016301964</t>
  </si>
  <si>
    <t>091000016436189</t>
  </si>
  <si>
    <t>101036150341364</t>
  </si>
  <si>
    <t>ISA*00*0000000000*00*0000000000*ZZ*US TREASURY 310*ZZ*VENDOR PAYMENTS*240928*04300010341364</t>
  </si>
  <si>
    <t>021000029384778</t>
  </si>
  <si>
    <t>RECIPIENT ID:  026RJURHH13KMHS</t>
  </si>
  <si>
    <t>026RJURHH13KMHS IRL Council Bill.com For Invoice# I000131188                    00019384778</t>
  </si>
  <si>
    <t>111000027156661</t>
  </si>
  <si>
    <t>COMPANY NAME:  RAYONIER ADVANCE</t>
  </si>
  <si>
    <t>ENTRY DESC:    1002398326</t>
  </si>
  <si>
    <t>RECIPIENT ID:  21002000144637</t>
  </si>
  <si>
    <t>COMPANY ID:    2450675240</t>
  </si>
  <si>
    <t>ISA|00|          |00|          |ZZ|RYAMXML        |ZZ|BOFAECSUSO     |240930|12200017156661</t>
  </si>
  <si>
    <t>063112787364847</t>
  </si>
  <si>
    <t>021000020883758</t>
  </si>
  <si>
    <t>ISA*00*          *00*          *01*049178401      *01*006981815      *240930*15300010883758</t>
  </si>
  <si>
    <t>043000098277795</t>
  </si>
  <si>
    <t>ISA*00*          *00*          *ZZ*THEGEOWASHU9586*ZZ*043000096820   *240930*17000018277795</t>
  </si>
  <si>
    <t>111000027894924</t>
  </si>
  <si>
    <t>021000027948965</t>
  </si>
  <si>
    <t>RECIPIENT ID:  !0465896</t>
  </si>
  <si>
    <t>NTE*ZZZ*THIS IS AN INVOICE RECORD\NTE*ZZZ*NA\RMR*IV*M000416639**2518.4*2518.4*0\00017948965</t>
  </si>
  <si>
    <t>111000012806201</t>
  </si>
  <si>
    <t>RECIPIENT ID:  168160</t>
  </si>
  <si>
    <t>091000010441778</t>
  </si>
  <si>
    <t>14559</t>
  </si>
  <si>
    <t>RECIPIENT ID:  6170208_966933</t>
  </si>
  <si>
    <t>ISA*00*          *00*          *ZZ*BNBS           *ZZ*WELLS FARGO    *240924*14000010441778</t>
  </si>
  <si>
    <t>241001011595</t>
  </si>
  <si>
    <t>1001B1Q9282C001534</t>
  </si>
  <si>
    <t>RATE=1.000000 FX AMT=2997200 CCY=USD 026002561 STANDARD CHARTERED BANK 1095 AVENUE OF THE STRE</t>
  </si>
  <si>
    <t>ET NEW YORK,US STANDARD CHARTERED BANK UGANDA LTD 5 SPEKE ROAD 2024100100140785 OGB=STANDARD C</t>
  </si>
  <si>
    <t>HARTERED BANK UGANDA LIMI TED 5 SPEKE ROAD KAMPALA,UG ORG=ELECTRICITY REGULATORY AUTHORITY 15,</t>
  </si>
  <si>
    <t>SHIMON ROAD, NAKASERO I, SHIMON B, KAMPALA CENTRAL,DIVISION,KAMPALA CENTRAL DIVI,KAMPALA/UGAND</t>
  </si>
  <si>
    <t>A RFB=ST07802410010166 OBI=ERA-08/27/2024 OPI=8705613299800 /FTR/ BNF=8792 UNIVERSITY</t>
  </si>
  <si>
    <t>OF FLORIDA - 52PURC /UNITED STATES BBI=/REC/OTHERS//REC/AFW</t>
  </si>
  <si>
    <t>Completed Timestamp 241001041422 (Time Released)</t>
  </si>
  <si>
    <t>241001040043</t>
  </si>
  <si>
    <t>1001MMQFMPEC003295</t>
  </si>
  <si>
    <t>RATE=1.000000 FX AMT=1139100 CCY=USD 026002574 BARCLAYS BANK, PLC 745 SEVENTH AVENUE NEW YORK,</t>
  </si>
  <si>
    <t>US BARCLAYS BANK PLC CB UK 20-00-00 1 CHURCHILL PLACE SWF008658275 OGB=CURRENCIES DIRECT LTD 1</t>
  </si>
  <si>
    <t>CANADA SQUARE,CANARY WHARF LON DON E14 5AA GB ORG=COLFUTURO FOUNDATION FOR THE FUTURE OF COLO</t>
  </si>
  <si>
    <t>MBIA CARRERA 15 NO. 37 - 15 000 BOGOT D.C COL CO RFB=PET505394275 OBI=B/O  ID72863447PREZCCOLF</t>
  </si>
  <si>
    <t>UTURO ABA 1 21000248 STUDY FEES /ROC/2410010451003183 OPI=0202000008850881 /FTR/ BNF=</t>
  </si>
  <si>
    <t>8792 UNIVERSITY OF FLORIDA BD OF TTEES I NC GAINESVILLE FL 32611 - 2008GAINESVI US</t>
  </si>
  <si>
    <t>Completed Timestamp 241001061124 (Time Released)</t>
  </si>
  <si>
    <t>241001451167</t>
  </si>
  <si>
    <t>GAINESVILLE FL 32603 US GW00000070992570 OGB=1228 ORG=UNIVERSITY OF FLORIDA FOUNDATION ATTN CH</t>
  </si>
  <si>
    <t>IEF FINANCIAL OFFICER PO BOX 14425 RFB=1228 OBI=Univ. of Florida Foundation, Inc. AUGUST 2024</t>
  </si>
  <si>
    <t>Gifts Transfer 1st Qtr Endow Transfer Transfer to INVUFFD-246100 OPI=002079940005262 /FTR/ BBK</t>
  </si>
  <si>
    <t>=121000248 WELLS FARGO BANK, N.A 420 MONTGOMERY STREET SAN FRANCISCO CA 94104 US BNF=DDA 00200</t>
  </si>
  <si>
    <t>Completed Timestamp 241001092239 (Time Released)</t>
  </si>
  <si>
    <t>241001453415</t>
  </si>
  <si>
    <t>sville FL 326100405 US GW00000071001030 OGB=FDENT ORG=FACULTY ASSOCIATES 1600 S.W. ARCHER RD.</t>
  </si>
  <si>
    <t>Completed Timestamp 241001115423 (Time Released)</t>
  </si>
  <si>
    <t>91924</t>
  </si>
  <si>
    <t>RECIPIENT ID:  100124B0000068</t>
  </si>
  <si>
    <t>ISA*00*          *00*          *17*000000051036803*ZZ*000000001213646*241001*10100010000140</t>
  </si>
  <si>
    <t>051036800000768</t>
  </si>
  <si>
    <t>RECIPIENT ID:  100124E0000305</t>
  </si>
  <si>
    <t>ISA*00*          *00*          *17*000000051036803*ZZ*000000001213646*241001*14300010000768</t>
  </si>
  <si>
    <t>053200982722462</t>
  </si>
  <si>
    <t>RECIPIENT ID:  25990</t>
  </si>
  <si>
    <t>051000017420390</t>
  </si>
  <si>
    <t>111000026142977</t>
  </si>
  <si>
    <t>RECIPIENT ID:  ST-B7D4U1X5M3E0</t>
  </si>
  <si>
    <t>111000026142979</t>
  </si>
  <si>
    <t>RECIPIENT ID:  ST-Z5W7J0N1U9C3</t>
  </si>
  <si>
    <t>111000026142974</t>
  </si>
  <si>
    <t>RECIPIENT ID:  ST-E5Y6G7B0I4I5</t>
  </si>
  <si>
    <t>2024/10/02</t>
  </si>
  <si>
    <t>091000016218480</t>
  </si>
  <si>
    <t>RECIPIENT ID:  AP0001176792</t>
  </si>
  <si>
    <t>RMR*IV*H0815552**1668.5*1668.5*0\RMR*IV*H0816108**281*281*0\                    00016218480</t>
  </si>
  <si>
    <t>111000023093379</t>
  </si>
  <si>
    <t>091000016218567</t>
  </si>
  <si>
    <t>RECIPIENT ID:  AP0001176780</t>
  </si>
  <si>
    <t>RMR*IV*H0815550**17.5*17.5*0\RMR*IV*H0816669**201012.94*201012.94*0\            00016218567</t>
  </si>
  <si>
    <t>091000016218483</t>
  </si>
  <si>
    <t>47195</t>
  </si>
  <si>
    <t>RECIPIENT ID:  AP0001176795</t>
  </si>
  <si>
    <t>RMR*IV*H0816668**195725.3*195725.3*0\                                           00016218483</t>
  </si>
  <si>
    <t>021000024252834</t>
  </si>
  <si>
    <t>91922</t>
  </si>
  <si>
    <t>RECIPIENT ID:  016VJDHPA3I4MYE</t>
  </si>
  <si>
    <t>016VJDHPA3I4MYE The Patient Cent Bill.com Multiple invoices                     00014252834</t>
  </si>
  <si>
    <t>091000016754085</t>
  </si>
  <si>
    <t>11845</t>
  </si>
  <si>
    <t>111000027411242</t>
  </si>
  <si>
    <t>5110</t>
  </si>
  <si>
    <t>ISA*00*          *00*          *ZZ*NV             *ZZ*NV             *241001*09000017411242</t>
  </si>
  <si>
    <t>091000016218573</t>
  </si>
  <si>
    <t>RECIPIENT ID:  AP0001176786</t>
  </si>
  <si>
    <t>RMR*IV*H0816666**88788.9*88788.9*0\                                             00016218573</t>
  </si>
  <si>
    <t>091000016203173</t>
  </si>
  <si>
    <t>47199</t>
  </si>
  <si>
    <t>RECIPIENT ID:  AP0001177650</t>
  </si>
  <si>
    <t>RMR*IV*Gator Club of Miami 9/25**10000*10000*0\                                 00016203173</t>
  </si>
  <si>
    <t>043000267902117</t>
  </si>
  <si>
    <t>ENTRY DESC:    00732659</t>
  </si>
  <si>
    <t>RECIPIENT ID:  01-185521007326</t>
  </si>
  <si>
    <t>TRN*1*01-185521007326592025**OOXXMXM\                                           00017902117</t>
  </si>
  <si>
    <t>021000025697675</t>
  </si>
  <si>
    <t>RECIPIENT ID:  125026680184540</t>
  </si>
  <si>
    <t>ISA*00*NV        *00*NV        *ZZ*9001395052     *ZZ*NV             *241001*11300015697675</t>
  </si>
  <si>
    <t>043306820005336</t>
  </si>
  <si>
    <t>91925</t>
  </si>
  <si>
    <t>044036494000341</t>
  </si>
  <si>
    <t>ISA*00*NV        *00*NV        *ZZ*NV             *ZZ*NV             *241001*12000014000341</t>
  </si>
  <si>
    <t>021000022978579</t>
  </si>
  <si>
    <t>RECIPIENT ID:  114575</t>
  </si>
  <si>
    <t>021000025696880</t>
  </si>
  <si>
    <t>RECIPIENT ID:  125026680184348</t>
  </si>
  <si>
    <t>ISA*00*NV        *00*NV        *ZZ*9001395052     *ZZ*NV             *241001*11300015696880</t>
  </si>
  <si>
    <t>021000025539053</t>
  </si>
  <si>
    <t>COMPANY NAME:  THE ISRAEL INSTI</t>
  </si>
  <si>
    <t>RECIPIENT ID:  11146699147</t>
  </si>
  <si>
    <t>RECIPIENT NAME:Univ of Florida Brd of</t>
  </si>
  <si>
    <t>Israel Institute                                                                00015539053</t>
  </si>
  <si>
    <t>043000121676523</t>
  </si>
  <si>
    <t>091000016218479</t>
  </si>
  <si>
    <t>7106</t>
  </si>
  <si>
    <t>RECIPIENT ID:  AP0001176791</t>
  </si>
  <si>
    <t>RMR*IV*H0816692**11610.62*11610.62*0\                                           00016218479</t>
  </si>
  <si>
    <t>043000093795735</t>
  </si>
  <si>
    <t>ISA*00*          *00*          *17*041000124      *17*021052053      *241001*10100013795735</t>
  </si>
  <si>
    <t>062000018534156</t>
  </si>
  <si>
    <t>2355</t>
  </si>
  <si>
    <t>043306820005337</t>
  </si>
  <si>
    <t>021000028869790</t>
  </si>
  <si>
    <t>RECIPIENT ID:  368687</t>
  </si>
  <si>
    <t>111000022586448</t>
  </si>
  <si>
    <t>14562</t>
  </si>
  <si>
    <t>COMPANY NAME:  LSI                                48717</t>
  </si>
  <si>
    <t>ENTRY DESC:    10/1/24 US</t>
  </si>
  <si>
    <t>RECIPIENT ID:  81626054</t>
  </si>
  <si>
    <t>021000024252837</t>
  </si>
  <si>
    <t>COMPANY NAME:  Gamma Iota Chapt</t>
  </si>
  <si>
    <t>RECIPIENT ID:  016SLGECU3I4MYC</t>
  </si>
  <si>
    <t>016SLGECU3I4MYC Gamma Iota Chapt Bill.com Multiple invoices                     00014252837</t>
  </si>
  <si>
    <t>021000022464846</t>
  </si>
  <si>
    <t>RECIPIENT ID:  0002007893246</t>
  </si>
  <si>
    <t>021000025695895</t>
  </si>
  <si>
    <t>RECIPIENT ID:  125026680184150</t>
  </si>
  <si>
    <t>ISA*00*NV        *00*NV        *ZZ*9001395052     *ZZ*NV             *241001*11300015695895</t>
  </si>
  <si>
    <t>091000016218569</t>
  </si>
  <si>
    <t>RECIPIENT ID:  AP0001176782</t>
  </si>
  <si>
    <t>RMR*IV*H0816794**3352.24*3352.24*0\                                             00016218569</t>
  </si>
  <si>
    <t>021000024015970</t>
  </si>
  <si>
    <t>5109</t>
  </si>
  <si>
    <t>RECIPIENT ID:  308818460</t>
  </si>
  <si>
    <t>ISA*00*NV        *00*NV        *ZZ*3021976159     *ZZ*NV             *241001*15300014015970</t>
  </si>
  <si>
    <t>091000016203139</t>
  </si>
  <si>
    <t>RECIPIENT ID:  AP0001177647</t>
  </si>
  <si>
    <t>RMR*IV*Tuition for Mendoza #9007-1145**3000*3000*0\                             00016203139</t>
  </si>
  <si>
    <t>091036125603289</t>
  </si>
  <si>
    <t>ISA*00*          *00*          *01*091036122      *01*021052053      *241001*12000015603289</t>
  </si>
  <si>
    <t>091000016218576</t>
  </si>
  <si>
    <t>26645</t>
  </si>
  <si>
    <t>RECIPIENT ID:  AP0001176789</t>
  </si>
  <si>
    <t>RMR*IV*H0816676**1425.65*1425.65*0\                                             00016218576</t>
  </si>
  <si>
    <t>111000027411248</t>
  </si>
  <si>
    <t>2820</t>
  </si>
  <si>
    <t>ISA*00*          *00*          *ZZ*NV             *ZZ*NV             *241001*09000017411248</t>
  </si>
  <si>
    <t>091000016203172</t>
  </si>
  <si>
    <t>RECIPIENT ID:  AP0001177649</t>
  </si>
  <si>
    <t>RMR*IV*283067**258*258*0\RMR*IV*283180**159.15*159.15*0\                        00016203172</t>
  </si>
  <si>
    <t>021000027253636</t>
  </si>
  <si>
    <t>RECIPIENT ID:  020000254212024</t>
  </si>
  <si>
    <t>ISA*00*NV        *00*NV        *ZZ*1908943000     *ZZ*NV             *241001*14300017253636</t>
  </si>
  <si>
    <t>091000015221005</t>
  </si>
  <si>
    <t>14561</t>
  </si>
  <si>
    <t>RECIPIENT ID:  1037296576356</t>
  </si>
  <si>
    <t>091000016203140</t>
  </si>
  <si>
    <t>RECIPIENT ID:  AP0001177648</t>
  </si>
  <si>
    <t>RMR*IV*1448-D**200*200*0\                                                       00016203140</t>
  </si>
  <si>
    <t>011500121882796</t>
  </si>
  <si>
    <t>INV #: 45010435-2025-3-INV DT: 09/27/2024 INV AMT:      28.50PO NO:             00011882796</t>
  </si>
  <si>
    <t>091000016218482</t>
  </si>
  <si>
    <t>RECIPIENT ID:  AP0001176794</t>
  </si>
  <si>
    <t>RMR*IV*H0816661**139.5*139.5*0\                                                 00016218482</t>
  </si>
  <si>
    <t>111000021404976</t>
  </si>
  <si>
    <t>101036150466310</t>
  </si>
  <si>
    <t>ISA*00*0000000000*00*0000000000*ZZ*US TREASURY 310*ZZ*VENDOR PAYMENTS*241001*10200010466310</t>
  </si>
  <si>
    <t>111000025125011</t>
  </si>
  <si>
    <t>14563</t>
  </si>
  <si>
    <t>ENTRY DESC:    2000033951</t>
  </si>
  <si>
    <t>RECIPIENT ID:  2000033951</t>
  </si>
  <si>
    <t>ISA*00*          *00*          *ZZ*EOPCLNT300     *17*121000358      *241001*02300015125011</t>
  </si>
  <si>
    <t>021000025697747</t>
  </si>
  <si>
    <t>47196</t>
  </si>
  <si>
    <t>RECIPIENT ID:  125026680184574</t>
  </si>
  <si>
    <t>ISA*00*NV        *00*NV        *ZZ*9001395052     *ZZ*NV             *241001*11300015697747</t>
  </si>
  <si>
    <t>021000025697738</t>
  </si>
  <si>
    <t>RECIPIENT ID:  125026680184571</t>
  </si>
  <si>
    <t>ISA*00*NV        *00*NV        *ZZ*9001395052     *ZZ*NV             *241001*11300015697738</t>
  </si>
  <si>
    <t>241002020665</t>
  </si>
  <si>
    <t>1002B1Q8154C000758</t>
  </si>
  <si>
    <t>021000018 THE BANK OF NEW YORK MELLON 240 GREENWICH STREET NEW YORK, US UPP241002EG6CWBE OGB=T</t>
  </si>
  <si>
    <t>HE BANK OF NEW YORK MELLON, US CASH SETTLEMENT 525 WILLIAM PENN PL BNY MELLON WEALTH OFFICE 15</t>
  </si>
  <si>
    <t>3-0217 PITTSBURGH, PA 15259 ORG=UF INVESTOR A/C 681897 FLORIDA LON+ 235 SOUTH MAIN STREET GAIN</t>
  </si>
  <si>
    <t>ESVILLE FL 32601 US OPI=6818978400 /FTR/ BNF=8792 UNIVERSITY OF FLORIDA</t>
  </si>
  <si>
    <t>Completed Timestamp 241002050245 (Time Released)</t>
  </si>
  <si>
    <t>241002120467</t>
  </si>
  <si>
    <t>1002B1Q8983C003538</t>
  </si>
  <si>
    <t>021001088 HSBC BANK USA, N.A. 66 HUDSON BOULEVARD NEW YORK,US USD PAYMENTS HOLDOVER ACCT 27636</t>
  </si>
  <si>
    <t>5369 OGB=HSBC BANK USA, N.A. 452, FIFTH AVENUE NEW YORK ORG=EMBASSY OF THE SULTANATE OF OMAN C</t>
  </si>
  <si>
    <t>U LTURAL DIVISION 8381 OLD COURTHOUSE RD VIENNA               VA/US RFB=270548250 OBI=/INV/TPC</t>
  </si>
  <si>
    <t>UFLORIDA0000004353 S ALQURRI   FALL 2024 TUITION OPI=255016310 /FTR/ BNF=8792 UNIVER</t>
  </si>
  <si>
    <t>SITY OF FLORIDA S113 CRISER HALL PO BOX 114050 GAINESVILLE FL 32611</t>
  </si>
  <si>
    <t>Completed Timestamp 241002122355 (Time Released)</t>
  </si>
  <si>
    <t>241002084586</t>
  </si>
  <si>
    <t>1002MMQFMPYQ002736</t>
  </si>
  <si>
    <t>031101266 TD BANK, NA WILMINGTON, DE 241002110050H800 ORG=FLORIDA CHAPTER OF WOMEN IN PUBLIC 5</t>
  </si>
  <si>
    <t>403 W GRAY ST TAMPA, FL 33609-1005 RFB=NOTPROVIDED OBI=SCHOLARSHIP - FINANCIAL AID - ELIZA BET</t>
  </si>
  <si>
    <t>H BOND OPI=4330317466 /FTR/ BNF=8792 UNIVERSITY OF FLORIDA BD OF TTEE 420 MONTGOMERY</t>
  </si>
  <si>
    <t>STREET SAN FRANCISCO CA 94104 US</t>
  </si>
  <si>
    <t>Completed Timestamp 241002103201 (Time Released)</t>
  </si>
  <si>
    <t>241002453539</t>
  </si>
  <si>
    <t>002020050829073 UF HISTORIC ST. AUGUSTINE INC UFHSA  ATTENTION: BILLY TRIAY 48 KING ST SAINT A</t>
  </si>
  <si>
    <t>UGUSTINE FL 320844449 US W18783 OGB=12207 ORG=UF HISTORIC ST. AUGUSTINE INC UFHSA ATTENTION: B</t>
  </si>
  <si>
    <t>ILLY TRIAY 48 KING ST SAINT AUGUSTINE FL 320844449 US RFB=12207 OBI=Replenish funds for BE-UF</t>
  </si>
  <si>
    <t>Historic St Aug Admin for FY25 OPI=002020050829073 /FTR/ BBK=121000248 WELLS FARGO BANK, N.A 4</t>
  </si>
  <si>
    <t>20 MONTGOMERY STREET SAN FRANCISCO CA 94104 US BNF=DDA 008792 UNIVERSITY OF FLORIDA B</t>
  </si>
  <si>
    <t>D OF TTEES INC, ACH/WIRE ACCOUNT 123 Tigert Hall Gainesville FL 32611 US</t>
  </si>
  <si>
    <t>Completed Timestamp 241002124352 (Time Released)</t>
  </si>
  <si>
    <t>W18783</t>
  </si>
  <si>
    <t>241002067181</t>
  </si>
  <si>
    <t>1002B6B7HU2R007975</t>
  </si>
  <si>
    <t>RATE=1.000000 FX AMT=665789 CCY=USD 026009593 BANK OF AMERICA, N.A. 222 BROADWAY NEW YORK,US B</t>
  </si>
  <si>
    <t>ANK OF NOVA SCOTIA SCOTIABANK CENTRE 2024100200320889 OGB=THE BANK OF NOVA SCOTIA JAMAICA LTD</t>
  </si>
  <si>
    <t>EYMOUR AVE JM/KINGSTON 6 RFB=JMO100124687405 OBI=/URI/INVOICE 0000004345 FALL 2024 T UITION FO</t>
  </si>
  <si>
    <t>R ZACHARY ANDERSON OPI=50575000000000805589 /FTR/ BNF=8792 1/UNIVERSITY OF FLORIDA BD</t>
  </si>
  <si>
    <t>Completed Timestamp 241002092501 (Time Released)</t>
  </si>
  <si>
    <t>2024/10/03</t>
  </si>
  <si>
    <t>071736170103502</t>
  </si>
  <si>
    <t>ISA*00*0000000000*00*0000000000*ZZ*US TREASURY 310*ZZ*VENDOR PAYMENTS*241002*11000010103502</t>
  </si>
  <si>
    <t>053101122748507</t>
  </si>
  <si>
    <t>021000025721930</t>
  </si>
  <si>
    <t>RECIPIENT ID:  125026680185318</t>
  </si>
  <si>
    <t>ISA*00*NV        *00*NV        *ZZ*9001395052     *ZZ*NV             *241002*11300015721930</t>
  </si>
  <si>
    <t>021000026477587</t>
  </si>
  <si>
    <t>PUBLIC SURPLUS AUCTIONS-SEP24                                                   00016477587</t>
  </si>
  <si>
    <t>101036150685505</t>
  </si>
  <si>
    <t>RECIPIENT NAME:0019UNIVERSITY OF FL</t>
  </si>
  <si>
    <t>ISA*00*0000000000*00*0000000000*ZZ*US TREASURY 310*ZZ*VENDOR PAYMENTS*241002*06400010685505</t>
  </si>
  <si>
    <t>091000018050721</t>
  </si>
  <si>
    <t>RECIPIENT ID:  1346695</t>
  </si>
  <si>
    <t>021000025721993</t>
  </si>
  <si>
    <t>RECIPIENT ID:  125026680185323</t>
  </si>
  <si>
    <t>ISA*00*NV        *00*NV        *ZZ*9001395052     *ZZ*NV             *241002*11300015721993</t>
  </si>
  <si>
    <t>071736170102526</t>
  </si>
  <si>
    <t>ISA*00*0000000000*00*0000000000*ZZ*US TREASURY 310*ZZ*VENDOR PAYMENTS*241001*14400010102526</t>
  </si>
  <si>
    <t>021000025721804</t>
  </si>
  <si>
    <t>RECIPIENT ID:  125026680185306</t>
  </si>
  <si>
    <t>ISA*00*NV        *00*NV        *ZZ*9001395052     *ZZ*NV             *241002*11300015721804</t>
  </si>
  <si>
    <t>091000016729895</t>
  </si>
  <si>
    <t>063100273235204</t>
  </si>
  <si>
    <t>COMPANY NAME:  SATLANTIS 7254</t>
  </si>
  <si>
    <t>RECIPIENT ID:  UFIT</t>
  </si>
  <si>
    <t>RECIPIENT NAME:UNIV.OF FLORIDA BD OF</t>
  </si>
  <si>
    <t>COMPANY ID:    2464254509</t>
  </si>
  <si>
    <t>DTM*SATLANTIS 272390\                                                           00013235204</t>
  </si>
  <si>
    <t>042000013780191</t>
  </si>
  <si>
    <t>COMPANY NAME:  PREMIER RESEARCH                   10/02/24 0</t>
  </si>
  <si>
    <t>RECIPIENT ID:  NTR9083760/1</t>
  </si>
  <si>
    <t>REF:PREMIER RESEARCH STUDY:CLIN-1601-201US 51.                                  00013780191</t>
  </si>
  <si>
    <t>043000094046484</t>
  </si>
  <si>
    <t>RECIPIENT ID:  20055683</t>
  </si>
  <si>
    <t>RMR*IV*M000413058**2144.91*2144.91*0\DTM*003*20240630\                          00014046484</t>
  </si>
  <si>
    <t>111000025915902</t>
  </si>
  <si>
    <t>091000018050659</t>
  </si>
  <si>
    <t>RECIPIENT ID:  1346071</t>
  </si>
  <si>
    <t>043000095457993</t>
  </si>
  <si>
    <t>COMPANY NAME:  GALLAUDETUIPPAYM                   8171</t>
  </si>
  <si>
    <t>RECIPIENT ID:  EFT-24-00043545</t>
  </si>
  <si>
    <t>RMR*IV*INV-027735**892.82*892.82*0\REF*VV**M000415458\DTM*003*20240828\         00015457993</t>
  </si>
  <si>
    <t>071000152518472</t>
  </si>
  <si>
    <t>021001034262661</t>
  </si>
  <si>
    <t>23166</t>
  </si>
  <si>
    <t>RECIPIENT ID:  0270294151</t>
  </si>
  <si>
    <t>/ORGAC/GB29DEUT40508124517700/CCI : 0270294151,PURP:DEVELOPER PROCEEDS,APPLE    00014262661</t>
  </si>
  <si>
    <t>241003014096</t>
  </si>
  <si>
    <t>093828</t>
  </si>
  <si>
    <t>RATE=1.000000 FX AMT=5306800 CCY=USD 0008 CITIBANK, N.A. 388 GREENWICH STREET NEW YORK,US CITI</t>
  </si>
  <si>
    <t>BANK, N.A. 388 GREENWICH STREET S06427706C1501 OGB=OGAKI KYORITSU BANK,LTD.,THE 3-98 KURUWAMAC</t>
  </si>
  <si>
    <t>HI OGAKI,JP 503-0887 ORG=OSATO INTERNATIONAL INC. C/O OSATO RESEARCH INSTITUTE 12 BAIRINMINAMI</t>
  </si>
  <si>
    <t>MACHI GIFU-CITY GIFU 500-8112 JAPAN OBI=CLASSEN SHERRILENE OPI=112206680 /FTR/ BNF=87</t>
  </si>
  <si>
    <t>92 UNIVERSITY OF FLORIDA BOARD OF TRUSTEES,ACH/WIRE ACCOUNT 38 TIGERT HALL/PO BOX 113001 GAINE</t>
  </si>
  <si>
    <t>SVILLE,FL 32611-3001 U.S.A BBI=/REC/CONTINUE FROM FIELD59:TEL:392 //-1235 CHP=093828</t>
  </si>
  <si>
    <t>Completed Timestamp 241003041219 (Time Released)</t>
  </si>
  <si>
    <t>CCY AMT = 253728.00</t>
  </si>
  <si>
    <t>VALUE DATE = 241003</t>
  </si>
  <si>
    <t>RATE = 10.688006</t>
  </si>
  <si>
    <t>TRANSACTION REFERENCE # = BF2410030071501A</t>
  </si>
  <si>
    <t>BNF = /8792/UNIVERSITY OF FLORIDA/P O BOX 113001   GAINESVILLE, FL 32/32611 GAINSVILL</t>
  </si>
  <si>
    <t>E, FL</t>
  </si>
  <si>
    <t>BBK = //FW121000248WFBIUS6SXXX</t>
  </si>
  <si>
    <t>RFP = 1000130526</t>
  </si>
  <si>
    <t>ORD CUST = /NO7132082741681/NORCE NORWEGIAN RESEARCH CENTRE AS/POSTBOKS 22 NYGARDSTANGEN/NO-58</t>
  </si>
  <si>
    <t>38 BERGEN/738567</t>
  </si>
  <si>
    <t>OBK = BF2410030071501A</t>
  </si>
  <si>
    <t>CONTRACT NUMBER: 77529942</t>
  </si>
  <si>
    <t>738567</t>
  </si>
  <si>
    <t>241003007429</t>
  </si>
  <si>
    <t>1003B6B7HU4R000725</t>
  </si>
  <si>
    <t>RATE=1.000000 FX AMT=2097500 CCY=USD 026009593 BANK OF AMERICA, N.A. 222 BROADWAY NEW YORK,US</t>
  </si>
  <si>
    <t>UBS SWITZERLAND AG BAHNHOFSTRASSE 45 2024100300065200 OGB=UBS SWITZERLAND AG BAHNHOFSTRASSE 45</t>
  </si>
  <si>
    <t>ZUERICH,CH 8098 ORG=M.A. MED ALLIANCE SA RUE DE RIVE 5 CH 1260 NYON RFB=ZD81277TJ2105925 OBI=</t>
  </si>
  <si>
    <t>/URI/INV S4DENOVO001 OPI=CH900022822857428960E /FTR/ BNF=8792 UNIVERSITY OF FLORIDA B</t>
  </si>
  <si>
    <t>D OF TTEES PO BOX 112008 US FL 32601 GAINESVILLE</t>
  </si>
  <si>
    <t>Completed Timestamp 241003040332 (Time Released)</t>
  </si>
  <si>
    <t>6222</t>
  </si>
  <si>
    <t>6300/6800</t>
  </si>
  <si>
    <t>5081/23165</t>
  </si>
  <si>
    <t>34371</t>
  </si>
  <si>
    <t>269</t>
  </si>
  <si>
    <t>15164</t>
  </si>
  <si>
    <t>2818</t>
  </si>
  <si>
    <t>6025</t>
  </si>
  <si>
    <t>2182</t>
  </si>
  <si>
    <t>91901</t>
  </si>
  <si>
    <t>11841</t>
  </si>
  <si>
    <t>17001</t>
  </si>
  <si>
    <t>2420</t>
  </si>
  <si>
    <t>2421</t>
  </si>
  <si>
    <t>91919</t>
  </si>
  <si>
    <t>34386</t>
  </si>
  <si>
    <t>47187</t>
  </si>
  <si>
    <t>13147</t>
  </si>
  <si>
    <t>17002</t>
  </si>
  <si>
    <t>91899</t>
  </si>
  <si>
    <t>91914</t>
  </si>
  <si>
    <t>91902</t>
  </si>
  <si>
    <t>91915</t>
  </si>
  <si>
    <t>91900</t>
  </si>
  <si>
    <t>91896</t>
  </si>
  <si>
    <t>91907</t>
  </si>
  <si>
    <t>91898</t>
  </si>
  <si>
    <t>91916</t>
  </si>
  <si>
    <t>34373</t>
  </si>
  <si>
    <t>2352</t>
  </si>
  <si>
    <t>17005</t>
  </si>
  <si>
    <t>17003</t>
  </si>
  <si>
    <t>17006</t>
  </si>
  <si>
    <t>91917</t>
  </si>
  <si>
    <t>5107</t>
  </si>
  <si>
    <t>17004</t>
  </si>
  <si>
    <t>2814</t>
  </si>
  <si>
    <t>30249</t>
  </si>
  <si>
    <t>95415</t>
  </si>
  <si>
    <t>34392</t>
  </si>
  <si>
    <t>14552</t>
  </si>
  <si>
    <t>6027</t>
  </si>
  <si>
    <t>6026</t>
  </si>
  <si>
    <t>30250</t>
  </si>
  <si>
    <t>91908</t>
  </si>
  <si>
    <t>5106</t>
  </si>
  <si>
    <t>17007</t>
  </si>
  <si>
    <t>14550</t>
  </si>
  <si>
    <t>91904</t>
  </si>
  <si>
    <t>56485</t>
  </si>
  <si>
    <t>91906</t>
  </si>
  <si>
    <t>91905</t>
  </si>
  <si>
    <t>5108</t>
  </si>
  <si>
    <t>91918</t>
  </si>
  <si>
    <t>30251</t>
  </si>
  <si>
    <t>14551</t>
  </si>
  <si>
    <t>14553</t>
  </si>
  <si>
    <t>14556</t>
  </si>
  <si>
    <t>14554</t>
  </si>
  <si>
    <t>14555</t>
  </si>
  <si>
    <t>14557</t>
  </si>
  <si>
    <t>13145</t>
  </si>
  <si>
    <t>14567</t>
  </si>
  <si>
    <t>2971</t>
  </si>
  <si>
    <t>91930</t>
  </si>
  <si>
    <t>30259</t>
  </si>
  <si>
    <t>11848</t>
  </si>
  <si>
    <t>57</t>
  </si>
  <si>
    <t>2821</t>
  </si>
  <si>
    <t>11847</t>
  </si>
  <si>
    <t>7109</t>
  </si>
  <si>
    <t>6028</t>
  </si>
  <si>
    <t>17011</t>
  </si>
  <si>
    <t>60972</t>
  </si>
  <si>
    <t>47203</t>
  </si>
  <si>
    <t>91935</t>
  </si>
  <si>
    <t>241002453539/ COMPANY NAME:UF HISTORIC</t>
  </si>
  <si>
    <t>91932</t>
  </si>
  <si>
    <t>91933</t>
  </si>
  <si>
    <t>CCY = NOK/NORCE NORWEGIAN RESEARCH CENTRE AS</t>
  </si>
  <si>
    <t>111000025012963</t>
  </si>
  <si>
    <t>RECIPIENT ID:  ST-L9L5S0U8C3I3</t>
  </si>
  <si>
    <t>111000025012980</t>
  </si>
  <si>
    <t>RECIPIENT ID:  ST-Y7C7W8K0M3V9</t>
  </si>
  <si>
    <t>241003083750</t>
  </si>
  <si>
    <t>2195</t>
  </si>
  <si>
    <t>393352</t>
  </si>
  <si>
    <t>0160 TRUIST BANK 214 NORTH TRYON STREET CHARLOTTE,US TRUIST BANK 214 NORTH TRYON STREET 202410</t>
  </si>
  <si>
    <t>0300012610 OGB=UNIVERSITY OF FLORIDA JACKSONVILLE PHYSICIANS INC DISBURSEMENT ACCOUNT 653 W 8T</t>
  </si>
  <si>
    <t>H STREET JACKSONVILLE FL 32209 ORG=UFJPI 653 w 8TH ST Jacksonville, Fl 32209 RFB=82206042 OBI=</t>
  </si>
  <si>
    <t>Physicians Salary&amp;FBP OPI=1000247140279 /FTR/ BNF=2000015958792 University of Florida P O Box</t>
  </si>
  <si>
    <t>11530 Gainesville FL CHP=393352</t>
  </si>
  <si>
    <t>Completed Timestamp 241003101910 (Time Released)</t>
  </si>
  <si>
    <t>241003076025</t>
  </si>
  <si>
    <t>91938</t>
  </si>
  <si>
    <t>1003MMQFMP2M017600</t>
  </si>
  <si>
    <t>RATE=1.000000 FX AMT=1890000 CCY=USD 021000021 JPMORGAN CHASE BANK, N.A. 383 MADISON AVENUE NE</t>
  </si>
  <si>
    <t>W YORK,US 7166525277FS OGB=CREDIT AGRICOLE DU MAROC 49 PLACE DES ALAOUITES BP RABAT,MA 10000 O</t>
  </si>
  <si>
    <t>RG=DOMAINES AGRICOLES BENZIT 110 RUE BOUN NOUSSAIR CASA 20000 CASABLANCA MAROC RFB=SWF OF 24/1</t>
  </si>
  <si>
    <t>0/03 OBI=FACTURE NO I000128889 DU 28/06/2024 OPI=225780037520555861012283 /FTR/ BNF=2000015958</t>
  </si>
  <si>
    <t>792 UNIVERSITY OF FLORIDA GAINSVILLE ETATS UNIS BBI=/ACC///ORDERRES/MA //BENEFRES/US</t>
  </si>
  <si>
    <t>Completed Timestamp 241003094930 (Time Released)</t>
  </si>
  <si>
    <t>2024/10/04</t>
  </si>
  <si>
    <t>021000021678657</t>
  </si>
  <si>
    <t>RECIPIENT ID:  125026680191123</t>
  </si>
  <si>
    <t>ISA*00*NV        *00*NV        *ZZ*9001395052     *ZZ*NV             *241003*11300011678657</t>
  </si>
  <si>
    <t>021000021678666</t>
  </si>
  <si>
    <t>RECIPIENT ID:  125026680191124</t>
  </si>
  <si>
    <t>ISA*00*NV        *00*NV        *ZZ*9001395052     *ZZ*NV             *241003*11300011678666</t>
  </si>
  <si>
    <t>051000015177698</t>
  </si>
  <si>
    <t>RECIPIENT ID:  9000039382</t>
  </si>
  <si>
    <t>091000012312521</t>
  </si>
  <si>
    <t>RECIPIENT ID:  AP0001179305</t>
  </si>
  <si>
    <t>RMR*IV*Gatorade Chowdhery**300000*300000*0\                                     00012312521</t>
  </si>
  <si>
    <t>091000012312531</t>
  </si>
  <si>
    <t>34395</t>
  </si>
  <si>
    <t>RECIPIENT ID:  AP0001179588</t>
  </si>
  <si>
    <t>RMR*IV*OCI P2024-04**171500*171500*0\                                           00012312531</t>
  </si>
  <si>
    <t>211274459690270</t>
  </si>
  <si>
    <t>051000015177683</t>
  </si>
  <si>
    <t>60973</t>
  </si>
  <si>
    <t>RECIPIENT ID:  9000039436</t>
  </si>
  <si>
    <t>091000017879365</t>
  </si>
  <si>
    <t>021000026592130</t>
  </si>
  <si>
    <t>COMPANY NAME:  HEREDITARY DISEA</t>
  </si>
  <si>
    <t>RECIPIENT ID:  11147142461</t>
  </si>
  <si>
    <t>Hereditary Disease Foundation fellowship payment (3 of 4) for Ryan Hildebrandt  00016592130</t>
  </si>
  <si>
    <t>291471020117099</t>
  </si>
  <si>
    <t>2423</t>
  </si>
  <si>
    <t>042000019445621</t>
  </si>
  <si>
    <t>COMPANY NAME:  LANDAUER AP</t>
  </si>
  <si>
    <t>ENTRY DESC:    ACH ITEMS</t>
  </si>
  <si>
    <t>COMPANY ID:    4061218089</t>
  </si>
  <si>
    <t>101258762                                                                       00019445621</t>
  </si>
  <si>
    <t>021000021670961</t>
  </si>
  <si>
    <t>91939</t>
  </si>
  <si>
    <t>RECIPIENT ID:  125026680189347</t>
  </si>
  <si>
    <t>ISA*00*NV        *00*NV        *ZZ*9001395052     *ZZ*NV             *241003*11300011670961</t>
  </si>
  <si>
    <t>053101121546282</t>
  </si>
  <si>
    <t>021000027667871</t>
  </si>
  <si>
    <t>RECIPIENT ID:  60036201075050</t>
  </si>
  <si>
    <t>ISA*00*NV        *00*NV        *ZZ*9001526407     *ZZ*NV             *241003*22000017667871</t>
  </si>
  <si>
    <t>043000263505303</t>
  </si>
  <si>
    <t>M000416597\                                                                     00013505303</t>
  </si>
  <si>
    <t>071736170104582</t>
  </si>
  <si>
    <t>ISA*00*0000000000*00*0000000000*ZZ*US TREASURY 310*ZZ*VENDOR PAYMENTS*241002*14100010104582</t>
  </si>
  <si>
    <t>042000012987168</t>
  </si>
  <si>
    <t>COMPANY NAME:  CANON MEDICAL                      35876</t>
  </si>
  <si>
    <t>RECIPIENT ID:  T0B8YK6REF11806</t>
  </si>
  <si>
    <t>071736170105426</t>
  </si>
  <si>
    <t>ISA*00*0000000000*00*0000000000*ZZ*US TREASURY 310*ZZ*VENDOR PAYMENTS*241003*09100010105426</t>
  </si>
  <si>
    <t>021000028450919</t>
  </si>
  <si>
    <t>RECIPIENT ID:  016GNXXES3I8W5F</t>
  </si>
  <si>
    <t>016GNXXES3I8W5F The Patient Cent Bill.com Inv INV-0103208                       00018450919</t>
  </si>
  <si>
    <t>021000021674830</t>
  </si>
  <si>
    <t>RECIPIENT ID:  125026680190242</t>
  </si>
  <si>
    <t>ISA*00*NV        *00*NV        *ZZ*9001395052     *ZZ*NV             *241003*11300011674830</t>
  </si>
  <si>
    <t>022000028553453</t>
  </si>
  <si>
    <t>RECIPIENT ID:  104859</t>
  </si>
  <si>
    <t>ATTN: ROBIN LEVINE                                                              00018553453</t>
  </si>
  <si>
    <t>071000152910958</t>
  </si>
  <si>
    <t>ACCT:UNIVERSITY OF FLORIDA BD OF TTEES- REFUND CREDITS                          00012910958</t>
  </si>
  <si>
    <t>021000028504861</t>
  </si>
  <si>
    <t>RECIPIENT ID:  015QEYAJMB6ZAZT</t>
  </si>
  <si>
    <t>Beta Pi of KD House Corporation Bill.com 015QEYAJMB6ZAZT Acct UFL1010 - Multiple00018504861</t>
  </si>
  <si>
    <t>053101121546191</t>
  </si>
  <si>
    <t>RECIPIENT ID:  12227</t>
  </si>
  <si>
    <t>051000015455083</t>
  </si>
  <si>
    <t>042000017911608</t>
  </si>
  <si>
    <t>COMPANY NAME:  DRUGDEV                            10/03/24 2</t>
  </si>
  <si>
    <t>RECIPIENT ID:  OTR6182591/8</t>
  </si>
  <si>
    <t>PID:1349039,VC:Z1003310,PN:IM011-247                                            00017911608</t>
  </si>
  <si>
    <t>101036150759678</t>
  </si>
  <si>
    <t>RMT*CR*593834440********S SRINIVASAN      AmeriCorpsAward COA STUDENT FINANCIA\ 00010759678</t>
  </si>
  <si>
    <t>211274459690314</t>
  </si>
  <si>
    <t>091000011173266</t>
  </si>
  <si>
    <t>RECIPIENT ID:  2024-007424-TGS</t>
  </si>
  <si>
    <t>111000027956082</t>
  </si>
  <si>
    <t>114000091330705</t>
  </si>
  <si>
    <t>021000022194838</t>
  </si>
  <si>
    <t>021000028450922</t>
  </si>
  <si>
    <t>RECIPIENT ID:  016OYYHBH3I8W5E</t>
  </si>
  <si>
    <t>016OYYHBH3I8W5E Alpha Tau Chapte Bill.com Inv 2005040                           00018450922</t>
  </si>
  <si>
    <t>043000090485866</t>
  </si>
  <si>
    <t>COMPANY NAME:  W L GORE IP                        MTZ_P00661</t>
  </si>
  <si>
    <t>RECIPIENT ID:  PT3229784</t>
  </si>
  <si>
    <t>ISA*00*          *00*          *ZZ*WLGORE2951     *ZZ*043000096820   *241004*08400010485866</t>
  </si>
  <si>
    <t>111000020509513</t>
  </si>
  <si>
    <t>RECIPIENT ID:  000888369</t>
  </si>
  <si>
    <t>111000028834961</t>
  </si>
  <si>
    <t>COMPANY NAME:  BRUIN GROUP 4663                   DEP001863</t>
  </si>
  <si>
    <t>RMR*IV*UFL1933006**349.53\                                                      00018834961</t>
  </si>
  <si>
    <t>091000016270242</t>
  </si>
  <si>
    <t>ENTRY DESC:    106816209</t>
  </si>
  <si>
    <t>RECIPIENT ID:  ST-J0N6J6W5T3R3</t>
  </si>
  <si>
    <t>051000015177694</t>
  </si>
  <si>
    <t>13161</t>
  </si>
  <si>
    <t>RECIPIENT ID:  9000039383</t>
  </si>
  <si>
    <t>021000021670916</t>
  </si>
  <si>
    <t>RECIPIENT ID:  125026680188958</t>
  </si>
  <si>
    <t>ISA*00*NV        *00*NV        *ZZ*9001395052     *ZZ*NV             *241003*11300011670916</t>
  </si>
  <si>
    <t>021000021676877</t>
  </si>
  <si>
    <t>47204</t>
  </si>
  <si>
    <t>RECIPIENT ID:  125026680190673</t>
  </si>
  <si>
    <t>ISA*00*NV        *00*NV        *ZZ*9001395052     *ZZ*NV             *241003*11300011676877</t>
  </si>
  <si>
    <t>021000021676868</t>
  </si>
  <si>
    <t>RECIPIENT ID:  125026680190672</t>
  </si>
  <si>
    <t>ISA*00*NV        *00*NV        *ZZ*9001395052     *ZZ*NV             *241003*11300011676868</t>
  </si>
  <si>
    <t>091000019140112</t>
  </si>
  <si>
    <t>091000019140113</t>
  </si>
  <si>
    <t>021000024446502</t>
  </si>
  <si>
    <t>RECIPIENT ID:  A20241200914763</t>
  </si>
  <si>
    <t>NTE*ZZZ*240806\                                                                 00014446502</t>
  </si>
  <si>
    <t>241004143509</t>
  </si>
  <si>
    <t>465590</t>
  </si>
  <si>
    <t>RATE=1.000000 FX AMT=803950 CCY=USD 0008 CITIBANK, N.A. 388 GREENWICH STREET NEW YORK,US CITIB</t>
  </si>
  <si>
    <t>ANK, N.A. 388 GREENWICH STREET S0642783079601 OGB=CITIBANK N.A. CITIBANK CENTRE LONDON,GB E14</t>
  </si>
  <si>
    <t>5LB ORG=CLARIVATE ANALYTICS (UK) LIMITED 70,ST MARY AXE LONDON,LONDON, CITY OF,EC3A 8BE GB OBI</t>
  </si>
  <si>
    <t>SVILLE,FL,32611-550 BBI=/INS/CITIGB2L CHP=465590</t>
  </si>
  <si>
    <t>Completed Timestamp 241004135520 (Time Released)</t>
  </si>
  <si>
    <t>241004143272</t>
  </si>
  <si>
    <t>465209</t>
  </si>
  <si>
    <t>RATE=1.000000 FX AMT=718400 CCY=USD 0008 CITIBANK, N.A. 388 GREENWICH STREET NEW YORK,US CITIB</t>
  </si>
  <si>
    <t>ANK, N.A. 388 GREENWICH STREET S0642783077A01 OGB=CITIBANK N.A. CITIBANK CENTRE LONDON,GB E14</t>
  </si>
  <si>
    <t>SVILLE,FL,32611-550 BBI=/INS/CITIGB2L CHP=465209</t>
  </si>
  <si>
    <t>Completed Timestamp 241004135421 (Time Released)</t>
  </si>
  <si>
    <t>2024/10/07</t>
  </si>
  <si>
    <t>021000023423831</t>
  </si>
  <si>
    <t>ISA 00 0000000000 00 0000000000 ZZ 1746000089      ZZ JPMORGAN CHASE  241003 21200013423831</t>
  </si>
  <si>
    <t>021000023851058</t>
  </si>
  <si>
    <t>RECIPIENT ID:  125026680193201</t>
  </si>
  <si>
    <t>ISA*00*NV        *00*NV        *ZZ*9001395052     *ZZ*NV             *241004*11300013851058</t>
  </si>
  <si>
    <t>071736170105915</t>
  </si>
  <si>
    <t>ISA*00*0000000000*00*0000000000*ZZ*US TREASURY 310*ZZ*VENDOR PAYMENTS*241003*12200010105915</t>
  </si>
  <si>
    <t>021000023851049</t>
  </si>
  <si>
    <t>RECIPIENT ID:  125026680193200</t>
  </si>
  <si>
    <t>ISA*00*NV        *00*NV        *ZZ*9001395052     *ZZ*NV             *241004*11300013851049</t>
  </si>
  <si>
    <t>021000023844087</t>
  </si>
  <si>
    <t>RECIPIENT ID:  125026680192275</t>
  </si>
  <si>
    <t>ISA*00*NV        *00*NV        *ZZ*9001395052     *ZZ*NV             *241004*11300013844087</t>
  </si>
  <si>
    <t>041000125658657</t>
  </si>
  <si>
    <t>043000125659294</t>
  </si>
  <si>
    <t>021000023851067</t>
  </si>
  <si>
    <t>RECIPIENT ID:  125026680193202</t>
  </si>
  <si>
    <t>ISA*00*NV        *00*NV        *ZZ*9001395052     *ZZ*NV             *241004*11300013851067</t>
  </si>
  <si>
    <t>021000029905267</t>
  </si>
  <si>
    <t>10/03/2024*I000130875*IX250085*22026.68\                                        00019905267</t>
  </si>
  <si>
    <t>091000013282278</t>
  </si>
  <si>
    <t>051403160003732</t>
  </si>
  <si>
    <t>ENTRY DESC:    HTT.10.3.2</t>
  </si>
  <si>
    <t>RECIPIENT ID:  657577</t>
  </si>
  <si>
    <t>021000020017952</t>
  </si>
  <si>
    <t>RECIPIENT ID:  11147251539</t>
  </si>
  <si>
    <t>091000015307082</t>
  </si>
  <si>
    <t>RECIPIENT ID:         84591928</t>
  </si>
  <si>
    <t>ISA*00*          *00*          *ZZ*CONCUR         *ZZ*121000248      *241001*14400015307082</t>
  </si>
  <si>
    <t>051000010409256</t>
  </si>
  <si>
    <t>ENTRY DESC:    0929-AUTO1</t>
  </si>
  <si>
    <t>RECIPIENT ID:  200007667924100</t>
  </si>
  <si>
    <t>101036150801554</t>
  </si>
  <si>
    <t>RMR*IV*M000410774*PI*7488.50\                                                   00010801554</t>
  </si>
  <si>
    <t>101036150801555</t>
  </si>
  <si>
    <t>RMR*IV*M000415540*PI*5238.07\                                                   00010801555</t>
  </si>
  <si>
    <t>043000090559704</t>
  </si>
  <si>
    <t>RECIPIENT ID:  20055969</t>
  </si>
  <si>
    <t>RMR*IV*M000418700**4764.43*4764.43*0\DTM*003*20240831\                          00010559704</t>
  </si>
  <si>
    <t>021000021928098</t>
  </si>
  <si>
    <t>RECIPIENT ID:  115194</t>
  </si>
  <si>
    <t>063100279774955</t>
  </si>
  <si>
    <t>021000029985454</t>
  </si>
  <si>
    <t>RECIPIENT ID:  11147324444</t>
  </si>
  <si>
    <t>P0234389-027                                                                    00019985454</t>
  </si>
  <si>
    <t>111000021993360</t>
  </si>
  <si>
    <t>111000028150567</t>
  </si>
  <si>
    <t>ENTRY DESC:    48782</t>
  </si>
  <si>
    <t>RECIPIENT ID:  11330017</t>
  </si>
  <si>
    <t>RMR*IV*AMR2409028**1650*1650\                                                   00018150567</t>
  </si>
  <si>
    <t>021000029033128</t>
  </si>
  <si>
    <t>RECIPIENT ID:  015LMQRTAE70V69</t>
  </si>
  <si>
    <t>DNA COMPREHENSIVE THERAPY SERVICES, LLC Bill.com 015LMQRTAE70V69 Inv 2941-00002-00019033128</t>
  </si>
  <si>
    <t>091000014232967</t>
  </si>
  <si>
    <t>RECIPIENT ID:  P0311891-017</t>
  </si>
  <si>
    <t>021000029868409</t>
  </si>
  <si>
    <t>RECIPIENT ID:  016MZVBHK3IB0G1</t>
  </si>
  <si>
    <t>016MZVBHK3IB0G1 Ribonaut Therape Bill.com Inv Scripps-USSR-4726423              00019868409</t>
  </si>
  <si>
    <t>051000010408650</t>
  </si>
  <si>
    <t>RECIPIENT ID:  200007668024100</t>
  </si>
  <si>
    <t>091000014727615</t>
  </si>
  <si>
    <t>COMPANY NAME:  MEDICAL UNIVERSI                   9679</t>
  </si>
  <si>
    <t>M000414377\                                                                     00014727615</t>
  </si>
  <si>
    <t>021000023851292</t>
  </si>
  <si>
    <t>RECIPIENT ID:  125026680193594</t>
  </si>
  <si>
    <t>ISA*00*NV        *00*NV        *ZZ*9001395052     *ZZ*NV             *241004*11300013851292</t>
  </si>
  <si>
    <t>021000023849059</t>
  </si>
  <si>
    <t>RECIPIENT ID:  125026680191775</t>
  </si>
  <si>
    <t>ISA*00*NV        *00*NV        *ZZ*9001395052     *ZZ*NV             *241004*11300013849059</t>
  </si>
  <si>
    <t>021000023849041</t>
  </si>
  <si>
    <t>RECIPIENT ID:  125026680191774</t>
  </si>
  <si>
    <t>ISA*00*NV        *00*NV        *ZZ*9001395052     *ZZ*NV             *241004*11300013849041</t>
  </si>
  <si>
    <t>021000023851301</t>
  </si>
  <si>
    <t>RECIPIENT ID:  125026680193597</t>
  </si>
  <si>
    <t>ISA*00*NV        *00*NV        *ZZ*9001395052     *ZZ*NV             *241004*11300013851301</t>
  </si>
  <si>
    <t>241007021599</t>
  </si>
  <si>
    <t>174213</t>
  </si>
  <si>
    <t>810302601 OGB=CBNA - RETAIL DIGITAL 701 EAST 60TH STREET NORTH SIOUX FALLS  SD 57104-0000 ORG=</t>
  </si>
  <si>
    <t>VERSITY OF FLORIDA BBI=/INS/CBNA - RETAIL DIGITAL CHP=174213</t>
  </si>
  <si>
    <t>Completed Timestamp 241007044155 (Time Released)</t>
  </si>
  <si>
    <t>91988</t>
  </si>
  <si>
    <t>91990</t>
  </si>
  <si>
    <t>47244</t>
  </si>
  <si>
    <t>2347</t>
  </si>
  <si>
    <t>17082</t>
  </si>
  <si>
    <t>5569</t>
  </si>
  <si>
    <t>30263</t>
  </si>
  <si>
    <t>95417</t>
  </si>
  <si>
    <t>5113</t>
  </si>
  <si>
    <t>91940</t>
  </si>
  <si>
    <t>47223</t>
  </si>
  <si>
    <t>11853</t>
  </si>
  <si>
    <t>91965</t>
  </si>
  <si>
    <t>13168</t>
  </si>
  <si>
    <t>91942</t>
  </si>
  <si>
    <t>11851</t>
  </si>
  <si>
    <t>11850</t>
  </si>
  <si>
    <t>2824</t>
  </si>
  <si>
    <t>11852</t>
  </si>
  <si>
    <t>30264</t>
  </si>
  <si>
    <t>11855</t>
  </si>
  <si>
    <t>3344</t>
  </si>
  <si>
    <t>00000000</t>
  </si>
  <si>
    <t>2759</t>
  </si>
  <si>
    <t>91944</t>
  </si>
  <si>
    <t>91967</t>
  </si>
  <si>
    <t>34397</t>
  </si>
  <si>
    <t>47206</t>
  </si>
  <si>
    <t>11854</t>
  </si>
  <si>
    <t>17017</t>
  </si>
  <si>
    <t>15523</t>
  </si>
  <si>
    <t>272</t>
  </si>
  <si>
    <t>30276</t>
  </si>
  <si>
    <t>3345</t>
  </si>
  <si>
    <t>271</t>
  </si>
  <si>
    <t>15524</t>
  </si>
  <si>
    <t>47212</t>
  </si>
  <si>
    <t>34403</t>
  </si>
  <si>
    <t>34404</t>
  </si>
  <si>
    <t>051036800000722</t>
  </si>
  <si>
    <t>91950</t>
  </si>
  <si>
    <t>RECIPIENT ID:  100724H0000316</t>
  </si>
  <si>
    <t>ISA*00*          *00*          *17*000000051036803*ZZ*000000001213646*241007*16300010000722</t>
  </si>
  <si>
    <t>2024/10/08</t>
  </si>
  <si>
    <t>051036443420091</t>
  </si>
  <si>
    <t>RECIPIENT ID:  100724C0000115</t>
  </si>
  <si>
    <t>RECIPIENT NAME:0126UF</t>
  </si>
  <si>
    <t>ISA*00*          *00*          *17*000000051036803*ZZ*000000001213646*241007*12000010000259</t>
  </si>
  <si>
    <t>071736170116051</t>
  </si>
  <si>
    <t>91957</t>
  </si>
  <si>
    <t>ISA*00*0000000000*00*0000000000*ZZ*US TREASURY 310*ZZ*VENDOR PAYMENTS*241007*11000010116051</t>
  </si>
  <si>
    <t>101036151222363</t>
  </si>
  <si>
    <t>RMR*IV*80GSFC21C0012E000129893*PI*182913.61\                                    00011222363</t>
  </si>
  <si>
    <t>021000021663648</t>
  </si>
  <si>
    <t>91962</t>
  </si>
  <si>
    <t>RECIPIENT ID:  125026680194399</t>
  </si>
  <si>
    <t>ISA*00*NV        *00*NV        *ZZ*9001395052     *ZZ*NV             *241007*11300011663648</t>
  </si>
  <si>
    <t>021000021663666</t>
  </si>
  <si>
    <t>RECIPIENT ID:  125026680194400</t>
  </si>
  <si>
    <t>ISA*00*NV        *00*NV        *ZZ*9001395052     *ZZ*NV             *241007*11300011663666</t>
  </si>
  <si>
    <t>091000012244321</t>
  </si>
  <si>
    <t>11857</t>
  </si>
  <si>
    <t>021000028213827</t>
  </si>
  <si>
    <t>RECIPIENT ID:  016CKFMII3ICWYU</t>
  </si>
  <si>
    <t>016CKFMII3ICWYU The Patient Cent Bill.com Inv INV-0103252                       00018213827</t>
  </si>
  <si>
    <t>021000021663891</t>
  </si>
  <si>
    <t>RECIPIENT ID:  125026680194415</t>
  </si>
  <si>
    <t>ISA*00*NV        *00*NV        *ZZ*9001395052     *ZZ*NV             *241007*11300011663891</t>
  </si>
  <si>
    <t>063100274282802</t>
  </si>
  <si>
    <t>RECIPIENT ID:  241007UNIVERSIT</t>
  </si>
  <si>
    <t>ISA*00*          *00*          *ZZ*FAU            *ZZ*BANKOFAMERICA  *241007*06500014282802</t>
  </si>
  <si>
    <t>091000012589543</t>
  </si>
  <si>
    <t>91968</t>
  </si>
  <si>
    <t xml:space="preserve">COMPANY NAME:  IQVIA RDS INC </t>
  </si>
  <si>
    <t>RECIPIENT ID:  1351033</t>
  </si>
  <si>
    <t>021000021667742</t>
  </si>
  <si>
    <t>RECIPIENT ID:  125026680195690</t>
  </si>
  <si>
    <t>ISA*00*NV        *00*NV        *ZZ*9001395052     *ZZ*NV             *241007*11300011667742</t>
  </si>
  <si>
    <t>111000021473915</t>
  </si>
  <si>
    <t>30277</t>
  </si>
  <si>
    <t>063100274282788</t>
  </si>
  <si>
    <t>ISA*00*          *00*          *ZZ*FAU            *ZZ*BANKOFAMERICA  *241007*06500014282788</t>
  </si>
  <si>
    <t>063100274282760</t>
  </si>
  <si>
    <t>ISA*00*          *00*          *ZZ*FAU            *ZZ*BANKOFAMERICA  *241007*06500014282760</t>
  </si>
  <si>
    <t>021000023128987</t>
  </si>
  <si>
    <t>RECIPIENT ID:  130T11555313924</t>
  </si>
  <si>
    <t>ISA*00*NV        *00*NV        *ZZ*9606903003     *ZZ*NV             *241007*05300013128987</t>
  </si>
  <si>
    <t>021000021663013</t>
  </si>
  <si>
    <t>RECIPIENT ID:  125026680194865</t>
  </si>
  <si>
    <t>ISA*00*NV        *00*NV        *ZZ*9001395052     *ZZ*NV             *241007*11300011663013</t>
  </si>
  <si>
    <t>021000021668529</t>
  </si>
  <si>
    <t>34433</t>
  </si>
  <si>
    <t>RECIPIENT ID:  125026680195852</t>
  </si>
  <si>
    <t>ISA*00*NV        *00*NV        *ZZ*9001395052     *ZZ*NV             *241007*11300011668529</t>
  </si>
  <si>
    <t>021000021667760</t>
  </si>
  <si>
    <t>2825</t>
  </si>
  <si>
    <t>RECIPIENT ID:  125026680195691</t>
  </si>
  <si>
    <t>ISA*00*NV        *00*NV        *ZZ*9001395052     *ZZ*NV             *241007*11300011667760</t>
  </si>
  <si>
    <t>021000021661447</t>
  </si>
  <si>
    <t>47214</t>
  </si>
  <si>
    <t>RECIPIENT ID:  125026680196310</t>
  </si>
  <si>
    <t>ISA*00*NV        *00*NV        *ZZ*9001395052     *ZZ*NV             *241007*11300011661447</t>
  </si>
  <si>
    <t>051000014325326</t>
  </si>
  <si>
    <t>60274</t>
  </si>
  <si>
    <t>RECIPIENT ID:  1210612</t>
  </si>
  <si>
    <t>028000081500663</t>
  </si>
  <si>
    <t>RECIPIENT ID:  US0231001217704</t>
  </si>
  <si>
    <t>ISA*00*          *00*          *ZZ*CITIBANK       *ZZ*SANOFIFR-ACH   *241007*13400011500663</t>
  </si>
  <si>
    <t>021000021661438</t>
  </si>
  <si>
    <t>RECIPIENT ID:  125026680196308</t>
  </si>
  <si>
    <t>ISA*00*NV        *00*NV        *ZZ*9001395052     *ZZ*NV             *241007*11300011661438</t>
  </si>
  <si>
    <t>241008002205</t>
  </si>
  <si>
    <t>241007PNBPUS3NCNYC2593206603</t>
  </si>
  <si>
    <t>RATE=1.000000 FX AMT=14741900 CCY=USD 000028581007211 WELLS FARGO BANK, N.A. 30 HUDSON YARDS N</t>
  </si>
  <si>
    <t>EW YORK,NY 10001 WELLS FARGO BANK, N.A. 30 HUDSON YARDS 2024100400590349 OGB=ISYBANK S.P.A PIA</t>
  </si>
  <si>
    <t>ZZA DELLA SCALA 6 MILANO,IT 20121 ORG=ITALFARMACO SPA VIALE FULVIO TESTI 330 /IT/MILANO (MI) O</t>
  </si>
  <si>
    <t>BI=P0310795-0 02/09/24 OPI=IT91F0306920705000027600114 /FTR/ BNF=1210002488792 UNIVER</t>
  </si>
  <si>
    <t>SITY OF FLORIDA GAINESVILLE US MOR=241007PNBPUS3NCNYC2593206603</t>
  </si>
  <si>
    <t>Completed Timestamp 241008032612 (Time Released)</t>
  </si>
  <si>
    <t>241008011411</t>
  </si>
  <si>
    <t>Check Cut to:</t>
  </si>
  <si>
    <t>1008MMQFMP2N001483</t>
  </si>
  <si>
    <t>RATE=1.000000 FX AMT=32400 CCY=USD 021000021 JPMORGAN CHASE BANK, N.A. 383 MADISON AVENUE NEW</t>
  </si>
  <si>
    <t>YORK,US CREDIT AGRICOLE CIB EOLE CS 70052 8308134282FS OGB=CREDIT AGRICOLE 26 QUAI DE LA RAPEE</t>
  </si>
  <si>
    <t>1120 PALAISEAU FRANCE RFB=SWF OF 24/10/08 OBI=INVOICE RF 62013 AGROPARISTECH INNO VATION OPI=F</t>
  </si>
  <si>
    <t>R7618206001411419004000119 /FTR/ BNF=8792 UNIVERSITY OF FLORIDA, ACH 123 GRINTER HALL</t>
  </si>
  <si>
    <t>, P O  BOX 113001 GAINESVILLE, FLORIDA 32611</t>
  </si>
  <si>
    <t>Completed Timestamp 241008041102 (Time Released)</t>
  </si>
  <si>
    <t>121140395547081</t>
  </si>
  <si>
    <t>RECIPIENT ID:  100824B0000061</t>
  </si>
  <si>
    <t>ISA*00*          *00*          *17*000000051036803*ZZ*000000001213646*241008*10100010000154</t>
  </si>
  <si>
    <t>051036800000152</t>
  </si>
  <si>
    <t>ISA*00*          *00*          *17*000000051036803*ZZ*000000001213646*241008*10100010000152</t>
  </si>
  <si>
    <t>ISA*00*          *00*          *17*000000051036803*ZZ*000000001213646*241008*10100010000153</t>
  </si>
  <si>
    <t>051036800000318</t>
  </si>
  <si>
    <t>RECIPIENT ID:  100824E0000124</t>
  </si>
  <si>
    <t>ISA*00*          *00*          *17*000000051036803*ZZ*000000001213646*241008*14300010000318</t>
  </si>
  <si>
    <t>051036800000744</t>
  </si>
  <si>
    <t>RECIPIENT ID:  100824H0000311</t>
  </si>
  <si>
    <t>ISA*00*          *00*          *17*000000051036803*ZZ*000000001213646*241008*16300010000744</t>
  </si>
  <si>
    <t>051036800000504</t>
  </si>
  <si>
    <t>RECIPIENT ID:  100824E0000195</t>
  </si>
  <si>
    <t>ISA*00*          *00*          *17*000000051036803*ZZ*000000001213646*241008*14300010000504</t>
  </si>
  <si>
    <t>051036800000745</t>
  </si>
  <si>
    <t>ISA*00*          *00*          *17*000000051036803*ZZ*000000001213646*241008*16300010000745</t>
  </si>
  <si>
    <t>062006500009008</t>
  </si>
  <si>
    <t>91984</t>
  </si>
  <si>
    <t>RMR*IV*072024-1050-FXD*PI*20910.41                                              00010009008</t>
  </si>
  <si>
    <t>051036800000320</t>
  </si>
  <si>
    <t>ISA*00*          *00*          *17*000000051036803*ZZ*000000001270337*241008*14300010000320</t>
  </si>
  <si>
    <t>ISA*00*          *00*          *17*000000051036803*ZZ*000000001213646*241008*10100010000156</t>
  </si>
  <si>
    <t>ISA*00*          *00*          *17*000000051036803*ZZ*000000001213646*241008*10100010000155</t>
  </si>
  <si>
    <t>051036800000503</t>
  </si>
  <si>
    <t>ISA*00*          *00*          *17*000000051036803*ZZ*000000001213646*241008*14300010000503</t>
  </si>
  <si>
    <t>051036800000642</t>
  </si>
  <si>
    <t>RECIPIENT ID:  100824H0000261</t>
  </si>
  <si>
    <t>ISA*00*          *00*          *17*000000051036803*ZZ*000000001118972*241008*16300010000642</t>
  </si>
  <si>
    <t>121140395547078</t>
  </si>
  <si>
    <t>273</t>
  </si>
  <si>
    <t>011500128793324</t>
  </si>
  <si>
    <t>5570</t>
  </si>
  <si>
    <t>INV #: 44044017-2025-1-INV DT: 10/01/2024 INV AMT:       1.50PO NO:             00018793324</t>
  </si>
  <si>
    <t>111000028739541</t>
  </si>
  <si>
    <t>15224</t>
  </si>
  <si>
    <t>RECIPIENT ID:  ST-Y8G4F5S6N8B1</t>
  </si>
  <si>
    <t>111000028739569</t>
  </si>
  <si>
    <t>15225</t>
  </si>
  <si>
    <t>RECIPIENT ID:  ST-E8Z3O2H7V5E2</t>
  </si>
  <si>
    <t>2024/10/09</t>
  </si>
  <si>
    <t>091000017437703</t>
  </si>
  <si>
    <t>91963</t>
  </si>
  <si>
    <t>RECIPIENT ID:  AP0001180584</t>
  </si>
  <si>
    <t>RMR*IV*Gatorade Conti**6030600.87*6030600.87*0\                                 00017437703</t>
  </si>
  <si>
    <t>101036151465571</t>
  </si>
  <si>
    <t>91961</t>
  </si>
  <si>
    <t>RECIPIENT NAME:0185UNIVERSITY OF FL</t>
  </si>
  <si>
    <t>ISA*00*0000000000*00*0000000000*ZZ*US TREASURY 310*ZZ*VENDOR PAYMENTS*241008*10100011465571</t>
  </si>
  <si>
    <t>101036151345745</t>
  </si>
  <si>
    <t>2024100737799                                                                   00011345745</t>
  </si>
  <si>
    <t>051036443423031</t>
  </si>
  <si>
    <t>091000017437608</t>
  </si>
  <si>
    <t>47230</t>
  </si>
  <si>
    <t>RECIPIENT ID:  AP0001180736</t>
  </si>
  <si>
    <t>RMR*IV*Association of Asian Alumni 10**600*600*0\                               00017437608</t>
  </si>
  <si>
    <t>051036443422139</t>
  </si>
  <si>
    <t>101036151345746</t>
  </si>
  <si>
    <t>2024100737800                                                                   00011345746</t>
  </si>
  <si>
    <t>051036443421066</t>
  </si>
  <si>
    <t>091000017449812</t>
  </si>
  <si>
    <t>RECIPIENT ID:  AP0001180719</t>
  </si>
  <si>
    <t>RMR*IV*I000131226  20-020C**73620.96*73620.96*0\                                00017449812</t>
  </si>
  <si>
    <t>071736170117358</t>
  </si>
  <si>
    <t>ISA*00*0000000000*00*0000000000*ZZ*US TREASURY 310*ZZ*VENDOR PAYMENTS*241007*10100010117358</t>
  </si>
  <si>
    <t>071736170119270</t>
  </si>
  <si>
    <t>ISA*00*0000000000*00*0000000000*ZZ*US TREASURY 310*ZZ*VENDOR PAYMENTS*241008*07000010119270</t>
  </si>
  <si>
    <t>051036443423254</t>
  </si>
  <si>
    <t>021000022478586</t>
  </si>
  <si>
    <t>RECIPIENT ID:  125026680197631</t>
  </si>
  <si>
    <t>ISA*00*NV        *00*NV        *ZZ*9001395052     *ZZ*NV             *241008*11300012478586</t>
  </si>
  <si>
    <t>021000022471098</t>
  </si>
  <si>
    <t>RECIPIENT ID:  125026680199190</t>
  </si>
  <si>
    <t>ISA*00*NV        *00*NV        *ZZ*9001395052     *ZZ*NV             *241008*11300012471098</t>
  </si>
  <si>
    <t>051036443423252</t>
  </si>
  <si>
    <t>111000029335354</t>
  </si>
  <si>
    <t>23167</t>
  </si>
  <si>
    <t>ISA*00*          *00*          *ZZ*NV             *ZZ*NV             *241008*09100019335354</t>
  </si>
  <si>
    <t>021000027594080</t>
  </si>
  <si>
    <t>RECIPIENT ID:  020000258512024</t>
  </si>
  <si>
    <t>ISA*00*NV        *00*NV        *ZZ*1908943000     *ZZ*NV             *241008*12000017594080</t>
  </si>
  <si>
    <t>113000023631337</t>
  </si>
  <si>
    <t>COMPANY NAME:  STEPHEN D MCCULL                   ONLNE TRNS</t>
  </si>
  <si>
    <t>RECIPIENT ID:  747669722</t>
  </si>
  <si>
    <t>021000022478704</t>
  </si>
  <si>
    <t>RECIPIENT ID:  125026680197646</t>
  </si>
  <si>
    <t>ISA*00*NV        *00*NV        *ZZ*9001395052     *ZZ*NV             *241008*11300012478704</t>
  </si>
  <si>
    <t>091000014310835</t>
  </si>
  <si>
    <t>95422</t>
  </si>
  <si>
    <t>RECIPIENT ID:  6124702040</t>
  </si>
  <si>
    <t>021000022478685</t>
  </si>
  <si>
    <t>RECIPIENT ID:  125026680197645</t>
  </si>
  <si>
    <t>ISA*00*NV        *00*NV        *ZZ*9001395052     *ZZ*NV             *241008*11300012478685</t>
  </si>
  <si>
    <t>051036443422272</t>
  </si>
  <si>
    <t>111000023390165</t>
  </si>
  <si>
    <t>ENTRY DESC:    0000652595</t>
  </si>
  <si>
    <t>RECIPIENT ID:  2005769847</t>
  </si>
  <si>
    <t>ISA|00|          |00|          |ZZ|MDTACHPAY      |ZZ|BOFAECSUSO     |241008|13500013390165</t>
  </si>
  <si>
    <t>051036443423253</t>
  </si>
  <si>
    <t>021000024043711</t>
  </si>
  <si>
    <t>RECIPIENT ID:  60036201077403</t>
  </si>
  <si>
    <t>ISA*00*NV        *00*NV        *ZZ*9001526407     *ZZ*NV             *241008*22000014043711</t>
  </si>
  <si>
    <t>022000045975655</t>
  </si>
  <si>
    <t>13174</t>
  </si>
  <si>
    <t>021000020325729</t>
  </si>
  <si>
    <t>RECIPIENT ID:  0002007901008</t>
  </si>
  <si>
    <t>021000022471089</t>
  </si>
  <si>
    <t>RECIPIENT ID:  125026680199189</t>
  </si>
  <si>
    <t>ISA*00*NV        *00*NV        *ZZ*9001395052     *ZZ*NV             *241008*11300012471089</t>
  </si>
  <si>
    <t>051036443423101</t>
  </si>
  <si>
    <t>091000014715832</t>
  </si>
  <si>
    <t>RECIPIENT ID:  101020003050582</t>
  </si>
  <si>
    <t>ISA*00*          *00*          *ZZ*GILE           *ZZ*WELLS FARGO    *241008*09100014715832</t>
  </si>
  <si>
    <t>091000014720113</t>
  </si>
  <si>
    <t>RECIPIENT ID:  10002000224480</t>
  </si>
  <si>
    <t>RMR*IV*QSP093-25 RIN301**3072*3072\                                             00014720113</t>
  </si>
  <si>
    <t>043000261178387</t>
  </si>
  <si>
    <t>M000368219\                                                                     00011178387</t>
  </si>
  <si>
    <t>091000015074699</t>
  </si>
  <si>
    <t>14577</t>
  </si>
  <si>
    <t>RECIPIENT ID:  1037445291635</t>
  </si>
  <si>
    <t>043000265397425</t>
  </si>
  <si>
    <t>RMR*IV*SC M000417570**2373.77\                                                  00015397425</t>
  </si>
  <si>
    <t>051036443422193</t>
  </si>
  <si>
    <t>091000014720112</t>
  </si>
  <si>
    <t>RECIPIENT ID:  10002000224479</t>
  </si>
  <si>
    <t>RMR*IV*QSP063-22 R1N301**1996.8*1996.8\                                         00014720112</t>
  </si>
  <si>
    <t>021000022614425</t>
  </si>
  <si>
    <t>26664</t>
  </si>
  <si>
    <t>COMPANY NAME:  Gartner, Inc.</t>
  </si>
  <si>
    <t>RECIPIENT ID:  11004391</t>
  </si>
  <si>
    <t>COMPANY ID:    1212228000</t>
  </si>
  <si>
    <t>NTE*ZZZ*20240509-00002\NTE*ZZZ*NA\                                              00012614425</t>
  </si>
  <si>
    <t>043000096638886</t>
  </si>
  <si>
    <t>11858</t>
  </si>
  <si>
    <t>RECIPIENT ID:  2731116</t>
  </si>
  <si>
    <t>Callie Goolgasian 73354555 FALL                                                 00016638886</t>
  </si>
  <si>
    <t>022000045975654</t>
  </si>
  <si>
    <t>13176</t>
  </si>
  <si>
    <t>022000045975656</t>
  </si>
  <si>
    <t>13175</t>
  </si>
  <si>
    <t>111000029330456</t>
  </si>
  <si>
    <t>ISA*00*          *00*          *ZZ*NV             *ZZ*NV             *241008*09100019330456</t>
  </si>
  <si>
    <t>241009012665</t>
  </si>
  <si>
    <t>1009MMQFMP2L002563</t>
  </si>
  <si>
    <t>RATE=1.000000 FX AMT=57065 CCY=USD 021000021 JPMORGAN CHASE BANK, N.A. 383 MADISON AVENUE NEW</t>
  </si>
  <si>
    <t>YORK,US CONVERA UK LIMITED ALPHABETA BUILDING 1524897283FS OGB=CONVERA UK LIMITED ALPHABETA BU</t>
  </si>
  <si>
    <t>E MASSEY UNIVERSITY NZ-PALMERSTON NORTH 4410 RFB=SWF OF 24/10/09 OBI=MASSEY UNIVERSITY-E000129</t>
  </si>
  <si>
    <t>902PN64030 7 USD-UNIVERSITY OF FLORIDA T/A UNI V OF FLORID 352 392 1235 OPI=CH1385948 /FTR/ BN</t>
  </si>
  <si>
    <t>01. 33 TIGERT GAINESVILLE,FLORIDA FL 32611-300 US</t>
  </si>
  <si>
    <t>Completed Timestamp 241009040509 (Time Released)</t>
  </si>
  <si>
    <t>054001205979555</t>
  </si>
  <si>
    <t>91985</t>
  </si>
  <si>
    <t>RECIPIENT ID:  AUSD832988</t>
  </si>
  <si>
    <t>021000020728051</t>
  </si>
  <si>
    <t>COMPANY NAME:  ALTOS LABS, INC</t>
  </si>
  <si>
    <t>RECIPIENT ID:  900000009153379</t>
  </si>
  <si>
    <t>COMPANY ID:    8172520778</t>
  </si>
  <si>
    <t>061000055987075</t>
  </si>
  <si>
    <t>ENTRY DESC:    00012698/1</t>
  </si>
  <si>
    <t>RECIPIENT ID:  AP0000889550</t>
  </si>
  <si>
    <t>ISA|00|          |00|          |ZZ|EMORYAPXML     |ZZ|BOFAECSUSO     |241009|09000015987075</t>
  </si>
  <si>
    <t>2024/10/10</t>
  </si>
  <si>
    <t>021000020952731</t>
  </si>
  <si>
    <t>RECIPIENT ID:  125026680201268</t>
  </si>
  <si>
    <t>ISA*00*NV        *00*NV        *ZZ*9001395052     *ZZ*NV             *241009*11300010952731</t>
  </si>
  <si>
    <t>021000028864244</t>
  </si>
  <si>
    <t>92014</t>
  </si>
  <si>
    <t>2306-06113                                                                      00018864244</t>
  </si>
  <si>
    <t>021000020962686</t>
  </si>
  <si>
    <t>91960</t>
  </si>
  <si>
    <t>RECIPIENT ID:  125026680203643</t>
  </si>
  <si>
    <t>ISA*00*NV        *00*NV        *ZZ*9001395052     *ZZ*NV             *241009*11300010962686</t>
  </si>
  <si>
    <t>021000020957373</t>
  </si>
  <si>
    <t>RECIPIENT ID:  125026680200893</t>
  </si>
  <si>
    <t>ISA*00*NV        *00*NV        *ZZ*9001395052     *ZZ*NV             *241009*11300010957373</t>
  </si>
  <si>
    <t>021000020960954</t>
  </si>
  <si>
    <t>RECIPIENT ID:  125026680203101</t>
  </si>
  <si>
    <t>ISA*00*NV        *00*NV        *ZZ*9001395052     *ZZ*NV             *241009*11300010960954</t>
  </si>
  <si>
    <t>021000020957365</t>
  </si>
  <si>
    <t>RECIPIENT ID:  125026680200892</t>
  </si>
  <si>
    <t>ISA*00*NV        *00*NV        *ZZ*9001395052     *ZZ*NV             *241009*11300010957365</t>
  </si>
  <si>
    <t>021000020953621</t>
  </si>
  <si>
    <t>RECIPIENT ID:  125026680201341</t>
  </si>
  <si>
    <t>ISA*00*NV        *00*NV        *ZZ*9001395052     *ZZ*NV             *241009*11300010953621</t>
  </si>
  <si>
    <t>091000017173086</t>
  </si>
  <si>
    <t>RECIPIENT ID:  1352863</t>
  </si>
  <si>
    <t>031100208903458</t>
  </si>
  <si>
    <t>COMPANY NAME:  NOVARTIS 8302                      1018544225</t>
  </si>
  <si>
    <t>RECIPIENT ID:  6600069832</t>
  </si>
  <si>
    <t>ISA*00*          *00*          *ZZ*CITIBANK       *ZZ*NOVRTS-ACH     *241009*16100018903458</t>
  </si>
  <si>
    <t>042000018319329</t>
  </si>
  <si>
    <t>022000021186757</t>
  </si>
  <si>
    <t>COMPANY NAME:  PUBLIC AUTHORITY                   HEXAGON PA</t>
  </si>
  <si>
    <t>COMPANY ID:    160820983</t>
  </si>
  <si>
    <t>ATTN: ROBIN LEVINE                                                              00011186757</t>
  </si>
  <si>
    <t>021000027556203</t>
  </si>
  <si>
    <t>RECIPIENT ID:  60036201077950</t>
  </si>
  <si>
    <t>ISA*00*NV        *00*NV        *ZZ*9001526407     *ZZ*NV             *241009*22000017556203</t>
  </si>
  <si>
    <t>021000020958137</t>
  </si>
  <si>
    <t>RECIPIENT ID:  125026680200999</t>
  </si>
  <si>
    <t>ISA*00*NV        *00*NV        *ZZ*9001395052     *ZZ*NV             *241009*11300010958137</t>
  </si>
  <si>
    <t>101036151560241</t>
  </si>
  <si>
    <t>13189</t>
  </si>
  <si>
    <t>RMR*IV*INV-20220420-2*AI*12810*12810*0\                                         00011560241</t>
  </si>
  <si>
    <t>021000011195109</t>
  </si>
  <si>
    <t>COMPANY NAME:  WSP CANADA INC.                    FF3</t>
  </si>
  <si>
    <t>RECIPIENT ID:  000000000001973</t>
  </si>
  <si>
    <t>COMPANY ID:    9708236255</t>
  </si>
  <si>
    <t>1973                                                                            00011195109</t>
  </si>
  <si>
    <t>101036151643793</t>
  </si>
  <si>
    <t>2357</t>
  </si>
  <si>
    <t>ISA*00*0000000000*00*0000000000*ZZ*US TREASURY 310*ZZ*VENDOR PAYMENTS*241009*04200011643793</t>
  </si>
  <si>
    <t>021000027743199</t>
  </si>
  <si>
    <t>COMPANY NAME:  UNIVERSITY OF SO                   0000027168</t>
  </si>
  <si>
    <t>101036151629236</t>
  </si>
  <si>
    <t>RMR*IV*AP23PPQS&amp;T00C015*PI*7691.31\                                             00011629236</t>
  </si>
  <si>
    <t>021000028215516</t>
  </si>
  <si>
    <t>RECIPIENT ID:  015OMUVGLY77086</t>
  </si>
  <si>
    <t>Muscular Dystrophy Association Inc Bill.com 015OMUVGLY77086 Multiple invoices   00018215516</t>
  </si>
  <si>
    <t>021000020961551</t>
  </si>
  <si>
    <t>47225</t>
  </si>
  <si>
    <t>RECIPIENT ID:  125026680203346</t>
  </si>
  <si>
    <t>ISA*00*NV        *00*NV        *ZZ*9001395052     *ZZ*NV             *241009*11300010961551</t>
  </si>
  <si>
    <t>021000020957381</t>
  </si>
  <si>
    <t>RECIPIENT ID:  125026680200894</t>
  </si>
  <si>
    <t>ISA*00*NV        *00*NV        *ZZ*9001395052     *ZZ*NV             *241009*11300010957381</t>
  </si>
  <si>
    <t>111000024701777</t>
  </si>
  <si>
    <t>30278</t>
  </si>
  <si>
    <t>021000020958164</t>
  </si>
  <si>
    <t>RECIPIENT ID:  125026680201002</t>
  </si>
  <si>
    <t>ISA*00*NV        *00*NV        *ZZ*9001395052     *ZZ*NV             *241009*11300010958164</t>
  </si>
  <si>
    <t>042000012233610</t>
  </si>
  <si>
    <t>COMPANY NAME:  PREMIER RESEARCH                   10/09/24 0</t>
  </si>
  <si>
    <t>RECIPIENT ID:  NTR9104041/1</t>
  </si>
  <si>
    <t>REF:PREMIER RESEARCH STUDY:RLS-0071-202US 51.                                   00012233610</t>
  </si>
  <si>
    <t>042000012233730</t>
  </si>
  <si>
    <t>RECIPIENT ID:  NTR9103654/1</t>
  </si>
  <si>
    <t>REF:PREMIER RESEARCH STUDY:IBP-9414-020US 51.                                   00012233730</t>
  </si>
  <si>
    <t>021000020956239</t>
  </si>
  <si>
    <t>RECIPIENT ID:  125026680201486</t>
  </si>
  <si>
    <t>ISA*00*NV        *00*NV        *ZZ*9001395052     *ZZ*NV             *241009*11300010956239</t>
  </si>
  <si>
    <t>042000012233404</t>
  </si>
  <si>
    <t>RECIPIENT ID:  NTR9103746/1</t>
  </si>
  <si>
    <t>REF:PREMIER RESEARCH STUDY:MT-3-01US 51.                                        00012233404</t>
  </si>
  <si>
    <t>021000020959409</t>
  </si>
  <si>
    <t>RECIPIENT ID:  125026680202382</t>
  </si>
  <si>
    <t>ISA*00*NV        *00*NV        *ZZ*9001395052     *ZZ*NV             *241009*11300010959409</t>
  </si>
  <si>
    <t>021000020955546</t>
  </si>
  <si>
    <t>RECIPIENT ID:  125026680201455</t>
  </si>
  <si>
    <t>ISA*00*NV        *00*NV        *ZZ*9001395052     *ZZ*NV             *241009*11300010955546</t>
  </si>
  <si>
    <t>084000024271069</t>
  </si>
  <si>
    <t>053200986844912</t>
  </si>
  <si>
    <t>13177</t>
  </si>
  <si>
    <t>October 2024                                                                    00016844912</t>
  </si>
  <si>
    <t>021000020958146</t>
  </si>
  <si>
    <t>RECIPIENT ID:  125026680201000</t>
  </si>
  <si>
    <t>ISA*00*NV        *00*NV        *ZZ*9001395052     *ZZ*NV             *241009*11300010958146</t>
  </si>
  <si>
    <t>021000020961515</t>
  </si>
  <si>
    <t>RECIPIENT ID:  125026680203340</t>
  </si>
  <si>
    <t>ISA*00*NV        *00*NV        *ZZ*9001395052     *ZZ*NV             *241009*11300010961515</t>
  </si>
  <si>
    <t>021000020956221</t>
  </si>
  <si>
    <t>RECIPIENT ID:  125026680201485</t>
  </si>
  <si>
    <t>ISA*00*NV        *00*NV        *ZZ*9001395052     *ZZ*NV             *241009*11300010956221</t>
  </si>
  <si>
    <t>071000155064951</t>
  </si>
  <si>
    <t>7122</t>
  </si>
  <si>
    <t>021000020961533</t>
  </si>
  <si>
    <t>RECIPIENT ID:  125026680203343</t>
  </si>
  <si>
    <t>ISA*00*NV        *00*NV        *ZZ*9001395052     *ZZ*NV             *241009*11300010961533</t>
  </si>
  <si>
    <t>241010155444</t>
  </si>
  <si>
    <t>1010E3QP0A1C001652</t>
  </si>
  <si>
    <t>053100300 FIRST CITIZENS BANK AND TRUST CO. 100 EAST TRYON ROAD RALEIGH,US 241010151331H600 OR</t>
  </si>
  <si>
    <t>G=DAG CLIMATE SMART COMMODITIES, LLC 4802 WESTFIELD DR. AUSTIN TX 78731 OBI=INVOICE# I00012728</t>
  </si>
  <si>
    <t>TS &amp; GRANTS PO BOX 931297 ATLANTA GA 31193</t>
  </si>
  <si>
    <t>Completed Timestamp 241010141841 (Time Released)</t>
  </si>
  <si>
    <t>021000021198131</t>
  </si>
  <si>
    <t>RECIPIENT ID:  84213</t>
  </si>
  <si>
    <t>ISA*00*NV        *00*NV        *ZZ*9000776828     *ZZ*NV             *241010*12000011198131</t>
  </si>
  <si>
    <t>111000024283304</t>
  </si>
  <si>
    <t>95423</t>
  </si>
  <si>
    <t>RECIPIENT ID:  ST-Y9U9F9G7O1A5</t>
  </si>
  <si>
    <t>061000052908122</t>
  </si>
  <si>
    <t>ENTRY DESC:    00012704/1</t>
  </si>
  <si>
    <t>RECIPIENT ID:  AP0000890197</t>
  </si>
  <si>
    <t>ISA|00|          |00|          |ZZ|EMORYAPXML     |ZZ|BOFAECSUSO     |241010|09000012908122</t>
  </si>
  <si>
    <t>051000013938981</t>
  </si>
  <si>
    <t>INV/DATE: E000129823      09/09/24  AMT:         16891.14 DISC:             0.0000013938981</t>
  </si>
  <si>
    <t>021000027213694</t>
  </si>
  <si>
    <t>COMPANY NAME:  JPL/CALTECH AP                     129293</t>
  </si>
  <si>
    <t>RECIPIENT ID:  656663</t>
  </si>
  <si>
    <t>COMPANY ID:    9166062001</t>
  </si>
  <si>
    <t>2024/10/11</t>
  </si>
  <si>
    <t>084736038479083</t>
  </si>
  <si>
    <t>91964</t>
  </si>
  <si>
    <t>RMT*IV*I000131384 15*109945.72\REF*CT*W912HZ2020036*DO;NA\                      00018479083</t>
  </si>
  <si>
    <t>102036555607522</t>
  </si>
  <si>
    <t>ISA*00*          *00*          *ZZ*DAYWAWFDTS     *ZZ*DAYWAWFDTS     *241010*16400015607522</t>
  </si>
  <si>
    <t>084736038479146</t>
  </si>
  <si>
    <t>RMT*IV*E000129918 34*56469.12\REF*CT*W912HZ2120057*DO;NA\                       00018479146</t>
  </si>
  <si>
    <t>291471020117570</t>
  </si>
  <si>
    <t>2425</t>
  </si>
  <si>
    <t>021000027984134</t>
  </si>
  <si>
    <t>091000017764577</t>
  </si>
  <si>
    <t>91966</t>
  </si>
  <si>
    <t>091000017764578</t>
  </si>
  <si>
    <t>053101128343244</t>
  </si>
  <si>
    <t>RECIPIENT ID:  SPACH2994</t>
  </si>
  <si>
    <t>RECIPIENT NAME:00093269G-2024-PK _</t>
  </si>
  <si>
    <t>ISA*00*          *00*          *ZZ*SEMICONDUCTPIM *ZZ*521111119      *241010*18200018343244</t>
  </si>
  <si>
    <t>102036555607375</t>
  </si>
  <si>
    <t>ISA*00*          *00*          *ZZ*DAYWAWFDTS     *ZZ*DAYWAWFDTS     *241010*16400015607375</t>
  </si>
  <si>
    <t>084736038479341</t>
  </si>
  <si>
    <t>RMT*IV*E000129920 7*22379.74\REF*CT*W912HZ2320022*DO;NA\                        00018479341</t>
  </si>
  <si>
    <t>052001634802865</t>
  </si>
  <si>
    <t>COMPANY NAME:  THE AMERICAN PHY</t>
  </si>
  <si>
    <t>RECIPIENT ID:  V-002760</t>
  </si>
  <si>
    <t>COMPANY ID:    2530204660</t>
  </si>
  <si>
    <t>021000027402440</t>
  </si>
  <si>
    <t>47226</t>
  </si>
  <si>
    <t>RECIPIENT ID:  125026680206432</t>
  </si>
  <si>
    <t>ISA*00*NV        *00*NV        *ZZ*9001395052     *ZZ*NV             *241010*11300017402440</t>
  </si>
  <si>
    <t>102036555607570</t>
  </si>
  <si>
    <t>ISA*00*          *00*          *ZZ*DAYWAWFDTS     *ZZ*DAYWAWFDTS     *241010*16500015607570</t>
  </si>
  <si>
    <t>021000027402422</t>
  </si>
  <si>
    <t>RECIPIENT ID:  125026680206429</t>
  </si>
  <si>
    <t>ISA*00*NV        *00*NV        *ZZ*9001395052     *ZZ*NV             *241010*11300017402422</t>
  </si>
  <si>
    <t>021000024683239</t>
  </si>
  <si>
    <t>RECIPIENT ID:  60036201078939</t>
  </si>
  <si>
    <t>ISA*00*NV        *00*NV        *ZZ*9001526407     *ZZ*NV             *241010*22000014683239</t>
  </si>
  <si>
    <t>043000098315890</t>
  </si>
  <si>
    <t>COMPANY NAME:  W L GORE IP                        MTZ_P00665</t>
  </si>
  <si>
    <t>RECIPIENT ID:  PT3232083</t>
  </si>
  <si>
    <t>ISA*00*          *00*          *ZZ*WLGORE2951     *ZZ*043000096820   *241011*08400018315890</t>
  </si>
  <si>
    <t>042000016607159</t>
  </si>
  <si>
    <t>RMR*IV*E000129877**12571.28\                                                    00016607159</t>
  </si>
  <si>
    <t>111000028910642</t>
  </si>
  <si>
    <t xml:space="preserve">COMPANY NAME:  UNIV TX DALLAS </t>
  </si>
  <si>
    <t>053101128343393</t>
  </si>
  <si>
    <t>RECIPIENT ID:  SPACH2990</t>
  </si>
  <si>
    <t>ISA*00*          *00*          *ZZ*SEMICONDUCTPIM *ZZ*521111119      *241010*18200018343393</t>
  </si>
  <si>
    <t>022000021991488</t>
  </si>
  <si>
    <t>6034</t>
  </si>
  <si>
    <t>ATTN: MS. JENNIFER VANN                                                         00011991488</t>
  </si>
  <si>
    <t>051000014913958</t>
  </si>
  <si>
    <t>RECIPIENT ID:  375965</t>
  </si>
  <si>
    <t>021000024634613</t>
  </si>
  <si>
    <t>92003</t>
  </si>
  <si>
    <t>RECIPIENT ID:  015EFFIVJG790N2</t>
  </si>
  <si>
    <t>Muscular Dystrophy Association Inc Bill.com 015EFFIVJG790N2 Inv 1070134-Nutter-800014634613</t>
  </si>
  <si>
    <t>021000027395185</t>
  </si>
  <si>
    <t>RECIPIENT ID:  125026680204587</t>
  </si>
  <si>
    <t>ISA*00*NV        *00*NV        *ZZ*9001395052     *ZZ*NV             *241010*11300017395185</t>
  </si>
  <si>
    <t>084000026333194</t>
  </si>
  <si>
    <t>062000014637867</t>
  </si>
  <si>
    <t>09/25/2024*I000131640*I2833127*3688.20\                                         00014637867</t>
  </si>
  <si>
    <t>084736038479114</t>
  </si>
  <si>
    <t>RECIPIENT ID:  W912HZ2020065</t>
  </si>
  <si>
    <t>RMT*IV*I000131258 14*3375.88\REF*CT*W912HZ2020065*DO;NA\                        00018479114</t>
  </si>
  <si>
    <t>021000027398806</t>
  </si>
  <si>
    <t>RECIPIENT ID:  125026680204913</t>
  </si>
  <si>
    <t>ISA*00*NV        *00*NV        *ZZ*9001395052     *ZZ*NV             *241010*11300017398806</t>
  </si>
  <si>
    <t>113000023772700</t>
  </si>
  <si>
    <t>939</t>
  </si>
  <si>
    <t>RECIPIENT ID:  747716446</t>
  </si>
  <si>
    <t>111000027416364</t>
  </si>
  <si>
    <t>30279</t>
  </si>
  <si>
    <t>111000027718343</t>
  </si>
  <si>
    <t>ENTRY DESC:    0000009162</t>
  </si>
  <si>
    <t>RECIPIENT ID:  3788483</t>
  </si>
  <si>
    <t>RMR*IK*TRANSFER\                                                                00017718343</t>
  </si>
  <si>
    <t>101036152027673</t>
  </si>
  <si>
    <t>11879</t>
  </si>
  <si>
    <t>RMT*CR*677011799********I JIN             AmeriCorpsAward COA STUDENT FINANCIA\ 00012027673</t>
  </si>
  <si>
    <t>101036152027664</t>
  </si>
  <si>
    <t>11870</t>
  </si>
  <si>
    <t>RMT*CR*426852637********S TORRENCE        AmeriCorpsAward COA STUDENT FINANCIA\ 00012027664</t>
  </si>
  <si>
    <t>101036152027676</t>
  </si>
  <si>
    <t>11882</t>
  </si>
  <si>
    <t>RMT*CR*771126390********J MCDADE          AmeriCorpsAward COA STUDENT FINANCIA\ 00012027676</t>
  </si>
  <si>
    <t>242071756342315</t>
  </si>
  <si>
    <t>P0304521-005\                                                                   00016342315</t>
  </si>
  <si>
    <t>101036152027659</t>
  </si>
  <si>
    <t>11865</t>
  </si>
  <si>
    <t>RMT*CR*673013873********C RINGUE          AmeriCorpsAward COA STUDENT FINANCIA\ 00012027659</t>
  </si>
  <si>
    <t>101036152027674</t>
  </si>
  <si>
    <t>11880</t>
  </si>
  <si>
    <t>RMT*CR*589087694********S WILSON          AmeriCorpsAward COA STUDENT FINANCIA\ 00012027674</t>
  </si>
  <si>
    <t>101036152027671</t>
  </si>
  <si>
    <t>11877</t>
  </si>
  <si>
    <t>RMT*CR*313234321********B MESSER          AmeriCorpsAward COA STUDENT FINANCIA\ 00012027671</t>
  </si>
  <si>
    <t>101036152027675</t>
  </si>
  <si>
    <t>11881</t>
  </si>
  <si>
    <t>RMT*CR*436952981********N KHAN            AmeriCorpsAward COA STUDENT FINANCIA\ 00012027675</t>
  </si>
  <si>
    <t>101036152027656</t>
  </si>
  <si>
    <t>11861</t>
  </si>
  <si>
    <t>RMT*CR*591511066********P DUGAN           AmeriCorpsAward COA STUDENT FINANCIA\ 00012027656</t>
  </si>
  <si>
    <t>101036152027669</t>
  </si>
  <si>
    <t>11875</t>
  </si>
  <si>
    <t>RMT*CR*767094695********M PINEDA          AmeriCorpsAward COA STUDENT FINANCIA\ 00012027669</t>
  </si>
  <si>
    <t>101036152027672</t>
  </si>
  <si>
    <t>11878</t>
  </si>
  <si>
    <t>RMT*CR*768563905********G MATOS           AmeriCorpsAward COA STUDENT FINANCIA\ 00012027672</t>
  </si>
  <si>
    <t>021000027394604</t>
  </si>
  <si>
    <t>5117</t>
  </si>
  <si>
    <t>RECIPIENT ID:  125026680204571</t>
  </si>
  <si>
    <t>ISA*00*NV        *00*NV        *ZZ*9001395052     *ZZ*NV             *241010*11300017394604</t>
  </si>
  <si>
    <t>021000027402368</t>
  </si>
  <si>
    <t>RECIPIENT ID:  125026680206423</t>
  </si>
  <si>
    <t>ISA*00*NV        *00*NV        *ZZ*9001395052     *ZZ*NV             *241010*11300017402368</t>
  </si>
  <si>
    <t>101036152027679</t>
  </si>
  <si>
    <t>11885</t>
  </si>
  <si>
    <t>RMT*CR*398113292********S BROWN           AmeriCorpsAward COA STUDENT FINANCIA\ 00012027679</t>
  </si>
  <si>
    <t>101036152027666</t>
  </si>
  <si>
    <t>11872</t>
  </si>
  <si>
    <t>RMT*CR*132780956********C DUNNE           AmeriCorpsAward COA STUDENT FINANCIA\ 00012027666</t>
  </si>
  <si>
    <t>101036152027658</t>
  </si>
  <si>
    <t>11864</t>
  </si>
  <si>
    <t>RMT*CR*575832161********P CHAMPLIN        AmeriCorpsAward COA STUDENT FINANCIA\ 00012027658</t>
  </si>
  <si>
    <t>101036152027657</t>
  </si>
  <si>
    <t>11862</t>
  </si>
  <si>
    <t>RMT*CR*595735092********J GREEN           AmeriCorpsAward COA STUDENT FINANCIA\ 00012027657</t>
  </si>
  <si>
    <t>101036152027667</t>
  </si>
  <si>
    <t>11873</t>
  </si>
  <si>
    <t>RMT*CR*212533641********C BOLSTER         AmeriCorpsAward COA STUDENT FINANCIA\ 00012027667</t>
  </si>
  <si>
    <t>021000027392602</t>
  </si>
  <si>
    <t>23168</t>
  </si>
  <si>
    <t>RECIPIENT ID:  125026680204961</t>
  </si>
  <si>
    <t>ISA*00*NV        *00*NV        *ZZ*9001395052     *ZZ*NV             *241010*11300017392602</t>
  </si>
  <si>
    <t>042000015179769</t>
  </si>
  <si>
    <t xml:space="preserve">COMPANY NAME:  PREMIER RESEARCH </t>
  </si>
  <si>
    <t>RECIPIENT ID:  NTR9119038/1</t>
  </si>
  <si>
    <t>REF:PREMIER RESEARCH STUDY:CLIN-1601-201US 51.                                  00015179769</t>
  </si>
  <si>
    <t>021000027402350</t>
  </si>
  <si>
    <t>RECIPIENT ID:  125026680206421</t>
  </si>
  <si>
    <t>ISA*00*NV        *00*NV        *ZZ*9001395052     *ZZ*NV             *241010*11300017402350</t>
  </si>
  <si>
    <t>101036152027662</t>
  </si>
  <si>
    <t>11868</t>
  </si>
  <si>
    <t>RMT*CR*768385146********N PARRAS          AmeriCorpsAward COA STUDENT FINANCIA\ 00012027662</t>
  </si>
  <si>
    <t>101036152027670</t>
  </si>
  <si>
    <t>11876</t>
  </si>
  <si>
    <t>RMT*CR*662092926********C HILTON          AmeriCorpsAward COA STUDENT FINANCIA\ 00012027670</t>
  </si>
  <si>
    <t>101036152027680</t>
  </si>
  <si>
    <t>11886</t>
  </si>
  <si>
    <t>RMT*CR*256596342********W LINDSEY         AmeriCorpsAward COA STUDENT FINANCIA\ 00012027680</t>
  </si>
  <si>
    <t>101036152027678</t>
  </si>
  <si>
    <t>11884</t>
  </si>
  <si>
    <t>RMT*CR*648261798********M ARELLANO        AmeriCorpsAward COA STUDENT FINANCIA\ 00012027678</t>
  </si>
  <si>
    <t>101036152027665</t>
  </si>
  <si>
    <t>11871</t>
  </si>
  <si>
    <t>RMT*CR*592635913********H JACOBS          AmeriCorpsAward COA STUDENT FINANCIA\ 00012027665</t>
  </si>
  <si>
    <t>101036152027661</t>
  </si>
  <si>
    <t>11867</t>
  </si>
  <si>
    <t>RMT*CR*539510819********C HUSSEY          AmeriCorpsAward COA STUDENT FINANCIA\ 00012027661</t>
  </si>
  <si>
    <t>021000027402386</t>
  </si>
  <si>
    <t>RECIPIENT ID:  125026680206425</t>
  </si>
  <si>
    <t>ISA*00*NV        *00*NV        *ZZ*9001395052     *ZZ*NV             *241010*11300017402386</t>
  </si>
  <si>
    <t>101036152027677</t>
  </si>
  <si>
    <t>11883</t>
  </si>
  <si>
    <t>RMT*CR*654019101********A LIPPERT         AmeriCorpsAward COA STUDENT FINANCIA\ 00012027677</t>
  </si>
  <si>
    <t>101036152027654</t>
  </si>
  <si>
    <t>11859</t>
  </si>
  <si>
    <t>RMT*CR*211746718********T GRAY            AmeriCorpsAward COA STUDENT FINANCIA\ 00012027654</t>
  </si>
  <si>
    <t>101036152027655</t>
  </si>
  <si>
    <t>11860</t>
  </si>
  <si>
    <t>RMT*CR*152063596********C RAMAZZOTTO      AmeriCorpsAward COA STUDENT FINANCIA\ 00012027655</t>
  </si>
  <si>
    <t>101036152027663</t>
  </si>
  <si>
    <t>11869</t>
  </si>
  <si>
    <t>RMT*CR*768057866********T BROOKS          AmeriCorpsAward COA STUDENT FINANCIA\ 00012027663</t>
  </si>
  <si>
    <t>101036152027660</t>
  </si>
  <si>
    <t>11866</t>
  </si>
  <si>
    <t>RMT*CR*590313751********N ENGH            AmeriCorpsAward COA STUDENT FINANCIA\ 00012027660</t>
  </si>
  <si>
    <t>101036152027668</t>
  </si>
  <si>
    <t>11874</t>
  </si>
  <si>
    <t>RMT*CR*157136002********A BORAD           AmeriCorpsAward COA STUDENT FINANCIA\ 00012027668</t>
  </si>
  <si>
    <t>021000021133885</t>
  </si>
  <si>
    <t>14578</t>
  </si>
  <si>
    <t>COMPANY NAME:  AMAZON.CAH1EHNMY</t>
  </si>
  <si>
    <t>RECIPIENT ID:  2SQ9LPJ9D0IK8IA</t>
  </si>
  <si>
    <t>021000027402404</t>
  </si>
  <si>
    <t>RECIPIENT ID:  125026680206427</t>
  </si>
  <si>
    <t>ISA*00*NV        *00*NV        *ZZ*9001395052     *ZZ*NV             *241010*11300017402404</t>
  </si>
  <si>
    <t>111000023680308</t>
  </si>
  <si>
    <t>14579</t>
  </si>
  <si>
    <t>ENTRY DESC:    00000779/1</t>
  </si>
  <si>
    <t>RECIPIENT ID:  979230</t>
  </si>
  <si>
    <t>RMR*IK*ACH\                                                                     00013680308</t>
  </si>
  <si>
    <t>241011010535</t>
  </si>
  <si>
    <t>95421</t>
  </si>
  <si>
    <t>1011B6B7HU3R001485</t>
  </si>
  <si>
    <t>RATE=1.000000 FX AMT=221100 CCY=USD 026009593 BANK OF AMERICA, N.A. 222 BROADWAY NEW YORK,US 2</t>
  </si>
  <si>
    <t>024100900162318 OGB=DANSKE BANK A/S (FRMLY:DEN DANSKE BK AKTIESELSKAB) 12 HOLMES KANAL DK 1092</t>
  </si>
  <si>
    <t>COPENHAGEN, DENMARK ORG=REGION NORDJYLLAND NIELS BOHRS VEJ 30 DK-9220  AALBORG OST RFB=4368-4</t>
  </si>
  <si>
    <t>DEPARTMENT 3900 SW 63RD BOULEVARD GAINESVILLE, FL 32608 USA</t>
  </si>
  <si>
    <t>Completed Timestamp 241011040223 (Time Released)</t>
  </si>
  <si>
    <t>091000018444197</t>
  </si>
  <si>
    <t>91983</t>
  </si>
  <si>
    <t>COMPANY NAME:  SJSU Research Fd                   EA02151713</t>
  </si>
  <si>
    <t>91982</t>
  </si>
  <si>
    <t>RECIPIENT ID:  101124B0000066</t>
  </si>
  <si>
    <t>ISA*00*          *00*          *17*000000051036803*ZZ*000000001213646*241011*10100010000100</t>
  </si>
  <si>
    <t>061000058066003</t>
  </si>
  <si>
    <t>ENTRY DESC:    00012712/1</t>
  </si>
  <si>
    <t>RECIPIENT ID:  AP0000890808</t>
  </si>
  <si>
    <t>ISA|00|          |00|          |ZZ|EMORYAPXML     |ZZ|BOFAECSUSO     |241011|09000018066003</t>
  </si>
  <si>
    <t>241011452763</t>
  </si>
  <si>
    <t>sville FL 326100405 US GW00000071252335 OGB=FDENT ORG=FACULTY ASSOCIATES 1600 S.W. ARCHER RD.</t>
  </si>
  <si>
    <t>SCO CA 94104 US BNF=DDA 002000015958792 UNIVERSITY OF FLORIDA BD OF TTEES INC, ACH/WIRE ACCOUN</t>
  </si>
  <si>
    <t>Completed Timestamp 241011113331 (Time Released)</t>
  </si>
  <si>
    <t>2024/10/15</t>
  </si>
  <si>
    <t>211274450648365</t>
  </si>
  <si>
    <t>13190</t>
  </si>
  <si>
    <t>211274450648367</t>
  </si>
  <si>
    <t>13192</t>
  </si>
  <si>
    <t>211274450648366</t>
  </si>
  <si>
    <t>13191</t>
  </si>
  <si>
    <t>102036555650805</t>
  </si>
  <si>
    <t>91992</t>
  </si>
  <si>
    <t>ISA*00*          *00*          *ZZ*DAYWAWFDTS     *ZZ*DAYWAWFDTS     *241011*16300015650805</t>
  </si>
  <si>
    <t>044036481000023</t>
  </si>
  <si>
    <t>ISA*00*NV        *00*NV        *ZZ*NV             *ZZ*NV             *241011*12000011000023</t>
  </si>
  <si>
    <t>063100680001776</t>
  </si>
  <si>
    <t>RECIPIENT ID:  8104514</t>
  </si>
  <si>
    <t>101036152069489</t>
  </si>
  <si>
    <t>RMR*IV*NR213A750013G018*PI*104805.46\                                           00012069489</t>
  </si>
  <si>
    <t>054001209314852</t>
  </si>
  <si>
    <t>INV/DATE: 76429-5,79139-1,79139-2                                           0.0000019314852</t>
  </si>
  <si>
    <t>091000016712861</t>
  </si>
  <si>
    <t>11888</t>
  </si>
  <si>
    <t>021000020878095</t>
  </si>
  <si>
    <t>ISA*00*          *00*          *01*049178401      *01*006981815      *241011*15300010878095</t>
  </si>
  <si>
    <t>043000127427426</t>
  </si>
  <si>
    <t>47231</t>
  </si>
  <si>
    <t>101036152090297</t>
  </si>
  <si>
    <t>RECIPIENT NAME:0013UNIV OF FLORIDA</t>
  </si>
  <si>
    <t>ISA*00*0000000000*00*0000000000*ZZ*US TREASURY 310*ZZ*VENDOR PAYMENTS*241011*04200012090297</t>
  </si>
  <si>
    <t>021000028366592</t>
  </si>
  <si>
    <t>ISA*00*          *00*          *01*049178401      *01*006981815      *241014*15200018366592</t>
  </si>
  <si>
    <t>021000027191421</t>
  </si>
  <si>
    <t>RECIPIENT ID:  125026680208356</t>
  </si>
  <si>
    <t>ISA*00*NV        *00*NV        *ZZ*9001395052     *ZZ*NV             *241011*11300017191421</t>
  </si>
  <si>
    <t>111000022518601</t>
  </si>
  <si>
    <t>COMPANY NAME:  AMERICAN HEART A</t>
  </si>
  <si>
    <t>ENTRY DESC:    AHAEFT</t>
  </si>
  <si>
    <t>RECIPIENT ID:  01717216</t>
  </si>
  <si>
    <t>RECIPIENT NAME:0007RS23SCEFIA115712</t>
  </si>
  <si>
    <t>COMPANY ID:    3135613797</t>
  </si>
  <si>
    <t>ISA*00*          *00*          *ZZ*AHA            *ZZ*BOFAECSUSO     *241009*10300012518601</t>
  </si>
  <si>
    <t>111000022519211</t>
  </si>
  <si>
    <t>RECIPIENT ID:  01717296</t>
  </si>
  <si>
    <t>RECIPIENT NAME:0007RS23TPA1142184 U</t>
  </si>
  <si>
    <t>ISA*00*          *00*          *ZZ*AHA            *ZZ*BOFAECSUSO     *241009*10300012519211</t>
  </si>
  <si>
    <t>111000022524499</t>
  </si>
  <si>
    <t>RECIPIENT ID:  01718165</t>
  </si>
  <si>
    <t>RECIPIENT NAME:0007RS971058 UNIVERS</t>
  </si>
  <si>
    <t>ISA*00*          *00*          *ZZ*AHA            *ZZ*BOFAECSUSO     *241009*10300012524499</t>
  </si>
  <si>
    <t>111000022518453</t>
  </si>
  <si>
    <t>RECIPIENT ID:  01717197</t>
  </si>
  <si>
    <t>RECIPIENT NAME:0007RS23SCEFIA115341</t>
  </si>
  <si>
    <t>ISA*00*          *00*          *ZZ*AHA            *ZZ*BOFAECSUSO     *241009*10300012518453</t>
  </si>
  <si>
    <t>111000022516084</t>
  </si>
  <si>
    <t>RECIPIENT ID:  01716904</t>
  </si>
  <si>
    <t>RECIPIENT NAME:0007RS23IPA1051256 U</t>
  </si>
  <si>
    <t>ISA*00*          *00*          *ZZ*AHA            *ZZ*BOFAECSUSO     *241009*10300012516084</t>
  </si>
  <si>
    <t>021000027191520</t>
  </si>
  <si>
    <t>RECIPIENT ID:  125026680207760</t>
  </si>
  <si>
    <t>ISA*00*NV        *00*NV        *ZZ*9001395052     *ZZ*NV             *241011*11300017191520</t>
  </si>
  <si>
    <t>021000027197882</t>
  </si>
  <si>
    <t>47243</t>
  </si>
  <si>
    <t>RECIPIENT ID:  125026680209309</t>
  </si>
  <si>
    <t>ISA*00*NV        *00*NV        *ZZ*9001395052     *ZZ*NV             *241011*11300017197882</t>
  </si>
  <si>
    <t>021000027197864</t>
  </si>
  <si>
    <t>RECIPIENT ID:  125026680209307</t>
  </si>
  <si>
    <t>ISA*00*NV        *00*NV        *ZZ*9001395052     *ZZ*NV             *241011*11300017197864</t>
  </si>
  <si>
    <t>021000027191511</t>
  </si>
  <si>
    <t>RECIPIENT ID:  125026680207759</t>
  </si>
  <si>
    <t>ISA*00*NV        *00*NV        *ZZ*9001395052     *ZZ*NV             *241011*11300017191511</t>
  </si>
  <si>
    <t>011001230431737</t>
  </si>
  <si>
    <t>92009</t>
  </si>
  <si>
    <t>COMPANY NAME:  BNY MELLON WM</t>
  </si>
  <si>
    <t>RECIPIENT ID:  10570103610</t>
  </si>
  <si>
    <t>COMPANY ID:    9250659306</t>
  </si>
  <si>
    <t>051000010555267</t>
  </si>
  <si>
    <t>15530</t>
  </si>
  <si>
    <t>ENTRY DESC:    1006-AUTO1</t>
  </si>
  <si>
    <t>RECIPIENT ID:  200007885824100</t>
  </si>
  <si>
    <t>101036152069493</t>
  </si>
  <si>
    <t>RMR*IV*22DG11132762360*I000130879*080124-0*PI*9870.03\                          00012069493</t>
  </si>
  <si>
    <t>111000022521863</t>
  </si>
  <si>
    <t>RECIPIENT ID:  01717754</t>
  </si>
  <si>
    <t>RECIPIENT NAME:0007RS24PRE1191318 U</t>
  </si>
  <si>
    <t>ISA*00*          *00*          *ZZ*AHA            *ZZ*BOFAECSUSO     *241009*10300012521863</t>
  </si>
  <si>
    <t>111000022521906</t>
  </si>
  <si>
    <t>RECIPIENT ID:  01717762</t>
  </si>
  <si>
    <t>RECIPIENT NAME:0007RS24PRE1191760 U</t>
  </si>
  <si>
    <t>ISA*00*          *00*          *ZZ*AHA            *ZZ*BOFAECSUSO     *241009*10300012521906</t>
  </si>
  <si>
    <t>111000022521986</t>
  </si>
  <si>
    <t>RECIPIENT ID:  01717772</t>
  </si>
  <si>
    <t>RECIPIENT NAME:0007RS24PRE1193908 U</t>
  </si>
  <si>
    <t>ISA*00*          *00*          *ZZ*AHA            *ZZ*BOFAECSUSO     *241009*10300012521986</t>
  </si>
  <si>
    <t>111000022522214</t>
  </si>
  <si>
    <t>RECIPIENT ID:  01717804</t>
  </si>
  <si>
    <t>RECIPIENT NAME:0007RS24PRE1196311 U</t>
  </si>
  <si>
    <t>ISA*00*          *00*          *ZZ*AHA            *ZZ*BOFAECSUSO     *241009*10300012522214</t>
  </si>
  <si>
    <t>021000027191502</t>
  </si>
  <si>
    <t>RECIPIENT ID:  125026680207758</t>
  </si>
  <si>
    <t>ISA*00*NV        *00*NV        *ZZ*9001395052     *ZZ*NV             *241011*11300017191502</t>
  </si>
  <si>
    <t>021000027191538</t>
  </si>
  <si>
    <t>RECIPIENT ID:  125026680207768</t>
  </si>
  <si>
    <t>ISA*00*NV        *00*NV        *ZZ*9001395052     *ZZ*NV             *241011*11300017191538</t>
  </si>
  <si>
    <t>021000028385922</t>
  </si>
  <si>
    <t>RECIPIENT ID:  130T11556099224</t>
  </si>
  <si>
    <t>ISA*00*NV        *00*NV        *ZZ*9606903003     *ZZ*NV             *241014*05300018385922</t>
  </si>
  <si>
    <t>042000019029087</t>
  </si>
  <si>
    <t>COMPANY NAME:  ALLIANCE FOR SUS                   41531</t>
  </si>
  <si>
    <t>ENTRY DESC:    101124 ACH</t>
  </si>
  <si>
    <t>RECIPIENT ID:  122283</t>
  </si>
  <si>
    <t>041000127445771</t>
  </si>
  <si>
    <t>051403160006117</t>
  </si>
  <si>
    <t>ENTRY DESC:    HTT.10.10</t>
  </si>
  <si>
    <t>RECIPIENT ID:  681192</t>
  </si>
  <si>
    <t>111000021209178</t>
  </si>
  <si>
    <t>30288</t>
  </si>
  <si>
    <t>031100207945746</t>
  </si>
  <si>
    <t>COMPANY NAME:  EVONIK 0483</t>
  </si>
  <si>
    <t>RECIPIENT ID:  0019267316</t>
  </si>
  <si>
    <t>COMPANY ID:    1630673043</t>
  </si>
  <si>
    <t>ISA*00*          *00*          *ZZ*CITIBANK       *ZZ*EVNIKAG-ACH    *241011*13300017945746</t>
  </si>
  <si>
    <t>051036443431383</t>
  </si>
  <si>
    <t>91981</t>
  </si>
  <si>
    <t>091000010187449</t>
  </si>
  <si>
    <t>14583</t>
  </si>
  <si>
    <t>RECIPIENT ID:  6171192_966933</t>
  </si>
  <si>
    <t>ISA*00*          *00*          *ZZ*BNBS           *ZZ*WELLS FARGO    *241008*14000010187449</t>
  </si>
  <si>
    <t>021000027197810</t>
  </si>
  <si>
    <t>RECIPIENT ID:  125026680209299</t>
  </si>
  <si>
    <t>ISA*00*NV        *00*NV        *ZZ*9001395052     *ZZ*NV             *241011*11300017197810</t>
  </si>
  <si>
    <t>021000027197792</t>
  </si>
  <si>
    <t>RECIPIENT ID:  125026680209297</t>
  </si>
  <si>
    <t>ISA*00*NV        *00*NV        *ZZ*9001395052     *ZZ*NV             *241011*11300017197792</t>
  </si>
  <si>
    <t>051000010554678</t>
  </si>
  <si>
    <t>15531</t>
  </si>
  <si>
    <t>RECIPIENT ID:  200007885924100</t>
  </si>
  <si>
    <t>021000027197846</t>
  </si>
  <si>
    <t>RECIPIENT ID:  125026680209304</t>
  </si>
  <si>
    <t>ISA*00*NV        *00*NV        *ZZ*9001395052     *ZZ*NV             *241011*11300017197846</t>
  </si>
  <si>
    <t>021000027193929</t>
  </si>
  <si>
    <t>RECIPIENT ID:  125026680208006</t>
  </si>
  <si>
    <t>ISA*00*NV        *00*NV        *ZZ*9001395052     *ZZ*NV             *241011*11300017193929</t>
  </si>
  <si>
    <t>051000010564136</t>
  </si>
  <si>
    <t>34449</t>
  </si>
  <si>
    <t>ENTRY DESC:    1000268926</t>
  </si>
  <si>
    <t>RECIPIENT ID:  100024200007773</t>
  </si>
  <si>
    <t>RECIPIENT NAME:0017THE UNIVERSITY O</t>
  </si>
  <si>
    <t>ISA|00|          |00|          |ZZ|NEBXML         |ZZ|BOFAECSUSO     |241011|18000010564136</t>
  </si>
  <si>
    <t>091000017321534</t>
  </si>
  <si>
    <t>COMPANY NAME:  MEDICAL UNIVERSI                   9769</t>
  </si>
  <si>
    <t>M000415448\                                                                     00017321534</t>
  </si>
  <si>
    <t>091000017511588</t>
  </si>
  <si>
    <t>RECIPIENT ID:  3-107450259</t>
  </si>
  <si>
    <t>RMR*IV*776950207987**385*385\                                                   00017511588</t>
  </si>
  <si>
    <t>211274450648407</t>
  </si>
  <si>
    <t>051000017917319</t>
  </si>
  <si>
    <t>5121</t>
  </si>
  <si>
    <t>RECIPIENT ID:  9000039650</t>
  </si>
  <si>
    <t>021000026045951</t>
  </si>
  <si>
    <t>2199</t>
  </si>
  <si>
    <t>RECIPIENT ID:  016IUJKBO3IL6XZ</t>
  </si>
  <si>
    <t>016IUJKBO3IL6XZ Gamma Iota Chapt Bill.com Inv EHS25-0240                        00016045951</t>
  </si>
  <si>
    <t>021000027197828</t>
  </si>
  <si>
    <t>RECIPIENT ID:  125026680209302</t>
  </si>
  <si>
    <t>ISA*00*NV        *00*NV        *ZZ*9001395052     *ZZ*NV             *241011*11300017197828</t>
  </si>
  <si>
    <t>091000017072146</t>
  </si>
  <si>
    <t>95424</t>
  </si>
  <si>
    <t>COMPANY NAME:  GOOGLE                             013945746</t>
  </si>
  <si>
    <t>RECIPIENT ID:  US004336ET</t>
  </si>
  <si>
    <t>COMPANY ID:    9202597227</t>
  </si>
  <si>
    <t>241015009275</t>
  </si>
  <si>
    <t>2699</t>
  </si>
  <si>
    <t>241014PNBPUS3NDNYC1943067684</t>
  </si>
  <si>
    <t>RATE=1.000000 FX AMT=600000 CCY=USD 000028581007211 WELLS FARGO BANK, N.A. 30 HUDSON YARDS NEW</t>
  </si>
  <si>
    <t>YORK,US 10001 WELLS FARGO BANK, N.A. 30 HUDSON YARDS 2024101100633367 OGB=CANADIAN IMPERIAL B</t>
  </si>
  <si>
    <t>ANK OF COMMERCE CIBC SQUARE TORONTO,CA M5G 2M8 ORG=BEAUFORT- DELTA DIVISIONAL BAG SERVICE 12 I</t>
  </si>
  <si>
    <t>F FLORIDA BD OF TTEES PO BOX 117050 GAINESVILLE 32611 US MOR=241014PNBPUS3NDNYC1943067684</t>
  </si>
  <si>
    <t>Completed Timestamp 241015033411 (Time Released)</t>
  </si>
  <si>
    <t>241015007342</t>
  </si>
  <si>
    <t>241014PNBPUS3NANYC9142989214</t>
  </si>
  <si>
    <t>RATE=1.000000 FX AMT=25000 CCY=USD 000028581007211 WELLS FARGO BANK, N.A. 30 HUDSON YARDS NEW</t>
  </si>
  <si>
    <t>YORK,US 10001 WELLS FARGO BANK, N.A. 30 HUDSON YARDS 2024101000589783 OGB=ISYBANK S.P.A PIAZZA</t>
  </si>
  <si>
    <t>DELLA SCALA 6 MILANO,IT 20121 ORG=SANT ANNA INSTITUTE S.R.L. VIALE DEI MARESCHI 15 /IT/AVIGLI</t>
  </si>
  <si>
    <t>ANA (TO) OBI=UF Study Abroad Fair SANT ANNA INST ITUTE - ROUTING NUMBER 121000248 OPI=IT85C030</t>
  </si>
  <si>
    <t>MOR=241014PNBPUS3NANYC9142989214</t>
  </si>
  <si>
    <t>Completed Timestamp 241015033259 (Time Released)</t>
  </si>
  <si>
    <t>011500124160982</t>
  </si>
  <si>
    <t>5571</t>
  </si>
  <si>
    <t>RECIPIENT NAME:0024UNIVERSITY OF FL</t>
  </si>
  <si>
    <t>INV #: 44146724-2025-1-INV DT: 10/12/2024 INV AMT:      28.50PO NO:             00014160982</t>
  </si>
  <si>
    <t>111000026501657</t>
  </si>
  <si>
    <t>7126</t>
  </si>
  <si>
    <t>RECIPIENT ID:  0000145907</t>
  </si>
  <si>
    <t>ISA*00*          *00*          *ZZ*IDXBOAAS2      *ZZ*BOFAECSUSO     *241015*12300016501657</t>
  </si>
  <si>
    <t>091000011608877</t>
  </si>
  <si>
    <t>15242</t>
  </si>
  <si>
    <t>RECIPIENT ID:  ST-E8T3S6D9N1J8</t>
  </si>
  <si>
    <t>091000011608883</t>
  </si>
  <si>
    <t>15241</t>
  </si>
  <si>
    <t>RECIPIENT ID:  ST-P4Q8P8R1P0T9</t>
  </si>
  <si>
    <t>241015457897</t>
  </si>
  <si>
    <t>2762</t>
  </si>
  <si>
    <t>sville FL 326100405 US GW00000071313336 OGB=FDENT ORG=FACULTY ASSOCIATES 1600 S.W. ARCHER RD.</t>
  </si>
  <si>
    <t>Completed Timestamp 241015155344 (Time Released)</t>
  </si>
  <si>
    <t>241015085816</t>
  </si>
  <si>
    <t>378298</t>
  </si>
  <si>
    <t>RATE=1.000000 FX AMT=20000000 CCY=USD 0008 CITIBANK, N.A. 388 GREENWICH STREET NEW YORK,US CIT</t>
  </si>
  <si>
    <t>IBANK, N.A. 388 GREENWICH STREET S0642842BF1A01 OGB=BANCA MONTE DEI PASCHI DI SIENA S.P .A. PI</t>
  </si>
  <si>
    <t>AZZA SALIMBENI 3 SIENA,IT 53100 ORG=FLORENCE UNIVERSITY OF THE ARTS SRL VIA DELLA MATTONAIA 17</t>
  </si>
  <si>
    <t>50121 FIRENZE FI ITALIA OBI=REFUND OVERPAYMENT SUMMER 2024 OPI=IT70W0103002800000063381346 /F</t>
  </si>
  <si>
    <t>Completed Timestamp 241015052042 (Time Released)</t>
  </si>
  <si>
    <t>241015004719</t>
  </si>
  <si>
    <t>91995</t>
  </si>
  <si>
    <t>241014PNBPUS3NANYC9142983337</t>
  </si>
  <si>
    <t>RATE=1.000000 FX AMT=7000000 CCY=USD 000028581007211 WELLS FARGO BANK, N.A. 30 HUDSON YARDS NE</t>
  </si>
  <si>
    <t>W YORK,US 10001 WELLS FARGO BANK, N.A. 30 HUDSON YARDS 2024101500507736 OGB=WESTPAC BANKING CO</t>
  </si>
  <si>
    <t>RPORATION FLOOR 1, WESTPAC PLACE SYDNEY,AU 2000 ORG=CHILDREN'S MEDICAL RESEARCH INSTITU 214 HA</t>
  </si>
  <si>
    <t>WKESBURY RD WESTMEAD NSW 2145 AU OBI=M000415575 AWD16929 OPI=032340000003 /FTR/ BNF=2000015958</t>
  </si>
  <si>
    <t>792 UNIVERSITY OF FLORIDA BD OF TTEES 1200 NEWELL DRIVE, ARB R3-234 PO BOX 100245 GAINESVILLE,</t>
  </si>
  <si>
    <t>FL 32610 US BBI=/ACC/WELLS FARGO BANK, N.A. 420 //  MONTGOMERY STREET SAN FRANCISCA //9 4104</t>
  </si>
  <si>
    <t>ROUTING 121000248 SAN FRAN //C I  SCO,CA MOR=241014PNBPUS3NANYC9142983337</t>
  </si>
  <si>
    <t>Completed Timestamp 241015033126 (Time Released)</t>
  </si>
  <si>
    <t>2024/10/16</t>
  </si>
  <si>
    <t>042000010318670</t>
  </si>
  <si>
    <t>92000</t>
  </si>
  <si>
    <t>ISA*00*          *00*          *ZZ*STATE  NEBRASKA*ZZ*STATE   PAYMENT*241011*13400010318670</t>
  </si>
  <si>
    <t>121140399830562</t>
  </si>
  <si>
    <t>2426</t>
  </si>
  <si>
    <t>051036443434151</t>
  </si>
  <si>
    <t>91987</t>
  </si>
  <si>
    <t>211274459609342</t>
  </si>
  <si>
    <t>Christina von Roemeling                                                         00019609342</t>
  </si>
  <si>
    <t>021000028464668</t>
  </si>
  <si>
    <t>RECIPIENT ID:  125026680211803</t>
  </si>
  <si>
    <t>ISA*00*NV        *00*NV        *ZZ*9001395052     *ZZ*NV             *241014*11300018464668</t>
  </si>
  <si>
    <t>021000027393651</t>
  </si>
  <si>
    <t>RECIPIENT ID:  125026680212858</t>
  </si>
  <si>
    <t>ISA*00*NV        *00*NV        *ZZ*9001395052     *ZZ*NV             *241015*11300017393651</t>
  </si>
  <si>
    <t>041001033368386</t>
  </si>
  <si>
    <t>3347</t>
  </si>
  <si>
    <t>021000027396749</t>
  </si>
  <si>
    <t>RECIPIENT ID:  125026680213680</t>
  </si>
  <si>
    <t>ISA*00*NV        *00*NV        *ZZ*9001395052     *ZZ*NV             *241015*11300017396749</t>
  </si>
  <si>
    <t>091000019767155</t>
  </si>
  <si>
    <t>RECIPIENT ID:  AP0001183679</t>
  </si>
  <si>
    <t>RMR*IV*Citrus County Gator Club 10/08**750*750*0\                               00019767155</t>
  </si>
  <si>
    <t>091000015474864</t>
  </si>
  <si>
    <t>11889</t>
  </si>
  <si>
    <t>052001638854141</t>
  </si>
  <si>
    <t>COMPANY NAME:  HJF ACCTSPAYABLE                   79434</t>
  </si>
  <si>
    <t>021000029337930</t>
  </si>
  <si>
    <t>92001</t>
  </si>
  <si>
    <t>RECIPIENT ID:  2000276030</t>
  </si>
  <si>
    <t>021000027395160</t>
  </si>
  <si>
    <t>RECIPIENT ID:  125026680213322</t>
  </si>
  <si>
    <t>ISA*00*NV        *00*NV        *ZZ*9001395052     *ZZ*NV             *241015*11300017395160</t>
  </si>
  <si>
    <t>021000027395169</t>
  </si>
  <si>
    <t>RECIPIENT ID:  125026680213323</t>
  </si>
  <si>
    <t>ISA*00*NV        *00*NV        *ZZ*9001395052     *ZZ*NV             *241015*11300017395169</t>
  </si>
  <si>
    <t>042000012086686</t>
  </si>
  <si>
    <t>RECIPIENT ID:  750062972</t>
  </si>
  <si>
    <t>101036152768172</t>
  </si>
  <si>
    <t>RMR*IV*AP23VSSP0000C117*PI*26451.71\                                            00012768172</t>
  </si>
  <si>
    <t>021000028466219</t>
  </si>
  <si>
    <t>RECIPIENT ID:  125026680212316</t>
  </si>
  <si>
    <t>ISA*00*NV        *00*NV        *ZZ*9001395052     *ZZ*NV             *241014*11300018466219</t>
  </si>
  <si>
    <t>021000027393633</t>
  </si>
  <si>
    <t>RECIPIENT ID:  125026680212856</t>
  </si>
  <si>
    <t>ISA*00*NV        *00*NV        *ZZ*9001395052     *ZZ*NV             *241015*11300017393633</t>
  </si>
  <si>
    <t>021000028460116</t>
  </si>
  <si>
    <t>RECIPIENT ID:  125026680210591</t>
  </si>
  <si>
    <t>ISA*00*NV        *00*NV        *ZZ*9001395052     *ZZ*NV             *241014*11300018460116</t>
  </si>
  <si>
    <t>021000028460107</t>
  </si>
  <si>
    <t>RECIPIENT ID:  125026680210590</t>
  </si>
  <si>
    <t>ISA*00*NV        *00*NV        *ZZ*9001395052     *ZZ*NV             *241014*11300018460107</t>
  </si>
  <si>
    <t>021000029337931</t>
  </si>
  <si>
    <t>RECIPIENT ID:  2000276031</t>
  </si>
  <si>
    <t>021000027397618</t>
  </si>
  <si>
    <t>RECIPIENT ID:  125026680213965</t>
  </si>
  <si>
    <t>ISA*00*NV        *00*NV        *ZZ*9001395052     *ZZ*NV             *241015*11300017397618</t>
  </si>
  <si>
    <t>021000028460125</t>
  </si>
  <si>
    <t>RECIPIENT ID:  125026680210592</t>
  </si>
  <si>
    <t>ISA*00*NV        *00*NV        *ZZ*9001395052     *ZZ*NV             *241014*11300018460125</t>
  </si>
  <si>
    <t>111000025192370</t>
  </si>
  <si>
    <t>ISA*00*          *00*          *ZZ*NV             *ZZ*NV             *241015*09100015192370</t>
  </si>
  <si>
    <t>021000027393642</t>
  </si>
  <si>
    <t>RECIPIENT ID:  125026680212857</t>
  </si>
  <si>
    <t>ISA*00*NV        *00*NV        *ZZ*9001395052     *ZZ*NV             *241015*11300017393642</t>
  </si>
  <si>
    <t>043000260416899</t>
  </si>
  <si>
    <t>ENTRY DESC:    00740046</t>
  </si>
  <si>
    <t>RECIPIENT ID:  01-185521007400</t>
  </si>
  <si>
    <t>TRN*1*01-185521007400462025**OOXXMXM\                                           00010416899</t>
  </si>
  <si>
    <t>021000027393660</t>
  </si>
  <si>
    <t>RECIPIENT ID:  125026680212859</t>
  </si>
  <si>
    <t>ISA*00*NV        *00*NV        *ZZ*9001395052     *ZZ*NV             *241015*11300017393660</t>
  </si>
  <si>
    <t>021000028464659</t>
  </si>
  <si>
    <t>RECIPIENT ID:  125026680211802</t>
  </si>
  <si>
    <t>ISA*00*NV        *00*NV        *ZZ*9001395052     *ZZ*NV             *241014*11300018464659</t>
  </si>
  <si>
    <t>021000027831183</t>
  </si>
  <si>
    <t>5122</t>
  </si>
  <si>
    <t>RECIPIENT ID:  016UABITW3INR9R</t>
  </si>
  <si>
    <t>016UABITW3INR9R Florida Alpha Al Bill.com Acct 3016260000-99 - Multiple invoices00017831183</t>
  </si>
  <si>
    <t>065106611635320</t>
  </si>
  <si>
    <t>09/18/2024*E000129917*I2371290*6136.38\                                         00011635320</t>
  </si>
  <si>
    <t>111000029133058</t>
  </si>
  <si>
    <t>30289</t>
  </si>
  <si>
    <t>062000010925799</t>
  </si>
  <si>
    <t>021000027395178</t>
  </si>
  <si>
    <t>RECIPIENT ID:  125026680213324</t>
  </si>
  <si>
    <t>ISA*00*NV        *00*NV        *ZZ*9001395052     *ZZ*NV             *241015*11300017395178</t>
  </si>
  <si>
    <t>021000027395196</t>
  </si>
  <si>
    <t>RECIPIENT ID:  125026680213326</t>
  </si>
  <si>
    <t>ISA*00*NV        *00*NV        *ZZ*9001395052     *ZZ*NV             *241015*11300017395196</t>
  </si>
  <si>
    <t>075917849809986</t>
  </si>
  <si>
    <t>13208</t>
  </si>
  <si>
    <t>COMPANY NAME:  MARQUETTE UNIVER                   85157</t>
  </si>
  <si>
    <t>ENTRY DESC:    ACH101524</t>
  </si>
  <si>
    <t>RECIPIENT ID:  295165</t>
  </si>
  <si>
    <t>COMPANY ID:    5390806251</t>
  </si>
  <si>
    <t>021000027397636</t>
  </si>
  <si>
    <t>RECIPIENT ID:  125026680213968</t>
  </si>
  <si>
    <t>ISA*00*NV        *00*NV        *ZZ*9001395052     *ZZ*NV             *241015*11300017397636</t>
  </si>
  <si>
    <t>111000025198006</t>
  </si>
  <si>
    <t>ISA*00*          *00*          *ZZ*NV             *ZZ*NV             *241015*09100015198006</t>
  </si>
  <si>
    <t>091000015836732</t>
  </si>
  <si>
    <t>14586</t>
  </si>
  <si>
    <t>RECIPIENT ID:  1037590217888</t>
  </si>
  <si>
    <t>062000010925774</t>
  </si>
  <si>
    <t>021000027397510</t>
  </si>
  <si>
    <t>RECIPIENT ID:  125026680213947</t>
  </si>
  <si>
    <t>ISA*00*NV        *00*NV        *ZZ*9001395052     *ZZ*NV             *241015*11300017397510</t>
  </si>
  <si>
    <t>021000029433711</t>
  </si>
  <si>
    <t>2823</t>
  </si>
  <si>
    <t>COMPANY NAME:  APOLLIDON, LLC</t>
  </si>
  <si>
    <t>RECIPIENT ID:  11148266980</t>
  </si>
  <si>
    <t>UF Health Distance Education Support Svcs invoice 1-Apollidon                   00019433711</t>
  </si>
  <si>
    <t>111000025198000</t>
  </si>
  <si>
    <t>2359</t>
  </si>
  <si>
    <t>ISA*00*          *00*          *ZZ*NV             *ZZ*NV             *241015*09100015198000</t>
  </si>
  <si>
    <t>062000013299857</t>
  </si>
  <si>
    <t>09/17/2024*1426*I-095799*570.00\                                                00013299857</t>
  </si>
  <si>
    <t>051000017920842</t>
  </si>
  <si>
    <t>COMPANY NAME:  WILDLIFE CONSERV                   0000429419</t>
  </si>
  <si>
    <t>ISA*00*NV        *00*NV        *ZZ*NV             *ZZ*NV             *241015*13400017920842</t>
  </si>
  <si>
    <t>47197</t>
  </si>
  <si>
    <t>091000019767154</t>
  </si>
  <si>
    <t>10345</t>
  </si>
  <si>
    <t>RECIPIENT ID:  AP0001183678</t>
  </si>
  <si>
    <t>RMR*IV*2804**254*254*0\                                                         00019767154</t>
  </si>
  <si>
    <t>021000027393716</t>
  </si>
  <si>
    <t>RECIPIENT ID:  125026680212889</t>
  </si>
  <si>
    <t>ISA*00*NV        *00*NV        *ZZ*9001395052     *ZZ*NV             *241015*11300017393716</t>
  </si>
  <si>
    <t>091000015228484</t>
  </si>
  <si>
    <t>14585</t>
  </si>
  <si>
    <t>COMPANY NAME:  RAKUTEN KOBO INC                   10/15/24 1</t>
  </si>
  <si>
    <t>RECIPIENT ID:  COTR1142221/81</t>
  </si>
  <si>
    <t>ROYALTY PAYMENT V00002538                                                       00015228484</t>
  </si>
  <si>
    <t>091000019767153</t>
  </si>
  <si>
    <t>2828</t>
  </si>
  <si>
    <t>RECIPIENT ID:  AP0001183677</t>
  </si>
  <si>
    <t>RMR*IV*109653**109.68*109.68*0\                                                 00019767153</t>
  </si>
  <si>
    <t>021000027397528</t>
  </si>
  <si>
    <t>RECIPIENT ID:  125026680213950</t>
  </si>
  <si>
    <t>ISA*00*NV        *00*NV        *ZZ*9001395052     *ZZ*NV             *241015*11300017397528</t>
  </si>
  <si>
    <t>021000027397582</t>
  </si>
  <si>
    <t>RECIPIENT ID:  125026680213959</t>
  </si>
  <si>
    <t>ISA*00*NV        *00*NV        *ZZ*9001395052     *ZZ*NV             *241015*11300017397582</t>
  </si>
  <si>
    <t>021000027397564</t>
  </si>
  <si>
    <t>RECIPIENT ID:  125026680213956</t>
  </si>
  <si>
    <t>ISA*00*NV        *00*NV        *ZZ*9001395052     *ZZ*NV             *241015*11300017397564</t>
  </si>
  <si>
    <t>021000027397600</t>
  </si>
  <si>
    <t>RECIPIENT ID:  125026680213962</t>
  </si>
  <si>
    <t>ISA*00*NV        *00*NV        *ZZ*9001395052     *ZZ*NV             *241015*11300017397600</t>
  </si>
  <si>
    <t>021000027397546</t>
  </si>
  <si>
    <t>RECIPIENT ID:  125026680213953</t>
  </si>
  <si>
    <t>ISA*00*NV        *00*NV        *ZZ*9001395052     *ZZ*NV             *241015*11300017397546</t>
  </si>
  <si>
    <t>051036800000400</t>
  </si>
  <si>
    <t>91997</t>
  </si>
  <si>
    <t>RECIPIENT ID:  101624E0000146</t>
  </si>
  <si>
    <t>ISA*00*          *00*          *17*000000051036803*ZZ*000000001213646*241016*14300010000400</t>
  </si>
  <si>
    <t>021000027152165</t>
  </si>
  <si>
    <t>COMPANY NAME:  University of Fl</t>
  </si>
  <si>
    <t>RECIPIENT ID:  AP0001182850</t>
  </si>
  <si>
    <t>COMPANY ID:    1375139000</t>
  </si>
  <si>
    <t>ISA*00*NV        *00*NV        *ZZ*1375139000     *ZZ*NV             *241016*14000017152165</t>
  </si>
  <si>
    <t>021000027151948</t>
  </si>
  <si>
    <t>4599</t>
  </si>
  <si>
    <t>RECIPIENT ID:  AP0001182419</t>
  </si>
  <si>
    <t>RECIPIENT NAME:0009Baby Gator</t>
  </si>
  <si>
    <t>ISA*00*NV        *00*NV        *ZZ*1375139000     *ZZ*NV             *241016*14000017151948</t>
  </si>
  <si>
    <t>021000027152059</t>
  </si>
  <si>
    <t>7130</t>
  </si>
  <si>
    <t>RECIPIENT ID:  AP0001182847</t>
  </si>
  <si>
    <t>RECIPIENT NAME:0010UF College of Ve</t>
  </si>
  <si>
    <t>ISA*00*NV        *00*NV        *ZZ*1375139000     *ZZ*NV             *241016*14000017152059</t>
  </si>
  <si>
    <t>021000027151938</t>
  </si>
  <si>
    <t>RECIPIENT ID:  AP0001182416</t>
  </si>
  <si>
    <t>ISA*00*NV        *00*NV        *ZZ*1375139000     *ZZ*NV             *241016*14000017151938</t>
  </si>
  <si>
    <t>021000027152039</t>
  </si>
  <si>
    <t>26679</t>
  </si>
  <si>
    <t>RECIPIENT ID:  AP0001182845</t>
  </si>
  <si>
    <t>RECIPIENT NAME:0009UF Recreation Sp</t>
  </si>
  <si>
    <t>ISA*00*NV        *00*NV        *ZZ*1375139000     *ZZ*NV             *241016*14000017152039</t>
  </si>
  <si>
    <t>111025870000405</t>
  </si>
  <si>
    <t>95425</t>
  </si>
  <si>
    <t>COMPANY NAME:  Meeting Professi</t>
  </si>
  <si>
    <t>ENTRY DESC:    AchBatch</t>
  </si>
  <si>
    <t>RECIPIENT ID:  UnivofFL951035</t>
  </si>
  <si>
    <t>RECIPIENT NAME:Univ of FL</t>
  </si>
  <si>
    <t>COMPANY ID:    1311126968</t>
  </si>
  <si>
    <t>Smith/Cromwell WEC24 Schol                                                      00010000405</t>
  </si>
  <si>
    <t>111025870000403</t>
  </si>
  <si>
    <t>95426</t>
  </si>
  <si>
    <t>KRUF-UnrestWEC24-SCHOL                                                          00010000403</t>
  </si>
  <si>
    <t>021000027152155</t>
  </si>
  <si>
    <t>RECIPIENT ID:  AP0001182849</t>
  </si>
  <si>
    <t>RECIPIENT NAME:0009UF Office of Sus</t>
  </si>
  <si>
    <t>ISA*00*NV        *00*NV        *ZZ*1375139000     *ZZ*NV             *241016*14000017152155</t>
  </si>
  <si>
    <t>021000027151917</t>
  </si>
  <si>
    <t>61064</t>
  </si>
  <si>
    <t>RECIPIENT ID:  AP0001182413</t>
  </si>
  <si>
    <t>RECIPIENT NAME:0010UF Transportatio</t>
  </si>
  <si>
    <t>ISA*00*NV        *00*NV        *ZZ*1375139000     *ZZ*NV             *241016*14000017151917</t>
  </si>
  <si>
    <t>241016034065</t>
  </si>
  <si>
    <t>241016PNBPUS3NCNYC2595507262</t>
  </si>
  <si>
    <t>RATE=1.000000 FX AMT=3250000 CCY=USD 000028581007211 WELLS FARGO BANK, N.A. 30 HUDSON YARDS NE</t>
  </si>
  <si>
    <t>W YORK,US 10001 WELLS FARGO BANK, N.A. 30 HUDSON YARDS 2024101600576320 OGB=KASIKORNBANK PUBLI</t>
  </si>
  <si>
    <t>C COMPANY LIMITED 400/22, PHAHON YOTHIN BUILDING BANGKOK,TH 10400 ORG=THE NATIONAL BROADCASTIN</t>
  </si>
  <si>
    <t>G AND TELEC OMMUNICATIONS (NBTC) 87,SOI PHAHOLYOTHIN 8,BANGKOK,THAIL AND,10400 OBI=INVOICE: NB</t>
  </si>
  <si>
    <t>BOARD OF TR USTEES US,FI MOR=241016PNBPUS3NCNYC2595507262</t>
  </si>
  <si>
    <t>Completed Timestamp 241016064323 (Time Released)</t>
  </si>
  <si>
    <t>241016094352</t>
  </si>
  <si>
    <t>1016B1Q8984C002611</t>
  </si>
  <si>
    <t>RATE=1.000000 FX AMT=700000 CCY=USD 021001088 HSBC BANK USA, N.A. 66 HUDSON BOULEVARD NEW YORK</t>
  </si>
  <si>
    <t>,US 290393694 OGB=HSBC UK BANK PLC , , 1 CENTENARY SQUARE BIRMINGHAM B1 1 UNITED KINGDOM/GB OR</t>
  </si>
  <si>
    <t>G=RIVERLANE LTD 1ST FLOOR ST ANDREWS HOUSE 59 ST A NDREWS STREET CAMBRIDGE CAMBRIDGES HIRE CB2</t>
  </si>
  <si>
    <t>3BZ GB RFB=RBH16104G7QKWFLS OBI=RIVERLANE LTD UF SAN0225 OPI=40127692344602 /FTR/ BNF=2000015</t>
  </si>
  <si>
    <t>32611 - 2008 USA</t>
  </si>
  <si>
    <t>Completed Timestamp 241016105927 (Time Released)</t>
  </si>
  <si>
    <t>2024/10/17</t>
  </si>
  <si>
    <t>021000027984763</t>
  </si>
  <si>
    <t>RECIPIENT ID:  125026680215269</t>
  </si>
  <si>
    <t>ISA*00*NV        *00*NV        *ZZ*9001395052     *ZZ*NV             *241016*11300017984763</t>
  </si>
  <si>
    <t>021000027990154</t>
  </si>
  <si>
    <t>RECIPIENT ID:  125026680215168</t>
  </si>
  <si>
    <t>ISA*00*NV        *00*NV        *ZZ*9001395052     *ZZ*NV             *241016*11300017990154</t>
  </si>
  <si>
    <t>021000027988361</t>
  </si>
  <si>
    <t>RECIPIENT ID:  125026680215597</t>
  </si>
  <si>
    <t>ISA*00*NV        *00*NV        *ZZ*9001395052     *ZZ*NV             *241016*11300017988361</t>
  </si>
  <si>
    <t>021000027988352</t>
  </si>
  <si>
    <t>92004</t>
  </si>
  <si>
    <t>RECIPIENT ID:  125026680215596</t>
  </si>
  <si>
    <t>ISA*00*NV        *00*NV        *ZZ*9001395052     *ZZ*NV             *241016*11300017988352</t>
  </si>
  <si>
    <t>091000015667152</t>
  </si>
  <si>
    <t>11892</t>
  </si>
  <si>
    <t>102036555672191</t>
  </si>
  <si>
    <t>ISA*00*          *00*          *ZZ*DAYWAWFDTS     *ZZ*DAYWAWFDTS     *241016*18200015672191</t>
  </si>
  <si>
    <t>111000027404794</t>
  </si>
  <si>
    <t>ENTRY DESC:    1091801525</t>
  </si>
  <si>
    <t>RECIPIENT ID:  251200040074424</t>
  </si>
  <si>
    <t>ISA|00|          |00|          |ZZ|MARSACH        |ZZ|BOFAECSUSO     |241014|04100017404794</t>
  </si>
  <si>
    <t>021000020414929</t>
  </si>
  <si>
    <t>RECIPIENT ID:  11148450568</t>
  </si>
  <si>
    <t>Invoice M000418726                                                              00010414929</t>
  </si>
  <si>
    <t>053101126435862</t>
  </si>
  <si>
    <t>92006</t>
  </si>
  <si>
    <t>COMPANY NAME:  NSTA</t>
  </si>
  <si>
    <t>RECIPIENT ID:  043349</t>
  </si>
  <si>
    <t>COMPANY ID:    1526055229</t>
  </si>
  <si>
    <t>101036153023293</t>
  </si>
  <si>
    <t>RMR*IV*AP23PPQS&amp;T00C128*PI*29214.28\                                            00013023293</t>
  </si>
  <si>
    <t>021000027989112</t>
  </si>
  <si>
    <t>RECIPIENT ID:  125026680215027</t>
  </si>
  <si>
    <t>ISA*00*NV        *00*NV        *ZZ*9001395052     *ZZ*NV             *241016*11300017989112</t>
  </si>
  <si>
    <t>043000263062991</t>
  </si>
  <si>
    <t>RECIPIENT ID:  4930653</t>
  </si>
  <si>
    <t>ISA*00*          *00*          *ZZ*0427288409     *ZZ*BNYMELLON      *241016*16400013062991</t>
  </si>
  <si>
    <t>101036153225687</t>
  </si>
  <si>
    <t>RMR*IV*M000418653*PI*20872.36\                                                  00013225687</t>
  </si>
  <si>
    <t>071736170139094</t>
  </si>
  <si>
    <t>ISA*00*0000000000*00*0000000000*ZZ*US TREASURY 310*ZZ*VENDOR PAYMENTS*241016*07500010139094</t>
  </si>
  <si>
    <t>091000017591414</t>
  </si>
  <si>
    <t>11890</t>
  </si>
  <si>
    <t>RECIPIENT ID:  2024-007533-TGS</t>
  </si>
  <si>
    <t>021000028353415</t>
  </si>
  <si>
    <t>COMPANY NAME:  Arts Midwest, In</t>
  </si>
  <si>
    <t>RECIPIENT ID:  016LEFQPJ3IPYSD</t>
  </si>
  <si>
    <t>016LEFQPJ3IPYSD Arts Midwest, In Bill.com Inv 10521-pay (10.17.24) 157 TBR      00018353415</t>
  </si>
  <si>
    <t>053101126600046</t>
  </si>
  <si>
    <t>021000028353418</t>
  </si>
  <si>
    <t>RECIPIENT ID:  016IMJWAR3IPYSB</t>
  </si>
  <si>
    <t>016IMJWAR3IPYSB Solid Bioscience Bill.com Inv M000417636                        00018353418</t>
  </si>
  <si>
    <t>071736170139323</t>
  </si>
  <si>
    <t>ISA*00*0000000000*00*0000000000*ZZ*US TREASURY 310*ZZ*VENDOR PAYMENTS*241016*09200010139323</t>
  </si>
  <si>
    <t>021000020436439</t>
  </si>
  <si>
    <t>RECIPIENT ID:  11148332934</t>
  </si>
  <si>
    <t>021000027985507</t>
  </si>
  <si>
    <t>RECIPIENT ID:  125026680215358</t>
  </si>
  <si>
    <t>ISA*00*NV        *00*NV        *ZZ*9001395052     *ZZ*NV             *241016*11300017985507</t>
  </si>
  <si>
    <t>021000027985553</t>
  </si>
  <si>
    <t>RECIPIENT ID:  125026680215365</t>
  </si>
  <si>
    <t>ISA*00*NV        *00*NV        *ZZ*9001395052     *ZZ*NV             *241016*11300017985553</t>
  </si>
  <si>
    <t>021000027985480</t>
  </si>
  <si>
    <t>RECIPIENT ID:  125026680215353</t>
  </si>
  <si>
    <t>ISA*00*NV        *00*NV        *ZZ*9001395052     *ZZ*NV             *241016*11300017985480</t>
  </si>
  <si>
    <t>021000027985611</t>
  </si>
  <si>
    <t>RECIPIENT ID:  125026680215371</t>
  </si>
  <si>
    <t>ISA*00*NV        *00*NV        *ZZ*9001395052     *ZZ*NV             *241016*11300017985611</t>
  </si>
  <si>
    <t>021000024293938</t>
  </si>
  <si>
    <t>COMPANY NAME:  UNIVERSITY OF SO                   0000027321</t>
  </si>
  <si>
    <t>021000027985584</t>
  </si>
  <si>
    <t>RECIPIENT ID:  125026680215368</t>
  </si>
  <si>
    <t>ISA*00*NV        *00*NV        *ZZ*9001395052     *ZZ*NV             *241016*11300017985584</t>
  </si>
  <si>
    <t>063112782169591</t>
  </si>
  <si>
    <t>3350</t>
  </si>
  <si>
    <t>041001030873247</t>
  </si>
  <si>
    <t>3349</t>
  </si>
  <si>
    <t>021000027985498</t>
  </si>
  <si>
    <t>RECIPIENT ID:  125026680215357</t>
  </si>
  <si>
    <t>ISA*00*NV        *00*NV        *ZZ*9001395052     *ZZ*NV             *241016*11300017985498</t>
  </si>
  <si>
    <t>021000027985593</t>
  </si>
  <si>
    <t>RECIPIENT ID:  125026680215369</t>
  </si>
  <si>
    <t>ISA*00*NV        *00*NV        *ZZ*9001395052     *ZZ*NV             *241016*11300017985593</t>
  </si>
  <si>
    <t>111000022410059</t>
  </si>
  <si>
    <t>30297</t>
  </si>
  <si>
    <t>091000016347199</t>
  </si>
  <si>
    <t>7129</t>
  </si>
  <si>
    <t>RECIPIENT ID:  12251788</t>
  </si>
  <si>
    <t>NTE*OBI*Coupa Pay 3833-71683 Community Brands ParentCo LLC Tmate\               00016347199</t>
  </si>
  <si>
    <t>111000026842360</t>
  </si>
  <si>
    <t>RECIPIENT ID:  4000055598</t>
  </si>
  <si>
    <t>ISA|00|          |00|          |ZZ|SEAWORLD       |ZZ|BOFAECSUSO     |241016|07300016842360</t>
  </si>
  <si>
    <t>053101125936136</t>
  </si>
  <si>
    <t>3348</t>
  </si>
  <si>
    <t>PO # 25744 09/30/2024  Pmt Ref # 1840-00029-0    $ 70.00                       00015936136</t>
  </si>
  <si>
    <t>021000029616426</t>
  </si>
  <si>
    <t>RECIPIENT ID:  60036201080470</t>
  </si>
  <si>
    <t>ISA*00*NV        *00*NV        *ZZ*9001526407     *ZZ*NV             *241016*22000019616426</t>
  </si>
  <si>
    <t>241017010886</t>
  </si>
  <si>
    <t>1017MMQFMP2M001733</t>
  </si>
  <si>
    <t>RATE=1.000000 FX AMT=294936 CCY=USD 021000021 JPMORGAN CHASE BANK, N.A. 383 MADISON AVENUE NEW</t>
  </si>
  <si>
    <t>YORK,US CONVERA UK LIMITED ALPHABETA BUILDING 5542513290FS OGB=CONVERA UK LIMITED ALPHABETA B</t>
  </si>
  <si>
    <t>UILDING 14-18 FINSBURY SQUARE LONDON UNITED KINGDOM GB ORG=CURTIN UNIVERSITY (CURTIN UNIVERSIT</t>
  </si>
  <si>
    <t>Y OF TECHNOLOGY) KENT STREET AU-BENTLEY WA 6102 RFB=SWF OF 24/10/16 OBI=TRADE RELATED AUD AMOU</t>
  </si>
  <si>
    <t>F FLORIDA PO BOX 112008 GAINESVILLE FL 32611-2008, US</t>
  </si>
  <si>
    <t>Completed Timestamp 241017040738 (Time Released)</t>
  </si>
  <si>
    <t>031100206814171</t>
  </si>
  <si>
    <t>RECIPIENT ID:  BMGF100115048</t>
  </si>
  <si>
    <t>REF*TN*BMGF100115*INV PYMT-274848 OPPID INV-070456\                             00016814171</t>
  </si>
  <si>
    <t>091000014822660</t>
  </si>
  <si>
    <t>95430</t>
  </si>
  <si>
    <t>RECIPIENT ID:  ST-G6T5G7W7U9V9</t>
  </si>
  <si>
    <t>021000023929632</t>
  </si>
  <si>
    <t>92011</t>
  </si>
  <si>
    <t>021000023851249</t>
  </si>
  <si>
    <t>RECIPIENT ID:  AP0001182411</t>
  </si>
  <si>
    <t>ISA*00*NV        *00*NV        *ZZ*1375139000     *ZZ*NV             *241017*12300013851249</t>
  </si>
  <si>
    <t>063100273240711</t>
  </si>
  <si>
    <t>3351</t>
  </si>
  <si>
    <t>021000025718926</t>
  </si>
  <si>
    <t>2366</t>
  </si>
  <si>
    <t>P169315\                                                                        00015718926</t>
  </si>
  <si>
    <t>241017077414</t>
  </si>
  <si>
    <t>2196</t>
  </si>
  <si>
    <t>426370</t>
  </si>
  <si>
    <t>1700012076 OGB=UNIVERSITY OF FLORIDA JACKSONVILLE PHYSICIANS INC DISBURSEMENT ACCOUNT 653 W 8T</t>
  </si>
  <si>
    <t>H STREET JACKSONVILLE FL 32209 ORG=UFJPI 653 w 8TH ST Jacksonville, Fl 32209 RFB=82294425 OBI=</t>
  </si>
  <si>
    <t>11530 Gainesville FL CHP=426370</t>
  </si>
  <si>
    <t>Completed Timestamp 241017100212 (Time Released)</t>
  </si>
  <si>
    <t>2024/10/18</t>
  </si>
  <si>
    <t>091000013608966</t>
  </si>
  <si>
    <t>RECIPIENT ID:  AP0001183754</t>
  </si>
  <si>
    <t>RMR*IV*Jan-June 24**6305681.69*6305681.69*0\                                    00013608966</t>
  </si>
  <si>
    <t>044036481000429</t>
  </si>
  <si>
    <t>92015</t>
  </si>
  <si>
    <t>ISA*00*NV        *00*NV        *ZZ*NV             *ZZ*NV             *241017*12000011000429</t>
  </si>
  <si>
    <t>113000024136576</t>
  </si>
  <si>
    <t>RECIPIENT NAME:749379014</t>
  </si>
  <si>
    <t>113000024136574</t>
  </si>
  <si>
    <t>RECIPIENT NAME:749379608</t>
  </si>
  <si>
    <t>043000266808575</t>
  </si>
  <si>
    <t>ENTRY DESC:    00741494</t>
  </si>
  <si>
    <t>RECIPIENT ID:  01-185521007414</t>
  </si>
  <si>
    <t>TRN*1*01-185521007414942025**OOXXMXM\                                           00016808575</t>
  </si>
  <si>
    <t>091000013609054</t>
  </si>
  <si>
    <t>RECIPIENT ID:  AP0001183798</t>
  </si>
  <si>
    <t>RMR*IV*Operating Exp M0060011**127745.4*127745.4*0\                             00013609054</t>
  </si>
  <si>
    <t>053101129434472</t>
  </si>
  <si>
    <t>044036481000385</t>
  </si>
  <si>
    <t>ISA*00*NV        *00*NV        *ZZ*NV             *ZZ*NV             *241017*12000011000385</t>
  </si>
  <si>
    <t>291471020118049</t>
  </si>
  <si>
    <t>041000125031092</t>
  </si>
  <si>
    <t>34463</t>
  </si>
  <si>
    <t>051000014210984</t>
  </si>
  <si>
    <t>61092</t>
  </si>
  <si>
    <t>RECIPIENT ID:  9000039974</t>
  </si>
  <si>
    <t>091000013609055</t>
  </si>
  <si>
    <t>RECIPIENT ID:  AP0001183797</t>
  </si>
  <si>
    <t>RMR*IV*Operating Exp M0050603**62728.29*62728.29*0\                             00013609055</t>
  </si>
  <si>
    <t>021000024818224</t>
  </si>
  <si>
    <t>RECIPIENT ID:  125026680219107</t>
  </si>
  <si>
    <t>ISA*00*NV        *00*NV        *ZZ*9001395052     *ZZ*NV             *241017*11300014818224</t>
  </si>
  <si>
    <t>091000017789599</t>
  </si>
  <si>
    <t>007128Y124-2024-1\                                                              00017789599</t>
  </si>
  <si>
    <t>044000026303798</t>
  </si>
  <si>
    <t>09/12/2024*M000415593*K0807574*38750.46\                                        00016303798</t>
  </si>
  <si>
    <t>101036153326135</t>
  </si>
  <si>
    <t>RMR*IV*AP23AC000000C002*PI*36887.57\                                            00013326135</t>
  </si>
  <si>
    <t>041000125017784</t>
  </si>
  <si>
    <t>091000017686474</t>
  </si>
  <si>
    <t>RECIPIENT ID:  105981088365045</t>
  </si>
  <si>
    <t>021000028118473</t>
  </si>
  <si>
    <t>RECIPIENT ID:  AP0000301596</t>
  </si>
  <si>
    <t>211274454909725</t>
  </si>
  <si>
    <t>091000017696754</t>
  </si>
  <si>
    <t>RECIPIENT ID:  !1608339</t>
  </si>
  <si>
    <t>ISA*00*          *00*          *ZZ*VATC           *ZZ*WELLS FARGO    *241017*07300017696754</t>
  </si>
  <si>
    <t>051000012615651</t>
  </si>
  <si>
    <t>INV #: PYRQ-005389     INV DT: 09/24/2024 INV AMT:  20,280.00PO NO:             00012615651</t>
  </si>
  <si>
    <t>083000054979374</t>
  </si>
  <si>
    <t>2830</t>
  </si>
  <si>
    <t>COMPANY NAME:  UNIV OF LOUISVIL                   0325465</t>
  </si>
  <si>
    <t>041000125018516</t>
  </si>
  <si>
    <t>091000013601550</t>
  </si>
  <si>
    <t>RECIPIENT ID:  AP0001183755</t>
  </si>
  <si>
    <t>RMR*IV*FY25-PDC-STAUG**10000*10000*0\                                           00013601550</t>
  </si>
  <si>
    <t>021000021650168</t>
  </si>
  <si>
    <t>COMPANY NAME:  Clinical Directo</t>
  </si>
  <si>
    <t>RECIPIENT ID:  016LGFNZY3IS2V8</t>
  </si>
  <si>
    <t>016LGFNZY3IS2V8 Clinical Directo Bill.com Inv 000007                            00011650168</t>
  </si>
  <si>
    <t>113000024136575</t>
  </si>
  <si>
    <t>RECIPIENT NAME:749379968</t>
  </si>
  <si>
    <t>021000024814798</t>
  </si>
  <si>
    <t>RECIPIENT ID:  125026680218322</t>
  </si>
  <si>
    <t>ISA*00*NV        *00*NV        *ZZ*9001395052     *ZZ*NV             *241017*11300014814798</t>
  </si>
  <si>
    <t>021000022225994</t>
  </si>
  <si>
    <t>6535</t>
  </si>
  <si>
    <t>COMPANY NAME:  ERCINC</t>
  </si>
  <si>
    <t>RECIPIENT ID:  000000010843</t>
  </si>
  <si>
    <t>COMPANY ID:    9771805001</t>
  </si>
  <si>
    <t>053200980993830</t>
  </si>
  <si>
    <t>Veristat LLC                                                                    00010993830</t>
  </si>
  <si>
    <t>111000023590854</t>
  </si>
  <si>
    <t>021000028839513</t>
  </si>
  <si>
    <t>RECIPIENT ID:  60036201081244</t>
  </si>
  <si>
    <t>ISA*00*NV        *00*NV        *ZZ*9001526407     *ZZ*NV             *241017*22000018839513</t>
  </si>
  <si>
    <t>051000013942420</t>
  </si>
  <si>
    <t>RMR*IV*M000418678*PI*1853.31                                                    00013942420</t>
  </si>
  <si>
    <t>021000024818648</t>
  </si>
  <si>
    <t>RECIPIENT ID:  125026680219277</t>
  </si>
  <si>
    <t>ISA*00*NV        *00*NV        *ZZ*9001395052     *ZZ*NV             *241017*11300014818648</t>
  </si>
  <si>
    <t>091000013608979</t>
  </si>
  <si>
    <t>RECIPIENT ID:  AP0001183761</t>
  </si>
  <si>
    <t>RMR*IV*2024 Homecoming Parade Fee**425*425*0\                                   00013608979</t>
  </si>
  <si>
    <t>043000090175544</t>
  </si>
  <si>
    <t>95428</t>
  </si>
  <si>
    <t>RECIPIENT ID:  241016SUPP-0989</t>
  </si>
  <si>
    <t>114000097548046</t>
  </si>
  <si>
    <t>11894</t>
  </si>
  <si>
    <t>114000097548047</t>
  </si>
  <si>
    <t>11895</t>
  </si>
  <si>
    <t>021000025406310</t>
  </si>
  <si>
    <t>091000017696755</t>
  </si>
  <si>
    <t>RECIPIENT ID:  !1608340</t>
  </si>
  <si>
    <t>ISA*00*          *00*          *ZZ*VATC           *ZZ*WELLS FARGO    *241017*07300017696755</t>
  </si>
  <si>
    <t>111000022970006</t>
  </si>
  <si>
    <t>14591</t>
  </si>
  <si>
    <t>ENTRY DESC:    00000789/4</t>
  </si>
  <si>
    <t>RECIPIENT ID:  984207</t>
  </si>
  <si>
    <t>RMR*IK*ACH\                                                                     00012970006</t>
  </si>
  <si>
    <t>111000029282993</t>
  </si>
  <si>
    <t>14592</t>
  </si>
  <si>
    <t>ENTRY DESC:    2000039318</t>
  </si>
  <si>
    <t>RECIPIENT ID:  2000039318</t>
  </si>
  <si>
    <t>ISA*00*          *00*          *ZZ*EOPCLNT300     *17*121000358      *241017*02300019282993</t>
  </si>
  <si>
    <t>241018000565</t>
  </si>
  <si>
    <t>95429</t>
  </si>
  <si>
    <t>RATE=1.000000 FX AMT=130500 CCY=USD 000028581007211 WELLS FARGO BANK, N.A. 30 HUDSON YARDS NEW</t>
  </si>
  <si>
    <t>YORK,US 10001 WELLS FARGO BANK, N.A. 30 HUDSON YARDS 2024101600539121 OGB=ABN AMRO BANK N.V.</t>
  </si>
  <si>
    <t>GUSTAV MAHLERLAAN 10 AMSTERDAM,NL 1082 PP ORG=1/ERASMUS UNIVERSITEIT ROTTERDAM 2/BURGEMEESTER</t>
  </si>
  <si>
    <t>NI OF FLORIDA BD OF TTEES INC. 3900 SW 63RD BOULEVARD 32608 GAINESVILLE, FL UNITED STATES OF A</t>
  </si>
  <si>
    <t>MERICA MOR=991231PNBPUS3NXNYC0000000000</t>
  </si>
  <si>
    <t>Completed Timestamp 241018032054 (Time Released)</t>
  </si>
  <si>
    <t>111000024038913</t>
  </si>
  <si>
    <t>RECIPIENT ID:  ST-F7D2G6B8N2R4</t>
  </si>
  <si>
    <t>2024/10/21</t>
  </si>
  <si>
    <t>071736170148352</t>
  </si>
  <si>
    <t>ISA*00*0000000000*00*0000000000*ZZ*US TREASURY 310*ZZ*VENDOR PAYMENTS*241018*07100010148352</t>
  </si>
  <si>
    <t>101036153584603</t>
  </si>
  <si>
    <t>RMR*IV*AP23OA000000C016*PI*127244.84\                                           00013584603</t>
  </si>
  <si>
    <t>021000025036274</t>
  </si>
  <si>
    <t>RECIPIENT ID:  016SURFTG3IU1SR</t>
  </si>
  <si>
    <t>016SURFTG3IU1SR The Patient Cent Bill.com Inv INV-0104452                       00015036274</t>
  </si>
  <si>
    <t>021000021715452</t>
  </si>
  <si>
    <t>COMPANY NAME:  UNIVERSITY OF SO                   0000027657</t>
  </si>
  <si>
    <t>021406661835024</t>
  </si>
  <si>
    <t>021000029572172</t>
  </si>
  <si>
    <t>RECIPIENT ID:  125026680222087</t>
  </si>
  <si>
    <t>ISA*00*NV        *00*NV        *ZZ*9001395052     *ZZ*NV             *241018*11300019572172</t>
  </si>
  <si>
    <t>071736170149691</t>
  </si>
  <si>
    <t>ISA*00*0000000000*00*0000000000*ZZ*US TREASURY 310*ZZ*VENDOR PAYMENTS*241018*11400010149691</t>
  </si>
  <si>
    <t>091000011786045</t>
  </si>
  <si>
    <t>11896</t>
  </si>
  <si>
    <t>044000020154816</t>
  </si>
  <si>
    <t>06/14/2024*M000410042*K0807573*28711.70\                                        00010154816</t>
  </si>
  <si>
    <t>021000029569461</t>
  </si>
  <si>
    <t>RECIPIENT ID:  125026680221278</t>
  </si>
  <si>
    <t>ISA*00*NV        *00*NV        *ZZ*9001395052     *ZZ*NV             *241018*11300019569461</t>
  </si>
  <si>
    <t>043000129389243</t>
  </si>
  <si>
    <t>47249</t>
  </si>
  <si>
    <t>043000260059471</t>
  </si>
  <si>
    <t>COMPANY NAME:  VANDERBILT UNIV                    3846028</t>
  </si>
  <si>
    <t>ENTRY DESC:    VU PAYABLE</t>
  </si>
  <si>
    <t>RECIPIENT ID:  685395</t>
  </si>
  <si>
    <t>COMPANY ID:    4620476822</t>
  </si>
  <si>
    <t>RMR*IV*INV-20240468**13890\                                                     00010059471</t>
  </si>
  <si>
    <t>051000019771708</t>
  </si>
  <si>
    <t>15543</t>
  </si>
  <si>
    <t>ENTRY DESC:    1013-AUTO1</t>
  </si>
  <si>
    <t>RECIPIENT ID:  200008099324100</t>
  </si>
  <si>
    <t>101036153742198</t>
  </si>
  <si>
    <t>RMR*IV*LG-250067-OLS-21_19*AI*11934.00*11934.00*0.00\                           00013742198</t>
  </si>
  <si>
    <t>101036153742199</t>
  </si>
  <si>
    <t>RMR*IV*LG-250070-OLS-21_32*AI*7195.53*7195.53*0.00\                             00013742199</t>
  </si>
  <si>
    <t>021000026438817</t>
  </si>
  <si>
    <t>RECIPIENT ID:  !0467236</t>
  </si>
  <si>
    <t>NTE*ZZZ*THIS IS AN INVOICE RECORD\NTE*ZZZ*NA\                                   00016438817</t>
  </si>
  <si>
    <t>053200980371953</t>
  </si>
  <si>
    <t>4600</t>
  </si>
  <si>
    <t>111000017773851</t>
  </si>
  <si>
    <t>RECIPIENT ID:  000000000457643</t>
  </si>
  <si>
    <t>ISA|00|          |00|          |ZZ|EDWARDSH2H     |ZZ|BOFAECSUSO     |241018|15300017773851</t>
  </si>
  <si>
    <t>101036153742200</t>
  </si>
  <si>
    <t>RMR*IV*LG-252352-OLS-22_24*AI*3991.92*3991.92*0.00\                             00013742200</t>
  </si>
  <si>
    <t>021000029572190</t>
  </si>
  <si>
    <t>RECIPIENT ID:  125026680222091</t>
  </si>
  <si>
    <t>ISA*00*NV        *00*NV        *ZZ*9001395052     *ZZ*NV             *241018*11300019572190</t>
  </si>
  <si>
    <t>053101128861525</t>
  </si>
  <si>
    <t>ISA*00*          *00*          *ZZ*GAINESVILLE    *ZZ*SUNTRUST       *241017*10100018861525</t>
  </si>
  <si>
    <t>051403160006482</t>
  </si>
  <si>
    <t>ENTRY DESC:    HTT.10.17</t>
  </si>
  <si>
    <t>RECIPIENT ID:  707423</t>
  </si>
  <si>
    <t>111000027232333</t>
  </si>
  <si>
    <t>051000019771359</t>
  </si>
  <si>
    <t>15544</t>
  </si>
  <si>
    <t>RECIPIENT ID:  200008099424100</t>
  </si>
  <si>
    <t>063100278091628</t>
  </si>
  <si>
    <t>021000024602531</t>
  </si>
  <si>
    <t>3352</t>
  </si>
  <si>
    <t>COMPANY NAME:  INTUIT 86699888</t>
  </si>
  <si>
    <t>091000016109228</t>
  </si>
  <si>
    <t>RECIPIENT ID:  AP0001661239</t>
  </si>
  <si>
    <t>241021012678</t>
  </si>
  <si>
    <t>1021B6B7HU3R001712</t>
  </si>
  <si>
    <t>026009593 BANK OF AMERICA, N.A. 222 BROADWAY NEW YORK,US 2024102100116951 OGB=BANK OF AMERICA,</t>
  </si>
  <si>
    <t>N.A. 222 BROADWAY NEW YORK,US 10038 ORG=1/VIFOR (INTERNATIONAL) AG 2/RECHENSTRASSE 37 3/CH/SA</t>
  </si>
  <si>
    <t>INT GALLEN 9014 RFB=6730250042372025 OBI=M000415595 22.8.2024 /RFB /6730250042372025 OPI=CH380</t>
  </si>
  <si>
    <t>Completed Timestamp 241021040455 (Time Released)</t>
  </si>
  <si>
    <t>241021000256</t>
  </si>
  <si>
    <t>RATE=1.000000 FX AMT=2480000 CCY=USD 000028581007211 WELLS FARGO BANK, N.A. 30 HUDSON YARDS NE</t>
  </si>
  <si>
    <t>W YORK,US 10001 WELLS FARGO BANK, N.A. 30 HUDSON YARDS 2024102100506222 OGB=UBS SWITZERLAND AG</t>
  </si>
  <si>
    <t>(FORMERLY CREDIT SUISSE) PARADEPLATZ ZUERICH,CH 8001 ORG=1/Socar Research SA 2/chemin de Chan</t>
  </si>
  <si>
    <t>temerle,18 3/CH/Nyon,1260 OBI=/ROC/4679///URI/IDORSIA ID076A301 - eSOCDAT Pmt. 4679 OPI=CH9604</t>
  </si>
  <si>
    <t>ghth StreetTower II,580 3/US/Jacksonville,32209 BBI=/LOCINS/CSTPMT /INS/CRESCHZZ MOR=991231PNB</t>
  </si>
  <si>
    <t>Completed Timestamp 241021031848 (Time Released)</t>
  </si>
  <si>
    <t>051036800000689</t>
  </si>
  <si>
    <t>RECIPIENT ID:  102124E0000270</t>
  </si>
  <si>
    <t>ISA*00*          *00*          *17*000000051036803*ZZ*000000001213646*241021*14300010000689</t>
  </si>
  <si>
    <t>061000052037106</t>
  </si>
  <si>
    <t>ENTRY DESC:    00012745/1</t>
  </si>
  <si>
    <t>RECIPIENT ID:  AP0000893816</t>
  </si>
  <si>
    <t>ISA|00|          |00|          |ZZ|EMORYAPXML     |ZZ|BOFAECSUSO     |241021|09000012037106</t>
  </si>
  <si>
    <t>2024/10/22</t>
  </si>
  <si>
    <t>051036800000423</t>
  </si>
  <si>
    <t>RECIPIENT ID:  102124D0000174</t>
  </si>
  <si>
    <t>ISA*00*          *00*          *17*000000051036803*ZZ*000000001213646*241021*13300010000423</t>
  </si>
  <si>
    <t>021000028114968</t>
  </si>
  <si>
    <t>RECIPIENT ID:  016BVCKSO3IVS1O</t>
  </si>
  <si>
    <t>016BVCKSO3IVS1O Casana Care, Inc Bill.com Inv M000418684                        00018114968</t>
  </si>
  <si>
    <t>041000124951841</t>
  </si>
  <si>
    <t>021000022123057</t>
  </si>
  <si>
    <t>RECIPIENT ID:  125026680224392</t>
  </si>
  <si>
    <t>ISA*00*NV        *00*NV        *ZZ*9001395052     *ZZ*NV             *241021*11300012123057</t>
  </si>
  <si>
    <t>075911859904858</t>
  </si>
  <si>
    <t>COMPANY NAME:  SC JOHNSON                         DIRECT DEP</t>
  </si>
  <si>
    <t>ENTRY DESC:    SC JOHNSON</t>
  </si>
  <si>
    <t>COMPANY ID:    2390379990</t>
  </si>
  <si>
    <t>021000029717773</t>
  </si>
  <si>
    <t>021000022124833</t>
  </si>
  <si>
    <t>RECIPIENT ID:  125026680224846</t>
  </si>
  <si>
    <t>ISA*00*NV        *00*NV        *ZZ*9001395052     *ZZ*NV             *241021*11300012124833</t>
  </si>
  <si>
    <t>111000024833578</t>
  </si>
  <si>
    <t>RECIPIENT ID:  02661</t>
  </si>
  <si>
    <t>NTE*Grant 02661; PI - Adin;Payment 5 of 5\                                      00014833578</t>
  </si>
  <si>
    <t>101036154152737</t>
  </si>
  <si>
    <t>RMR*IV*AP23PPQFO000C042*PI*18152.01\                                            00014152737</t>
  </si>
  <si>
    <t>021000028114971</t>
  </si>
  <si>
    <t>COMPANY NAME:  American Ornitho</t>
  </si>
  <si>
    <t>RECIPIENT ID:  016IFUZID3IVS1N</t>
  </si>
  <si>
    <t>016IFUZID3IVS1N American Ornitho Bill.com Inv 24Kessel 02                       00018114971</t>
  </si>
  <si>
    <t>021000022126356</t>
  </si>
  <si>
    <t>RECIPIENT ID:  125026680225322</t>
  </si>
  <si>
    <t>ISA*00*NV        *00*NV        *ZZ*9001395052     *ZZ*NV             *241021*11300012126356</t>
  </si>
  <si>
    <t>111000024833584</t>
  </si>
  <si>
    <t>RECIPIENT ID:  03280</t>
  </si>
  <si>
    <t>NTE*Grant #03280; PI-Darcy B Adin, DVM; Payment 1 of 3\                         00014833584</t>
  </si>
  <si>
    <t>091000017505080</t>
  </si>
  <si>
    <t>COMPANY NAME:  UNIV SYSTEM OF N</t>
  </si>
  <si>
    <t>RECIPIENT ID:  989660908</t>
  </si>
  <si>
    <t>COMPANY ID:    6026000937</t>
  </si>
  <si>
    <t>09/24/2024*M000418663*I0390019*7956.73\                                         00017505080</t>
  </si>
  <si>
    <t>071736170153031</t>
  </si>
  <si>
    <t>ISA*00*0000000000*00*0000000000*ZZ*US TREASURY 310*ZZ*VENDOR PAYMENTS*241021*09300010153031</t>
  </si>
  <si>
    <t>091000014384406</t>
  </si>
  <si>
    <t>RECIPIENT ID:  1363702</t>
  </si>
  <si>
    <t>021000028114974</t>
  </si>
  <si>
    <t>RECIPIENT ID:  016PFHRCF3IVS1L</t>
  </si>
  <si>
    <t>016PFHRCF3IVS1L RTOG Foundation, Bill.com Inv 3228-3506 Sep24                   00018114974</t>
  </si>
  <si>
    <t>111000024947074</t>
  </si>
  <si>
    <t>021000022126338</t>
  </si>
  <si>
    <t>RECIPIENT ID:  125026680225319</t>
  </si>
  <si>
    <t>ISA*00*NV        *00*NV        *ZZ*9001395052     *ZZ*NV             *241021*11300012126338</t>
  </si>
  <si>
    <t>021000022126347</t>
  </si>
  <si>
    <t>RECIPIENT ID:  125026680225320</t>
  </si>
  <si>
    <t>ISA*00*NV        *00*NV        *ZZ*9001395052     *ZZ*NV             *241021*11300012126347</t>
  </si>
  <si>
    <t>021000022125257</t>
  </si>
  <si>
    <t>RECIPIENT ID:  125026680224982</t>
  </si>
  <si>
    <t>ISA*00*NV        *00*NV        *ZZ*9001395052     *ZZ*NV             *241021*11300012125257</t>
  </si>
  <si>
    <t>021000022126293</t>
  </si>
  <si>
    <t>RECIPIENT ID:  125026680225312</t>
  </si>
  <si>
    <t>ISA*00*NV        *00*NV        *ZZ*9001395052     *ZZ*NV             *241021*11300012126293</t>
  </si>
  <si>
    <t>101036154015620</t>
  </si>
  <si>
    <t>ISA*00*0000000000*00*0000000000*ZZ*US TREASURY 310*ZZ*VENDOR PAYMENTS*241019*08200014015620</t>
  </si>
  <si>
    <t>021000022126284</t>
  </si>
  <si>
    <t>RECIPIENT ID:  125026680225310</t>
  </si>
  <si>
    <t>ISA*00*NV        *00*NV        *ZZ*9001395052     *ZZ*NV             *241021*11300012126284</t>
  </si>
  <si>
    <t>021000022126320</t>
  </si>
  <si>
    <t>RECIPIENT ID:  125026680225316</t>
  </si>
  <si>
    <t>ISA*00*NV        *00*NV        *ZZ*9001395052     *ZZ*NV             *241021*11300012126320</t>
  </si>
  <si>
    <t>021000022126311</t>
  </si>
  <si>
    <t>RECIPIENT ID:  125026680225315</t>
  </si>
  <si>
    <t>ISA*00*NV        *00*NV        *ZZ*9001395052     *ZZ*NV             *241021*11300012126311</t>
  </si>
  <si>
    <t>021000022126302</t>
  </si>
  <si>
    <t>RECIPIENT ID:  125026680225313</t>
  </si>
  <si>
    <t>ISA*00*NV        *00*NV        *ZZ*9001395052     *ZZ*NV             *241021*11300012126302</t>
  </si>
  <si>
    <t>021000022126275</t>
  </si>
  <si>
    <t>RECIPIENT ID:  125026680225308</t>
  </si>
  <si>
    <t>ISA*00*NV        *00*NV        *ZZ*9001395052     *ZZ*NV             *241021*11300012126275</t>
  </si>
  <si>
    <t>241022002868</t>
  </si>
  <si>
    <t>241022PNBPUS3NBNYC0592791305</t>
  </si>
  <si>
    <t>RATE=1.000000 FX AMT=4560258 CCY=USD 000028581007211 WELLS FARGO BANK, N.A. 30 HUDSON YARDS NE</t>
  </si>
  <si>
    <t>W YORK,US 10001 WELLS FARGO BANK, N.A. 30 HUDSON YARDS 2024102200517327 OGB=BANK HAPOALIM B.M.</t>
  </si>
  <si>
    <t>50 , ROTHSCHILD BOULEVARD TEL AVIV,IL 6100001 ORG=1/KAMADA LTD 2/HOLZMAN ST. SCIENCE PARK 2 3</t>
  </si>
  <si>
    <t>/IL/REHOVOT 7670402 OBI=/INV/ AWD07941-004 OPI=IL540124120000000046660 /FTR/ BNF=8792</t>
  </si>
  <si>
    <t>1/UNIVERSITY OF FLORIDA  . 2/PO BOX 10025 GAINSVILLE 3/US/FLORIDA  FL MOR=241022PNBPUS3NBNYC0</t>
  </si>
  <si>
    <t>592791305</t>
  </si>
  <si>
    <t>Completed Timestamp 241022032356 (Time Released)</t>
  </si>
  <si>
    <t>241022064226</t>
  </si>
  <si>
    <t>241022PNBPUS3NDNYC1944328617</t>
  </si>
  <si>
    <t>RATE=1.000000 FX AMT=632705 CCY=USD 000028581007211 WELLS FARGO BANK, N.A. 30 HUDSON YARDS NEW</t>
  </si>
  <si>
    <t>YORK,US 10001 WELLS FARGO BANK, N.A. 30 HUDSON YARDS 2024102200611556 OGB=TORONTO-DOMINION BA</t>
  </si>
  <si>
    <t>T CLAIR AVE E TORONTO,ON,CA, M4T 2S3 OBI=INVOICE E000130566 FEE FOR SERVICE OPI=1020-5458661 /</t>
  </si>
  <si>
    <t>FTR/ BNF=8792 UNIVERSITY OF FLORIDA DEPT OF CHEMICAL ENGINEERING GAINESVILLE,FL,US 32</t>
  </si>
  <si>
    <t>611 MOR=241022PNBPUS3NDNYC1944328617</t>
  </si>
  <si>
    <t>Completed Timestamp 241022101104 (Time Released)</t>
  </si>
  <si>
    <t>051036800000099</t>
  </si>
  <si>
    <t>RECIPIENT ID:  102224B0000042</t>
  </si>
  <si>
    <t>ISA*00*          *00*          *17*000000051036803*ZZ*000000001213646*241022*10100010000099</t>
  </si>
  <si>
    <t>051036800000179</t>
  </si>
  <si>
    <t>RECIPIENT ID:  102224B0000079</t>
  </si>
  <si>
    <t>ISA*00*          *00*          *17*000000051036803*ZZ*000000001213646*241022*10100010000179</t>
  </si>
  <si>
    <t>051036800000602</t>
  </si>
  <si>
    <t>RECIPIENT ID:  102224E0000257</t>
  </si>
  <si>
    <t>ISA*00*          *00*          *17*000000051036803*ZZ*000000001213646*241022*14300010000602</t>
  </si>
  <si>
    <t>051036800000601</t>
  </si>
  <si>
    <t>ISA*00*          *00*          *17*000000051036803*ZZ*000000001213646*241022*14300010000601</t>
  </si>
  <si>
    <t>ISA*00*          *00*          *17*000000051036803*ZZ*000000001270337*241022*10100010000100</t>
  </si>
  <si>
    <t>051036800000178</t>
  </si>
  <si>
    <t>ISA*00*          *00*          *17*000000051036803*ZZ*000000001213646*241022*10100010000178</t>
  </si>
  <si>
    <t>051036800000407</t>
  </si>
  <si>
    <t>RECIPIENT ID:  102224E0000168</t>
  </si>
  <si>
    <t>ISA*00*          *00*          *17*000000051036803*ZZ*000000001213646*241022*14300010000407</t>
  </si>
  <si>
    <t>051000018435451</t>
  </si>
  <si>
    <t xml:space="preserve">COMPANY NAME:  PARKINSONS FOUN </t>
  </si>
  <si>
    <t>051036800000603</t>
  </si>
  <si>
    <t>ISA*00*          *00*          *17*000000051036803*ZZ*000000001213646*241022*14300010000603</t>
  </si>
  <si>
    <t>051036800000180</t>
  </si>
  <si>
    <t>ISA*00*          *00*          *17*000000051036803*ZZ*000000001213646*241022*10100010000180</t>
  </si>
  <si>
    <t>ISA*00*          *00*          *17*000000051036803*ZZ*000000001118972*241022*10100010000101</t>
  </si>
  <si>
    <t>111000021712367</t>
  </si>
  <si>
    <t>RECIPIENT ID:  ST-O0V5E9T4Y0C7</t>
  </si>
  <si>
    <t>111000021712373</t>
  </si>
  <si>
    <t>RECIPIENT ID:  ST-V1B8K6F0A3K4</t>
  </si>
  <si>
    <t>2024/10/23</t>
  </si>
  <si>
    <t>051036443452073</t>
  </si>
  <si>
    <t>091000017187497</t>
  </si>
  <si>
    <t xml:space="preserve">COMPANY NAME:  UF Research Foun </t>
  </si>
  <si>
    <t>RECIPIENT ID:  AP0001185709</t>
  </si>
  <si>
    <t>RMR*IV*FY25 Q1**1447350.66*1447350.66*0\                                        00017187497</t>
  </si>
  <si>
    <t>021000020222501</t>
  </si>
  <si>
    <t>RECIPIENT ID:  125026680227295</t>
  </si>
  <si>
    <t>ISA*00*NV        *00*NV        *ZZ*9001395052     *ZZ*NV             *241022*11300010222501</t>
  </si>
  <si>
    <t>021000020223501</t>
  </si>
  <si>
    <t>RECIPIENT ID:  125026680227835</t>
  </si>
  <si>
    <t>ISA*00*NV        *00*NV        *ZZ*9001395052     *ZZ*NV             *241022*11300010223501</t>
  </si>
  <si>
    <t>021000020583363</t>
  </si>
  <si>
    <t>101036154407039</t>
  </si>
  <si>
    <t>RMR*IV*NR203A750023C015*PI*55572.54\                                            00014407039</t>
  </si>
  <si>
    <t>071736170157752</t>
  </si>
  <si>
    <t>ISA*00*0000000000*00*0000000000*ZZ*US TREASURY 310*ZZ*VENDOR PAYMENTS*241021*14500010157752</t>
  </si>
  <si>
    <t>091000011747722</t>
  </si>
  <si>
    <t>021000029164639</t>
  </si>
  <si>
    <t>ISA*00*NV        *00*NV        *ZZ*NV             *ZZ*NV             *241022*14200019164639</t>
  </si>
  <si>
    <t>111000023045529</t>
  </si>
  <si>
    <t>ISA*00*          *00*          *ZZ*NV             *ZZ*NV             *241022*09000013045529</t>
  </si>
  <si>
    <t>021000029302533</t>
  </si>
  <si>
    <t>RECIPIENT ID:  420012002448571</t>
  </si>
  <si>
    <t>ISA*00*NV        *00*NV        *ZZ*1360698449     *ZZ*NV             *241021*21300019302533</t>
  </si>
  <si>
    <t>091000017069067</t>
  </si>
  <si>
    <t>RECIPIENT ID:  COTR1144721/20</t>
  </si>
  <si>
    <t>OCR42878, ATRICURE: CP-2021-05\                                                 00017069067</t>
  </si>
  <si>
    <t>021000025775937</t>
  </si>
  <si>
    <t>RECIPIENT ID:  016DBAJHZ3IXXDB</t>
  </si>
  <si>
    <t>016DBAJHZ3IXXDB Tri Delta Enterp Bill.com Acct 3004880000-99 - Multiple invoices00015775937</t>
  </si>
  <si>
    <t>043000099917012</t>
  </si>
  <si>
    <t>COMPANY NAME:  UNIV OF CINTI 5                    2024102310</t>
  </si>
  <si>
    <t>ISA*00*          *00*          *17*041000124      *17*021052053      *241022*09500019917012</t>
  </si>
  <si>
    <t>021000020226324</t>
  </si>
  <si>
    <t>RECIPIENT ID:  125026680228269</t>
  </si>
  <si>
    <t>ISA*00*NV        *00*NV        *ZZ*9001395052     *ZZ*NV             *241022*11300010226324</t>
  </si>
  <si>
    <t>021000024897117</t>
  </si>
  <si>
    <t>RECIPIENT ID:  015HTQNGZJ7P15X</t>
  </si>
  <si>
    <t>The GroundTruth Project, Inc. Bill.com 015HTQNGZJ7P15X Inv 2024 RFA Corps - Q2  00014897117</t>
  </si>
  <si>
    <t>021000027925331</t>
  </si>
  <si>
    <t>021000027680315</t>
  </si>
  <si>
    <t>RECIPIENT ID:  0002007918099</t>
  </si>
  <si>
    <t>021000022396113</t>
  </si>
  <si>
    <t>RECIPIENT ID:  067844HS763</t>
  </si>
  <si>
    <t>ISA*00*NV        *00*NV        *ZZ*1018550000     *ZZ*NV             *241022*13000012396113</t>
  </si>
  <si>
    <t>101036154231654</t>
  </si>
  <si>
    <t>RMR*IV*M000420053*AI*3141.48*3141.48*0\                                         00014231654</t>
  </si>
  <si>
    <t>091000014548752</t>
  </si>
  <si>
    <t>RECIPIENT ID:  101020003145082</t>
  </si>
  <si>
    <t>ISA*00*          *00*          *ZZ*GILE           *ZZ*WELLS FARGO    *241022*10300014548752</t>
  </si>
  <si>
    <t>021000020218254</t>
  </si>
  <si>
    <t>RECIPIENT ID:  125026680226830</t>
  </si>
  <si>
    <t>ISA*00*NV        *00*NV        *ZZ*9001395052     *ZZ*NV             *241022*11300010218254</t>
  </si>
  <si>
    <t>021000020221704</t>
  </si>
  <si>
    <t>RECIPIENT ID:  125026680226789</t>
  </si>
  <si>
    <t>ISA*00*NV        *00*NV        *ZZ*9001395052     *ZZ*NV             *241022*11300010221704</t>
  </si>
  <si>
    <t>091000015253717</t>
  </si>
  <si>
    <t>RECIPIENT ID:  1037736941479</t>
  </si>
  <si>
    <t>011301791854591</t>
  </si>
  <si>
    <t>RMR*IV*M000419795*PI*2130.41                                                    00011854591</t>
  </si>
  <si>
    <t>021000020218704</t>
  </si>
  <si>
    <t>RECIPIENT ID:  125026680226886</t>
  </si>
  <si>
    <t>ISA*00*NV        *00*NV        *ZZ*9001395052     *ZZ*NV             *241022*11300010218704</t>
  </si>
  <si>
    <t>091000012126612</t>
  </si>
  <si>
    <t>RECIPIENT ID:  2024-007578-TGS</t>
  </si>
  <si>
    <t>111000025979787</t>
  </si>
  <si>
    <t>021000020223365</t>
  </si>
  <si>
    <t>RECIPIENT ID:  125026680227820</t>
  </si>
  <si>
    <t>ISA*00*NV        *00*NV        *ZZ*9001395052     *ZZ*NV             *241022*11300010223365</t>
  </si>
  <si>
    <t>021000025775940</t>
  </si>
  <si>
    <t>RECIPIENT ID:  016PMKYSM3IXXD9</t>
  </si>
  <si>
    <t>016PMKYSM3IXXD9 Alpha Omicron Pi Bill.com Acct AOII - Gamma Omicron - UFL70 - In00015775940</t>
  </si>
  <si>
    <t>021000025362344</t>
  </si>
  <si>
    <t>COMPANY NAME:  INTUIT 46892974</t>
  </si>
  <si>
    <t>111000027397881</t>
  </si>
  <si>
    <t>COMPANY NAME:  UNIV TX DALLAS                     233794</t>
  </si>
  <si>
    <t>021000020226288</t>
  </si>
  <si>
    <t>RECIPIENT ID:  125026680228266</t>
  </si>
  <si>
    <t>ISA*00*NV        *00*NV        *ZZ*9001395052     *ZZ*NV             *241022*11300010226288</t>
  </si>
  <si>
    <t>011500122273070</t>
  </si>
  <si>
    <t>INV #: 45043102-2025-3-INV DT: 10/19/2024 INV AMT:      28.50PO NO:             00012273070</t>
  </si>
  <si>
    <t>111000023045523</t>
  </si>
  <si>
    <t>ISA*00*          *00*          *ZZ*NV             *ZZ*NV             *241022*09000013045523</t>
  </si>
  <si>
    <t>021000020226315</t>
  </si>
  <si>
    <t>RECIPIENT ID:  125026680228268</t>
  </si>
  <si>
    <t>ISA*00*NV        *00*NV        *ZZ*9001395052     *ZZ*NV             *241022*11300010226315</t>
  </si>
  <si>
    <t>021000020758404</t>
  </si>
  <si>
    <t>COMPANY NAME:  CCC RIGHTSHOLDER                   82390</t>
  </si>
  <si>
    <t>ENTRY DESC:    AACL OCT 2</t>
  </si>
  <si>
    <t>RECIPIENT ID:  205908</t>
  </si>
  <si>
    <t>COPYRIGHT CLEARANCE CENTER CUSTOMER SERVICE 978-646-2800 HOURS 6:30AM-4:30PM ET 00010758404</t>
  </si>
  <si>
    <t>241023029576</t>
  </si>
  <si>
    <t>1023MMQFMP2L007636</t>
  </si>
  <si>
    <t>RATE=1.000000 FX AMT=97500 CCY=USD 021000021 JPMORGAN CHASE BANK, N.A. 383 MADISON AVENUE NEW</t>
  </si>
  <si>
    <t>YORK,US NCBA BANK KENYA PLC NCBA CENTRE 0951338297FS OGB=COMMERCIAL BANK OF AFRICA LIMITED PO</t>
  </si>
  <si>
    <t>BOX 30437 CODE 00100 NAIROBI KENYA POB 3-0437 KE ORG=1/AFRICAN ENCOUNTER TRAVEL LTD 2/1994 3/K</t>
  </si>
  <si>
    <t>E/LIMURU RFB=SWF OF 24/10/23 OBI=EDU0322 REFUND OPI=8456810028 /FTR/ BNF=8792 UNIVERS</t>
  </si>
  <si>
    <t>ITY OF FLORIDA BD OF TTEES FL 32611</t>
  </si>
  <si>
    <t>Completed Timestamp 241023062732 (Time Released)</t>
  </si>
  <si>
    <t>051036800000137</t>
  </si>
  <si>
    <t>RECIPIENT ID:  102324B0000072</t>
  </si>
  <si>
    <t>ISA*00*          *00*          *17*000000051036803*ZZ*000000001213646*241023*10100010000137</t>
  </si>
  <si>
    <t>051036800000805</t>
  </si>
  <si>
    <t>RECIPIENT ID:  102324H0000319</t>
  </si>
  <si>
    <t>ISA*00*          *00*          *17*000000051036803*ZZ*000000001213646*241023*16300010000805</t>
  </si>
  <si>
    <t>RECIPIENT ID:  102324E0000157</t>
  </si>
  <si>
    <t>ISA*00*          *00*          *17*000000051036803*ZZ*000000001213646*241023*14300010000400</t>
  </si>
  <si>
    <t>051036800000612</t>
  </si>
  <si>
    <t>RECIPIENT ID:  102324E0000239</t>
  </si>
  <si>
    <t>ISA*00*          *00*          *17*000000051036803*ZZ*000000001213646*241023*14300010000612</t>
  </si>
  <si>
    <t>052001635226188</t>
  </si>
  <si>
    <t>2024/10/24</t>
  </si>
  <si>
    <t>101036154191418</t>
  </si>
  <si>
    <t>RECIPIENT NAME:0183UNIVERSITY OF FL</t>
  </si>
  <si>
    <t>ISA*00*0000000000*00*0000000000*ZZ*US TREASURY 310*ZZ*VENDOR PAYMENTS*241022*06400014191418</t>
  </si>
  <si>
    <t>101036154743320</t>
  </si>
  <si>
    <t>2024102365127                                                                   00014743320</t>
  </si>
  <si>
    <t>051036443453067</t>
  </si>
  <si>
    <t>051036443455252</t>
  </si>
  <si>
    <t>051036443455068</t>
  </si>
  <si>
    <t>021000027949351</t>
  </si>
  <si>
    <t>RECIPIENT ID:  125026680229844</t>
  </si>
  <si>
    <t>ISA*00*NV        *00*NV        *ZZ*9001395052     *ZZ*NV             *241023*11300017949351</t>
  </si>
  <si>
    <t>101036154743321</t>
  </si>
  <si>
    <t>2024102365128                                                                   00014743321</t>
  </si>
  <si>
    <t>091000012265790</t>
  </si>
  <si>
    <t>RECIPIENT ID:  241023142355211</t>
  </si>
  <si>
    <t>RMR*IV*241023142355211**76693\                                                  00012265790</t>
  </si>
  <si>
    <t>091000013232145</t>
  </si>
  <si>
    <t>021000027952306</t>
  </si>
  <si>
    <t>RECIPIENT ID:  125026680230159</t>
  </si>
  <si>
    <t>ISA*00*NV        *00*NV        *ZZ*9001395052     *ZZ*NV             *241023*11300017952306</t>
  </si>
  <si>
    <t>102036555850087</t>
  </si>
  <si>
    <t>ISA*00*          *00*          *ZZ*DAYWAWFDTS     *ZZ*DAYWAWFDTS     *241023*17200015850087</t>
  </si>
  <si>
    <t>044036481000067</t>
  </si>
  <si>
    <t>ISA*00*NV        *00*NV        *ZZ*NV             *ZZ*NV             *241023*12000011000067</t>
  </si>
  <si>
    <t>021000027957225</t>
  </si>
  <si>
    <t>RECIPIENT ID:  125026680231438</t>
  </si>
  <si>
    <t>ISA*00*NV        *00*NV        *ZZ*9001395052     *ZZ*NV             *241023*11300017957225</t>
  </si>
  <si>
    <t>021000027950294</t>
  </si>
  <si>
    <t>RECIPIENT ID:  125026680228843</t>
  </si>
  <si>
    <t>ISA*00*NV        *00*NV        *ZZ*9001395052     *ZZ*NV             *241023*11300017950294</t>
  </si>
  <si>
    <t>051036443455440</t>
  </si>
  <si>
    <t>111000028516413</t>
  </si>
  <si>
    <t>ENTRY DESC:    0000009215</t>
  </si>
  <si>
    <t>RECIPIENT ID:  3796354</t>
  </si>
  <si>
    <t>RMR*IK*TRANSFER\                                                                00018516413</t>
  </si>
  <si>
    <t>102036555850184</t>
  </si>
  <si>
    <t>ISA*00*          *00*          *ZZ*DAYWAWFDTS     *ZZ*DAYWAWFDTS     *241023*17200015850184</t>
  </si>
  <si>
    <t>021000027951905</t>
  </si>
  <si>
    <t>RECIPIENT ID:  125026680229022</t>
  </si>
  <si>
    <t>ISA*00*NV        *00*NV        *ZZ*9001395052     *ZZ*NV             *241023*11300017951905</t>
  </si>
  <si>
    <t>021000024766298</t>
  </si>
  <si>
    <t>RECIPIENT ID:  016DUNUZN3IZKKC</t>
  </si>
  <si>
    <t>016DUNUZN3IZKKC Selfiie Corporat Bill.com Inv M000419672                        00014766298</t>
  </si>
  <si>
    <t>021000027957216</t>
  </si>
  <si>
    <t>RECIPIENT ID:  125026680231437</t>
  </si>
  <si>
    <t>ISA*00*NV        *00*NV        *ZZ*9001395052     *ZZ*NV             *241023*11300017957216</t>
  </si>
  <si>
    <t>051036443455316</t>
  </si>
  <si>
    <t>091000017323812</t>
  </si>
  <si>
    <t>RECIPIENT ID:  1365747</t>
  </si>
  <si>
    <t>051036443455492</t>
  </si>
  <si>
    <t>102036555850166</t>
  </si>
  <si>
    <t>ISA*00*          *00*          *ZZ*DAYWAWFDTS     *ZZ*DAYWAWFDTS     *241023*17200015850166</t>
  </si>
  <si>
    <t>021000025023210</t>
  </si>
  <si>
    <t>COMPANY NAME:  UNIVERSITY OF SO                   0000027975</t>
  </si>
  <si>
    <t>041000122475989</t>
  </si>
  <si>
    <t>051000014357237</t>
  </si>
  <si>
    <t>021000024766301</t>
  </si>
  <si>
    <t>RECIPIENT ID:  016FXPQJD3IZKKB</t>
  </si>
  <si>
    <t>016FXPQJD3IZKKB Alpha Omicron Pi Bill.com Acct AOII - Gamma Omicron - UFL70 - In00014766301</t>
  </si>
  <si>
    <t>021000027950321</t>
  </si>
  <si>
    <t>RECIPIENT ID:  125026680228844</t>
  </si>
  <si>
    <t>ISA*00*NV        *00*NV        *ZZ*9001395052     *ZZ*NV             *241023*11300017950321</t>
  </si>
  <si>
    <t>051036443455438</t>
  </si>
  <si>
    <t>051036443455185</t>
  </si>
  <si>
    <t>051036443454342</t>
  </si>
  <si>
    <t>051036443455439</t>
  </si>
  <si>
    <t>062000013575803</t>
  </si>
  <si>
    <t>09/06/2024*I000130890*I2835077*3647.87\                                         00013575803</t>
  </si>
  <si>
    <t>031100209970621</t>
  </si>
  <si>
    <t>COMPANY NAME:  NOVARTIS 8302                      1018649231</t>
  </si>
  <si>
    <t>RECIPIENT ID:  6600072750</t>
  </si>
  <si>
    <t>ISA*00*          *00*          *ZZ*CITIBANK       *ZZ*NOVRTS-ACH     *241023*17300019970621</t>
  </si>
  <si>
    <t>101036154698567</t>
  </si>
  <si>
    <t>RMR*IV*AP23VSSP0000C091*PI*3311.98\                                             00014698567</t>
  </si>
  <si>
    <t>101036154674466</t>
  </si>
  <si>
    <t>RMR*IV*M000419707*AI*2645.35*2645.35*0.00\                                      00014674466</t>
  </si>
  <si>
    <t>021000025023217</t>
  </si>
  <si>
    <t>101036154674467</t>
  </si>
  <si>
    <t>RMR*IV*M000419849*AI*2442.50*2442.50*0.00\                                      00014674467</t>
  </si>
  <si>
    <t>043000266787923</t>
  </si>
  <si>
    <t>101036154674468</t>
  </si>
  <si>
    <t>RMR*IV*M000419863*AI*2035.15*2035.15*0.00\                                      00014674468</t>
  </si>
  <si>
    <t>042000014377682</t>
  </si>
  <si>
    <t>RECIPIENT ID:  750063677</t>
  </si>
  <si>
    <t>021000027947263</t>
  </si>
  <si>
    <t>RECIPIENT ID:  125026680229263</t>
  </si>
  <si>
    <t>ISA*00*NV        *00*NV        *ZZ*9001395052     *ZZ*NV             *241023*11300017947263</t>
  </si>
  <si>
    <t>021000027947352</t>
  </si>
  <si>
    <t>RECIPIENT ID:  125026680229266</t>
  </si>
  <si>
    <t>ISA*00*NV        *00*NV        *ZZ*9001395052     *ZZ*NV             *241023*11300017947352</t>
  </si>
  <si>
    <t>031100209970612</t>
  </si>
  <si>
    <t>RECIPIENT ID:  6600072751</t>
  </si>
  <si>
    <t>ISA*00*          *00*          *ZZ*CITIBANK       *ZZ*NOVRTS-ACH     *241023*17300019970612</t>
  </si>
  <si>
    <t>028000082744235</t>
  </si>
  <si>
    <t>COMPANY NAME:  USCRDF2                               5854374</t>
  </si>
  <si>
    <t>NTE*51001136, V_47173_INV_1-70443-09\                                           00012744235</t>
  </si>
  <si>
    <t>111000028230512</t>
  </si>
  <si>
    <t>021000025756847</t>
  </si>
  <si>
    <t>RECIPIENT ID:  0002007919637</t>
  </si>
  <si>
    <t>021000027954319</t>
  </si>
  <si>
    <t>RECIPIENT ID:  125026680230522</t>
  </si>
  <si>
    <t>ISA*00*NV        *00*NV        *ZZ*9001395052     *ZZ*NV             *241023*11300017954319</t>
  </si>
  <si>
    <t>021000027954301</t>
  </si>
  <si>
    <t>RECIPIENT ID:  125026680230519</t>
  </si>
  <si>
    <t>ISA*00*NV        *00*NV        *ZZ*9001395052     *ZZ*NV             *241023*11300017954301</t>
  </si>
  <si>
    <t>15314</t>
  </si>
  <si>
    <t>34547</t>
  </si>
  <si>
    <t>15316</t>
  </si>
  <si>
    <t>23178</t>
  </si>
  <si>
    <t>6228</t>
  </si>
  <si>
    <t>11919</t>
  </si>
  <si>
    <t>6100</t>
  </si>
  <si>
    <t>47272</t>
  </si>
  <si>
    <t>814</t>
  </si>
  <si>
    <t>815</t>
  </si>
  <si>
    <t>92058</t>
  </si>
  <si>
    <t>2838</t>
  </si>
  <si>
    <t>23173</t>
  </si>
  <si>
    <t>17036</t>
  </si>
  <si>
    <t>92060</t>
  </si>
  <si>
    <t>17037</t>
  </si>
  <si>
    <t>92125</t>
  </si>
  <si>
    <t>95436</t>
  </si>
  <si>
    <t>2837</t>
  </si>
  <si>
    <t>4451</t>
  </si>
  <si>
    <t>92066</t>
  </si>
  <si>
    <t>23174</t>
  </si>
  <si>
    <t>92110</t>
  </si>
  <si>
    <t>23175</t>
  </si>
  <si>
    <t>47254</t>
  </si>
  <si>
    <t>47256</t>
  </si>
  <si>
    <t>240</t>
  </si>
  <si>
    <t>92105</t>
  </si>
  <si>
    <t>23181</t>
  </si>
  <si>
    <t>23182</t>
  </si>
  <si>
    <t>47259</t>
  </si>
  <si>
    <t>2429</t>
  </si>
  <si>
    <t>47302</t>
  </si>
  <si>
    <t>7140</t>
  </si>
  <si>
    <t>15324</t>
  </si>
  <si>
    <t>92022</t>
  </si>
  <si>
    <t>17038</t>
  </si>
  <si>
    <t>92030</t>
  </si>
  <si>
    <t>92065</t>
  </si>
  <si>
    <t>47260</t>
  </si>
  <si>
    <t>30312</t>
  </si>
  <si>
    <t>92048</t>
  </si>
  <si>
    <t>92045</t>
  </si>
  <si>
    <t>15265</t>
  </si>
  <si>
    <t>15264</t>
  </si>
  <si>
    <t>92047</t>
  </si>
  <si>
    <t>92052</t>
  </si>
  <si>
    <t>23172</t>
  </si>
  <si>
    <t>5127</t>
  </si>
  <si>
    <t>3353</t>
  </si>
  <si>
    <t>11899</t>
  </si>
  <si>
    <t>30308</t>
  </si>
  <si>
    <t>95435</t>
  </si>
  <si>
    <t>5576</t>
  </si>
  <si>
    <t>4450</t>
  </si>
  <si>
    <t>92049</t>
  </si>
  <si>
    <t>92064</t>
  </si>
  <si>
    <t>92051</t>
  </si>
  <si>
    <t>92094</t>
  </si>
  <si>
    <t>11900</t>
  </si>
  <si>
    <t>92054</t>
  </si>
  <si>
    <t>92101</t>
  </si>
  <si>
    <t>92055</t>
  </si>
  <si>
    <t>92062</t>
  </si>
  <si>
    <t>5129</t>
  </si>
  <si>
    <t>30316</t>
  </si>
  <si>
    <t>COMPANY NAME:  JOHNS HOPKINS AP</t>
  </si>
  <si>
    <t>47271</t>
  </si>
  <si>
    <t>111000028012216</t>
  </si>
  <si>
    <t>95434</t>
  </si>
  <si>
    <t>RECIPIENT ID:  ST-F7I0B5M1I8P0</t>
  </si>
  <si>
    <t>111000028012186</t>
  </si>
  <si>
    <t>RECIPIENT ID:  ST-D0L2F4H9L0U8</t>
  </si>
  <si>
    <t>111000025855961</t>
  </si>
  <si>
    <t>13268</t>
  </si>
  <si>
    <t>COMPANY NAME:  WISE US INC                        2977375619</t>
  </si>
  <si>
    <t>From Tissue For Research Ltd Via WISE                                           00015855961</t>
  </si>
  <si>
    <t>111000025855973</t>
  </si>
  <si>
    <t>COMPANY NAME:  WISE US INC                        2977375625</t>
  </si>
  <si>
    <t>From Tissue For Research Ltd Via WISE                                           00015855973</t>
  </si>
  <si>
    <t>111000026346734</t>
  </si>
  <si>
    <t>COMPANY NAME:  WISE US INC                        2977692991</t>
  </si>
  <si>
    <t>From Tissue For Research Ltd Via WISE                                           00016346734</t>
  </si>
  <si>
    <t>111000026195807</t>
  </si>
  <si>
    <t>7138</t>
  </si>
  <si>
    <t>RECIPIENT ID:  0000150871</t>
  </si>
  <si>
    <t>ISA*00*          *00*          *ZZ*IDXBOAAS2      *ZZ*BOFAECSUSO     *241024*08300016195807</t>
  </si>
  <si>
    <t>241024055488</t>
  </si>
  <si>
    <t>1024B1Q8982C002006</t>
  </si>
  <si>
    <t>RATE=1.000000 FX AMT=442000 CCY=USD 021001088 HSBC BANK USA, N.A. 66 HUDSON BOULEVARD NEW YORK</t>
  </si>
  <si>
    <t>,US 298313027 OGB=HSBC CONTINENTAL EUROPE, DUBLIN BRA NCH:D02P820 1 GRAND CANAL SQUARE GR AND</t>
  </si>
  <si>
    <t>CANAL HARBOUR, DUBLIN 2 IE ORG=GRIFOLS WORLDWIDE OPERATIONS LIMITED: GRANGE CASTLE BUSINESS PA</t>
  </si>
  <si>
    <t>R K, GRANGE CASTLE,CLONDALKIN, DUBLIN 22, IRELAND/IE RFB=TT IRE405I2FRNYN OBI=4020004077 /INV/</t>
  </si>
  <si>
    <t>PO BOX 113001 GAINESVILLE FL 32611 EE.UU. 32611 GAINESVILLE FL US</t>
  </si>
  <si>
    <t>Completed Timestamp 241024082614 (Time Released)</t>
  </si>
  <si>
    <t>2024/10/25</t>
  </si>
  <si>
    <t>031100204519903</t>
  </si>
  <si>
    <t>92061</t>
  </si>
  <si>
    <t>RECIPIENT ID:  BMGF100115805</t>
  </si>
  <si>
    <t>REF*TN*BMGF100115*INV PYMT-270384 OPPID INV-079559\                             00014519903</t>
  </si>
  <si>
    <t>053101122243208</t>
  </si>
  <si>
    <t>92059</t>
  </si>
  <si>
    <t>021000023021351</t>
  </si>
  <si>
    <t>RECIPIENT ID:  125026680232596</t>
  </si>
  <si>
    <t>ISA*00*NV        *00*NV        *ZZ*9001395052     *ZZ*NV             *241024*11300013021351</t>
  </si>
  <si>
    <t>021000023027005</t>
  </si>
  <si>
    <t>RECIPIENT ID:  125026680233998</t>
  </si>
  <si>
    <t>ISA*00*NV        *00*NV        *ZZ*9001395052     *ZZ*NV             *241024*11300013027005</t>
  </si>
  <si>
    <t>031100204519905</t>
  </si>
  <si>
    <t>RECIPIENT ID:  BMGF100115806</t>
  </si>
  <si>
    <t>REF*TN*BMGF100115*INV PYMT-273756 OPPID INV-080421\                             00014519905</t>
  </si>
  <si>
    <t>031100204519907</t>
  </si>
  <si>
    <t>RECIPIENT ID:  BMGF100115807</t>
  </si>
  <si>
    <t>REF*TN*BMGF100115*INV PYMT-273779 OPPID INV-080430\                             00014519907</t>
  </si>
  <si>
    <t>291471020118530</t>
  </si>
  <si>
    <t>2430</t>
  </si>
  <si>
    <t>021000023015964</t>
  </si>
  <si>
    <t>RECIPIENT ID:  125026680232926</t>
  </si>
  <si>
    <t>ISA*00*NV        *00*NV        *ZZ*9001395052     *ZZ*NV             *241024*11300013015964</t>
  </si>
  <si>
    <t>021000023022039</t>
  </si>
  <si>
    <t>RECIPIENT ID:  125026680233317</t>
  </si>
  <si>
    <t>ISA*00*NV        *00*NV        *ZZ*9001395052     *ZZ*NV             *241024*11300013022039</t>
  </si>
  <si>
    <t>021000023014210</t>
  </si>
  <si>
    <t>RECIPIENT ID:  125026680232669</t>
  </si>
  <si>
    <t>ISA*00*NV        *00*NV        *ZZ*9001395052     *ZZ*NV             *241024*11300013014210</t>
  </si>
  <si>
    <t>043000263463357</t>
  </si>
  <si>
    <t>042000017469345</t>
  </si>
  <si>
    <t>COMPANY NAME:  CANON MEDICAL                      36036</t>
  </si>
  <si>
    <t>RECIPIENT ID:  T0B8YK6REF11853</t>
  </si>
  <si>
    <t>101036154983118</t>
  </si>
  <si>
    <t>RMR*IV*AR0001756-09E000130199*AI*45768.15*45768.15*0\                           00014983118</t>
  </si>
  <si>
    <t>091000018746954</t>
  </si>
  <si>
    <t>92109</t>
  </si>
  <si>
    <t>RECIPIENT ID:  733888</t>
  </si>
  <si>
    <t>ISA*00*          *00*          *ZZ*FRAP           *ZZ*WELLS FARGO    *241024*09500018746954</t>
  </si>
  <si>
    <t>091000012109801</t>
  </si>
  <si>
    <t>RECIPIENT ID:  AP0001187027</t>
  </si>
  <si>
    <t>RMR*IV*I000130111  22-019**13053.07*13053.07*0\                                 00012109801</t>
  </si>
  <si>
    <t>101036154803344</t>
  </si>
  <si>
    <t>RMR*IV*NR203A750027C005*PI*33378.90\                                            00014803344</t>
  </si>
  <si>
    <t>021000023025611</t>
  </si>
  <si>
    <t>RECIPIENT ID:  125026680233858</t>
  </si>
  <si>
    <t>ISA*00*NV        *00*NV        *ZZ*9001395052     *ZZ*NV             *241024*11300013025611</t>
  </si>
  <si>
    <t>021000023014561</t>
  </si>
  <si>
    <t>RECIPIENT ID:  125026680232742</t>
  </si>
  <si>
    <t>ISA*00*NV        *00*NV        *ZZ*9001395052     *ZZ*NV             *241024*11300013014561</t>
  </si>
  <si>
    <t>091000018210885</t>
  </si>
  <si>
    <t>062000013937804</t>
  </si>
  <si>
    <t>COMPANY NAME:  MANAGED ACCESS T                   1765932522</t>
  </si>
  <si>
    <t>RECIPIENT ID:  160767978370695</t>
  </si>
  <si>
    <t>211274451377307</t>
  </si>
  <si>
    <t>13222</t>
  </si>
  <si>
    <t>021000023026630</t>
  </si>
  <si>
    <t>RECIPIENT ID:  125026680233965</t>
  </si>
  <si>
    <t>ISA*00*NV        *00*NV        *ZZ*9001395052     *ZZ*NV             *241024*11300013026630</t>
  </si>
  <si>
    <t>091000015391286</t>
  </si>
  <si>
    <t>091000018764010</t>
  </si>
  <si>
    <t>RECIPIENT ID:  1367577</t>
  </si>
  <si>
    <t>101036154803342</t>
  </si>
  <si>
    <t>RMR*IV*AP23VSSP0000C109*PI*12522.16\                                            00014803342</t>
  </si>
  <si>
    <t>062000013937794</t>
  </si>
  <si>
    <t>RECIPIENT ID:  218549246675761</t>
  </si>
  <si>
    <t>041000124977389</t>
  </si>
  <si>
    <t>92127</t>
  </si>
  <si>
    <t>ISA*00*NV        *00*NV        *ZZ*NV             *ZZ*NV             *241024*04000014977389</t>
  </si>
  <si>
    <t>062000013937799</t>
  </si>
  <si>
    <t>RECIPIENT ID:  896706636953780</t>
  </si>
  <si>
    <t>071000153581324</t>
  </si>
  <si>
    <t>RECIPIENT ID:  504993728</t>
  </si>
  <si>
    <t>RMR*IV*M000418696**6894.07\REF*12*10036\                                        00013581324</t>
  </si>
  <si>
    <t>021000023019715</t>
  </si>
  <si>
    <t>RECIPIENT ID:  125026680233202</t>
  </si>
  <si>
    <t>ISA*00*NV        *00*NV        *ZZ*9001395052     *ZZ*NV             *241024*11300013019715</t>
  </si>
  <si>
    <t>021000023016588</t>
  </si>
  <si>
    <t>17064</t>
  </si>
  <si>
    <t>RECIPIENT ID:  125026680232998</t>
  </si>
  <si>
    <t>ISA*00*NV        *00*NV        *ZZ*9001395052     *ZZ*NV             *241024*11300013016588</t>
  </si>
  <si>
    <t>051000016830305</t>
  </si>
  <si>
    <t>11902</t>
  </si>
  <si>
    <t>RECIPIENT ID:  TEMP00746</t>
  </si>
  <si>
    <t>051000010651360</t>
  </si>
  <si>
    <t>RECIPIENT ID:  21002118</t>
  </si>
  <si>
    <t>021000023017578</t>
  </si>
  <si>
    <t>RECIPIENT ID:  125026680233070</t>
  </si>
  <si>
    <t>ISA*00*NV        *00*NV        *ZZ*9001395052     *ZZ*NV             *241024*11300013017578</t>
  </si>
  <si>
    <t>051000011869247</t>
  </si>
  <si>
    <t>10351</t>
  </si>
  <si>
    <t>RECIPIENT ID:  9000040149</t>
  </si>
  <si>
    <t>091000010600397</t>
  </si>
  <si>
    <t>RECIPIENT ID:  AP0001187040</t>
  </si>
  <si>
    <t>RMR*IV*Manatee County Gator Club 10/2**4000*4000*0\                             00010600397</t>
  </si>
  <si>
    <t>121140396201307</t>
  </si>
  <si>
    <t>92135</t>
  </si>
  <si>
    <t>COMPANY NAME:  Eidos Therapeuti</t>
  </si>
  <si>
    <t>ENTRY DESC:    FFGG</t>
  </si>
  <si>
    <t>COMPANY ID:    1854145484</t>
  </si>
  <si>
    <t>044036502000052</t>
  </si>
  <si>
    <t>ISA*00*NV        *00*NV        *ZZ*NV             *ZZ*NV             *241024*12000012000052</t>
  </si>
  <si>
    <t>101036154983349</t>
  </si>
  <si>
    <t>11905</t>
  </si>
  <si>
    <t>RMT*CR*767343667********J CHERRADI        AmeriCorpsAward COA STUDENT FINANCIA\ 00014983349</t>
  </si>
  <si>
    <t>111000020147299</t>
  </si>
  <si>
    <t>30320</t>
  </si>
  <si>
    <t>101036154803343</t>
  </si>
  <si>
    <t>6536</t>
  </si>
  <si>
    <t>RMR*IV*ICBR-NS-ALL*PI*3334.68\                                                  00014803343</t>
  </si>
  <si>
    <t>043000260013827</t>
  </si>
  <si>
    <t>ENTRY DESC:    00745207</t>
  </si>
  <si>
    <t>RECIPIENT ID:  01-185521007452</t>
  </si>
  <si>
    <t>TRN*1*01-185521007452072025**OOXXMXM\                                           00010013827</t>
  </si>
  <si>
    <t>091000010600395</t>
  </si>
  <si>
    <t>2831</t>
  </si>
  <si>
    <t>RECIPIENT ID:  AP0001187038</t>
  </si>
  <si>
    <t>RMR*IV*290417**2958.18*2958.18*0\                                               00010600395</t>
  </si>
  <si>
    <t>021000023028870</t>
  </si>
  <si>
    <t>47273</t>
  </si>
  <si>
    <t>RECIPIENT ID:  125026680234265</t>
  </si>
  <si>
    <t>ISA*00*NV        *00*NV        *ZZ*9001395052     *ZZ*NV             *241024*11300013028870</t>
  </si>
  <si>
    <t>043000260013773</t>
  </si>
  <si>
    <t>ENTRY DESC:    00745206</t>
  </si>
  <si>
    <t>TRN*1*01-185521007452062025**OOXXMXM\                                           00010013773</t>
  </si>
  <si>
    <t>091000018210886</t>
  </si>
  <si>
    <t>101036154983352</t>
  </si>
  <si>
    <t>11908</t>
  </si>
  <si>
    <t>RMT*CR*048064347********S GREEN           AmeriCorpsAward COA STUDENT FINANCIA\ 00014983352</t>
  </si>
  <si>
    <t>101036154983354</t>
  </si>
  <si>
    <t>11910</t>
  </si>
  <si>
    <t>RMT*CR*772367375********R HUAMAN          AmeriCorpsAward COA STUDENT FINANCIA\ 00014983354</t>
  </si>
  <si>
    <t>101036154983350</t>
  </si>
  <si>
    <t>11906</t>
  </si>
  <si>
    <t>RMT*CR*279082783********C MIKO            AmeriCorpsAward COA STUDENT FINANCIA\ 00014983350</t>
  </si>
  <si>
    <t>101036154983355</t>
  </si>
  <si>
    <t>11911</t>
  </si>
  <si>
    <t>RMT*CR*231959156********E REID            AmeriCorpsAward COA STUDENT FINANCIA\ 00014983355</t>
  </si>
  <si>
    <t>091000010600396</t>
  </si>
  <si>
    <t>5139</t>
  </si>
  <si>
    <t>RECIPIENT ID:  AP0001187039</t>
  </si>
  <si>
    <t>RMR*IV*243344**1678.5*1678.5*0\                                                 00010600396</t>
  </si>
  <si>
    <t>091000015784576</t>
  </si>
  <si>
    <t>RECIPIENT ID:  !1610545</t>
  </si>
  <si>
    <t>ISA*00*          *00*          *ZZ*VATC           *ZZ*WELLS FARGO    *241024*06300015784576</t>
  </si>
  <si>
    <t>021000023018919</t>
  </si>
  <si>
    <t>RECIPIENT ID:  125026680233162</t>
  </si>
  <si>
    <t>ISA*00*NV        *00*NV        *ZZ*9001395052     *ZZ*NV             *241024*11300013018919</t>
  </si>
  <si>
    <t>021000023028897</t>
  </si>
  <si>
    <t>RECIPIENT ID:  125026680234268</t>
  </si>
  <si>
    <t>ISA*00*NV        *00*NV        *ZZ*9001395052     *ZZ*NV             *241024*11300013028897</t>
  </si>
  <si>
    <t>101036154983351</t>
  </si>
  <si>
    <t>11907</t>
  </si>
  <si>
    <t>RMT*CR*770030423********A OLIVER          AmeriCorpsAward COA STUDENT FINANCIA\ 00014983351</t>
  </si>
  <si>
    <t>021000028364749</t>
  </si>
  <si>
    <t>5131</t>
  </si>
  <si>
    <t>RECIPIENT ID:  016XMDMHK3J1I03</t>
  </si>
  <si>
    <t>016XMDMHK3J1I03 Gamma Iota Chapt Bill.com Inv 2005094                           00018364749</t>
  </si>
  <si>
    <t>043000262686387</t>
  </si>
  <si>
    <t>RECIPIENT ID:  81961636</t>
  </si>
  <si>
    <t>ISA*00*          *00*          *01*012430880      *ZZ*BNYMELLON      *241024*15200012686387</t>
  </si>
  <si>
    <t>101036154983353</t>
  </si>
  <si>
    <t>11909</t>
  </si>
  <si>
    <t>RMT*CR*771222030********G PENZA           AmeriCorpsAward COA STUDENT FINANCIA\ 00014983353</t>
  </si>
  <si>
    <t>091000010600393</t>
  </si>
  <si>
    <t>17124</t>
  </si>
  <si>
    <t>RECIPIENT ID:  AP0001187036</t>
  </si>
  <si>
    <t>RMR*IV*1446**326.4*326.4*0\                                                     00010600393</t>
  </si>
  <si>
    <t>091000010600394</t>
  </si>
  <si>
    <t>RECIPIENT ID:  AP0001187037</t>
  </si>
  <si>
    <t>RMR*IV*2766**324*324*0\                                                         00010600394</t>
  </si>
  <si>
    <t>114000090501722</t>
  </si>
  <si>
    <t>11903</t>
  </si>
  <si>
    <t>114000090501723</t>
  </si>
  <si>
    <t>11904</t>
  </si>
  <si>
    <t>021000023018001</t>
  </si>
  <si>
    <t>34503</t>
  </si>
  <si>
    <t>RECIPIENT ID:  125026680232367</t>
  </si>
  <si>
    <t>ISA*00*NV        *00*NV        *ZZ*9001395052     *ZZ*NV             *241024*11300013018001</t>
  </si>
  <si>
    <t>051000011857982</t>
  </si>
  <si>
    <t>RECIPIENT ID:  377101</t>
  </si>
  <si>
    <t>211274451377317</t>
  </si>
  <si>
    <t>2832</t>
  </si>
  <si>
    <t>021000023028807</t>
  </si>
  <si>
    <t>RECIPIENT ID:  125026680234256</t>
  </si>
  <si>
    <t>ISA*00*NV        *00*NV        *ZZ*9001395052     *ZZ*NV             *241024*11300013028807</t>
  </si>
  <si>
    <t>021000023028852</t>
  </si>
  <si>
    <t>RECIPIENT ID:  125026680234263</t>
  </si>
  <si>
    <t>ISA*00*NV        *00*NV        *ZZ*9001395052     *ZZ*NV             *241024*11300013028852</t>
  </si>
  <si>
    <t>021000023028843</t>
  </si>
  <si>
    <t>RECIPIENT ID:  125026680234261</t>
  </si>
  <si>
    <t>ISA*00*NV        *00*NV        *ZZ*9001395052     *ZZ*NV             *241024*11300013028843</t>
  </si>
  <si>
    <t>021000023028789</t>
  </si>
  <si>
    <t>RECIPIENT ID:  125026680234253</t>
  </si>
  <si>
    <t>ISA*00*NV        *00*NV        *ZZ*9001395052     *ZZ*NV             *241024*11300013028789</t>
  </si>
  <si>
    <t>021000023028825</t>
  </si>
  <si>
    <t>RECIPIENT ID:  125026680234258</t>
  </si>
  <si>
    <t>ISA*00*NV        *00*NV        *ZZ*9001395052     *ZZ*NV             *241024*11300013028825</t>
  </si>
  <si>
    <t>021000023028780</t>
  </si>
  <si>
    <t>RECIPIENT ID:  125026680234251</t>
  </si>
  <si>
    <t>ISA*00*NV        *00*NV        *ZZ*9001395052     *ZZ*NV             *241024*11300013028780</t>
  </si>
  <si>
    <t>241025174399</t>
  </si>
  <si>
    <t>1025MMQFMP2L066305</t>
  </si>
  <si>
    <t>021000021 JPMORGAN CHASE BANK, N.A. 383 MADISON AVENUE NEW YORK,US NATIONAL FINANCIAL SERVICES</t>
  </si>
  <si>
    <t>LLC CLS 1869879299FS OGB=NATIONAL FINANCIAL SERVICES LLC 245 SUMMER STREET BOSTON MA US ORG=1</t>
  </si>
  <si>
    <t>/LAURA + JOHN ARNOLD FOUNDATION 2/1717 WEST LOOP S STE 1800 3/US/HOUSTON TX 77027-3048 RFB=SWF</t>
  </si>
  <si>
    <t>FLORIDABOARDOFTRUS 1/TEES 3/US</t>
  </si>
  <si>
    <t>Completed Timestamp 241025150909 (Time Released)</t>
  </si>
  <si>
    <t>241025172327</t>
  </si>
  <si>
    <t>11913</t>
  </si>
  <si>
    <t>OX 112008 GAINESVILLE FL          US 32611 EB24102544609862 ORG=University of Florida RFB=CM00</t>
  </si>
  <si>
    <t>Completed Timestamp 241025150311 (Time Released)</t>
  </si>
  <si>
    <t>2024/10/28</t>
  </si>
  <si>
    <t>92056</t>
  </si>
  <si>
    <t>RECIPIENT ID:  102524F0000328</t>
  </si>
  <si>
    <t>ISA*00*          *00*          *17*000000051036803*ZZ*000000001213646*241025*15000010000717</t>
  </si>
  <si>
    <t>067003770101542</t>
  </si>
  <si>
    <t>COMPANY ID:    OGIDFSC033</t>
  </si>
  <si>
    <t>043000267452313</t>
  </si>
  <si>
    <t>ENTRY DESC:    00746271</t>
  </si>
  <si>
    <t>RECIPIENT ID:  01-185521007462</t>
  </si>
  <si>
    <t>TRN*1*01-185521007462712025**OOXXMXM\                                           00017452313</t>
  </si>
  <si>
    <t>121140397137811</t>
  </si>
  <si>
    <t>92129</t>
  </si>
  <si>
    <t>102036555882746</t>
  </si>
  <si>
    <t>ISA*00*          *00*          *ZZ*DAYWAWFDTS     *ZZ*DAYWAWFDTS     *241025*17400015882746</t>
  </si>
  <si>
    <t>051000017502622</t>
  </si>
  <si>
    <t>15565</t>
  </si>
  <si>
    <t>ENTRY DESC:    1020-AUTO1</t>
  </si>
  <si>
    <t>RECIPIENT ID:  200008216824100</t>
  </si>
  <si>
    <t>053101124790931</t>
  </si>
  <si>
    <t>043000092204097</t>
  </si>
  <si>
    <t>ISA*00*          *00*          *ZZ*THEGEOWASHU9586*ZZ*043000096820   *241025*17000012204097</t>
  </si>
  <si>
    <t>091000014235315</t>
  </si>
  <si>
    <t>RECIPIENT ID:  1369106</t>
  </si>
  <si>
    <t>051000016715250</t>
  </si>
  <si>
    <t>091000010684286</t>
  </si>
  <si>
    <t>11912</t>
  </si>
  <si>
    <t>RECIPIENT ID:  T84915911</t>
  </si>
  <si>
    <t>102036555882749</t>
  </si>
  <si>
    <t>ISA*00*          *00*          *ZZ*DAYWAWFDTS     *ZZ*DAYWAWFDTS     *241025*17400015882749</t>
  </si>
  <si>
    <t>021000025564344</t>
  </si>
  <si>
    <t>RECIPIENT ID:  110087518</t>
  </si>
  <si>
    <t>ISA*00*NV        *00*NV        *ZZ*9150535182     *ZZ*NV             *241025*11300015564344</t>
  </si>
  <si>
    <t>021000025270416</t>
  </si>
  <si>
    <t>RECIPIENT ID:  125026680237376</t>
  </si>
  <si>
    <t>ISA*00*NV        *00*NV        *ZZ*9001395052     *ZZ*NV             *241025*11300015270416</t>
  </si>
  <si>
    <t>101036155146765</t>
  </si>
  <si>
    <t>RMR*IV*21CR11330145067*I000132073*090124-0*PI*2899.25\                          00015146765</t>
  </si>
  <si>
    <t>051403160001893</t>
  </si>
  <si>
    <t>ENTRY DESC:    HTT.10.24</t>
  </si>
  <si>
    <t>RECIPIENT ID:  726882</t>
  </si>
  <si>
    <t>063112784733671</t>
  </si>
  <si>
    <t>3354</t>
  </si>
  <si>
    <t>053101125754818</t>
  </si>
  <si>
    <t>COMPANY NAME:  NUMFOCUS INC</t>
  </si>
  <si>
    <t>COMPANY ID:    B454547709</t>
  </si>
  <si>
    <t>ASTROPY NASA, DEVELOPMENT AND MAINTENANCE BY ADAM, INV E000129834               00015754818</t>
  </si>
  <si>
    <t>051000017501850</t>
  </si>
  <si>
    <t>15566</t>
  </si>
  <si>
    <t>RECIPIENT ID:  200008216924100</t>
  </si>
  <si>
    <t>323070384449614</t>
  </si>
  <si>
    <t>34546</t>
  </si>
  <si>
    <t>RECIPIENT ID:  241028UNIVERSIT</t>
  </si>
  <si>
    <t>ISA*00*          *00*          *ZZ*ZZ             *ZZ*ZZ             *241025*13500014449614</t>
  </si>
  <si>
    <t>111000023535870</t>
  </si>
  <si>
    <t>30323</t>
  </si>
  <si>
    <t>021000025270317</t>
  </si>
  <si>
    <t>942</t>
  </si>
  <si>
    <t>RECIPIENT ID:  125026680237366</t>
  </si>
  <si>
    <t>ISA*00*NV        *00*NV        *ZZ*9001395052     *ZZ*NV             *241025*11300015270317</t>
  </si>
  <si>
    <t>051036443462079</t>
  </si>
  <si>
    <t>021000025267726</t>
  </si>
  <si>
    <t>RECIPIENT ID:  125026680237580</t>
  </si>
  <si>
    <t>ISA*00*NV        *00*NV        *ZZ*9001395052     *ZZ*NV             *241025*11300015267726</t>
  </si>
  <si>
    <t>021000025267835</t>
  </si>
  <si>
    <t>RECIPIENT ID:  125026680237597</t>
  </si>
  <si>
    <t>ISA*00*NV        *00*NV        *ZZ*9001395052     *ZZ*NV             *241025*11300015267835</t>
  </si>
  <si>
    <t>021000025270425</t>
  </si>
  <si>
    <t>RECIPIENT ID:  125026680237377</t>
  </si>
  <si>
    <t>ISA*00*NV        *00*NV        *ZZ*9001395052     *ZZ*NV             *241025*11300015270425</t>
  </si>
  <si>
    <t>111000023613428</t>
  </si>
  <si>
    <t>2365</t>
  </si>
  <si>
    <t>241028015905</t>
  </si>
  <si>
    <t>1028MMQFMP2K003227</t>
  </si>
  <si>
    <t>RATE=1.000000 FX AMT=44996400 CCY=USD 021000021 JPMORGAN CHASE BANK, N.A. 383 MADISON AVENUE N</t>
  </si>
  <si>
    <t>EW YORK,US 1675214302FS OGB=THE SAUDI NATIONAL BANK FLOOR 1, SNB TOWER RIYADH,SA 21481 ORG=HEV</t>
  </si>
  <si>
    <t>OLUTION FOUNDATION 5 ST ALAQEEQ DIST 13519ZIPCODE RIYA DH KSA RFB=SWF OF 24/10/28 OBI=OPERATIN</t>
  </si>
  <si>
    <t>TTEES I NC 420 MONTGOMERY ST SAN FRANCISCO CA SAN FRANCISCO</t>
  </si>
  <si>
    <t>Completed Timestamp 241028041602 (Time Released)</t>
  </si>
  <si>
    <t>241028451512</t>
  </si>
  <si>
    <t>ESVILLE FL 32611 US W18829 OGB=12261 ORG=UNIVERSITY OF FLORIDA RESEARCH UNIV OF FLORIDA RESEAR</t>
  </si>
  <si>
    <t>CH FOUNDATION ATTN JULIE RHEE DIRECTOR OF BUSINES GAINESVILLE FL 326115500 US RFB=12261 OBI=Ex</t>
  </si>
  <si>
    <t>Completed Timestamp 241028102958 (Time Released)</t>
  </si>
  <si>
    <t>2024/10/29</t>
  </si>
  <si>
    <t>211274453332300</t>
  </si>
  <si>
    <t>13226</t>
  </si>
  <si>
    <t>211274453332301</t>
  </si>
  <si>
    <t>13228</t>
  </si>
  <si>
    <t>071736170182011</t>
  </si>
  <si>
    <t>ISA*00*0000000000*00*0000000000*ZZ*US TREASURY 310*ZZ*VENDOR PAYMENTS*241028*09400010182011</t>
  </si>
  <si>
    <t>021000023720715</t>
  </si>
  <si>
    <t>17062</t>
  </si>
  <si>
    <t>RECIPIENT ID:  125026680240507</t>
  </si>
  <si>
    <t>ISA*00*NV        *00*NV        *ZZ*9001395052     *ZZ*NV             *241028*11300013720715</t>
  </si>
  <si>
    <t>021000023725171</t>
  </si>
  <si>
    <t>RECIPIENT ID:  125026680241613</t>
  </si>
  <si>
    <t>ISA*00*NV        *00*NV        *ZZ*9001395052     *ZZ*NV             *241028*11300013725171</t>
  </si>
  <si>
    <t>091000011933390</t>
  </si>
  <si>
    <t>11914</t>
  </si>
  <si>
    <t>101036155248657</t>
  </si>
  <si>
    <t>COMPANY NAME:  1900 TREAS 310</t>
  </si>
  <si>
    <t>RECIPIENT ID:  596002052190000</t>
  </si>
  <si>
    <t>RMR*IV*E000130194*AI*58961.56\REF*RB*4.875*$7.98 for 1 days\                    00015248657</t>
  </si>
  <si>
    <t>101036155504927</t>
  </si>
  <si>
    <t>RMR*IV*21CA11132762435*I000132070*070124-0*PI*35471.01\                         00015504927</t>
  </si>
  <si>
    <t>021000023727469</t>
  </si>
  <si>
    <t>RECIPIENT ID:  125026680242136</t>
  </si>
  <si>
    <t>ISA*00*NV        *00*NV        *ZZ*9001395052     *ZZ*NV             *241028*11300013727469</t>
  </si>
  <si>
    <t>021000024546869</t>
  </si>
  <si>
    <t>14607</t>
  </si>
  <si>
    <t>RECIPIENT ID:  FCS002469227632</t>
  </si>
  <si>
    <t>084000029913013</t>
  </si>
  <si>
    <t xml:space="preserve">COMPANY NAME:  UT VACH </t>
  </si>
  <si>
    <t>043000267704773</t>
  </si>
  <si>
    <t>ENTRY DESC:    00746917</t>
  </si>
  <si>
    <t>RECIPIENT ID:  01-185521007469</t>
  </si>
  <si>
    <t>TRN*1*01-185521007469172025**OOXXMXM\                                           00017704773</t>
  </si>
  <si>
    <t>021000021383611</t>
  </si>
  <si>
    <t>RECIPIENT ID:  0002007924605</t>
  </si>
  <si>
    <t>021000029721644</t>
  </si>
  <si>
    <t>COMPANY NAME:  UNIVERSITY OF SO                   0000028334</t>
  </si>
  <si>
    <t>042000015899325</t>
  </si>
  <si>
    <t>RECIPIENT ID:  1117171</t>
  </si>
  <si>
    <t>RMR*IV*2912617*9050.37\                                                         00015899325</t>
  </si>
  <si>
    <t>071736170181432</t>
  </si>
  <si>
    <t>ISA*00*0000000000*00*0000000000*ZZ*US TREASURY 310*ZZ*VENDOR PAYMENTS*241025*15200010181432</t>
  </si>
  <si>
    <t>091000012301369</t>
  </si>
  <si>
    <t>RECIPIENT ID:  103504088939112</t>
  </si>
  <si>
    <t>021000021855067</t>
  </si>
  <si>
    <t>COMPANY NAME:  Florida Governor</t>
  </si>
  <si>
    <t>RECIPIENT ID:  016LXASOK3J5CI6</t>
  </si>
  <si>
    <t>016LXASOK3J5CI6 Florida Governor Bill.com Inv UFLORIDA0000004437                00011855067</t>
  </si>
  <si>
    <t>071736170181174</t>
  </si>
  <si>
    <t>ISA*00*0000000000*00*0000000000*ZZ*US TREASURY 310*ZZ*VENDOR PAYMENTS*241028*09200010181174</t>
  </si>
  <si>
    <t>101036155385242</t>
  </si>
  <si>
    <t>3355</t>
  </si>
  <si>
    <t>RMR*IV*--15F06724P0001301AN*PI*2860.95\                                         00015385242</t>
  </si>
  <si>
    <t>021000023721078</t>
  </si>
  <si>
    <t>RECIPIENT ID:  125026680240596</t>
  </si>
  <si>
    <t>ISA*00*NV        *00*NV        *ZZ*9001395052     *ZZ*NV             *241028*11300013721078</t>
  </si>
  <si>
    <t>043000267704827</t>
  </si>
  <si>
    <t>ENTRY DESC:    00746918</t>
  </si>
  <si>
    <t>TRN*1*01-185521007469182025**OOXXMXM\                                           00017704827</t>
  </si>
  <si>
    <t>111000023194572</t>
  </si>
  <si>
    <t>30324</t>
  </si>
  <si>
    <t>091000010550856</t>
  </si>
  <si>
    <t>14605</t>
  </si>
  <si>
    <t>RECIPIENT ID:  1037867626234</t>
  </si>
  <si>
    <t>021000020661486</t>
  </si>
  <si>
    <t>RECIPIENT ID:  016PTWUBT3J4GFZ</t>
  </si>
  <si>
    <t>GIE Medical, Inc. Cashflow360 016PTWUBT3J4GFZ Acct OCR43067 - Inv Oct2024 PATENT00010661486</t>
  </si>
  <si>
    <t>021000023721115</t>
  </si>
  <si>
    <t>RECIPIENT ID:  125026680240602</t>
  </si>
  <si>
    <t>ISA*00*NV        *00*NV        *ZZ*9001395052     *ZZ*NV             *241028*11300013721115</t>
  </si>
  <si>
    <t>028000081377312</t>
  </si>
  <si>
    <t>COMPANY NAME:  USCRDF2                               5861390</t>
  </si>
  <si>
    <t>NTE*51001161, V_47375_INV_1-70433-04\                                           00011377312</t>
  </si>
  <si>
    <t>021000026908499</t>
  </si>
  <si>
    <t>14606</t>
  </si>
  <si>
    <t>RECIPIENT ID:  FCS002451389272</t>
  </si>
  <si>
    <t>111000023546107</t>
  </si>
  <si>
    <t>14611</t>
  </si>
  <si>
    <t>RECIPIENT ID:  991930290900</t>
  </si>
  <si>
    <t>NTE*ADD*FCS002450192362 PAYMENT-NUM  316160\NTE*ADD*232 POP GOODS AND SERVICES\ 00013546107</t>
  </si>
  <si>
    <t>111000027719937</t>
  </si>
  <si>
    <t>14608</t>
  </si>
  <si>
    <t>RECIPIENT ID:  991930596751</t>
  </si>
  <si>
    <t>NTE*ADD*FCS002465723312 PAYMENT-NUM  317246\NTE*ADD*602 POP GOODS AND SERVICES\ 00017719937</t>
  </si>
  <si>
    <t>111000027349477</t>
  </si>
  <si>
    <t>14610</t>
  </si>
  <si>
    <t>RECIPIENT ID:  991930561092</t>
  </si>
  <si>
    <t>NTE*ADD*FCS002466103142 PAYMENT-NUM  317206\NTE*ADD*281 POP GOODS AND SERVICES\ 00017349477</t>
  </si>
  <si>
    <t>111000023729957</t>
  </si>
  <si>
    <t>14609</t>
  </si>
  <si>
    <t>COMPANY NAME:  AMAZON.COM SERVICES LLC            FF3</t>
  </si>
  <si>
    <t>RECIPIENT ID:  991930418546</t>
  </si>
  <si>
    <t>NTE*ADD*FCS002454305252 PAYMENT-NUM  316588\NTE*ADD*715 POP GOODS AND SERVICES\ 00013729957</t>
  </si>
  <si>
    <t>241029017351</t>
  </si>
  <si>
    <t>1029B6B7HU2R000606</t>
  </si>
  <si>
    <t>RATE=1.000000 FX AMT=1056625 CCY=USD 026009593 BANK OF AMERICA, N.A. 222 BROADWAY NEW YORK,US</t>
  </si>
  <si>
    <t>DANSKE BANK A/S (FRMLY:DEN DANSKE BK AKTIESELSKAB) 2024102500110565 OGB=DANSKE BANK NORRMALMST</t>
  </si>
  <si>
    <t>ORG 1 STOCKHOLM,SE 103 92 ORG=INFANT BACTERIAL THERAPEUTICS AB BRYGGARGATAN 10 SE-111 21  STOC</t>
  </si>
  <si>
    <t>KHOLM RFB=3374-42993625450 OBI=M000418705 OPI=SE9212000000013390151265 /FTR/ BNF=8792</t>
  </si>
  <si>
    <t>UNIVERSITY OF FLORIDA PO BOX 113001 GAINESVILLE FL32611</t>
  </si>
  <si>
    <t>Completed Timestamp 241029050605 (Time Released)</t>
  </si>
  <si>
    <t>241029080349</t>
  </si>
  <si>
    <t>92104</t>
  </si>
  <si>
    <t>1029MMQFMP2N018337</t>
  </si>
  <si>
    <t>021000021 JPMORGAN CHASE BANK, N.A. 383 MADISON AVENUE NEW YORK,US 4654200303JO ORG=ALZHEIMER'</t>
  </si>
  <si>
    <t>S DISEASE AND RELATED DISORDERS ASSOCIATION, INC. 225 N MICHIGAN AVE FL 17 CHICAGO IL 60601-76</t>
  </si>
  <si>
    <t>52 US RFB=CAP OF 24/10/29 OPI=931325820 /FTR/ BNF=8792 UNIVERSITY OF FLORIDA BOARD OF</t>
  </si>
  <si>
    <t>TRUS TEES PO BOX 113201 GAINESVILLE FL 3 2611 US</t>
  </si>
  <si>
    <t>Completed Timestamp 241029102306 (Time Released)</t>
  </si>
  <si>
    <t>111000023181126</t>
  </si>
  <si>
    <t>816</t>
  </si>
  <si>
    <t>COMPANY NAME:  VIZIENT, INC.</t>
  </si>
  <si>
    <t>ISA*00*          *00*          *ZZ*NO VALUE       *ZZ*NO VALUE       *241028*12000013181126</t>
  </si>
  <si>
    <t>011500127440360</t>
  </si>
  <si>
    <t>5578</t>
  </si>
  <si>
    <t>INV #: 44015723-2025-3-INV DT: 10/23/2024 INV AMT:      28.50PO NO:             00017440360</t>
  </si>
  <si>
    <t>111000022702473</t>
  </si>
  <si>
    <t>15312</t>
  </si>
  <si>
    <t>RECIPIENT ID:  ST-U3H0O8K2M6L1</t>
  </si>
  <si>
    <t>2024/10/30</t>
  </si>
  <si>
    <t>021000023566645</t>
  </si>
  <si>
    <t>RECIPIENT ID:  AP0001187610</t>
  </si>
  <si>
    <t>RECIPIENT NAME:0011GatorCare Health</t>
  </si>
  <si>
    <t>ISA*00*NV        *00*NV        *ZZ*1375139000     *ZZ*NV             *241029*15300013566645</t>
  </si>
  <si>
    <t>091000016954601</t>
  </si>
  <si>
    <t>47294</t>
  </si>
  <si>
    <t>RECIPIENT ID:  AP0001188440</t>
  </si>
  <si>
    <t>RMR*IV*Finance and Accounting 10/25**528291.2*528291.2*0\                       00016954601</t>
  </si>
  <si>
    <t>071736170184079</t>
  </si>
  <si>
    <t>92102</t>
  </si>
  <si>
    <t>ISA*00*0000000000*00*0000000000*ZZ*US TREASURY 310*ZZ*VENDOR PAYMENTS*241028*12400010184079</t>
  </si>
  <si>
    <t>111000029488497</t>
  </si>
  <si>
    <t>23177</t>
  </si>
  <si>
    <t>091000018003027</t>
  </si>
  <si>
    <t>92106</t>
  </si>
  <si>
    <t>RECIPIENT ID:  AP0001188517</t>
  </si>
  <si>
    <t>RMR*IV*Gatorade Nemudry**250000*250000*0\                                       00018003027</t>
  </si>
  <si>
    <t>021000023566867</t>
  </si>
  <si>
    <t>61130</t>
  </si>
  <si>
    <t>RECIPIENT ID:  AP0001187598</t>
  </si>
  <si>
    <t>ISA*00*NV        *00*NV        *ZZ*1375139000     *ZZ*NV             *241029*15300013566867</t>
  </si>
  <si>
    <t>021000023565666</t>
  </si>
  <si>
    <t>47299</t>
  </si>
  <si>
    <t>RECIPIENT ID:  AP0001187613</t>
  </si>
  <si>
    <t>ISA*00*NV        *00*NV        *ZZ*1375139000     *ZZ*NV             *241029*15300013565666</t>
  </si>
  <si>
    <t>021000022529088</t>
  </si>
  <si>
    <t>RECIPIENT ID:  125026680244357</t>
  </si>
  <si>
    <t>ISA*00*NV        *00*NV        *ZZ*9001395052     *ZZ*NV             *241029*11300012529088</t>
  </si>
  <si>
    <t>021000022531179</t>
  </si>
  <si>
    <t>RECIPIENT ID:  125026680242666</t>
  </si>
  <si>
    <t>ISA*00*NV        *00*NV        *ZZ*9001395052     *ZZ*NV             *241029*11300012531179</t>
  </si>
  <si>
    <t>111000024063848</t>
  </si>
  <si>
    <t>23179</t>
  </si>
  <si>
    <t>ISA*00*          *00*          *ZZ*NV             *ZZ*NV             *241029*09000014063848</t>
  </si>
  <si>
    <t>021000023566899</t>
  </si>
  <si>
    <t>4602</t>
  </si>
  <si>
    <t>RECIPIENT ID:  AP0001187604</t>
  </si>
  <si>
    <t>ISA*00*NV        *00*NV        *ZZ*1375139000     *ZZ*NV             *241029*15300013566899</t>
  </si>
  <si>
    <t>071736170186657</t>
  </si>
  <si>
    <t>ISA*00*0000000000*00*0000000000*ZZ*US TREASURY 310*ZZ*VENDOR PAYMENTS*241029*10200010186657</t>
  </si>
  <si>
    <t>091000017996429</t>
  </si>
  <si>
    <t>4830</t>
  </si>
  <si>
    <t>RECIPIENT ID:  AP0001188435</t>
  </si>
  <si>
    <t>RMR*IV*GH Funding Libraries-FY25**80476*80476*0\                                00017996429</t>
  </si>
  <si>
    <t>084736038556133</t>
  </si>
  <si>
    <t>RMT*IV*E000129919 35*79086.96\REF*CT*W912HZ2120035*DO;NA\                       00018556133</t>
  </si>
  <si>
    <t>044036481000101</t>
  </si>
  <si>
    <t>ISA*00*NV        *00*NV        *ZZ*NV             *ZZ*NV             *241029*12000011000101</t>
  </si>
  <si>
    <t>ISA*00*NV        *00*NV        *ZZ*NV             *ZZ*NV             *241029*12000011000036</t>
  </si>
  <si>
    <t>021000023116764</t>
  </si>
  <si>
    <t>92126</t>
  </si>
  <si>
    <t>COMPANY NAME:  CROHNS COLITIS</t>
  </si>
  <si>
    <t>COMPANY ID:    9122462002</t>
  </si>
  <si>
    <t>20231220RESE1074009 PI LAURA SOLT                                               00013116764</t>
  </si>
  <si>
    <t>084736038556118</t>
  </si>
  <si>
    <t>RMT*IV*I000132027 17*63085.73\REF*CT*W912HZ2020033*DO;NA\                       00018556118</t>
  </si>
  <si>
    <t>102036555956466</t>
  </si>
  <si>
    <t>ISA*00*          *00*          *ZZ*DAYWAWFDTS     *ZZ*DAYWAWFDTS     *241029*17200015956466</t>
  </si>
  <si>
    <t>067016234531225</t>
  </si>
  <si>
    <t>DELIVERABLE 4: INVOICE # I000132523, UF AWARD: AWD14181                         00014531225</t>
  </si>
  <si>
    <t>091000014199120</t>
  </si>
  <si>
    <t>COMPANY NAME:  Delfi Diagnositc                   EDI</t>
  </si>
  <si>
    <t>RECIPIENT ID:  00000113/5</t>
  </si>
  <si>
    <t>COMPANY ID:    3831219756</t>
  </si>
  <si>
    <t>021000022527206</t>
  </si>
  <si>
    <t>RECIPIENT ID:  125026680243919</t>
  </si>
  <si>
    <t>ISA*00*NV        *00*NV        *ZZ*9001395052     *ZZ*NV             *241029*11300012527206</t>
  </si>
  <si>
    <t>111000024063842</t>
  </si>
  <si>
    <t>56640</t>
  </si>
  <si>
    <t>ISA*00*          *00*          *ZZ*NV             *ZZ*NV             *241029*09000014063842</t>
  </si>
  <si>
    <t>091000018016543</t>
  </si>
  <si>
    <t>RECIPIENT ID:  AP0001188429</t>
  </si>
  <si>
    <t>RMR*IV*I000132114  22-013**24341.87*24341.87*0\                                 00018016543</t>
  </si>
  <si>
    <t>044036481000138</t>
  </si>
  <si>
    <t>ISA*00*NV        *00*NV        *ZZ*NV             *ZZ*NV             *241029*12000011000138</t>
  </si>
  <si>
    <t>053200986160250</t>
  </si>
  <si>
    <t>4603</t>
  </si>
  <si>
    <t>091000012400545</t>
  </si>
  <si>
    <t>11917</t>
  </si>
  <si>
    <t>071736170186125</t>
  </si>
  <si>
    <t>ISA*00*0000000000*00*0000000000*ZZ*US TREASURY 310*ZZ*VENDOR PAYMENTS*241029*09500010186125</t>
  </si>
  <si>
    <t>021000023566847</t>
  </si>
  <si>
    <t>RECIPIENT ID:  AP0001187595</t>
  </si>
  <si>
    <t>ISA*00*NV        *00*NV        *ZZ*1375139000     *ZZ*NV             *241029*15300013566847</t>
  </si>
  <si>
    <t>053200986160251</t>
  </si>
  <si>
    <t>4604</t>
  </si>
  <si>
    <t>021000023566635</t>
  </si>
  <si>
    <t>7146</t>
  </si>
  <si>
    <t>RECIPIENT ID:  AP0001187609</t>
  </si>
  <si>
    <t>RECIPIENT NAME:0009UF College of Ve</t>
  </si>
  <si>
    <t>ISA*00*NV        *00*NV        *ZZ*1375139000     *ZZ*NV             *241029*15300013566635</t>
  </si>
  <si>
    <t>021000022527179</t>
  </si>
  <si>
    <t>RECIPIENT ID:  125026680243915</t>
  </si>
  <si>
    <t>ISA*00*NV        *00*NV        *ZZ*9001395052     *ZZ*NV             *241029*11300012527179</t>
  </si>
  <si>
    <t>021000029959826</t>
  </si>
  <si>
    <t>COMPANY NAME:  UNIVERSITY OF SO                   0000028458</t>
  </si>
  <si>
    <t>242071757994569</t>
  </si>
  <si>
    <t>COMPANY NAME:  STATE-TN PAYMNTS</t>
  </si>
  <si>
    <t>ENTRY DESC:    TN PAYMNTS</t>
  </si>
  <si>
    <t>RECIPIENT ID:  000000006426884</t>
  </si>
  <si>
    <t>COMPANY ID:    K626001445</t>
  </si>
  <si>
    <t>021000022527197</t>
  </si>
  <si>
    <t>RECIPIENT ID:  125026680243918</t>
  </si>
  <si>
    <t>ISA*00*NV        *00*NV        *ZZ*9001395052     *ZZ*NV             *241029*11300012527197</t>
  </si>
  <si>
    <t>051036443467081</t>
  </si>
  <si>
    <t>021000022527170</t>
  </si>
  <si>
    <t>RECIPIENT ID:  125026680243914</t>
  </si>
  <si>
    <t>ISA*00*NV        *00*NV        *ZZ*9001395052     *ZZ*NV             *241029*11300012527170</t>
  </si>
  <si>
    <t>053200986160249</t>
  </si>
  <si>
    <t>17061</t>
  </si>
  <si>
    <t>071736170187077</t>
  </si>
  <si>
    <t>ISA*00*0000000000*00*0000000000*ZZ*US TREASURY 310*ZZ*VENDOR PAYMENTS*241028*14400010187077</t>
  </si>
  <si>
    <t>021000029339861</t>
  </si>
  <si>
    <t>RECIPIENT ID:  016UJAHHE3J7353</t>
  </si>
  <si>
    <t>016UJAHHE3J7353 Fauna Bio Incorp Bill.com Inv E000130488                        00019339861</t>
  </si>
  <si>
    <t>021000029339864</t>
  </si>
  <si>
    <t>RECIPIENT ID:  016JUFWMO3J7352</t>
  </si>
  <si>
    <t>016JUFWMO3J7352 Alpha Tau Chapte Bill.com Multiple invoices                     00019339864</t>
  </si>
  <si>
    <t>021000022532257</t>
  </si>
  <si>
    <t>RECIPIENT ID:  125026680242951</t>
  </si>
  <si>
    <t>ISA*00*NV        *00*NV        *ZZ*9001395052     *ZZ*NV             *241029*11300012532257</t>
  </si>
  <si>
    <t>021000022531519</t>
  </si>
  <si>
    <t>RECIPIENT ID:  125026680242782</t>
  </si>
  <si>
    <t>ISA*00*NV        *00*NV        *ZZ*9001395052     *ZZ*NV             *241029*11300012531519</t>
  </si>
  <si>
    <t>091000016138774</t>
  </si>
  <si>
    <t xml:space="preserve">COMPANY NAME:  The Gates Schola  </t>
  </si>
  <si>
    <t>RECIPIENT ID:  2024-007590-TGS</t>
  </si>
  <si>
    <t>091000014290210</t>
  </si>
  <si>
    <t>RECIPIENT ID:  !1611548</t>
  </si>
  <si>
    <t>ISA*00*          *00*          *ZZ*VATC           *ZZ*WELLS FARGO    *241029*06400014290210</t>
  </si>
  <si>
    <t>091000013985341</t>
  </si>
  <si>
    <t>RECIPIENT ID:  10002000225600</t>
  </si>
  <si>
    <t>RMR*IV*QSP093-26 RIN301**3200*3200\                                             00013985341</t>
  </si>
  <si>
    <t>021000023566878</t>
  </si>
  <si>
    <t>RECIPIENT ID:  AP0001187600</t>
  </si>
  <si>
    <t>ISA*00*NV        *00*NV        *ZZ*1375139000     *ZZ*NV             *241029*15300013566878</t>
  </si>
  <si>
    <t>101036155650620</t>
  </si>
  <si>
    <t>RMR*IV*E000129921\                                                              00015650620</t>
  </si>
  <si>
    <t>091000013985343</t>
  </si>
  <si>
    <t>RECIPIENT ID:  10002000225604</t>
  </si>
  <si>
    <t>RMR*IV*QSP063-9 RIN302**2080*2080\                                              00013985343</t>
  </si>
  <si>
    <t>091000013985339</t>
  </si>
  <si>
    <t>RECIPIENT ID:  10002000225598</t>
  </si>
  <si>
    <t>RMR*IV*QSP063-23 R1N301**2080*2080\                                             00013985339</t>
  </si>
  <si>
    <t>091000013985344</t>
  </si>
  <si>
    <t>RECIPIENT ID:  10002000225605</t>
  </si>
  <si>
    <t>RMR*IV*QSP063-9 RIN302A**1990.3*1990.3\                                         00013985344</t>
  </si>
  <si>
    <t>062000013141036</t>
  </si>
  <si>
    <t>09/25/2024*I000131638*I2835967*1613.44\                                         00013141036</t>
  </si>
  <si>
    <t>021000023243302</t>
  </si>
  <si>
    <t>RECIPIENT ID:  110088386</t>
  </si>
  <si>
    <t>ISA*00*NV        *00*NV        *ZZ*9150535182     *ZZ*NV             *241029*11300013243302</t>
  </si>
  <si>
    <t>021000023566615</t>
  </si>
  <si>
    <t>26720</t>
  </si>
  <si>
    <t>RECIPIENT ID:  AP0001187607</t>
  </si>
  <si>
    <t>ISA*00*NV        *00*NV        *ZZ*1375139000     *ZZ*NV             *241029*15300013566615</t>
  </si>
  <si>
    <t>063100278305025</t>
  </si>
  <si>
    <t>RECIPIENT ID:  241029UNIVERSIT</t>
  </si>
  <si>
    <t>ISA*00*          *00*          *ZZ*FAU            *ZZ*BANKOFAMERICA  *241029*06500018305025</t>
  </si>
  <si>
    <t>111000024063836</t>
  </si>
  <si>
    <t>ISA*00*          *00*          *ZZ*NV             *ZZ*NV             *241029*09000014063836</t>
  </si>
  <si>
    <t>091000013985340</t>
  </si>
  <si>
    <t>RECIPIENT ID:  10002000225599</t>
  </si>
  <si>
    <t>RMR*IV*QSP063-23R1N301A**1040*1040\                                             00013985340</t>
  </si>
  <si>
    <t>091000013985342</t>
  </si>
  <si>
    <t>RECIPIENT ID:  10002000225601</t>
  </si>
  <si>
    <t>RMR*IV*QSP093-26RIN301A**962*962\                                               00013985342</t>
  </si>
  <si>
    <t>021000022532168</t>
  </si>
  <si>
    <t>RECIPIENT ID:  125026680242940</t>
  </si>
  <si>
    <t>ISA*00*NV        *00*NV        *ZZ*9001395052     *ZZ*NV             *241029*11300012532168</t>
  </si>
  <si>
    <t>021000023565656</t>
  </si>
  <si>
    <t>239</t>
  </si>
  <si>
    <t>RECIPIENT ID:  AP0001187612</t>
  </si>
  <si>
    <t>ISA*00*NV        *00*NV        *ZZ*1375139000     *ZZ*NV             *241029*15300013565656</t>
  </si>
  <si>
    <t>021000022528263</t>
  </si>
  <si>
    <t>47298</t>
  </si>
  <si>
    <t>RECIPIENT ID:  125026680244179</t>
  </si>
  <si>
    <t>ISA*00*NV        *00*NV        *ZZ*9001395052     *ZZ*NV             *241029*11300012528263</t>
  </si>
  <si>
    <t>111000026938304</t>
  </si>
  <si>
    <t>30329</t>
  </si>
  <si>
    <t>021000022528254</t>
  </si>
  <si>
    <t>RECIPIENT ID:  125026680244177</t>
  </si>
  <si>
    <t>ISA*00*NV        *00*NV        *ZZ*9001395052     *ZZ*NV             *241029*11300012528254</t>
  </si>
  <si>
    <t>052001636684770</t>
  </si>
  <si>
    <t>14615</t>
  </si>
  <si>
    <t>COMPANY NAME:  Proquest LLC -Ge                   72266</t>
  </si>
  <si>
    <t>ENTRY DESC:    AP-1029202</t>
  </si>
  <si>
    <t>RECIPIENT ID:  23302-846-GBP-Q</t>
  </si>
  <si>
    <t>241030170887</t>
  </si>
  <si>
    <t>92120</t>
  </si>
  <si>
    <t>558016</t>
  </si>
  <si>
    <t>240 GREENWICH STREET F3S2410307081600 OGB=ITAU UNIBANCO S/A AVENIDA BRIGADEIRO FARIA LIMA , S</t>
  </si>
  <si>
    <t>AO PAULO,BR 04538-132 ORG=LIBBS FARMACEUTICA LTDA CNPJ:61230314000175 AV MARQ DE SAO VICENTE,2</t>
  </si>
  <si>
    <t>219 BRAZIL-SAO PAULO RFB=2024510740946-5 OBI=M000417720 OPI=BR3060701190001910000552603C1 /FTR</t>
  </si>
  <si>
    <t>Completed Timestamp 241030143942 (Time Released)</t>
  </si>
  <si>
    <t>241030113867</t>
  </si>
  <si>
    <t>241030PNBPUS3NANYC9144722325</t>
  </si>
  <si>
    <t>RATE=1.000000 FX AMT=458250 CCY=USD 000028581007211 WELLS FARGO BANK, N.A. 30 HUDSON YARDS NEW</t>
  </si>
  <si>
    <t>YORK,US 10001 WELLS FARGO BANK, N.A. 30 HUDSON YARDS 2024103000625158 OGB=ROYAL BANK OF CANAD</t>
  </si>
  <si>
    <t>001 BLVD ROBERT-BOURASSA MONTREAL            QC H3A2A6    CA OBI=40130-2024-09-30 OPI=00001401</t>
  </si>
  <si>
    <t>FL 32611     US BBI=/ACC/NO DEDUCT / MOR=241030PNBPUS3NANYC9144722325</t>
  </si>
  <si>
    <t>Completed Timestamp 241030114546 (Time Released)</t>
  </si>
  <si>
    <t>2024/10/31</t>
  </si>
  <si>
    <t>021000020906429</t>
  </si>
  <si>
    <t>RECIPIENT ID:  AP0001188523</t>
  </si>
  <si>
    <t>RECIPIENT NAME:0013GatorCare Health</t>
  </si>
  <si>
    <t>ISA*00*NV        *00*NV        *ZZ*1375139000     *ZZ*NV             *241030*15300010906429</t>
  </si>
  <si>
    <t>021000028287643</t>
  </si>
  <si>
    <t>RECIPIENT ID:  125026680246832</t>
  </si>
  <si>
    <t>ISA*00*NV        *00*NV        *ZZ*9001395052     *ZZ*NV             *241030*11300018287643</t>
  </si>
  <si>
    <t>021000028287634</t>
  </si>
  <si>
    <t>13270</t>
  </si>
  <si>
    <t>RECIPIENT ID:  125026680246831</t>
  </si>
  <si>
    <t>ISA*00*NV        *00*NV        *ZZ*9001395052     *ZZ*NV             *241030*11300018287634</t>
  </si>
  <si>
    <t>021000020906443</t>
  </si>
  <si>
    <t>61131</t>
  </si>
  <si>
    <t>RECIPIENT ID:  AP0001188521</t>
  </si>
  <si>
    <t>RECIPIENT NAME:0009UF Transportatio</t>
  </si>
  <si>
    <t>ISA*00*NV        *00*NV        *ZZ*1375139000     *ZZ*NV             *241030*15300010906443</t>
  </si>
  <si>
    <t>021000028296760</t>
  </si>
  <si>
    <t>92119</t>
  </si>
  <si>
    <t>RECIPIENT ID:  0800026800</t>
  </si>
  <si>
    <t>ISA*00*NV        *00*NV        *ZZ*5532606008     *ZZ*NV             *241030*11300018296760</t>
  </si>
  <si>
    <t>064008630033796</t>
  </si>
  <si>
    <t>ISA*00*          *00*          *30* *30* *241029*1155*U*00501*010312024*0*P* \GS00010033796</t>
  </si>
  <si>
    <t>021000028283393</t>
  </si>
  <si>
    <t>RECIPIENT ID:  125026680245522</t>
  </si>
  <si>
    <t>ISA*00*NV        *00*NV        *ZZ*9001395052     *ZZ*NV             *241030*11300018283393</t>
  </si>
  <si>
    <t>021000028285960</t>
  </si>
  <si>
    <t>RECIPIENT ID:  125026680246256</t>
  </si>
  <si>
    <t>ISA*00*NV        *00*NV        *ZZ*9001395052     *ZZ*NV             *241030*11300018285960</t>
  </si>
  <si>
    <t>053101123030517</t>
  </si>
  <si>
    <t>2833</t>
  </si>
  <si>
    <t>inv                                                                             00013030517</t>
  </si>
  <si>
    <t>021000028281873</t>
  </si>
  <si>
    <t>RECIPIENT ID:  125026680245187</t>
  </si>
  <si>
    <t>ISA*00*NV        *00*NV        *ZZ*9001395052     *ZZ*NV             *241030*11300018281873</t>
  </si>
  <si>
    <t>021000028284212</t>
  </si>
  <si>
    <t>RECIPIENT ID:  125026680245699</t>
  </si>
  <si>
    <t>ISA*00*NV        *00*NV        *ZZ*9001395052     *ZZ*NV             *241030*11300018284212</t>
  </si>
  <si>
    <t>021000028281774</t>
  </si>
  <si>
    <t>RECIPIENT ID:  125026680245166</t>
  </si>
  <si>
    <t>ISA*00*NV        *00*NV        *ZZ*9001395052     *ZZ*NV             *241030*11300018281774</t>
  </si>
  <si>
    <t>021000029910904</t>
  </si>
  <si>
    <t>92128</t>
  </si>
  <si>
    <t>2303-06810                                                                      00019910904</t>
  </si>
  <si>
    <t>091000012848531</t>
  </si>
  <si>
    <t>RECIPIENT ID:  CM0000002952</t>
  </si>
  <si>
    <t>101036156068222</t>
  </si>
  <si>
    <t>RMR*IV*M000419906*AI*26712.15*26712.15*0.00\                                    00016068222</t>
  </si>
  <si>
    <t>021000020953101</t>
  </si>
  <si>
    <t>ISA*00*          *00*          *01*049178401      *01*006981815      *241030*15300010953101</t>
  </si>
  <si>
    <t>043000096944904</t>
  </si>
  <si>
    <t>RECIPIENT ID:  20058338</t>
  </si>
  <si>
    <t>RMR*IV*M000419884**18831.3*18831.3*0\DTM*003*20240930\                          00016944904</t>
  </si>
  <si>
    <t>042000017983183</t>
  </si>
  <si>
    <t>COMPANY NAME:  PREMIER RESEARCH                   10/30/24 0</t>
  </si>
  <si>
    <t>RECIPIENT ID:  NTR9150710/1</t>
  </si>
  <si>
    <t>REF:PREMIER RESEARCH STUDY:CLIN-1601-201US 51.                                  00017983183</t>
  </si>
  <si>
    <t>021201389019345</t>
  </si>
  <si>
    <t>2834</t>
  </si>
  <si>
    <t>041000124312645</t>
  </si>
  <si>
    <t>021000028285951</t>
  </si>
  <si>
    <t>RECIPIENT ID:  125026680246254</t>
  </si>
  <si>
    <t>ISA*00*NV        *00*NV        *ZZ*9001395052     *ZZ*NV             *241030*11300018285951</t>
  </si>
  <si>
    <t>042000010274028</t>
  </si>
  <si>
    <t>COMPANY NAME:  ALLIANCE FOR SUS                   41792</t>
  </si>
  <si>
    <t>ENTRY DESC:    103024 ACH</t>
  </si>
  <si>
    <t>RECIPIENT ID:  123531</t>
  </si>
  <si>
    <t>022000047789644</t>
  </si>
  <si>
    <t>ISA*00*          *00*          *30*0*30*0*241029*0948*U**000000000*0*P* \GS*RA*000017789644</t>
  </si>
  <si>
    <t>101036156063955</t>
  </si>
  <si>
    <t>RMR*IV*AP24PPQFO000C101*PI*8850.85\                                             00016063955</t>
  </si>
  <si>
    <t>091000018569775</t>
  </si>
  <si>
    <t>11926</t>
  </si>
  <si>
    <t>071736170189739</t>
  </si>
  <si>
    <t>ISA*00*0000000000*00*0000000000*ZZ*US TREASURY 310*ZZ*VENDOR PAYMENTS*241030*10500010189739</t>
  </si>
  <si>
    <t>042000014231550</t>
  </si>
  <si>
    <t>COMPANY NAME:  CANON MEDICAL                      36116</t>
  </si>
  <si>
    <t>RECIPIENT ID:  T0B8YK6REF11871</t>
  </si>
  <si>
    <t>111000026034743</t>
  </si>
  <si>
    <t>ENTRY DESC:    49981</t>
  </si>
  <si>
    <t>RECIPIENT ID:  11367795</t>
  </si>
  <si>
    <t>RMR*IV*I000131379**4172.49*4172.49\                                             00016034743</t>
  </si>
  <si>
    <t>101036156063956</t>
  </si>
  <si>
    <t>RMR*IV*AP23PPQS&amp;T00C015*PI*3754.76\                                             00016063956</t>
  </si>
  <si>
    <t>101036156089759</t>
  </si>
  <si>
    <t>11920</t>
  </si>
  <si>
    <t>RMT*CR*313234321********B MESSER          AmeriCorpsAward COA STUDENT FINANCIA\ 00016089759</t>
  </si>
  <si>
    <t>021000028285716</t>
  </si>
  <si>
    <t>RECIPIENT ID:  125026680246200</t>
  </si>
  <si>
    <t>ISA*00*NV        *00*NV        *ZZ*9001395052     *ZZ*NV             *241030*11300018285716</t>
  </si>
  <si>
    <t>043000261435479</t>
  </si>
  <si>
    <t>111000021054454</t>
  </si>
  <si>
    <t>30333</t>
  </si>
  <si>
    <t>101036156089760</t>
  </si>
  <si>
    <t>11921</t>
  </si>
  <si>
    <t>RMT*CR*426852637********S TORRENCE        AmeriCorpsAward COA STUDENT FINANCIA\ 00016089760</t>
  </si>
  <si>
    <t>021000028286754</t>
  </si>
  <si>
    <t>47296</t>
  </si>
  <si>
    <t>RECIPIENT ID:  125026680246607</t>
  </si>
  <si>
    <t>ISA*00*NV        *00*NV        *ZZ*9001395052     *ZZ*NV             *241030*11300018286754</t>
  </si>
  <si>
    <t>021000028286745</t>
  </si>
  <si>
    <t>RECIPIENT ID:  125026680246605</t>
  </si>
  <si>
    <t>ISA*00*NV        *00*NV        *ZZ*9001395052     *ZZ*NV             *241030*11300018286745</t>
  </si>
  <si>
    <t>021001032361779</t>
  </si>
  <si>
    <t>23180</t>
  </si>
  <si>
    <t>RECIPIENT ID:  0276864546</t>
  </si>
  <si>
    <t>/ORGAC/GB29DEUT40508124517700/CCI : 0276864546,PURP:DEVELOPER PROCEEDS,APPLE    00012361779</t>
  </si>
  <si>
    <t>241031020076</t>
  </si>
  <si>
    <t>064502</t>
  </si>
  <si>
    <t>RATE=1.000000 FX AMT=5394700 CCY=USD 0768 BNP PARIBAS SA NEW YORK BRANCH 787 SEVENTH AVENUE NE</t>
  </si>
  <si>
    <t>W YORK,US BNP PARIBAS SA NEW YORK BRANCH 787 SEVENTH AVENUE PAY241029C032051 OGB=BANCA NAZIONA</t>
  </si>
  <si>
    <t>LE DEL LAVORO S.P.A. PIAZZA SAN FEDELE 3 MILANO,IT 20121 ORG=1/DOMPE' FARMACEUTICI - S.P.A. 2/</t>
  </si>
  <si>
    <t>VIA SAN MARTINO 12 3/IT/20122 MILANO MI RFB=043000050087924 OBI=13062024 M000410836 OPI=IT36M0</t>
  </si>
  <si>
    <t>nesville                  US BBI=/LOCINS/CRED CHP=064502</t>
  </si>
  <si>
    <t>Completed Timestamp 241031042400 (Time Released)</t>
  </si>
  <si>
    <t>241031010762</t>
  </si>
  <si>
    <t>1031MMQFMP2M001088</t>
  </si>
  <si>
    <t>RATE=1.000000 FX AMT=500000 CCY=USD 021000021 JPMORGAN CHASE BANK, N.A. 383 MADISON AVENUE NEW</t>
  </si>
  <si>
    <t>YORK,US 8577326305FS OGB=MUFG BANK, LTD. 4-5 1-CHOME CHIYODA,JP 100-8388 ORG=SHIN-ETSU CHEMIC</t>
  </si>
  <si>
    <t>AL CO LTD 4-1 1-CHOME MARUNOUCHI CHIYODA-K U TOKYO JAPAN RFB=SWF OF 24/10/31 OBI=INVOICE:E0001</t>
  </si>
  <si>
    <t>30572,UF AWARD:AWD1159 6 PURPOSE:INSPECTION FEE PAY IN FULL OPI=0010001648(0019002874) /FTR/ B</t>
  </si>
  <si>
    <t>Completed Timestamp 241031041118 (Time Released)</t>
  </si>
  <si>
    <t>241031003865</t>
  </si>
  <si>
    <t>241031PNBPUS3NBNYC0593270916</t>
  </si>
  <si>
    <t>RATE=1.000000 FX AMT=355554 CCY=USD 000028581007211 WELLS FARGO BANK, N.A. 30 HUDSON YARDS NEW</t>
  </si>
  <si>
    <t>YORK,US 10001 WELLS FARGO BANK, N.A. 30 HUDSON YARDS 2024103100522487 OGB=NONGHYUP BANK (FORM</t>
  </si>
  <si>
    <t>ERLY KNOWN AS NA TIONAL AGRICULTURAL COOPERATIVE FED 120, TONGIL-RO SEOUL,KR 04517 ORG=A GTS L</t>
  </si>
  <si>
    <t>ABORATORY EUNGUBI-RO 155BEON-GIL 14 JUK-DONG YUSEONG-GU SOUTH KOREA OBI=BNF COUNTRY: UNITED ST</t>
  </si>
  <si>
    <t>HALL, PO BOX 112008 GAINESVILLE 32611  FL TEL. 011-352-682-3097 MOR=241031PNBPUS3NBNYC05932709</t>
  </si>
  <si>
    <t>16</t>
  </si>
  <si>
    <t>Completed Timestamp 241031032838 (Time Released)</t>
  </si>
  <si>
    <t>111000021339712</t>
  </si>
  <si>
    <t>95437</t>
  </si>
  <si>
    <t>RECIPIENT ID:  ST-X0H8K1U3V6S6</t>
  </si>
  <si>
    <t>111000021052119</t>
  </si>
  <si>
    <t>92132</t>
  </si>
  <si>
    <t>RECIPIENT ID:  00000145/17</t>
  </si>
  <si>
    <t>021000024086143</t>
  </si>
  <si>
    <t>FG-2207-40150 SATO 10_24 30741\                                                 00014086143</t>
  </si>
  <si>
    <t>111000021339695</t>
  </si>
  <si>
    <t>RECIPIENT ID:  ST-J3N8U7X6U6Y4</t>
  </si>
  <si>
    <t>043000093516151</t>
  </si>
  <si>
    <t>COMPANY NAME:  BROOKS REHAB</t>
  </si>
  <si>
    <t>COMPANY ID:    5592249370</t>
  </si>
  <si>
    <t>241031153494</t>
  </si>
  <si>
    <t>2198</t>
  </si>
  <si>
    <t>536932</t>
  </si>
  <si>
    <t>3100021537 OGB=UNIVERSITY OF FLORIDA JACKSONVILLE PHYSICIANS INC DISBURSEMENT ACCOUNT 653 W 8T</t>
  </si>
  <si>
    <t>H STREET JACKSONVILLE FL 32209 ORG=UFJPI 653 w 8TH ST Jacksonville, Fl 32209 RFB=82371290 OBI=</t>
  </si>
  <si>
    <t>11530 Gainesville FL CHP=536932</t>
  </si>
  <si>
    <t>Completed Timestamp 241031112756 (Time Released)</t>
  </si>
  <si>
    <t>241031455230</t>
  </si>
  <si>
    <t>47303</t>
  </si>
  <si>
    <t>ESVILLE FL 32611 US W18843 OGB=12277 ORG=UNIVERSITY OF FLORIDA RESEARCH UNIV OF FLORIDA RESEAR</t>
  </si>
  <si>
    <t>CH FOUNDATION ATTN JULIE RHEE DIRECTOR OF BUSINES GAINESVILLE FL 326115500 US RFB=12277 OBI=Ex</t>
  </si>
  <si>
    <t>SAN FRANCISCO CA 94104 US BNF=DDA 002000015958792 UNIVERSITY OF FLORIDA BD OF TTEES INC, ACH/W</t>
  </si>
  <si>
    <t>Completed Timestamp 241031124533 (Time Released)</t>
  </si>
  <si>
    <t>CCY AMT = 1931.74</t>
  </si>
  <si>
    <t>VALUE DATE = 241031</t>
  </si>
  <si>
    <t>RATE = 1.074977000</t>
  </si>
  <si>
    <t>RFP = GASTOS LOCOMOCION Y ALOJAMIENTO CORRESPONDIENTE A CARDEC, MABEL Q</t>
  </si>
  <si>
    <t>ORD CUST = FUNDACION UNIVERSITARIA SAN PABLO C/CL ISAAC PERAL 58/28040 MADRID/NOTPROVIDED/ES</t>
  </si>
  <si>
    <t>S G28423275</t>
  </si>
  <si>
    <t>13D:2410310728+0000</t>
  </si>
  <si>
    <t>OBK = BSCHESMM/03EB241031978831</t>
  </si>
  <si>
    <t>CONTRACT NUMBER: 78785626</t>
  </si>
  <si>
    <t>CDT = 2000015958792/UNIVERSITY OF FLORIDA BOARD OF TRUS/123 TIGERT HALL/GAINESVILLE,FL,32611-0</t>
  </si>
  <si>
    <t>2024/11/01</t>
  </si>
  <si>
    <t>051000013223415</t>
  </si>
  <si>
    <t>5140</t>
  </si>
  <si>
    <t>RECIPIENT ID:  9000040401</t>
  </si>
  <si>
    <t>211274458523571</t>
  </si>
  <si>
    <t>92141</t>
  </si>
  <si>
    <t>291471020119026</t>
  </si>
  <si>
    <t>2432</t>
  </si>
  <si>
    <t>021000026699950</t>
  </si>
  <si>
    <t>11922</t>
  </si>
  <si>
    <t>RECIPIENT ID:  125026680247535</t>
  </si>
  <si>
    <t>ISA*00*NV        *00*NV        *ZZ*9001395052     *ZZ*NV             *241031*11300016699950</t>
  </si>
  <si>
    <t>211274458943931</t>
  </si>
  <si>
    <t>4607</t>
  </si>
  <si>
    <t>091000014619157</t>
  </si>
  <si>
    <t>RECIPIENT ID:  AP0001189835</t>
  </si>
  <si>
    <t>RMR*IV*I000132062  21-032**6517.48*6517.48*0\                                   00014619157</t>
  </si>
  <si>
    <t>021000026700067</t>
  </si>
  <si>
    <t>11923</t>
  </si>
  <si>
    <t>RECIPIENT ID:  125026680247559</t>
  </si>
  <si>
    <t>ISA*00*NV        *00*NV        *ZZ*9001395052     *ZZ*NV             *241031*11300016700067</t>
  </si>
  <si>
    <t>051000013223353</t>
  </si>
  <si>
    <t>61201</t>
  </si>
  <si>
    <t>RECIPIENT ID:  9000040451</t>
  </si>
  <si>
    <t>091000014605263</t>
  </si>
  <si>
    <t>92147</t>
  </si>
  <si>
    <t>RECIPIENT ID:  AP0001189838</t>
  </si>
  <si>
    <t>RMR*IV*Cellacure LLC**35000*35000*0\                                            00014605263</t>
  </si>
  <si>
    <t>053101128118952</t>
  </si>
  <si>
    <t>RMR*OI*I000131664**35488.97*35488.97*0.00                                      000018118952</t>
  </si>
  <si>
    <t>022000047790101</t>
  </si>
  <si>
    <t>92133</t>
  </si>
  <si>
    <t>ISA*00*          *00*          *30*0*30*0*241029*1009*U**000000000*0*P* \GS*RA*000017790101</t>
  </si>
  <si>
    <t>102036556034448</t>
  </si>
  <si>
    <t>ISA*00*          *00*          *ZZ*DAYWAWFDTS     *ZZ*DAYWAWFDTS     *241031*16400016034448</t>
  </si>
  <si>
    <t>101036150277156</t>
  </si>
  <si>
    <t>RMR*IV*AP23VSD&amp;B000C061*PI*27019.42\                                            00010277156</t>
  </si>
  <si>
    <t>102036556034447</t>
  </si>
  <si>
    <t>ISA*00*          *00*          *ZZ*DAYWAWFDTS     *ZZ*DAYWAWFDTS     *241031*16400016034447</t>
  </si>
  <si>
    <t>021000026695568</t>
  </si>
  <si>
    <t>RECIPIENT ID:  125026680248661</t>
  </si>
  <si>
    <t>ISA*00*NV        *00*NV        *ZZ*9001395052     *ZZ*NV             *241031*11300016695568</t>
  </si>
  <si>
    <t>101036150207788</t>
  </si>
  <si>
    <t>RMR*IV*000132006*PI*17006.16\                                                   00010207788</t>
  </si>
  <si>
    <t>102036556034450</t>
  </si>
  <si>
    <t>ISA*00*          *00*          *ZZ*DAYWAWFDTS     *ZZ*DAYWAWFDTS     *241031*16400016034450</t>
  </si>
  <si>
    <t>102036556034452</t>
  </si>
  <si>
    <t>ISA*00*          *00*          *ZZ*DAYWAWFDTS     *ZZ*DAYWAWFDTS     *241031*16400016034452</t>
  </si>
  <si>
    <t>071000156587886</t>
  </si>
  <si>
    <t>RECIPIENT ID:  504999858</t>
  </si>
  <si>
    <t>RMR*IV*M000419633**13535.73\REF*12*9141\                                        00016587886</t>
  </si>
  <si>
    <t>071736170101273</t>
  </si>
  <si>
    <t>ISA*00*0000000000*00*0000000000*ZZ*US TREASURY 310*ZZ*VENDOR PAYMENTS*241029*13200010101273</t>
  </si>
  <si>
    <t>121140390759907</t>
  </si>
  <si>
    <t>92152</t>
  </si>
  <si>
    <t>101036150277157</t>
  </si>
  <si>
    <t>RMR*IV*FX24BF-10777R012*PI*10631.94\                                            00010277157</t>
  </si>
  <si>
    <t>062000014331984</t>
  </si>
  <si>
    <t>084000024684868</t>
  </si>
  <si>
    <t>021000026699029</t>
  </si>
  <si>
    <t>RECIPIENT ID:  125026680247202</t>
  </si>
  <si>
    <t>ISA*00*NV        *00*NV        *ZZ*9001395052     *ZZ*NV             *241031*11300016699029</t>
  </si>
  <si>
    <t>091000017952606</t>
  </si>
  <si>
    <t>RECIPIENT ID:  !1612163</t>
  </si>
  <si>
    <t>ISA*00*          *00*          *ZZ*VATC           *ZZ*WELLS FARGO    *241031*06300017952606</t>
  </si>
  <si>
    <t>101036150205885</t>
  </si>
  <si>
    <t>COMPANY NAME:  NEH  TREAS 310</t>
  </si>
  <si>
    <t>RECIPIENT NAME:UNIVERSITY OF FLORIDA-</t>
  </si>
  <si>
    <t>RMR*IV*EGMSPJ29308123012--*AI*8568.73*8568.73*0.00\                             00010205885</t>
  </si>
  <si>
    <t>091000013539636</t>
  </si>
  <si>
    <t>RECIPIENT ID:  1372548</t>
  </si>
  <si>
    <t>102036556034451</t>
  </si>
  <si>
    <t>ISA*00*          *00*          *ZZ*DAYWAWFDTS     *ZZ*DAYWAWFDTS     *241031*16400016034451</t>
  </si>
  <si>
    <t>211274458943932</t>
  </si>
  <si>
    <t>2839</t>
  </si>
  <si>
    <t>053101127489063</t>
  </si>
  <si>
    <t>10/07/2024*UFLI 2024.10.04*CF087541*6100.00\                                    00017489063</t>
  </si>
  <si>
    <t>021000024790178</t>
  </si>
  <si>
    <t>5141</t>
  </si>
  <si>
    <t>RECIPIENT ID:  015KXLSGYN83HU5</t>
  </si>
  <si>
    <t>Beta Pi of KD House Corporation Bill.com 015KXLSGYN83HU5 Acct UFL1010 - Multiple00014790178</t>
  </si>
  <si>
    <t>021000026700130</t>
  </si>
  <si>
    <t>11924</t>
  </si>
  <si>
    <t>RECIPIENT ID:  125026680247570</t>
  </si>
  <si>
    <t>ISA*00*NV        *00*NV        *ZZ*9001395052     *ZZ*NV             *241031*11300016700130</t>
  </si>
  <si>
    <t>091000012069284</t>
  </si>
  <si>
    <t>E000130857\                                                                     00012069284</t>
  </si>
  <si>
    <t>054001208743009</t>
  </si>
  <si>
    <t>INV/DATE: 82235-1         10/22/24  AMT:          5319.91 DISC:             0.0000018743009</t>
  </si>
  <si>
    <t>042000015456518</t>
  </si>
  <si>
    <t>92143</t>
  </si>
  <si>
    <t>COMPANY NAME:  DRUGDEV                            10/31/24 1</t>
  </si>
  <si>
    <t>RECIPIENT ID:  OTR6201689/1</t>
  </si>
  <si>
    <t>PID:1372079,VC:Z1003310,PN:IM011-246                                            00015456518</t>
  </si>
  <si>
    <t>042000015456492</t>
  </si>
  <si>
    <t>RECIPIENT ID:  OTR6201688/12</t>
  </si>
  <si>
    <t>PID:1372111,VC:Z1003310,PN:IM011-247                                            00015456492</t>
  </si>
  <si>
    <t>021000026700139</t>
  </si>
  <si>
    <t>11925</t>
  </si>
  <si>
    <t>RECIPIENT ID:  125026680247572</t>
  </si>
  <si>
    <t>ISA*00*NV        *00*NV        *ZZ*9001395052     *ZZ*NV             *241031*11300016700139</t>
  </si>
  <si>
    <t>021000026695186</t>
  </si>
  <si>
    <t>RECIPIENT ID:  125026680248492</t>
  </si>
  <si>
    <t>ISA*00*NV        *00*NV        *ZZ*9001395052     *ZZ*NV             *241031*11300016695186</t>
  </si>
  <si>
    <t>111000023967604</t>
  </si>
  <si>
    <t>30340</t>
  </si>
  <si>
    <t>091000011082825</t>
  </si>
  <si>
    <t>RECIPIENT ID:  1372266</t>
  </si>
  <si>
    <t>101036150277159</t>
  </si>
  <si>
    <t>RMR*IV*22DG11132762287*I000132084*090124-0*PI*1869.76\                          00010277159</t>
  </si>
  <si>
    <t>111000015121307</t>
  </si>
  <si>
    <t>RECIPIENT ID:  169863</t>
  </si>
  <si>
    <t>031100203089983</t>
  </si>
  <si>
    <t>COMPANY NAME:  NOVARTIS 8302                      1018706427</t>
  </si>
  <si>
    <t>RECIPIENT ID:  6600074915</t>
  </si>
  <si>
    <t>ISA*00*          *00*          *ZZ*CITIBANK       *ZZ*NOVRTS-ACH     *241031*17300013089983</t>
  </si>
  <si>
    <t>021000026700450</t>
  </si>
  <si>
    <t>RECIPIENT ID:  125026680247657</t>
  </si>
  <si>
    <t>ISA*00*NV        *00*NV        *ZZ*9001395052     *ZZ*NV             *241031*11300016700450</t>
  </si>
  <si>
    <t>113000024883872</t>
  </si>
  <si>
    <t>798</t>
  </si>
  <si>
    <t>RECIPIENT ID:  751416052</t>
  </si>
  <si>
    <t>031100201383464</t>
  </si>
  <si>
    <t>1337</t>
  </si>
  <si>
    <t>COMPANY NAME:  BRASKEM 6447</t>
  </si>
  <si>
    <t>RECIPIENT ID:  2500267562</t>
  </si>
  <si>
    <t>COMPANY ID:    1251534498</t>
  </si>
  <si>
    <t>REF*TN*2500267562*CHEM-PCCL-00229\                                              00011383464</t>
  </si>
  <si>
    <t>021000026700459</t>
  </si>
  <si>
    <t>RECIPIENT ID:  125026680247658</t>
  </si>
  <si>
    <t>ISA*00*NV        *00*NV        *ZZ*9001395052     *ZZ*NV             *241031*11300016700459</t>
  </si>
  <si>
    <t>053101128118250</t>
  </si>
  <si>
    <t>3356</t>
  </si>
  <si>
    <t>102036556034473</t>
  </si>
  <si>
    <t>ISA*00*          *00*          *ZZ*DAYWAWFDTS     *ZZ*DAYWAWFDTS     *241031*16400016034473</t>
  </si>
  <si>
    <t>084201274369182</t>
  </si>
  <si>
    <t>34565</t>
  </si>
  <si>
    <t>ENTRY DESC:    10.30.24</t>
  </si>
  <si>
    <t>021000026700488</t>
  </si>
  <si>
    <t>RECIPIENT ID:  125026680247662</t>
  </si>
  <si>
    <t>ISA*00*NV        *00*NV        *ZZ*9001395052     *ZZ*NV             *241031*11300016700488</t>
  </si>
  <si>
    <t>091000013539557</t>
  </si>
  <si>
    <t>RECIPIENT ID:  1372445</t>
  </si>
  <si>
    <t>111000023768988</t>
  </si>
  <si>
    <t>COMPANY NAME:  BRUIN GROUP 4663                   DEP001947</t>
  </si>
  <si>
    <t>RMR*IV*UFL1933006**383.91\                                                      00013768988</t>
  </si>
  <si>
    <t>114000093577579</t>
  </si>
  <si>
    <t>11927</t>
  </si>
  <si>
    <t>063114007498384</t>
  </si>
  <si>
    <t>RECIPIENT ID:  20PC00000968509</t>
  </si>
  <si>
    <t>021000026699439</t>
  </si>
  <si>
    <t>34560</t>
  </si>
  <si>
    <t>RECIPIENT ID:  125026680247370</t>
  </si>
  <si>
    <t>ISA*00*NV        *00*NV        *ZZ*9001395052     *ZZ*NV             *241031*11300016699439</t>
  </si>
  <si>
    <t>021000026696620</t>
  </si>
  <si>
    <t>47306</t>
  </si>
  <si>
    <t>RECIPIENT ID:  125026680248982</t>
  </si>
  <si>
    <t>ISA*00*NV        *00*NV        *ZZ*9001395052     *ZZ*NV             *241031*11300016696620</t>
  </si>
  <si>
    <t>021000026696611</t>
  </si>
  <si>
    <t>RECIPIENT ID:  125026680248980</t>
  </si>
  <si>
    <t>ISA*00*NV        *00*NV        *ZZ*9001395052     *ZZ*NV             *241031*11300016696611</t>
  </si>
  <si>
    <t>241101020040</t>
  </si>
  <si>
    <t>1101MMQFMP2N004152</t>
  </si>
  <si>
    <t>021000021 JPMORGAN CHASE BANK, N.A. 383 MADISON AVENUE NEW YORK,US 3242474306ES ORG=SPARIAN BI</t>
  </si>
  <si>
    <t>24/11/01 OBI=SPARIAN BIOSCIENCES INVOICE CG-0247 0 OPI=306680957 /FTR/ BNF=2000015958792 UNIV</t>
  </si>
  <si>
    <t>OF FLORIDA BOARD OF TRUSTEES PO BOX 931297 ATLANTA GA 31193 US</t>
  </si>
  <si>
    <t>Completed Timestamp 241101043332 (Time Released)</t>
  </si>
  <si>
    <t>CCY AMT = 89000.00</t>
  </si>
  <si>
    <t>VALUE DATE = 241101</t>
  </si>
  <si>
    <t>RATE = 0.650749000</t>
  </si>
  <si>
    <t>BNF = 2000015958792/UNIVERSITY OF FLORIDA BOARD OF TRUS/PO BOX 112008/GAINESVILLE/FL 32601US</t>
  </si>
  <si>
    <t>BBK = WFBIUS6SSFO</t>
  </si>
  <si>
    <t>RFP = JDRF AUSTRALIA GRANT KEY 2-SRA-2024-1514-M-N CLIVE WASSERFALL MILESTONE 2 A</t>
  </si>
  <si>
    <t>ORD CUST = 032090533885/JDRF AUSTRALIA/LVL 4 80-84 CHANDOS ST ST LEONARDS/NSW 2065 AU/NOTPROVI</t>
  </si>
  <si>
    <t>DED</t>
  </si>
  <si>
    <t>13D:2411010612+0000</t>
  </si>
  <si>
    <t>OBK = WPACAU2S/AU12410311328642</t>
  </si>
  <si>
    <t>CONTRACT NUMBER: 78843400</t>
  </si>
  <si>
    <t>241101010876</t>
  </si>
  <si>
    <t>1101B1Q8982C000791</t>
  </si>
  <si>
    <t>RATE=1.000000 FX AMT=1508950 CCY=USD 021001088 HSBC BANK USA, N.A. 66 HUDSON BOULEVARD NEW YOR</t>
  </si>
  <si>
    <t>K,US 306103925 OGB=HSBC UK BANK PLC , , 1 CENTENARY SQUARE BIRMINGHAM B1 1 UNITED KINGDOM/GB O</t>
  </si>
  <si>
    <t>RG=THE WELLCOME TRUST LIMITED 215 EUSTON ROAD LONDON NW1 2BE GB RFB=RBA01114IWRR3O00 OPI=40127</t>
  </si>
  <si>
    <t>635991585 /FTR/ BNF=2000015958792 UNIVERSITY OF FLORIDA</t>
  </si>
  <si>
    <t>Completed Timestamp 241101040801 (Time Released)</t>
  </si>
  <si>
    <t>241101010683</t>
  </si>
  <si>
    <t>95438</t>
  </si>
  <si>
    <t>1101B1Q8181C000005</t>
  </si>
  <si>
    <t>RATE=1.000000 FX AMT=4383 CCY=USD 026004226 SOCIETE GENERALE 245 PARK AVENUE NEW YORK,US SG PA</t>
  </si>
  <si>
    <t>RIS  SBAN 29 BOULEVARD HAUSSMANN PARIS 75 023104804249393I OGB=SG PARIS  SBAN 29 BOULEVARD HAU</t>
  </si>
  <si>
    <t>SSMANN PARIS 75 75009 FR ORG=1/BAILLY VETERINAIRES 2/1 RUE DU TAHURIAU 3/FR/77700 BAILLY ROMAI</t>
  </si>
  <si>
    <t>NVILLIERS RFB=001C41030MT10974 OBI=66680000 DR HATTABI BAILLY VETERINA IRES OPI=FR763000304080</t>
  </si>
  <si>
    <t>0002700051604 /FTR/ BNF=2000015958792 UNIVERSITY OF FLORIDA BD OF TTEES I NC PO BOX 112008 FL3</t>
  </si>
  <si>
    <t>2611-2008 GAINSVILLE US       US</t>
  </si>
  <si>
    <t>Completed Timestamp 241101040752 (Time Released)</t>
  </si>
  <si>
    <t>111000024624224</t>
  </si>
  <si>
    <t>92154</t>
  </si>
  <si>
    <t>COMPANY NAME:  CHR. HANSEN DENM</t>
  </si>
  <si>
    <t>ENTRY DESC:    1006332823</t>
  </si>
  <si>
    <t>RECIPIENT ID:  2001-3802712025</t>
  </si>
  <si>
    <t>COMPANY ID:    2981009503</t>
  </si>
  <si>
    <t>RMR*IK*/INV/I000131297 18.9.2024\                                               00014624224</t>
  </si>
  <si>
    <t>051000017490906</t>
  </si>
  <si>
    <t>INV #: PYRQ-005506     INV DT: 09/30/2024 INV AMT:  29,986.00PO NO:             00017490906</t>
  </si>
  <si>
    <t>051000017490956</t>
  </si>
  <si>
    <t>INV #: PYRQ-005508     INV DT: 09/30/2024 INV AMT:   7,885.00PO NO:             00017490956</t>
  </si>
  <si>
    <t>051000017490988</t>
  </si>
  <si>
    <t>INV #: UF-PYC P1-W-05  INV DT: 10/03/2024 INV AMT:   3,008.60PO NO:             00017490988</t>
  </si>
  <si>
    <t>021000020199846</t>
  </si>
  <si>
    <t>COMPANY NAME:  Myotonic Dystrop</t>
  </si>
  <si>
    <t>RECIPIENT ID:  015FCPZCAG83VTU</t>
  </si>
  <si>
    <t>241101453844</t>
  </si>
  <si>
    <t>47311</t>
  </si>
  <si>
    <t>GAINESVILLE FL 32603 US GW00000071755377 OGB=1235 ORG=UNIVERSITY OF FLORIDA FOUNDATION ATTN CH</t>
  </si>
  <si>
    <t>IEF FINANCIAL OFFICER PO BOX 14425 RFB=1235 OBI=Univ. of Florida Foundation, Inc. SEPTEMBER Gi</t>
  </si>
  <si>
    <t>fts Transfer 2ND Qtr Endow Transfer Transfer to INVUFFD-246100 OPI=002079940005262 /FTR/ BBK=1</t>
  </si>
  <si>
    <t>15958792 UNIVERSITY OF FLORIDA BD OF TTEES INC, ACH/WIRE ACCOUNT 123 Tigert Hall Gainesville F</t>
  </si>
  <si>
    <t>Completed Timestamp 241101122405 (Time Released)</t>
  </si>
  <si>
    <t>241101453402</t>
  </si>
  <si>
    <t>sville FL 326100405 US GW00000071753691 OGB=FDENT ORG=FACULTY ASSOCIATES 1600 S.W. ARCHER RD.</t>
  </si>
  <si>
    <t>Completed Timestamp 241101115411 (Time Released)</t>
  </si>
  <si>
    <t>241101106504</t>
  </si>
  <si>
    <t>005072034734 RFB=OW00005072034734 OBI=Invoice for UF DCP Genser Construct ion Management Train</t>
  </si>
  <si>
    <t>ing Course /FTR/ BNF=2000015958792 University of Florida PO Box 112008 Gainesville FL 32611</t>
  </si>
  <si>
    <t>Completed Timestamp 241101103443 (Time Released)</t>
  </si>
  <si>
    <t>2024/11/04</t>
  </si>
  <si>
    <t>211274452418801</t>
  </si>
  <si>
    <t>211274452418802</t>
  </si>
  <si>
    <t>47316</t>
  </si>
  <si>
    <t>021000025476660</t>
  </si>
  <si>
    <t>RECIPIENT ID:  016RHMTKW3JDA43</t>
  </si>
  <si>
    <t>016RHMTKW3JDA43 The Patient Cent Bill.com Multiple invoices                     00015476660</t>
  </si>
  <si>
    <t>021000026784989</t>
  </si>
  <si>
    <t>RECIPIENT ID:  125026680251041</t>
  </si>
  <si>
    <t>ISA*00*NV        *00*NV        *ZZ*9001395052     *ZZ*NV             *241101*11300016784989</t>
  </si>
  <si>
    <t>026004220346970</t>
  </si>
  <si>
    <t>COMPANY NAME:  Epizyme, an Ipse</t>
  </si>
  <si>
    <t>ENTRY DESC:    New york</t>
  </si>
  <si>
    <t>COMPANY ID:    00208744</t>
  </si>
  <si>
    <t>FR08B20730475669 1510000835/INV/M000387858 5.10.2023 /RFB/FR08B20730475669      00010346970</t>
  </si>
  <si>
    <t>111000024624664</t>
  </si>
  <si>
    <t>ENTRY DESC:    50332</t>
  </si>
  <si>
    <t>RECIPIENT ID:  11369289</t>
  </si>
  <si>
    <t>RMR*IV*E000129815**6059.31*6059.31\RMR*IV*E000129199**3240.81*3240.81\          00014624664</t>
  </si>
  <si>
    <t>021000026780678</t>
  </si>
  <si>
    <t>RECIPIENT ID:  125026680249929</t>
  </si>
  <si>
    <t>ISA*00*NV        *00*NV        *ZZ*9001395052     *ZZ*NV             *241101*11300016780678</t>
  </si>
  <si>
    <t>043306820004979</t>
  </si>
  <si>
    <t>102036556064705</t>
  </si>
  <si>
    <t>ISA*00*          *00*          *ZZ*DAYWAWFDTS     *ZZ*DAYWAWFDTS     *241101*17200016064705</t>
  </si>
  <si>
    <t>043000122581197</t>
  </si>
  <si>
    <t>47313</t>
  </si>
  <si>
    <t>102036556064689</t>
  </si>
  <si>
    <t>ISA*00*          *00*          *ZZ*DAYWAWFDTS     *ZZ*DAYWAWFDTS     *241101*17200016064689</t>
  </si>
  <si>
    <t>021000026784998</t>
  </si>
  <si>
    <t>RECIPIENT ID:  125026680251043</t>
  </si>
  <si>
    <t>ISA*00*NV        *00*NV        *ZZ*9001395052     *ZZ*NV             *241101*11300016784998</t>
  </si>
  <si>
    <t>021000026785007</t>
  </si>
  <si>
    <t>RECIPIENT ID:  125026680251044</t>
  </si>
  <si>
    <t>ISA*00*NV        *00*NV        *ZZ*9001395052     *ZZ*NV             *241101*11300016785007</t>
  </si>
  <si>
    <t>091000015117647</t>
  </si>
  <si>
    <t>11930</t>
  </si>
  <si>
    <t>111000019507350</t>
  </si>
  <si>
    <t>RECIPIENT ID:  000000000463109</t>
  </si>
  <si>
    <t>ISA|00|          |00|          |ZZ|EDWARDSH2H     |ZZ|BOFAECSUSO     |241101|15300019507350</t>
  </si>
  <si>
    <t>021000026781282</t>
  </si>
  <si>
    <t>11929</t>
  </si>
  <si>
    <t>RECIPIENT ID:  125026680250114</t>
  </si>
  <si>
    <t>ISA*00*NV        *00*NV        *ZZ*9001395052     *ZZ*NV             *241101*11300016781282</t>
  </si>
  <si>
    <t>111000026388825</t>
  </si>
  <si>
    <t>14618</t>
  </si>
  <si>
    <t>COMPANY NAME:  LSI                                49007</t>
  </si>
  <si>
    <t>ENTRY DESC:    11/1/24 US</t>
  </si>
  <si>
    <t>RECIPIENT ID:  81648617</t>
  </si>
  <si>
    <t>042000016830228</t>
  </si>
  <si>
    <t>COMPANY NAME:  State of Wiscons                   0001105047</t>
  </si>
  <si>
    <t>RECIPIENT ID:  0001104761</t>
  </si>
  <si>
    <t>RMR*IV*CF AIRD11922 P**9285.62\                                                 00016830228</t>
  </si>
  <si>
    <t>021000026780597</t>
  </si>
  <si>
    <t>RECIPIENT ID:  125026680249864</t>
  </si>
  <si>
    <t>ISA*00*NV        *00*NV        *ZZ*9001395052     *ZZ*NV             *241101*11300016780597</t>
  </si>
  <si>
    <t>021000026781237</t>
  </si>
  <si>
    <t>11928</t>
  </si>
  <si>
    <t>RECIPIENT ID:  125026680250107</t>
  </si>
  <si>
    <t>ISA*00*NV        *00*NV        *ZZ*9001395052     *ZZ*NV             *241101*11300016781237</t>
  </si>
  <si>
    <t>021000025476663</t>
  </si>
  <si>
    <t>RECIPIENT ID:  016KJUVHT3JDA42</t>
  </si>
  <si>
    <t>016KJUVHT3JDA42 The Patient Cent Bill.com Inv INV-0105701                       00015476663</t>
  </si>
  <si>
    <t>021000026780588</t>
  </si>
  <si>
    <t>RECIPIENT ID:  125026680249863</t>
  </si>
  <si>
    <t>ISA*00*NV        *00*NV        *ZZ*9001395052     *ZZ*NV             *241101*11300016780588</t>
  </si>
  <si>
    <t>043306820004978</t>
  </si>
  <si>
    <t>042000019238298</t>
  </si>
  <si>
    <t>RECIPIENT ID:  750064413</t>
  </si>
  <si>
    <t>051403160002893</t>
  </si>
  <si>
    <t>ENTRY DESC:    HTT.10.31</t>
  </si>
  <si>
    <t>RECIPIENT ID:  757236</t>
  </si>
  <si>
    <t>082900873238947</t>
  </si>
  <si>
    <t>COMPANY NAME:  UADA                               19449</t>
  </si>
  <si>
    <t>1000124035\                                                                     00013238947</t>
  </si>
  <si>
    <t>091036125602927</t>
  </si>
  <si>
    <t>ISA*00*          *00*          *01*091036122      *01*021052053      *241101*12100015602927</t>
  </si>
  <si>
    <t>063112786706801</t>
  </si>
  <si>
    <t>3359</t>
  </si>
  <si>
    <t>111000029198214</t>
  </si>
  <si>
    <t>30346</t>
  </si>
  <si>
    <t>021000026780696</t>
  </si>
  <si>
    <t>RECIPIENT ID:  125026680249946</t>
  </si>
  <si>
    <t>ISA*00*NV        *00*NV        *ZZ*9001395052     *ZZ*NV             *241101*11300016780696</t>
  </si>
  <si>
    <t>021000026786108</t>
  </si>
  <si>
    <t>47314</t>
  </si>
  <si>
    <t>RECIPIENT ID:  125026680251347</t>
  </si>
  <si>
    <t>ISA*00*NV        *00*NV        *ZZ*9001395052     *ZZ*NV             *241101*11300016786108</t>
  </si>
  <si>
    <t>063100279097561</t>
  </si>
  <si>
    <t>028000080268349</t>
  </si>
  <si>
    <t>3358</t>
  </si>
  <si>
    <t>COMPANY NAME:  NBCUNIVERSAL MED                   A550</t>
  </si>
  <si>
    <t>RECIPIENT ID:  2004782337A550</t>
  </si>
  <si>
    <t>COMPANY ID:    1031375454</t>
  </si>
  <si>
    <t>ISA*00*          *00*          *01*               *01*006981815      *241101*14400010268349</t>
  </si>
  <si>
    <t>021000023900138</t>
  </si>
  <si>
    <t>021000026786117</t>
  </si>
  <si>
    <t>RECIPIENT ID:  125026680251349</t>
  </si>
  <si>
    <t>ISA*00*NV        *00*NV        *ZZ*9001395052     *ZZ*NV             *241101*11300016786117</t>
  </si>
  <si>
    <t>021000026786099</t>
  </si>
  <si>
    <t>RECIPIENT ID:  125026680251346</t>
  </si>
  <si>
    <t>ISA*00*NV        *00*NV        *ZZ*9001395052     *ZZ*NV             *241101*11300016786099</t>
  </si>
  <si>
    <t>021000026786063</t>
  </si>
  <si>
    <t>RECIPIENT ID:  125026680251337</t>
  </si>
  <si>
    <t>ISA*00*NV        *00*NV        *ZZ*9001395052     *ZZ*NV             *241101*11300016786063</t>
  </si>
  <si>
    <t>091000015277046</t>
  </si>
  <si>
    <t>RECIPIENT ID:  1374809</t>
  </si>
  <si>
    <t>021000026784789</t>
  </si>
  <si>
    <t>95441</t>
  </si>
  <si>
    <t>RECIPIENT ID:  125026680250997</t>
  </si>
  <si>
    <t>ISA*00*NV        *00*NV        *ZZ*9001395052     *ZZ*NV             *241101*11300016784789</t>
  </si>
  <si>
    <t>111000023723666</t>
  </si>
  <si>
    <t>14619</t>
  </si>
  <si>
    <t>ENTRY DESC:    2000044613</t>
  </si>
  <si>
    <t>RECIPIENT ID:  2000044613</t>
  </si>
  <si>
    <t>ISA*00*          *00*          *ZZ*EOPCLNT300     *17*121000358      *241101*02300013723666</t>
  </si>
  <si>
    <t>021000026786072</t>
  </si>
  <si>
    <t>RECIPIENT ID:  125026680251339</t>
  </si>
  <si>
    <t>ISA*00*NV        *00*NV        *ZZ*9001395052     *ZZ*NV             *241101*11300016786072</t>
  </si>
  <si>
    <t>021000026786090</t>
  </si>
  <si>
    <t>RECIPIENT ID:  125026680251344</t>
  </si>
  <si>
    <t>ISA*00*NV        *00*NV        *ZZ*9001395052     *ZZ*NV             *241101*11300016786090</t>
  </si>
  <si>
    <t>021000026785421</t>
  </si>
  <si>
    <t>RECIPIENT ID:  125026680251133</t>
  </si>
  <si>
    <t>ISA*00*NV        *00*NV        *ZZ*9001395052     *ZZ*NV             *241101*11300016785421</t>
  </si>
  <si>
    <t>021000026786054</t>
  </si>
  <si>
    <t>RECIPIENT ID:  125026680251335</t>
  </si>
  <si>
    <t>ISA*00*NV        *00*NV        *ZZ*9001395052     *ZZ*NV             *241101*11300016786054</t>
  </si>
  <si>
    <t>021000026786081</t>
  </si>
  <si>
    <t>RECIPIENT ID:  125026680251342</t>
  </si>
  <si>
    <t>ISA*00*NV        *00*NV        *ZZ*9001395052     *ZZ*NV             *241101*11300016786081</t>
  </si>
  <si>
    <t>043000093138236</t>
  </si>
  <si>
    <t>COMPANY NAME:  BEXION PHARMA</t>
  </si>
  <si>
    <t>RECIPIENT ID:  DM-UF</t>
  </si>
  <si>
    <t>COMPANY ID:    1300965967</t>
  </si>
  <si>
    <t>REF*ACH TEST\                                                                   00013138236</t>
  </si>
  <si>
    <t>241104004322</t>
  </si>
  <si>
    <t>241103PNBPUS3NBNYC0594415378</t>
  </si>
  <si>
    <t>000028581007211 WELLS FARGO BANK, N.A. 30 HUDSON YARDS NEW YORK,US 10001 WELLS FARGO BANK, N.A</t>
  </si>
  <si>
    <t>. 30 HUDSON YARDS 2024103100574681 OGB=ROYAL BANK OF SCOTLAND PLC HEAD OFFICE LONDON ENGLAND O</t>
  </si>
  <si>
    <t>30000637932 /FTR/ BNF=2000015958792 UNIVERSIT OF FLORIDA BBI=/INS/RBOSGB2L MOR=241103PNBPUS3NB</t>
  </si>
  <si>
    <t>NYC0594415378</t>
  </si>
  <si>
    <t>Completed Timestamp 241104032725 (Time Released)</t>
  </si>
  <si>
    <t>241104016462</t>
  </si>
  <si>
    <t>1104B1Q9282C003318</t>
  </si>
  <si>
    <t>RATE=1.000000 FX AMT=18852525 CCY=USD 026002561 STANDARD CHARTERED BANK 1095 AVENUE OF THE STR</t>
  </si>
  <si>
    <t>EET NEW YORK,US BANCO DI DESIO E DELLA BRIANZA SPA VIA ROVAGNATI 1 2024110400166195 OGB=BANCO</t>
  </si>
  <si>
    <t>DI DESIO E DELLA BRIANZA S.P. A. VIA ROVAGNATI 1 DESIO,IT ORG=1/ITALFARMACO S.P.A. 2/VIA DEI L</t>
  </si>
  <si>
    <t>AVORATORI 54 3/IT/CINISELLO BALSAMO,20092 RFB=ITF-2400004845 OBI=/URI/P0310795-0 01 10 24ITF-2</t>
  </si>
  <si>
    <t>400004 845 OPI=IT84E0344020700000000313800 /FTR/ BNF=2000015958792 1/UNIVERSITY OF FLORIDA 2/P</t>
  </si>
  <si>
    <t>O BOX 100154-1225 CENTER DRIVE 3/US/GAINESVILLE</t>
  </si>
  <si>
    <t>Completed Timestamp 241104040529 (Time Released)</t>
  </si>
  <si>
    <t>051036800000643</t>
  </si>
  <si>
    <t>92157</t>
  </si>
  <si>
    <t>RECIPIENT ID:  110424E0000298</t>
  </si>
  <si>
    <t>ISA*00*          *00*          *17*000000051036803*ZZ*000000001213646*241104*14300010000643</t>
  </si>
  <si>
    <t>051036800000644</t>
  </si>
  <si>
    <t>ISA*00*          *00*          *17*000000051036803*ZZ*000000001213646*241104*14300010000644</t>
  </si>
  <si>
    <t>051036800000908</t>
  </si>
  <si>
    <t>RECIPIENT ID:  110424H0000428</t>
  </si>
  <si>
    <t>ISA*00*          *00*          *17*000000051036803*ZZ*000000001213646*241104*16300010000908</t>
  </si>
  <si>
    <t>051036800000646</t>
  </si>
  <si>
    <t>ISA*00*          *00*          *17*000000051036803*ZZ*000000001213646*241104*14300010000646</t>
  </si>
  <si>
    <t>ISA*00*          *00*          *17*000000051036803*ZZ*000000001213646*241104*14300010000645</t>
  </si>
  <si>
    <t>051036800000907</t>
  </si>
  <si>
    <t>ISA*00*          *00*          *17*000000051036803*ZZ*000000001213646*241104*16300010000907</t>
  </si>
  <si>
    <t>2024/11/05</t>
  </si>
  <si>
    <t>051036443481071</t>
  </si>
  <si>
    <t>021000020837452</t>
  </si>
  <si>
    <t>COMPANY NAME:  ROCKPHILADV 1308</t>
  </si>
  <si>
    <t>COMPANY ID:    9641308001</t>
  </si>
  <si>
    <t>G-24-2144098-1                                                                  00010837452</t>
  </si>
  <si>
    <t>022000047596117</t>
  </si>
  <si>
    <t>ISA*00*0         *00*0         *ZZ*021052053      *17*221172186      *241102*00200017596117</t>
  </si>
  <si>
    <t>071736170111993</t>
  </si>
  <si>
    <t>ISA*00*0000000000*00*0000000000*ZZ*US TREASURY 310*ZZ*VENDOR PAYMENTS*241104*10400010111993</t>
  </si>
  <si>
    <t>021000028774134</t>
  </si>
  <si>
    <t>RECIPIENT ID:  125026680252356</t>
  </si>
  <si>
    <t>ISA*00*NV        *00*NV        *ZZ*9001395052     *ZZ*NV             *241104*11300018774134</t>
  </si>
  <si>
    <t>101036150826147</t>
  </si>
  <si>
    <t>RMR*IV*E000130596*PI*67828.66\                                                  00010826147</t>
  </si>
  <si>
    <t>102036556105002</t>
  </si>
  <si>
    <t>ISA*00*          *00*          *ZZ*DAYWAWFDTS     *ZZ*DAYWAWFDTS     *241104*17300016105002</t>
  </si>
  <si>
    <t>084736038571927</t>
  </si>
  <si>
    <t>RMT*IV*I000132019 18*56066.19\REF*CT*W912HZ2020023*DO;NA\                       00018571927</t>
  </si>
  <si>
    <t>021000028769510</t>
  </si>
  <si>
    <t>RECIPIENT ID:  125026680253050</t>
  </si>
  <si>
    <t>ISA*00*NV        *00*NV        *ZZ*9001395052     *ZZ*NV             *241104*11300018769510</t>
  </si>
  <si>
    <t>021000028776077</t>
  </si>
  <si>
    <t>RECIPIENT ID:  125026680253742</t>
  </si>
  <si>
    <t>ISA*00*NV        *00*NV        *ZZ*9001395052     *ZZ*NV             *241104*11300018776077</t>
  </si>
  <si>
    <t>084736038571918</t>
  </si>
  <si>
    <t>RMT*IV*I000132020 18*28068.97\REF*CT*W912HZ2020022*DO;NA\                       00018571918</t>
  </si>
  <si>
    <t>091000014440049</t>
  </si>
  <si>
    <t>11932</t>
  </si>
  <si>
    <t>091000017446953</t>
  </si>
  <si>
    <t>RECIPIENT ID:  1377710</t>
  </si>
  <si>
    <t>021000028776068</t>
  </si>
  <si>
    <t>RECIPIENT ID:  125026680253741</t>
  </si>
  <si>
    <t>ISA*00*NV        *00*NV        *ZZ*9001395052     *ZZ*NV             *241104*11300018776068</t>
  </si>
  <si>
    <t>021000020843700</t>
  </si>
  <si>
    <t>PUBLIC SURPLUS AUCTIONS-OCT24                                                   00010843700</t>
  </si>
  <si>
    <t>102036556105025</t>
  </si>
  <si>
    <t>ISA*00*          *00*          *ZZ*DAYWAWFDTS     *ZZ*DAYWAWFDTS     *241104*17300016105025</t>
  </si>
  <si>
    <t>021000028775759</t>
  </si>
  <si>
    <t>RECIPIENT ID:  125026680252524</t>
  </si>
  <si>
    <t>ISA*00*NV        *00*NV        *ZZ*9001395052     *ZZ*NV             *241104*11300018775759</t>
  </si>
  <si>
    <t>091000014498447</t>
  </si>
  <si>
    <t>COMPANY NAME:  VeriFone, Inc (U                   EDI</t>
  </si>
  <si>
    <t>RECIPIENT ID:  720081</t>
  </si>
  <si>
    <t>COMPANY ID:    2990206064</t>
  </si>
  <si>
    <t>042000018647336</t>
  </si>
  <si>
    <t>RECIPIENT ID:  750064502</t>
  </si>
  <si>
    <t>101036150999201</t>
  </si>
  <si>
    <t>RMR*IV*AP24PPQS&amp;T00C105*PI*15033.17\                                            00010999201</t>
  </si>
  <si>
    <t>071736170111097</t>
  </si>
  <si>
    <t>ISA*00*0000000000*00*0000000000*ZZ*US TREASURY 310*ZZ*VENDOR PAYMENTS*241104*08500010111097</t>
  </si>
  <si>
    <t>021000028768931</t>
  </si>
  <si>
    <t>RECIPIENT ID:  125026680252533</t>
  </si>
  <si>
    <t>ISA*00*NV        *00*NV        *ZZ*9001395052     *ZZ*NV             *241104*11300018768931</t>
  </si>
  <si>
    <t>021000020266454</t>
  </si>
  <si>
    <t>COMPANY NAME:  AmiLyfe Bioscien</t>
  </si>
  <si>
    <t>RECIPIENT ID:  016LABYKQ3JF9EJ</t>
  </si>
  <si>
    <t>016LABYKQ3JF9EJ AmiLyfe Bioscien Bill.com Acct AGR00016016 TO No 4 - Inv Claim P00010266454</t>
  </si>
  <si>
    <t>021000020266457</t>
  </si>
  <si>
    <t>RECIPIENT ID:  016YJGLAF3JF9EI</t>
  </si>
  <si>
    <t>016YJGLAF3JF9EI Florida Alpha Al Bill.com Acct 3016260000-99 - Multiple invoices00010266457</t>
  </si>
  <si>
    <t>021000020266460</t>
  </si>
  <si>
    <t>RECIPIENT ID:  016FVKHFY3JF9EH</t>
  </si>
  <si>
    <t>016FVKHFY3JF9EH Gamma Iota Chapt Bill.com Inv 1009508                           00010266460</t>
  </si>
  <si>
    <t>021000028770496</t>
  </si>
  <si>
    <t>RECIPIENT ID:  125026680252815</t>
  </si>
  <si>
    <t>ISA*00*NV        *00*NV        *ZZ*9001395052     *ZZ*NV             *241104*11300018770496</t>
  </si>
  <si>
    <t>101036150943978</t>
  </si>
  <si>
    <t>RMR*IV*VC24-003A*AI*6284*6284*0\                                                00010943978</t>
  </si>
  <si>
    <t>021000028770505</t>
  </si>
  <si>
    <t>RECIPIENT ID:  125026680252816</t>
  </si>
  <si>
    <t>ISA*00*NV        *00*NV        *ZZ*9001395052     *ZZ*NV             *241104*11300018770505</t>
  </si>
  <si>
    <t>101036150999202</t>
  </si>
  <si>
    <t>RMR*IV*23CS11330180121*I000132056*090124-0*PI*3055.48\                          00010999202</t>
  </si>
  <si>
    <t>021000029087248</t>
  </si>
  <si>
    <t>RECIPIENT ID:  110089870</t>
  </si>
  <si>
    <t>ISA*00*NV        *00*NV        *ZZ*9150535182     *ZZ*NV             *241104*11300019087248</t>
  </si>
  <si>
    <t>021000028769619</t>
  </si>
  <si>
    <t>23184</t>
  </si>
  <si>
    <t>RECIPIENT ID:  125026680252701</t>
  </si>
  <si>
    <t>ISA*00*NV        *00*NV        *ZZ*9001395052     *ZZ*NV             *241104*11300018769619</t>
  </si>
  <si>
    <t>111000022549330</t>
  </si>
  <si>
    <t>031100202941019</t>
  </si>
  <si>
    <t>COMPANY NAME:  NOVARTIS 8302                      1018727733</t>
  </si>
  <si>
    <t>RECIPIENT ID:  6600075975</t>
  </si>
  <si>
    <t>ISA*00*          *00*          *ZZ*CITIBANK       *ZZ*NOVRTS-ACH     *241104*17200012941019</t>
  </si>
  <si>
    <t>091000012552092</t>
  </si>
  <si>
    <t>570</t>
  </si>
  <si>
    <t>ENTRY DESC:    109566503</t>
  </si>
  <si>
    <t>RECIPIENT ID:  ST-Q4X7D3L4N6L5</t>
  </si>
  <si>
    <t>051000015833218</t>
  </si>
  <si>
    <t>RECIPIENT ID:  2100025890</t>
  </si>
  <si>
    <t>021000029206227</t>
  </si>
  <si>
    <t>102036556105022</t>
  </si>
  <si>
    <t>ISA*00*          *00*          *ZZ*DAYWAWFDTS     *ZZ*DAYWAWFDTS     *241104*17300016105022</t>
  </si>
  <si>
    <t>021000028769841</t>
  </si>
  <si>
    <t>RECIPIENT ID:  125026680252751</t>
  </si>
  <si>
    <t>ISA*00*NV        *00*NV        *ZZ*9001395052     *ZZ*NV             *241104*11300018769841</t>
  </si>
  <si>
    <t>053200987117954</t>
  </si>
  <si>
    <t>13273</t>
  </si>
  <si>
    <t>NOV24                                                                           00017117954</t>
  </si>
  <si>
    <t>063100274444981</t>
  </si>
  <si>
    <t>RECIPIENT ID:  241104UNIVERSIT</t>
  </si>
  <si>
    <t>ISA*00*          *00*          *ZZ*FAU            *ZZ*BANKOFAMERICA  *241104*07300014444981</t>
  </si>
  <si>
    <t>091000012843904</t>
  </si>
  <si>
    <t>14621</t>
  </si>
  <si>
    <t>RECIPIENT ID:  1038026850059</t>
  </si>
  <si>
    <t>051036800000096</t>
  </si>
  <si>
    <t>RECIPIENT ID:  110524B0000040</t>
  </si>
  <si>
    <t>ISA*00*          *00*          *17*000000051036803*ZZ*000000001213646*241105*10100010000096</t>
  </si>
  <si>
    <t>051036800000572</t>
  </si>
  <si>
    <t>RECIPIENT ID:  110524E0000271</t>
  </si>
  <si>
    <t>ISA*00*          *00*          *17*000000051036803*ZZ*000000001213646*241105*14300010000572</t>
  </si>
  <si>
    <t>RECIPIENT ID:  110524E0000168</t>
  </si>
  <si>
    <t>ISA*00*          *00*          *17*000000051036803*ZZ*000000001213646*241105*14300010000339</t>
  </si>
  <si>
    <t>051036800000340</t>
  </si>
  <si>
    <t>ISA*00*          *00*          *17*000000051036803*ZZ*000000001118972*241105*14300010000340</t>
  </si>
  <si>
    <t>051036800000913</t>
  </si>
  <si>
    <t>RECIPIENT ID:  110524H0000416</t>
  </si>
  <si>
    <t>ISA*00*          *00*          *17*000000051036803*ZZ*000000001213646*241105*16300010000913</t>
  </si>
  <si>
    <t>051036800000573</t>
  </si>
  <si>
    <t>ISA*00*          *00*          *17*000000051036803*ZZ*000000001213646*241105*14300010000573</t>
  </si>
  <si>
    <t>051036800000341</t>
  </si>
  <si>
    <t>ISA*00*          *00*          *17*000000051036803*ZZ*000000001270337*241105*14300010000341</t>
  </si>
  <si>
    <t>051036800000574</t>
  </si>
  <si>
    <t>ISA*00*          *00*          *17*000000051036803*ZZ*000000001213646*241105*14300010000574</t>
  </si>
  <si>
    <t>051036800000914</t>
  </si>
  <si>
    <t>ISA*00*          *00*          *17*000000051036803*ZZ*000000001213646*241105*16300010000914</t>
  </si>
  <si>
    <t>022000040129450</t>
  </si>
  <si>
    <t>111000020389520</t>
  </si>
  <si>
    <t>RECIPIENT ID:  ST-I2I5S6S6D2X7</t>
  </si>
  <si>
    <t>011500126170323</t>
  </si>
  <si>
    <t>INV #: 40014675-2025-3-INV DT: 10/31/2024 INV AMT:       1.50PO NO:             00016170323</t>
  </si>
  <si>
    <t>111000020389523</t>
  </si>
  <si>
    <t>RECIPIENT ID:  ST-I8Z0H8X7I9Z4</t>
  </si>
  <si>
    <t>111000020389549</t>
  </si>
  <si>
    <t>RECIPIENT ID:  ST-C2Q9B0K7W3W5</t>
  </si>
  <si>
    <t>111000020389515</t>
  </si>
  <si>
    <t>RECIPIENT ID:  ST-Z4L7X6N7V1F5</t>
  </si>
  <si>
    <t>2024/11/06</t>
  </si>
  <si>
    <t>101036151280523</t>
  </si>
  <si>
    <t>ISA*00*0000000000*00*0000000000*ZZ*US TREASURY 310*ZZ*VENDOR PAYMENTS*241105*06300011280523</t>
  </si>
  <si>
    <t>091000018015857</t>
  </si>
  <si>
    <t>RECIPIENT ID:  AP0001191430</t>
  </si>
  <si>
    <t>RMR*IV*Col Return M62401**24660.15*24660.15*0\                                  00018015857</t>
  </si>
  <si>
    <t>101036151289474</t>
  </si>
  <si>
    <t>2024110585657                                                                   00011289474</t>
  </si>
  <si>
    <t>051036443482049</t>
  </si>
  <si>
    <t>051036443484138</t>
  </si>
  <si>
    <t>051036443484042</t>
  </si>
  <si>
    <t>021000025486755</t>
  </si>
  <si>
    <t>RECIPIENT ID:  US011500000644</t>
  </si>
  <si>
    <t>ISA*00*NV        *00*NV        *ZZ*9000096208     *ZZ*NV             *241105*20000015486755</t>
  </si>
  <si>
    <t>071736170117858</t>
  </si>
  <si>
    <t>ISA*00*0000000000*00*0000000000*ZZ*US TREASURY 310*ZZ*VENDOR PAYMENTS*241105*11100010117858</t>
  </si>
  <si>
    <t>101036151289475</t>
  </si>
  <si>
    <t>2024110585658                                                                   00011289475</t>
  </si>
  <si>
    <t>111000021294552</t>
  </si>
  <si>
    <t>ISA*00*          *00*          *ZZ*NV             *ZZ*NV             *241105*09000011294552</t>
  </si>
  <si>
    <t>041000124421773</t>
  </si>
  <si>
    <t>028000088110893</t>
  </si>
  <si>
    <t>RECIPIENT ID:  274054524</t>
  </si>
  <si>
    <t>REF*TN*0274054524*Merck Sharp and Dohme LLC 2101149977 100826 PAYMENT 2 50,210.\00018110893</t>
  </si>
  <si>
    <t>021000027625664</t>
  </si>
  <si>
    <t>RECIPIENT ID:  125026680256703</t>
  </si>
  <si>
    <t>ISA*00*NV        *00*NV        *ZZ*9001395052     *ZZ*NV             *241105*11300017625664</t>
  </si>
  <si>
    <t>021000027625691</t>
  </si>
  <si>
    <t>RECIPIENT ID:  125026680256706</t>
  </si>
  <si>
    <t>ISA*00*NV        *00*NV        *ZZ*9001395052     *ZZ*NV             *241105*11300017625691</t>
  </si>
  <si>
    <t>021000027625700</t>
  </si>
  <si>
    <t>RECIPIENT ID:  125026680256707</t>
  </si>
  <si>
    <t>ISA*00*NV        *00*NV        *ZZ*9001395052     *ZZ*NV             *241105*11300017625700</t>
  </si>
  <si>
    <t>021000027620687</t>
  </si>
  <si>
    <t>RECIPIENT ID:  125026680255278</t>
  </si>
  <si>
    <t>ISA*00*NV        *00*NV        *ZZ*9001395052     *ZZ*NV             *241105*11300017620687</t>
  </si>
  <si>
    <t>051036443484227</t>
  </si>
  <si>
    <t>021000027620660</t>
  </si>
  <si>
    <t>RECIPIENT ID:  125026680255275</t>
  </si>
  <si>
    <t>ISA*00*NV        *00*NV        *ZZ*9001395052     *ZZ*NV             *241105*11300017620660</t>
  </si>
  <si>
    <t>021000027625610</t>
  </si>
  <si>
    <t>RECIPIENT ID:  125026680256697</t>
  </si>
  <si>
    <t>ISA*00*NV        *00*NV        *ZZ*9001395052     *ZZ*NV             *241105*11300017625610</t>
  </si>
  <si>
    <t>021000027625673</t>
  </si>
  <si>
    <t>RECIPIENT ID:  125026680256704</t>
  </si>
  <si>
    <t>ISA*00*NV        *00*NV        *ZZ*9001395052     *ZZ*NV             *241105*11300017625673</t>
  </si>
  <si>
    <t>021000027625682</t>
  </si>
  <si>
    <t>RECIPIENT ID:  125026680256705</t>
  </si>
  <si>
    <t>ISA*00*NV        *00*NV        *ZZ*9001395052     *ZZ*NV             *241105*11300017625682</t>
  </si>
  <si>
    <t>021000027620696</t>
  </si>
  <si>
    <t>RECIPIENT ID:  125026680255279</t>
  </si>
  <si>
    <t>ISA*00*NV        *00*NV        *ZZ*9001395052     *ZZ*NV             *241105*11300017620696</t>
  </si>
  <si>
    <t>071736170114207</t>
  </si>
  <si>
    <t>ISA*00*0000000000*00*0000000000*ZZ*US TREASURY 310*ZZ*VENDOR PAYMENTS*241105*06400010114207</t>
  </si>
  <si>
    <t>021000027620678</t>
  </si>
  <si>
    <t>RECIPIENT ID:  125026680255277</t>
  </si>
  <si>
    <t>ISA*00*NV        *00*NV        *ZZ*9001395052     *ZZ*NV             *241105*11300017620678</t>
  </si>
  <si>
    <t>091000016285502</t>
  </si>
  <si>
    <t>RECIPIENT ID:  00121444</t>
  </si>
  <si>
    <t>ISA*  *          *  *          *ZZ*               *ZZ*               *241105*13200016285502</t>
  </si>
  <si>
    <t>021000026975273</t>
  </si>
  <si>
    <t>063100272057239</t>
  </si>
  <si>
    <t>RECIPIENT ID:  241105UNIVERSIT</t>
  </si>
  <si>
    <t>ISA*00*          *00*          *ZZ*FAU            *ZZ*BANKOFAMERICA  *241105*05500012057239</t>
  </si>
  <si>
    <t>051036443484258</t>
  </si>
  <si>
    <t>091000018025804</t>
  </si>
  <si>
    <t>RECIPIENT ID:  AP0001191144</t>
  </si>
  <si>
    <t>RMR*IV*I000129320  23-005**9046.73*9046.73*0\                                   00018025804</t>
  </si>
  <si>
    <t>053200980028101</t>
  </si>
  <si>
    <t>Veristat LLC                                                                    00010028101</t>
  </si>
  <si>
    <t>062000016306661</t>
  </si>
  <si>
    <t>RECIPIENT ID:  0000117620</t>
  </si>
  <si>
    <t>1017319, M000413079                                                             00016306661</t>
  </si>
  <si>
    <t>091000016392101</t>
  </si>
  <si>
    <t>RECIPIENT ID:  AP0001191156</t>
  </si>
  <si>
    <t>RMR*IV*01-Oct-2024**1255.69*1255.69*0\RMR*IV*01-Oct-2024**55*55*0\              00016392101</t>
  </si>
  <si>
    <t>071736170118049</t>
  </si>
  <si>
    <t>ISA*00*0000000000*00*0000000000*ZZ*US TREASURY 310*ZZ*VENDOR PAYMENTS*241105*11200010118049</t>
  </si>
  <si>
    <t>091000012640281</t>
  </si>
  <si>
    <t>051036443484225</t>
  </si>
  <si>
    <t>043000266864947</t>
  </si>
  <si>
    <t>RMR*IV*SC M000420947**4747.48\                                                  00016864947</t>
  </si>
  <si>
    <t>051036443484226</t>
  </si>
  <si>
    <t>043000099539215</t>
  </si>
  <si>
    <t>COMPANY NAME:  UNIV OF CINTI 5                    2024110611</t>
  </si>
  <si>
    <t>ISA*00*          *00*          *17*041000124      *17*021052053      *241105*10000019539215</t>
  </si>
  <si>
    <t>051036443484109</t>
  </si>
  <si>
    <t>021000027620642</t>
  </si>
  <si>
    <t>RECIPIENT ID:  125026680255273</t>
  </si>
  <si>
    <t>ISA*00*NV        *00*NV        *ZZ*9001395052     *ZZ*NV             *241105*11300017620642</t>
  </si>
  <si>
    <t>051036443484185</t>
  </si>
  <si>
    <t>091000015760730</t>
  </si>
  <si>
    <t>RECIPIENT ID:  1038044136150</t>
  </si>
  <si>
    <t>101036151064565</t>
  </si>
  <si>
    <t>RMR*IV*NR203A750027C006*PI*2337.71\                                             00011064565</t>
  </si>
  <si>
    <t>091000012236075</t>
  </si>
  <si>
    <t>COMPANY NAME:  IMEC USA NANOELE</t>
  </si>
  <si>
    <t>ENTRY DESC:    UFL</t>
  </si>
  <si>
    <t>COMPANY ID:    1300941966</t>
  </si>
  <si>
    <t>INV-E000130209                                                                  00012236075</t>
  </si>
  <si>
    <t>091000016392102</t>
  </si>
  <si>
    <t>RECIPIENT ID:  AP0001191157</t>
  </si>
  <si>
    <t>RMR*IV*2762**408*408*0\RMR*IV*2769**324*324*0\RMR*IV*2777**502*502*0\           00016392102</t>
  </si>
  <si>
    <t>111000021294558</t>
  </si>
  <si>
    <t>ISA*00*          *00*          *ZZ*NV             *ZZ*NV             *241105*09000011294558</t>
  </si>
  <si>
    <t>021000027547979</t>
  </si>
  <si>
    <t>RECIPIENT ID:  0002007934467</t>
  </si>
  <si>
    <t>ISA*00*          *00*          *17*021000021      *17*021052053      *241105*07500017547979</t>
  </si>
  <si>
    <t>021000027621759</t>
  </si>
  <si>
    <t>RECIPIENT ID:  125026680255803</t>
  </si>
  <si>
    <t>ISA*00*NV        *00*NV        *ZZ*9001395052     *ZZ*NV             *241105*11300017621759</t>
  </si>
  <si>
    <t>091000014004223</t>
  </si>
  <si>
    <t>10-31-2024\                                                                     00014004223</t>
  </si>
  <si>
    <t>111000025038920</t>
  </si>
  <si>
    <t>021000025085551</t>
  </si>
  <si>
    <t>RECIPIENT ID:  016GQYLLP3JH7JJ</t>
  </si>
  <si>
    <t>016GQYLLP3JH7JJ Tri Delta Enterp Bill.com Acct 3004880000-99 - Inv 2005105      00015085551</t>
  </si>
  <si>
    <t>111000021294564</t>
  </si>
  <si>
    <t>ISA*00*          *00*          *ZZ*NV             *ZZ*NV             *241105*09000011294564</t>
  </si>
  <si>
    <t>111000021289101</t>
  </si>
  <si>
    <t>ISA*00*          *00*          *ZZ*NV             *ZZ*NV             *241105*09000011289101</t>
  </si>
  <si>
    <t>111000021294570</t>
  </si>
  <si>
    <t>ISA*00*          *00*          *ZZ*NV             *ZZ*NV             *241105*09000011294570</t>
  </si>
  <si>
    <t>111000021294576</t>
  </si>
  <si>
    <t>ISA*00*          *00*          *ZZ*NV             *ZZ*NV             *241105*09000011294576</t>
  </si>
  <si>
    <t>021000026206545</t>
  </si>
  <si>
    <t>COMPANY NAME:  Los Angeles Coun</t>
  </si>
  <si>
    <t>RECIPIENT ID:  11150796006</t>
  </si>
  <si>
    <t>EXHIBITOR BOOTH 2024 ANNUAL CONF OF SACNAS, Inv#7292024FMNH                     00016206545</t>
  </si>
  <si>
    <t>021000027620615</t>
  </si>
  <si>
    <t>RECIPIENT ID:  125026680255249</t>
  </si>
  <si>
    <t>ISA*00*NV        *00*NV        *ZZ*9001395052     *ZZ*NV             *241105*11300017620615</t>
  </si>
  <si>
    <t>091000018015748</t>
  </si>
  <si>
    <t>RECIPIENT ID:  AP0001191421</t>
  </si>
  <si>
    <t>RMR*IV*Expense Refund**247.78*247.78*0\                                         00018015748</t>
  </si>
  <si>
    <t>042000012168835</t>
  </si>
  <si>
    <t>RMR*IV*E000128894**186.84\                                                      00012168835</t>
  </si>
  <si>
    <t>091000014031846</t>
  </si>
  <si>
    <t>RECIPIENT ID:         87359162</t>
  </si>
  <si>
    <t>ISA*00*          *00*          *ZZ*CONCUR         *ZZ*121000248      *241031*14400014031846</t>
  </si>
  <si>
    <t>091000018015856</t>
  </si>
  <si>
    <t>RECIPIENT ID:  AP0001191429</t>
  </si>
  <si>
    <t>RMR*IV*Col Return M55967**156.84*156.84*0\                                      00018015856</t>
  </si>
  <si>
    <t>111000021294546</t>
  </si>
  <si>
    <t>ISA*00*          *00*          *ZZ*NV             *ZZ*NV             *241105*09000011294546</t>
  </si>
  <si>
    <t>021000027620669</t>
  </si>
  <si>
    <t>RECIPIENT ID:  125026680255276</t>
  </si>
  <si>
    <t>ISA*00*NV        *00*NV        *ZZ*9001395052     *ZZ*NV             *241105*11300017620669</t>
  </si>
  <si>
    <t>14635</t>
  </si>
  <si>
    <t>92161</t>
  </si>
  <si>
    <t>92158</t>
  </si>
  <si>
    <t>47343</t>
  </si>
  <si>
    <t>30350</t>
  </si>
  <si>
    <t>92162</t>
  </si>
  <si>
    <t>13281</t>
  </si>
  <si>
    <t>15346</t>
  </si>
  <si>
    <t>5579</t>
  </si>
  <si>
    <t>15347</t>
  </si>
  <si>
    <t>15348</t>
  </si>
  <si>
    <t>92164</t>
  </si>
  <si>
    <t>92189</t>
  </si>
  <si>
    <t>34580</t>
  </si>
  <si>
    <t>47350</t>
  </si>
  <si>
    <t>11933</t>
  </si>
  <si>
    <t>14624</t>
  </si>
  <si>
    <t>10354</t>
  </si>
  <si>
    <t>2847</t>
  </si>
  <si>
    <t>2840</t>
  </si>
  <si>
    <t>2367</t>
  </si>
  <si>
    <t>92246</t>
  </si>
  <si>
    <t>23187</t>
  </si>
  <si>
    <t>241106178789</t>
  </si>
  <si>
    <t>241106CSCHUS6SAWTS3774392399</t>
  </si>
  <si>
    <t>000004121345797 CHARLES SCHWAB &amp; CO., INC CASH ACCT- SF211MN-07 211 MAIN ST SAN FRANCISCO CA U</t>
  </si>
  <si>
    <t>S 94104 CHARLES SCHWAB AND CO., INC. SAN FRANCISCO,US ATS0001291548263 ORG=CENTER FOR CURIOSIT</t>
  </si>
  <si>
    <t>Y INC 2727 PALISADE AVE APT 14K BRONX NY 10463/US/ OBI=PRACHI JAIN (ID 16017196),,IN V NO. TPC</t>
  </si>
  <si>
    <t>UFLORIDA0000004473,FAL L 2024 FEES OPI=11596360 /FTR/ BNF=8792 UNIVERSITY OF FLORIDA</t>
  </si>
  <si>
    <t>BD OF TTEES INC P O BOX 112008 GAINESVILLE FL 32611 US BBI=/ACC/PRACHI JAIN (ID 16017196),,IN</t>
  </si>
  <si>
    <t>//V NO. TPC UFLORIDA0000004473,FAL //L 2024 FEES MOR=241106CSCHUS6SAWTS3774392399</t>
  </si>
  <si>
    <t>Completed Timestamp 241106161535 (Time Released)</t>
  </si>
  <si>
    <t>06450632</t>
  </si>
  <si>
    <t>241106450632</t>
  </si>
  <si>
    <t>ESVILLE FL 32611 US W18858 OGB=12292 ORG=UNIVERSITY OF FLORIDA RESEARCH UNIV OF FLORIDA RESEAR</t>
  </si>
  <si>
    <t>CH FOUNDATION ATTN JULIE RHEE DIRECTOR OF BUSINES GAINESVILLE FL 326115500 US RFB=12292 OBI=Ex</t>
  </si>
  <si>
    <t>Completed Timestamp 241106084943 (Time Released)</t>
  </si>
  <si>
    <t>241106455039</t>
  </si>
  <si>
    <t>sville FL 326100405 US GW00000071850885 OGB=FDENT ORG=FACULTY ASSOCIATES 1600 S.W. ARCHER RD.</t>
  </si>
  <si>
    <t>Completed Timestamp 241106142847 (Time Released)</t>
  </si>
  <si>
    <t>241106076851</t>
  </si>
  <si>
    <t>1106B1Q8982C003120</t>
  </si>
  <si>
    <t>,US 311350297 OGB=HSBC UK BANK PLC , , 1 CENTENARY SQUARE BIRMINGHAM B1 1 UNITED KINGDOM/GB OR</t>
  </si>
  <si>
    <t>G=SYSTRA LIMITED 5TH FLOOR FOUR HARDMAN STREET SPINN INGFIELDS MANCHESTER M3 3HF   GB RFB=RBH0</t>
  </si>
  <si>
    <t>6114G7SI2SQO OBI=LICENSE FEES OPI=40127686687179 /FTR/ BNF=8792 BRIDGE SOFTWARE INSTI</t>
  </si>
  <si>
    <t>TUTE</t>
  </si>
  <si>
    <t>Completed Timestamp 241106100657 (Time Released)</t>
  </si>
  <si>
    <t>062006500000567</t>
  </si>
  <si>
    <t>RMR*IV*072024-10501-FXD*PI*3817.52                                              00010000567</t>
  </si>
  <si>
    <t>051036800000531</t>
  </si>
  <si>
    <t>RECIPIENT ID:  110624E0000226</t>
  </si>
  <si>
    <t>ISA*00*          *00*          *17*000000051036803*ZZ*000000001213646*241106*14300010000531</t>
  </si>
  <si>
    <t>2024/11/07</t>
  </si>
  <si>
    <t>ISA*00*NV        *00*NV        *ZZ*NV             *ZZ*NV             *241106*12000011000088</t>
  </si>
  <si>
    <t>064008630021780</t>
  </si>
  <si>
    <t>ISA*00*          *00*          *30* *30* *241105*1156*U*00501*011072024*0*P* \GS00010021780</t>
  </si>
  <si>
    <t>021000022741939</t>
  </si>
  <si>
    <t>RECIPIENT ID:  125026680259066</t>
  </si>
  <si>
    <t>ISA*00*NV        *00*NV        *ZZ*9001395052     *ZZ*NV             *241106*11300012741939</t>
  </si>
  <si>
    <t>062000019241406</t>
  </si>
  <si>
    <t>10/16/2024*I000132128*I2836910*110922.84\                                       00019241406</t>
  </si>
  <si>
    <t>021000023835215</t>
  </si>
  <si>
    <t>021000022741975</t>
  </si>
  <si>
    <t>RECIPIENT ID:  125026680259070</t>
  </si>
  <si>
    <t>ISA*00*NV        *00*NV        *ZZ*9001395052     *ZZ*NV             *241106*11300012741975</t>
  </si>
  <si>
    <t>091000014086460</t>
  </si>
  <si>
    <t>11934</t>
  </si>
  <si>
    <t>021000022746581</t>
  </si>
  <si>
    <t>RECIPIENT ID:  125026680257970</t>
  </si>
  <si>
    <t>ISA*00*NV        *00*NV        *ZZ*9001395052     *ZZ*NV             *241106*11300012746581</t>
  </si>
  <si>
    <t>101036151547044</t>
  </si>
  <si>
    <t>ISA*00*0000000000*00*0000000000*ZZ*US TREASURY 310*ZZ*VENDOR PAYMENTS*241106*09200011547044</t>
  </si>
  <si>
    <t>021000022037547</t>
  </si>
  <si>
    <t>COMPANY NAME:  INTUIT 70935791</t>
  </si>
  <si>
    <t>RECIPIENT ID:  AMERICAN NEUROM</t>
  </si>
  <si>
    <t>063100272576461</t>
  </si>
  <si>
    <t>NTE*I000132045\                                                                 00012576461</t>
  </si>
  <si>
    <t>021000022741957</t>
  </si>
  <si>
    <t>RECIPIENT ID:  125026680259068</t>
  </si>
  <si>
    <t>ISA*00*NV        *00*NV        *ZZ*9001395052     *ZZ*NV             *241106*11300012741957</t>
  </si>
  <si>
    <t>071736170119355</t>
  </si>
  <si>
    <t>ISA*00*0000000000*00*0000000000*ZZ*US TREASURY 310*ZZ*VENDOR PAYMENTS*241105*15100010119355</t>
  </si>
  <si>
    <t>021000022741966</t>
  </si>
  <si>
    <t>RECIPIENT ID:  125026680259069</t>
  </si>
  <si>
    <t>ISA*00*NV        *00*NV        *ZZ*9001395052     *ZZ*NV             *241106*11300012741966</t>
  </si>
  <si>
    <t>101036151359110</t>
  </si>
  <si>
    <t>RMR*IV*AP24PPQS&amp;T00C053*PI*18551.63\                                            00011359110</t>
  </si>
  <si>
    <t>021000022746590</t>
  </si>
  <si>
    <t>RECIPIENT ID:  125026680257971</t>
  </si>
  <si>
    <t>ISA*00*NV        *00*NV        *ZZ*9001395052     *ZZ*NV             *241106*11300012746590</t>
  </si>
  <si>
    <t>091000016785126</t>
  </si>
  <si>
    <t>RECIPIENT ID:  1379801</t>
  </si>
  <si>
    <t>111000023902635</t>
  </si>
  <si>
    <t>COMPANY NAME:  BOSTON SCIENTIFI</t>
  </si>
  <si>
    <t>ENTRY DESC:    1007582225</t>
  </si>
  <si>
    <t>RECIPIENT ID:  20087005672024</t>
  </si>
  <si>
    <t>COMPANY ID:    2042695240</t>
  </si>
  <si>
    <t>ISA|00|          |00|          |ZZ|BSCUSBOFA      |ZZ|BOFAECSUSO     |241106|07400013902635</t>
  </si>
  <si>
    <t>084000020112302</t>
  </si>
  <si>
    <t>021000022746662</t>
  </si>
  <si>
    <t>RECIPIENT ID:  125026680258001</t>
  </si>
  <si>
    <t>ISA*00*NV        *00*NV        *ZZ*9001395052     *ZZ*NV             *241106*11300012746662</t>
  </si>
  <si>
    <t>021000022746617</t>
  </si>
  <si>
    <t>RECIPIENT ID:  125026680257982</t>
  </si>
  <si>
    <t>ISA*00*NV        *00*NV        *ZZ*9001395052     *ZZ*NV             *241106*11300012746617</t>
  </si>
  <si>
    <t>021000022741610</t>
  </si>
  <si>
    <t>2841</t>
  </si>
  <si>
    <t>RECIPIENT ID:  125026680258897</t>
  </si>
  <si>
    <t>ISA*00*NV        *00*NV        *ZZ*9001395052     *ZZ*NV             *241106*11300012741610</t>
  </si>
  <si>
    <t>043000099686031</t>
  </si>
  <si>
    <t>REF*BEXION-001\                                                                 00019686031</t>
  </si>
  <si>
    <t>091000016641326</t>
  </si>
  <si>
    <t>RECIPIENT ID:  1379283</t>
  </si>
  <si>
    <t>091000018229919</t>
  </si>
  <si>
    <t>14629</t>
  </si>
  <si>
    <t>RECIPIENT ID:  106464089509616</t>
  </si>
  <si>
    <t>051036443486326</t>
  </si>
  <si>
    <t>091000016785247</t>
  </si>
  <si>
    <t>RECIPIENT ID:  1380204</t>
  </si>
  <si>
    <t>091000016785248</t>
  </si>
  <si>
    <t>RECIPIENT ID:  1380205</t>
  </si>
  <si>
    <t>111000027498385</t>
  </si>
  <si>
    <t>30363</t>
  </si>
  <si>
    <t>021000022742936</t>
  </si>
  <si>
    <t>47323</t>
  </si>
  <si>
    <t>RECIPIENT ID:  125026680259452</t>
  </si>
  <si>
    <t>ISA*00*NV        *00*NV        *ZZ*9001395052     *ZZ*NV             *241106*11300012742936</t>
  </si>
  <si>
    <t>021000022742927</t>
  </si>
  <si>
    <t>RECIPIENT ID:  125026680259450</t>
  </si>
  <si>
    <t>ISA*00*NV        *00*NV        *ZZ*9001395052     *ZZ*NV             *241106*11300012742927</t>
  </si>
  <si>
    <t>241107008305</t>
  </si>
  <si>
    <t>6233</t>
  </si>
  <si>
    <t>1107B6B7HU4R000058</t>
  </si>
  <si>
    <t>RATE=1.000000 FX AMT=205700 CCY=USD 026009593 BANK OF AMERICA, N.A. 222 BROADWAY NEW YORK,US 2</t>
  </si>
  <si>
    <t>024110700037153 OGB=ABU DHABI COMMERCIAL BANK PJSC ADCB BLDG., AL SALAM ST P.O. BOX 939 ABU DH</t>
  </si>
  <si>
    <t>ABI, UNITED ARAB EMIRATES ORG=IDROESSE INFRASTRUCTURE MID EST LLC PO BOX 52645 AL MUHIARY CENT</t>
  </si>
  <si>
    <t>ER OFFI CE TOWER 3RD FLOOR ABUD HBAI UNITED ARAB EMIRATES RFB=5000000399840264 OBI=PROFORMA NR</t>
  </si>
  <si>
    <t>. 241022.008 OPI=AE180030010037644220001 /FTR/ BNF=8792 UNIVERSITY OF FLORIDA BD OF T</t>
  </si>
  <si>
    <t>TEES PO BOX 112008 GANESVILLE /US/FLORIDA</t>
  </si>
  <si>
    <t>Completed Timestamp 241107040208 (Time Released)</t>
  </si>
  <si>
    <t>241107003382</t>
  </si>
  <si>
    <t>6234</t>
  </si>
  <si>
    <t>241107PNBPUS3NANYC9145034717</t>
  </si>
  <si>
    <t>RATE=1.000000 FX AMT=155000 CCY=USD 000028581007211 WELLS FARGO BANK, N.A. 30 HUDSON YARDS NEW</t>
  </si>
  <si>
    <t>YORK,US 10001 WELLS FARGO BANK, N.A. 30 HUDSON YARDS 2024110700519687 OGB=KOOKMIN BANK KOOKMI</t>
  </si>
  <si>
    <t>N BANK, FLOOR 11 SEOUL,KR 07331 ORG=DELMA INTERNATIONAL DAEJANG-GIL 50BEON-GIL DEOGYANG-GU, GO</t>
  </si>
  <si>
    <t>YANG-SI GYEONGGI SOUTH KOREA OPI=1057918519 /FTR/ BNF=8792 UNIVERSITY OF FLORIDA MCTR</t>
  </si>
  <si>
    <t>ANS CENTER 2046 NE WALDO RD, SU ITE 3221 GAINESVILLE, FL 32609 8002261013 MOR=241107PNBPUS3NAN</t>
  </si>
  <si>
    <t>YC9145034717</t>
  </si>
  <si>
    <t>Completed Timestamp 241107032226 (Time Released)</t>
  </si>
  <si>
    <t>241107106035</t>
  </si>
  <si>
    <t>92200</t>
  </si>
  <si>
    <t>1107B1Q8021C011557</t>
  </si>
  <si>
    <t>021000089 CITIBANK, N.A. 388 GREENWICH STREET NEW YORK,US D0243120116201 OGB=CITIBANK N.A. 388</t>
  </si>
  <si>
    <t>GREENWICH STREET NEW YORK,US 10013 ORG=BILL  MELINDA GATES FOUNDATION 500 FIFTH AVENUE NORTH</t>
  </si>
  <si>
    <t>SEATTLE, WA 98109 US OBI=INV PYMT-265772 OPPID INV-078331 OPI=54021712 /FTR/ BNF=8792</t>
  </si>
  <si>
    <t>UNIVERSITY OF FLORIDA BOARD OF TRUS TEES ADD-CONTRACTS AND GRANTS ACCOU NTING ATTN: ACCOUNTS</t>
  </si>
  <si>
    <t>RECEIVABLE TEA M GAINESVILLE FL 32611-5500</t>
  </si>
  <si>
    <t>Completed Timestamp 241107112038 (Time Released)</t>
  </si>
  <si>
    <t>031100200249985</t>
  </si>
  <si>
    <t>RECIPIENT ID:  BMGF100116502</t>
  </si>
  <si>
    <t>REF*TN*BMGF100116*INV PYMT-283346 OPPID INV-047564\                             00010249985</t>
  </si>
  <si>
    <t>031100200249987</t>
  </si>
  <si>
    <t>RECIPIENT ID:  BMGF100116503</t>
  </si>
  <si>
    <t>REF*TN*BMGF100116*INV PYMT-276864 OPPID INV-080555\                             00010249987</t>
  </si>
  <si>
    <t>111000025278714</t>
  </si>
  <si>
    <t>95454</t>
  </si>
  <si>
    <t>RECIPIENT ID:  ST-R1S3Y4Y5W2U9</t>
  </si>
  <si>
    <t>111000025278715</t>
  </si>
  <si>
    <t>2842</t>
  </si>
  <si>
    <t>RECIPIENT ID:  ST-T8J9Y4Z5Q2J5</t>
  </si>
  <si>
    <t>061000056170735</t>
  </si>
  <si>
    <t>ENTRY DESC:    00012842/1</t>
  </si>
  <si>
    <t>RECIPIENT ID:  AP0000901305</t>
  </si>
  <si>
    <t>ISA|00|          |00|          |ZZ|EMORYAPXML     |ZZ|BOFAECSUSO     |241107|09000016170735</t>
  </si>
  <si>
    <t>062006500020994</t>
  </si>
  <si>
    <t>RMR*IV*092024-1050-FXD*PI*3356.96                                               00010020994</t>
  </si>
  <si>
    <t>2024/11/08</t>
  </si>
  <si>
    <t>211274457723586</t>
  </si>
  <si>
    <t>021000020497565</t>
  </si>
  <si>
    <t>RECIPIENT ID:  125026680261828</t>
  </si>
  <si>
    <t>ISA*00*NV        *00*NV        *ZZ*9001395052     *ZZ*NV             *241107*11300010497565</t>
  </si>
  <si>
    <t>021000020490821</t>
  </si>
  <si>
    <t>17084</t>
  </si>
  <si>
    <t>RECIPIENT ID:  125026680260616</t>
  </si>
  <si>
    <t>ISA*00*NV        *00*NV        *ZZ*9001395052     *ZZ*NV             *241107*11300010490821</t>
  </si>
  <si>
    <t>211274457733376</t>
  </si>
  <si>
    <t>021000020492733</t>
  </si>
  <si>
    <t>RECIPIENT ID:  125026680263217</t>
  </si>
  <si>
    <t>ISA*00*NV        *00*NV        *ZZ*9001395052     *ZZ*NV             *241107*11300010492733</t>
  </si>
  <si>
    <t>021000020497574</t>
  </si>
  <si>
    <t>RECIPIENT ID:  125026680261830</t>
  </si>
  <si>
    <t>ISA*00*NV        *00*NV        *ZZ*9001395052     *ZZ*NV             *241107*11300010497574</t>
  </si>
  <si>
    <t>021000020494280</t>
  </si>
  <si>
    <t>RECIPIENT ID:  125026680261832</t>
  </si>
  <si>
    <t>ISA*00*NV        *00*NV        *ZZ*9001395052     *ZZ*NV             *241107*11300010494280</t>
  </si>
  <si>
    <t>091000012342536</t>
  </si>
  <si>
    <t>47338</t>
  </si>
  <si>
    <t>RECIPIENT ID:  AP0001193515</t>
  </si>
  <si>
    <t>RMR*IV*Whitney Laboratory 11/4**44578.75*44578.75*0\                            00012342536</t>
  </si>
  <si>
    <t>021000020497547</t>
  </si>
  <si>
    <t>RECIPIENT ID:  125026680261826</t>
  </si>
  <si>
    <t>ISA*00*NV        *00*NV        *ZZ*9001395052     *ZZ*NV             *241107*11300010497547</t>
  </si>
  <si>
    <t>044036481000136</t>
  </si>
  <si>
    <t>ISA*00*NV        *00*NV        *ZZ*NV             *ZZ*NV             *241107*12000011000136</t>
  </si>
  <si>
    <t>021000020487919</t>
  </si>
  <si>
    <t>RECIPIENT ID:  125026680260411</t>
  </si>
  <si>
    <t>ISA*00*NV        *00*NV        *ZZ*9001395052     *ZZ*NV             *241107*11300010487919</t>
  </si>
  <si>
    <t>021000020488027</t>
  </si>
  <si>
    <t>RECIPIENT ID:  125026680260446</t>
  </si>
  <si>
    <t>ISA*00*NV        *00*NV        *ZZ*9001395052     *ZZ*NV             *241107*11300010488027</t>
  </si>
  <si>
    <t>043000265253333</t>
  </si>
  <si>
    <t>ENTRY DESC:    00752856</t>
  </si>
  <si>
    <t>RECIPIENT ID:  01-185521007528</t>
  </si>
  <si>
    <t>TRN*1*01-185521007528562025**OOXXMXM\                                           00015253333</t>
  </si>
  <si>
    <t>053101129034033</t>
  </si>
  <si>
    <t>RMR*OI*I000132010**31010.88*31010.88*0.00                                      000019034033</t>
  </si>
  <si>
    <t>021000020492462</t>
  </si>
  <si>
    <t>17083</t>
  </si>
  <si>
    <t>RECIPIENT ID:  125026680260689</t>
  </si>
  <si>
    <t>ISA*00*NV        *00*NV        *ZZ*9001395052     *ZZ*NV             *241107*11300010492462</t>
  </si>
  <si>
    <t>021000024713442</t>
  </si>
  <si>
    <t>RECIPIENT ID:  60036201091036</t>
  </si>
  <si>
    <t>ISA*00*NV        *00*NV        *ZZ*9001526407     *ZZ*NV             *241107*22000014713442</t>
  </si>
  <si>
    <t>091000015304845</t>
  </si>
  <si>
    <t>11/06/2024*I000132445*ISC00293*18021.80\                                        00015304845</t>
  </si>
  <si>
    <t>021000020487910</t>
  </si>
  <si>
    <t>RECIPIENT ID:  125026680260410</t>
  </si>
  <si>
    <t>ISA*00*NV        *00*NV        *ZZ*9001395052     *ZZ*NV             *241107*11300010487910</t>
  </si>
  <si>
    <t>113000025402292</t>
  </si>
  <si>
    <t>COMPANY NAME:  NEUROELECTRICS C                   ONLNE TRNS</t>
  </si>
  <si>
    <t>RECIPIENT ID:  753166988</t>
  </si>
  <si>
    <t>071736170123751</t>
  </si>
  <si>
    <t>ISA*00*0000000000*00*0000000000*ZZ*US TREASURY 310*ZZ*VENDOR PAYMENTS*241106*11500010123751</t>
  </si>
  <si>
    <t>021000020497556</t>
  </si>
  <si>
    <t>RECIPIENT ID:  125026680261827</t>
  </si>
  <si>
    <t>ISA*00*NV        *00*NV        *ZZ*9001395052     *ZZ*NV             *241107*11300010497556</t>
  </si>
  <si>
    <t>043000261071423</t>
  </si>
  <si>
    <t>M000419846\                                                                     00011071423</t>
  </si>
  <si>
    <t>063100275720017</t>
  </si>
  <si>
    <t>RECIPIENT ID:  241107UNIVERSIT</t>
  </si>
  <si>
    <t>ISA*00*          *00*          *ZZ*FAU            *ZZ*BANKOFAMERICA  *241107*06000015720017</t>
  </si>
  <si>
    <t>028000085494109</t>
  </si>
  <si>
    <t>COMPANY NAME:  LEIDOS</t>
  </si>
  <si>
    <t>ENTRY DESC:    PO REMIT</t>
  </si>
  <si>
    <t>RECIPIENT ID:  1846288</t>
  </si>
  <si>
    <t>COMPANY ID:    1953630868</t>
  </si>
  <si>
    <t>ISA*00*          *00*          *ZZ*CITIBANK       *ZZ*SAIC1-ACH      *241105*05400015494109</t>
  </si>
  <si>
    <t>021000020494938</t>
  </si>
  <si>
    <t>RECIPIENT ID:  125026680260861</t>
  </si>
  <si>
    <t>ISA*00*NV        *00*NV        *ZZ*9001395052     *ZZ*NV             *241107*11300010494938</t>
  </si>
  <si>
    <t>042000018058774</t>
  </si>
  <si>
    <t>RMR*IV*E000129889**5857.91\                                                     00018058774</t>
  </si>
  <si>
    <t>021000020488009</t>
  </si>
  <si>
    <t>RECIPIENT ID:  125026680260441</t>
  </si>
  <si>
    <t>ISA*00*NV        *00*NV        *ZZ*9001395052     *ZZ*NV             *241107*11300010488009</t>
  </si>
  <si>
    <t>051000017481590</t>
  </si>
  <si>
    <t>INV #: UF-PYC P1-W-03  INV DT: 10/16/2024 INV AMT:   3,882.60PO NO:             00017481590</t>
  </si>
  <si>
    <t>021000020488901</t>
  </si>
  <si>
    <t>RECIPIENT ID:  125026680260470</t>
  </si>
  <si>
    <t>ISA*00*NV        *00*NV        *ZZ*9001395052     *ZZ*NV             *241107*11300010488901</t>
  </si>
  <si>
    <t>026004099122337</t>
  </si>
  <si>
    <t>2843</t>
  </si>
  <si>
    <t>RECIPIENT ID:  004052</t>
  </si>
  <si>
    <t>BUS000000000000232000                      UNIVERSITY OF FLORIDA                    9122337</t>
  </si>
  <si>
    <t>111000029534866</t>
  </si>
  <si>
    <t>30364</t>
  </si>
  <si>
    <t>091000019731381</t>
  </si>
  <si>
    <t>14628</t>
  </si>
  <si>
    <t>RECIPIENT ID:  1038083767987</t>
  </si>
  <si>
    <t>053201609546755</t>
  </si>
  <si>
    <t>92202</t>
  </si>
  <si>
    <t>COMPANY NAME:  NCGS INC                           NOVOTECH P</t>
  </si>
  <si>
    <t>RECIPIENT NAME:UNIV. OF FLORIDA</t>
  </si>
  <si>
    <t>COMPANY ID:    A571067792</t>
  </si>
  <si>
    <t>NVT INV JAX102  SITE 109_IP STORAGE FEE_PHARMACY                                00019546755</t>
  </si>
  <si>
    <t>051000017481568</t>
  </si>
  <si>
    <t>INV #: UF-PYC P1-W-02  INV DT: 10/16/2024 INV AMT:   1,278.00PO NO:             00017481568</t>
  </si>
  <si>
    <t>021000020494794</t>
  </si>
  <si>
    <t>RECIPIENT ID:  125026680260851</t>
  </si>
  <si>
    <t>ISA*00*NV        *00*NV        *ZZ*9001395052     *ZZ*NV             *241107*11300010494794</t>
  </si>
  <si>
    <t>021000028893051</t>
  </si>
  <si>
    <t>92199</t>
  </si>
  <si>
    <t>RECIPIENT ID:  120934</t>
  </si>
  <si>
    <t>101036151727679</t>
  </si>
  <si>
    <t>RMR*IV*22DG11083150308*I000132079*090124-0*PI*1030.72\                          00011727679</t>
  </si>
  <si>
    <t>021000020497691</t>
  </si>
  <si>
    <t>47337</t>
  </si>
  <si>
    <t>RECIPIENT ID:  125026680262231</t>
  </si>
  <si>
    <t>ISA*00*NV        *00*NV        *ZZ*9001395052     *ZZ*NV             *241107*11300010497691</t>
  </si>
  <si>
    <t>091000012342535</t>
  </si>
  <si>
    <t>15618</t>
  </si>
  <si>
    <t>RECIPIENT ID:  AP0001193514</t>
  </si>
  <si>
    <t>RMR*IV*19206**656.32*656.32*0\                                                  00012342535</t>
  </si>
  <si>
    <t>091000012342534</t>
  </si>
  <si>
    <t>RECIPIENT ID:  AP0001193513</t>
  </si>
  <si>
    <t>RMR*IV*SustainForestryInitiative10/28**515*515*0\                               00012342534</t>
  </si>
  <si>
    <t>051000016160279</t>
  </si>
  <si>
    <t>60432</t>
  </si>
  <si>
    <t>RECIPIENT ID:  1237923</t>
  </si>
  <si>
    <t>053101129323089</t>
  </si>
  <si>
    <t>3361</t>
  </si>
  <si>
    <t>021000021366861</t>
  </si>
  <si>
    <t>14627</t>
  </si>
  <si>
    <t>COMPANY NAME:  AMAZON.CRNZOZ9CC</t>
  </si>
  <si>
    <t>RECIPIENT ID:  4M6WL8H0DT1PWGB</t>
  </si>
  <si>
    <t>053101129927136</t>
  </si>
  <si>
    <t>3360</t>
  </si>
  <si>
    <t>PO # 25744 10/31/2024  Pmt Ref # 1840-00029-0   $ 100.00                       00019927136</t>
  </si>
  <si>
    <t>063114005132195</t>
  </si>
  <si>
    <t>RECIPIENT ID:  20PC00000968580</t>
  </si>
  <si>
    <t>021000020497682</t>
  </si>
  <si>
    <t>RECIPIENT ID:  125026680262230</t>
  </si>
  <si>
    <t>ISA*00*NV        *00*NV        *ZZ*9001395052     *ZZ*NV             *241107*11300010497682</t>
  </si>
  <si>
    <t>021000020497664</t>
  </si>
  <si>
    <t>RECIPIENT ID:  125026680262227</t>
  </si>
  <si>
    <t>ISA*00*NV        *00*NV        *ZZ*9001395052     *ZZ*NV             *241107*11300010497664</t>
  </si>
  <si>
    <t>061000051092565</t>
  </si>
  <si>
    <t>92206</t>
  </si>
  <si>
    <t>ENTRY DESC:    00012850/1</t>
  </si>
  <si>
    <t>RECIPIENT ID:  AP0000902075</t>
  </si>
  <si>
    <t>ISA|00|          |00|          |ZZ|EMORYAPXML     |ZZ|BOFAECSUSO     |241108|09000011092565</t>
  </si>
  <si>
    <t>011500125402853</t>
  </si>
  <si>
    <t>E000130540                                                                      00015402853</t>
  </si>
  <si>
    <t>021000025833003</t>
  </si>
  <si>
    <t>COMPANY NAME:  WAVE LIFE SCIENC                   1017351</t>
  </si>
  <si>
    <t>ENTRY DESC:    ACH PAYMEN</t>
  </si>
  <si>
    <t>RECIPIENT ID:  40938</t>
  </si>
  <si>
    <t>COMPANY ID:    9343349801</t>
  </si>
  <si>
    <t>2024/11/12</t>
  </si>
  <si>
    <t>211274457723534</t>
  </si>
  <si>
    <t>13286</t>
  </si>
  <si>
    <t>211274457723535</t>
  </si>
  <si>
    <t>13287</t>
  </si>
  <si>
    <t>021000024762593</t>
  </si>
  <si>
    <t>92207</t>
  </si>
  <si>
    <t>ISA 00 0000000000 00 0000000000 ZZ 1746000089      ZZ JPMORGAN CHASE  241107 21000014762593</t>
  </si>
  <si>
    <t>021000025200277</t>
  </si>
  <si>
    <t>RECIPIENT ID:  125026680266420</t>
  </si>
  <si>
    <t>ISA*00*NV        *00*NV        *ZZ*9001395052     *ZZ*NV             *241108*11300015200277</t>
  </si>
  <si>
    <t>021000025200286</t>
  </si>
  <si>
    <t>RECIPIENT ID:  125026680266421</t>
  </si>
  <si>
    <t>ISA*00*NV        *00*NV        *ZZ*9001395052     *ZZ*NV             *241108*11300015200286</t>
  </si>
  <si>
    <t>071736170130617</t>
  </si>
  <si>
    <t>ISA*00*0000000000*00*0000000000*ZZ*US TREASURY 310*ZZ*VENDOR PAYMENTS*241108*07500010130617</t>
  </si>
  <si>
    <t>021000024762601</t>
  </si>
  <si>
    <t>92248</t>
  </si>
  <si>
    <t>ISA 00 0000000000 00 0000000000 ZZ 1746000089      ZZ JPMORGAN CHASE  241107 21000014762601</t>
  </si>
  <si>
    <t>021000025197480</t>
  </si>
  <si>
    <t>RECIPIENT ID:  125026680265765</t>
  </si>
  <si>
    <t>ISA*00*NV        *00*NV        *ZZ*9001395052     *ZZ*NV             *241108*11300015197480</t>
  </si>
  <si>
    <t>043000264466257</t>
  </si>
  <si>
    <t>M000418679\                                                                     00014466257</t>
  </si>
  <si>
    <t>101036152032786</t>
  </si>
  <si>
    <t>RMR*IV*AP22PPQFO000C523*PI*66147.67\                                            00012032786</t>
  </si>
  <si>
    <t>091000012780087</t>
  </si>
  <si>
    <t>11936</t>
  </si>
  <si>
    <t>021000025190239</t>
  </si>
  <si>
    <t>RECIPIENT ID:  125026680264240</t>
  </si>
  <si>
    <t>ISA*00*NV        *00*NV        *ZZ*9001395052     *ZZ*NV             *241108*11300015190239</t>
  </si>
  <si>
    <t>043000126154291</t>
  </si>
  <si>
    <t>041000125636262</t>
  </si>
  <si>
    <t>ISA*00*NV        *00*NV        *ZZ*NV             *ZZ*NV             *241108*04000015636262</t>
  </si>
  <si>
    <t>021000028122213</t>
  </si>
  <si>
    <t>RECIPIENT ID:  8200885338</t>
  </si>
  <si>
    <t>NTE*ZZZ*BAYER RD SERVICES LLC./I000131262/\NTE*ZZZ*NA\                          00018122213</t>
  </si>
  <si>
    <t>021000020626780</t>
  </si>
  <si>
    <t>RECIPIENT ID:  015URHRETB8G126</t>
  </si>
  <si>
    <t>Myotonic Dystrophy Foundation Bill.com 015URHRETB8G126 Inv UFL11012024          00010626780</t>
  </si>
  <si>
    <t>044000027062535</t>
  </si>
  <si>
    <t>10/14/2024*M000419887*I0266828*24094.63\                                        00017062535</t>
  </si>
  <si>
    <t>084736008590180</t>
  </si>
  <si>
    <t>RMT*IV*I000131996*44105.77\REF*CT*W912HQ22C0043*DO;NA\                          00018590180</t>
  </si>
  <si>
    <t>021000025189687</t>
  </si>
  <si>
    <t>RECIPIENT ID:  125026680264152</t>
  </si>
  <si>
    <t>ISA*00*NV        *00*NV        *ZZ*9001395052     *ZZ*NV             *241108*11300015189687</t>
  </si>
  <si>
    <t>323070383853446</t>
  </si>
  <si>
    <t>RECIPIENT ID:  241112UNIVERSIT</t>
  </si>
  <si>
    <t>ISA*00*          *00*          *ZZ*ZZ             *ZZ*ZZ             *241108*14300013853446</t>
  </si>
  <si>
    <t>021000025196645</t>
  </si>
  <si>
    <t>RECIPIENT ID:  125026680265572</t>
  </si>
  <si>
    <t>ISA*00*NV        *00*NV        *ZZ*9001395052     *ZZ*NV             *241108*11300015196645</t>
  </si>
  <si>
    <t>021000025664887</t>
  </si>
  <si>
    <t>021000025189724</t>
  </si>
  <si>
    <t>RECIPIENT ID:  125026680264168</t>
  </si>
  <si>
    <t>ISA*00*NV        *00*NV        *ZZ*9001395052     *ZZ*NV             *241108*11300015189724</t>
  </si>
  <si>
    <t>021000025196627</t>
  </si>
  <si>
    <t>RECIPIENT ID:  125026680265568</t>
  </si>
  <si>
    <t>ISA*00*NV        *00*NV        *ZZ*9001395052     *ZZ*NV             *241108*11300015196627</t>
  </si>
  <si>
    <t>051036443491028</t>
  </si>
  <si>
    <t>021000025559318</t>
  </si>
  <si>
    <t>ISA*00*          *00*          *01*049178401      *01*006981815      *241108*15300015559318</t>
  </si>
  <si>
    <t>042000018547544</t>
  </si>
  <si>
    <t>COMPANY NAME:  ASSENTIA, INCORP                   11/08/24 0</t>
  </si>
  <si>
    <t>RECIPIENT ID:  OTR6203882/1</t>
  </si>
  <si>
    <t>P0339723-002                                                                    00018547544</t>
  </si>
  <si>
    <t>021000021490703</t>
  </si>
  <si>
    <t>RECIPIENT ID:  0002007941210</t>
  </si>
  <si>
    <t>ISA*00*          *00*          *17*021000021      *17*021052053      *241111*07500011490703</t>
  </si>
  <si>
    <t>091000017505382</t>
  </si>
  <si>
    <t>RECIPIENT ID:  241108140427988</t>
  </si>
  <si>
    <t>RMR*IV*241108140427988**7187.5\                                                 00017505382</t>
  </si>
  <si>
    <t>051403160002707</t>
  </si>
  <si>
    <t>ENTRY DESC:    HTT.11.7</t>
  </si>
  <si>
    <t>RECIPIENT ID:  780686</t>
  </si>
  <si>
    <t>051000016448404</t>
  </si>
  <si>
    <t>11937</t>
  </si>
  <si>
    <t>082900873453557</t>
  </si>
  <si>
    <t>RECIPIENT ID:  206342</t>
  </si>
  <si>
    <t>T021 CONTRACT I000130853 INVOICE I000130853 CONTRACT 00110879                   00013453557</t>
  </si>
  <si>
    <t>021000022870372</t>
  </si>
  <si>
    <t>RECIPIENT ID:  !0468868</t>
  </si>
  <si>
    <t>NTE*ZZZ*THIS IS AN INVOICE RECORD\NTE*ZZZ*NA\RMR*IV*JAX101**3250*3250*0\        00012870372</t>
  </si>
  <si>
    <t>091000013297771</t>
  </si>
  <si>
    <t>101036151952658</t>
  </si>
  <si>
    <t>ISA*00*0000000000*00*0000000000*ZZ*US TREASURY 310*ZZ*VENDOR PAYMENTS*241108*04000011952658</t>
  </si>
  <si>
    <t>111000022798571</t>
  </si>
  <si>
    <t>30365</t>
  </si>
  <si>
    <t>041000125648152</t>
  </si>
  <si>
    <t>021000025666946</t>
  </si>
  <si>
    <t>M000420913\                                                                     00015666946</t>
  </si>
  <si>
    <t>051000010917604</t>
  </si>
  <si>
    <t>RECIPIENT ID:  9000040646</t>
  </si>
  <si>
    <t>021000021681635</t>
  </si>
  <si>
    <t>RECIPIENT ID:  11151287182</t>
  </si>
  <si>
    <t>P0234389-028                                                                    00011681635</t>
  </si>
  <si>
    <t>063112788800377</t>
  </si>
  <si>
    <t>3362</t>
  </si>
  <si>
    <t>084307030015770</t>
  </si>
  <si>
    <t>7168</t>
  </si>
  <si>
    <t>ENTRY DESC:    PY11/07/24</t>
  </si>
  <si>
    <t>241112047607</t>
  </si>
  <si>
    <t>195832</t>
  </si>
  <si>
    <t>RATE=1.000000 FX AMT=1836000 CCY=USD 0008 CITIBANK, N.A. 388 GREENWICH STREET NEW YORK,US CITI</t>
  </si>
  <si>
    <t>BANK, N.A. 388 GREENWICH STREET S0643170173001 OGB=ECOBANK LIBERIA LIMITED CHURCH OFFICE BUILD</t>
  </si>
  <si>
    <t>ING MONROVIA,LR 4825 ORG=LEC SECTOR STRENTHENING AND ACCESS WATERSIDE MONROVIA LIBERIA LIBERIA</t>
  </si>
  <si>
    <t>OBI=TRAINING OPI=6101765372 /FTR/ BNF=8792 UNIVERSITY OF FLORIDA PURC CHP=195832</t>
  </si>
  <si>
    <t>Completed Timestamp 241112042832 (Time Released)</t>
  </si>
  <si>
    <t>240103I8</t>
  </si>
  <si>
    <t>95445</t>
  </si>
  <si>
    <t>CCY = CHF</t>
  </si>
  <si>
    <t>CCY AMT = 6500.00</t>
  </si>
  <si>
    <t>VALUE DATE = 241112</t>
  </si>
  <si>
    <t>RATE = 0.885795000</t>
  </si>
  <si>
    <t>BNF = 8792/University of Florida BD of TTEES Inc/GAINESVILLE, FL/32611 - 2008 US</t>
  </si>
  <si>
    <t>RFP = IUPAP Support for the conference C5 QFS-2024</t>
  </si>
  <si>
    <t>ORD CUST = IUPAP/Esplanade de Pont-Rouge/Grand-Lancy/NOTPROVIDED/1212 CH</t>
  </si>
  <si>
    <t>13D:2411120627+0000</t>
  </si>
  <si>
    <t>OBK = POFICHBE/241108US0CH7Z1WT</t>
  </si>
  <si>
    <t>CONTRACT NUMBER: 79264824</t>
  </si>
  <si>
    <t>063100275962785</t>
  </si>
  <si>
    <t>111000024509167</t>
  </si>
  <si>
    <t>15397</t>
  </si>
  <si>
    <t>RECIPIENT ID:  ST-U0F4T6K7D4S7</t>
  </si>
  <si>
    <t>011500121536311</t>
  </si>
  <si>
    <t>5580</t>
  </si>
  <si>
    <t>INV #: 45053923-2025-3-INV DT: 11/07/2024 INV AMT:       1.50PO NO:             00011536311</t>
  </si>
  <si>
    <t>111000024509160</t>
  </si>
  <si>
    <t>15398</t>
  </si>
  <si>
    <t>RECIPIENT ID:  ST-F4J9D6Y1Z9U6</t>
  </si>
  <si>
    <t>111000024509190</t>
  </si>
  <si>
    <t>34609</t>
  </si>
  <si>
    <t>RECIPIENT ID:  ST-W8E5C5Z8O2C5</t>
  </si>
  <si>
    <t>241112270424</t>
  </si>
  <si>
    <t>1112MMQFMP2M051219</t>
  </si>
  <si>
    <t>021000021 JPMORGAN CHASE BANK, N.A. 383 MADISON AVENUE NEW YORK,US 1667400317ES ORG=THE STANTO</t>
  </si>
  <si>
    <t>N FUND 1430 MASSACHUSETTS AVE FL 6 CAMBRIDGE MA 02138-3831 US RFB=OS1 OF 24/11/12 OBI=UF NO AW</t>
  </si>
  <si>
    <t>D16274 OPI=758680149 /FTR/ BNF=2000015958792 UNIVERSITY OF FLORIDA</t>
  </si>
  <si>
    <t>Completed Timestamp 241112160605 (Time Released)</t>
  </si>
  <si>
    <t>241112452895</t>
  </si>
  <si>
    <t>sville FL 326100405 US GW00000071955162 OGB=FDENT ORG=FACULTY ASSOCIATES 1600 S.W. ARCHER RD.</t>
  </si>
  <si>
    <t>Completed Timestamp 241112114627 (Time Released)</t>
  </si>
  <si>
    <t>241112283192</t>
  </si>
  <si>
    <t>TTE NC 28262-8522 2024111200011306 OBI=RETURN OF TRN 2024110600110866 DTD 20241106 USD 5500.00</t>
  </si>
  <si>
    <t>OUR CASE WFW241107-002127 /FTR/ BNF=D 002000015958792 UNIVERSITY OF FLORIDA BD OF TTEES I ACH</t>
  </si>
  <si>
    <t>/WIRE ACCOUNT ATTN: SHANE ANDERSON, PO BOX 112008 GAINESVILLE FL          US BBI=RETURN TRN 20</t>
  </si>
  <si>
    <t>24110600110866 DTD 20241106, USD 5500.00 RSN PER REQ</t>
  </si>
  <si>
    <t>Completed Timestamp 241112182643 (Time Released)</t>
  </si>
  <si>
    <t>241112125693</t>
  </si>
  <si>
    <t>709971</t>
  </si>
  <si>
    <t>RATE=1.000000 FX AMT=1318500 CCY=USD 0001 THE BANK OF NEW YORK MELLON 240 GREENWICH STREET NEW</t>
  </si>
  <si>
    <t>YORK, US THE BANK OF NEW YORK MELLON 240 GREENWICH STREET F5S2411121333100 OGB=DNB BANK ASA D</t>
  </si>
  <si>
    <t>RONNING EUFEMIAS GATE 30 OSLO,NO 0091 ORG=Ntnu Samfunnsforskning As DRAGVOLL ALLE 38B /NO/7049</t>
  </si>
  <si>
    <t>TRONDHEIM OBI=INVOICE I000132060 NTNU SAMFUNNSFOR SKNING AS. .13,205.00 A UNIFIED FRA MEWORK</t>
  </si>
  <si>
    <t>FOR REGULATION OF MULTITECHN OLOGY OPI=NO4815030977944 /FTR/ BNF=2000015958792 University of F</t>
  </si>
  <si>
    <t>lorida 112 CRISER HALL, PO BOX 112008 GAINESVILLE, FL 32611 BBI=LESS FEES /INS/DNBANOKK CHP=70</t>
  </si>
  <si>
    <t>9971</t>
  </si>
  <si>
    <t>Completed Timestamp 241112084220 (Time Released)</t>
  </si>
  <si>
    <t>2024/11/13</t>
  </si>
  <si>
    <t>021000028934201</t>
  </si>
  <si>
    <t>RECIPIENT ID:  125026680267837</t>
  </si>
  <si>
    <t>ISA*00*NV        *00*NV        *ZZ*9001395052     *ZZ*NV             *241112*11300018934201</t>
  </si>
  <si>
    <t>111000025742322</t>
  </si>
  <si>
    <t>23188</t>
  </si>
  <si>
    <t>ISA*00*          *00*          *ZZ*NV             *ZZ*NV             *241112*09100015742322</t>
  </si>
  <si>
    <t>091000018746873</t>
  </si>
  <si>
    <t>RECIPIENT ID:  AP0001194584</t>
  </si>
  <si>
    <t>RMR*IV*Col Return M59372**367.4*367.4*0\RMR*IV*Col Return M62450**3.5*3.5*0\    00018746873</t>
  </si>
  <si>
    <t>091000012061999</t>
  </si>
  <si>
    <t>92218</t>
  </si>
  <si>
    <t>091000012061998</t>
  </si>
  <si>
    <t>071736170132331</t>
  </si>
  <si>
    <t>ISA*00*0000000000*00*0000000000*ZZ*US TREASURY 310*ZZ*VENDOR PAYMENTS*241108*13100010132331</t>
  </si>
  <si>
    <t>021000028931685</t>
  </si>
  <si>
    <t>RECIPIENT ID:  125026680267118</t>
  </si>
  <si>
    <t>ISA*00*NV        *00*NV        *ZZ*9001395052     *ZZ*NV             *241112*11300018931685</t>
  </si>
  <si>
    <t>091000018751284</t>
  </si>
  <si>
    <t>RECIPIENT ID:  AP0001194529</t>
  </si>
  <si>
    <t>RMR*IV*I000128836  21-013**1008.3*1008.3*0\                                     00018751284</t>
  </si>
  <si>
    <t>021000028927806</t>
  </si>
  <si>
    <t>RECIPIENT ID:  125026680268403</t>
  </si>
  <si>
    <t>ISA*00*NV        *00*NV        *ZZ*9001395052     *ZZ*NV             *241112*11300018927806</t>
  </si>
  <si>
    <t>021000028927815</t>
  </si>
  <si>
    <t>RECIPIENT ID:  125026680268404</t>
  </si>
  <si>
    <t>ISA*00*NV        *00*NV        *ZZ*9001395052     *ZZ*NV             *241112*11300018927815</t>
  </si>
  <si>
    <t>021000028931576</t>
  </si>
  <si>
    <t>RECIPIENT ID:  125026680267092</t>
  </si>
  <si>
    <t>ISA*00*NV        *00*NV        *ZZ*9001395052     *ZZ*NV             *241112*11300018931576</t>
  </si>
  <si>
    <t>021000028927797</t>
  </si>
  <si>
    <t>RECIPIENT ID:  125026680268402</t>
  </si>
  <si>
    <t>ISA*00*NV        *00*NV        *ZZ*9001395052     *ZZ*NV             *241112*11300018927797</t>
  </si>
  <si>
    <t>021000028927092</t>
  </si>
  <si>
    <t>RECIPIENT ID:  125026680267040</t>
  </si>
  <si>
    <t>ISA*00*NV        *00*NV        *ZZ*9001395052     *ZZ*NV             *241112*11300018927092</t>
  </si>
  <si>
    <t>021000028927833</t>
  </si>
  <si>
    <t>RECIPIENT ID:  125026680268406</t>
  </si>
  <si>
    <t>ISA*00*NV        *00*NV        *ZZ*9001395052     *ZZ*NV             *241112*11300018927833</t>
  </si>
  <si>
    <t>021000028927770</t>
  </si>
  <si>
    <t>RECIPIENT ID:  125026680268399</t>
  </si>
  <si>
    <t>ISA*00*NV        *00*NV        *ZZ*9001395052     *ZZ*NV             *241112*11300018927770</t>
  </si>
  <si>
    <t>021000028931649</t>
  </si>
  <si>
    <t>92249</t>
  </si>
  <si>
    <t>RECIPIENT ID:  125026680267114</t>
  </si>
  <si>
    <t>ISA*00*NV        *00*NV        *ZZ*9001395052     *ZZ*NV             *241112*11300018931649</t>
  </si>
  <si>
    <t>101036152242260</t>
  </si>
  <si>
    <t>RMR*IV*1-0132/I000131212*PI*20924.69\                                           00012242260</t>
  </si>
  <si>
    <t>021000028927824</t>
  </si>
  <si>
    <t>RECIPIENT ID:  125026680268405</t>
  </si>
  <si>
    <t>ISA*00*NV        *00*NV        *ZZ*9001395052     *ZZ*NV             *241112*11300018927824</t>
  </si>
  <si>
    <t>111000025742316</t>
  </si>
  <si>
    <t>23189</t>
  </si>
  <si>
    <t>ISA*00*          *00*          *ZZ*NV             *ZZ*NV             *241112*09100015742316</t>
  </si>
  <si>
    <t>021000028931621</t>
  </si>
  <si>
    <t>RECIPIENT ID:  125026680267097</t>
  </si>
  <si>
    <t>ISA*00*NV        *00*NV        *ZZ*9001395052     *ZZ*NV             *241112*11300018931621</t>
  </si>
  <si>
    <t>021000028931676</t>
  </si>
  <si>
    <t>RECIPIENT ID:  125026680267117</t>
  </si>
  <si>
    <t>ISA*00*NV        *00*NV        *ZZ*9001395052     *ZZ*NV             *241112*11300018931676</t>
  </si>
  <si>
    <t>043000260259897</t>
  </si>
  <si>
    <t>021000029599285</t>
  </si>
  <si>
    <t>RECIPIENT ID:  121639</t>
  </si>
  <si>
    <t>111000021460187</t>
  </si>
  <si>
    <t>30375</t>
  </si>
  <si>
    <t>021000028931558</t>
  </si>
  <si>
    <t>RECIPIENT ID:  125026680267090</t>
  </si>
  <si>
    <t>ISA*00*NV        *00*NV        *ZZ*9001395052     *ZZ*NV             *241112*11300018931558</t>
  </si>
  <si>
    <t>021000027899679</t>
  </si>
  <si>
    <t>RECIPIENT ID:  016KLOUWM3JPO02</t>
  </si>
  <si>
    <t>016KLOUWM3JPO02 Florida Alpha Al Bill.com Acct 3016260000-99 - Inv 1009587      00017899679</t>
  </si>
  <si>
    <t>021000028927788</t>
  </si>
  <si>
    <t>RECIPIENT ID:  125026680268401</t>
  </si>
  <si>
    <t>ISA*00*NV        *00*NV        *ZZ*9001395052     *ZZ*NV             *241112*11300018927788</t>
  </si>
  <si>
    <t>042000016035915</t>
  </si>
  <si>
    <t>084000023764856</t>
  </si>
  <si>
    <t>021000025497024</t>
  </si>
  <si>
    <t>14637</t>
  </si>
  <si>
    <t>RECIPIENT ID:  0002007942660</t>
  </si>
  <si>
    <t>ISA*00*          *00*          *17*021000021      *17*121000248      *241112*07500015497024</t>
  </si>
  <si>
    <t>091000015839302</t>
  </si>
  <si>
    <t>14636</t>
  </si>
  <si>
    <t>RECIPIENT ID:  1038197686605</t>
  </si>
  <si>
    <t>021000028931630</t>
  </si>
  <si>
    <t>RECIPIENT ID:  125026680267103</t>
  </si>
  <si>
    <t>ISA*00*NV        *00*NV        *ZZ*9001395052     *ZZ*NV             *241112*11300018931630</t>
  </si>
  <si>
    <t>101036152254262</t>
  </si>
  <si>
    <t>COMPANY NAME:  FEMA TREAS 310</t>
  </si>
  <si>
    <t>RECIPIENT ID:  V00175417700700</t>
  </si>
  <si>
    <t>RMR*IV*TPC UFLOREDA0000004506**00000000162771|                                  00012254262</t>
  </si>
  <si>
    <t>043000093042294</t>
  </si>
  <si>
    <t>COMPANY NAME:  UNIV OF CINTI 5                    2024111311</t>
  </si>
  <si>
    <t>ISA*00*          *00*          *17*041000124      *17*021052053      *241112*10000013042294</t>
  </si>
  <si>
    <t>063100279207498</t>
  </si>
  <si>
    <t>ISA*00*          *00*          *ZZ*FAU            *ZZ*BANKOFAMERICA  *241112*06200019207498</t>
  </si>
  <si>
    <t>021000028931603</t>
  </si>
  <si>
    <t>RECIPIENT ID:  125026680267095</t>
  </si>
  <si>
    <t>ISA*00*NV        *00*NV        *ZZ*9001395052     *ZZ*NV             *241112*11300018931603</t>
  </si>
  <si>
    <t>021000028933974</t>
  </si>
  <si>
    <t>RECIPIENT ID:  125026680267804</t>
  </si>
  <si>
    <t>ISA*00*NV        *00*NV        *ZZ*9001395052     *ZZ*NV             *241112*11300018933974</t>
  </si>
  <si>
    <t>091000015251254</t>
  </si>
  <si>
    <t>RECIPIENT ID:  101020003295512</t>
  </si>
  <si>
    <t>ISA*00*          *00*          *ZZ*GILE           *ZZ*WELLS FARGO    *241112*10200015251254</t>
  </si>
  <si>
    <t>021000028933992</t>
  </si>
  <si>
    <t>RECIPIENT ID:  125026680267805</t>
  </si>
  <si>
    <t>ISA*00*NV        *00*NV        *ZZ*9001395052     *ZZ*NV             *241112*11300018933992</t>
  </si>
  <si>
    <t>241113011119</t>
  </si>
  <si>
    <t>1113B6B7HU4R001509</t>
  </si>
  <si>
    <t>RATE=1.000000 FX AMT=1092000 CCY=USD 026009593 BANK OF AMERICA, N.A. 222 BROADWAY NEW YORK,US</t>
  </si>
  <si>
    <t>2024111200813307 OGB=MADURO &amp; CURIELS BANK P.O. BOX 305 WILLEMSTAD,CURACAO,NETHERLANDS ANTILLE</t>
  </si>
  <si>
    <t>S ORG=OVERHEID CURACAO T.A.V. AFDELING TREASURY PIETERMAAI 17 WILLEMSTAD CURACAO RFB=O12400941</t>
  </si>
  <si>
    <t>5888 OBI=INVOICE 012564 OPI=000028363610 /FTR/ BNF=2000015958792 UNIVERSITY OF FLORIDA-PURC MA</t>
  </si>
  <si>
    <t>THERLY HAL 205 GAINESVILLE FL 32611-7142 UNITED STATES ADV=WRE/SDVA/</t>
  </si>
  <si>
    <t>Completed Timestamp 241113041740 (Time Released)</t>
  </si>
  <si>
    <t>021000025072268</t>
  </si>
  <si>
    <t>COMPANY NAME:  JPL/CALTECH AP                     129442</t>
  </si>
  <si>
    <t>RECIPIENT ID:  657511</t>
  </si>
  <si>
    <t>061000057977445</t>
  </si>
  <si>
    <t>ENTRY DESC:    00012863/1</t>
  </si>
  <si>
    <t>RECIPIENT ID:  AP0000903075</t>
  </si>
  <si>
    <t>ISA|00|          |00|          |ZZ|EMORYAPXML     |ZZ|BOFAECSUSO     |241113|09000017977445</t>
  </si>
  <si>
    <t>021000029566079</t>
  </si>
  <si>
    <t>COMPANY NAME:  CLEAN REPUBLIC S</t>
  </si>
  <si>
    <t>RECIPIENT ID:  015HRJYTHB8JELT</t>
  </si>
  <si>
    <t>241113453368</t>
  </si>
  <si>
    <t>sville FL 326100405 US GW00000071987224 OGB=FDENT ORG=FACULTY ASSOCIATES 1600 S.W. ARCHER RD.</t>
  </si>
  <si>
    <t>Completed Timestamp 241113120340 (Time Released)</t>
  </si>
  <si>
    <t>241113165904</t>
  </si>
  <si>
    <t>1113B1Q9282C007267</t>
  </si>
  <si>
    <t>RATE=1.000000 FX AMT=448591 CCY=USD 026002561 STANDARD CHARTERED BANK 1095 AVENUE OF THE STREE</t>
  </si>
  <si>
    <t>T NEW YORK,US ITAU UNIBANCO SA NEW NOSTRO AC AV ESTADO 5533, 3RD FLOOR SECTION D 2024111300339</t>
  </si>
  <si>
    <t>831 OGB=ITAU UNIBANCO SA NEW NOSTRO AC AV ESTADO 5533, 3RD FLOOR SECTION D SAO PAULO, BRAZIL O</t>
  </si>
  <si>
    <t>RG=LIBBS FARMACEUTICA LTDA CNPJ:61230314000175 AV MARQ DE SAO VICENTE,2219 BRAZIL-SAO PAULO RF</t>
  </si>
  <si>
    <t>B=2024510742785-5 OPI=BR3060701190001910000552603C1 /FTR/ BNF=2000015958792 UNIVERSITY OF FLOR</t>
  </si>
  <si>
    <t>IDA</t>
  </si>
  <si>
    <t>Completed Timestamp 241113142729 (Time Released)</t>
  </si>
  <si>
    <t>241113043515</t>
  </si>
  <si>
    <t>1113MMQFMP2K009550</t>
  </si>
  <si>
    <t>RATE=1.000000 FX AMT=149000 CCY=USD 021000021 JPMORGAN CHASE BANK, N.A. 383 MADISON AVENUE NEW</t>
  </si>
  <si>
    <t>YORK,US IDBI BANK LIMITED IDBI TOWER, WTC COMPLEX 4199819318FS OGB=IDBI BANK LIMITED KHIVRAJ</t>
  </si>
  <si>
    <t>COMPLEX I FLOOR 3 CHENNAI (MADRAS) INDIA IN ORG=M/S LARSEN AND TOUBRO LTD ECC DIVIS ION MOUNT</t>
  </si>
  <si>
    <t>POONAMALLEE ROAD MANAPAKKAM CHENNAI 600089 INDIA RFB=SWF OF 24/11/13 OBI=PAYMENT AGAINST INVOI</t>
  </si>
  <si>
    <t>CE DTD 14-10-2 024 LICENSE ID 434951820 ROUTING NO 121000248 OPI=005103000008105 /FTR/ BNF=200</t>
  </si>
  <si>
    <t>0015958792 UNIVERSITY OF FLORIDA BRIDGE SOFTWA RE INSTITUTE, PO BOX 116580 GAINESVILLE FL 3261</t>
  </si>
  <si>
    <t>1 UNITED STATES OF AMERICA</t>
  </si>
  <si>
    <t>Completed Timestamp 241113073347 (Time Released)</t>
  </si>
  <si>
    <t>2024/11/14</t>
  </si>
  <si>
    <t>021000027806106</t>
  </si>
  <si>
    <t>2978</t>
  </si>
  <si>
    <t>RECIPIENT ID:  AP0001194667</t>
  </si>
  <si>
    <t>RECIPIENT NAME:0010GatorCare Health</t>
  </si>
  <si>
    <t>ISA*00*NV        *00*NV        *ZZ*1375139000     *ZZ*NV             *241113*15300017806106</t>
  </si>
  <si>
    <t>021000025035183</t>
  </si>
  <si>
    <t>RECIPIENT ID:  125026680271222</t>
  </si>
  <si>
    <t>ISA*00*NV        *00*NV        *ZZ*9001395052     *ZZ*NV             *241113*11300015035183</t>
  </si>
  <si>
    <t>021000025037114</t>
  </si>
  <si>
    <t>RECIPIENT ID:  125026680271822</t>
  </si>
  <si>
    <t>ISA*00*NV        *00*NV        *ZZ*9001395052     *ZZ*NV             *241113*11300015037114</t>
  </si>
  <si>
    <t>021000027806025</t>
  </si>
  <si>
    <t>61276</t>
  </si>
  <si>
    <t>RECIPIENT ID:  AP0001194656</t>
  </si>
  <si>
    <t>ISA*00*NV        *00*NV        *ZZ*1375139000     *ZZ*NV             *241113*15300017806025</t>
  </si>
  <si>
    <t>021000027806138</t>
  </si>
  <si>
    <t>47356</t>
  </si>
  <si>
    <t>RECIPIENT ID:  AP0001194670</t>
  </si>
  <si>
    <t>ISA*00*NV        *00*NV        *ZZ*1375139000     *ZZ*NV             *241113*15300017806138</t>
  </si>
  <si>
    <t>044036481000057</t>
  </si>
  <si>
    <t>ISA*00*NV        *00*NV        *ZZ*NV             *ZZ*NV             *241113*12000011000057</t>
  </si>
  <si>
    <t>071736170135906</t>
  </si>
  <si>
    <t>ISA*00*0000000000*00*0000000000*ZZ*US TREASURY 310*ZZ*VENDOR PAYMENTS*241112*11300010135906</t>
  </si>
  <si>
    <t>021000027806056</t>
  </si>
  <si>
    <t>4610</t>
  </si>
  <si>
    <t>RECIPIENT ID:  AP0001194662</t>
  </si>
  <si>
    <t>ISA*00*NV        *00*NV        *ZZ*1375139000     *ZZ*NV             *241113*15300017806056</t>
  </si>
  <si>
    <t>021000025245802</t>
  </si>
  <si>
    <t>RECIPIENT ID:  US011500000956</t>
  </si>
  <si>
    <t>ISA*00*NV        *00*NV        *ZZ*9000096208     *ZZ*NV             *241113*20000015245802</t>
  </si>
  <si>
    <t>021000025042128</t>
  </si>
  <si>
    <t>RECIPIENT ID:  125026680270591</t>
  </si>
  <si>
    <t>ISA*00*NV        *00*NV        *ZZ*9001395052     *ZZ*NV             *241113*11300015042128</t>
  </si>
  <si>
    <t>043000262128355</t>
  </si>
  <si>
    <t>92250</t>
  </si>
  <si>
    <t>M000419999\                                                                     00012128355</t>
  </si>
  <si>
    <t>021000025039505</t>
  </si>
  <si>
    <t>RECIPIENT ID:  125026680269973</t>
  </si>
  <si>
    <t>ISA*00*NV        *00*NV        *ZZ*9001395052     *ZZ*NV             *241113*11300015039505</t>
  </si>
  <si>
    <t>111000015029513</t>
  </si>
  <si>
    <t>RECIPIENT ID:  000000000466820</t>
  </si>
  <si>
    <t>ISA|00|          |00|          |ZZ|EDWARDSH2H     |ZZ|BOFAECSUSO     |241113|15300015029513</t>
  </si>
  <si>
    <t>021000026287916</t>
  </si>
  <si>
    <t>RECIPIENT ID:  016UMYECT3JS05R</t>
  </si>
  <si>
    <t>016UMYECT3JS05R Solid Bioscience Bill.com Inv M000419964                        00016287916</t>
  </si>
  <si>
    <t>021000025039478</t>
  </si>
  <si>
    <t>RECIPIENT ID:  125026680269946</t>
  </si>
  <si>
    <t>ISA*00*NV        *00*NV        *ZZ*9001395052     *ZZ*NV             *241113*11300015039478</t>
  </si>
  <si>
    <t>071736170139727</t>
  </si>
  <si>
    <t>ISA*00*0000000000*00*0000000000*ZZ*US TREASURY 310*ZZ*VENDOR PAYMENTS*241113*10000010139727</t>
  </si>
  <si>
    <t>021000025039496</t>
  </si>
  <si>
    <t>RECIPIENT ID:  125026680269958</t>
  </si>
  <si>
    <t>ISA*00*NV        *00*NV        *ZZ*9001395052     *ZZ*NV             *241113*11300015039496</t>
  </si>
  <si>
    <t>091000013592842</t>
  </si>
  <si>
    <t>11938</t>
  </si>
  <si>
    <t>021000025037105</t>
  </si>
  <si>
    <t>RECIPIENT ID:  125026680271821</t>
  </si>
  <si>
    <t>ISA*00*NV        *00*NV        *ZZ*9001395052     *ZZ*NV             *241113*11300015037105</t>
  </si>
  <si>
    <t>111000028037680</t>
  </si>
  <si>
    <t>ENTRY DESC:    50862</t>
  </si>
  <si>
    <t>RECIPIENT ID:  11386970</t>
  </si>
  <si>
    <t>RMR*IV*PO-UCF-00057953(1)**14429.2*14429.2\                                     00018037680</t>
  </si>
  <si>
    <t>021000027806096</t>
  </si>
  <si>
    <t>7163</t>
  </si>
  <si>
    <t>RECIPIENT ID:  AP0001194666</t>
  </si>
  <si>
    <t>ISA*00*NV        *00*NV        *ZZ*1375139000     *ZZ*NV             *241113*15300017806096</t>
  </si>
  <si>
    <t>028000088924006</t>
  </si>
  <si>
    <t>RECIPIENT ID:  202411126440585</t>
  </si>
  <si>
    <t>ISA*00*          *00*          *01*009950009      *01*006981815      *241112*23300018924006</t>
  </si>
  <si>
    <t>043000094706125</t>
  </si>
  <si>
    <t>ISA*00*          *00*          *ZZ*THEGEOWASHU9586*ZZ*043000096820   *241113*17000014706125</t>
  </si>
  <si>
    <t>051036443501096</t>
  </si>
  <si>
    <t>021000027806035</t>
  </si>
  <si>
    <t>RECIPIENT ID:  AP0001194658</t>
  </si>
  <si>
    <t>ISA*00*NV        *00*NV        *ZZ*1375139000     *ZZ*NV             *241113*15300017806035</t>
  </si>
  <si>
    <t>021000025039514</t>
  </si>
  <si>
    <t>RECIPIENT ID:  125026680269974</t>
  </si>
  <si>
    <t>ISA*00*NV        *00*NV        *ZZ*9001395052     *ZZ*NV             *241113*11300015039514</t>
  </si>
  <si>
    <t>042000015775803</t>
  </si>
  <si>
    <t>021000022132060</t>
  </si>
  <si>
    <t>RECIPIENT ID:  0002007944475</t>
  </si>
  <si>
    <t>ISA*00*          *00*          *17*021000021      *17*021052053      *241113*07500012132060</t>
  </si>
  <si>
    <t>071736170139031</t>
  </si>
  <si>
    <t>ISA*00*0000000000*00*0000000000*ZZ*US TREASURY 310*ZZ*VENDOR PAYMENTS*241112*13100010139031</t>
  </si>
  <si>
    <t>021000027806076</t>
  </si>
  <si>
    <t>26757</t>
  </si>
  <si>
    <t>RECIPIENT ID:  AP0001194664</t>
  </si>
  <si>
    <t>ISA*00*NV        *00*NV        *ZZ*1375139000     *ZZ*NV             *241113*15300017806076</t>
  </si>
  <si>
    <t>091000017736484</t>
  </si>
  <si>
    <t>14640</t>
  </si>
  <si>
    <t>RECIPIENT ID:  1038216305896</t>
  </si>
  <si>
    <t>021000025034987</t>
  </si>
  <si>
    <t>RECIPIENT ID:  125026680271178</t>
  </si>
  <si>
    <t>ISA*00*NV        *00*NV        *ZZ*9001395052     *ZZ*NV             *241113*11300015034987</t>
  </si>
  <si>
    <t>021000027806005</t>
  </si>
  <si>
    <t>RECIPIENT ID:  AP0001194653</t>
  </si>
  <si>
    <t>ISA*00*NV        *00*NV        *ZZ*1375139000     *ZZ*NV             *241113*15300017806005</t>
  </si>
  <si>
    <t>111000024058886</t>
  </si>
  <si>
    <t>30378</t>
  </si>
  <si>
    <t>021000027806128</t>
  </si>
  <si>
    <t>241</t>
  </si>
  <si>
    <t>RECIPIENT ID:  AP0001194669</t>
  </si>
  <si>
    <t>ISA*00*NV        *00*NV        *ZZ*1375139000     *ZZ*NV             *241113*15300017806128</t>
  </si>
  <si>
    <t>021000025035864</t>
  </si>
  <si>
    <t>47355</t>
  </si>
  <si>
    <t>RECIPIENT ID:  125026680271458</t>
  </si>
  <si>
    <t>ISA*00*NV        *00*NV        *ZZ*9001395052     *ZZ*NV             *241113*11300015035864</t>
  </si>
  <si>
    <t>021000025035882</t>
  </si>
  <si>
    <t>RECIPIENT ID:  125026680271461</t>
  </si>
  <si>
    <t>ISA*00*NV        *00*NV        *ZZ*9001395052     *ZZ*NV             *241113*11300015035882</t>
  </si>
  <si>
    <t>111000027521588</t>
  </si>
  <si>
    <t>ENTRY DESC:    2000047908</t>
  </si>
  <si>
    <t>RECIPIENT ID:  2000047908</t>
  </si>
  <si>
    <t>ISA*00*          *00*          *ZZ*EOPCLNT300     *17*121000358      *241113*02300017521588</t>
  </si>
  <si>
    <t>021000025035891</t>
  </si>
  <si>
    <t>RECIPIENT ID:  125026680271462</t>
  </si>
  <si>
    <t>ISA*00*NV        *00*NV        *ZZ*9001395052     *ZZ*NV             *241113*11300015035891</t>
  </si>
  <si>
    <t>021000025035873</t>
  </si>
  <si>
    <t>RECIPIENT ID:  125026680271459</t>
  </si>
  <si>
    <t>ISA*00*NV        *00*NV        *ZZ*9001395052     *ZZ*NV             *241113*11300015035873</t>
  </si>
  <si>
    <t>241114050467</t>
  </si>
  <si>
    <t>362967</t>
  </si>
  <si>
    <t>0160 TRUIST BANK 214 NORTH TRYON STREET CHARLOTTE,US TRUIST BANK 214 NORTH TRYON STREET 202411</t>
  </si>
  <si>
    <t>1400006395 OGB=UNIVERSITY OF FLORIDA JACKSONVILLE PHYSICIANS INC DISBURSEMENT ACCOUNT 653 W 8T</t>
  </si>
  <si>
    <t>H STREET JACKSONVILLE FL 32209 ORG=UFJPI 653 w 8TH ST Jacksonville, Fl 32209 RFB=82461999 OBI=</t>
  </si>
  <si>
    <t>11530 Gainesville FL CHP=362967</t>
  </si>
  <si>
    <t>Completed Timestamp 241114075357 (Time Released)</t>
  </si>
  <si>
    <t>241114120931</t>
  </si>
  <si>
    <t>1114MMQFMP50000003</t>
  </si>
  <si>
    <t>RATE=1.000000 FX AMT=3500000 CCY=USD 067015397 U.S. CENTURY BANK MIAMI, FL US ATLANTIC BANK LT</t>
  </si>
  <si>
    <t>D 20241113S201701 OGB=ATLANTIC BANK LTD COR. FREETOWN ROAD &amp; CLEGHORN STREE BELIZE ORG=BELIZE</t>
  </si>
  <si>
    <t>WATER SERVICES LIMITED 7 CENTRAL AMERICAN BLVD BELIZE CITY BELIZE RFB=0000000005803759 OBI=PYM</t>
  </si>
  <si>
    <t>T FOR CUSTOMIZED TRAINING INV.202412BWSL OPI=0100122840 /FTR/ BNF=8792 WARRINGTON COL</t>
  </si>
  <si>
    <t>LEGE OF BUSINESS UNIVERSITY OF FLORIDA BOARD OF TRUSTEES 1384 UNION RD GAINSVILLE FL USA</t>
  </si>
  <si>
    <t>Completed Timestamp 241114120008 (Time Released)</t>
  </si>
  <si>
    <t>111000022087971</t>
  </si>
  <si>
    <t>RECIPIENT ID:  ST-W2G3H4X4E6F5</t>
  </si>
  <si>
    <t>111000022087939</t>
  </si>
  <si>
    <t>2846</t>
  </si>
  <si>
    <t>RECIPIENT ID:  ST-Q0I4U1O2O8P7</t>
  </si>
  <si>
    <t>021000024586592</t>
  </si>
  <si>
    <t>ENTRY DESC:    HNH 2ndQ H</t>
  </si>
  <si>
    <t>RECIPIENT ID:  e55411822</t>
  </si>
  <si>
    <t>HNH 2ndQ HTC336Inv HNH 2ndQ HTC336                                              00014586592</t>
  </si>
  <si>
    <t>021000028342157</t>
  </si>
  <si>
    <t>RECIPIENT ID:  3010654</t>
  </si>
  <si>
    <t>NTE*ZZZ*,,,486.2\NTE*ZZZ*NA\                                                    00018342157</t>
  </si>
  <si>
    <t>2024/11/15</t>
  </si>
  <si>
    <t>091000011312878</t>
  </si>
  <si>
    <t>RECIPIENT ID:  AP0001196064</t>
  </si>
  <si>
    <t>RMR*IV*Gatorade Bortolato**400000*400000*0\                                     00011312878</t>
  </si>
  <si>
    <t>021000020513083</t>
  </si>
  <si>
    <t>RECIPIENT ID:  125026680274046</t>
  </si>
  <si>
    <t>ISA*00*NV        *00*NV        *ZZ*9001395052     *ZZ*NV             *241114*11400010513083</t>
  </si>
  <si>
    <t>042000010297232</t>
  </si>
  <si>
    <t>COMPANY NAME:  CANON MEDICAL                      36237</t>
  </si>
  <si>
    <t>RECIPIENT ID:  T0B8YK6REF11906</t>
  </si>
  <si>
    <t>091000011324584</t>
  </si>
  <si>
    <t>RECIPIENT ID:  AP0001196015</t>
  </si>
  <si>
    <t>RMR*IV*I000128809  23-034**5099.37*5099.37*0\                                   00011324584</t>
  </si>
  <si>
    <t>091000016175130</t>
  </si>
  <si>
    <t>RECIPIENT ID:  00000120/7</t>
  </si>
  <si>
    <t>021000020117915</t>
  </si>
  <si>
    <t>RECIPIENT ID:  016QAHKVO3JU9ZI</t>
  </si>
  <si>
    <t>016QAHKVO3JU9ZI Casana Care, Inc Bill.com Inv M000421021                        00010117915</t>
  </si>
  <si>
    <t>121140399955222</t>
  </si>
  <si>
    <t>051000017277008</t>
  </si>
  <si>
    <t>RECIPIENT ID:  9000040915</t>
  </si>
  <si>
    <t>101036152704510</t>
  </si>
  <si>
    <t>RMR*IV*FX23SX-10620R006*PI*65248.73\                                            00012704510</t>
  </si>
  <si>
    <t>091000013319636</t>
  </si>
  <si>
    <t>091000011312828</t>
  </si>
  <si>
    <t>47361</t>
  </si>
  <si>
    <t>RECIPIENT ID:  AP0001196022</t>
  </si>
  <si>
    <t>RMR*IV*DCP Advancement Office 11/12**47500*47500*0\                             00011312828</t>
  </si>
  <si>
    <t>044000022891902</t>
  </si>
  <si>
    <t>11/13/2024*PREPAY-P1113726*K0816802*45900.00\                                   00012891902</t>
  </si>
  <si>
    <t>021000025833904</t>
  </si>
  <si>
    <t>ISA*00*NV        *00*NV        *ZZ*NV             *ZZ*NV             *241114*15000015833904</t>
  </si>
  <si>
    <t>053101121185931</t>
  </si>
  <si>
    <t>RMR*OI*I000131666**44325.17*44325.17*0.00                                      000011185931</t>
  </si>
  <si>
    <t>021000020513092</t>
  </si>
  <si>
    <t>RECIPIENT ID:  125026680274047</t>
  </si>
  <si>
    <t>ISA*00*NV        *00*NV        *ZZ*9001395052     *ZZ*NV             *241114*11400010513092</t>
  </si>
  <si>
    <t>054001207936073</t>
  </si>
  <si>
    <t>INV/DATE: 79139-3,82235-2                                                   0.0000017936073</t>
  </si>
  <si>
    <t>021000022118597</t>
  </si>
  <si>
    <t>RECIPIENT ID:  11151797543</t>
  </si>
  <si>
    <t>021000020513074</t>
  </si>
  <si>
    <t>RECIPIENT ID:  125026680274044</t>
  </si>
  <si>
    <t>ISA*00*NV        *00*NV        *ZZ*9001395052     *ZZ*NV             *241114*11400010513074</t>
  </si>
  <si>
    <t>021000020513056</t>
  </si>
  <si>
    <t>RECIPIENT ID:  125026680274040</t>
  </si>
  <si>
    <t>ISA*00*NV        *00*NV        *ZZ*9001395052     *ZZ*NV             *241114*11400010513056</t>
  </si>
  <si>
    <t>021000024636227</t>
  </si>
  <si>
    <t>RECIPIENT ID:  2000477510</t>
  </si>
  <si>
    <t>091000011312877</t>
  </si>
  <si>
    <t>RECIPIENT ID:  AP0001196063</t>
  </si>
  <si>
    <t>RMR*IV*Transfer MTU**27388.18*27388.18*0\                                       00011312877</t>
  </si>
  <si>
    <t>102036556335118</t>
  </si>
  <si>
    <t>ISA*00*          *00*          *ZZ*DAYWAWFDTS     *ZZ*DAYWAWFDTS     *241114*18100016335118</t>
  </si>
  <si>
    <t>022000029095584</t>
  </si>
  <si>
    <t>ATTN: ROBIN LEVINE                                                              00019095584</t>
  </si>
  <si>
    <t>091000013319637</t>
  </si>
  <si>
    <t>102036556335139</t>
  </si>
  <si>
    <t>ISA*00*          *00*          *ZZ*DAYWAWFDTS     *ZZ*DAYWAWFDTS     *241114*18100016335139</t>
  </si>
  <si>
    <t>021000022883136</t>
  </si>
  <si>
    <t>ISA*00*          *00*          *01*049178401      *01*006981815      *241114*15300012883136</t>
  </si>
  <si>
    <t>028000087153153</t>
  </si>
  <si>
    <t>OUR REFERENCE /REF/18655373830234 FAO-UN ERS 586567 108603 LOA 10 2024          00017153153</t>
  </si>
  <si>
    <t>101036152702304</t>
  </si>
  <si>
    <t>RMR*IV*EGMSPJ29308123013*AI*21396.88*21396.88*0.00\                             00012702304</t>
  </si>
  <si>
    <t>071736170141692</t>
  </si>
  <si>
    <t>ISA*00*0000000000*00*0000000000*ZZ*US TREASURY 310*ZZ*VENDOR PAYMENTS*241114*07300010141692</t>
  </si>
  <si>
    <t>053101122455008</t>
  </si>
  <si>
    <t>021000020513065</t>
  </si>
  <si>
    <t>RECIPIENT ID:  125026680274042</t>
  </si>
  <si>
    <t>ISA*00*NV        *00*NV        *ZZ*9001395052     *ZZ*NV             *241114*11400010513065</t>
  </si>
  <si>
    <t>071736170141658</t>
  </si>
  <si>
    <t>ISA*00*0000000000*00*0000000000*ZZ*US TREASURY 310*ZZ*VENDOR PAYMENTS*241113*15400010141658</t>
  </si>
  <si>
    <t>021000020512827</t>
  </si>
  <si>
    <t>RECIPIENT ID:  125026680272487</t>
  </si>
  <si>
    <t>ISA*00*NV        *00*NV        *ZZ*9001395052     *ZZ*NV             *241114*11400010512827</t>
  </si>
  <si>
    <t>091000013269522</t>
  </si>
  <si>
    <t>11940</t>
  </si>
  <si>
    <t>021000024636228</t>
  </si>
  <si>
    <t>RECIPIENT ID:  2000477511</t>
  </si>
  <si>
    <t>101036152704509</t>
  </si>
  <si>
    <t>RMR*IV*AP22VSSP0000C050*PI*11468.33\                                            00012704509</t>
  </si>
  <si>
    <t>091000011363291</t>
  </si>
  <si>
    <t>RECIPIENT ID:  !1615960</t>
  </si>
  <si>
    <t>ISA*00*          *00*          *ZZ*VATC           *ZZ*WELLS FARGO    *241114*07300011363291</t>
  </si>
  <si>
    <t>323070389492430</t>
  </si>
  <si>
    <t>RECIPIENT ID:  241115UNIVERSIT</t>
  </si>
  <si>
    <t>ISA*00*          *00*          *ZZ*ZZ             *ZZ*ZZ             *241114*14500019492430</t>
  </si>
  <si>
    <t>101036152704508</t>
  </si>
  <si>
    <t>RMR*IV*AP23PPQS&amp;T00C015*PI*8534.35\                                             00012704508</t>
  </si>
  <si>
    <t>053101122454865</t>
  </si>
  <si>
    <t>053101122454866</t>
  </si>
  <si>
    <t>071000152915488</t>
  </si>
  <si>
    <t>RECIPIENT ID:  505011080</t>
  </si>
  <si>
    <t>RMR*IV*M000419971**4596.05\REF*12*10036\                                        00012915488</t>
  </si>
  <si>
    <t>051036443504115</t>
  </si>
  <si>
    <t>043000090731629</t>
  </si>
  <si>
    <t>COMPANY NAME:  UNIV OF CINTI 5                    2024111511</t>
  </si>
  <si>
    <t>ISA*00*          *00*          *17*041000124      *17*021052053      *241114*10200010731629</t>
  </si>
  <si>
    <t>021000020510541</t>
  </si>
  <si>
    <t>RECIPIENT ID:  125026680272780</t>
  </si>
  <si>
    <t>ISA*00*NV        *00*NV        *ZZ*9001395052     *ZZ*NV             *241114*11400010510541</t>
  </si>
  <si>
    <t>051000017938755</t>
  </si>
  <si>
    <t>INV #: UF PYC CL101 P! INV DT: 10/31/2024 INV AMT:   3,185.00PO NO:             00017938755</t>
  </si>
  <si>
    <t>021000020513002</t>
  </si>
  <si>
    <t>RECIPIENT ID:  125026680274028</t>
  </si>
  <si>
    <t>ISA*00*NV        *00*NV        *ZZ*9001395052     *ZZ*NV             *241114*11400010513002</t>
  </si>
  <si>
    <t>091000011312827</t>
  </si>
  <si>
    <t>56766</t>
  </si>
  <si>
    <t>RECIPIENT ID:  AP0001196021</t>
  </si>
  <si>
    <t>RMR*IV*0924070**2380*2380*0\                                                    00011312827</t>
  </si>
  <si>
    <t>111000026487458</t>
  </si>
  <si>
    <t>30383</t>
  </si>
  <si>
    <t>021000022170767</t>
  </si>
  <si>
    <t>11/07/2024*M000418796*V8589665*1525.48\                                         00012170767</t>
  </si>
  <si>
    <t>043000092511442</t>
  </si>
  <si>
    <t>95450</t>
  </si>
  <si>
    <t>RECIPIENT ID:  241114SUPP-0989</t>
  </si>
  <si>
    <t>021000025841545</t>
  </si>
  <si>
    <t>RECIPIENT ID:  PEEI266094</t>
  </si>
  <si>
    <t>ISA*00*NV        *00*NV        *ZZ*9596047812     *ZZ*NV             *241114*16300015841545</t>
  </si>
  <si>
    <t>101036152819480</t>
  </si>
  <si>
    <t>RMT*CR*591579922********M MCGRIFF         AmeriCorpsAward COA STUDENT FINANCIA\ 00012819480</t>
  </si>
  <si>
    <t>101036152819481</t>
  </si>
  <si>
    <t>RMT*CR*591579922********M MCGRIFF         AmeriCorpsAward COA STUDENT FINANCIA\ 00012819481</t>
  </si>
  <si>
    <t>091000011312826</t>
  </si>
  <si>
    <t>2845</t>
  </si>
  <si>
    <t>RECIPIENT ID:  AP0001196020</t>
  </si>
  <si>
    <t>RMR*IV*290327**258*258*0\RMR*IV*290440**157.64*157.64*0\                        00011312826</t>
  </si>
  <si>
    <t>101036152819479</t>
  </si>
  <si>
    <t>RMT*CR*591834503********C WILLIS          AmeriCorpsAward COA STUDENT FINANCIA\ 00012819479</t>
  </si>
  <si>
    <t>043000092534953</t>
  </si>
  <si>
    <t>COMPANY NAME:  NATIONAL HUMANIT</t>
  </si>
  <si>
    <t>RECIPIENT ID:  231</t>
  </si>
  <si>
    <t>COMPANY ID:    1591735367</t>
  </si>
  <si>
    <t>REFUND BOOT CAMP 2024\                                                          00012534953</t>
  </si>
  <si>
    <t>053101122454864</t>
  </si>
  <si>
    <t>102036556335154</t>
  </si>
  <si>
    <t>ISA*00*          *00*          *ZZ*DAYWAWFDTS     *ZZ*DAYWAWFDTS     *241114*18100016335154</t>
  </si>
  <si>
    <t>241115018385</t>
  </si>
  <si>
    <t>232754</t>
  </si>
  <si>
    <t>0959 BANK OF AMERICA, N.A. 222 BROADWAY NEW YORK,US BANK OF AMERICA, N.A. 222 BROADWAY 2024111</t>
  </si>
  <si>
    <t>500195567 OGB=ABU DHABI COMMERCIAL BANK SALAM STREET ABU DHABI,AE 46733 ORG=ALDAR CHARTERAL DA</t>
  </si>
  <si>
    <t>NAH SCHOOL P O BOX 128484 ALDAR HQ AL RAHA BEA CH ABU DHABI UNITED ARAB EMIRATES RFB=202411150</t>
  </si>
  <si>
    <t>0195567 OBI=UFLI 2024.07.02 ABU DHABI INVOICEA OPI=AE780030011929562920003 /FTR/ BNF=</t>
  </si>
  <si>
    <t>8792 UNIVERSITY OF FLORIDA BD OF TTEES PO BOX 117050 618 SW 12TH STREET /US/GAINESVILLE CHP=23</t>
  </si>
  <si>
    <t>2754</t>
  </si>
  <si>
    <t>Completed Timestamp 241115042436 (Time Released)</t>
  </si>
  <si>
    <t>241115001996</t>
  </si>
  <si>
    <t>241114PNBPUS3NCNYC2599465289</t>
  </si>
  <si>
    <t>RATE=1.000000 FX AMT=8256200 CCY=USD 000028581007211 WELLS FARGO BANK, N.A. 30 HUDSON YARDS NE</t>
  </si>
  <si>
    <t>W YORK,US 10001 WELLS FARGO BANK, N.A. 30 HUDSON YARDS 2024111500503061 OGB=MUFG BANK, LTD. 4-</t>
  </si>
  <si>
    <t>5 1-CHOME CHIYODA,JP 100-8388 ORG=ONO PHARMACEUTICAL CO.,LTD. 2-1-5 DOSHOMACHI CHUO-KU OSAKA-S</t>
  </si>
  <si>
    <t>HI OSAKA JAPAN OBI=PAYMENT FOR INVOICE NO.M000421051 P URPOSE:CLINICAL STUDY OPI=005-0885532 (</t>
  </si>
  <si>
    <t>005-4729439) /FTR/ BNF=8792 UNIVERSITY OF FLORIDA BD OF TTEES I NC.PO BOX 112008 GAIN</t>
  </si>
  <si>
    <t>ESVILLE, FL 32 601, U.S.A., US MOR=241114PNBPUS3NCNYC2599465289</t>
  </si>
  <si>
    <t>Completed Timestamp 241115032312 (Time Released)</t>
  </si>
  <si>
    <t>241115045898</t>
  </si>
  <si>
    <t>391131</t>
  </si>
  <si>
    <t>RATE=1.000000 FX AMT=500000 CCY=USD 0008 CITIBANK, N.A. 388 GREENWICH STREET NEW YORK,US CITIB</t>
  </si>
  <si>
    <t>ANK, N.A. 388 GREENWICH STREET S06432028E7101 OGB=STANBIC BANK UGANDA LIMITED 17 HANNINGTON RO</t>
  </si>
  <si>
    <t>AD CRESTED TOWERS KAMPALA,UG 7131 ORG=1/UGANDA ELECTRICITY GENERATION CO 2/FARRADY ROAD AMBER</t>
  </si>
  <si>
    <t>COURT 3/UG/JINJA RFB=OT24320UG0164352 OBI=UEGCL 01256 OPI=9030011177386 /FTR/ BNF=879</t>
  </si>
  <si>
    <t>2 UNIVERSITY OF FLORIDAPURC 2/205 MATHERLY HALL P O BOX 117142 2/GAINSVILLE FL 3/US/UNITED STA</t>
  </si>
  <si>
    <t>TES BBI=/REC/OUROUR /INS/SBICUGKXXXX CHP=391131</t>
  </si>
  <si>
    <t>Completed Timestamp 241115065718 (Time Released)</t>
  </si>
  <si>
    <t>241115093802</t>
  </si>
  <si>
    <t>1115MMQFMP2N020443</t>
  </si>
  <si>
    <t>RATE=1.000000 FX AMT=1778500 CCY=USD 021000021 JPMORGAN CHASE BANK, N.A. 383 MADISON AVENUE NE</t>
  </si>
  <si>
    <t>W YORK,US ABSA BANK UGANDA LIMITED PLOT 16 KAMPALA ROAD 2088989320JS OGB=ABSA BANK UGANDA LIMI</t>
  </si>
  <si>
    <t>TED PLOT 16 KAMPALA ROAD P.O. BOX 2971 KAMPALA UGANDA 00000- UG ORG=1/UGANDA ELECTRICITY GENER</t>
  </si>
  <si>
    <t>ATION COM 1/PANY LIMITED 2/75831 BLOCK C VICTORIA PARK OKOT+ 3/UG/KAMPALA,256 RFB=SWF OF 24/11</t>
  </si>
  <si>
    <t>/15 OBI=/ROC/TOUG00032024144///URI//INV/012 56 AND 012551 OPI=20-6008555387 /FTR/ BNF=20000159</t>
  </si>
  <si>
    <t>58792 UNIVERSITY OF FLORIDA PURC FLORIDAFLORIDA FLORIDA US/FLORIDA BBI=/XDAT/TMPY/</t>
  </si>
  <si>
    <t>Completed Timestamp 241115100626 (Time Released)</t>
  </si>
  <si>
    <t>021000024206181</t>
  </si>
  <si>
    <t>92238</t>
  </si>
  <si>
    <t>I000131965*I000129242\                                                          00014206181</t>
  </si>
  <si>
    <t>111000021849664</t>
  </si>
  <si>
    <t>INVufl- Q3 2024                                                                 00011849664</t>
  </si>
  <si>
    <t>091000014093062</t>
  </si>
  <si>
    <t>COMPANY NAME:  SJSU Research Fd                   EA02163262</t>
  </si>
  <si>
    <t>021000027909445</t>
  </si>
  <si>
    <t>ENTRY DESC:    DQC15 12mo</t>
  </si>
  <si>
    <t>RECIPIENT ID:  e55501258</t>
  </si>
  <si>
    <t>DQC15 12mo HTC 336Payment for DQC Rd 15: 12-month report - HTC 336              00017909445</t>
  </si>
  <si>
    <t>091000014414924</t>
  </si>
  <si>
    <t>13297</t>
  </si>
  <si>
    <t>2024/11/18</t>
  </si>
  <si>
    <t>021000029934661</t>
  </si>
  <si>
    <t>RECIPIENT ID:  016NMDKTU3JWDO0</t>
  </si>
  <si>
    <t>016NMDKTU3JWDO0 The Patient Cent Bill.com Inv INV-0105882                       00019934661</t>
  </si>
  <si>
    <t>021000021566274</t>
  </si>
  <si>
    <t>RECIPIENT ID:  125026680276554</t>
  </si>
  <si>
    <t>ISA*00*NV        *00*NV        *ZZ*9001395052     *ZZ*NV             *241115*11300011566274</t>
  </si>
  <si>
    <t>021000028291473</t>
  </si>
  <si>
    <t>RECIPIENT ID:  0002007947573</t>
  </si>
  <si>
    <t>ISA*00*          *00*          *17*021000021      *17*021052053      *241115*07500018291473</t>
  </si>
  <si>
    <t>021000021815236</t>
  </si>
  <si>
    <t>RECIPIENT ID:  110093671</t>
  </si>
  <si>
    <t>ISA*00*NV        *00*NV        *ZZ*9150535182     *ZZ*NV             *241115*11300011815236</t>
  </si>
  <si>
    <t>021000028404576</t>
  </si>
  <si>
    <t>043000260001551</t>
  </si>
  <si>
    <t>RMR*IV*0465462**0039426.40\                                                     00010001551</t>
  </si>
  <si>
    <t>242071753254149</t>
  </si>
  <si>
    <t>39047\                                                                          00013254149</t>
  </si>
  <si>
    <t>053101126228716</t>
  </si>
  <si>
    <t>041000120726230</t>
  </si>
  <si>
    <t>021406666523734</t>
  </si>
  <si>
    <t>091000013328966</t>
  </si>
  <si>
    <t>021000021562661</t>
  </si>
  <si>
    <t>RECIPIENT ID:  125026680275779</t>
  </si>
  <si>
    <t>ISA*00*NV        *00*NV        *ZZ*9001395052     *ZZ*NV             *241115*11300011562661</t>
  </si>
  <si>
    <t>021000021565127</t>
  </si>
  <si>
    <t>RECIPIENT ID:  125026680275429</t>
  </si>
  <si>
    <t>ISA*00*NV        *00*NV        *ZZ*9001395052     *ZZ*NV             *241115*11300011565127</t>
  </si>
  <si>
    <t>043000127937252</t>
  </si>
  <si>
    <t>021000028977706</t>
  </si>
  <si>
    <t>RECIPIENT ID:  015ACYMXMN8PFE1</t>
  </si>
  <si>
    <t>CLEAN REPUBLIC SODO LLC Bill.com 015ACYMXMN8PFE1 Inv TPC UFLORIDA000000445      00018977706</t>
  </si>
  <si>
    <t>021000021566283</t>
  </si>
  <si>
    <t>RECIPIENT ID:  125026680276555</t>
  </si>
  <si>
    <t>ISA*00*NV        *00*NV        *ZZ*9001395052     *ZZ*NV             *241115*11300011566283</t>
  </si>
  <si>
    <t>041000120726843</t>
  </si>
  <si>
    <t>051403160002509</t>
  </si>
  <si>
    <t>ENTRY DESC:    HTT.11.14</t>
  </si>
  <si>
    <t>RECIPIENT ID:  808173</t>
  </si>
  <si>
    <t>022000046457537</t>
  </si>
  <si>
    <t>ENTRY DESC:    11155</t>
  </si>
  <si>
    <t>RECIPIENT ID:  1979266</t>
  </si>
  <si>
    <t>REF*MACP- CAMP III- FINAL PYMT\                                                 00016457537</t>
  </si>
  <si>
    <t>021000021570107</t>
  </si>
  <si>
    <t>RECIPIENT ID:  125026680277634</t>
  </si>
  <si>
    <t>ISA*00*NV        *00*NV        *ZZ*9001395052     *ZZ*NV             *241115*11300011570107</t>
  </si>
  <si>
    <t>242071753254157</t>
  </si>
  <si>
    <t>Segal_NKA_19\                                                                   00013254157</t>
  </si>
  <si>
    <t>021000021815224</t>
  </si>
  <si>
    <t>RECIPIENT ID:  110093672</t>
  </si>
  <si>
    <t>ISA*00*NV        *00*NV        *ZZ*9150535182     *ZZ*NV             *241115*11300011815224</t>
  </si>
  <si>
    <t>042000011263544</t>
  </si>
  <si>
    <t>RMR*IV*E000130541**7949.39\                                                     00011263544</t>
  </si>
  <si>
    <t>021000020174689</t>
  </si>
  <si>
    <t>RECIPIENT ID:  11151999081</t>
  </si>
  <si>
    <t>053101126226108</t>
  </si>
  <si>
    <t>101036152862660</t>
  </si>
  <si>
    <t>RMR*IV*AP21PPQS&amp;T00C075*PI*4633.07\                                             00012862660</t>
  </si>
  <si>
    <t>101036152970348</t>
  </si>
  <si>
    <t>RMR*IV*LG-252352-OLS-22_25*AI*4061.54*4061.54*0.00\                             00012970348</t>
  </si>
  <si>
    <t>051036443506080</t>
  </si>
  <si>
    <t>92242</t>
  </si>
  <si>
    <t>043000090512720</t>
  </si>
  <si>
    <t>RECIPIENT ID:  20059967</t>
  </si>
  <si>
    <t>RMR*IV*M000422029**3483.11*3483.11*0\DTM*003*20241031\                          00010512720</t>
  </si>
  <si>
    <t>031100201584075</t>
  </si>
  <si>
    <t>COMPANY NAME:  NOVARTIS 8302                      1018820727</t>
  </si>
  <si>
    <t>RECIPIENT ID:  6600078641</t>
  </si>
  <si>
    <t>ISA*00*          *00*          *ZZ*CITIBANK       *ZZ*NOVRTS-ACH     *241115*14100011584075</t>
  </si>
  <si>
    <t>111000027518039</t>
  </si>
  <si>
    <t>2191</t>
  </si>
  <si>
    <t>ENTRY DESC:    51081</t>
  </si>
  <si>
    <t>RECIPIENT ID:  11387772</t>
  </si>
  <si>
    <t>RMR*IV*AMR2410028**2750*2750\                                                   00017518039</t>
  </si>
  <si>
    <t>091000016617375</t>
  </si>
  <si>
    <t>09/24/2024*53732*I0117405*2475.00\                                              00016617375</t>
  </si>
  <si>
    <t>021000021879822</t>
  </si>
  <si>
    <t>RECIPIENT ID:  24330-15</t>
  </si>
  <si>
    <t>091000014546386</t>
  </si>
  <si>
    <t>RECIPIENT ID:  !1616395</t>
  </si>
  <si>
    <t>ISA*00*          *00*          *ZZ*VATC           *ZZ*WELLS FARGO    *241115*06400014546386</t>
  </si>
  <si>
    <t>111000021775276</t>
  </si>
  <si>
    <t>30390</t>
  </si>
  <si>
    <t>021000021563663</t>
  </si>
  <si>
    <t>RECIPIENT ID:  125026680275273</t>
  </si>
  <si>
    <t>ISA*00*NV        *00*NV        *ZZ*9001395052     *ZZ*NV             *241115*11300011563663</t>
  </si>
  <si>
    <t>101036152899729</t>
  </si>
  <si>
    <t>ISA*00*0000000000*00*0000000000*ZZ*US TREASURY 310*ZZ*VENDOR PAYMENTS*241115*03100012899729</t>
  </si>
  <si>
    <t>101036152970347</t>
  </si>
  <si>
    <t>RMR*IV*LG-250070-OLS-21_33*AI*1022.92*1022.92*0.00\                             00012970347</t>
  </si>
  <si>
    <t>091000010007660</t>
  </si>
  <si>
    <t>14649</t>
  </si>
  <si>
    <t>RECIPIENT ID:  6172912_966933</t>
  </si>
  <si>
    <t>ISA*00*          *00*          *ZZ*BNBS           *ZZ*WELLS FARGO    *241111*14000010007660</t>
  </si>
  <si>
    <t>063112780659836</t>
  </si>
  <si>
    <t>091000014569877</t>
  </si>
  <si>
    <t>7167</t>
  </si>
  <si>
    <t>RECIPIENT ID:  12655059</t>
  </si>
  <si>
    <t>NTE*OBI*Coupa Pay 3983-73307 Community Brands ParentCo LLC Tmate\               00014569877</t>
  </si>
  <si>
    <t>063100271455399</t>
  </si>
  <si>
    <t>021000021565154</t>
  </si>
  <si>
    <t>RECIPIENT ID:  125026680275434</t>
  </si>
  <si>
    <t>ISA*00*NV        *00*NV        *ZZ*9001395052     *ZZ*NV             *241115*11300011565154</t>
  </si>
  <si>
    <t>301071632472371</t>
  </si>
  <si>
    <t>COMPANY NAME:  North American S                   avings Ban</t>
  </si>
  <si>
    <t>ENTRY DESC:    CK-DEP</t>
  </si>
  <si>
    <t>COMPANY ID:    301071631</t>
  </si>
  <si>
    <t>NASB Test00012472371</t>
  </si>
  <si>
    <t>051036800000622</t>
  </si>
  <si>
    <t>RECIPIENT ID:  111824E0000243</t>
  </si>
  <si>
    <t>ISA*00*          *00*          *17*000000051036803*ZZ*000000001213646*241118*14300010000622</t>
  </si>
  <si>
    <t>051036800000626</t>
  </si>
  <si>
    <t>ISA*00*          *00*          *17*000000051036803*ZZ*000000001213646*241118*14300010000626</t>
  </si>
  <si>
    <t>051036800000624</t>
  </si>
  <si>
    <t>ISA*00*          *00*          *17*000000051036803*ZZ*000000001213646*241118*14300010000624</t>
  </si>
  <si>
    <t>ISA*00*          *00*          *17*000000051036803*ZZ*000000001213646*241118*14300010000623</t>
  </si>
  <si>
    <t>ISA*00*          *00*          *17*000000051036803*ZZ*000000001213646*241118*14300010000625</t>
  </si>
  <si>
    <t>2024/11/19</t>
  </si>
  <si>
    <t>051036443510071</t>
  </si>
  <si>
    <t>101036153133970</t>
  </si>
  <si>
    <t>RMR*IV*80GSFC21C0012E000130512*PI*363061.20\                                    00013133970</t>
  </si>
  <si>
    <t>113000025926349</t>
  </si>
  <si>
    <t>RECIPIENT NAME:755327604</t>
  </si>
  <si>
    <t>113000025926348</t>
  </si>
  <si>
    <t>RECIPIENT NAME:755327580</t>
  </si>
  <si>
    <t>021000025581167</t>
  </si>
  <si>
    <t>RECIPIENT ID:  125026680279759</t>
  </si>
  <si>
    <t>ISA*00*NV        *00*NV        *ZZ*9001395052     *ZZ*NV             *241118*11300015581167</t>
  </si>
  <si>
    <t>021000025581185</t>
  </si>
  <si>
    <t>RECIPIENT ID:  125026680279761</t>
  </si>
  <si>
    <t>ISA*00*NV        *00*NV        *ZZ*9001395052     *ZZ*NV             *241118*11300015581185</t>
  </si>
  <si>
    <t>021000025574322</t>
  </si>
  <si>
    <t>RECIPIENT ID:  125026680278600</t>
  </si>
  <si>
    <t>ISA*00*NV        *00*NV        *ZZ*9001395052     *ZZ*NV             *241118*11300015574322</t>
  </si>
  <si>
    <t>071736170152656</t>
  </si>
  <si>
    <t>ISA*00*0000000000*00*0000000000*ZZ*US TREASURY 310*ZZ*VENDOR PAYMENTS*241118*10500010152656</t>
  </si>
  <si>
    <t>021000025581149</t>
  </si>
  <si>
    <t>RECIPIENT ID:  125026680279757</t>
  </si>
  <si>
    <t>ISA*00*NV        *00*NV        *ZZ*9001395052     *ZZ*NV             *241118*11300015581149</t>
  </si>
  <si>
    <t>041000122686118</t>
  </si>
  <si>
    <t>34624</t>
  </si>
  <si>
    <t>021000025570660</t>
  </si>
  <si>
    <t>RECIPIENT ID:  125026680278328</t>
  </si>
  <si>
    <t>ISA*00*NV        *00*NV        *ZZ*9001395052     *ZZ*NV             *241118*11300015570660</t>
  </si>
  <si>
    <t>102036556415696</t>
  </si>
  <si>
    <t>ISA*00*          *00*          *ZZ*DAYWAWFDTS     *ZZ*DAYWAWFDTS     *241118*18100016415696</t>
  </si>
  <si>
    <t>021000025570651</t>
  </si>
  <si>
    <t>RECIPIENT ID:  125026680278326</t>
  </si>
  <si>
    <t>ISA*00*NV        *00*NV        *ZZ*9001395052     *ZZ*NV             *241118*11300015570651</t>
  </si>
  <si>
    <t>021000025581176</t>
  </si>
  <si>
    <t>RECIPIENT ID:  125026680279760</t>
  </si>
  <si>
    <t>ISA*00*NV        *00*NV        *ZZ*9001395052     *ZZ*NV             *241118*11300015581176</t>
  </si>
  <si>
    <t>101036153259541</t>
  </si>
  <si>
    <t>RMR*IV*75F40122C00182*AI*40850.55*40850.55*0.00\                                00013259541</t>
  </si>
  <si>
    <t>043000266909665</t>
  </si>
  <si>
    <t>ENTRY DESC:    00757695</t>
  </si>
  <si>
    <t>RECIPIENT ID:  01-185521007576</t>
  </si>
  <si>
    <t>TRN*1*01-185521007576952025**OOXXMXM\                                           00016909665</t>
  </si>
  <si>
    <t>021000025570705</t>
  </si>
  <si>
    <t>RECIPIENT ID:  125026680278343</t>
  </si>
  <si>
    <t>ISA*00*NV        *00*NV        *ZZ*9001395052     *ZZ*NV             *241118*11300015570705</t>
  </si>
  <si>
    <t>044036494000056</t>
  </si>
  <si>
    <t>ISA*00*NV        *00*NV        *ZZ*NV             *ZZ*NV             *241118*12000014000056</t>
  </si>
  <si>
    <t>101036153261745</t>
  </si>
  <si>
    <t>RMR*IV*AR0001756-E000130879*AI*24496.5*24496.5*0\                               00013261745</t>
  </si>
  <si>
    <t>021000025570623</t>
  </si>
  <si>
    <t>RECIPIENT ID:  125026680278315</t>
  </si>
  <si>
    <t>ISA*00*NV        *00*NV        *ZZ*9001395052     *ZZ*NV             *241118*11300015570623</t>
  </si>
  <si>
    <t>053200988622753</t>
  </si>
  <si>
    <t>COMPANY NAME:  Semiconductor Re</t>
  </si>
  <si>
    <t>RECIPIENT ID:  Semiconductor R</t>
  </si>
  <si>
    <t>RECIPIENT NAME:3194-2023-HW _ Univers</t>
  </si>
  <si>
    <t>COMPANY ID:    1002012285</t>
  </si>
  <si>
    <t>101036153009656</t>
  </si>
  <si>
    <t>RMR*IV*22DG11132762360*I000131994*090124-0*PI*14657.16\                         00013009656</t>
  </si>
  <si>
    <t>021000024846494</t>
  </si>
  <si>
    <t>RECIPIENT ID:  11152065600</t>
  </si>
  <si>
    <t>PI Hendry project PO327848 INV 10302024                                         00014846494</t>
  </si>
  <si>
    <t>021000025570596</t>
  </si>
  <si>
    <t>RECIPIENT ID:  125026680278310</t>
  </si>
  <si>
    <t>ISA*00*NV        *00*NV        *ZZ*9001395052     *ZZ*NV             *241118*11300015570596</t>
  </si>
  <si>
    <t>021000025570587</t>
  </si>
  <si>
    <t>RECIPIENT ID:  125026680278309</t>
  </si>
  <si>
    <t>ISA*00*NV        *00*NV        *ZZ*9001395052     *ZZ*NV             *241118*11300015570587</t>
  </si>
  <si>
    <t>091000014310488</t>
  </si>
  <si>
    <t>RECIPIENT ID:  1389605</t>
  </si>
  <si>
    <t>113000025926350</t>
  </si>
  <si>
    <t>RECIPIENT NAME:755327668</t>
  </si>
  <si>
    <t>101036153009655</t>
  </si>
  <si>
    <t>RMR*IV*22DG11083150304*I000131993*070124-0*PI*6825.60\                          00013009655</t>
  </si>
  <si>
    <t>091000012493910</t>
  </si>
  <si>
    <t>11944</t>
  </si>
  <si>
    <t>053200988622718</t>
  </si>
  <si>
    <t>RECIPIENT NAME:3155-2023-AI _ Univers</t>
  </si>
  <si>
    <t>021000025581158</t>
  </si>
  <si>
    <t>RECIPIENT ID:  125026680279758</t>
  </si>
  <si>
    <t>ISA*00*NV        *00*NV        *ZZ*9001395052     *ZZ*NV             *241118*11300015581158</t>
  </si>
  <si>
    <t>111000024211338</t>
  </si>
  <si>
    <t>021000023778555</t>
  </si>
  <si>
    <t>RECIPIENT ID:  016SNSEHA3JY2AP</t>
  </si>
  <si>
    <t>016SNSEHA3JY2AP RTOG Foundation, Bill.com Inv P0182005-008                      00013778555</t>
  </si>
  <si>
    <t>091000011361854</t>
  </si>
  <si>
    <t>ENTRY DESC:    110779673</t>
  </si>
  <si>
    <t>RECIPIENT ID:  ST-F6H4C4B7L7E8</t>
  </si>
  <si>
    <t>021000025581721</t>
  </si>
  <si>
    <t>47365</t>
  </si>
  <si>
    <t>RECIPIENT ID:  125026680280149</t>
  </si>
  <si>
    <t>ISA*00*NV        *00*NV        *ZZ*9001395052     *ZZ*NV             *241118*11300015581721</t>
  </si>
  <si>
    <t>091000013126636</t>
  </si>
  <si>
    <t>COMPANY NAME:  RAKUTEN KOBO INC                   11/18/24 0</t>
  </si>
  <si>
    <t>RECIPIENT ID:  COTR1153292/82</t>
  </si>
  <si>
    <t>ROYALTY PAYMENT V00002538                                                       00013126636</t>
  </si>
  <si>
    <t>021000025581095</t>
  </si>
  <si>
    <t>RECIPIENT ID:  125026680279736</t>
  </si>
  <si>
    <t>ISA*00*NV        *00*NV        *ZZ*9001395052     *ZZ*NV             *241118*11300015581095</t>
  </si>
  <si>
    <t>021000025581676</t>
  </si>
  <si>
    <t>RECIPIENT ID:  125026680280142</t>
  </si>
  <si>
    <t>ISA*00*NV        *00*NV        *ZZ*9001395052     *ZZ*NV             *241118*11300015581676</t>
  </si>
  <si>
    <t>021000025581685</t>
  </si>
  <si>
    <t>RECIPIENT ID:  125026680280143</t>
  </si>
  <si>
    <t>ISA*00*NV        *00*NV        *ZZ*9001395052     *ZZ*NV             *241118*11300015581685</t>
  </si>
  <si>
    <t>021000025581703</t>
  </si>
  <si>
    <t>RECIPIENT ID:  125026680280146</t>
  </si>
  <si>
    <t>ISA*00*NV        *00*NV        *ZZ*9001395052     *ZZ*NV             *241118*11300015581703</t>
  </si>
  <si>
    <t>241119015935</t>
  </si>
  <si>
    <t>1119MMQFMP2L002872</t>
  </si>
  <si>
    <t>RATE=1.000000 FX AMT=148565 CCY=USD 021000021 JPMORGAN CHASE BANK, N.A. 383 MADISON AVENUE NEW</t>
  </si>
  <si>
    <t>YORK,US JPMORGAN CHASE BANK, N.A. 25 BANK STREET 2042393324JS OGB=JPMORGAN CHASE BANK NA - LO</t>
  </si>
  <si>
    <t>LOOR ONE LONDON WALL GB/LONDON LN EC2Y 5EB RFB=SWF OF 24/11/19 OBI=CERTARA UK LTD OPI=GB98CHAS</t>
  </si>
  <si>
    <t>60924241363551 /FTR/ BNF=2000015958792 UNIVERSITY OF FLORIDA BD OF TTEES BBI=/XDAT/TMPY/</t>
  </si>
  <si>
    <t>Completed Timestamp 241119042956 (Time Released)</t>
  </si>
  <si>
    <t>051036800000192</t>
  </si>
  <si>
    <t>RECIPIENT ID:  111924B0000090</t>
  </si>
  <si>
    <t>ISA*00*          *00*          *17*000000051036803*ZZ*000000001213646*241119*10100010000192</t>
  </si>
  <si>
    <t>051036800000666</t>
  </si>
  <si>
    <t>RECIPIENT ID:  111924E0000279</t>
  </si>
  <si>
    <t>ISA*00*          *00*          *17*000000051036803*ZZ*000000001213646*241119*14300010000666</t>
  </si>
  <si>
    <t>051036800000669</t>
  </si>
  <si>
    <t>ISA*00*          *00*          *17*000000051036803*ZZ*000000001213646*241119*14300010000669</t>
  </si>
  <si>
    <t>051036800000668</t>
  </si>
  <si>
    <t>ISA*00*          *00*          *17*000000051036803*ZZ*000000001213646*241119*14300010000668</t>
  </si>
  <si>
    <t>051036800000415</t>
  </si>
  <si>
    <t>RECIPIENT ID:  111924E0000191</t>
  </si>
  <si>
    <t>ISA*00*          *00*          *17*000000051036803*ZZ*000000001270337*241119*14300010000415</t>
  </si>
  <si>
    <t>051036800000667</t>
  </si>
  <si>
    <t>ISA*00*          *00*          *17*000000051036803*ZZ*000000001213646*241119*14300010000667</t>
  </si>
  <si>
    <t>051036800000670</t>
  </si>
  <si>
    <t>ISA*00*          *00*          *17*000000051036803*ZZ*000000001213646*241119*14300010000670</t>
  </si>
  <si>
    <t>RECIPIENT ID:  111924H0000357</t>
  </si>
  <si>
    <t>ISA*00*          *00*          *17*000000051036803*ZZ*000000001118972*241119*16300010000828</t>
  </si>
  <si>
    <t>051036800000932</t>
  </si>
  <si>
    <t>RECIPIENT ID:  111924H0000405</t>
  </si>
  <si>
    <t>ISA*00*          *00*          *17*000000051036803*ZZ*000000001213646*241119*16300010000932</t>
  </si>
  <si>
    <t>011500120095000</t>
  </si>
  <si>
    <t>INV #: 45040432-2025-3-INV DT: 11/12/2024 INV AMT:       1.50PO NO:             00010095000</t>
  </si>
  <si>
    <t>111000028162966</t>
  </si>
  <si>
    <t>RECIPIENT ID:  ST-A3F8F3P2G5V6</t>
  </si>
  <si>
    <t>111000028162970</t>
  </si>
  <si>
    <t>RECIPIENT ID:  ST-Y5P5A5C8S9K4</t>
  </si>
  <si>
    <t>241119131538</t>
  </si>
  <si>
    <t>OX 112008 GAINESVILLE FL          US 32611 EB24111994137562 ORG=University of Florida RFB=CM00</t>
  </si>
  <si>
    <t>00003014 OBI=PER ELLEN THE FUND BELONGS TO WORKF ORCE CONTINUING EDUCATION TEAM /FTR/ BNF=D 00</t>
  </si>
  <si>
    <t>2000015958792 University of Florida</t>
  </si>
  <si>
    <t>Completed Timestamp 241119140336 (Time Released)</t>
  </si>
  <si>
    <t>241119130873</t>
  </si>
  <si>
    <t>241119BCMRMXMMCPYM0027159830</t>
  </si>
  <si>
    <t>RATE=1.000000 FX AMT=240000 CCY=USD 000004950033274 BBVA MEXICO S.A. CALZ. GRAL MARIANO ESCOCO</t>
  </si>
  <si>
    <t>BEDO 303 CIUDAD DE MEXICO,MX BBVA MEXICO S.A. CALZ. GRAL MARIANO ESCOCOBEDO 303 11325992400156</t>
  </si>
  <si>
    <t>27 ORG=1/ALEJANDRO HIRAM MARIN LEYVA 2/AV CARACAS 145 2/LOMAS DE LAS AMERICA MORELIA 3/MX/MEXI</t>
  </si>
  <si>
    <t>CO OBI=GEOLOGY - GASMASS - INVOICE 1455 OPI=0074.5627.17.2786496024 /FTR/ BNF=2000015958792 1/</t>
  </si>
  <si>
    <t>UNIVERSITY OF FLORIDA BD OF TTEES 1/ INC 2/GAINESVILLE, FL 32611 - 2008 3/US/UNITED STATES MOR</t>
  </si>
  <si>
    <t>=241119BCMRMXMMCPYM0027159830</t>
  </si>
  <si>
    <t>Completed Timestamp 241119140151 (Time Released)</t>
  </si>
  <si>
    <t>2024/11/20</t>
  </si>
  <si>
    <t>101036153507481</t>
  </si>
  <si>
    <t>ISA*00*0000000000*00*0000000000*ZZ*US TREASURY 310*ZZ*VENDOR PAYMENTS*241119*06200013507481</t>
  </si>
  <si>
    <t>091000017140754</t>
  </si>
  <si>
    <t>RECIPIENT ID:  AP0001197291</t>
  </si>
  <si>
    <t>RMR*IV*Col Return M69012**11490.93*11490.93*0\                                  00017140754</t>
  </si>
  <si>
    <t>051036443513172</t>
  </si>
  <si>
    <t>101036153319443</t>
  </si>
  <si>
    <t>2024111907659                                                                   00013319443</t>
  </si>
  <si>
    <t>091000017140668</t>
  </si>
  <si>
    <t>RECIPIENT ID:  AP0001197243</t>
  </si>
  <si>
    <t>RMR*IV*IFAS Financial Admin 10/21**312944.05*312944.05*0\                       00017140668</t>
  </si>
  <si>
    <t>051036443513047</t>
  </si>
  <si>
    <t>051036443512104</t>
  </si>
  <si>
    <t>101036153319444</t>
  </si>
  <si>
    <t>2024111907660                                                                   00013319444</t>
  </si>
  <si>
    <t>091000017140784</t>
  </si>
  <si>
    <t>RECIPIENT ID:  AP0001197289</t>
  </si>
  <si>
    <t>RMR*IV*Operating Exp M0060011**126080*126080*0\                                 00017140784</t>
  </si>
  <si>
    <t>063100680001492</t>
  </si>
  <si>
    <t>RECIPIENT ID:  8202738</t>
  </si>
  <si>
    <t>091000017140751</t>
  </si>
  <si>
    <t>RECIPIENT ID:  AP0001197288</t>
  </si>
  <si>
    <t>RMR*IV*Operating Exp M0050603**67433.78*67433.78*0\                             00017140751</t>
  </si>
  <si>
    <t>021000020736566</t>
  </si>
  <si>
    <t>RECIPIENT ID:  125026680284454</t>
  </si>
  <si>
    <t>ISA*00*NV        *00*NV        *ZZ*9001395052     *ZZ*NV             *241119*11400010736566</t>
  </si>
  <si>
    <t>021000020729874</t>
  </si>
  <si>
    <t>RECIPIENT ID:  125026680282715</t>
  </si>
  <si>
    <t>ISA*00*NV        *00*NV        *ZZ*9001395052     *ZZ*NV             *241119*11400010729874</t>
  </si>
  <si>
    <t>021000020734309</t>
  </si>
  <si>
    <t>RECIPIENT ID:  125026680284015</t>
  </si>
  <si>
    <t>ISA*00*NV        *00*NV        *ZZ*9001395052     *ZZ*NV             *241119*11400010734309</t>
  </si>
  <si>
    <t>021000020735999</t>
  </si>
  <si>
    <t>RECIPIENT ID:  125026680283820</t>
  </si>
  <si>
    <t>ISA*00*NV        *00*NV        *ZZ*9001395052     *ZZ*NV             *241119*11400010735999</t>
  </si>
  <si>
    <t>021000020735990</t>
  </si>
  <si>
    <t>RECIPIENT ID:  125026680283819</t>
  </si>
  <si>
    <t>ISA*00*NV        *00*NV        *ZZ*9001395052     *ZZ*NV             *241119*11400010735990</t>
  </si>
  <si>
    <t>021000020736008</t>
  </si>
  <si>
    <t>RECIPIENT ID:  125026680283821</t>
  </si>
  <si>
    <t>ISA*00*NV        *00*NV        *ZZ*9001395052     *ZZ*NV             *241119*11400010736008</t>
  </si>
  <si>
    <t>021000020727085</t>
  </si>
  <si>
    <t>RECIPIENT ID:  125026680282262</t>
  </si>
  <si>
    <t>ISA*00*NV        *00*NV        *ZZ*9001395052     *ZZ*NV             *241119*11300010727085</t>
  </si>
  <si>
    <t>021000020735981</t>
  </si>
  <si>
    <t>RECIPIENT ID:  125026680283817</t>
  </si>
  <si>
    <t>ISA*00*NV        *00*NV        *ZZ*9001395052     *ZZ*NV             *241119*11400010735981</t>
  </si>
  <si>
    <t>021000026578619</t>
  </si>
  <si>
    <t>RECIPIENT ID:  026GEVVNS162F1W</t>
  </si>
  <si>
    <t>026GEVVNS162F1W IRL Council Bill.com Inv CG-02482                               00016578619</t>
  </si>
  <si>
    <t>111000028794917</t>
  </si>
  <si>
    <t>ISA*00*          *00*          *ZZ*NV             *ZZ*NV             *241119*09100018794917</t>
  </si>
  <si>
    <t>091000012854921</t>
  </si>
  <si>
    <t>071736170154771</t>
  </si>
  <si>
    <t>ISA*00*0000000000*00*0000000000*ZZ*US TREASURY 310*ZZ*VENDOR PAYMENTS*241118*12500010154771</t>
  </si>
  <si>
    <t>021000020731953</t>
  </si>
  <si>
    <t>RECIPIENT ID:  125026680283181</t>
  </si>
  <si>
    <t>ISA*00*NV        *00*NV        *ZZ*9001395052     *ZZ*NV             *241119*11400010731953</t>
  </si>
  <si>
    <t>028000089204129</t>
  </si>
  <si>
    <t>RECIPIENT ID:  274654424</t>
  </si>
  <si>
    <t>REF*TN*0274654424*Merck Sharp and Dohme LLC 5119814354 M000415574 15,000.00\    00019204129</t>
  </si>
  <si>
    <t>021000025670686</t>
  </si>
  <si>
    <t>RECIPIENT ID:  016NBRZHB3JZWGM</t>
  </si>
  <si>
    <t>016NBRZHB3JZWGM SETI Institute Bill.com Inv 4U02 F Inv.No 1000132830            00015670686</t>
  </si>
  <si>
    <t>101036153316554</t>
  </si>
  <si>
    <t>RMR*IV*NR223A750025C007*PI*14251.30\                                            00013316554</t>
  </si>
  <si>
    <t>101036153323772</t>
  </si>
  <si>
    <t>RMR*IV*M000420058*PI*12510.14\                                                  00013323772</t>
  </si>
  <si>
    <t>021000026697987</t>
  </si>
  <si>
    <t>RECIPIENT ID:  11152340233</t>
  </si>
  <si>
    <t>091000014824899</t>
  </si>
  <si>
    <t>RECIPIENT ID:  101020003342982</t>
  </si>
  <si>
    <t>ISA*00*          *00*          *ZZ*GILE           *ZZ*WELLS FARGO    *241119*08400014824899</t>
  </si>
  <si>
    <t>021000021021523</t>
  </si>
  <si>
    <t>COMPANY NAME:  UNIVERSITY OF SO                   0000030113</t>
  </si>
  <si>
    <t>101036153316555</t>
  </si>
  <si>
    <t>RMR*IV*1-0087/I000132064-10*PI*7233.02\                                         00013316555</t>
  </si>
  <si>
    <t>051000014225786</t>
  </si>
  <si>
    <t>RECIPIENT ID:  379238</t>
  </si>
  <si>
    <t>091000017140667</t>
  </si>
  <si>
    <t>RECIPIENT ID:  AP0001197242</t>
  </si>
  <si>
    <t>RMR*IV*01-Apr-2024**390*390*0\RMR*IV*01-Aug-2024**1486*1486*0\                  00017140667</t>
  </si>
  <si>
    <t>111000023673591</t>
  </si>
  <si>
    <t>RECIPIENT ID:  03322-A</t>
  </si>
  <si>
    <t>NTE*Grant #03322-A; PI-Dr. Rodrigues Hoffmann, DVM, PhD; Payment 1 of 3\        00013673591</t>
  </si>
  <si>
    <t>021000020735111</t>
  </si>
  <si>
    <t>RECIPIENT ID:  125026680284146</t>
  </si>
  <si>
    <t>ISA*00*NV        *00*NV        *ZZ*9001395052     *ZZ*NV             *241119*11400010735111</t>
  </si>
  <si>
    <t>101036153316556</t>
  </si>
  <si>
    <t>RMR*IV*1-0087/1000129301-9*PI*6125.15\                                          00013316556</t>
  </si>
  <si>
    <t>021000020736575</t>
  </si>
  <si>
    <t>RECIPIENT ID:  125026680284455</t>
  </si>
  <si>
    <t>ISA*00*NV        *00*NV        *ZZ*9001395052     *ZZ*NV             *241119*11400010736575</t>
  </si>
  <si>
    <t>091000016378323</t>
  </si>
  <si>
    <t>RECIPIENT ID:  1038352190173</t>
  </si>
  <si>
    <t>021000020728149</t>
  </si>
  <si>
    <t>RECIPIENT ID:  125026680282889</t>
  </si>
  <si>
    <t>ISA*00*NV        *00*NV        *ZZ*9001395052     *ZZ*NV             *241119*11400010728149</t>
  </si>
  <si>
    <t>021000020728233</t>
  </si>
  <si>
    <t>RECIPIENT ID:  125026680282900</t>
  </si>
  <si>
    <t>ISA*00*NV        *00*NV        *ZZ*9001395052     *ZZ*NV             *241119*11400010728233</t>
  </si>
  <si>
    <t>111000028800441</t>
  </si>
  <si>
    <t>ISA*00*          *00*          *ZZ*NV             *ZZ*NV             *241119*09100018800441</t>
  </si>
  <si>
    <t>091000017140665</t>
  </si>
  <si>
    <t>RECIPIENT ID:  AP0001197240</t>
  </si>
  <si>
    <t>RMR*IV*2840**519.5*519.5*0\RMR*IV*2851**195.5*195.5*0\RMR*IV*2854**346*346*0\   00017140665</t>
  </si>
  <si>
    <t>071736170156354</t>
  </si>
  <si>
    <t>ISA*00*0000000000*00*0000000000*ZZ*US TREASURY 310*ZZ*VENDOR PAYMENTS*241119*08100010156354</t>
  </si>
  <si>
    <t>021000020729638</t>
  </si>
  <si>
    <t>RECIPIENT ID:  125026680282698</t>
  </si>
  <si>
    <t>ISA*00*NV        *00*NV        *ZZ*9001395052     *ZZ*NV             *241119*11400010729638</t>
  </si>
  <si>
    <t>021000020727753</t>
  </si>
  <si>
    <t>RECIPIENT ID:  125026680282857</t>
  </si>
  <si>
    <t>ISA*00*NV        *00*NV        *ZZ*9001395052     *ZZ*NV             *241119*11400010727753</t>
  </si>
  <si>
    <t>102036556454774</t>
  </si>
  <si>
    <t>ISA*00*          *00*          *ZZ*DAYWAWFDTS     *ZZ*DAYWAWFDTS     *241119*18300016454774</t>
  </si>
  <si>
    <t>062000016235523</t>
  </si>
  <si>
    <t>COMPANY NAME:  Trajector Medica</t>
  </si>
  <si>
    <t>RECIPIENT ID:  37862</t>
  </si>
  <si>
    <t>053101120925326</t>
  </si>
  <si>
    <t>COMPANY NAME:  CLEARWATER MARIN</t>
  </si>
  <si>
    <t>RECIPIENT ID:  V12993</t>
  </si>
  <si>
    <t>COMPANY ID:    1592086737</t>
  </si>
  <si>
    <t>021000026281163</t>
  </si>
  <si>
    <t>COMPANY NAME:  INTUIT U87228HA</t>
  </si>
  <si>
    <t>111000028800435</t>
  </si>
  <si>
    <t>ISA*00*          *00*          *ZZ*NV             *ZZ*NV             *241119*09100018800435</t>
  </si>
  <si>
    <t>021000020735102</t>
  </si>
  <si>
    <t>RECIPIENT ID:  125026680284145</t>
  </si>
  <si>
    <t>ISA*00*NV        *00*NV        *ZZ*9001395052     *ZZ*NV             *241119*11400010735102</t>
  </si>
  <si>
    <t>071736170154728</t>
  </si>
  <si>
    <t>ISA*00*0000000000*00*0000000000*ZZ*US TREASURY 310*ZZ*VENDOR PAYMENTS*241118*12300010154728</t>
  </si>
  <si>
    <t>091000017140666</t>
  </si>
  <si>
    <t>RECIPIENT ID:  AP0001197241</t>
  </si>
  <si>
    <t>RMR*IV*000108**60*60*0\                                                         00017140666</t>
  </si>
  <si>
    <t>101036153316553</t>
  </si>
  <si>
    <t>RMR*IV*AP22VSSP0000C050*PI*26.97\                                               00013316553</t>
  </si>
  <si>
    <t>021000020733207</t>
  </si>
  <si>
    <t>RECIPIENT ID:  125026680283503</t>
  </si>
  <si>
    <t>ISA*00*NV        *00*NV        *ZZ*9001395052     *ZZ*NV             *241119*11400010733207</t>
  </si>
  <si>
    <t>241120012109</t>
  </si>
  <si>
    <t>027180</t>
  </si>
  <si>
    <t>OMPANY AMERICA S C228005OCP112024 OGB=KCB BANK KENYA LIMITED KENCOM HOUSE, FLOOR 7 NAIROBI,KE</t>
  </si>
  <si>
    <t>00100 ORG=ENERGY AND PETROLEUM REG AUTHORITY EAGLE AFRICA LONGONOT RD NAIROBI KE OBI=PARTICIPA</t>
  </si>
  <si>
    <t>TION IN PURC OPI=1107180198 /FTR/ BNF=2000015958792 WARRINGTON COLLEGE OF BUSINESS CHP=027180</t>
  </si>
  <si>
    <t>Completed Timestamp 241120040733 (Time Released)</t>
  </si>
  <si>
    <t>241120026729</t>
  </si>
  <si>
    <t>1120B1Q8983C001258</t>
  </si>
  <si>
    <t>021001088 HSBC BANK USA, N.A. 66 HUDSON BOULEVARD NEW YORK,US 325263193 ORG=AGV INNOVATION &amp; V</t>
  </si>
  <si>
    <t>ARIETIES LLC 2121 AVENUE OF THE STARS STE 2570 LOS ANGELES          CA/US OBI=/INV/TEST OPI=91</t>
  </si>
  <si>
    <t>7024478 /FTR/ BNF=2000015958792 UNIVERSITY OF FLORIDA BBI=/DAS/REF:150971100MWI</t>
  </si>
  <si>
    <t>Completed Timestamp 241120055817 (Time Released)</t>
  </si>
  <si>
    <t>3720</t>
  </si>
  <si>
    <t>92286</t>
  </si>
  <si>
    <t>13311</t>
  </si>
  <si>
    <t>17093</t>
  </si>
  <si>
    <t>92282</t>
  </si>
  <si>
    <t>92257</t>
  </si>
  <si>
    <t>92251</t>
  </si>
  <si>
    <t>6045</t>
  </si>
  <si>
    <t>1795</t>
  </si>
  <si>
    <t>1794</t>
  </si>
  <si>
    <t>95456</t>
  </si>
  <si>
    <t>92287</t>
  </si>
  <si>
    <t>92258</t>
  </si>
  <si>
    <t>2438</t>
  </si>
  <si>
    <t>2439</t>
  </si>
  <si>
    <t>17094</t>
  </si>
  <si>
    <t>34647</t>
  </si>
  <si>
    <t>92261</t>
  </si>
  <si>
    <t>92259</t>
  </si>
  <si>
    <t>92253</t>
  </si>
  <si>
    <t>7178</t>
  </si>
  <si>
    <t>92288</t>
  </si>
  <si>
    <t>30392</t>
  </si>
  <si>
    <t>572</t>
  </si>
  <si>
    <t>14651</t>
  </si>
  <si>
    <t>95457</t>
  </si>
  <si>
    <t>92263</t>
  </si>
  <si>
    <t>5581</t>
  </si>
  <si>
    <t>15447</t>
  </si>
  <si>
    <t>15445</t>
  </si>
  <si>
    <t>3727</t>
  </si>
  <si>
    <t>6042</t>
  </si>
  <si>
    <t>92264</t>
  </si>
  <si>
    <t>92280</t>
  </si>
  <si>
    <t>47386</t>
  </si>
  <si>
    <t>47384</t>
  </si>
  <si>
    <t>11946</t>
  </si>
  <si>
    <t>2849</t>
  </si>
  <si>
    <t>47382</t>
  </si>
  <si>
    <t>14655</t>
  </si>
  <si>
    <t>23195</t>
  </si>
  <si>
    <t>10359</t>
  </si>
  <si>
    <t>7173</t>
  </si>
  <si>
    <t>3364</t>
  </si>
  <si>
    <t>23194</t>
  </si>
  <si>
    <t>92274</t>
  </si>
  <si>
    <t>30407</t>
  </si>
  <si>
    <t>1796</t>
  </si>
  <si>
    <t>051036800000596</t>
  </si>
  <si>
    <t>RECIPIENT ID:  112024E0000229</t>
  </si>
  <si>
    <t>ISA*00*          *00*          *17*000000051036803*ZZ*000000001213646*241120*14300010000596</t>
  </si>
  <si>
    <t>111000022283413</t>
  </si>
  <si>
    <t>COMPANY NAME:  WISE US INC                        3211265919</t>
  </si>
  <si>
    <t>ENTRY DESC:    Barath5729</t>
  </si>
  <si>
    <t>RECIPIENT ID:  Barath5729</t>
  </si>
  <si>
    <t>From Tissue For Research Ltd Via WISE                                           00012283413</t>
  </si>
  <si>
    <t>111000022283416</t>
  </si>
  <si>
    <t>ENTRY DESC:    Barath5730</t>
  </si>
  <si>
    <t>RECIPIENT ID:  Barath5730</t>
  </si>
  <si>
    <t>From Tissue For Research Ltd Via WISE                                           00012283416</t>
  </si>
  <si>
    <t>111000022283389</t>
  </si>
  <si>
    <t>COMPANY NAME:  WISE US INC                        3211265910</t>
  </si>
  <si>
    <t>ENTRY DESC:    Barath5409</t>
  </si>
  <si>
    <t>RECIPIENT ID:  Barath5409</t>
  </si>
  <si>
    <t>From Tissue For Research Ltd Via WISE                                           00012283389</t>
  </si>
  <si>
    <t>111000021343042</t>
  </si>
  <si>
    <t>15443</t>
  </si>
  <si>
    <t>RECIPIENT ID:  ST-Y3B6O6F9N3H1</t>
  </si>
  <si>
    <t>051036800000121</t>
  </si>
  <si>
    <t>RECIPIENT ID:  112024B0000058</t>
  </si>
  <si>
    <t>ISA*00*          *00*          *17*000000051036803*ZZ*000000001213646*241120*10100010000121</t>
  </si>
  <si>
    <t>241120051204</t>
  </si>
  <si>
    <t>1120B1Q8984C001782</t>
  </si>
  <si>
    <t>021001088 HSBC BANK USA, N.A. 66 HUDSON BOULEVARD NEW YORK,US 325311584 ORG=AGV INNOVATION &amp; V</t>
  </si>
  <si>
    <t>ARIETIES LLC 2121 AVENUE OF THE STARS STE 2570 LOS ANGELES          CA/US OBI=/INV/I000126436</t>
  </si>
  <si>
    <t>OPI=917024478 /FTR/ BNF=8792 UNIVERSITY OF FLORIDA BBI=/DAS/REF:4884711018MU</t>
  </si>
  <si>
    <t>Completed Timestamp 241120082818 (Time Released)</t>
  </si>
  <si>
    <t>241120162124</t>
  </si>
  <si>
    <t>516875</t>
  </si>
  <si>
    <t>0959 BANK OF AMERICA, N.A. 222 BROADWAY NEW YORK,US BANK OF AMERICA, N.A. 222 BROADWAY 2024112</t>
  </si>
  <si>
    <t>000489665 OGB=OPTELLIGENCE LLC 808 SWINKS MILL RD MC LEAN VA 22102-2125 ORG=OPTELLIGENCE LLC 1</t>
  </si>
  <si>
    <t>100 W TAYLOR RUN PKWY ALEXANDRIA, VA, 22302, US RFB=2024112000489665 OBI=UFAWARD#AWD157-INVOIC</t>
  </si>
  <si>
    <t>E#E000122782 OPI=435056923667 /FTR/ BNF=8792 UNIVERSITY OF FLORIDA 33 TIGERT HALL GAI</t>
  </si>
  <si>
    <t>NESVILLE, FL, 32611, US BBI=/INS/CONSUMER CHP=516875</t>
  </si>
  <si>
    <t>Completed Timestamp 241120150551 (Time Released)</t>
  </si>
  <si>
    <t>241120452623</t>
  </si>
  <si>
    <t>11948</t>
  </si>
  <si>
    <t>000004632861027 EDGE FORWARD FOUNDATION 5126 CLARETON DR STE 160 AGOURA HILLS CA 913014529 US</t>
  </si>
  <si>
    <t>GW00000072142127 OGB=3179 ORG=EDGE FORWARD FOUNDATION 5126 CLARETON DR STE 160 AGOURA HILLS CA</t>
  </si>
  <si>
    <t>913014529 US RFB=3179 OBI=Jada Ross Student ID: UF ID42341610 OPI=000004632861027 /FTR/ BBK=1</t>
  </si>
  <si>
    <t>Completed Timestamp 241120112310 (Time Released)</t>
  </si>
  <si>
    <t>241120177495</t>
  </si>
  <si>
    <t>1797</t>
  </si>
  <si>
    <t>528720</t>
  </si>
  <si>
    <t>RATE=1.000000 FX AMT=879500 CCY=USD 0959 BANK OF AMERICA, N.A. 222 BROADWAY NEW YORK,US BANK O</t>
  </si>
  <si>
    <t>F AMERICA, N.A. 222 BROADWAY 2024112000515109 OGB=GRENADA CO-OPERATIVE BANK LIMITED 8 CHURCH S</t>
  </si>
  <si>
    <t>TREET ST. GEORGE'S,GD BT27DL ORG=PUBLIC UTILITIES REGULATORY COMMISSION QUEENS PARK, ST. GEORG</t>
  </si>
  <si>
    <t>E'S GRENADA RFB=2024112000515109 OBI=PURC PROJECT DCE-52PURC OPI=000113001163 /FTR/ BNF=200001</t>
  </si>
  <si>
    <t>5958792 UNIVERSITY OF FLORIDA - PURC MATHERLY HALL 205 GAINESVILLE FL 32611-7142 CHP=528720</t>
  </si>
  <si>
    <t>Completed Timestamp 241120160257 (Time Released)</t>
  </si>
  <si>
    <t>241120137578</t>
  </si>
  <si>
    <t>241120PNBPUS3NBNYC0596110029</t>
  </si>
  <si>
    <t>RATE=1.000000 FX AMT=668951 CCY=USD 000028581007211 WELLS FARGO BANK, N.A. 30 HUDSON YARDS NEW</t>
  </si>
  <si>
    <t>YORK,US 10001 WELLS FARGO BANK, N.A. 30 HUDSON YARDS 2024112000621779 OGB=TORONTO-DOMINION BA</t>
  </si>
  <si>
    <t>T CLAIR AVE E TORONTO,ON,CA, M4T 2S3 OBI=INVOICE E000131237 FEE FOR SERVICE OPI=1020-5458661 /</t>
  </si>
  <si>
    <t>611 MOR=241120PNBPUS3NBNYC0596110029</t>
  </si>
  <si>
    <t>Completed Timestamp 241120133806 (Time Released)</t>
  </si>
  <si>
    <t>051036800000380</t>
  </si>
  <si>
    <t>RECIPIENT ID:  112024E0000147</t>
  </si>
  <si>
    <t>ISA*00*          *00*          *17*000000051036803*ZZ*000000001213646*241120*14300010000380</t>
  </si>
  <si>
    <t>111000022283386</t>
  </si>
  <si>
    <t>COMPANY NAME:  WISE US INC                        3211265908</t>
  </si>
  <si>
    <t>ENTRY DESC:    Barath5728</t>
  </si>
  <si>
    <t>RECIPIENT ID:  Barath5728</t>
  </si>
  <si>
    <t>From Tissue For Research Ltd Via WISE                                           00012283386</t>
  </si>
  <si>
    <t>2024/11/21</t>
  </si>
  <si>
    <t>021000029330803</t>
  </si>
  <si>
    <t>2302-06695                                                                      00019330803</t>
  </si>
  <si>
    <t>021000020804994</t>
  </si>
  <si>
    <t>RECIPIENT ID:  125026680286288</t>
  </si>
  <si>
    <t>ISA*00*NV        *00*NV        *ZZ*9001395052     *ZZ*NV             *241120*11400010804994</t>
  </si>
  <si>
    <t>041000122086295</t>
  </si>
  <si>
    <t>34646</t>
  </si>
  <si>
    <t>091000015694668</t>
  </si>
  <si>
    <t>ECRF 2024, UFL, MARC HENSEL\                                                    00015694668</t>
  </si>
  <si>
    <t>021000025697875</t>
  </si>
  <si>
    <t>COMPANY NAME:  UNIVERSITY OF SO                   0000030206</t>
  </si>
  <si>
    <t>301071632472905</t>
  </si>
  <si>
    <t>Christopher Adams, Emmyon Inc00012472905</t>
  </si>
  <si>
    <t>021000020806090</t>
  </si>
  <si>
    <t>RECIPIENT ID:  125026680286731</t>
  </si>
  <si>
    <t>ISA*00*NV        *00*NV        *ZZ*9001395052     *ZZ*NV             *241120*11400010806090</t>
  </si>
  <si>
    <t>021000020806099</t>
  </si>
  <si>
    <t>RECIPIENT ID:  125026680286732</t>
  </si>
  <si>
    <t>ISA*00*NV        *00*NV        *ZZ*9001395052     *ZZ*NV             *241120*11400010806099</t>
  </si>
  <si>
    <t>051036443516301</t>
  </si>
  <si>
    <t>021000020803852</t>
  </si>
  <si>
    <t>RECIPIENT ID:  125026680285965</t>
  </si>
  <si>
    <t>ISA*00*NV        *00*NV        *ZZ*9001395052     *ZZ*NV             *241120*11400010803852</t>
  </si>
  <si>
    <t>061100601762268</t>
  </si>
  <si>
    <t>RMR*IV*907425*PI*26940.44                                                       00011762268</t>
  </si>
  <si>
    <t>021000025697877</t>
  </si>
  <si>
    <t xml:space="preserve">COMPANY NAME:  UNIVERSITY OF SO </t>
  </si>
  <si>
    <t>021000020803355</t>
  </si>
  <si>
    <t>RECIPIENT ID:  125026680285703</t>
  </si>
  <si>
    <t>ISA*00*NV        *00*NV        *ZZ*9001395052     *ZZ*NV             *241120*11400010803355</t>
  </si>
  <si>
    <t>021000020800649</t>
  </si>
  <si>
    <t>RECIPIENT ID:  125026680284990</t>
  </si>
  <si>
    <t>ISA*00*NV        *00*NV        *ZZ*9001395052     *ZZ*NV             *241120*11400010800649</t>
  </si>
  <si>
    <t>051036443516340</t>
  </si>
  <si>
    <t>021000020806126</t>
  </si>
  <si>
    <t>RECIPIENT ID:  125026680286735</t>
  </si>
  <si>
    <t>ISA*00*NV        *00*NV        *ZZ*9001395052     *ZZ*NV             *241120*11400010806126</t>
  </si>
  <si>
    <t>021000020800997</t>
  </si>
  <si>
    <t>RECIPIENT ID:  125026680285131</t>
  </si>
  <si>
    <t>ISA*00*NV        *00*NV        *ZZ*9001395052     *ZZ*NV             *241120*11400010800997</t>
  </si>
  <si>
    <t>021000020804985</t>
  </si>
  <si>
    <t>RECIPIENT ID:  125026680286287</t>
  </si>
  <si>
    <t>ISA*00*NV        *00*NV        *ZZ*9001395052     *ZZ*NV             *241120*11400010804985</t>
  </si>
  <si>
    <t>021000020806144</t>
  </si>
  <si>
    <t>RECIPIENT ID:  125026680286737</t>
  </si>
  <si>
    <t>ISA*00*NV        *00*NV        *ZZ*9001395052     *ZZ*NV             *241120*11400010806144</t>
  </si>
  <si>
    <t>111000020933613</t>
  </si>
  <si>
    <t>ENTRY DESC:    51311</t>
  </si>
  <si>
    <t>RECIPIENT ID:  11389659</t>
  </si>
  <si>
    <t>RMR*IV*E000130499**10741.67*10741.67\                                           00010933613</t>
  </si>
  <si>
    <t>042000014449564</t>
  </si>
  <si>
    <t>RECIPIENT ID:  750066001</t>
  </si>
  <si>
    <t>101036153528835</t>
  </si>
  <si>
    <t>RMT*VV*06600051813********HUD Comp Housing Counsel HC230421036\                 00013528835</t>
  </si>
  <si>
    <t>091000016008149</t>
  </si>
  <si>
    <t>RECIPIENT ID:  1392047</t>
  </si>
  <si>
    <t>091000018791059</t>
  </si>
  <si>
    <t>RECIPIENT ID:  1393781</t>
  </si>
  <si>
    <t>051036443516125</t>
  </si>
  <si>
    <t>053200982458112</t>
  </si>
  <si>
    <t>4613</t>
  </si>
  <si>
    <t>051036443516299</t>
  </si>
  <si>
    <t>051036443515401</t>
  </si>
  <si>
    <t>RECIPIENT ID:  C2453B1C2453B1</t>
  </si>
  <si>
    <t>061100601762536</t>
  </si>
  <si>
    <t>RMR*IV*907720*PI*4776.21                                                        00011762536</t>
  </si>
  <si>
    <t>051036443516300</t>
  </si>
  <si>
    <t>021000020800721</t>
  </si>
  <si>
    <t>RECIPIENT ID:  125026680285073</t>
  </si>
  <si>
    <t>ISA*00*NV        *00*NV        *ZZ*9001395052     *ZZ*NV             *241120*11400010800721</t>
  </si>
  <si>
    <t>021000020803373</t>
  </si>
  <si>
    <t>RECIPIENT ID:  125026680285705</t>
  </si>
  <si>
    <t>ISA*00*NV        *00*NV        *ZZ*9001395052     *ZZ*NV             *241120*11400010803373</t>
  </si>
  <si>
    <t>021000020803879</t>
  </si>
  <si>
    <t>RECIPIENT ID:  125026680285968</t>
  </si>
  <si>
    <t>ISA*00*NV        *00*NV        *ZZ*9001395052     *ZZ*NV             *241120*11400010803879</t>
  </si>
  <si>
    <t>051036443516235</t>
  </si>
  <si>
    <t>091000016006990</t>
  </si>
  <si>
    <t>RECIPIENT ID:  1390496</t>
  </si>
  <si>
    <t>091000018790826</t>
  </si>
  <si>
    <t>RECIPIENT ID:  1393389</t>
  </si>
  <si>
    <t>101036153701426</t>
  </si>
  <si>
    <t>RMR*IV*M000422218*AI*2571.02*2571.02*0.00\                                      00013701426</t>
  </si>
  <si>
    <t>021000020805973</t>
  </si>
  <si>
    <t>RECIPIENT ID:  125026680286717</t>
  </si>
  <si>
    <t>ISA*00*NV        *00*NV        *ZZ*9001395052     *ZZ*NV             *241120*11400010805973</t>
  </si>
  <si>
    <t>051036443514391</t>
  </si>
  <si>
    <t>021000020806036</t>
  </si>
  <si>
    <t>RECIPIENT ID:  125026680286725</t>
  </si>
  <si>
    <t>ISA*00*NV        *00*NV        *ZZ*9001395052     *ZZ*NV             *241120*11400010806036</t>
  </si>
  <si>
    <t>021000020800730</t>
  </si>
  <si>
    <t>RECIPIENT ID:  125026680285074</t>
  </si>
  <si>
    <t>ISA*00*NV        *00*NV        *ZZ*9001395052     *ZZ*NV             *241120*11400010800730</t>
  </si>
  <si>
    <t>021000020806027</t>
  </si>
  <si>
    <t>RECIPIENT ID:  125026680286723</t>
  </si>
  <si>
    <t>ISA*00*NV        *00*NV        *ZZ*9001395052     *ZZ*NV             *241120*11400010806027</t>
  </si>
  <si>
    <t>021000020806018</t>
  </si>
  <si>
    <t>RECIPIENT ID:  125026680286722</t>
  </si>
  <si>
    <t>ISA*00*NV        *00*NV        *ZZ*9001395052     *ZZ*NV             *241120*11400010806018</t>
  </si>
  <si>
    <t>021000020805964</t>
  </si>
  <si>
    <t>RECIPIENT ID:  125026680286716</t>
  </si>
  <si>
    <t>ISA*00*NV        *00*NV        *ZZ*9001395052     *ZZ*NV             *241120*11400010805964</t>
  </si>
  <si>
    <t>111000024544707</t>
  </si>
  <si>
    <t>30402</t>
  </si>
  <si>
    <t>091000012500206</t>
  </si>
  <si>
    <t>COMPANY NAME:  PROLACTA BIOSCIE</t>
  </si>
  <si>
    <t>ENTRY DESC:    EFT AP Pay</t>
  </si>
  <si>
    <t>RECIPIENT ID:  000000000010906</t>
  </si>
  <si>
    <t>COMPANY ID:    1330877347</t>
  </si>
  <si>
    <t>101036153701427</t>
  </si>
  <si>
    <t>RMR*IV*M000421941*AI*198.40*198.40*0.00\                                        00013701427</t>
  </si>
  <si>
    <t>021000020805982</t>
  </si>
  <si>
    <t>RECIPIENT ID:  125026680286718</t>
  </si>
  <si>
    <t>ISA*00*NV        *00*NV        *ZZ*9001395052     *ZZ*NV             *241120*11400010805982</t>
  </si>
  <si>
    <t>021000028859553</t>
  </si>
  <si>
    <t>021000020806045</t>
  </si>
  <si>
    <t>RECIPIENT ID:  125026680286726</t>
  </si>
  <si>
    <t>ISA*00*NV        *00*NV        *ZZ*9001395052     *ZZ*NV             *241120*11400010806045</t>
  </si>
  <si>
    <t>021000020806108</t>
  </si>
  <si>
    <t>RECIPIENT ID:  125026680286733</t>
  </si>
  <si>
    <t>ISA*00*NV        *00*NV        *ZZ*9001395052     *ZZ*NV             *241120*11400010806108</t>
  </si>
  <si>
    <t>021000020806081</t>
  </si>
  <si>
    <t>RECIPIENT ID:  125026680286730</t>
  </si>
  <si>
    <t>ISA*00*NV        *00*NV        *ZZ*9001395052     *ZZ*NV             *241120*11400010806081</t>
  </si>
  <si>
    <t>021000020806063</t>
  </si>
  <si>
    <t>RECIPIENT ID:  125026680286728</t>
  </si>
  <si>
    <t>ISA*00*NV        *00*NV        *ZZ*9001395052     *ZZ*NV             *241120*11400010806063</t>
  </si>
  <si>
    <t>021000020806000</t>
  </si>
  <si>
    <t>RECIPIENT ID:  125026680286720</t>
  </si>
  <si>
    <t>ISA*00*NV        *00*NV        *ZZ*9001395052     *ZZ*NV             *241120*11400010806000</t>
  </si>
  <si>
    <t>051036443516079</t>
  </si>
  <si>
    <t>92272</t>
  </si>
  <si>
    <t>241121077607</t>
  </si>
  <si>
    <t>344223</t>
  </si>
  <si>
    <t>RATE=1.000000 FX AMT=3596125 CCY=USD 0008 CITIBANK, N.A. 388 GREENWICH STREET NEW YORK,US CITI</t>
  </si>
  <si>
    <t>BANK, N.A. 388 GREENWICH STREET S0643262AEBD01 OGB=CITIBANK N.A. FLOOR 11, G BLOCK MUMBAI,IN 4</t>
  </si>
  <si>
    <t>00051 ORG=SUN PHARMACEUTICAL INDUSTRIES LTD SPARC TANDALJA VADODARA,GUJARAT,390012 IN OBI=S100</t>
  </si>
  <si>
    <t>8S1008   INV P0326253-2  CLINIC AL TRIAL RELATED EXPENSES  REMS1421 /24-25 OPI=0001128329 /FTR</t>
  </si>
  <si>
    <t>/ BNF=8792 UNIVERSITY OF FLORIDA BOARD OF TRUS TEES, PO BOX 931297 ATLANTA, GA 31193</t>
  </si>
  <si>
    <t>1297 USA BBI=/REC/POS-US /INS/CITIINBX CHP=344223</t>
  </si>
  <si>
    <t>Completed Timestamp 241121070703 (Time Released)</t>
  </si>
  <si>
    <t>021000029096904</t>
  </si>
  <si>
    <t>COMPANY NAME:  American Thyroid</t>
  </si>
  <si>
    <t>RECIPIENT ID:  015HCQXGTK8W2RB</t>
  </si>
  <si>
    <t>RECIPIENT NAME:University of FL</t>
  </si>
  <si>
    <t>021000029096907</t>
  </si>
  <si>
    <t>RECIPIENT ID:  015MMZTYPI8W2RF</t>
  </si>
  <si>
    <t>241121169005</t>
  </si>
  <si>
    <t>1121B1Q8021C011836</t>
  </si>
  <si>
    <t>021000089 CITIBANK, N.A. 388 GREENWICH STREET NEW YORK,US D0243260153101 OGB=CITIBANK N.A. 388</t>
  </si>
  <si>
    <t>SEATTLE, WA 98109 US OBI=INV PYMT-195162 OPPID INV-060926 OPI=54021712 /FTR/ BNF=8792</t>
  </si>
  <si>
    <t>Completed Timestamp 241121121531 (Time Released)</t>
  </si>
  <si>
    <t>241121114896</t>
  </si>
  <si>
    <t>411561</t>
  </si>
  <si>
    <t>RATE=1.000000 FX AMT=7074000 CCY=USD 0008 CITIBANK, N.A. 388 GREENWICH STREET NEW YORK,US CITI</t>
  </si>
  <si>
    <t>BANK, N.A. 388 GREENWICH STREET S06432632CDE01 OGB=GCB BANK PLC THORPE ROAD/HIGH STREET ACCRA,</t>
  </si>
  <si>
    <t>GH GY13AT ORG=GOVT-MDAS REV COLL FINANCE DIRECTORATE P O BOX MB 194 ACCRA GHANA OBI=PMT IRO CO</t>
  </si>
  <si>
    <t>NFERENCE FEE FORC BRAIMAH , M B BAIDOO, J TOSEAFA,W AFOAKWA, M KLUTSE AND S MARTEYREF: PURC PR</t>
  </si>
  <si>
    <t>OJ ECT DCE-52 PURC OPI=1011130030819 /FTR/ BNF=8792 UNIVERSITY OF FLORIDA -PURC BBI=/</t>
  </si>
  <si>
    <t>REC/OUROUR/ CHP=411561</t>
  </si>
  <si>
    <t>Completed Timestamp 241121091258 (Time Released)</t>
  </si>
  <si>
    <t>241121225584</t>
  </si>
  <si>
    <t>241121PNBPUS3NBNYC0596164340</t>
  </si>
  <si>
    <t>RATE=1.000000 FX AMT=1890000 CCY=USD 000028581007211 WELLS FARGO BANK, N.A. 30 HUDSON YARDS NE</t>
  </si>
  <si>
    <t>W YORK,US 10001 WELLS FARGO BANK, N.A. 30 HUDSON YARDS 2024112100637091 OGB=BANCO MONEX, S.A.</t>
  </si>
  <si>
    <t>AV. REFORMA 284, FLOOR 15 CIUDAD DE MEXICO,MX 06600 ORG=AGRICOLA OASIS SPR DE RL CALLE OBREGON</t>
  </si>
  <si>
    <t>OESTE 505 INDUSTRIAL CP 83640 MEXICO CABORCA OBI=UF FEIN 596002052 INVOICE I00012966 3 UF AWA</t>
  </si>
  <si>
    <t>RD AWD13808 PRIMARY PROJECT P0283938 PRIMARY DEPARMENT 6023000 0 OPI=3487253 /FTR/ BNF=2000015</t>
  </si>
  <si>
    <t>958792 UNIVERSITY OF FLORIDA BD OF TTEES I NC PO BOX 112008 11200 112008 GAINESVI LLE 32601 UN</t>
  </si>
  <si>
    <t>ITED STATES OF AME BBI=/ACC/UNIV OF FLORIDA BD OF TTEES //.INT/UNIV OF FLORIDA BD OF TTEES MOR</t>
  </si>
  <si>
    <t>=241121PNBPUS3NBNYC0596164340</t>
  </si>
  <si>
    <t>Completed Timestamp 241121152655 (Time Released)</t>
  </si>
  <si>
    <t>031100201360835</t>
  </si>
  <si>
    <t>RECIPIENT ID:  BMGF100118008</t>
  </si>
  <si>
    <t>REF*TN*BMGF100118*INV PYMT-266107 OPPID INV-070461\                             00011360835</t>
  </si>
  <si>
    <t>031100201360833</t>
  </si>
  <si>
    <t>RECIPIENT ID:  BMGF100118007</t>
  </si>
  <si>
    <t>REF*TN*BMGF100118*INV PYMT-261614 OPPID INV-077274\                             00011360833</t>
  </si>
  <si>
    <t>111000022949545</t>
  </si>
  <si>
    <t>RECIPIENT ID:  ST-C2M4W7U1X0J0</t>
  </si>
  <si>
    <t>021000026250244</t>
  </si>
  <si>
    <t>RECIPIENT ID:  11152558074</t>
  </si>
  <si>
    <t>Invoice M00420063                                                               00016250244</t>
  </si>
  <si>
    <t>061000054989138</t>
  </si>
  <si>
    <t>ENTRY DESC:    00012902/1</t>
  </si>
  <si>
    <t>RECIPIENT ID:  AP0000906834</t>
  </si>
  <si>
    <t>ISA|00|          |00|          |ZZ|EMORYAPXML     |ZZ|BOFAECSUSO     |241121|09000014989138</t>
  </si>
  <si>
    <t>111000022949549</t>
  </si>
  <si>
    <t>2853</t>
  </si>
  <si>
    <t>RECIPIENT ID:  ST-T5F6D9I6F7X2</t>
  </si>
  <si>
    <t>043000091115845</t>
  </si>
  <si>
    <t>2024/11/22</t>
  </si>
  <si>
    <t>021000028317778</t>
  </si>
  <si>
    <t>RECIPIENT ID:  125026680289558</t>
  </si>
  <si>
    <t>ISA*00*NV        *00*NV        *ZZ*9001395052     *ZZ*NV             *241121*11300018317778</t>
  </si>
  <si>
    <t>051036800001090</t>
  </si>
  <si>
    <t>00001090</t>
  </si>
  <si>
    <t>RECIPIENT ID:  112124I0000413</t>
  </si>
  <si>
    <t>ISA*00*          *00*          *17*000000051036803*ZZ*000000001213646*241121*18000010001090</t>
  </si>
  <si>
    <t>102036556522829</t>
  </si>
  <si>
    <t>ISA*00*          *00*          *ZZ*DAYWAWFDTS     *ZZ*DAYWAWFDTS     *241121*18000016522829</t>
  </si>
  <si>
    <t>021000026320879</t>
  </si>
  <si>
    <t>RECIPIENT ID:  016PIGPZT3K3QL2</t>
  </si>
  <si>
    <t>016PIGPZT3K3QL2 The Patient Cent Bill.com Inv INV-0106579                       00016320879</t>
  </si>
  <si>
    <t>042000014300758</t>
  </si>
  <si>
    <t>ISA*00*          *00*          *ZZ*STATE  NEBRASKA*ZZ*STATE   PAYMENT*241120*13100014300758</t>
  </si>
  <si>
    <t>101036153753933</t>
  </si>
  <si>
    <t>RMR*IV*21CS11083150149*M000421025*070124-0*PI*82251.92\                         00013753933</t>
  </si>
  <si>
    <t>101036153753930</t>
  </si>
  <si>
    <t>RMR*IV*NR213A750013G018*PI*78214.81\                                            00013753930</t>
  </si>
  <si>
    <t>021000026611983</t>
  </si>
  <si>
    <t>RECIPIENT ID:  11152613374</t>
  </si>
  <si>
    <t>111000028851025</t>
  </si>
  <si>
    <t>211274453170490</t>
  </si>
  <si>
    <t>47393</t>
  </si>
  <si>
    <t>051000017151863</t>
  </si>
  <si>
    <t>INV/DATE: E000130496      10/11/24  AMT:         28184.18 DISC:             0.0000017151863</t>
  </si>
  <si>
    <t>101036153753927</t>
  </si>
  <si>
    <t>RMR*IV*AP23VSSP0000C117*PI*25801.10\                                            00013753927</t>
  </si>
  <si>
    <t>021000028318318</t>
  </si>
  <si>
    <t>RECIPIENT ID:  125026680289772</t>
  </si>
  <si>
    <t>ISA*00*NV        *00*NV        *ZZ*9001395052     *ZZ*NV             *241121*11300018318318</t>
  </si>
  <si>
    <t>111000029743752</t>
  </si>
  <si>
    <t>COMPANY NAME:  ALIGN TECHNOLOGY</t>
  </si>
  <si>
    <t>ENTRY DESC:    2020229592</t>
  </si>
  <si>
    <t>RECIPIENT ID:  2020229592</t>
  </si>
  <si>
    <t>COMPANY ID:    4943267295</t>
  </si>
  <si>
    <t>ISA*00*          *00*          *ZZ*ALGNECP100     *17*121000358      *241121*14300019743752</t>
  </si>
  <si>
    <t>101036153753928</t>
  </si>
  <si>
    <t>RMR*IV*AP23VSD&amp;B000C061*PI*23347.91\                                            00013753928</t>
  </si>
  <si>
    <t>091000010570805</t>
  </si>
  <si>
    <t>47390</t>
  </si>
  <si>
    <t>RECIPIENT ID:  AP0001198820</t>
  </si>
  <si>
    <t>RMR*IV*IFAS Sarasota Cty 11/15**19024.7*19024.7*0\                              00010570805</t>
  </si>
  <si>
    <t>063100274545982</t>
  </si>
  <si>
    <t>RECIPIENT ID:  241121UNIVERSIT</t>
  </si>
  <si>
    <t>ISA*00*          *00*          *ZZ*FAU            *ZZ*BANKOFAMERICA  *241121*06100014545982</t>
  </si>
  <si>
    <t>021000021010559</t>
  </si>
  <si>
    <t>92302</t>
  </si>
  <si>
    <t>COMPANY NAME:  UT Health Scienc</t>
  </si>
  <si>
    <t>RECIPIENT ID:  0000208313</t>
  </si>
  <si>
    <t>RECIPIENT NAME:0000UNIVERSITY OF F</t>
  </si>
  <si>
    <t>COMPANY ID:    174176130A</t>
  </si>
  <si>
    <t>021000027570032</t>
  </si>
  <si>
    <t>COMPANY NAME:  UNIVERSITY OF SO                   0000030308</t>
  </si>
  <si>
    <t>051000017481010</t>
  </si>
  <si>
    <t>RECIPIENT ID:  9000041177</t>
  </si>
  <si>
    <t>051000016946103</t>
  </si>
  <si>
    <t>INV #: UF PYC CL2 W 01 INV DT: 11/08/2024 INV AMT:  11,874.80PO NO:             00016946103</t>
  </si>
  <si>
    <t>084000025493446</t>
  </si>
  <si>
    <t>083000055842539</t>
  </si>
  <si>
    <t>COMPANY NAME:  UNIV OF LOUISVIL                   0327147</t>
  </si>
  <si>
    <t>044000025667285</t>
  </si>
  <si>
    <t>RECIPIENT NAME:0003University of Fl</t>
  </si>
  <si>
    <t>06/28/2024*CG-02358*K0818195*2328.19\                                           00015667285</t>
  </si>
  <si>
    <t>101036153753929</t>
  </si>
  <si>
    <t>RMR*IV*4756413*PI*4614.07\                                                      00013753929</t>
  </si>
  <si>
    <t>063100277165814</t>
  </si>
  <si>
    <t>3365</t>
  </si>
  <si>
    <t>111000027234194</t>
  </si>
  <si>
    <t>30406</t>
  </si>
  <si>
    <t>242071757014242</t>
  </si>
  <si>
    <t>39064\                                                                          00017014242</t>
  </si>
  <si>
    <t>021000025160939</t>
  </si>
  <si>
    <t>COMPANY NAME:  COOK SHARED SERV</t>
  </si>
  <si>
    <t>ISA*00*          *00*          *01*087037362      *01*006981815      *241121*14000015160939</t>
  </si>
  <si>
    <t>091000016601757</t>
  </si>
  <si>
    <t>7181</t>
  </si>
  <si>
    <t>RECIPIENT ID:  AP0001198851</t>
  </si>
  <si>
    <t>RMR*IV*Transfer Daebong**3000*3000*0\                                           00016601757</t>
  </si>
  <si>
    <t>101036153753926</t>
  </si>
  <si>
    <t>RMR*IV*AP24VSSP0000C128*PI*2946.55\                                             00013753926</t>
  </si>
  <si>
    <t>071736170163867</t>
  </si>
  <si>
    <t>ISA*00*0000000000*00*0000000000*ZZ*US TREASURY 310*ZZ*VENDOR PAYMENTS*241121*09500010163867</t>
  </si>
  <si>
    <t>211274453170514</t>
  </si>
  <si>
    <t>2850</t>
  </si>
  <si>
    <t>052001630419060</t>
  </si>
  <si>
    <t>021000028317769</t>
  </si>
  <si>
    <t>RECIPIENT ID:  125026680289557</t>
  </si>
  <si>
    <t>ISA*00*NV        *00*NV        *ZZ*9001395052     *ZZ*NV             *241121*11300018317769</t>
  </si>
  <si>
    <t>101036153893483</t>
  </si>
  <si>
    <t>RMT*CR*426852637********S TORRENCE        AmeriCorpsAward COA STUDENT FINANCIA\ 00013893483</t>
  </si>
  <si>
    <t>051036443519107</t>
  </si>
  <si>
    <t>92289</t>
  </si>
  <si>
    <t>043000261473297</t>
  </si>
  <si>
    <t>RECIPIENT ID:  81973177</t>
  </si>
  <si>
    <t>ISA*00*          *00*          *01*012430880      *ZZ*BNYMELLON      *241121*15400011473297</t>
  </si>
  <si>
    <t>091000010570804</t>
  </si>
  <si>
    <t>15640</t>
  </si>
  <si>
    <t>RECIPIENT ID:  AP0001198819</t>
  </si>
  <si>
    <t>RMR*IV*19233**209.82*209.82*0\RMR*IV*19254**316.09*316.09*0\                    00010570804</t>
  </si>
  <si>
    <t>021000028314505</t>
  </si>
  <si>
    <t>RECIPIENT ID:  125026680288281</t>
  </si>
  <si>
    <t>ISA*00*NV        *00*NV        *ZZ*9001395052     *ZZ*NV             *241121*11300018314505</t>
  </si>
  <si>
    <t>042000014367161</t>
  </si>
  <si>
    <t>COMPANY NAME:  PREMIER RESEARCH                   11/21/24 0</t>
  </si>
  <si>
    <t>RECIPIENT ID:  NTR9219334/1</t>
  </si>
  <si>
    <t>REF:PREMIER RESEARCH STUDY:IBP-9414-020US 51.                                   00014367161</t>
  </si>
  <si>
    <t>028000082757935</t>
  </si>
  <si>
    <t>COMPANY NAME:  USCRDF2                               5906002</t>
  </si>
  <si>
    <t>NTE*51001302, V_48388_INV_1-70433-10\                                           00012757935</t>
  </si>
  <si>
    <t>021000028314415</t>
  </si>
  <si>
    <t>RECIPIENT ID:  125026680288272</t>
  </si>
  <si>
    <t>ISA*00*NV        *00*NV        *ZZ*9001395052     *ZZ*NV             *241121*11300018314415</t>
  </si>
  <si>
    <t>021000029505708</t>
  </si>
  <si>
    <t>COMPANY NAME:  AMAZON.CQ3DOOR5L</t>
  </si>
  <si>
    <t>RECIPIENT ID:  417C8OF0D55RMEP</t>
  </si>
  <si>
    <t>021000028318732</t>
  </si>
  <si>
    <t>RECIPIENT ID:  125026680289951</t>
  </si>
  <si>
    <t>ISA*00*NV        *00*NV        *ZZ*9001395052     *ZZ*NV             *241121*11300018318732</t>
  </si>
  <si>
    <t>063114008857149</t>
  </si>
  <si>
    <t>RECIPIENT ID:  20PC00000968741</t>
  </si>
  <si>
    <t>021000028318750</t>
  </si>
  <si>
    <t>RECIPIENT ID:  125026680289953</t>
  </si>
  <si>
    <t>ISA*00*NV        *00*NV        *ZZ*9001395052     *ZZ*NV             *241121*11300018318750</t>
  </si>
  <si>
    <t>021000028318777</t>
  </si>
  <si>
    <t>RECIPIENT ID:  125026680289957</t>
  </si>
  <si>
    <t>ISA*00*NV        *00*NV        *ZZ*9001395052     *ZZ*NV             *241121*11300018318777</t>
  </si>
  <si>
    <t>021000028318786</t>
  </si>
  <si>
    <t>RECIPIENT ID:  125026680289958</t>
  </si>
  <si>
    <t>ISA*00*NV        *00*NV        *ZZ*9001395052     *ZZ*NV             *241121*11300018318786</t>
  </si>
  <si>
    <t>241122021298</t>
  </si>
  <si>
    <t>319195</t>
  </si>
  <si>
    <t>0959 BANK OF AMERICA, N.A., NY 222 BROADWAY NEW YORK,US BANK OF AMERICA, N.A., NY 222 BROADWAY</t>
  </si>
  <si>
    <t>2024112100265481 OGB=GATORCARE HEALTH MGMT CORPORATION FINANCE &amp; ACCTNG-DEBORAH COSTABILE PO</t>
  </si>
  <si>
    <t>BOX 100336 GAINESVILLE FL 32610-0336 ORG=GATORCARE HEALTH MANAGEMENT CORPORA 1600 SW ARCHER RO</t>
  </si>
  <si>
    <t>AD GAINESVILLE 32610 US FL RFB=2024112100265481 OBI=02 Wellness OPI=898052339164 /FTR/ BNF=200</t>
  </si>
  <si>
    <t>0015958792 UNIVERSITY OF FLORIDA 903 WEST UNIVERSITY AVNEUE GAINESVILLE 32601 US BBI=/INS/CASH</t>
  </si>
  <si>
    <t>PRO-ONLINE CHP=319195</t>
  </si>
  <si>
    <t>Completed Timestamp 241122050057 (Time Released)</t>
  </si>
  <si>
    <t>241122034730</t>
  </si>
  <si>
    <t>241122PNBPUS3NDNYC1948116530</t>
  </si>
  <si>
    <t>RATE=1.000000 FX AMT=1759000 CCY=USD 000028581007211 WELLS FARGO NY INTL 30 HUDSON YARDS NEW Y</t>
  </si>
  <si>
    <t>ORK,US 10001 WELLS FARGO NY INTL 30 HUDSON YARDS 2024112200582431 OGB=KASIKORNBANK PUBLIC COMP</t>
  </si>
  <si>
    <t>ANY LIMITED 400/22, PHAHON YOTHIN BUILDING BANGKOK,TH 10400 ORG=THE NATIONAL BROADCASTING AND</t>
  </si>
  <si>
    <t>TELEC OMMUNICATIONS (NBTC) 87,SOI PHAHOLYOTHIN 8,BANGKOK,THAIL AND,10400 OBI=INV.NO.0125115 DA</t>
  </si>
  <si>
    <t>TE 15-NOV-2024 OPI=7992961400 /FTR/ BNF=8792 UNIVERSITY OF FLORIDA - PURC US,US MOR=2</t>
  </si>
  <si>
    <t>41122PNBPUS3NDNYC1948116530</t>
  </si>
  <si>
    <t>Completed Timestamp 241122064700 (Time Released)</t>
  </si>
  <si>
    <t>241122009717</t>
  </si>
  <si>
    <t>95460</t>
  </si>
  <si>
    <t>1122MMQFMP2K001051</t>
  </si>
  <si>
    <t>RATE=1.000000 FX AMT=59900 CCY=USD 021000021 JPMORGAN CHASE BANK, NA 383 MADISON AVENUE NEW YO</t>
  </si>
  <si>
    <t>RK,US 3365976325FS OGB=KUTXABANK, S.A. GRAN VIA 28 BILBAO,ES 48009 ORG=1/ UNIVERSIDAD DEL PAIS</t>
  </si>
  <si>
    <t>VASCO.EUSKA 2/SERVICIOS CENTRALES.SARRIENA S N 3/ES/LEIOA 48940 7/ES/Q4818001B RFB=SWF OF 24/</t>
  </si>
  <si>
    <t>11/20 OBI=MARIO PIRIS.64TH SANIBEL SYMPOSIUM GENERAL REGISTRATION FEE. OPI=ES42209502929610637</t>
  </si>
  <si>
    <t>72940 /FTR/ BNF=8792 1/UNIVERSITY OF FLORIDA BD OF TTEES 1/INC 2/3900 SW 63RD BOULEVA</t>
  </si>
  <si>
    <t>RD. 3/US/GAINESVILLE, FL 32608</t>
  </si>
  <si>
    <t>Completed Timestamp 241122040739 (Time Released)</t>
  </si>
  <si>
    <t>241122041992</t>
  </si>
  <si>
    <t>92304</t>
  </si>
  <si>
    <t>1122B1Q8982C001692</t>
  </si>
  <si>
    <t>RATE=1.000000 FX AMT=66833100 CCY=USD 021001088 HSBC BANK USA, NA 66 HUDSON BOULEVARD NEW YORK</t>
  </si>
  <si>
    <t>,US 327318018 OGB=HSBC BN PLC 8 CANADA SQUARE LONDON ENGLAND E14 5HQ UK LONDON ORG=NUSEED GLOB</t>
  </si>
  <si>
    <t>AL INNOVATION LTD C/O CUBO NO. 1 SPINNINGFIELDS QUAY STREET MANCHESTER UK M3 3JE GB RFB=GBH221</t>
  </si>
  <si>
    <t>14H8TYDVPC OBI=I000132474 AGR00031331 OPI=40051574635522 /FTR/ BNF=8792 UNIVERSITY OF</t>
  </si>
  <si>
    <t>FLORIDA</t>
  </si>
  <si>
    <t>Completed Timestamp 241122073553 (Time Released)</t>
  </si>
  <si>
    <t>111000027463133</t>
  </si>
  <si>
    <t>COMPANY NAME:  WISE US INC                        3228295884</t>
  </si>
  <si>
    <t>ENTRY DESC:    P03321542</t>
  </si>
  <si>
    <t>RECIPIENT ID:  P03321542</t>
  </si>
  <si>
    <t>From The Insides Co. Uk Limited Via WISE                                        00017463133</t>
  </si>
  <si>
    <t>2024/11/25</t>
  </si>
  <si>
    <t>021000022444678</t>
  </si>
  <si>
    <t>11951</t>
  </si>
  <si>
    <t>RECIPIENT ID:  125026680291844</t>
  </si>
  <si>
    <t>ISA*00*NV        *00*NV        *ZZ*9001395052     *ZZ*NV             *241122*11300012444678</t>
  </si>
  <si>
    <t>021000022447708</t>
  </si>
  <si>
    <t>92308</t>
  </si>
  <si>
    <t>RECIPIENT ID:  125026680292794</t>
  </si>
  <si>
    <t>ISA*00*NV        *00*NV        *ZZ*9001395052     *ZZ*NV             *241122*11300012447708</t>
  </si>
  <si>
    <t>021000022445821</t>
  </si>
  <si>
    <t>RECIPIENT ID:  125026680292169</t>
  </si>
  <si>
    <t>ISA*00*NV        *00*NV        *ZZ*9001395052     *ZZ*NV             *241122*11300012445821</t>
  </si>
  <si>
    <t>021000022447672</t>
  </si>
  <si>
    <t>RECIPIENT ID:  125026680292790</t>
  </si>
  <si>
    <t>ISA*00*NV        *00*NV        *ZZ*9001395052     *ZZ*NV             *241122*11300012447672</t>
  </si>
  <si>
    <t>ISA*00*NV        *00*NV        *ZZ*NV             *ZZ*NV             *241122*12000011000036</t>
  </si>
  <si>
    <t>021000022447717</t>
  </si>
  <si>
    <t>RECIPIENT ID:  125026680292795</t>
  </si>
  <si>
    <t>ISA*00*NV        *00*NV        *ZZ*9001395052     *ZZ*NV             *241122*11300012447717</t>
  </si>
  <si>
    <t>043000266082653</t>
  </si>
  <si>
    <t>ENTRY DESC:    00760563</t>
  </si>
  <si>
    <t>RECIPIENT ID:  01-185521007605</t>
  </si>
  <si>
    <t>TRN*1*01-185521007605632025**OOXXMXM\                                           00016082653</t>
  </si>
  <si>
    <t>021000022447256</t>
  </si>
  <si>
    <t>RECIPIENT ID:  125026680292578</t>
  </si>
  <si>
    <t>ISA*00*NV        *00*NV        *ZZ*9001395052     *ZZ*NV             *241122*11300012447256</t>
  </si>
  <si>
    <t>042000012332708</t>
  </si>
  <si>
    <t>92310</t>
  </si>
  <si>
    <t>COMPANY NAME:  MAYO FOUNDATION                    DIRECT DEP</t>
  </si>
  <si>
    <t>ENTRY DESC:    DIRECT DEP</t>
  </si>
  <si>
    <t>RECIPIENT ID:  4290949</t>
  </si>
  <si>
    <t>COMPANY ID:    2411506440</t>
  </si>
  <si>
    <t>021000022445812</t>
  </si>
  <si>
    <t>RECIPIENT ID:  125026680292168</t>
  </si>
  <si>
    <t>ISA*00*NV        *00*NV        *ZZ*9001395052     *ZZ*NV             *241122*11300012445812</t>
  </si>
  <si>
    <t>091000015705127</t>
  </si>
  <si>
    <t>RECIPIENT ID:  1397026</t>
  </si>
  <si>
    <t>101036153971171</t>
  </si>
  <si>
    <t>ISA*00*0000000000*00*0000000000*ZZ*US TREASURY 310*ZZ*VENDOR PAYMENTS*241122*03100013971171</t>
  </si>
  <si>
    <t>091000013686872</t>
  </si>
  <si>
    <t>COMPANY NAME:  THE CHILDREN'S O</t>
  </si>
  <si>
    <t>ENTRY DESC:    Ligon2</t>
  </si>
  <si>
    <t>RECIPIENT ID:  FL015</t>
  </si>
  <si>
    <t>COMPANY ID:    1453083156</t>
  </si>
  <si>
    <t>Ligon_Yr2_MYIA_Award_COGF                                                       00013686872</t>
  </si>
  <si>
    <t>021000022447654</t>
  </si>
  <si>
    <t>RECIPIENT ID:  125026680292782</t>
  </si>
  <si>
    <t>ISA*00*NV        *00*NV        *ZZ*9001395052     *ZZ*NV             *241122*11300012447654</t>
  </si>
  <si>
    <t>062000019647482</t>
  </si>
  <si>
    <t>COMPANY NAME:  MAINLINE OPERATI</t>
  </si>
  <si>
    <t>RECIPIENT ID:  UNIV00018</t>
  </si>
  <si>
    <t>COMPANY ID:    2592960721</t>
  </si>
  <si>
    <t>ATTN: UF PROCUREMENT FOR PO#2401151451                                          00019647482</t>
  </si>
  <si>
    <t>021000022855310</t>
  </si>
  <si>
    <t>COMPANY NAME:  UNIVERSITY OF AR</t>
  </si>
  <si>
    <t>I000132852\                                                                     00012855310</t>
  </si>
  <si>
    <t>053101126613075</t>
  </si>
  <si>
    <t>ISA*00*          *00*          *ZZ*GAINESVILLE    *ZZ*SUNTRUST       *241121*10300016613075</t>
  </si>
  <si>
    <t>091000015843260</t>
  </si>
  <si>
    <t>003642CCPT322-2024-5\                                                           00015843260</t>
  </si>
  <si>
    <t>021000024866713</t>
  </si>
  <si>
    <t>COMPANY NAME:  UNIVERSITY OF SO                   0000030456</t>
  </si>
  <si>
    <t>021000022451008</t>
  </si>
  <si>
    <t>RECIPIENT ID:  125026680293642</t>
  </si>
  <si>
    <t>ISA*00*NV        *00*NV        *ZZ*9001395052     *ZZ*NV             *241122*11300012451008</t>
  </si>
  <si>
    <t>021000027101716</t>
  </si>
  <si>
    <t>RECIPIENT ID:  016RPBRHI3K5P2M</t>
  </si>
  <si>
    <t>016RPBRHI3K5P2M AmiLyfe Bioscien Bill.com Acct AGR00016016 TO No 4 - Inv Claim P00017101716</t>
  </si>
  <si>
    <t>101036153971172</t>
  </si>
  <si>
    <t>ISA*00*0000000000*00*0000000000*ZZ*US TREASURY 310*ZZ*VENDOR PAYMENTS*241122*03100013971172</t>
  </si>
  <si>
    <t>051403160004309</t>
  </si>
  <si>
    <t>17101</t>
  </si>
  <si>
    <t>ENTRY DESC:    HTT.11.21</t>
  </si>
  <si>
    <t>RECIPIENT ID:  833189</t>
  </si>
  <si>
    <t>091000011653988</t>
  </si>
  <si>
    <t>011301792328176</t>
  </si>
  <si>
    <t>RMR*IV*M000422061*PI*3682.64                                                    00012328176</t>
  </si>
  <si>
    <t>091000010847899</t>
  </si>
  <si>
    <t>RECIPIENT ID:  1038419194073</t>
  </si>
  <si>
    <t>111000016388094</t>
  </si>
  <si>
    <t>RECIPIENT ID:  000000000469808</t>
  </si>
  <si>
    <t>ISA|00|          |00|          |ZZ|EDWARDSH2H     |ZZ|BOFAECSUSO     |241120|15300016388094</t>
  </si>
  <si>
    <t>111000021993554</t>
  </si>
  <si>
    <t>062000014596139</t>
  </si>
  <si>
    <t>ENTRY DESC:    LPVC2425</t>
  </si>
  <si>
    <t>051036443522098</t>
  </si>
  <si>
    <t>92305</t>
  </si>
  <si>
    <t>062000014596147</t>
  </si>
  <si>
    <t>091000013264486</t>
  </si>
  <si>
    <t>34663</t>
  </si>
  <si>
    <t>ENTRY DESC:    fd6a864250</t>
  </si>
  <si>
    <t>RECIPIENT ID:  ST-Z0B9N8D6V8O1</t>
  </si>
  <si>
    <t>062000014596181</t>
  </si>
  <si>
    <t>101036153916537</t>
  </si>
  <si>
    <t>RMR*IV*24JV11111122056*I000132832*080124-1*PI*290.28\                           00013916537</t>
  </si>
  <si>
    <t>021000022443881</t>
  </si>
  <si>
    <t>34659</t>
  </si>
  <si>
    <t>RECIPIENT ID:  125026680291618</t>
  </si>
  <si>
    <t>ISA*00*NV        *00*NV        *ZZ*9001395052     *ZZ*NV             *241122*11300012443881</t>
  </si>
  <si>
    <t>111000026226840</t>
  </si>
  <si>
    <t>ENTRY DESC:    2000051876</t>
  </si>
  <si>
    <t>RECIPIENT ID:  2000051876</t>
  </si>
  <si>
    <t>ISA*00*          *00*          *ZZ*EOPCLNT300     *17*121000358      *241122*02300016226840</t>
  </si>
  <si>
    <t>021000022447699</t>
  </si>
  <si>
    <t>RECIPIENT ID:  125026680292793</t>
  </si>
  <si>
    <t>ISA*00*NV        *00*NV        *ZZ*9001395052     *ZZ*NV             *241122*11300012447699</t>
  </si>
  <si>
    <t>241125111267</t>
  </si>
  <si>
    <t>577819</t>
  </si>
  <si>
    <t>0008 CITIBANK, N.A. 388 GREENWICH STREET NEW YORK,US CITIBANK, N.A. 388 GREENWICH STREET S0643</t>
  </si>
  <si>
    <t>3047C4701 OGB=IBLRLRLM NOTPROVIDED ORG=LIBERIA ELECTRICITY REGULATORY COMMISSION BEHIND LONEST</t>
  </si>
  <si>
    <t>AR MTN HEADQUARTERS TUBMAN BLVD, MONROVIA, LIBERIA OBI=PAYMENT FOR PURC PROJECTDCE-52PURC ON I</t>
  </si>
  <si>
    <t>NVOICE NO. LW012547 OPI=00121971375840102 /FTR/ BNF=2000015958792 UNIVERSITY OF FLORIDA-PURC M</t>
  </si>
  <si>
    <t>ATHERLY HALL 205, P.O. BOX 117142 GAINEASVILLE, FL 32611-7142 USA BBI=/INS/CRASGB2L CHP=577819</t>
  </si>
  <si>
    <t>Completed Timestamp 241125110204 (Time Released)</t>
  </si>
  <si>
    <t>241125451204</t>
  </si>
  <si>
    <t>47400</t>
  </si>
  <si>
    <t>W18902</t>
  </si>
  <si>
    <t>ESVILLE FL 32611 US W18902 OGB=12340 ORG=UNIVERSITY OF FLORIDA RESEARCH UNIV OF FLORIDA RESEAR</t>
  </si>
  <si>
    <t>CH FOUNDATION ATTN JULIE RHEE DIRECTOR OF BUSINES GAINESVILLE FL 326115500 US RFB=12340 OBI=Ex</t>
  </si>
  <si>
    <t>Completed Timestamp 241125095222 (Time Released)</t>
  </si>
  <si>
    <t>241125090847</t>
  </si>
  <si>
    <t>1125MMQFMP2M020525</t>
  </si>
  <si>
    <t>RATE=1.000000 FX AMT=1179000 CCY=USD 021000021 JPMORGAN CHASE BANK, NA 383 MADISON AVENUE NEW</t>
  </si>
  <si>
    <t>YORK,US ABSA BANK UGANDA LIMITED PLOT 16 KAMPALA ROAD 2077568330JS OGB=ABSA BANK UGANDA LIMITE</t>
  </si>
  <si>
    <t>D PLOT 16 KAMPALA ROAD P.O. BOX 2971 KAMPALA UGANDA 00000- UG ORG=1/UGANDA ELECTRICITY GENERAT</t>
  </si>
  <si>
    <t>ION COM 1/PANY LIMITED 2/75831 BLOCK C VICTORIA PARK OKOT+ 3/UG/KAMPALA,256 RFB=SWF OF 24/11/2</t>
  </si>
  <si>
    <t>5 OBI=/ROC/TOUG00032724189///URI//INV/INV OICE 01251 OPI=20-6008555387 /FTR/ BNF=2000015958792</t>
  </si>
  <si>
    <t>UNIVERSITY OF FLORIDA PURC FLORIDAFLORIDA FLORIDA US/FLORIDA BBI=/XDAT/TMPY/</t>
  </si>
  <si>
    <t>Completed Timestamp 241125095206 (Time Released)</t>
  </si>
  <si>
    <t>241125213858</t>
  </si>
  <si>
    <t>241125PNBPUS3NANYC9148896326</t>
  </si>
  <si>
    <t>RATE=1.000000 FX AMT=51818 CCY=USD 000028581007211 WELLS FARGO NY INTL 30 HUDSON YARDS NEW YOR</t>
  </si>
  <si>
    <t>K,US 10001 WELLS FARGO NY INTL 30 HUDSON YARDS 2024112500679832 OGB=BANCO MONEX, S.A. AV. REFO</t>
  </si>
  <si>
    <t>RMA 284, FLOOR 15 CIUDAD DE MEXICO,MX 06600 ORG=AGRICOLA OASIS SPR DE RL CALLE OBREGON OESTE 5</t>
  </si>
  <si>
    <t>05 INDUSTRIAL CP 83640 MEXICO CABORCA OBI=PAGO DE LICENCIA PATENTES Y MARCAS OPI=3487253 /FTR/</t>
  </si>
  <si>
    <t>BNF=2000015958792 UNIVERSITY OF FLORIDA BD OF TTEES I NC PO BOX 112008 11200 112008 GAINESVI</t>
  </si>
  <si>
    <t>LLE 32601 UNITED STATES OF AME BBI=/ACC/UF FEIN 596002052 UF AWARD AW //  .INT/UF FEIN 5960020</t>
  </si>
  <si>
    <t>52 UF AWARD //A MOR=241125PNBPUS3NANYC9148896326</t>
  </si>
  <si>
    <t>Completed Timestamp 241125163620 (Time Released)</t>
  </si>
  <si>
    <t>2024/11/26</t>
  </si>
  <si>
    <t>211274455244391</t>
  </si>
  <si>
    <t>13318</t>
  </si>
  <si>
    <t>211274455244392</t>
  </si>
  <si>
    <t>13319</t>
  </si>
  <si>
    <t>021000026253772</t>
  </si>
  <si>
    <t>RECIPIENT ID:  125026680295260</t>
  </si>
  <si>
    <t>ISA*00*NV        *00*NV        *ZZ*9001395052     *ZZ*NV             *241125*11300016253772</t>
  </si>
  <si>
    <t>021000026256727</t>
  </si>
  <si>
    <t>RECIPIENT ID:  125026680294696</t>
  </si>
  <si>
    <t>ISA*00*NV        *00*NV        *ZZ*9001395052     *ZZ*NV             *241125*11300016256727</t>
  </si>
  <si>
    <t>021000026253132</t>
  </si>
  <si>
    <t>RECIPIENT ID:  125026680295203</t>
  </si>
  <si>
    <t>ISA*00*NV        *00*NV        *ZZ*9001395052     *ZZ*NV             *241125*11300016253132</t>
  </si>
  <si>
    <t>067005152346532</t>
  </si>
  <si>
    <t>COMPANY NAME:  EG SOLUTIONS INC</t>
  </si>
  <si>
    <t>RECIPIENT ID:  3701770</t>
  </si>
  <si>
    <t>COMPANY ID:    1454671065</t>
  </si>
  <si>
    <t>044036494000170</t>
  </si>
  <si>
    <t>ISA*00*NV        *00*NV        *ZZ*NV             *ZZ*NV             *241125*12000014000170</t>
  </si>
  <si>
    <t>021000026252870</t>
  </si>
  <si>
    <t>RECIPIENT ID:  125026680295174</t>
  </si>
  <si>
    <t>ISA*00*NV        *00*NV        *ZZ*9001395052     *ZZ*NV             *241125*11300016252870</t>
  </si>
  <si>
    <t>021000026251030</t>
  </si>
  <si>
    <t>RECIPIENT ID:  125026680295026</t>
  </si>
  <si>
    <t>ISA*00*NV        *00*NV        *ZZ*9001395052     *ZZ*NV             *241125*11300016251030</t>
  </si>
  <si>
    <t>021000026266651</t>
  </si>
  <si>
    <t>RECIPIENT ID:  125026680296602</t>
  </si>
  <si>
    <t>ISA*00*NV        *00*NV        *ZZ*9001395052     *ZZ*NV             *241125*11300016266651</t>
  </si>
  <si>
    <t>021000026257658</t>
  </si>
  <si>
    <t>RECIPIENT ID:  125026680294769</t>
  </si>
  <si>
    <t>ISA*00*NV        *00*NV        *ZZ*9001395052     *ZZ*NV             *241125*11300016257658</t>
  </si>
  <si>
    <t>021000026543266</t>
  </si>
  <si>
    <t>021000026252542</t>
  </si>
  <si>
    <t>RECIPIENT ID:  125026680294410</t>
  </si>
  <si>
    <t>ISA*00*NV        *00*NV        *ZZ*9001395052     *ZZ*NV             *241125*11300016252542</t>
  </si>
  <si>
    <t>026013570353069</t>
  </si>
  <si>
    <t>INV #: VB3104          INV DT: 09/24/2024 INV AMT:  43,426.05PO NO:             00010353069</t>
  </si>
  <si>
    <t>021000026543267</t>
  </si>
  <si>
    <t>026013570353068</t>
  </si>
  <si>
    <t>INV #: VB3046          INV DT: 07/30/2024 INV AMT:  35,906.04PO NO:             00010353068</t>
  </si>
  <si>
    <t>101036154091428</t>
  </si>
  <si>
    <t>RMR*IV*E000131157*PI*33914.33\                                                  00014091428</t>
  </si>
  <si>
    <t>021000025293140</t>
  </si>
  <si>
    <t>COMPANY NAME:  P &amp; J ROBINSON C</t>
  </si>
  <si>
    <t>RECIPIENT ID:  11152703131</t>
  </si>
  <si>
    <t>inv# E000131209  Proj# P0355776                                                 00015293140</t>
  </si>
  <si>
    <t>043000260000013</t>
  </si>
  <si>
    <t>M000362767*M000352273*M000356376*M000358581*M000354333\                         00010000013</t>
  </si>
  <si>
    <t>021000026252524</t>
  </si>
  <si>
    <t>RECIPIENT ID:  125026680294408</t>
  </si>
  <si>
    <t>ISA*00*NV        *00*NV        *ZZ*9001395052     *ZZ*NV             *241125*11300016252524</t>
  </si>
  <si>
    <t>102036556556478</t>
  </si>
  <si>
    <t>ISA*00*          *00*          *ZZ*DAYWAWFDTS     *ZZ*DAYWAWFDTS     *241125*17500016556478</t>
  </si>
  <si>
    <t>021000027380190</t>
  </si>
  <si>
    <t>COMPANY NAME:  UNIVERSITY OF SO                   0000030668</t>
  </si>
  <si>
    <t>102036556556514</t>
  </si>
  <si>
    <t>ISA*00*          *00*          *ZZ*DAYWAWFDTS     *ZZ*DAYWAWFDTS     *241125*17500016556514</t>
  </si>
  <si>
    <t>021000026258770</t>
  </si>
  <si>
    <t>RECIPIENT ID:  125026680294842</t>
  </si>
  <si>
    <t>ISA*00*NV        *00*NV        *ZZ*9001395052     *ZZ*NV             *241125*11300016258770</t>
  </si>
  <si>
    <t>021000022699771</t>
  </si>
  <si>
    <t>COMPANY NAME:  LOESCHEAMERICA</t>
  </si>
  <si>
    <t>COMPANY ID:    9711335001</t>
  </si>
  <si>
    <t>101036154339761</t>
  </si>
  <si>
    <t>RMR*IV*23JV11221633016*I000132867*080124-1*PI*13354.48\                         00014339761</t>
  </si>
  <si>
    <t>021000026253538</t>
  </si>
  <si>
    <t>RECIPIENT ID:  125026680295221</t>
  </si>
  <si>
    <t>ISA*00*NV        *00*NV        *ZZ*9001395052     *ZZ*NV             *241125*11300016253538</t>
  </si>
  <si>
    <t>021000026266678</t>
  </si>
  <si>
    <t>RECIPIENT ID:  125026680296603</t>
  </si>
  <si>
    <t>ISA*00*NV        *00*NV        *ZZ*9001395052     *ZZ*NV             *241125*11300016266678</t>
  </si>
  <si>
    <t>063100276408727</t>
  </si>
  <si>
    <t>RECIPIENT ID:  241125UNIVERSIT</t>
  </si>
  <si>
    <t>ISA*00*          *00*          *ZZ*FAU            *ZZ*BANKOFAMERICA  *241125*05500016408727</t>
  </si>
  <si>
    <t>091000014145425</t>
  </si>
  <si>
    <t>97893\                                                                          00014145425</t>
  </si>
  <si>
    <t>042000018776515</t>
  </si>
  <si>
    <t>RECIPIENT ID:  1125512</t>
  </si>
  <si>
    <t>RMR*IV*2914547*11190.87\                                                        00018776515</t>
  </si>
  <si>
    <t>021000026251771</t>
  </si>
  <si>
    <t>RECIPIENT ID:  125026680295098</t>
  </si>
  <si>
    <t>ISA*00*NV        *00*NV        *ZZ*9001395052     *ZZ*NV             *241125*11300016251771</t>
  </si>
  <si>
    <t>021000023585762</t>
  </si>
  <si>
    <t>RECIPIENT ID:  016TYBSRO3K7NTK</t>
  </si>
  <si>
    <t>016TYBSRO3K7NTK Alpha Omicron Pi Bill.com Acct AOII - Gamma Omicron - UFL70 - In00013585762</t>
  </si>
  <si>
    <t>021000023585765</t>
  </si>
  <si>
    <t>RECIPIENT ID:  016FDWQLY3K7NTJ</t>
  </si>
  <si>
    <t>016FDWQLY3K7NTJ The Patient Cent Bill.com Inv INV-0105698                       00013585765</t>
  </si>
  <si>
    <t>021000026252834</t>
  </si>
  <si>
    <t>RECIPIENT ID:  125026680295170</t>
  </si>
  <si>
    <t>ISA*00*NV        *00*NV        *ZZ*9001395052     *ZZ*NV             *241125*11300016252834</t>
  </si>
  <si>
    <t>111000021412567</t>
  </si>
  <si>
    <t>101036154089996</t>
  </si>
  <si>
    <t>RMR*IV*--15F06724P0001301AN*PI*2860.95\                                         00014089996</t>
  </si>
  <si>
    <t>042000014851765</t>
  </si>
  <si>
    <t>031100209784836</t>
  </si>
  <si>
    <t>COMPANY NAME:  NOVARTIS 8302                      1018885334</t>
  </si>
  <si>
    <t>RECIPIENT ID:  6600080539</t>
  </si>
  <si>
    <t>ISA*00*          *00*          *ZZ*CITIBANK       *ZZ*NOVRTS-ACH     *241125*16500019784836</t>
  </si>
  <si>
    <t>021000027001882</t>
  </si>
  <si>
    <t>14672</t>
  </si>
  <si>
    <t>RECIPIENT ID:  FCS002526889282</t>
  </si>
  <si>
    <t>084307030010724</t>
  </si>
  <si>
    <t>ENTRY DESC:    PY11/21/24</t>
  </si>
  <si>
    <t>241126011188</t>
  </si>
  <si>
    <t>1126B1Q8983C000161</t>
  </si>
  <si>
    <t>RATE=1.000000 FX AMT=2495400 CCY=USD 021001088 HSBC BANK USA, NA 66 HUDSON BOULEVARD NEW YORK,</t>
  </si>
  <si>
    <t>US 331002973 OGB=BANCO SANTANDER S. A. CIUDAD GRUPO SANTANDER EDIFICIO ENCINAR PLANTA BAJA MAD</t>
  </si>
  <si>
    <t>RID ES ORG=AGENCIA ESTATAL CONSEJO SUPERIOR DE CL SEVILLA UTRERA 1 41013 SEVILLA ES        S Q</t>
  </si>
  <si>
    <t>2818002D RFB=6590696010013834 OBI=INVOICE NR. 2020-1023-01 UNIVERSITY OF FLORIDA OPI=ES4200496</t>
  </si>
  <si>
    <t>590512516007770 /FTR/ BNF=2000015958792 UNIVERSITY OF FLORIDA ESTADOS UNIDOS DE AMERICA</t>
  </si>
  <si>
    <t>Completed Timestamp 241126041142 (Time Released)</t>
  </si>
  <si>
    <t>241126000883</t>
  </si>
  <si>
    <t>RATE=1.000000 FX AMT=1246417 CCY=USD 000028581007211 WELLS FARGO NY INTL 30 HUDSON YARDS NEW Y</t>
  </si>
  <si>
    <t>ORK,US 10001 WELLS FARGO NY INTL 30 HUDSON YARDS 2024112200550231 OGB=LANDESBANK BADEN-WUERTTE</t>
  </si>
  <si>
    <t>MBERG AM HAUPTBAHNHOF 2 STUTTGART,DE 70173 ORG=1/Eberhard Karls Universitaet Tuebi 1/ ngen 2/G</t>
  </si>
  <si>
    <t>eschwister-Scholl-Platz 3/DE/72074 Tuebingen OBI=INV.E000129856,09-10-2024,AWD12961 OPI=DE2460</t>
  </si>
  <si>
    <t>0501017477503614 /FTR/ BNF=2000015958792 1/UNIVERSITY OF FLORIDA BD OF TTEES 1/ I 2/PO BOX 112</t>
  </si>
  <si>
    <t>008 3/US/GAINESVILLE FL 32601 BBI=/INS/PNBPUS33PHL MOR=991231PNBPUS3NXNYC0000000000</t>
  </si>
  <si>
    <t>Completed Timestamp 241126032520 (Time Released)</t>
  </si>
  <si>
    <t>241126019856</t>
  </si>
  <si>
    <t>131176</t>
  </si>
  <si>
    <t>RATE=1.000000 FX AMT=879500 CCY=USD 0008 CITIBANK, N.A. 388 GREENWICH STREET NEW YORK,US CITIB</t>
  </si>
  <si>
    <t>ANK, N.A. 388 GREENWICH STREET S064330435EC01 OGB=BANCO INTERNACIONAL DE MOCAMBIQUE, S.A RUA D</t>
  </si>
  <si>
    <t>OS DESPORTISTAS 873/879 MAPUTO,MZ 1100 ORG=SALOMAO DAVID CUMBULA BR POLANA CIMENTO AV TOMAS ND</t>
  </si>
  <si>
    <t>UNDA 95 RC - 0101 MAPUTO MAPUTO MOCAMBIQUE OBI=INVOICE NR. 0125100SALOMAO CUMBULAS OPI=1170518</t>
  </si>
  <si>
    <t>5 /FTR/ BNF=2000015958792 UNIVERSITY OF FLORIDA - PURC GAINESVILLE FL 32611 FLORIDA USA BBI=/R</t>
  </si>
  <si>
    <t>EC/OUROUR CHP=131176</t>
  </si>
  <si>
    <t>Completed Timestamp 241126043241 (Time Released)</t>
  </si>
  <si>
    <t>241126000723</t>
  </si>
  <si>
    <t>RATE=1.000000 FX AMT=262393 CCY=USD 000028581007211 WELLS FARGO NY INTL 30 HUDSON YARDS NEW YO</t>
  </si>
  <si>
    <t>RK,US 10001 WELLS FARGO NY INTL 30 HUDSON YARDS 2024112200550229 OGB=LANDESBANK BADEN-WUERTTEM</t>
  </si>
  <si>
    <t>schwister-Scholl-Platz 3/DE/72074 Tuebingen OBI=INV.E000128819,08-06-2024,AWD12961 OPI=DE24600</t>
  </si>
  <si>
    <t>501017477503614 /FTR/ BNF=2000015958792 1/UNIVERSITY OF FLORIDA BD OF TTEES 1/ I 2/PO BOX 1120</t>
  </si>
  <si>
    <t>08 3/US/GAINESVILLE FL 32601 BBI=/INS/PNBPUS33PHL MOR=991231PNBPUS3NXNYC0000000000</t>
  </si>
  <si>
    <t>Completed Timestamp 241126032513 (Time Released)</t>
  </si>
  <si>
    <t>091000014595126</t>
  </si>
  <si>
    <t>RECIPIENT ID:  10002000227664</t>
  </si>
  <si>
    <t>RMR*IV*RIN301-JX-003**4308.2*4308.2\                                            00014595126</t>
  </si>
  <si>
    <t>091000014595127</t>
  </si>
  <si>
    <t>RECIPIENT ID:  10002000227667</t>
  </si>
  <si>
    <t>RMR*IV*QSP063-11 RIN302**1830.4*1830.4\                                         00014595127</t>
  </si>
  <si>
    <t>051000017258730</t>
  </si>
  <si>
    <t>011500126744957</t>
  </si>
  <si>
    <t>INV #: 45080230-2025-1-INV DT: 11/19/2024 INV AMT:       1.50PO NO:             00016744957</t>
  </si>
  <si>
    <t>111000029704019</t>
  </si>
  <si>
    <t>RECIPIENT ID:  ST-W9R7T0R9T2R5</t>
  </si>
  <si>
    <t>111000029704035</t>
  </si>
  <si>
    <t>RECIPIENT ID:  ST-Q6B8C1Q5P5N5</t>
  </si>
  <si>
    <t>241126045232</t>
  </si>
  <si>
    <t>370120</t>
  </si>
  <si>
    <t>2600006355 OGB=UNIVERSITY OF FLORIDA JACKSONVILLE PHYSICIANS INC DISBURSEMENT ACCOUNT 653 W 8T</t>
  </si>
  <si>
    <t>H STREET JACKSONVILLE FL 32209 ORG=UFJPI 653 w 8TH ST Jacksonville, Fl 32209 RFB=82550932 OBI=</t>
  </si>
  <si>
    <t>11530 Gainesville FL CHP=370120</t>
  </si>
  <si>
    <t>Completed Timestamp 241126073245 (Time Released)</t>
  </si>
  <si>
    <t>241126064973</t>
  </si>
  <si>
    <t>1126B6B7HU3R008254</t>
  </si>
  <si>
    <t>RATE=1.000000 FX AMT=180180 CCY=USD 026009593 BANK OF AMERICA, N.A., NY 222 BROADWAY NEW YORK,</t>
  </si>
  <si>
    <t>US ING BELGIUM SA/NV 24 AVENUE MARNIX 2024112600396545 OGB=IBANFIRST AVENUE LOUISE 350 BRUSSEL</t>
  </si>
  <si>
    <t>FB=H01411266160356 OBI=/URI/INVOICE-03-REVISED OPI=BE86914002099050 /FTR/ BNF=2000015958792 UN</t>
  </si>
  <si>
    <t>IVERSITY OF FLORIDA BD OF TTEES I NC 2/PO BOX 112008 3/US/32601 GAINESVILLE 13</t>
  </si>
  <si>
    <t>Completed Timestamp 241126084917 (Time Released)</t>
  </si>
  <si>
    <t>2024/11/27</t>
  </si>
  <si>
    <t>021000025899167</t>
  </si>
  <si>
    <t>RECIPIENT ID:  10042756</t>
  </si>
  <si>
    <t>021000024420431</t>
  </si>
  <si>
    <t>RECIPIENT ID:  125026680301230</t>
  </si>
  <si>
    <t>ISA*00*NV        *00*NV        *ZZ*9001395052     *ZZ*NV             *241126*11400014420431</t>
  </si>
  <si>
    <t>021000027878313</t>
  </si>
  <si>
    <t>RECIPIENT ID:  AP0001199289</t>
  </si>
  <si>
    <t>ISA*00*NV        *00*NV        *ZZ*1375139000     *ZZ*NV             *241126*15300017878313</t>
  </si>
  <si>
    <t>091000013156611</t>
  </si>
  <si>
    <t>RECIPIENT ID:  AP0001200909</t>
  </si>
  <si>
    <t>RMR*IV*I000132032  23-034**22960.33*22960.33*0\                                 00013156611</t>
  </si>
  <si>
    <t>091000013145462</t>
  </si>
  <si>
    <t>RECIPIENT ID:  AP0001200861</t>
  </si>
  <si>
    <t>RMR*IV*Col Return M79054**1.09*1.09*0\RMR*IV*Col Return MA11524**71.23*71.23*0\ 00013145462</t>
  </si>
  <si>
    <t>071736170185629</t>
  </si>
  <si>
    <t>ISA*00*0000000000*00*0000000000*ZZ*US TREASURY 310*ZZ*VENDOR PAYMENTS*241125*13400010185629</t>
  </si>
  <si>
    <t>064008630019374</t>
  </si>
  <si>
    <t>ISA*00*          *00*          *30* *30* *241125*1145*U*00501*011272024*0*P* \GS00010019374</t>
  </si>
  <si>
    <t>021000023200484</t>
  </si>
  <si>
    <t>021000024414929</t>
  </si>
  <si>
    <t>RECIPIENT ID:  125026680300252</t>
  </si>
  <si>
    <t>ISA*00*NV        *00*NV        *ZZ*9001395052     *ZZ*NV             *241126*11400014414929</t>
  </si>
  <si>
    <t>053101123092967</t>
  </si>
  <si>
    <t>inv 294014                                                                      00013092967</t>
  </si>
  <si>
    <t>021000027874270</t>
  </si>
  <si>
    <t>RECIPIENT ID:  AP0001199283</t>
  </si>
  <si>
    <t>ISA*00*NV        *00*NV        *ZZ*1375139000     *ZZ*NV             *241126*15300017874270</t>
  </si>
  <si>
    <t>071736170187544</t>
  </si>
  <si>
    <t>ISA*00*0000000000*00*0000000000*ZZ*US TREASURY 310*ZZ*VENDOR PAYMENTS*241126*10300010187544</t>
  </si>
  <si>
    <t>021000025197142</t>
  </si>
  <si>
    <t>COMPANY NAME:  Native Microbial</t>
  </si>
  <si>
    <t>RECIPIENT ID:  016HGPTWH3K9T66</t>
  </si>
  <si>
    <t>016HGPTWH3K9T66 Native Microbial Bill.com Inv 009278                            00015197142</t>
  </si>
  <si>
    <t>041001035715820</t>
  </si>
  <si>
    <t>021000024414938</t>
  </si>
  <si>
    <t>RECIPIENT ID:  125026680300253</t>
  </si>
  <si>
    <t>ISA*00*NV        *00*NV        *ZZ*9001395052     *ZZ*NV             *241126*11400014414938</t>
  </si>
  <si>
    <t>021000024419516</t>
  </si>
  <si>
    <t>RECIPIENT ID:  125026680299632</t>
  </si>
  <si>
    <t>ISA*00*NV        *00*NV        *ZZ*9001395052     *ZZ*NV             *241126*11400014419516</t>
  </si>
  <si>
    <t>091000018036757</t>
  </si>
  <si>
    <t>071736170188416</t>
  </si>
  <si>
    <t>ISA*00*0000000000*00*0000000000*ZZ*US TREASURY 310*ZZ*VENDOR PAYMENTS*241126*10400010188416</t>
  </si>
  <si>
    <t>113000026358941</t>
  </si>
  <si>
    <t>COMPANY NAME:  RICHARD DOTY                       ONLNE TRNS</t>
  </si>
  <si>
    <t>RECIPIENT NAME:756423330</t>
  </si>
  <si>
    <t>102036556616375</t>
  </si>
  <si>
    <t>ISA*00*          *00*          *ZZ*DAYWAWFDTS     *ZZ*DAYWAWFDTS     *241126*18000016616375</t>
  </si>
  <si>
    <t>091000019712093</t>
  </si>
  <si>
    <t>RECIPIENT ID:  00122160</t>
  </si>
  <si>
    <t>ISA*  *          *  *          *ZZ*               *ZZ*               *241126*13000019712093</t>
  </si>
  <si>
    <t>091000017434352</t>
  </si>
  <si>
    <t>RECIPIENT ID:  12837552</t>
  </si>
  <si>
    <t>NTE*OBI*Coupa Pay 894-22142 Asklepios BioPharmaceutical Inc Tmate\              00017434352</t>
  </si>
  <si>
    <t>091000019590404</t>
  </si>
  <si>
    <t>RECIPIENT ID:  1398752</t>
  </si>
  <si>
    <t>102036556616376</t>
  </si>
  <si>
    <t>ISA*00*          *00*          *ZZ*DAYWAWFDTS     *ZZ*DAYWAWFDTS     *241126*18000016616376</t>
  </si>
  <si>
    <t>021000027878293</t>
  </si>
  <si>
    <t>RECIPIENT ID:  AP0001199287</t>
  </si>
  <si>
    <t>ISA*00*NV        *00*NV        *ZZ*1375139000     *ZZ*NV             *241126*15300017878293</t>
  </si>
  <si>
    <t>053101127971621</t>
  </si>
  <si>
    <t>021000023968870</t>
  </si>
  <si>
    <t>RECIPIENT ID:  0002007844490</t>
  </si>
  <si>
    <t>ISA*00*          *00*          *17*021000021      *17*021052053      *241126*07500013968870</t>
  </si>
  <si>
    <t>041000121600765</t>
  </si>
  <si>
    <t>071736170185950</t>
  </si>
  <si>
    <t>ISA*00*0000000000*00*0000000000*ZZ*US TREASURY 310*ZZ*VENDOR PAYMENTS*241125*15300010185950</t>
  </si>
  <si>
    <t>051036443526063</t>
  </si>
  <si>
    <t>043000095530878</t>
  </si>
  <si>
    <t>COMPANY NAME:  UNIV OF CINTI 5                    2024112711</t>
  </si>
  <si>
    <t>ISA*00*          *00*          *17*041000124      *17*021052053      *241126*10100015530878</t>
  </si>
  <si>
    <t>021000028340536</t>
  </si>
  <si>
    <t>RECIPIENT ID:  FCS002529532612</t>
  </si>
  <si>
    <t>021000027544919</t>
  </si>
  <si>
    <t>RECIPIENT ID:  11153208157</t>
  </si>
  <si>
    <t>P0234389-029 P0234389-030                                                       00017544919</t>
  </si>
  <si>
    <t>091000018153280</t>
  </si>
  <si>
    <t>RECIPIENT ID:         89105757</t>
  </si>
  <si>
    <t>ISA*00*          *00*          *ZZ*CONCUR         *ZZ*121000248      *241121*15400018153280</t>
  </si>
  <si>
    <t>101036154412841</t>
  </si>
  <si>
    <t>RMR*IV*M000423188*AI*5732.31*5732.31*0.00\                                      00014412841</t>
  </si>
  <si>
    <t>111000027213104</t>
  </si>
  <si>
    <t>COMPANY NAME:  UNIV TX DALLAS                     236315</t>
  </si>
  <si>
    <t>091000011408320</t>
  </si>
  <si>
    <t>RECIPIENT ID:  AP0001200926</t>
  </si>
  <si>
    <t>RMR*IV*294058**4501.35*4501.35*0\                                               00011408320</t>
  </si>
  <si>
    <t>021000027873936</t>
  </si>
  <si>
    <t>RECIPIENT ID:  AP0001199281</t>
  </si>
  <si>
    <t>ISA*00*NV        *00*NV        *ZZ*1375139000     *ZZ*NV             *241126*15300017873936</t>
  </si>
  <si>
    <t>091000011408317</t>
  </si>
  <si>
    <t>RECIPIENT ID:  AP0001200923</t>
  </si>
  <si>
    <t>RMR*IV*01-Nov-2024**3428*3428*0\                                                00011408317</t>
  </si>
  <si>
    <t>091000011408314</t>
  </si>
  <si>
    <t>RECIPIENT ID:  AP0001200920</t>
  </si>
  <si>
    <t>RMR*IV*01-Nov-2024**3071*3071*0\                                                00011408314</t>
  </si>
  <si>
    <t>091000011126728</t>
  </si>
  <si>
    <t>RECIPIENT ID:  1038507313292</t>
  </si>
  <si>
    <t>021000024422698</t>
  </si>
  <si>
    <t>RECIPIENT ID:  125026680301571</t>
  </si>
  <si>
    <t>ISA*00*NV        *00*NV        *ZZ*9001395052     *ZZ*NV             *241126*11400014422698</t>
  </si>
  <si>
    <t>091000011408321</t>
  </si>
  <si>
    <t>RECIPIENT ID:  AP0001200927</t>
  </si>
  <si>
    <t>RMR*IV*1024021**1950*1950*0\                                                    00011408321</t>
  </si>
  <si>
    <t>091000011408319</t>
  </si>
  <si>
    <t>RECIPIENT ID:  AP0001200925</t>
  </si>
  <si>
    <t>RMR*IV*01-Nov-2024**1588*1588*0\                                                00011408319</t>
  </si>
  <si>
    <t>021000027071893</t>
  </si>
  <si>
    <t>RECIPIENT ID:  60036201098970</t>
  </si>
  <si>
    <t>ISA*00*NV        *00*NV        *ZZ*9001526407     *ZZ*NV             *241126*22000017071893</t>
  </si>
  <si>
    <t>021000027878273</t>
  </si>
  <si>
    <t>RECIPIENT ID:  AP0001199285</t>
  </si>
  <si>
    <t>ISA*00*NV        *00*NV        *ZZ*1375139000     *ZZ*NV             *241126*15300017878273</t>
  </si>
  <si>
    <t>091000011408316</t>
  </si>
  <si>
    <t>RECIPIENT ID:  AP0001200922</t>
  </si>
  <si>
    <t>RMR*IV*01-Nov-2024**1285.31*1285.31*0\                                          00011408316</t>
  </si>
  <si>
    <t>021000024420449</t>
  </si>
  <si>
    <t>RECIPIENT ID:  125026680301233</t>
  </si>
  <si>
    <t>ISA*00*NV        *00*NV        *ZZ*9001395052     *ZZ*NV             *241126*11400014420449</t>
  </si>
  <si>
    <t>111000025023566</t>
  </si>
  <si>
    <t>062000013874397</t>
  </si>
  <si>
    <t>COMPANY NAME:  VGIFORESTCLAIRMO</t>
  </si>
  <si>
    <t>RECIPIENT ID:  UNOFFLORID</t>
  </si>
  <si>
    <t>COMPANY ID:    1994201207</t>
  </si>
  <si>
    <t>111000021086450</t>
  </si>
  <si>
    <t>ISA*00*          *00*          *ZZ*NV             *ZZ*NV             *241126*09500011086450</t>
  </si>
  <si>
    <t>091000019786054</t>
  </si>
  <si>
    <t>RECIPIENT ID:  !1619231</t>
  </si>
  <si>
    <t>ISA*00*          *00*          *ZZ*VATC           *ZZ*WELLS FARGO    *241126*10400019786054</t>
  </si>
  <si>
    <t>021000027873819</t>
  </si>
  <si>
    <t>RECIPIENT ID:  AP0001199278</t>
  </si>
  <si>
    <t>ISA*00*NV        *00*NV        *ZZ*1375139000     *ZZ*NV             *241126*15300017873819</t>
  </si>
  <si>
    <t>021000024422680</t>
  </si>
  <si>
    <t>RECIPIENT ID:  125026680301569</t>
  </si>
  <si>
    <t>ISA*00*NV        *00*NV        *ZZ*9001395052     *ZZ*NV             *241126*11400014422680</t>
  </si>
  <si>
    <t>021000027878303</t>
  </si>
  <si>
    <t>RECIPIENT ID:  AP0001199288</t>
  </si>
  <si>
    <t>ISA*00*NV        *00*NV        *ZZ*1375139000     *ZZ*NV             *241126*15300017878303</t>
  </si>
  <si>
    <t>062000013874290</t>
  </si>
  <si>
    <t>COMPANY NAME:  IETP III REDSTON</t>
  </si>
  <si>
    <t>COMPANY ID:    1920383236</t>
  </si>
  <si>
    <t>062000013873718</t>
  </si>
  <si>
    <t>COMPANY NAME:  ITP LONE PINE IN</t>
  </si>
  <si>
    <t>COMPANY ID:    1833085118</t>
  </si>
  <si>
    <t>091000011408315</t>
  </si>
  <si>
    <t>RECIPIENT ID:  AP0001200921</t>
  </si>
  <si>
    <t>RMR*IV*01-Nov-2024**55*55*0\                                                    00011408315</t>
  </si>
  <si>
    <t>091000011408318</t>
  </si>
  <si>
    <t>RECIPIENT ID:  AP0001200924</t>
  </si>
  <si>
    <t>RMR*IV*01-Nov-2024**37.9*37.9*0\                                                00011408318</t>
  </si>
  <si>
    <t>021000024422671</t>
  </si>
  <si>
    <t>RECIPIENT ID:  125026680301568</t>
  </si>
  <si>
    <t>ISA*00*NV        *00*NV        *ZZ*9001395052     *ZZ*NV             *241126*11400014422671</t>
  </si>
  <si>
    <t>241127001240</t>
  </si>
  <si>
    <t>RATE=1.000000 FX AMT=277206 CCY=USD 000028581007211 WELLS FARGO NY INTL 30 HUDSON YARDS NEW YO</t>
  </si>
  <si>
    <t>RK,US 10001 WELLS FARGO NY INTL 30 HUDSON YARDS 2024112600660280 OGB=DBS BANK LTD 12 MARINA BO</t>
  </si>
  <si>
    <t>ULEVARD SINGAPORE,SG 018982 ORG=NATIONAL PARKS BOARD 1 CLUNY RD S'PORE BOTANIC GARDENS SINGAPO</t>
  </si>
  <si>
    <t>RE 259569 OBI=/ROC/P241100268555 OPI=0010618237 /FTR/ BNF=2000015958792 UNIVERSITY OF FLORIDA</t>
  </si>
  <si>
    <t>S113 CRISER HALL PO BOX 114050 FL 32611-4050 GAINESVILLE 32611 Unite d States of America MOR=9</t>
  </si>
  <si>
    <t>91231PNBPUS3NXNYC0000000000</t>
  </si>
  <si>
    <t>Completed Timestamp 241127032707 (Time Released)</t>
  </si>
  <si>
    <t>111000024388843</t>
  </si>
  <si>
    <t>RECIPIENT ID:  00000170/17</t>
  </si>
  <si>
    <t>052001633951564</t>
  </si>
  <si>
    <t>COMPANY NAME:  Proquest LLC -Ge                   72529</t>
  </si>
  <si>
    <t>ENTRY DESC:    AP-1126202</t>
  </si>
  <si>
    <t>RECIPIENT ID:  1711-2024-Q3-SU</t>
  </si>
  <si>
    <t>2024/11/29</t>
  </si>
  <si>
    <t>102036556637194</t>
  </si>
  <si>
    <t>ISA*00*          *00*          *ZZ*DAYWAWFDTS     *ZZ*DAYWAWFDTS     *241127*17400016637194</t>
  </si>
  <si>
    <t>211274458426294</t>
  </si>
  <si>
    <t>051000014003492</t>
  </si>
  <si>
    <t>RECIPIENT ID:  9000041436</t>
  </si>
  <si>
    <t>102036556637152</t>
  </si>
  <si>
    <t>ISA*00*          *00*          *ZZ*DAYWAWFDTS     *ZZ*DAYWAWFDTS     *241127*17400016637152</t>
  </si>
  <si>
    <t>111000023903123</t>
  </si>
  <si>
    <t>RECIPIENT ID:  ST-W8H5L3U5Y7O4</t>
  </si>
  <si>
    <t>091000014347264</t>
  </si>
  <si>
    <t>091000014347263</t>
  </si>
  <si>
    <t>021000022524392</t>
  </si>
  <si>
    <t>INV #: M000421047      INV DT: 10/31/2024 INV AMT:  36,000.00PO NO:             00012524392</t>
  </si>
  <si>
    <t>021000027141101</t>
  </si>
  <si>
    <t>RECIPIENT ID:  FCS002533285742</t>
  </si>
  <si>
    <t>053200982148516</t>
  </si>
  <si>
    <t>071736170190967</t>
  </si>
  <si>
    <t>ISA*00*0000000000*00*0000000000*ZZ*US TREASURY 310*ZZ*VENDOR PAYMENTS*241127*10100010190967</t>
  </si>
  <si>
    <t>042000017184974</t>
  </si>
  <si>
    <t>102036556637156</t>
  </si>
  <si>
    <t>ISA*00*          *00*          *ZZ*DAYWAWFDTS     *ZZ*DAYWAWFDTS     *241127*17400016637156</t>
  </si>
  <si>
    <t>053200982148517</t>
  </si>
  <si>
    <t>051000019765787</t>
  </si>
  <si>
    <t>COMPANY NAME:  ITHAKA HARBO1234</t>
  </si>
  <si>
    <t>Q3 2024 BOOKS\                                                                  00019765787</t>
  </si>
  <si>
    <t>021000021435774</t>
  </si>
  <si>
    <t>8400.00     AWARD_00007824_2024_CYU                                             00011435774</t>
  </si>
  <si>
    <t>021000021435776</t>
  </si>
  <si>
    <t>8400.00     AWARD_00843522_2021_LRONG                                           00011435776</t>
  </si>
  <si>
    <t>053200982148545</t>
  </si>
  <si>
    <t>102036556637154</t>
  </si>
  <si>
    <t>ISA*00*          *00*          *ZZ*DAYWAWFDTS     *ZZ*DAYWAWFDTS     *241127*17400016637154</t>
  </si>
  <si>
    <t>021000024067849</t>
  </si>
  <si>
    <t>RECIPIENT ID:  015KMRFNSL96O73</t>
  </si>
  <si>
    <t>Beta Pi of KD House Corporation Bill.com 015KMRFNSL96O73 Acct UFL1010 - Multiple00014067849</t>
  </si>
  <si>
    <t>051000014003400</t>
  </si>
  <si>
    <t>RECIPIENT ID:  9000041352</t>
  </si>
  <si>
    <t>111000026241698</t>
  </si>
  <si>
    <t>102036556637153</t>
  </si>
  <si>
    <t>ISA*00*          *00*          *ZZ*DAYWAWFDTS     *ZZ*DAYWAWFDTS     *241127*17400016637153</t>
  </si>
  <si>
    <t>101000011550468</t>
  </si>
  <si>
    <t>063112783850693</t>
  </si>
  <si>
    <t>111000023903143</t>
  </si>
  <si>
    <t>RECIPIENT ID:  ST-Z2T5M1V2G3X7</t>
  </si>
  <si>
    <t>102036556637155</t>
  </si>
  <si>
    <t>ISA*00*          *00*          *ZZ*DAYWAWFDTS     *ZZ*DAYWAWFDTS     *241127*17400016637155</t>
  </si>
  <si>
    <t>021000025643944</t>
  </si>
  <si>
    <t>RECIPIENT ID:  016GQMIAW3KC735</t>
  </si>
  <si>
    <t>016GQMIAW3KC735 Alpha Omicron Pi Bill.com Acct AOII - Gamma Omicron - UFL70 - In00015643944</t>
  </si>
  <si>
    <t>113000026454252</t>
  </si>
  <si>
    <t>RECIPIENT ID:  756776508</t>
  </si>
  <si>
    <t>211274458426293</t>
  </si>
  <si>
    <t>021000026874332</t>
  </si>
  <si>
    <t>RECIPIENT ID:  FCS002517253142</t>
  </si>
  <si>
    <t>051000014003490</t>
  </si>
  <si>
    <t>RECIPIENT ID:  9000041435</t>
  </si>
  <si>
    <t>111000024241379</t>
  </si>
  <si>
    <t>RECIPIENT ID:  0000168245</t>
  </si>
  <si>
    <t>111000029735813</t>
  </si>
  <si>
    <t>RECIPIENT ID:  991931703443</t>
  </si>
  <si>
    <t>NTE*ADD*FCS002513314592 PAYMENT-NUM  319496\NTE*ADD*493 POP GOODS AND SERVICES\ 00019735813</t>
  </si>
  <si>
    <t>111000027557814</t>
  </si>
  <si>
    <t>ENTRY DESC:    00000834/1</t>
  </si>
  <si>
    <t>RECIPIENT ID:  1246245</t>
  </si>
  <si>
    <t>RMR*IK*ACH\                                                                     00017557814</t>
  </si>
  <si>
    <t>111000022934624</t>
  </si>
  <si>
    <t>ENTRY DESC:    2000053831</t>
  </si>
  <si>
    <t>RECIPIENT ID:  2000053831</t>
  </si>
  <si>
    <t>ISA*00*          *00*          *ZZ*EOPCLNT300     *17*121000358      *241127*02300012934624</t>
  </si>
  <si>
    <t>111000028678231</t>
  </si>
  <si>
    <t>RECIPIENT ID:  991931442249</t>
  </si>
  <si>
    <t>NTE*ADD*FCS002508572512 PAYMENT-NUM  319271\NTE*ADD*191 POP GOODS AND SERVICES\ 00018678231</t>
  </si>
  <si>
    <t>111000029878563</t>
  </si>
  <si>
    <t>RECIPIENT ID:  991931783722</t>
  </si>
  <si>
    <t>NTE*ADD*FCS002515784102 PAYMENT-NUM  319945\NTE*ADD*082 POP GOODS AND SERVICES\ 00019878563</t>
  </si>
  <si>
    <t>021000024830710</t>
  </si>
  <si>
    <t>COMPANY NAME:  THE TINKER FOUND</t>
  </si>
  <si>
    <t>RECIPIENT ID:  11153124429</t>
  </si>
  <si>
    <t>111000027985780</t>
  </si>
  <si>
    <t>COMPANY NAME:  AMAZON SERVICES INTERNATIONAL INC  FF3</t>
  </si>
  <si>
    <t>RECIPIENT ID:  991931559245</t>
  </si>
  <si>
    <t>RECIPIENT NAME:UNIVERSITY OF FLORIDA COLLEGE OF FI</t>
  </si>
  <si>
    <t>NTE*ADD*FCS002510953782 PAYMENT-NUM  319664\NTE*ADD*682 POP GOODS AND SERVICES\ 00017985780</t>
  </si>
  <si>
    <t>241129028874</t>
  </si>
  <si>
    <t>1129MMQFMP2M003876</t>
  </si>
  <si>
    <t>RATE=1.000000 FX AMT=12418100 CCY=USD 021000021 JPMORGAN CHASE BANK, NA 383 MADISON AVENUE NEW</t>
  </si>
  <si>
    <t>YORK,US 2719174334FS OGB=MUFG BANK, LTD. 4-5 1-CHOME CHIYODA,JP 100-8388 ORG=TAKEDA PHARMACEU</t>
  </si>
  <si>
    <t>TICAL COMPANY LIMIT ED 2-1-1 NIHONBASHI-HONCHO CHUO-KU TOKYO 103-8668 JAPAN RFB=SWF OF 24/11/2</t>
  </si>
  <si>
    <t>9 OBI=M000418766 PURPOSE:R AND D COST OPI=0010725561(0019037813) /FTR/ BNF=2000015958792 UNIVE</t>
  </si>
  <si>
    <t>RSITY OF FLORIDA BD OF TTEES I NC PO BOX 113201GAINESVILLE FL  32611 USA</t>
  </si>
  <si>
    <t>Completed Timestamp 241129041333 (Time Released)</t>
  </si>
  <si>
    <t>241129010154</t>
  </si>
  <si>
    <t>241129PNBPUS3NCNYC2601879943</t>
  </si>
  <si>
    <t>RATE=1.000000 FX AMT=5574000 CCY=USD 000028581007211 WELLS FARGO NY INTL 30 HUDSON YARDS NEW Y</t>
  </si>
  <si>
    <t>ORK,US 10001 WELLS FARGO NY INTL 30 HUDSON YARDS 2024112900536844 OGB=STANDARD BANK OF SOUTH A</t>
  </si>
  <si>
    <t>FRICA LIMIT ED,THE FLOOR 5, STANDARD BANK CENTRE JOHANNESBURG,ZA 2001 ORG=1/ESKOM HOLDINGS SOC</t>
  </si>
  <si>
    <t>LTD 2/Megawatt Park 3/ZA/2 Maxwell Drive OBI=INV 012572 10,995.00,INV 012575 10, 995.00,INV 0</t>
  </si>
  <si>
    <t>12570 11,790.00,INV 012 573 10,995.00,INV 012571 10,995 .00 , OPI=090908813 /FTR/ BNF=20000159</t>
  </si>
  <si>
    <t>58792 UNIVERSITY OF FLORIDA PURC MATHERLY HALL 205, GAINESVILLE FLOR IDA 32611-7142 MOR=241129</t>
  </si>
  <si>
    <t>PNBPUS3NCNYC2601879943</t>
  </si>
  <si>
    <t>Completed Timestamp 241129032712 (Time Released)</t>
  </si>
  <si>
    <t>241129010245</t>
  </si>
  <si>
    <t>241129PNBPUS3NCNYC2601880813</t>
  </si>
  <si>
    <t>RATE=1.000000 FX AMT=3250000 CCY=USD 000028581007211 WELLS FARGO NY INTL 30 HUDSON YARDS NEW Y</t>
  </si>
  <si>
    <t>ORK,US 10001 WELLS FARGO NY INTL 30 HUDSON YARDS 2024112900538368 OGB=KASIKORNBANK PUBLIC COMP</t>
  </si>
  <si>
    <t>TELEC OMMUNICATIONS (NBTC) 87,SOI PHAHOLYOTHIN 8,BANGKOK,THAIL AND,10400 OBI=ECONOMIC REGULATI</t>
  </si>
  <si>
    <t>ON 2ND REF. INV.NB TC-OCT 2024 DATE: 24-OCT-2024 OPI=7992961400 /FTR/ BNF=2000015958792 UNIVER</t>
  </si>
  <si>
    <t>SITY OF FLORIDA BOARD OF TR USTEES US,FL MOR=241129PNBPUS3NCNYC2601880813</t>
  </si>
  <si>
    <t>Completed Timestamp 241129032718 (Time Released)</t>
  </si>
  <si>
    <t>241129029217</t>
  </si>
  <si>
    <t>1129B1Q8983C002321</t>
  </si>
  <si>
    <t>RATE=1.000000 FX AMT=2058084 CCY=USD 021001088 HSBC BANK USA, NA 66 HUDSON BOULEVARD NEW YORK,</t>
  </si>
  <si>
    <t>US 334384578 OGB=HSBC UK BANK PLC , , 1 CENTENARY SQUARE BIRMINGHAM B1 1 UNITED KINGDOM/GB ORG</t>
  </si>
  <si>
    <t>=THE WELLCOME TRUST LIMITED 215 EUSTON ROAD LONDON NW1 2BE GB RFB=RBA29114KIUI47UO OPI=4012763</t>
  </si>
  <si>
    <t>5991585 /FTR/ BNF=2000015958792 UNIVERSITY OF FLORIDA</t>
  </si>
  <si>
    <t>Completed Timestamp 241129041349 (Time Released)</t>
  </si>
  <si>
    <t>241129071828</t>
  </si>
  <si>
    <t>728414</t>
  </si>
  <si>
    <t>RATE=1.000000 FX AMT=1356492 CCY=USD 0008 CITIBANK, N.A. 388 GREENWICH STREET NEW YORK,US CITI</t>
  </si>
  <si>
    <t>BANK, N.A. 388 GREENWICH STREET S0643345E14A01 OGB=UNION BANK OF INDIA SUBHADRA CHAMBERS PUNE,</t>
  </si>
  <si>
    <t>IN 411034 ORG=PARMESHAVAR SHRIPATRAO SHINDE NEAR,SAMAJ,MANDIR TALEGAON STATION,CITY,S NO 3357</t>
  </si>
  <si>
    <t>TALEGAON, PUNE,MAHARASHTRA INDIA OBI=TUITION FEESNAME PRASHANT SHINDEINV OICE ID UFLORIDA00000</t>
  </si>
  <si>
    <t>04400DT 8/10/2 024 OPI=322202010028411 /FTR/ BNF=2000015958792 UNIVERSITY OF FLORIDA BD OF TTE</t>
  </si>
  <si>
    <t>ES INC USA BBI=/REC//GOUR/ /INS/UBININBB CHP=728414</t>
  </si>
  <si>
    <t>Completed Timestamp 241129063010 (Time Released)</t>
  </si>
  <si>
    <t>241129010745</t>
  </si>
  <si>
    <t>241129PNBPUS3NBNYC0597418827</t>
  </si>
  <si>
    <t>RATE=1.000000 FX AMT=1143919 CCY=USD 000028581007211 WELLS FARGO NY INTL 30 HUDSON YARDS NEW Y</t>
  </si>
  <si>
    <t>ORK,US 10001 WELLS FARGO NY INTL 30 HUDSON YARDS 2024112900618190 OGB=WOORI BANK, SEOUL 17, WO</t>
  </si>
  <si>
    <t>RLD CUP BUK-RO 60-GIL SEOUL,KR 03921 ORG=KOREA INSTITUTE OF SCIENCE AND TECH 5, Hwarang-ro 14-</t>
  </si>
  <si>
    <t>gil, Seongbuk-gu, Seoul ,Rep. of KOREA OBI=INV NO. E000128813 UNIVERSITY OF FL ORIDA BD OF TTE</t>
  </si>
  <si>
    <t>ES INC OPI=025343400 /FTR/ BNF=2000015958792 UNIVERSITY OF FLORIDA UNIVERSITY OF FLORIDA BOARD</t>
  </si>
  <si>
    <t>OF TRUS TEES CONTRACTS AND GRANTS PO BOX 931297 ATLANTA GA 31193 1297 MOR=241129PNBPUS3NBNYC0</t>
  </si>
  <si>
    <t>597418827</t>
  </si>
  <si>
    <t>Completed Timestamp 241129032753 (Time Released)</t>
  </si>
  <si>
    <t>241129105026</t>
  </si>
  <si>
    <t>835670</t>
  </si>
  <si>
    <t>RATE=1.000000 FX AMT=251082 CCY=USD 0008 CITIBANK, N.A. 388 GREENWICH STREET NEW YORK,US CITIB</t>
  </si>
  <si>
    <t>ANK, N.A. 388 GREENWICH STREET S06433467C3301 OGB=UNION BANK OF INDIA SUBHADRA CHAMBERS PUNE,I</t>
  </si>
  <si>
    <t>ALEGAON, PUNE,MAHARASHTRA,INDIA OBI=TUITION FEESSTD NAME PRASHANT  SHIN DEINVOICE ID TPC UFLOR</t>
  </si>
  <si>
    <t>IDA0000004292 ROUTING NO 121000248 OPI=322202010028411 /FTR/ BNF=2000015958792 UNIVERSITY OF F</t>
  </si>
  <si>
    <t>LORIDA BD OF TTEES INC 112008, GAINES VILLE, USA BBI=/REC//GOUR/ /INS/UBININBB CHP=835670</t>
  </si>
  <si>
    <t>Completed Timestamp 241129083620 (Time Released)</t>
  </si>
  <si>
    <t>241129028325</t>
  </si>
  <si>
    <t>1129MMQFMP2N003599</t>
  </si>
  <si>
    <t>RATE=1.000000 FX AMT=150000 CCY=USD 021000021 JPMORGAN CHASE BANK, NA 383 MADISON AVENUE NEW Y</t>
  </si>
  <si>
    <t>ORK,US 2818824334FS OGB=MUFG BANK, LTD. 4-5 1-CHOME CHIYODA,JP 100-8388 ORG=NS SOLUTIONS CORPO</t>
  </si>
  <si>
    <t>RATION 17-1 TORANOMON 1-CHOME MINATO-KU TO KYO 105-6417 JAPAN RFB=SWF OF 24/11/29 OBI=PURPOSE:</t>
  </si>
  <si>
    <t>BUSINESS EXPENSES PAY IN FULL OPI=0015791050(0015791050) /FTR/ BNF=2000015958792 UNIVERSITY OF</t>
  </si>
  <si>
    <t>FLORIDA BOARD OF TRUS TEES P.O. BOX 116580 365 WEIL HALL GAINE SVILLE FL 32611 USA</t>
  </si>
  <si>
    <t>Completed Timestamp 241129041306 (Time Released)</t>
  </si>
  <si>
    <t>241129163267</t>
  </si>
  <si>
    <t>RATE=1.000000 FX AMT=16859 CCY=USD 000028581007211 WELLS FARGO NY INTL 30 HUDSON YARDS NEW YOR</t>
  </si>
  <si>
    <t>K,US 10001 WELLS FARGO NY INTL 30 HUDSON YARDS 2024112900735641 OGB=ABN AMRO BANK N.V. GUSTAV</t>
  </si>
  <si>
    <t>MAHLERLAAN 10 AMSTERDAM,NL 1082 PP ORG=1/BESE B.V. 2/VARKENSMARKT,9 3/NL/CULEMBORG,4101 CK OBI</t>
  </si>
  <si>
    <t>=/ROC/EC4333I4B1ED9700///URI//URI/OR DERING CUSTOMER REFERENCE EC4333I4B 1ED9700///URI/REMAIND</t>
  </si>
  <si>
    <t>ER INVOICE E0 00130895 UF AWARD AWD17071 SECOND + OPI=NL32ABNA0840603827 /FTR/ BNF=2000015958</t>
  </si>
  <si>
    <t>792 1/UNIVERSITY OF FLORIDA 2/CRISER HALL,112 3/US/GAINESVILLE,FL 32611 BBI=/INS/CIBCCATTMPS /</t>
  </si>
  <si>
    <t>INS/CIBCCATTXXX MOR=991231PNBPUS3NXNYC0000000000</t>
  </si>
  <si>
    <t>Completed Timestamp 241129111838 (Time Released)</t>
  </si>
  <si>
    <t>280</t>
  </si>
  <si>
    <t>281</t>
  </si>
  <si>
    <t>23197</t>
  </si>
  <si>
    <t>92327</t>
  </si>
  <si>
    <t>279</t>
  </si>
  <si>
    <t>92341</t>
  </si>
  <si>
    <t>92337</t>
  </si>
  <si>
    <t>6240</t>
  </si>
  <si>
    <t>95467</t>
  </si>
  <si>
    <t>92350</t>
  </si>
  <si>
    <t>11954</t>
  </si>
  <si>
    <t>92361</t>
  </si>
  <si>
    <t>283</t>
  </si>
  <si>
    <t>23198</t>
  </si>
  <si>
    <t>92329</t>
  </si>
  <si>
    <t>26791</t>
  </si>
  <si>
    <t>13351</t>
  </si>
  <si>
    <t>92311</t>
  </si>
  <si>
    <t>92326</t>
  </si>
  <si>
    <t>13349</t>
  </si>
  <si>
    <t>92362</t>
  </si>
  <si>
    <t>92354</t>
  </si>
  <si>
    <t>92318</t>
  </si>
  <si>
    <t>2980</t>
  </si>
  <si>
    <t>92315</t>
  </si>
  <si>
    <t>6237</t>
  </si>
  <si>
    <t>92312</t>
  </si>
  <si>
    <t>30413</t>
  </si>
  <si>
    <t>92331</t>
  </si>
  <si>
    <t>1801</t>
  </si>
  <si>
    <t>1802</t>
  </si>
  <si>
    <t>92338</t>
  </si>
  <si>
    <t>92319</t>
  </si>
  <si>
    <t>17108</t>
  </si>
  <si>
    <t>17110</t>
  </si>
  <si>
    <t>17106</t>
  </si>
  <si>
    <t>92316</t>
  </si>
  <si>
    <t>92339</t>
  </si>
  <si>
    <t>17105</t>
  </si>
  <si>
    <t>6239</t>
  </si>
  <si>
    <t>17109</t>
  </si>
  <si>
    <t>5162</t>
  </si>
  <si>
    <t>17107</t>
  </si>
  <si>
    <t>30416</t>
  </si>
  <si>
    <t>92356</t>
  </si>
  <si>
    <t>7186</t>
  </si>
  <si>
    <t>1803</t>
  </si>
  <si>
    <t>5584</t>
  </si>
  <si>
    <t>15468</t>
  </si>
  <si>
    <t>15467</t>
  </si>
  <si>
    <t>2201</t>
  </si>
  <si>
    <t>92340</t>
  </si>
  <si>
    <t>92322</t>
  </si>
  <si>
    <t>47420</t>
  </si>
  <si>
    <t>92324</t>
  </si>
  <si>
    <t>92325</t>
  </si>
  <si>
    <t>4614</t>
  </si>
  <si>
    <t>3368</t>
  </si>
  <si>
    <t>11955</t>
  </si>
  <si>
    <t>428</t>
  </si>
  <si>
    <t>92359</t>
  </si>
  <si>
    <t>7188</t>
  </si>
  <si>
    <t>14674</t>
  </si>
  <si>
    <t>2854</t>
  </si>
  <si>
    <t>14675</t>
  </si>
  <si>
    <t>47421</t>
  </si>
  <si>
    <t>56825</t>
  </si>
  <si>
    <t>92333</t>
  </si>
  <si>
    <t>26798</t>
  </si>
  <si>
    <t>30420</t>
  </si>
  <si>
    <t>23196</t>
  </si>
  <si>
    <t>92342</t>
  </si>
  <si>
    <t>92335</t>
  </si>
  <si>
    <t>61399</t>
  </si>
  <si>
    <t>61398</t>
  </si>
  <si>
    <t>92336</t>
  </si>
  <si>
    <t>14679</t>
  </si>
  <si>
    <t>4615</t>
  </si>
  <si>
    <t>92343</t>
  </si>
  <si>
    <t>4616</t>
  </si>
  <si>
    <t>14680</t>
  </si>
  <si>
    <t>92360</t>
  </si>
  <si>
    <t>17104</t>
  </si>
  <si>
    <t>5165</t>
  </si>
  <si>
    <t>30421</t>
  </si>
  <si>
    <t>3370</t>
  </si>
  <si>
    <t>3371</t>
  </si>
  <si>
    <t>2857</t>
  </si>
  <si>
    <t>947</t>
  </si>
  <si>
    <t>14681</t>
  </si>
  <si>
    <t>7193</t>
  </si>
  <si>
    <t>14685</t>
  </si>
  <si>
    <t>14682</t>
  </si>
  <si>
    <t>14683</t>
  </si>
  <si>
    <t>14686</t>
  </si>
  <si>
    <t>14684</t>
  </si>
  <si>
    <t>38384</t>
  </si>
  <si>
    <t>1805</t>
  </si>
  <si>
    <t>1804</t>
  </si>
  <si>
    <t>6122</t>
  </si>
  <si>
    <t>92334</t>
  </si>
  <si>
    <t>2024/12/02</t>
  </si>
  <si>
    <t>021000024193936</t>
  </si>
  <si>
    <t>RECIPIENT ID:  125026680302886</t>
  </si>
  <si>
    <t>ISA*00*NV        *00*NV        *ZZ*9001395052     *ZZ*NV             *241127*11400014193936</t>
  </si>
  <si>
    <t>021000023624235</t>
  </si>
  <si>
    <t>RECIPIENT ID:  016LYSJTR3KE5CJ</t>
  </si>
  <si>
    <t>016LYSJTR3KE5CJ The Patient Cent Bill.com Multiple invoices                     00013624235</t>
  </si>
  <si>
    <t>021000024201397</t>
  </si>
  <si>
    <t>RECIPIENT ID:  125026680304127</t>
  </si>
  <si>
    <t>ISA*00*NV        *00*NV        *ZZ*9001395052     *ZZ*NV             *241127*11400014201397</t>
  </si>
  <si>
    <t>021000024198314</t>
  </si>
  <si>
    <t>RECIPIENT ID:  125026680302608</t>
  </si>
  <si>
    <t>ISA*00*NV        *00*NV        *ZZ*9001395052     *ZZ*NV             *241127*11400014198314</t>
  </si>
  <si>
    <t>021000023624238</t>
  </si>
  <si>
    <t>RECIPIENT ID:  016ZNTAUK3KE5CI</t>
  </si>
  <si>
    <t>016ZNTAUK3KE5CI The Patient Cent Bill.com Multiple invoices                     00013624238</t>
  </si>
  <si>
    <t>021000024201379</t>
  </si>
  <si>
    <t>RECIPIENT ID:  125026680304126</t>
  </si>
  <si>
    <t>ISA*00*NV        *00*NV        *ZZ*9001395052     *ZZ*NV             *241127*11400014201379</t>
  </si>
  <si>
    <t>021000024193364</t>
  </si>
  <si>
    <t>RECIPIENT ID:  125026680302782</t>
  </si>
  <si>
    <t>ISA*00*NV        *00*NV        *ZZ*9001395052     *ZZ*NV             *241127*11400014193364</t>
  </si>
  <si>
    <t>053201604760282</t>
  </si>
  <si>
    <t>NOVOTECH P0337244-001                                                           00014760282</t>
  </si>
  <si>
    <t>021000023014911</t>
  </si>
  <si>
    <t>RECIPIENT ID:  015XJKOYXP97ZHP</t>
  </si>
  <si>
    <t>American Thyroid Association Bill.com 015XJKOYXP97ZHP Inv Yr1 Shirali           00013014911</t>
  </si>
  <si>
    <t>021000024193373</t>
  </si>
  <si>
    <t>RECIPIENT ID:  125026680302783</t>
  </si>
  <si>
    <t>ISA*00*NV        *00*NV        *ZZ*9001395052     *ZZ*NV             *241127*11400014193373</t>
  </si>
  <si>
    <t>054001207690779</t>
  </si>
  <si>
    <t>INV/DATE: 79139-4         11/15/24  AMT:         17616.58 DISC:             0.0000017690779</t>
  </si>
  <si>
    <t>021000023624240</t>
  </si>
  <si>
    <t>RECIPIENT ID:  016NIHCFZ3KE5CH</t>
  </si>
  <si>
    <t>016NIHCFZ3KE5CH The Patient Cent Bill.com Inv INV-0107697                       00013624240</t>
  </si>
  <si>
    <t>102036556703568</t>
  </si>
  <si>
    <t>ISA*00*          *00*          *ZZ*DAYWAWFDTS     *ZZ*DAYWAWFDTS     *241129*18000016703568</t>
  </si>
  <si>
    <t>091000018363851</t>
  </si>
  <si>
    <t>RECIPIENT ID:  241129140206982</t>
  </si>
  <si>
    <t>RMR*IV*241129140206982**11361\                                                  00018363851</t>
  </si>
  <si>
    <t>091000015983798</t>
  </si>
  <si>
    <t>COMPANY NAME:  Ionis Pharmaceut                   EDI</t>
  </si>
  <si>
    <t>RECIPIENT ID:  12891568</t>
  </si>
  <si>
    <t>NTE*OBI*Coupa Pay 2402-75317 Ionis Pharmaceuticals Inc Tmate\                   00015983798</t>
  </si>
  <si>
    <t>241202014083</t>
  </si>
  <si>
    <t>1202B1Q9282C000190</t>
  </si>
  <si>
    <t>RATE=1.000000 FX AMT=957200 CCY=USD 026002561 STANDARD CHARTERED BANK LIMITED 1095 AVENUE OF T</t>
  </si>
  <si>
    <t>HE STREET NEW YORK,US ALINMA BANK AL-ANOUD TOWER 2024120200061227 OGB=ALINMA BANK AL-ANOUD TOW</t>
  </si>
  <si>
    <t>ER KING FAHAD ROAD RIYADH, SAUDI ARABIA ORG=1/SAUDI ELECTRICITY REGULATORY AUTH 2/BLDG NO 7948</t>
  </si>
  <si>
    <t>, UNIT NO 1 2/ZIP CODE 12711 3/SA/RIYADH RFB=1604FT24336126S0 OBI=PO BOX 117142 SETTLEMENT OF</t>
  </si>
  <si>
    <t>BILL OPI=SA2605000068204539200000 /FTR/ BNF=8792 UNIVERSITY OF FLORIDA PURC</t>
  </si>
  <si>
    <t>Completed Timestamp 241202040310 (Time Released)</t>
  </si>
  <si>
    <t>066011390000536</t>
  </si>
  <si>
    <t>COMPANY NAME:  WCM VCM DEVELOP</t>
  </si>
  <si>
    <t>ENTRY DESC:    15636SW10L</t>
  </si>
  <si>
    <t>RECIPIENT ID:  15636 SW 10 LN</t>
  </si>
  <si>
    <t>COMPANY ID:    1475370909</t>
  </si>
  <si>
    <t>101036150124706</t>
  </si>
  <si>
    <t>RMR*IV*22DG11132762360*I000132833*100124-1*PI*6580.02\                          00010124706</t>
  </si>
  <si>
    <t>021000024699724</t>
  </si>
  <si>
    <t>RECIPIENT ID:  0002007963098</t>
  </si>
  <si>
    <t>ISA*00*          *00*          *17*021000021      *17*021052053      *241129*07500014699724</t>
  </si>
  <si>
    <t>241202005402</t>
  </si>
  <si>
    <t>241201PNBPUS3NANYC9149118893</t>
  </si>
  <si>
    <t>000028581007211 WELLS FARGO NY INTL 30 HUDSON YARDS NEW YORK,US 10001 WELLS FARGO NY INTL 30 H</t>
  </si>
  <si>
    <t>UDSON YARDS 2024112900542307 OGB=ROYAL BANK OF SCOTLAND PLC HEAD OFFICE LONDON ENGLAND ORG=THE</t>
  </si>
  <si>
    <t>UNIVERSITY OF EDINBURGH OLD COLLEGE, SOUTH BRIDGE, EDINBURGH, EH8  9YL, GB RFB=325256 /ROC/32</t>
  </si>
  <si>
    <t>52 OBI=/RFB/325256 /ROC/325256 OPI=GB92RBOS16630000550489 /FTR/ BNF=8792 University o</t>
  </si>
  <si>
    <t>f Florida 33 Tigert Hall Gainesville BBI=/INS/RBOSGB2L MOR=241201PNBPUS3NANYC9149118893</t>
  </si>
  <si>
    <t>Completed Timestamp 241202032612 (Time Released)</t>
  </si>
  <si>
    <t>241202002822</t>
  </si>
  <si>
    <t>RATE=1.000000 FX AMT=407000 CCY=USD 000028581007211 WELLS FARGO NY INTL 30 HUDSON YARDS NEW YO</t>
  </si>
  <si>
    <t>RK,US 10001 WELLS FARGO NY INTL 30 HUDSON YARDS 2024112700551031 OGB=ABN AMRO BANK N.V. GUSTAV</t>
  </si>
  <si>
    <t>MAHLERLAAN 10 AMSTERDAM,NL 1082 PP ORG=1/BESE B.V. 2/VARKENSMARKT,9 3/NL/CULEMBORG,4101 CK OB</t>
  </si>
  <si>
    <t>I=/ROC/EC4332J4U1194900///URI/Invoice E000130895 UF Award AWD17071 Secon d payment OPI=NL32ABN</t>
  </si>
  <si>
    <t>A0840603827 /FTR/ BNF=8792 1/University of Florida 2/Criser Hall,112 3/US/Gainesville</t>
  </si>
  <si>
    <t>,FL 32611 MOR=991231PNBPUS3NXNYC0000000000</t>
  </si>
  <si>
    <t>Completed Timestamp 241202032306 (Time Released)</t>
  </si>
  <si>
    <t>022000026480185</t>
  </si>
  <si>
    <t>COMPANY NAME:  GHD Services Inc                   ABC3022200</t>
  </si>
  <si>
    <t>ENTRY DESC:    CNX US ACH</t>
  </si>
  <si>
    <t>RECIPIENT ID:  0000061608</t>
  </si>
  <si>
    <t>COMPANY ID:    2477922161</t>
  </si>
  <si>
    <t>111000028533306</t>
  </si>
  <si>
    <t>111000015116241</t>
  </si>
  <si>
    <t>RECIPIENT ID:  171280</t>
  </si>
  <si>
    <t>021000024194387</t>
  </si>
  <si>
    <t>RECIPIENT ID:  125026680302938</t>
  </si>
  <si>
    <t>ISA*00*NV        *00*NV        *ZZ*9001395052     *ZZ*NV             *241127*11400014194387</t>
  </si>
  <si>
    <t>042000012881253</t>
  </si>
  <si>
    <t>RECIPIENT ID:  750066587</t>
  </si>
  <si>
    <t>051403160005528</t>
  </si>
  <si>
    <t>ENTRY DESC:    HTT.11.26</t>
  </si>
  <si>
    <t>RECIPIENT ID:  850861</t>
  </si>
  <si>
    <t>021000024194952</t>
  </si>
  <si>
    <t>RECIPIENT ID:  125026680302993</t>
  </si>
  <si>
    <t>ISA*00*NV        *00*NV        *ZZ*9001395052     *ZZ*NV             *241127*11400014194952</t>
  </si>
  <si>
    <t>241202026358</t>
  </si>
  <si>
    <t>150143</t>
  </si>
  <si>
    <t>RATE=1.000000 FX AMT=152900 CCY=USD 0008 CITIBANK, N.A. 388 GREENWICH STREET NEW YORK,US CITIB</t>
  </si>
  <si>
    <t>ANK, N.A. 388 GREENWICH STREET S0643370B53A01 OGB=CITIBANK N.A. CITIBANK CENTRE LONDON,GB E14</t>
  </si>
  <si>
    <t>5LB ORG=UNIVERSITY COLLEGE DUBLIN BURSARS OFFICE,TIERNEY BLDG. ACCOUN TS DEPT UCD MARGARET MCL</t>
  </si>
  <si>
    <t>OUGHLIN BEL FIELD,DUBLIN 4 OBI=/ORG/UNIVERSITY COLLEGE DUBLIN/UCDI NVOICE - PO SM31000 OPI=184</t>
  </si>
  <si>
    <t>47187 /FTR/ BNF=8792 UNIVERSITY OF FLORIDA PO BOX 100219 BBI=/INS/CITIGB2L CHP=150143</t>
  </si>
  <si>
    <t>Completed Timestamp 241202042529 (Time Released)</t>
  </si>
  <si>
    <t>111000022010018</t>
  </si>
  <si>
    <t>COMPANY NAME:  STANTEC CON SER                    156652</t>
  </si>
  <si>
    <t>RECIPIENT ID:  100619943</t>
  </si>
  <si>
    <t>021000024195075</t>
  </si>
  <si>
    <t>RECIPIENT ID:  125026680303000</t>
  </si>
  <si>
    <t>ISA*00*NV        *00*NV        *ZZ*9001395052     *ZZ*NV             *241127*11400014195075</t>
  </si>
  <si>
    <t>021000024193778</t>
  </si>
  <si>
    <t>RECIPIENT ID:  125026680303210</t>
  </si>
  <si>
    <t>ISA*00*NV        *00*NV        *ZZ*9001395052     *ZZ*NV             *241127*11400014193778</t>
  </si>
  <si>
    <t>101036150113964</t>
  </si>
  <si>
    <t>92364</t>
  </si>
  <si>
    <t>ISA*00*0000000000*00*0000000000*ZZ*US TREASURY 310*ZZ*VENDOR PAYMENTS*241127*05200010113964</t>
  </si>
  <si>
    <t>051036800000057</t>
  </si>
  <si>
    <t>RECIPIENT ID:  120224B0000024</t>
  </si>
  <si>
    <t>ISA*00*          *00*          *17*000000051036803*ZZ*000000001213646*241202*10100010000057</t>
  </si>
  <si>
    <t>051036800000367</t>
  </si>
  <si>
    <t>RECIPIENT ID:  120224E0000196</t>
  </si>
  <si>
    <t>ISA*00*          *00*          *17*000000051036803*ZZ*000000001213646*241202*14300010000367</t>
  </si>
  <si>
    <t>051036800000831</t>
  </si>
  <si>
    <t>RECIPIENT ID:  120224H0000378</t>
  </si>
  <si>
    <t>ISA*00*          *00*          *17*000000051036803*ZZ*000000001213646*241202*16300010000831</t>
  </si>
  <si>
    <t>051036800000830</t>
  </si>
  <si>
    <t>ISA*00*          *00*          *17*000000051036803*ZZ*000000001213646*241202*16300010000830</t>
  </si>
  <si>
    <t>241202453706</t>
  </si>
  <si>
    <t>GAINESVILLE FL 32603 US GW00000072378120 OGB=1237 ORG=UNIVERSITY OF FLORIDA FOUNDATION ATTN CH</t>
  </si>
  <si>
    <t>IEF FINANCIAL OFFICER PO BOX 14425 RFB=1237 OBI=Univ. of Florida Foundation, Inc. OCTOBER Gift</t>
  </si>
  <si>
    <t>s Transfer 2nd Qtr Endow Transfer Transfer to INVUFFD-246100 OPI=002079940005262 /FTR/ BBK=121</t>
  </si>
  <si>
    <t>000248 WELLS FARGO BANK, N.A 420 MONTGOMERY STREET SAN FRANCISCO CA 94104 US BNF=DDA 002000015</t>
  </si>
  <si>
    <t>Completed Timestamp 241202122929 (Time Released)</t>
  </si>
  <si>
    <t>241202183529</t>
  </si>
  <si>
    <t>241202PNBPUS3NBNYC0598529001</t>
  </si>
  <si>
    <t>RATE=1.000000 FX AMT=5000 CCY=USD 000028581007211 WELLS FARGO NY INTL 30 HUDSON YARDS NEW YORK</t>
  </si>
  <si>
    <t>,US 10001 WELLS FARGO NY INTL 30 HUDSON YARDS 2024120200662394 OGB=BANCO MONEX, S.A. AV. REFOR</t>
  </si>
  <si>
    <t>MA 284, FLOOR 15 CIUDAD DE MEXICO,MX 06600 ORG=AGRICOLA OASIS SPR DE RL CALLE OBREGON OESTE 50</t>
  </si>
  <si>
    <t>5 INDUSTRIAL CP 83640 MEXICO CABORCA OBI=PAGO DE LICENCIA PATENTES Y MARCAS OPI=3487253 /FTR/</t>
  </si>
  <si>
    <t>LE 32601 UNITED STATES OF AME MOR=241202PNBPUS3NBNYC0598529001</t>
  </si>
  <si>
    <t>Completed Timestamp 241202133332 (Time Released)</t>
  </si>
  <si>
    <t>2024/12/03</t>
  </si>
  <si>
    <t>051036443538075</t>
  </si>
  <si>
    <t>063100278681971</t>
  </si>
  <si>
    <t>REF*Cancer Center Q1 FY25 NCI Funds\                                            00018681971</t>
  </si>
  <si>
    <t>111000024971849</t>
  </si>
  <si>
    <t>102036556727871</t>
  </si>
  <si>
    <t>92379</t>
  </si>
  <si>
    <t>ISA*00*          *00*          *ZZ*DAYWAWFDTS     *ZZ*DAYWAWFDTS     *241202*17500016727871</t>
  </si>
  <si>
    <t>102036556727877</t>
  </si>
  <si>
    <t>ISA*00*          *00*          *ZZ*DAYWAWFDTS     *ZZ*DAYWAWFDTS     *241202*17500016727877</t>
  </si>
  <si>
    <t>041000126418722</t>
  </si>
  <si>
    <t xml:space="preserve">COMPANY NAME:  UOFK VENDOR PW </t>
  </si>
  <si>
    <t>ISA*00*NV        *00*NV        *ZZ*NV             *ZZ*NV             *241202*04000016418722</t>
  </si>
  <si>
    <t>043306820007789</t>
  </si>
  <si>
    <t>042000019610110</t>
  </si>
  <si>
    <t>92380</t>
  </si>
  <si>
    <t>RMR*IV*007816**0017398.69\                                                      00019610110</t>
  </si>
  <si>
    <t>102036556727868</t>
  </si>
  <si>
    <t>ISA*00*          *00*          *ZZ*DAYWAWFDTS     *ZZ*DAYWAWFDTS     *241202*17500016727868</t>
  </si>
  <si>
    <t>062000012125656</t>
  </si>
  <si>
    <t>111000024722291</t>
  </si>
  <si>
    <t>COMPANY NAME:  LSI                                49286</t>
  </si>
  <si>
    <t>ENTRY DESC:    12/2/24 US</t>
  </si>
  <si>
    <t>RECIPIENT ID:  81672381</t>
  </si>
  <si>
    <t>021000026048597</t>
  </si>
  <si>
    <t>COMPANY NAME:  UNIVERSITY OF SO                   0000031020</t>
  </si>
  <si>
    <t>042000011253735</t>
  </si>
  <si>
    <t xml:space="preserve">COMPANY NAME:  DRUGDEV  </t>
  </si>
  <si>
    <t>RECIPIENT ID:  OTR6222471/9</t>
  </si>
  <si>
    <t>PID:1400461,VC:Z1003310,PN:IM011-247                                            00011253735</t>
  </si>
  <si>
    <t>043306820007788</t>
  </si>
  <si>
    <t>043000095824792</t>
  </si>
  <si>
    <t>ISA*00*          *00*          *ZZ*THEGEOWASHU9586*ZZ*043000096820   *241202*17000015824792</t>
  </si>
  <si>
    <t>111000023026350</t>
  </si>
  <si>
    <t>091036125602547</t>
  </si>
  <si>
    <t>2456</t>
  </si>
  <si>
    <t>ISA*00*          *00*          *01*091036122      *01*021052053      *241202*12000015602547</t>
  </si>
  <si>
    <t>042000011253745</t>
  </si>
  <si>
    <t>COMPANY NAME:  DRUGDEV                            12/02/24 1</t>
  </si>
  <si>
    <t>RECIPIENT ID:  OTR6222473/4</t>
  </si>
  <si>
    <t>PID:1400427,VC:Z1003310,PN:IM011-246                                            00011253745</t>
  </si>
  <si>
    <t>091000011014994</t>
  </si>
  <si>
    <t>14693</t>
  </si>
  <si>
    <t>RECIPIENT ID:  1038668859579</t>
  </si>
  <si>
    <t>021000021746020</t>
  </si>
  <si>
    <t>14692</t>
  </si>
  <si>
    <t>RECIPIENT ID:  FCS002540840182</t>
  </si>
  <si>
    <t>084201274926247</t>
  </si>
  <si>
    <t>ENTRY DESC:    Sept Fees</t>
  </si>
  <si>
    <t>091000011020032</t>
  </si>
  <si>
    <t>RECIPIENT ID:  1038669132289</t>
  </si>
  <si>
    <t>241203004422</t>
  </si>
  <si>
    <t>241203PNBPUS3NANYC9149194001</t>
  </si>
  <si>
    <t>RATE=1.000000 FX AMT=1058275 CCY=USD 000028581007211 WELLS FARGO NY INTL 30 HUDSON YARDS NEW Y</t>
  </si>
  <si>
    <t>ORK,US 10001 WELLS FARGO NY INTL 30 HUDSON YARDS 2024120300540519 OGB=WOORI BANK, SEOUL 17, WO</t>
  </si>
  <si>
    <t>RLD CUP BUK-RO 60-GIL SEOUL,KR 03921 ORG=KOREA INSTITUTE OF MATERIALS SCIENC 797,Changwon-daer</t>
  </si>
  <si>
    <t>o,Seongsan-gu,Ch angw on-si,Gyeongnam,Rep.of KOREA OBI=PAYMENT FOR SERVICE OPI=090742767 /FTR/</t>
  </si>
  <si>
    <t>008 MOR=241203PNBPUS3NANYC9149194001</t>
  </si>
  <si>
    <t>Completed Timestamp 241203032501 (Time Released)</t>
  </si>
  <si>
    <t>011500123710608</t>
  </si>
  <si>
    <t>5585</t>
  </si>
  <si>
    <t>INV #: 45036785-2025-1-INV DT: 12/02/2024 INV AMT:       1.50PO NO:             00013710608</t>
  </si>
  <si>
    <t>RECIPIENT ID:  120324B0000035</t>
  </si>
  <si>
    <t>ISA*00*          *00*          *17*000000051036803*ZZ*000000001213646*241203*10100010000079</t>
  </si>
  <si>
    <t>051036800000383</t>
  </si>
  <si>
    <t>RECIPIENT ID:  120324E0000161</t>
  </si>
  <si>
    <t>ISA*00*          *00*          *17*000000051036803*ZZ*000000001213646*241203*14300010000383</t>
  </si>
  <si>
    <t>051036800000384</t>
  </si>
  <si>
    <t>ISA*00*          *00*          *17*000000051036803*ZZ*000000001213646*241203*14300010000384</t>
  </si>
  <si>
    <t>051036800000819</t>
  </si>
  <si>
    <t>RECIPIENT ID:  120324H0000357</t>
  </si>
  <si>
    <t>ISA*00*          *00*          *17*000000051036803*ZZ*000000001270337*241203*16300010000819</t>
  </si>
  <si>
    <t>051036800000818</t>
  </si>
  <si>
    <t>ISA*00*          *00*          *17*000000051036803*ZZ*000000001213646*241203*16300010000818</t>
  </si>
  <si>
    <t>051036800000385</t>
  </si>
  <si>
    <t>ISA*00*          *00*          *17*000000051036803*ZZ*000000001213646*241203*14300010000385</t>
  </si>
  <si>
    <t>ISA*00*          *00*          *17*000000051036803*ZZ*000000001213646*241203*10100010000080</t>
  </si>
  <si>
    <t>051036800000820</t>
  </si>
  <si>
    <t>ISA*00*          *00*          *17*000000051036803*ZZ*000000001213646*241203*16300010000820</t>
  </si>
  <si>
    <t>051036800000386</t>
  </si>
  <si>
    <t>ISA*00*          *00*          *17*000000051036803*ZZ*000000001118972*241203*14300010000386</t>
  </si>
  <si>
    <t>2024/12/04</t>
  </si>
  <si>
    <t>021000029424615</t>
  </si>
  <si>
    <t>11958</t>
  </si>
  <si>
    <t>RECIPIENT ID:  125026680308003</t>
  </si>
  <si>
    <t>ISA*00*NV        *00*NV        *ZZ*9001395052     *ZZ*NV             *241203*11300019424615</t>
  </si>
  <si>
    <t>101036150658787</t>
  </si>
  <si>
    <t>RECIPIENT NAME:0190UNIVERSITY OF FL</t>
  </si>
  <si>
    <t>ISA*00*0000000000*00*0000000000*ZZ*US TREASURY 310*ZZ*VENDOR PAYMENTS*241203*06200010658787</t>
  </si>
  <si>
    <t>071736170106812</t>
  </si>
  <si>
    <t>RECIPIENT NAME:0023UNIVERSITY OF FL</t>
  </si>
  <si>
    <t>ISA*00*0000000000*00*0000000000*ZZ*US TREASURY 310*ZZ*VENDOR PAYMENTS*241202*14200010106812</t>
  </si>
  <si>
    <t>101036150815973</t>
  </si>
  <si>
    <t>2024120326536                                                                   00010815973</t>
  </si>
  <si>
    <t>021000020750425</t>
  </si>
  <si>
    <t>RECIPIENT ID:  AP0001201694</t>
  </si>
  <si>
    <t>ISA*00*NV        *00*NV        *ZZ*1375139000     *ZZ*NV             *241203*15300010750425</t>
  </si>
  <si>
    <t>051036443540098</t>
  </si>
  <si>
    <t>071736170110556</t>
  </si>
  <si>
    <t>ISA*00*0000000000*00*0000000000*ZZ*US TREASURY 310*ZZ*VENDOR PAYMENTS*241203*10400010110556</t>
  </si>
  <si>
    <t>021000029425730</t>
  </si>
  <si>
    <t>RECIPIENT ID:  125026680308285</t>
  </si>
  <si>
    <t>ISA*00*NV        *00*NV        *ZZ*9001395052     *ZZ*NV             *241203*11300019425730</t>
  </si>
  <si>
    <t>101036150815974</t>
  </si>
  <si>
    <t>2024120326537                                                                   00010815974</t>
  </si>
  <si>
    <t>091000018390066</t>
  </si>
  <si>
    <t>RECIPIENT ID:  AP0001202290</t>
  </si>
  <si>
    <t>RMR*IV*COTA-DEAN 11/25**95000*95000*0\                                          00018390066</t>
  </si>
  <si>
    <t>111000022132440</t>
  </si>
  <si>
    <t>5168</t>
  </si>
  <si>
    <t>ISA*00*          *00*          *ZZ*NV             *ZZ*NV             *241203*09000012132440</t>
  </si>
  <si>
    <t>021000029425721</t>
  </si>
  <si>
    <t>RECIPIENT ID:  125026680308284</t>
  </si>
  <si>
    <t>ISA*00*NV        *00*NV        *ZZ*9001395052     *ZZ*NV             *241203*11300019425721</t>
  </si>
  <si>
    <t>044036481000060</t>
  </si>
  <si>
    <t>ISA*00*NV        *00*NV        *ZZ*NV             *ZZ*NV             *241203*12000011000060</t>
  </si>
  <si>
    <t>084736038692597</t>
  </si>
  <si>
    <t>RMT*IV*E000130871 36*66108.99\REF*CT*W912HZ2120035*DO;NA\                       00018692597</t>
  </si>
  <si>
    <t>044036481000079</t>
  </si>
  <si>
    <t>ISA*00*NV        *00*NV        *ZZ*NV             *ZZ*NV             *241203*12000011000079</t>
  </si>
  <si>
    <t>102036556764029</t>
  </si>
  <si>
    <t>ISA*00*          *00*          *ZZ*DAYWAWFDTS     *ZZ*DAYWAWFDTS     *241203*18100016764029</t>
  </si>
  <si>
    <t>021000024434632</t>
  </si>
  <si>
    <t>RECIPIENT ID:  AP0000306874</t>
  </si>
  <si>
    <t>021000026229736</t>
  </si>
  <si>
    <t>RECIPIENT ID:  130T11559271524</t>
  </si>
  <si>
    <t>ISA*00*NV        *00*NV        *ZZ*9606903003     *ZZ*NV             *241203*05300016229736</t>
  </si>
  <si>
    <t>021000029424154</t>
  </si>
  <si>
    <t>PUBLIC SURPLUS AUCTIONS-NOV24                                                   00019424154</t>
  </si>
  <si>
    <t>065106615341628</t>
  </si>
  <si>
    <t>10/25/2024*E000130869*I2399820*33020.83\                                        00015341628</t>
  </si>
  <si>
    <t>084736038692731</t>
  </si>
  <si>
    <t>RMT*IV*I000132901 8*29119.99\REF*CT*W912HZ2320002*DO;NA\                        00018692731</t>
  </si>
  <si>
    <t>102036556764047</t>
  </si>
  <si>
    <t>ISA*00*          *00*          *ZZ*DAYWAWFDTS     *ZZ*DAYWAWFDTS     *241203*18100016764047</t>
  </si>
  <si>
    <t>111000022132446</t>
  </si>
  <si>
    <t>56843</t>
  </si>
  <si>
    <t>ISA*00*          *00*          *ZZ*NV             *ZZ*NV             *241203*09000012132446</t>
  </si>
  <si>
    <t>021000029424606</t>
  </si>
  <si>
    <t>11957</t>
  </si>
  <si>
    <t>RECIPIENT ID:  125026680308002</t>
  </si>
  <si>
    <t>ISA*00*NV        *00*NV        *ZZ*9001395052     *ZZ*NV             *241203*11300019424606</t>
  </si>
  <si>
    <t>084736038692468</t>
  </si>
  <si>
    <t>RMT*IV*E000130872 8*19133.50\REF*CT*W912HZ2320022*DO;NA\                        00018692468</t>
  </si>
  <si>
    <t>111000022132434</t>
  </si>
  <si>
    <t>ISA*00*          *00*          *ZZ*NV             *ZZ*NV             *241203*09000012132434</t>
  </si>
  <si>
    <t>101036150798025</t>
  </si>
  <si>
    <t>RMR*IV*23JV11330160095*I000132876*080124-1*PI*17647.54\                         00010798025</t>
  </si>
  <si>
    <t>084000024630942</t>
  </si>
  <si>
    <t>091000015357992</t>
  </si>
  <si>
    <t>11956</t>
  </si>
  <si>
    <t>101036150798024</t>
  </si>
  <si>
    <t>RMR*IV*23DG11083150101*I000132866*080124-1*PI*13996.08\                         00010798024</t>
  </si>
  <si>
    <t>022000028088140</t>
  </si>
  <si>
    <t>ATTN: ROBIN LEVINE                                                              00018088140</t>
  </si>
  <si>
    <t>021000029424308</t>
  </si>
  <si>
    <t>RECIPIENT ID:  125026680307652</t>
  </si>
  <si>
    <t>ISA*00*NV        *00*NV        *ZZ*9001395052     *ZZ*NV             *241203*11300019424308</t>
  </si>
  <si>
    <t>044036494000031</t>
  </si>
  <si>
    <t>ISA*00*NV        *00*NV        *ZZ*NV             *ZZ*NV             *241203*12000014000031</t>
  </si>
  <si>
    <t>051036443541065</t>
  </si>
  <si>
    <t>044036494000084</t>
  </si>
  <si>
    <t>ISA*00*NV        *00*NV        *ZZ*NV             *ZZ*NV             *241203*12000014000084</t>
  </si>
  <si>
    <t>071736170106162</t>
  </si>
  <si>
    <t>ISA*00*          *00*          *ZZ*US TREASURY 310*ZZ*DAO ROME       *241203*07200010106162</t>
  </si>
  <si>
    <t>021000029424796</t>
  </si>
  <si>
    <t>RECIPIENT ID:  125026680308033</t>
  </si>
  <si>
    <t>ISA*00*NV        *00*NV        *ZZ*9001395052     *ZZ*NV             *241203*11300019424796</t>
  </si>
  <si>
    <t>102036556764048</t>
  </si>
  <si>
    <t>ISA*00*          *00*          *ZZ*DAYWAWFDTS     *ZZ*DAYWAWFDTS     *241203*18100016764048</t>
  </si>
  <si>
    <t>051000018138737</t>
  </si>
  <si>
    <t>RECIPIENT ID:  380280</t>
  </si>
  <si>
    <t>021000029425858</t>
  </si>
  <si>
    <t>47438</t>
  </si>
  <si>
    <t>RECIPIENT ID:  125026680308330</t>
  </si>
  <si>
    <t>ISA*00*NV        *00*NV        *ZZ*9001395052     *ZZ*NV             *241203*11300019425858</t>
  </si>
  <si>
    <t>043000260274253</t>
  </si>
  <si>
    <t>RMR*IV*SC M000422249**4828.82\                                                  00010274253</t>
  </si>
  <si>
    <t>021000025772208</t>
  </si>
  <si>
    <t>COMPANY NAME:  UNIVERSITY OF SO                   0000031178</t>
  </si>
  <si>
    <t>101036150798022</t>
  </si>
  <si>
    <t>RMR*IV*21CR11330145067*I000132863*100124-1*PI*3144.22\                          00010798022</t>
  </si>
  <si>
    <t>022000028088176</t>
  </si>
  <si>
    <t>ATTN: MS. JENNIFER VANN                                                         00018088176</t>
  </si>
  <si>
    <t>111000026205604</t>
  </si>
  <si>
    <t>043000260968515</t>
  </si>
  <si>
    <t>021000029424561</t>
  </si>
  <si>
    <t>429</t>
  </si>
  <si>
    <t>RECIPIENT ID:  125026680307687</t>
  </si>
  <si>
    <t>ISA*00*NV        *00*NV        *ZZ*9001395052     *ZZ*NV             *241203*11300019424561</t>
  </si>
  <si>
    <t>101036150809430</t>
  </si>
  <si>
    <t>RMR*IV*E000130873\                                                              00010809430</t>
  </si>
  <si>
    <t>021000029424516</t>
  </si>
  <si>
    <t>RECIPIENT ID:  125026680307678</t>
  </si>
  <si>
    <t>ISA*00*NV        *00*NV        *ZZ*9001395052     *ZZ*NV             *241203*11300019424516</t>
  </si>
  <si>
    <t>084736038692694</t>
  </si>
  <si>
    <t>RECIPIENT ID:  W912HZ2420031</t>
  </si>
  <si>
    <t>RMT*IV*I000132886 1*1066.66\REF*CT*W912HZ2420031*DO;NA\                         00018692694</t>
  </si>
  <si>
    <t>028000082787969</t>
  </si>
  <si>
    <t>COMPANY NAME:  SANOFI 9891                        1031303617</t>
  </si>
  <si>
    <t>RECIPIENT ID:  US0231001534924</t>
  </si>
  <si>
    <t>ISA*00*          *00*          *ZZ*CITIBANK       *ZZ*SANOFIFR-ACH   *241203*12100012787969</t>
  </si>
  <si>
    <t>101036150798023</t>
  </si>
  <si>
    <t>RMR*IV*23CS11330180121*I000132848*100124-1*PI*964.97\                           00010798023</t>
  </si>
  <si>
    <t>021000029425831</t>
  </si>
  <si>
    <t>RECIPIENT ID:  125026680308326</t>
  </si>
  <si>
    <t>ISA*00*NV        *00*NV        *ZZ*9001395052     *ZZ*NV             *241203*11300019425831</t>
  </si>
  <si>
    <t>021000029424624</t>
  </si>
  <si>
    <t>11959</t>
  </si>
  <si>
    <t>RECIPIENT ID:  125026680308004</t>
  </si>
  <si>
    <t>ISA*00*NV        *00*NV        *ZZ*9001395052     *ZZ*NV             *241203*11300019424624</t>
  </si>
  <si>
    <t>021000029424769</t>
  </si>
  <si>
    <t>RECIPIENT ID:  125026680308028</t>
  </si>
  <si>
    <t>ISA*00*NV        *00*NV        *ZZ*9001395052     *ZZ*NV             *241203*11300019424769</t>
  </si>
  <si>
    <t>021000020342998</t>
  </si>
  <si>
    <t>38389</t>
  </si>
  <si>
    <t>COMPANY NAME:  FELLOWSHIP FOR T</t>
  </si>
  <si>
    <t>RECIPIENT ID:  11153897006</t>
  </si>
  <si>
    <t>TSL UF Gainesville Venue Deposit WE 2.23.25                                     00010342998</t>
  </si>
  <si>
    <t>021000029425822</t>
  </si>
  <si>
    <t>RECIPIENT ID:  125026680308325</t>
  </si>
  <si>
    <t>ISA*00*NV        *00*NV        *ZZ*9001395052     *ZZ*NV             *241203*11300019425822</t>
  </si>
  <si>
    <t>021000029425849</t>
  </si>
  <si>
    <t>RECIPIENT ID:  125026680308329</t>
  </si>
  <si>
    <t>ISA*00*NV        *00*NV        *ZZ*9001395052     *ZZ*NV             *241203*11300019425849</t>
  </si>
  <si>
    <t>241204003110</t>
  </si>
  <si>
    <t>241203PNBPUS3NDNYC1950504538</t>
  </si>
  <si>
    <t>RATE=1.000000 FX AMT=1783803 CCY=USD 000028581007211 WELLS FARGO NY INTL 30 HUDSON YARDS NEW Y</t>
  </si>
  <si>
    <t>ORK,US 10001 WELLS FARGO NY INTL 30 HUDSON YARDS 2024120400512036 OGB=SHINHAN BANK 20, SEJONG-</t>
  </si>
  <si>
    <t>DAERO 9-GIL SEOUL,KR 04513 ORG=KOCETI 36, SANDAN-RO, GUNSAN-SI, JEONBUK-D O SOUTH KOREA OPI=10</t>
  </si>
  <si>
    <t>0031463700 /FTR/ BNF=8792 UNIVERSITY OF FLORIDA BD OF TTEES 207 GRINTER HALL, GAINESV</t>
  </si>
  <si>
    <t>ILLE, FL 3 2611, UNITED STATES BBI=/ACC/WELLS FARGO BANK WELLS FARGO // BANK WELLS FARGO BANK,</t>
  </si>
  <si>
    <t>420 MONTG //O  MERY STREET, SAN FRANCISCO, CA //94  104 ABA NO. 121000248 MOR=241203PNBPUS3ND</t>
  </si>
  <si>
    <t>NYC1950504538</t>
  </si>
  <si>
    <t>Completed Timestamp 241204032831 (Time Released)</t>
  </si>
  <si>
    <t>051036800000352</t>
  </si>
  <si>
    <t>92381</t>
  </si>
  <si>
    <t>RECIPIENT ID:  120424E0000151</t>
  </si>
  <si>
    <t>ISA*00*          *00*          *17*000000051036803*ZZ*000000001213646*241204*14300010000352</t>
  </si>
  <si>
    <t>051036800000350</t>
  </si>
  <si>
    <t>ISA*00*          *00*          *17*000000051036803*ZZ*000000001213646*241204*14300010000350</t>
  </si>
  <si>
    <t>051036800000349</t>
  </si>
  <si>
    <t>ISA*00*          *00*          *17*000000051036803*ZZ*000000001213646*241204*14300010000349</t>
  </si>
  <si>
    <t>051036800000351</t>
  </si>
  <si>
    <t>ISA*00*          *00*          *17*000000051036803*ZZ*000000001213646*241204*14300010000351</t>
  </si>
  <si>
    <t>2024/12/05</t>
  </si>
  <si>
    <t>101036151031234</t>
  </si>
  <si>
    <t>RMR*IV*EE0009131-E000130858*AI*547554.91*547554.91*0\                           00011031234</t>
  </si>
  <si>
    <t>051036443544042</t>
  </si>
  <si>
    <t>92383</t>
  </si>
  <si>
    <t>051036443543138</t>
  </si>
  <si>
    <t>021000021287229</t>
  </si>
  <si>
    <t>RECIPIENT ID:  125026680310887</t>
  </si>
  <si>
    <t>ISA*00*NV        *00*NV        *ZZ*9001395052     *ZZ*NV             *241204*11300011287229</t>
  </si>
  <si>
    <t>021000022473764</t>
  </si>
  <si>
    <t>021000021287211</t>
  </si>
  <si>
    <t>RECIPIENT ID:  125026680310885</t>
  </si>
  <si>
    <t>ISA*00*NV        *00*NV        *ZZ*9001395052     *ZZ*NV             *241204*11300011287211</t>
  </si>
  <si>
    <t>021000021294550</t>
  </si>
  <si>
    <t>RECIPIENT ID:  125026680309930</t>
  </si>
  <si>
    <t>ISA*00*NV        *00*NV        *ZZ*9001395052     *ZZ*NV             *241204*11300011294550</t>
  </si>
  <si>
    <t>021000021294615</t>
  </si>
  <si>
    <t>RECIPIENT ID:  125026680309932</t>
  </si>
  <si>
    <t>ISA*00*NV        *00*NV        *ZZ*9001395052     *ZZ*NV             *241204*11300011294615</t>
  </si>
  <si>
    <t>021000021294743</t>
  </si>
  <si>
    <t>RECIPIENT ID:  125026680309435</t>
  </si>
  <si>
    <t>ISA*00*NV        *00*NV        *ZZ*9001395052     *ZZ*NV             *241204*11300011294743</t>
  </si>
  <si>
    <t>021000021294788</t>
  </si>
  <si>
    <t>RECIPIENT ID:  125026680309438</t>
  </si>
  <si>
    <t>ISA*00*NV        *00*NV        *ZZ*9001395052     *ZZ*NV             *241204*11300011294788</t>
  </si>
  <si>
    <t>021000021288716</t>
  </si>
  <si>
    <t>47439</t>
  </si>
  <si>
    <t>RECIPIENT ID:  125026680311132</t>
  </si>
  <si>
    <t>ISA*00*NV        *00*NV        *ZZ*9001395052     *ZZ*NV             *241204*11300011288716</t>
  </si>
  <si>
    <t>021000021305610</t>
  </si>
  <si>
    <t>RECIPIENT ID:  0800030041</t>
  </si>
  <si>
    <t>ISA*00*NV        *00*NV        *ZZ*5532606008     *ZZ*NV             *241204*11300011305610</t>
  </si>
  <si>
    <t>053101127543241</t>
  </si>
  <si>
    <t>051036443544297</t>
  </si>
  <si>
    <t>021000022526881</t>
  </si>
  <si>
    <t>RECIPIENT ID:  016CVKZJE3KJTDD</t>
  </si>
  <si>
    <t>016CVKZJE3KJTDD The Patient Cent Bill.com Inv INV-0107733                       00012526881</t>
  </si>
  <si>
    <t>021000021294642</t>
  </si>
  <si>
    <t>RECIPIENT ID:  125026680309430</t>
  </si>
  <si>
    <t>ISA*00*NV        *00*NV        *ZZ*9001395052     *ZZ*NV             *241204*11300011294642</t>
  </si>
  <si>
    <t>051000015683933</t>
  </si>
  <si>
    <t>09/24/2024*M000418661*I0796196*24355.63\                                        00015683933</t>
  </si>
  <si>
    <t>091000017195922</t>
  </si>
  <si>
    <t>RECIPIENT ID:         89860868</t>
  </si>
  <si>
    <t>ISA*00*          *00*          *ZZ*CONCUR         *ZZ*121000248      *241129*15400017195922</t>
  </si>
  <si>
    <t>071736170114377</t>
  </si>
  <si>
    <t>ISA*00*0000000000*00*0000000000*ZZ*US TREASURY 310*ZZ*VENDOR PAYMENTS*241203*12300010114377</t>
  </si>
  <si>
    <t>021000021294687</t>
  </si>
  <si>
    <t>RECIPIENT ID:  125026680309432</t>
  </si>
  <si>
    <t>ISA*00*NV        *00*NV        *ZZ*9001395052     *ZZ*NV             *241204*11300011294687</t>
  </si>
  <si>
    <t>021000021294724</t>
  </si>
  <si>
    <t>RECIPIENT ID:  125026680309434</t>
  </si>
  <si>
    <t>ISA*00*NV        *00*NV        *ZZ*9001395052     *ZZ*NV             *241204*11300011294724</t>
  </si>
  <si>
    <t>102036556796906</t>
  </si>
  <si>
    <t>ISA*00*          *00*          *ZZ*DAYWAWFDTS     *ZZ*DAYWAWFDTS     *241204*18300016796906</t>
  </si>
  <si>
    <t>051036443544219</t>
  </si>
  <si>
    <t>071736170114368</t>
  </si>
  <si>
    <t>ISA*00*0000000000*00*0000000000*ZZ*US TREASURY 310*ZZ*VENDOR PAYMENTS*241203*15100010114368</t>
  </si>
  <si>
    <t>022000045274765</t>
  </si>
  <si>
    <t>ISA*00*          *00*          *30*0*30*0*241203*1055*U**000000000*0*P* \GS*RA*000015274765</t>
  </si>
  <si>
    <t>021000021288734</t>
  </si>
  <si>
    <t>RECIPIENT ID:  125026680311134</t>
  </si>
  <si>
    <t>ISA*00*NV        *00*NV        *ZZ*9001395052     *ZZ*NV             *241204*11300011288734</t>
  </si>
  <si>
    <t>021000021294579</t>
  </si>
  <si>
    <t>RECIPIENT ID:  125026680309428</t>
  </si>
  <si>
    <t>ISA*00*NV        *00*NV        *ZZ*9001395052     *ZZ*NV             *241204*11300011294579</t>
  </si>
  <si>
    <t>021000022473765</t>
  </si>
  <si>
    <t>021000021294761</t>
  </si>
  <si>
    <t>RECIPIENT ID:  125026680309436</t>
  </si>
  <si>
    <t>ISA*00*NV        *00*NV        *ZZ*9001395052     *ZZ*NV             *241204*11300011294761</t>
  </si>
  <si>
    <t>102036556796902</t>
  </si>
  <si>
    <t>ISA*00*          *00*          *ZZ*DAYWAWFDTS     *ZZ*DAYWAWFDTS     *241204*18300016796902</t>
  </si>
  <si>
    <t>021000021294669</t>
  </si>
  <si>
    <t>RECIPIENT ID:  125026680309431</t>
  </si>
  <si>
    <t>ISA*00*NV        *00*NV        *ZZ*9001395052     *ZZ*NV             *241204*11300011294669</t>
  </si>
  <si>
    <t>091000017586308</t>
  </si>
  <si>
    <t>RECIPIENT ID:  1406539</t>
  </si>
  <si>
    <t>102036556796903</t>
  </si>
  <si>
    <t>ISA*00*          *00*          *ZZ*DAYWAWFDTS     *ZZ*DAYWAWFDTS     *241204*18300016796903</t>
  </si>
  <si>
    <t>021000021294606</t>
  </si>
  <si>
    <t>RECIPIENT ID:  125026680309429</t>
  </si>
  <si>
    <t>ISA*00*NV        *00*NV        *ZZ*9001395052     *ZZ*NV             *241204*11300011294606</t>
  </si>
  <si>
    <t>021000021294559</t>
  </si>
  <si>
    <t>RECIPIENT ID:  125026680309427</t>
  </si>
  <si>
    <t>ISA*00*NV        *00*NV        *ZZ*9001395052     *ZZ*NV             *241204*11300011294559</t>
  </si>
  <si>
    <t>043000093683819</t>
  </si>
  <si>
    <t>ISA*00*          *00*          *ZZ*THEGEOWASHU9586*ZZ*043000096820   *241204*17000013683819</t>
  </si>
  <si>
    <t>051036443544126</t>
  </si>
  <si>
    <t>021000021294706</t>
  </si>
  <si>
    <t>RECIPIENT ID:  125026680309433</t>
  </si>
  <si>
    <t>ISA*00*NV        *00*NV        *ZZ*9001395052     *ZZ*NV             *241204*11300011294706</t>
  </si>
  <si>
    <t>051036443544296</t>
  </si>
  <si>
    <t>091000015778637</t>
  </si>
  <si>
    <t>11960</t>
  </si>
  <si>
    <t>051036443544293</t>
  </si>
  <si>
    <t>121140392762520</t>
  </si>
  <si>
    <t>021000021288707</t>
  </si>
  <si>
    <t>RECIPIENT ID:  125026680311130</t>
  </si>
  <si>
    <t>ISA*00*NV        *00*NV        *ZZ*9001395052     *ZZ*NV             *241204*11300011288707</t>
  </si>
  <si>
    <t>051036443543292</t>
  </si>
  <si>
    <t>091000017586393</t>
  </si>
  <si>
    <t>RECIPIENT ID:  1406785</t>
  </si>
  <si>
    <t>044036502000020</t>
  </si>
  <si>
    <t>ISA*00*NV        *00*NV        *ZZ*NV             *ZZ*NV             *241204*12000012000020</t>
  </si>
  <si>
    <t>051036443543398</t>
  </si>
  <si>
    <t>021000021294770</t>
  </si>
  <si>
    <t>RECIPIENT ID:  125026680309437</t>
  </si>
  <si>
    <t>ISA*00*NV        *00*NV        *ZZ*9001395052     *ZZ*NV             *241204*11300011294770</t>
  </si>
  <si>
    <t>051036443543472</t>
  </si>
  <si>
    <t>051036443543301</t>
  </si>
  <si>
    <t>111000024400066</t>
  </si>
  <si>
    <t>ENTRY DESC:    51982</t>
  </si>
  <si>
    <t>RECIPIENT ID:  11407176</t>
  </si>
  <si>
    <t>RMR*IV*AMR2411024**1925*1925\                                                   00014400066</t>
  </si>
  <si>
    <t>091000016176730</t>
  </si>
  <si>
    <t>11961</t>
  </si>
  <si>
    <t>RECIPIENT ID:  2024-007765-TGS</t>
  </si>
  <si>
    <t>101036150966307</t>
  </si>
  <si>
    <t>RMR*IV*22DG11083150308*I00132864 *100124-1*PI*975.42\                           00010966307</t>
  </si>
  <si>
    <t>111000029250150</t>
  </si>
  <si>
    <t>021000021288614</t>
  </si>
  <si>
    <t>RECIPIENT ID:  125026680311122</t>
  </si>
  <si>
    <t>ISA*00*NV        *00*NV        *ZZ*9001395052     *ZZ*NV             *241204*11300011288614</t>
  </si>
  <si>
    <t>053200986373962</t>
  </si>
  <si>
    <t>Veristat LLC                                                                    00016373962</t>
  </si>
  <si>
    <t>053101128954442</t>
  </si>
  <si>
    <t>3373</t>
  </si>
  <si>
    <t>PO # 25744 11/30/2024  Pmt Ref # 1840-00029-0   $ 100.00                       00018954442</t>
  </si>
  <si>
    <t>053200985307657</t>
  </si>
  <si>
    <t>13356</t>
  </si>
  <si>
    <t>Dec 2024                                                                        00015307657</t>
  </si>
  <si>
    <t>111000021953205</t>
  </si>
  <si>
    <t>3372</t>
  </si>
  <si>
    <t>RECIPIENT ID:  000908110</t>
  </si>
  <si>
    <t>021000021288651</t>
  </si>
  <si>
    <t>RECIPIENT ID:  125026680311125</t>
  </si>
  <si>
    <t>ISA*00*NV        *00*NV        *ZZ*9001395052     *ZZ*NV             *241204*11300011288651</t>
  </si>
  <si>
    <t>021000021288586</t>
  </si>
  <si>
    <t>RECIPIENT ID:  125026680311120</t>
  </si>
  <si>
    <t>ISA*00*NV        *00*NV        *ZZ*9001395052     *ZZ*NV             *241204*11300011288586</t>
  </si>
  <si>
    <t>021000021288642</t>
  </si>
  <si>
    <t>RECIPIENT ID:  125026680311124</t>
  </si>
  <si>
    <t>ISA*00*NV        *00*NV        *ZZ*9001395052     *ZZ*NV             *241204*11300011288642</t>
  </si>
  <si>
    <t>021000021288680</t>
  </si>
  <si>
    <t>RECIPIENT ID:  125026680311127</t>
  </si>
  <si>
    <t>ISA*00*NV        *00*NV        *ZZ*9001395052     *ZZ*NV             *241204*11300011288680</t>
  </si>
  <si>
    <t>021000021288577</t>
  </si>
  <si>
    <t>RECIPIENT ID:  125026680311119</t>
  </si>
  <si>
    <t>ISA*00*NV        *00*NV        *ZZ*9001395052     *ZZ*NV             *241204*11300011288577</t>
  </si>
  <si>
    <t>021000022232534</t>
  </si>
  <si>
    <t>COMPANY NAME:  HOUSTON ENDOWMEN</t>
  </si>
  <si>
    <t>RECIPIENT ID:  016TZEVPS3KJICM</t>
  </si>
  <si>
    <t>121140393674607</t>
  </si>
  <si>
    <t>COMPANY NAME:  SperoTherapeutic</t>
  </si>
  <si>
    <t>RECIPIENT ID:  762</t>
  </si>
  <si>
    <t>COMPANY ID:    7464590683</t>
  </si>
  <si>
    <t>021000020125782</t>
  </si>
  <si>
    <t>RECIPIENT ID:  41043093</t>
  </si>
  <si>
    <t>ISA*00*          *00*          *01*137201179      *01*006981815      *241205*10200010125782</t>
  </si>
  <si>
    <t>241205128891</t>
  </si>
  <si>
    <t>1205B1Q8152C006235</t>
  </si>
  <si>
    <t>021000018 THE BANK OF NEW YORK MELLON 240 GREENWICH STREET NEW YORK, US F5S2412051147600 OGB=R</t>
  </si>
  <si>
    <t>EPUBLIC BANK (GRENADA) LIMITED REPUBLIC HOUSE MAURICE BISHOP HIGHW AY GRAND ANSE ST GEORGES GR</t>
  </si>
  <si>
    <t>ENADA NONE ORG=NATIONAL TELECOMMUNCIATIONS REGULATORY COMMISSION (NTRC) MAURICE BISHOP HIGHWAY</t>
  </si>
  <si>
    <t>ST GEORGE'S GRENADA OBI=IB WTRF 17006429 54TH PURC TRAINING FEE FOR MS. ALICE BAIN OPI=960800</t>
  </si>
  <si>
    <t>SVILLE FLORIDA USA BBI=LESS FEES</t>
  </si>
  <si>
    <t>Completed Timestamp 241205122300 (Time Released)</t>
  </si>
  <si>
    <t>241205451229</t>
  </si>
  <si>
    <t>W18917</t>
  </si>
  <si>
    <t>ESVILLE FL 32611 US W18917 OGB=12362 ORG=UNIVERSITY OF FLORIDA RESEARCH UNIV OF FLORIDA RESEAR</t>
  </si>
  <si>
    <t>CH FOUNDATION ATTN JULIE RHEE DIRECTOR OF BUSINES GAINESVILLE FL 326115500 US RFB=12362 OBI=Ex</t>
  </si>
  <si>
    <t>Completed Timestamp 241205093756 (Time Released)</t>
  </si>
  <si>
    <t>241205188498</t>
  </si>
  <si>
    <t>1205B6B7HU4R019190</t>
  </si>
  <si>
    <t>RATE=1.000000 FX AMT=7000 CCY=USD 026009593 BANK OF AMERICA, N.A., NY 222 BROADWAY NEW YORK,US</t>
  </si>
  <si>
    <t>BANK OF AMERICA, NA-CANADA BR 181 BAY STREET SUITE 400 2024120500550751 OGB=BANK OF AMERICA,</t>
  </si>
  <si>
    <t>NATIONAL ASSOCIATI ON, CANADA BRANCH SUITE 400-181 BAY STREET TORONTO,CA M5J 2V8 ORG=GVT. CANA</t>
  </si>
  <si>
    <t>DA 11 LAURIER, GATINEAU, CANADA K1A0S5 RFB=997010762522 OBI=FINANCE AND ACCOUNTING UNIVERSITY</t>
  </si>
  <si>
    <t>OF FLORIDA S113 CRISER HALL PO BOX 114050 GAINESVILLE FLORIDA   USA</t>
  </si>
  <si>
    <t>Completed Timestamp 241205154153 (Time Released)</t>
  </si>
  <si>
    <t>2024/12/06</t>
  </si>
  <si>
    <t>071736170117084</t>
  </si>
  <si>
    <t>ISA*00*0000000000*00*0000000000*ZZ*US TREASURY 310*ZZ*VENDOR PAYMENTS*241204*13400010117084</t>
  </si>
  <si>
    <t>071736170119042</t>
  </si>
  <si>
    <t>ISA*00*0000000000*00*0000000000*ZZ*US TREASURY 310*ZZ*VENDOR PAYMENTS*241205*10400010119042</t>
  </si>
  <si>
    <t>041000123002295</t>
  </si>
  <si>
    <t>021000027378725</t>
  </si>
  <si>
    <t>RECIPIENT ID:  60036201103438</t>
  </si>
  <si>
    <t>ISA*00*NV        *00*NV        *ZZ*9001526407     *ZZ*NV             *241205*22000017378725</t>
  </si>
  <si>
    <t>021000029269914</t>
  </si>
  <si>
    <t>RECIPIENT ID:  125026680312773</t>
  </si>
  <si>
    <t>ISA*00*NV        *00*NV        *ZZ*9001395052     *ZZ*NV             *241205*11300019269914</t>
  </si>
  <si>
    <t>091000019711516</t>
  </si>
  <si>
    <t>COMPANY NAME:  SRI INTERNATIONA</t>
  </si>
  <si>
    <t>RECIPIENT ID:  28283</t>
  </si>
  <si>
    <t>COMPANY ID:    5941160950</t>
  </si>
  <si>
    <t>022000045275313</t>
  </si>
  <si>
    <t>ISA*00*          *00*          *30*0*30*0*241203*1107*U**000000000*0*P* \GS*RA*000015275313</t>
  </si>
  <si>
    <t>021000029269923</t>
  </si>
  <si>
    <t>RECIPIENT ID:  125026680312774</t>
  </si>
  <si>
    <t>ISA*00*NV        *00*NV        *ZZ*9001395052     *ZZ*NV             *241205*11300019269923</t>
  </si>
  <si>
    <t>021000027368924</t>
  </si>
  <si>
    <t>RECIPIENT ID:  0002007968618</t>
  </si>
  <si>
    <t>ISA*00*          *00*          *17*021000021      *17*021052053      *241205*07500017368924</t>
  </si>
  <si>
    <t>021000029270670</t>
  </si>
  <si>
    <t>RECIPIENT ID:  125026680312902</t>
  </si>
  <si>
    <t>ISA*00*NV        *00*NV        *ZZ*9001395052     *ZZ*NV             *241205*11300019270670</t>
  </si>
  <si>
    <t>021000027626634</t>
  </si>
  <si>
    <t>COMPANY NAME:  MSTS                               EFT/05DEC2</t>
  </si>
  <si>
    <t>RECIPIENT ID:  E000130212</t>
  </si>
  <si>
    <t>COMPANY ID:    3578877911</t>
  </si>
  <si>
    <t>042000012754044</t>
  </si>
  <si>
    <t>COMPANY NAME:  PREMIER RESEARCH                   12/05/24 0</t>
  </si>
  <si>
    <t>RECIPIENT ID:  NTR9256913/1</t>
  </si>
  <si>
    <t>REF:PREMIER RESEARCH STUDY:MT-3-01US 51.                                        00012754044</t>
  </si>
  <si>
    <t>051000012225337</t>
  </si>
  <si>
    <t>RECIPIENT ID:  9000041665</t>
  </si>
  <si>
    <t>051000010794018</t>
  </si>
  <si>
    <t>COMPANY NAME:  BROWN UNIVERSITY                   0000000000</t>
  </si>
  <si>
    <t>RECIPIENT ID:  241206UNIVERSIT</t>
  </si>
  <si>
    <t>COMPANY ID:    2050258809</t>
  </si>
  <si>
    <t>ISA*00*          *00*          *01*BROWNEDIP      *17*051000017      *241205*06200010794018</t>
  </si>
  <si>
    <t>242071753543307</t>
  </si>
  <si>
    <t>COMPANY NAME:  WAYNE RESA</t>
  </si>
  <si>
    <t>ENTRY DESC:    ACCTS PAYA</t>
  </si>
  <si>
    <t>COMPANY ID:    2381909530</t>
  </si>
  <si>
    <t>102036556825849</t>
  </si>
  <si>
    <t>ISA*00*          *00*          *ZZ*DAYWAWFDTS     *ZZ*DAYWAWFDTS     *241205*18500016825849</t>
  </si>
  <si>
    <t>021000029376840</t>
  </si>
  <si>
    <t>RECIPIENT ID:  1394555</t>
  </si>
  <si>
    <t>ISA*00*NV        *00*NV        *ZZ*9000393951     *ZZ*NV             *241205*11300019376840</t>
  </si>
  <si>
    <t>021000029269878</t>
  </si>
  <si>
    <t>RECIPIENT ID:  125026680312770</t>
  </si>
  <si>
    <t>ISA*00*NV        *00*NV        *ZZ*9001395052     *ZZ*NV             *241205*11300019269878</t>
  </si>
  <si>
    <t>021000029269896</t>
  </si>
  <si>
    <t>RECIPIENT ID:  125026680312772</t>
  </si>
  <si>
    <t>ISA*00*NV        *00*NV        *ZZ*9001395052     *ZZ*NV             *241205*11300019269896</t>
  </si>
  <si>
    <t>021000029270706</t>
  </si>
  <si>
    <t>RECIPIENT ID:  125026680312906</t>
  </si>
  <si>
    <t>ISA*00*NV        *00*NV        *ZZ*9001395052     *ZZ*NV             *241205*11300019270706</t>
  </si>
  <si>
    <t>051000010676786</t>
  </si>
  <si>
    <t>INV #: UF PYC P1 W 06  INV DT: 10/31/2024 INV AMT:   6,113.20PO NO:             00010676786</t>
  </si>
  <si>
    <t>051036443547086</t>
  </si>
  <si>
    <t>021000029732648</t>
  </si>
  <si>
    <t>RECIPIENT ID:  110098217</t>
  </si>
  <si>
    <t>ISA*00*NV        *00*NV        *ZZ*9150535182     *ZZ*NV             *241205*11300019732648</t>
  </si>
  <si>
    <t>021000029270049</t>
  </si>
  <si>
    <t>RECIPIENT ID:  125026680312787</t>
  </si>
  <si>
    <t>ISA*00*NV        *00*NV        *ZZ*9001395052     *ZZ*NV             *241205*11300019270049</t>
  </si>
  <si>
    <t>091000016494223</t>
  </si>
  <si>
    <t>042000012753988</t>
  </si>
  <si>
    <t>RECIPIENT ID:  NTR9238053/1</t>
  </si>
  <si>
    <t>REF:PREMIER RESEARCH STUDY:IBP-9414-020US 51.                                   00012753988</t>
  </si>
  <si>
    <t>091000019015901</t>
  </si>
  <si>
    <t>RECIPIENT ID:  1038736845022</t>
  </si>
  <si>
    <t>021000029270715</t>
  </si>
  <si>
    <t>RECIPIENT ID:  125026680312907</t>
  </si>
  <si>
    <t>ISA*00*NV        *00*NV        *ZZ*9001395052     *ZZ*NV             *241205*11300019270715</t>
  </si>
  <si>
    <t>091000016349198</t>
  </si>
  <si>
    <t>COMPANY NAME:  NEW MEXICO STATE</t>
  </si>
  <si>
    <t>RECIPIENT ID:  800111201</t>
  </si>
  <si>
    <t>COMPANY ID:    9856000401</t>
  </si>
  <si>
    <t>12/04/2024*I000129243*I1214207*2156.15\                                         00016349198</t>
  </si>
  <si>
    <t>211274450132405</t>
  </si>
  <si>
    <t>111000021980003</t>
  </si>
  <si>
    <t>041000123513570</t>
  </si>
  <si>
    <t>042000012753344</t>
  </si>
  <si>
    <t>RECIPIENT ID:  NTR9238455/1</t>
  </si>
  <si>
    <t>REF:PREMIER RESEARCH STUDY:RLS-0071-202US 51.                                   00012753344</t>
  </si>
  <si>
    <t>091000010653617</t>
  </si>
  <si>
    <t>RECIPIENT ID:  AP0001203691</t>
  </si>
  <si>
    <t>RMR*IV*TAP25236EV**1030*1030*0\                                                 00010653617</t>
  </si>
  <si>
    <t>021000029270031</t>
  </si>
  <si>
    <t>RECIPIENT ID:  125026680312786</t>
  </si>
  <si>
    <t>ISA*00*NV        *00*NV        *ZZ*9001395052     *ZZ*NV             *241205*11300019270031</t>
  </si>
  <si>
    <t>101036151208126</t>
  </si>
  <si>
    <t>RMT*CR*594973071********T LAPORTE         AmeriCorpsAward COA STUDENT FINANCIA\ 00011208126</t>
  </si>
  <si>
    <t>021000022745533</t>
  </si>
  <si>
    <t>RECIPIENT ID:  0022059663</t>
  </si>
  <si>
    <t>NTE*ZZZ*M000417736-PAY IN USD\                                                  00012745533</t>
  </si>
  <si>
    <t>021000020303066</t>
  </si>
  <si>
    <t>COMPANY NAME:  AMAZON.CYWKTZJHJ</t>
  </si>
  <si>
    <t>RECIPIENT ID:  6Q2YD643AZYHW4U</t>
  </si>
  <si>
    <t>071925443682533</t>
  </si>
  <si>
    <t>COMPANY ID:    362167016P</t>
  </si>
  <si>
    <t>091000013468427</t>
  </si>
  <si>
    <t>111000023206723</t>
  </si>
  <si>
    <t>COMPANY NAME:  BRUIN GROUP 4663                   DEP002035</t>
  </si>
  <si>
    <t>RMR*IV*UFL1933006**372.45\                                                      00013206723</t>
  </si>
  <si>
    <t>021000029277179</t>
  </si>
  <si>
    <t>RECIPIENT ID:  125026680314509</t>
  </si>
  <si>
    <t>ISA*00*NV        *00*NV        *ZZ*9001395052     *ZZ*NV             *241205*11300019277179</t>
  </si>
  <si>
    <t>021000029277143</t>
  </si>
  <si>
    <t>RECIPIENT ID:  125026680314506</t>
  </si>
  <si>
    <t>ISA*00*NV        *00*NV        *ZZ*9001395052     *ZZ*NV             *241205*11300019277143</t>
  </si>
  <si>
    <t>241206010416</t>
  </si>
  <si>
    <t>1206B1Q8982C000635</t>
  </si>
  <si>
    <t>021001088 HSBC BANK USA, NA 66 HUDSON BOULEVARD NEW YORK,US 341002117 ORG=SOFTWAREONE UK LTD U</t>
  </si>
  <si>
    <t>K SW193RQ 41-47 HARTFIELD ROAD WIM BLEDON GB GB OBI=/ROC/GB3020/11 PAYMENT OF INVOICE 43488740</t>
  </si>
  <si>
    <t>RIDA 32611 GAINESV ILLE US</t>
  </si>
  <si>
    <t>Completed Timestamp 241206040857 (Time Released)</t>
  </si>
  <si>
    <t>241206004095</t>
  </si>
  <si>
    <t>241206PNBPUS3NDNYC1950571556</t>
  </si>
  <si>
    <t>RATE=1.000000 FX AMT=300000 CCY=USD 000028581007211 WELLS FARGO NY INTL 30 HUDSON YARDS NEW YO</t>
  </si>
  <si>
    <t>RK,US 10001 WELLS FARGO NY INTL 30 HUDSON YARDS 2024120600526310 OGB=KOOKMIN BANK KOOKMIN BANK</t>
  </si>
  <si>
    <t>, FLOOR 11 SEOUL,KR 07331 ORG=SYSTRA KOREA CO., LTD 10F, SAMSUNG BUILDING, 623 TEHERAN- RO GAN</t>
  </si>
  <si>
    <t>VERSITY OF FLORIDA, P.O. BOX 116 580 GAINESVILLE, FL 32611 3522947837 MOR=241206PNBPUS3NDNYC19</t>
  </si>
  <si>
    <t>50571556</t>
  </si>
  <si>
    <t>Completed Timestamp 241206033423 (Time Released)</t>
  </si>
  <si>
    <t>241206013020</t>
  </si>
  <si>
    <t>1206B1Q9282C002315</t>
  </si>
  <si>
    <t>RATE=1.000000 FX AMT=49500 CCY=USD 026002561 STANDARD CHARTERED BANK LIMITED 1095 AVENUE OF TH</t>
  </si>
  <si>
    <t>E STREET NEW YORK,US TURKIYE IS BANKASI AS IS KULELERI, LEVENT 2024120600167858 OGB=TURKIYE IS</t>
  </si>
  <si>
    <t>BANKASI A.S. (LC`S, COLLECTIONS AND TREASURY TRA NSACTIONS) ISTANBUL,TR ORG=1/FARUK BERBER 2/</t>
  </si>
  <si>
    <t>UYGULAMALI BILIMLER FAKULTESI 2/OLTU ATATURK UNIVERS OLTU 3/TR/ERZURUM , 025400 RFB=4214RI4007</t>
  </si>
  <si>
    <t>TY OF FLORIDA BD OF TTEES INC UNIVERSITY OF FLORIDA BD OF TTEES I SAN FRANCISCO,CA</t>
  </si>
  <si>
    <t>Completed Timestamp 241206041103 (Time Released)</t>
  </si>
  <si>
    <t>92385</t>
  </si>
  <si>
    <t>92394</t>
  </si>
  <si>
    <t>92409</t>
  </si>
  <si>
    <t>6124</t>
  </si>
  <si>
    <t>92388</t>
  </si>
  <si>
    <t>2255</t>
  </si>
  <si>
    <t>92401</t>
  </si>
  <si>
    <t>92391</t>
  </si>
  <si>
    <t>92412</t>
  </si>
  <si>
    <t>92410</t>
  </si>
  <si>
    <t>92399</t>
  </si>
  <si>
    <t>2859</t>
  </si>
  <si>
    <t>1809</t>
  </si>
  <si>
    <t>47443</t>
  </si>
  <si>
    <t>92397</t>
  </si>
  <si>
    <t>34717</t>
  </si>
  <si>
    <t>92398</t>
  </si>
  <si>
    <t>92396</t>
  </si>
  <si>
    <t>11964</t>
  </si>
  <si>
    <t>11965</t>
  </si>
  <si>
    <t>92411</t>
  </si>
  <si>
    <t>11967</t>
  </si>
  <si>
    <t>14701</t>
  </si>
  <si>
    <t>11966</t>
  </si>
  <si>
    <t>2860</t>
  </si>
  <si>
    <t>1808</t>
  </si>
  <si>
    <t>61456</t>
  </si>
  <si>
    <t>11963</t>
  </si>
  <si>
    <t>14700</t>
  </si>
  <si>
    <t>5170</t>
  </si>
  <si>
    <t>47449</t>
  </si>
  <si>
    <t>6048</t>
  </si>
  <si>
    <t>111000022236400</t>
  </si>
  <si>
    <t>95470</t>
  </si>
  <si>
    <t>RECIPIENT ID:  ST-V7N0V9S2F1I3</t>
  </si>
  <si>
    <t>091000010092969</t>
  </si>
  <si>
    <t>92400</t>
  </si>
  <si>
    <t>COMPANY NAME:  SJSU Research Fd                   EA02169751</t>
  </si>
  <si>
    <t>061000055478139</t>
  </si>
  <si>
    <t>ENTRY DESC:    00012976/1</t>
  </si>
  <si>
    <t>RECIPIENT ID:  AP0000912112</t>
  </si>
  <si>
    <t>ISA|00|          |00|          |ZZ|EMORYAPXML     |ZZ|BOFAECSUSO     |241206|09000015478139</t>
  </si>
  <si>
    <t>111000022236383</t>
  </si>
  <si>
    <t>2861</t>
  </si>
  <si>
    <t>RECIPIENT ID:  ST-F1A5G2C2D0E3</t>
  </si>
  <si>
    <t>241206054189</t>
  </si>
  <si>
    <t>409155</t>
  </si>
  <si>
    <t>ANK, N.A. 388 GREENWICH STREET S0643412B04C01 OGB=BANCO INTERNACIONAL DE MOCAMBIQUE, S.A RUA D</t>
  </si>
  <si>
    <t>OS DESPORTISTAS 873/879 MAPUTO,MZ 1100 ORG=JOAQUIM SIMAO ZINDOGA R VIEIRA ROCHA 61 MAPUTO MAPU</t>
  </si>
  <si>
    <t>DA PURC GAINESVILLE UNITED STATES OF AMERICA BBI=/REC/OUROUR CHP=409155</t>
  </si>
  <si>
    <t>Completed Timestamp 241206083001 (Time Released)</t>
  </si>
  <si>
    <t>6123</t>
  </si>
  <si>
    <t>2024/12/09</t>
  </si>
  <si>
    <t>042000018985238</t>
  </si>
  <si>
    <t>92408</t>
  </si>
  <si>
    <t>RECIPIENT ID:  750067120</t>
  </si>
  <si>
    <t>022000041976992</t>
  </si>
  <si>
    <t>ENTRY DESC:    11222</t>
  </si>
  <si>
    <t>RECIPIENT ID:  2052425</t>
  </si>
  <si>
    <t>REF*GOOGLE- 2024-2026 AI AGREEMENT- INITIAL PYMT\                               00011976992</t>
  </si>
  <si>
    <t>021000027204059</t>
  </si>
  <si>
    <t>COMPANY NAME:  SON SUNG HUN                       FF3</t>
  </si>
  <si>
    <t>ENTRY DESC:    WIRE2ACH</t>
  </si>
  <si>
    <t>RECIPIENT ID:  4906604344FS</t>
  </si>
  <si>
    <t>RECIPIENT NAME:PROF. KEVIN JONES</t>
  </si>
  <si>
    <t>COMPANY ID:    KOEXKRSE</t>
  </si>
  <si>
    <t>TUITION /INS/HANAACH/ SWF OF 24/12/09                                           00017204059</t>
  </si>
  <si>
    <t>021000028119900</t>
  </si>
  <si>
    <t>2260</t>
  </si>
  <si>
    <t>RECIPIENT ID:  125026680315776</t>
  </si>
  <si>
    <t>ISA*00*NV        *00*NV        *ZZ*9001395052     *ZZ*NV             *241206*11400018119900</t>
  </si>
  <si>
    <t>091000012322348</t>
  </si>
  <si>
    <t>11968</t>
  </si>
  <si>
    <t>RECIPIENT ID:  125026680317449</t>
  </si>
  <si>
    <t>ISA*00*NV        *00*NV        *ZZ*9001395052     *ZZ*NV             *241206*11400018114971</t>
  </si>
  <si>
    <t>021000028118785</t>
  </si>
  <si>
    <t>RECIPIENT ID:  125026680315697</t>
  </si>
  <si>
    <t>ISA*00*NV        *00*NV        *ZZ*9001395052     *ZZ*NV             *241206*11400018118785</t>
  </si>
  <si>
    <t>091000016965549</t>
  </si>
  <si>
    <t>12/05/2024*I000131968*I1214351*19275.54\                                        00016965549</t>
  </si>
  <si>
    <t>051403160002439</t>
  </si>
  <si>
    <t>ENTRY DESC:    HTT.12.5</t>
  </si>
  <si>
    <t>RECIPIENT ID:  881725</t>
  </si>
  <si>
    <t>071736170123880</t>
  </si>
  <si>
    <t>ISA*00*0000000000*00*0000000000*ZZ*US TREASURY 310*ZZ*VENDOR PAYMENTS*241206*10400010123880</t>
  </si>
  <si>
    <t>028000085846582</t>
  </si>
  <si>
    <t>COMPANY NAME:  SHELL INTER 3206                   USE6-USACH</t>
  </si>
  <si>
    <t>RECIPIENT ID:  709905026</t>
  </si>
  <si>
    <t>COMPANY ID:    1760551934</t>
  </si>
  <si>
    <t>REF*TN*0709905026*UNIVERSITY OF FLORIDA BOARD OF TRUS;;5952501\                 00015846582</t>
  </si>
  <si>
    <t>021000026436845</t>
  </si>
  <si>
    <t>COMPANY NAME:  UNIVERSITY OF SO                   0000031549</t>
  </si>
  <si>
    <t>071736170120636</t>
  </si>
  <si>
    <t>ISA*00*0000000000*00*0000000000*ZZ*US TREASURY 310*ZZ*VENDOR PAYMENTS*241206*06400010120636</t>
  </si>
  <si>
    <t>111000025930121</t>
  </si>
  <si>
    <t>053101127655908</t>
  </si>
  <si>
    <t>111000025930103</t>
  </si>
  <si>
    <t>5171</t>
  </si>
  <si>
    <t>021000028114953</t>
  </si>
  <si>
    <t>RECIPIENT ID:  125026680317447</t>
  </si>
  <si>
    <t>ISA*00*NV        *00*NV        *ZZ*9001395052     *ZZ*NV             *241206*11400018114953</t>
  </si>
  <si>
    <t>101036151297502</t>
  </si>
  <si>
    <t>ISA*00*0000000000*00*0000000000*ZZ*US TREASURY 310*ZZ*VENDOR PAYMENTS*241206*03100011297502</t>
  </si>
  <si>
    <t>021000028116981</t>
  </si>
  <si>
    <t>RECIPIENT ID:  125026680317775</t>
  </si>
  <si>
    <t>ISA*00*NV        *00*NV        *ZZ*9001395052     *ZZ*NV             *241206*11400018116981</t>
  </si>
  <si>
    <t>021000028114962</t>
  </si>
  <si>
    <t>RECIPIENT ID:  125026680317448</t>
  </si>
  <si>
    <t>ISA*00*NV        *00*NV        *ZZ*9001395052     *ZZ*NV             *241206*11400018114962</t>
  </si>
  <si>
    <t>071736170120252</t>
  </si>
  <si>
    <t>ISA*00*0000000000*00*0000000000*ZZ*US TREASURY 310*ZZ*VENDOR PAYMENTS*241206*07100010120252</t>
  </si>
  <si>
    <t>041000126014266</t>
  </si>
  <si>
    <t>021000028114899</t>
  </si>
  <si>
    <t>RECIPIENT ID:  125026680317441</t>
  </si>
  <si>
    <t>ISA*00*NV        *00*NV        *ZZ*9001395052     *ZZ*NV             *241206*11400018114899</t>
  </si>
  <si>
    <t>211274453485923</t>
  </si>
  <si>
    <t>COMPANY NAME:  AMERICANASSOCVET                   SEVEC SARA</t>
  </si>
  <si>
    <t>ENTRY DESC:    UNIFLORIDA</t>
  </si>
  <si>
    <t>COMPANY ID:    2366144553</t>
  </si>
  <si>
    <t>021000028115491</t>
  </si>
  <si>
    <t>RECIPIENT ID:  125026680317080</t>
  </si>
  <si>
    <t>ISA*00*NV        *00*NV        *ZZ*9001395052     *ZZ*NV             *241206*11400018115491</t>
  </si>
  <si>
    <t>091000017752404</t>
  </si>
  <si>
    <t>14703</t>
  </si>
  <si>
    <t>RECIPIENT ID:  1038768731921</t>
  </si>
  <si>
    <t>082900874266111</t>
  </si>
  <si>
    <t>COMPANY NAME:  UADA                               20159</t>
  </si>
  <si>
    <t>I000131974\                                                                     00014266111</t>
  </si>
  <si>
    <t>021000023347754</t>
  </si>
  <si>
    <t>COMPANY NAME:  HGAC 293</t>
  </si>
  <si>
    <t>RECIPIENT ID:  003076</t>
  </si>
  <si>
    <t>COMPANY ID:    9022293001</t>
  </si>
  <si>
    <t>RMR*IV*5627*PI*995.00                                                           00013347754</t>
  </si>
  <si>
    <t>111000025833289</t>
  </si>
  <si>
    <t>021000028114836</t>
  </si>
  <si>
    <t>RECIPIENT ID:  125026680317433</t>
  </si>
  <si>
    <t>ISA*00*NV        *00*NV        *ZZ*9001395052     *ZZ*NV             *241206*11400018114836</t>
  </si>
  <si>
    <t>021000028114917</t>
  </si>
  <si>
    <t>RECIPIENT ID:  125026680317443</t>
  </si>
  <si>
    <t>ISA*00*NV        *00*NV        *ZZ*9001395052     *ZZ*NV             *241206*11400018114917</t>
  </si>
  <si>
    <t>021000028115025</t>
  </si>
  <si>
    <t>RECIPIENT ID:  125026680317457</t>
  </si>
  <si>
    <t>ISA*00*NV        *00*NV        *ZZ*9001395052     *ZZ*NV             *241206*11400018115025</t>
  </si>
  <si>
    <t>021000028114881</t>
  </si>
  <si>
    <t>RECIPIENT ID:  125026680317439</t>
  </si>
  <si>
    <t>ISA*00*NV        *00*NV        *ZZ*9001395052     *ZZ*NV             *241206*11400018114881</t>
  </si>
  <si>
    <t>021000028114980</t>
  </si>
  <si>
    <t>RECIPIENT ID:  125026680317450</t>
  </si>
  <si>
    <t>ISA*00*NV        *00*NV        *ZZ*9001395052     *ZZ*NV             *241206*11400018114980</t>
  </si>
  <si>
    <t>021000028114818</t>
  </si>
  <si>
    <t>RECIPIENT ID:  125026680317431</t>
  </si>
  <si>
    <t>ISA*00*NV        *00*NV        *ZZ*9001395052     *ZZ*NV             *241206*11400018114818</t>
  </si>
  <si>
    <t>021000028114827</t>
  </si>
  <si>
    <t>RECIPIENT ID:  125026680317432</t>
  </si>
  <si>
    <t>ISA*00*NV        *00*NV        *ZZ*9001395052     *ZZ*NV             *241206*11400018114827</t>
  </si>
  <si>
    <t>021000028115007</t>
  </si>
  <si>
    <t>RECIPIENT ID:  125026680317454</t>
  </si>
  <si>
    <t>ISA*00*NV        *00*NV        *ZZ*9001395052     *ZZ*NV             *241206*11400018115007</t>
  </si>
  <si>
    <t>021000028114908</t>
  </si>
  <si>
    <t>RECIPIENT ID:  125026680317442</t>
  </si>
  <si>
    <t>ISA*00*NV        *00*NV        *ZZ*9001395052     *ZZ*NV             *241206*11400018114908</t>
  </si>
  <si>
    <t>021000028114989</t>
  </si>
  <si>
    <t>RECIPIENT ID:  125026680317452</t>
  </si>
  <si>
    <t>ISA*00*NV        *00*NV        *ZZ*9001395052     *ZZ*NV             *241206*11400018114989</t>
  </si>
  <si>
    <t>111000020971657</t>
  </si>
  <si>
    <t>14704</t>
  </si>
  <si>
    <t>ENTRY DESC:    2000056669</t>
  </si>
  <si>
    <t>RECIPIENT ID:  2000056669</t>
  </si>
  <si>
    <t>ISA*00*          *00*          *ZZ*EOPCLNT300     *17*121000358      *241206*02300010971657</t>
  </si>
  <si>
    <t>021000028114926</t>
  </si>
  <si>
    <t>RECIPIENT ID:  125026680317444</t>
  </si>
  <si>
    <t>ISA*00*NV        *00*NV        *ZZ*9001395052     *ZZ*NV             *241206*11400018114926</t>
  </si>
  <si>
    <t>021000028114935</t>
  </si>
  <si>
    <t>RECIPIENT ID:  125026680317445</t>
  </si>
  <si>
    <t>ISA*00*NV        *00*NV        *ZZ*9001395052     *ZZ*NV             *241206*11400018114935</t>
  </si>
  <si>
    <t>021000028114863</t>
  </si>
  <si>
    <t>RECIPIENT ID:  125026680317437</t>
  </si>
  <si>
    <t>ISA*00*NV        *00*NV        *ZZ*9001395052     *ZZ*NV             *241206*11400018114863</t>
  </si>
  <si>
    <t>021000028114845</t>
  </si>
  <si>
    <t>RECIPIENT ID:  125026680317434</t>
  </si>
  <si>
    <t>ISA*00*NV        *00*NV        *ZZ*9001395052     *ZZ*NV             *241206*11400018114845</t>
  </si>
  <si>
    <t>241209450966</t>
  </si>
  <si>
    <t>sville FL 326100405 US GW00000072567680 OGB=FDENT ORG=FACULTY ASSOCIATES 1600 S.W. ARCHER RD.</t>
  </si>
  <si>
    <t>Completed Timestamp 241209094116 (Time Released)</t>
  </si>
  <si>
    <t>2024/12/10</t>
  </si>
  <si>
    <t>211274452385523</t>
  </si>
  <si>
    <t>211274452385524</t>
  </si>
  <si>
    <t>021000026294989</t>
  </si>
  <si>
    <t>RECIPIENT ID:  125026680318793</t>
  </si>
  <si>
    <t>ISA*00*NV        *00*NV        *ZZ*9001395052     *ZZ*NV             *241209*11300016294989</t>
  </si>
  <si>
    <t>021000024820578</t>
  </si>
  <si>
    <t>RECIPIENT ID:  900000009983456</t>
  </si>
  <si>
    <t>044036481000210</t>
  </si>
  <si>
    <t>ISA*00*NV        *00*NV        *ZZ*NV             *ZZ*NV             *241209*12000011000210</t>
  </si>
  <si>
    <t>021000026302920</t>
  </si>
  <si>
    <t>RECIPIENT ID:  125026680320299</t>
  </si>
  <si>
    <t>ISA*00*NV        *00*NV        *ZZ*9001395052     *ZZ*NV             *241209*11300016302920</t>
  </si>
  <si>
    <t>021000026299554</t>
  </si>
  <si>
    <t>RECIPIENT ID:  125026680318450</t>
  </si>
  <si>
    <t>ISA*00*NV        *00*NV        *ZZ*9001395052     *ZZ*NV             *241209*11300016299554</t>
  </si>
  <si>
    <t>102036556884491</t>
  </si>
  <si>
    <t>ISA*00*          *00*          *ZZ*DAYWAWFDTS     *ZZ*DAYWAWFDTS     *241209*20300016884491</t>
  </si>
  <si>
    <t>021000026295568</t>
  </si>
  <si>
    <t>RECIPIENT ID:  125026680318866</t>
  </si>
  <si>
    <t>ISA*00*NV        *00*NV        *ZZ*9001395052     *ZZ*NV             *241209*11300016295568</t>
  </si>
  <si>
    <t>021000026296187</t>
  </si>
  <si>
    <t>RECIPIENT ID:  125026680318939</t>
  </si>
  <si>
    <t>ISA*00*NV        *00*NV        *ZZ*9001395052     *ZZ*NV             *241209*11300016296187</t>
  </si>
  <si>
    <t>031100204413892</t>
  </si>
  <si>
    <t>COMPANY NAME:  NOVARTIS 8302                      1018984536</t>
  </si>
  <si>
    <t>RECIPIENT ID:  6600086238</t>
  </si>
  <si>
    <t>ISA*00*          *00*          *ZZ*CITIBANK       *ZZ*NOVRTS-ACH     *241209*18000014413892</t>
  </si>
  <si>
    <t>071736170126269</t>
  </si>
  <si>
    <t>ISA*00*0000000000*00*0000000000*ZZ*US TREASURY 310*ZZ*VENDOR PAYMENTS*241206*13100010126269</t>
  </si>
  <si>
    <t>021000023272253</t>
  </si>
  <si>
    <t>COMPANY NAME:  UNIVERSITY OF SO                   0000031638</t>
  </si>
  <si>
    <t>071736170126350</t>
  </si>
  <si>
    <t>ISA*00*0000000000*00*0000000000*ZZ*US TREASURY 310*ZZ*VENDOR PAYMENTS*241206*13400010126350</t>
  </si>
  <si>
    <t>021000024020476</t>
  </si>
  <si>
    <t>RECIPIENT ID:  016WWILIV3KQ3OZ</t>
  </si>
  <si>
    <t>016WWILIV3KQ3OZ Gamma Iota Chapt Bill.com Multiple invoices                     00014020476</t>
  </si>
  <si>
    <t>031100204413883</t>
  </si>
  <si>
    <t>RECIPIENT ID:  6600086237</t>
  </si>
  <si>
    <t>ISA*00*          *00*          *ZZ*CITIBANK       *ZZ*NOVRTS-ACH     *241209*18000014413883</t>
  </si>
  <si>
    <t>021000023573859</t>
  </si>
  <si>
    <t>RECIPIENT ID:  016LLEOSL3KPICD</t>
  </si>
  <si>
    <t>GIE Medical, Inc. Cashflow360 016LLEOSL3KPICD Acct OCR43067 - Inv Nov2024 PATENT00013573859</t>
  </si>
  <si>
    <t>111000025008358</t>
  </si>
  <si>
    <t>091000013971981</t>
  </si>
  <si>
    <t>RECIPIENT ID:  P0311891-019</t>
  </si>
  <si>
    <t>021000026304144</t>
  </si>
  <si>
    <t>RECIPIENT ID:  125026680320509</t>
  </si>
  <si>
    <t>ISA*00*NV        *00*NV        *ZZ*9001395052     *ZZ*NV             *241209*11300016304144</t>
  </si>
  <si>
    <t>091000011956651</t>
  </si>
  <si>
    <t>ENTRY DESC:    UofF</t>
  </si>
  <si>
    <t>INV-E000131869                                                                  00011956651</t>
  </si>
  <si>
    <t>042000014498745</t>
  </si>
  <si>
    <t>COMPANY NAME:  Universityof PMD</t>
  </si>
  <si>
    <t>RECIPIENT ID:  40384439</t>
  </si>
  <si>
    <t>091000013971980</t>
  </si>
  <si>
    <t>RECIPIENT ID:  P0311891-018</t>
  </si>
  <si>
    <t>051000010810072</t>
  </si>
  <si>
    <t>RECIPIENT ID:  1263365</t>
  </si>
  <si>
    <t>084201277352701</t>
  </si>
  <si>
    <t>ENTRY DESC:    Oct Fees</t>
  </si>
  <si>
    <t>091000012120323</t>
  </si>
  <si>
    <t>ENTRY DESC:    7d83b2784f</t>
  </si>
  <si>
    <t>RECIPIENT ID:  ST-Q6F3Q6V7R4Y3</t>
  </si>
  <si>
    <t>021000026293752</t>
  </si>
  <si>
    <t>RECIPIENT ID:  125026680318591</t>
  </si>
  <si>
    <t>ISA*00*NV        *00*NV        *ZZ*9001395052     *ZZ*NV             *241209*11300016293752</t>
  </si>
  <si>
    <t>021000026304135</t>
  </si>
  <si>
    <t>RECIPIENT ID:  125026680320508</t>
  </si>
  <si>
    <t>ISA*00*NV        *00*NV        *ZZ*9001395052     *ZZ*NV             *241209*11300016304135</t>
  </si>
  <si>
    <t>021000026304108</t>
  </si>
  <si>
    <t>RECIPIENT ID:  125026680320505</t>
  </si>
  <si>
    <t>ISA*00*NV        *00*NV        *ZZ*9001395052     *ZZ*NV             *241209*11300016304108</t>
  </si>
  <si>
    <t>021000026304099</t>
  </si>
  <si>
    <t>RECIPIENT ID:  125026680320504</t>
  </si>
  <si>
    <t>ISA*00*NV        *00*NV        *ZZ*9001395052     *ZZ*NV             *241209*11300016304099</t>
  </si>
  <si>
    <t>091000016427473</t>
  </si>
  <si>
    <t>091000016427474</t>
  </si>
  <si>
    <t>051036800000093</t>
  </si>
  <si>
    <t>RECIPIENT ID:  121024B0000041</t>
  </si>
  <si>
    <t>ISA*00*          *00*          *17*000000051036803*ZZ*000000001213646*241210*10100010000093</t>
  </si>
  <si>
    <t>111000021984132</t>
  </si>
  <si>
    <t>RECIPIENT ID:  ST-D7Q4S3G0J9N9</t>
  </si>
  <si>
    <t>2024/12/11</t>
  </si>
  <si>
    <t>091000017688680</t>
  </si>
  <si>
    <t>RECIPIENT ID:  AP0001206067</t>
  </si>
  <si>
    <t>RMR*IV*Transfer M0013791**5000000*5000000*0\                                    00017688680</t>
  </si>
  <si>
    <t>021000024887649</t>
  </si>
  <si>
    <t>RECIPIENT ID:  AP0001204347</t>
  </si>
  <si>
    <t>ISA*00*NV        *00*NV        *ZZ*1375139000     *ZZ*NV             *241210*15300014887649</t>
  </si>
  <si>
    <t>091000016321766</t>
  </si>
  <si>
    <t>RECIPIENT ID:  AP0001206018</t>
  </si>
  <si>
    <t>RMR*IV*Ed &amp; Lastinger Center 12/5**415000*415000*0\                             00016321766</t>
  </si>
  <si>
    <t>021000026209560</t>
  </si>
  <si>
    <t>RECIPIENT ID:  125026680323769</t>
  </si>
  <si>
    <t>ISA*00*NV        *00*NV        *ZZ*9001395052     *ZZ*NV             *241210*11300016209560</t>
  </si>
  <si>
    <t>021000026209569</t>
  </si>
  <si>
    <t>RECIPIENT ID:  125026680323770</t>
  </si>
  <si>
    <t>ISA*00*NV        *00*NV        *ZZ*9001395052     *ZZ*NV             *241210*11300016209569</t>
  </si>
  <si>
    <t>113000027269520</t>
  </si>
  <si>
    <t>RECIPIENT NAME:760038084</t>
  </si>
  <si>
    <t>021000024886891</t>
  </si>
  <si>
    <t>RECIPIENT ID:  AP0001204335</t>
  </si>
  <si>
    <t>ISA*00*NV        *00*NV        *ZZ*1375139000     *ZZ*NV             *241210*15300014886891</t>
  </si>
  <si>
    <t>113000027269521</t>
  </si>
  <si>
    <t>RECIPIENT NAME:760037320</t>
  </si>
  <si>
    <t>021000024887420</t>
  </si>
  <si>
    <t>RECIPIENT ID:  AP0001204350</t>
  </si>
  <si>
    <t>ISA*00*NV        *00*NV        *ZZ*1375139000     *ZZ*NV             *241210*15300014887420</t>
  </si>
  <si>
    <t>021000020900614</t>
  </si>
  <si>
    <t>RECIPIENT ID:  016NNVLYG3KRCWM</t>
  </si>
  <si>
    <t>HOUSTON ENDOWMENT INC. Cashflow360 016NNVLYG3KRCWM Inv Req 33068 Pmt 39660      00010900614</t>
  </si>
  <si>
    <t>021000024887599</t>
  </si>
  <si>
    <t>RECIPIENT ID:  AP0001204342</t>
  </si>
  <si>
    <t>ISA*00*NV        *00*NV        *ZZ*1375139000     *ZZ*NV             *241210*15300014887599</t>
  </si>
  <si>
    <t>021000026204757</t>
  </si>
  <si>
    <t>RECIPIENT ID:  125026680322683</t>
  </si>
  <si>
    <t>ISA*00*NV        *00*NV        *ZZ*9001395052     *ZZ*NV             *241210*11300016204757</t>
  </si>
  <si>
    <t>044000025029814</t>
  </si>
  <si>
    <t>11/12/2024*M000422166*K0821038*42158.95\                                        00015029814</t>
  </si>
  <si>
    <t>091000014680468</t>
  </si>
  <si>
    <t>RECIPIENT ID:  738412</t>
  </si>
  <si>
    <t>ISA*00*          *00*          *ZZ*FRAP           *ZZ*WELLS FARGO    *241210*09100014680468</t>
  </si>
  <si>
    <t>102036556913966</t>
  </si>
  <si>
    <t>ISA*00*          *00*          *ZZ*DAYWAWFDTS     *ZZ*DAYWAWFDTS     *241210*17500016913966</t>
  </si>
  <si>
    <t>102036556913960</t>
  </si>
  <si>
    <t>ISA*00*          *00*          *ZZ*DAYWAWFDTS     *ZZ*DAYWAWFDTS     *241210*17500016913960</t>
  </si>
  <si>
    <t>021000026205813</t>
  </si>
  <si>
    <t>RECIPIENT ID:  125026680321913</t>
  </si>
  <si>
    <t>ISA*00*NV        *00*NV        *ZZ*9001395052     *ZZ*NV             *241210*11300016205813</t>
  </si>
  <si>
    <t>021000022662806</t>
  </si>
  <si>
    <t>RECIPIENT ID:  11154691362</t>
  </si>
  <si>
    <t>062000019549734</t>
  </si>
  <si>
    <t>09/06/2024*I000130869*I2842152*15230.62\                                        00019549734</t>
  </si>
  <si>
    <t>021000024887639</t>
  </si>
  <si>
    <t>RECIPIENT ID:  AP0001204346</t>
  </si>
  <si>
    <t>ISA*00*NV        *00*NV        *ZZ*1375139000     *ZZ*NV             *241210*15300014887639</t>
  </si>
  <si>
    <t>022000046663139</t>
  </si>
  <si>
    <t>111000028753821</t>
  </si>
  <si>
    <t>NTE*DNA &amp; TB\                                                                   00018753821</t>
  </si>
  <si>
    <t>021000028678504</t>
  </si>
  <si>
    <t>021000024886871</t>
  </si>
  <si>
    <t>RECIPIENT ID:  AP0001204332</t>
  </si>
  <si>
    <t>ISA*00*NV        *00*NV        *ZZ*1375139000     *ZZ*NV             *241210*15300014886871</t>
  </si>
  <si>
    <t>101036151643896</t>
  </si>
  <si>
    <t>RMR*IV*AP24PPQFO000C102*PI*8387.43\                                             00011643896</t>
  </si>
  <si>
    <t>091000012580627</t>
  </si>
  <si>
    <t>091000014691921</t>
  </si>
  <si>
    <t>RECIPIENT ID:  1411438</t>
  </si>
  <si>
    <t>021000026208884</t>
  </si>
  <si>
    <t>RECIPIENT ID:  125026680322971</t>
  </si>
  <si>
    <t>ISA*00*NV        *00*NV        *ZZ*9001395052     *ZZ*NV             *241210*11300016208884</t>
  </si>
  <si>
    <t>021000025298548</t>
  </si>
  <si>
    <t>79241-GR192797\                                                                 00015298548</t>
  </si>
  <si>
    <t>041000125817027</t>
  </si>
  <si>
    <t>ISA*00*NV        *00*NV        *ZZ*NV             *ZZ*NV             *241210*04000015817027</t>
  </si>
  <si>
    <t>021000026208875</t>
  </si>
  <si>
    <t>RECIPIENT ID:  125026680322970</t>
  </si>
  <si>
    <t>ISA*00*NV        *00*NV        *ZZ*9001395052     *ZZ*NV             *241210*11300016208875</t>
  </si>
  <si>
    <t>021000024886912</t>
  </si>
  <si>
    <t>RECIPIENT ID:  AP0001204338</t>
  </si>
  <si>
    <t>ISA*00*NV        *00*NV        *ZZ*1375139000     *ZZ*NV             *241210*15300014886912</t>
  </si>
  <si>
    <t>113000027269519</t>
  </si>
  <si>
    <t>RECIPIENT NAME:760038464</t>
  </si>
  <si>
    <t>091000011866375</t>
  </si>
  <si>
    <t>RECIPIENT ID:  1038864269158</t>
  </si>
  <si>
    <t>021000023908688</t>
  </si>
  <si>
    <t>RECIPIENT ID:  0002007973959</t>
  </si>
  <si>
    <t>ISA*00*          *00*          *17*021000021      *17*121000248      *241210*07500013908688</t>
  </si>
  <si>
    <t>101036151643895</t>
  </si>
  <si>
    <t>RMR*IV*AP24PPQFO000C538*PI*1607.11\                                             00011643895</t>
  </si>
  <si>
    <t>042000016101193</t>
  </si>
  <si>
    <t>RECIPIENT ID:  750067448</t>
  </si>
  <si>
    <t>021000024887619</t>
  </si>
  <si>
    <t>RECIPIENT ID:  AP0001204344</t>
  </si>
  <si>
    <t>ISA*00*NV        *00*NV        *ZZ*1375139000     *ZZ*NV             *241210*15300014887619</t>
  </si>
  <si>
    <t>102036556913974</t>
  </si>
  <si>
    <t>ISA*00*          *00*          *ZZ*DAYWAWFDTS     *ZZ*DAYWAWFDTS     *241210*17500016913974</t>
  </si>
  <si>
    <t>111000024445361</t>
  </si>
  <si>
    <t>ISA*00*          *00*          *ZZ*NV             *ZZ*NV             *241210*09000014445361</t>
  </si>
  <si>
    <t>021000026208830</t>
  </si>
  <si>
    <t>RECIPIENT ID:  125026680322965</t>
  </si>
  <si>
    <t>ISA*00*NV        *00*NV        *ZZ*9001395052     *ZZ*NV             *241210*11300016208830</t>
  </si>
  <si>
    <t>091000016321765</t>
  </si>
  <si>
    <t>RECIPIENT ID:  AP0001206017</t>
  </si>
  <si>
    <t>RMR*IV*19270**185.52*185.52*0\                                                  00016321765</t>
  </si>
  <si>
    <t>021000026208821</t>
  </si>
  <si>
    <t>RECIPIENT ID:  125026680322964</t>
  </si>
  <si>
    <t>ISA*00*NV        *00*NV        *ZZ*9001395052     *ZZ*NV             *241210*11300016208821</t>
  </si>
  <si>
    <t>011500121847218</t>
  </si>
  <si>
    <t>INV #: 44143816-2025-1-INV DT: 12/07/2024 INV AMT:      28.50PO NO:             00011847218</t>
  </si>
  <si>
    <t>021000024887299</t>
  </si>
  <si>
    <t>RECIPIENT ID:  AP0001204349</t>
  </si>
  <si>
    <t>ISA*00*NV        *00*NV        *ZZ*1375139000     *ZZ*NV             *241210*15300014887299</t>
  </si>
  <si>
    <t>091000016321764</t>
  </si>
  <si>
    <t>RECIPIENT ID:  AP0001206016</t>
  </si>
  <si>
    <t>RMR*IV*Advancement - PGSI Staff Retre**100*100*0\                               00016321764</t>
  </si>
  <si>
    <t>021000026208866</t>
  </si>
  <si>
    <t>RECIPIENT ID:  125026680322969</t>
  </si>
  <si>
    <t>ISA*00*NV        *00*NV        *ZZ*9001395052     *ZZ*NV             *241210*11300016208866</t>
  </si>
  <si>
    <t>021000026208848</t>
  </si>
  <si>
    <t>RECIPIENT ID:  125026680322967</t>
  </si>
  <si>
    <t>ISA*00*NV        *00*NV        *ZZ*9001395052     *ZZ*NV             *241210*11300016208848</t>
  </si>
  <si>
    <t>021000026208812</t>
  </si>
  <si>
    <t>RECIPIENT ID:  125026680322963</t>
  </si>
  <si>
    <t>ISA*00*NV        *00*NV        *ZZ*9001395052     *ZZ*NV             *241210*11300016208812</t>
  </si>
  <si>
    <t>021000026208857</t>
  </si>
  <si>
    <t>RECIPIENT ID:  125026680322968</t>
  </si>
  <si>
    <t>ISA*00*NV        *00*NV        *ZZ*9001395052     *ZZ*NV             *241210*11300016208857</t>
  </si>
  <si>
    <t>241211002448</t>
  </si>
  <si>
    <t>241210PNBPUS3NDNYC1951685989</t>
  </si>
  <si>
    <t>RATE=1.000000 FX AMT=1481500 CCY=USD 000028581007211 WELLS FARGO NY INTL 30 HUDSON YARDS NEW Y</t>
  </si>
  <si>
    <t>ORK,US 10001 WELLS FARGO NY INTL 30 HUDSON YARDS 2024121000646707 OGB=CANADIAN IMPERIAL BANK O</t>
  </si>
  <si>
    <t>F COMMERCE CIBC SQUARE TORONTO,CA M5G 2M8 ORG=HEMOSTEMIX INC. 1150-707 7 AVE SW CALGARY, AB T2</t>
  </si>
  <si>
    <t>P 3H6 CA CA OBI=P0077234-3 /ROC/4346484 OPI=005020206113 /FTR/ BNF=8792 UNIVERSITY OF</t>
  </si>
  <si>
    <t>FLORIDA SUITE 1250 EAST CAMPUS OFFICE BUILDING PO BOX 113201 GAINESVILLE 32611 US MOR=241210P</t>
  </si>
  <si>
    <t>NBPUS3NDNYC1951685989</t>
  </si>
  <si>
    <t>Completed Timestamp 241211032323 (Time Released)</t>
  </si>
  <si>
    <t>000000000000000</t>
  </si>
  <si>
    <t>92208</t>
  </si>
  <si>
    <t>COMPANY NAME: FL SEED PRODUCERS</t>
  </si>
  <si>
    <t>92265</t>
  </si>
  <si>
    <t>34570</t>
  </si>
  <si>
    <t>45</t>
  </si>
  <si>
    <t>6231</t>
  </si>
  <si>
    <t>34649</t>
  </si>
  <si>
    <t>95440</t>
  </si>
  <si>
    <t>13367</t>
  </si>
  <si>
    <t>17126</t>
  </si>
  <si>
    <t>23203</t>
  </si>
  <si>
    <t>92469</t>
  </si>
  <si>
    <t>61509</t>
  </si>
  <si>
    <t>92432</t>
  </si>
  <si>
    <t>285</t>
  </si>
  <si>
    <t>92470</t>
  </si>
  <si>
    <t>7207</t>
  </si>
  <si>
    <t>17125</t>
  </si>
  <si>
    <t>92498</t>
  </si>
  <si>
    <t>7214</t>
  </si>
  <si>
    <t>30446</t>
  </si>
  <si>
    <t>2781</t>
  </si>
  <si>
    <t>13365</t>
  </si>
  <si>
    <t>13366</t>
  </si>
  <si>
    <t>92433</t>
  </si>
  <si>
    <t>30451</t>
  </si>
  <si>
    <t>34762</t>
  </si>
  <si>
    <t>92427</t>
  </si>
  <si>
    <t>2981</t>
  </si>
  <si>
    <t>13369</t>
  </si>
  <si>
    <t>831</t>
  </si>
  <si>
    <t>61510</t>
  </si>
  <si>
    <t>47467</t>
  </si>
  <si>
    <t>92426</t>
  </si>
  <si>
    <t>4621</t>
  </si>
  <si>
    <t>92471</t>
  </si>
  <si>
    <t>2864</t>
  </si>
  <si>
    <t>11970</t>
  </si>
  <si>
    <t>92434</t>
  </si>
  <si>
    <t>26839</t>
  </si>
  <si>
    <t>23208</t>
  </si>
  <si>
    <t>6046</t>
  </si>
  <si>
    <t>2267</t>
  </si>
  <si>
    <t>92505</t>
  </si>
  <si>
    <t>241211134522</t>
  </si>
  <si>
    <t>RATE=1.000000 FX AMT=350000 CCY=USD 000028581007211 WELLS FARGO NY INTL 30 HUDSON YARDS NEW YO</t>
  </si>
  <si>
    <t>RK,US 10001 WELLS FARGO NY INTL 30 HUDSON YARDS 2024121100625424 OGB=BANCO ITAU CHILE PRESIDEN</t>
  </si>
  <si>
    <t>TE RIESCO 5537, FLOOR 7 SANTIAGO,CL 7561127 ORG=UNIVERSIDAD DE CONCEPCION CASILLA  C 160 CONCE</t>
  </si>
  <si>
    <t>PCION CONCEPCION CHILE OBI=PAGO INVOICE: 142VRIDCARTA: DI A-05 93/2024 RFB OPI00000132217 OPI=</t>
  </si>
  <si>
    <t>NESVILLE GAINESVILLE- FL 32611 UNITED STATES OF AMERICA MOR=991231PNBPUS3NXNYC0000000000</t>
  </si>
  <si>
    <t>Completed Timestamp 241211130258 (Time Released)</t>
  </si>
  <si>
    <t>2024/12/12</t>
  </si>
  <si>
    <t>021000028366160</t>
  </si>
  <si>
    <t>92435</t>
  </si>
  <si>
    <t>RECIPIENT ID:  125026680324276</t>
  </si>
  <si>
    <t>ISA*00*NV        *00*NV        *ZZ*9001395052     *ZZ*NV             *241211*11300018366160</t>
  </si>
  <si>
    <t>111000024555439</t>
  </si>
  <si>
    <t>ENTRY DESC:    2004885022</t>
  </si>
  <si>
    <t>RECIPIENT ID:  14002004885022</t>
  </si>
  <si>
    <t>ISA|00|          |00|          |ZZ|PFIZER         |ZZ|BOFAECSUSO     |241211|04100014555439</t>
  </si>
  <si>
    <t>064008630017946</t>
  </si>
  <si>
    <t>ISA*00*          *00*          *30* *30* *241210*1151*U*00501*012122024*0*P* \GS00010017946</t>
  </si>
  <si>
    <t>101036151814975</t>
  </si>
  <si>
    <t>RMR*IV*FX22TA-10960R038*PI*77323.08\                                            00011814975</t>
  </si>
  <si>
    <t>021000028363833</t>
  </si>
  <si>
    <t>RECIPIENT ID:  125026680324139</t>
  </si>
  <si>
    <t>ISA*00*NV        *00*NV        *ZZ*9001395052     *ZZ*NV             *241211*11300018363833</t>
  </si>
  <si>
    <t>043000261121027</t>
  </si>
  <si>
    <t>M000422225\                                                                     00011121027</t>
  </si>
  <si>
    <t>021000028366259</t>
  </si>
  <si>
    <t>RECIPIENT ID:  125026680324294</t>
  </si>
  <si>
    <t>ISA*00*NV        *00*NV        *ZZ*9001395052     *ZZ*NV             *241211*11300018366259</t>
  </si>
  <si>
    <t>021000022012596</t>
  </si>
  <si>
    <t>021000028369815</t>
  </si>
  <si>
    <t>RECIPIENT ID:  125026680325839</t>
  </si>
  <si>
    <t>ISA*00*NV        *00*NV        *ZZ*9001395052     *ZZ*NV             *241211*11300018369815</t>
  </si>
  <si>
    <t>084736038727333</t>
  </si>
  <si>
    <t>RMT*IV*E000130870 35*37102.70\REF*CT*W912HZ2120057*DO;NA\                       00018727333</t>
  </si>
  <si>
    <t>021000027556968</t>
  </si>
  <si>
    <t>RECIPIENT ID:  016WKSPAY3KTNKK</t>
  </si>
  <si>
    <t>016WKSPAY3KTNKK Solid Bioscience Bill.com Inv M000422295                        00017556968</t>
  </si>
  <si>
    <t>021000027556971</t>
  </si>
  <si>
    <t>RECIPIENT ID:  016UAUZES3KTNKJ</t>
  </si>
  <si>
    <t>016UAUZES3KTNKJ The Patient Cent Bill.com Inv INV-0107877                       00017556971</t>
  </si>
  <si>
    <t>021000028366422</t>
  </si>
  <si>
    <t>RECIPIENT ID:  125026680324323</t>
  </si>
  <si>
    <t>ISA*00*NV        *00*NV        *ZZ*9001395052     *ZZ*NV             *241211*11300018366422</t>
  </si>
  <si>
    <t>084000022390060</t>
  </si>
  <si>
    <t>091000019541339</t>
  </si>
  <si>
    <t>92436</t>
  </si>
  <si>
    <t>RECIPIENT ID:  1412534</t>
  </si>
  <si>
    <t>021000028366377</t>
  </si>
  <si>
    <t>RECIPIENT ID:  125026680324312</t>
  </si>
  <si>
    <t>ISA*00*NV        *00*NV        *ZZ*9001395052     *ZZ*NV             *241211*11300018366377</t>
  </si>
  <si>
    <t>091000019541438</t>
  </si>
  <si>
    <t>RECIPIENT ID:  1412735</t>
  </si>
  <si>
    <t>084736008725747</t>
  </si>
  <si>
    <t>RMT*IV*E000130866 5*14979.20\REF*CT*W912HQ24C0034*DO;NA\                        00018725747</t>
  </si>
  <si>
    <t>063100279691258</t>
  </si>
  <si>
    <t>COMPANY NAME:  JAEB CENTER FOR</t>
  </si>
  <si>
    <t>COMPANY ID:    1593187624</t>
  </si>
  <si>
    <t>071736170134198</t>
  </si>
  <si>
    <t>ISA*00*0000000000*00*0000000000*ZZ*US TREASURY 310*ZZ*VENDOR PAYMENTS*241210*13000010134198</t>
  </si>
  <si>
    <t>021000028366332</t>
  </si>
  <si>
    <t>RECIPIENT ID:  125026680324308</t>
  </si>
  <si>
    <t>ISA*00*NV        *00*NV        *ZZ*9001395052     *ZZ*NV             *241211*11300018366332</t>
  </si>
  <si>
    <t>021201386906675</t>
  </si>
  <si>
    <t>2863</t>
  </si>
  <si>
    <t>091000017064851</t>
  </si>
  <si>
    <t>92474</t>
  </si>
  <si>
    <t>RECIPIENT ID:  1413010</t>
  </si>
  <si>
    <t>021000028366413</t>
  </si>
  <si>
    <t>RECIPIENT ID:  125026680324319</t>
  </si>
  <si>
    <t>ISA*00*NV        *00*NV        *ZZ*9001395052     *ZZ*NV             *241211*11300018366413</t>
  </si>
  <si>
    <t>051000017301194</t>
  </si>
  <si>
    <t>063100279691375</t>
  </si>
  <si>
    <t>021000028372851</t>
  </si>
  <si>
    <t>RECIPIENT ID:  125026680326811</t>
  </si>
  <si>
    <t>ISA*00*NV        *00*NV        *ZZ*9001395052     *ZZ*NV             *241211*11300018372851</t>
  </si>
  <si>
    <t>021000027556974</t>
  </si>
  <si>
    <t>RECIPIENT ID:  016TGDASR3KTNKI</t>
  </si>
  <si>
    <t>016TGDASR3KTNKI Fauna Bio Incorp Bill.com Inv E000131182                        00017556974</t>
  </si>
  <si>
    <t>063112787777177</t>
  </si>
  <si>
    <t>3376</t>
  </si>
  <si>
    <t>042000018895053</t>
  </si>
  <si>
    <t>RMR*IV*E000131222**4113.49\                                                     00018895053</t>
  </si>
  <si>
    <t>111000010713755</t>
  </si>
  <si>
    <t>RECIPIENT ID:  000000000477848</t>
  </si>
  <si>
    <t>ISA|00|          |00|          |ZZ|EDWARDSH2H     |ZZ|BOFAECSUSO     |241211|15300010713755</t>
  </si>
  <si>
    <t>021000028364491</t>
  </si>
  <si>
    <t>23202</t>
  </si>
  <si>
    <t>RECIPIENT ID:  125026680324517</t>
  </si>
  <si>
    <t>ISA*00*NV        *00*NV        *ZZ*9001395052     *ZZ*NV             *241211*11300018364491</t>
  </si>
  <si>
    <t>091000019541551</t>
  </si>
  <si>
    <t>RECIPIENT ID:  1413148</t>
  </si>
  <si>
    <t>111000029907224</t>
  </si>
  <si>
    <t>30455</t>
  </si>
  <si>
    <t>021000025924362</t>
  </si>
  <si>
    <t>021000029287048</t>
  </si>
  <si>
    <t>2865</t>
  </si>
  <si>
    <t>11/26/2024*61*V8601185*2017.69\                                                 00019287048</t>
  </si>
  <si>
    <t>091000015162575</t>
  </si>
  <si>
    <t>RECIPIENT ID:  !1622008</t>
  </si>
  <si>
    <t>ISA*00*          *00*          *ZZ*VATC           *ZZ*WELLS FARGO    *241211*06300015162575</t>
  </si>
  <si>
    <t>021000028366395</t>
  </si>
  <si>
    <t>RECIPIENT ID:  125026680324315</t>
  </si>
  <si>
    <t>ISA*00*NV        *00*NV        *ZZ*9001395052     *ZZ*NV             *241211*11300018366395</t>
  </si>
  <si>
    <t>021000029513206</t>
  </si>
  <si>
    <t>101036151847635</t>
  </si>
  <si>
    <t>RMR*IV*M000423243*AI*651.86*651.86*0\                                           00011847635</t>
  </si>
  <si>
    <t>021000028369491</t>
  </si>
  <si>
    <t>RECIPIENT ID:  125026680325653</t>
  </si>
  <si>
    <t>ISA*00*NV        *00*NV        *ZZ*9001395052     *ZZ*NV             *241211*11300018369491</t>
  </si>
  <si>
    <t>021000028369908</t>
  </si>
  <si>
    <t>47472</t>
  </si>
  <si>
    <t>RECIPIENT ID:  125026680326245</t>
  </si>
  <si>
    <t>ISA*00*NV        *00*NV        *ZZ*9001395052     *ZZ*NV             *241211*11300018369908</t>
  </si>
  <si>
    <t>021000028362191</t>
  </si>
  <si>
    <t>RECIPIENT ID:  125026680323889</t>
  </si>
  <si>
    <t>ISA*00*NV        *00*NV        *ZZ*9001395052     *ZZ*NV             *241211*11300018362191</t>
  </si>
  <si>
    <t>021000028369899</t>
  </si>
  <si>
    <t>RECIPIENT ID:  125026680326244</t>
  </si>
  <si>
    <t>ISA*00*NV        *00*NV        *ZZ*9001395052     *ZZ*NV             *241211*11300018369899</t>
  </si>
  <si>
    <t>031100200806727</t>
  </si>
  <si>
    <t>92437</t>
  </si>
  <si>
    <t>RECIPIENT ID:  BMGF100119252</t>
  </si>
  <si>
    <t>REF*TN*BMGF100119*INV PYMT-192157 OPPID INV-060115\                             00010806727</t>
  </si>
  <si>
    <t>111000027770412</t>
  </si>
  <si>
    <t>95475</t>
  </si>
  <si>
    <t>RECIPIENT ID:  ST-V4C0Q2V9Z4O0</t>
  </si>
  <si>
    <t>111000027770389</t>
  </si>
  <si>
    <t>2866</t>
  </si>
  <si>
    <t>RECIPIENT ID:  ST-D7C5A7X5I1F3</t>
  </si>
  <si>
    <t>043000099640849</t>
  </si>
  <si>
    <t>COMPANY NAME:  MEMORIAL HEALTHC                   0000000000</t>
  </si>
  <si>
    <t>RECIPIENT ID:  REMIT_TO_SUPPLI</t>
  </si>
  <si>
    <t>COMPANY ID:    2596014973</t>
  </si>
  <si>
    <t>24005\                                                                          00019640849</t>
  </si>
  <si>
    <t>021000021052483</t>
  </si>
  <si>
    <t>2481</t>
  </si>
  <si>
    <t>P170027\                                                                        00011052483</t>
  </si>
  <si>
    <t>241212147690</t>
  </si>
  <si>
    <t>2204</t>
  </si>
  <si>
    <t>519200</t>
  </si>
  <si>
    <t>0160 TRUIST BANK 214 NORTH TRYON STREET CHARLOTTE,US TRUIST BANK 214 NORTH TRYON STREET 202412</t>
  </si>
  <si>
    <t>1200022756 OGB=UNIVERSITY OF FLORIDA JACKSONVILLE PHYSICIANS INC DISBURSEMENT ACCOUNT 653 W 8T</t>
  </si>
  <si>
    <t>H STREET JACKSONVILLE FL 32209 ORG=UFJPI 653 w 8TH ST Jacksonville, Fl 32209 RFB=82659180 OBI=</t>
  </si>
  <si>
    <t>11530 Gainesville FL CHP=519200</t>
  </si>
  <si>
    <t>Completed Timestamp 241212131031 (Time Released)</t>
  </si>
  <si>
    <t>241212050144</t>
  </si>
  <si>
    <t>1212MMQFMPH3000018</t>
  </si>
  <si>
    <t>082902757 CENTENNIAL BANK CONWAY, AR US 20241212CM000019 ORG=SUNSTONE SHIPS INC 4770 BISCAYNE</t>
  </si>
  <si>
    <t>BLVD PH B MIAMI FL 33137 OBI=FLEX  7603T53677  INVOICE ID TPC U FLORIDA0000004386 OPI=1037860</t>
  </si>
  <si>
    <t>Completed Timestamp 241212080642 (Time Released)</t>
  </si>
  <si>
    <t>1212MMQFMP9M000745</t>
  </si>
  <si>
    <t>026009632 MUFG BANK, LTD. 1251 AVENUE OF THE AMERICAS NEW YORK,US 24CCA1541BSY4J0O OGB=MUFG BA</t>
  </si>
  <si>
    <t>NK LTD. 1251 AVENUE OF THE AMERICAS NEW YORK,US 10020-1104 ORG=JUNKOSHA USA INC. 18201 VON KAR</t>
  </si>
  <si>
    <t>MAN AVENUE SUITE 1080 IRVINE, CA 92612 USA RFB=CM 85 OBI=RETURN OF CREDIT MEMO 85 OPI=08100030</t>
  </si>
  <si>
    <t>Completed Timestamp 241212091628 (Time Released)</t>
  </si>
  <si>
    <t>2024/12/13</t>
  </si>
  <si>
    <t>051000013588793</t>
  </si>
  <si>
    <t>5177</t>
  </si>
  <si>
    <t>RECIPIENT ID:  9000041897</t>
  </si>
  <si>
    <t>021000020163734</t>
  </si>
  <si>
    <t>92448</t>
  </si>
  <si>
    <t>RECIPIENT ID:  125026680329374</t>
  </si>
  <si>
    <t>ISA*00*NV        *00*NV        *ZZ*9001395052     *ZZ*NV             *241212*11400010163734</t>
  </si>
  <si>
    <t>121140398267255</t>
  </si>
  <si>
    <t>2445</t>
  </si>
  <si>
    <t>063100680005484</t>
  </si>
  <si>
    <t>92475</t>
  </si>
  <si>
    <t>RECIPIENT ID:  8271657</t>
  </si>
  <si>
    <t>042000012381252</t>
  </si>
  <si>
    <t>COMPANY NAME:  CANON MEDICAL                      36456</t>
  </si>
  <si>
    <t>RECIPIENT ID:  T0B8YK6REF11964</t>
  </si>
  <si>
    <t>091000019246706</t>
  </si>
  <si>
    <t>92452</t>
  </si>
  <si>
    <t>ECRF 2024, UFL, MEGAN ENNES\                                                    00019246706</t>
  </si>
  <si>
    <t>051000013588792</t>
  </si>
  <si>
    <t>61512</t>
  </si>
  <si>
    <t>RECIPIENT ID:  9000041898</t>
  </si>
  <si>
    <t>091000011794927</t>
  </si>
  <si>
    <t>053101120676563</t>
  </si>
  <si>
    <t>RMR*OI*I000132905**41244.61*41244.61*0.00                                      000010676563</t>
  </si>
  <si>
    <t>043000261115007</t>
  </si>
  <si>
    <t>M000422079\                                                                     00011115007</t>
  </si>
  <si>
    <t>091000015299190</t>
  </si>
  <si>
    <t>091000016118855</t>
  </si>
  <si>
    <t>RECIPIENT ID:  AP0001207702</t>
  </si>
  <si>
    <t>RMR*IV*Transfer MTU**29607.1*29607.1*0\                                         00016118855</t>
  </si>
  <si>
    <t>084000023419222</t>
  </si>
  <si>
    <t>091000011794928</t>
  </si>
  <si>
    <t>021000020154900</t>
  </si>
  <si>
    <t>RECIPIENT ID:  125026680327619</t>
  </si>
  <si>
    <t>ISA*00*NV        *00*NV        *ZZ*9001395052     *ZZ*NV             *241212*11400010154900</t>
  </si>
  <si>
    <t>021000020154817</t>
  </si>
  <si>
    <t>RECIPIENT ID:  125026680327603</t>
  </si>
  <si>
    <t>ISA*00*NV        *00*NV        *ZZ*9001395052     *ZZ*NV             *241212*11400010154817</t>
  </si>
  <si>
    <t>021000020159129</t>
  </si>
  <si>
    <t>11974</t>
  </si>
  <si>
    <t>RECIPIENT ID:  125026680327896</t>
  </si>
  <si>
    <t>ISA*00*NV        *00*NV        *ZZ*9001395052     *ZZ*NV             *241212*11400010159129</t>
  </si>
  <si>
    <t>021000025561211</t>
  </si>
  <si>
    <t>RECIPIENT ID:  2000692243</t>
  </si>
  <si>
    <t>021000027390847</t>
  </si>
  <si>
    <t>RECIPIENT ID:  016DNNWIS3KVWL5</t>
  </si>
  <si>
    <t>016DNNWIS3KVWL5 The Patient Cent Bill.com Inv INV-0107897                       00017390847</t>
  </si>
  <si>
    <t>021000025561210</t>
  </si>
  <si>
    <t>RECIPIENT ID:  2000692242</t>
  </si>
  <si>
    <t>021000027390850</t>
  </si>
  <si>
    <t>COMPANY NAME:  Kappa Alpha Hous</t>
  </si>
  <si>
    <t>RECIPIENT ID:  016XJXVBK3KVWL3</t>
  </si>
  <si>
    <t>016XJXVBK3KVWL3 Kappa Alpha Hous Bill.com Multiple invoices                     00017390850</t>
  </si>
  <si>
    <t>111000022071171</t>
  </si>
  <si>
    <t>COMPANY NAME:  UNIV TX DALLAS                     237447</t>
  </si>
  <si>
    <t>101036152104247</t>
  </si>
  <si>
    <t>RMR*IV*EGMSPJ29308123014*AI*11465.33*11465.33*0.00\                             00012104247</t>
  </si>
  <si>
    <t>042000019059879</t>
  </si>
  <si>
    <t>COMPANY NAME:  PREMIER RESEARCH                   12/12/24 0</t>
  </si>
  <si>
    <t>RECIPIENT ID:  NTR9275671/1</t>
  </si>
  <si>
    <t>REF:PREMIER RESEARCH STUDY:CLIN-1601-201US 51.                                  00019059879</t>
  </si>
  <si>
    <t>021000020159327</t>
  </si>
  <si>
    <t>11975</t>
  </si>
  <si>
    <t>RECIPIENT ID:  125026680327943</t>
  </si>
  <si>
    <t>ISA*00*NV        *00*NV        *ZZ*9001395052     *ZZ*NV             *241212*11400010159327</t>
  </si>
  <si>
    <t>021000025661664</t>
  </si>
  <si>
    <t>1348</t>
  </si>
  <si>
    <t>COMPANY NAME:  Voyager Therapeu</t>
  </si>
  <si>
    <t>RECIPIENT ID:  37191</t>
  </si>
  <si>
    <t>COMPANY ID:    546993931</t>
  </si>
  <si>
    <t>NTE*ZZZ*2024-11-22 Chem-MSS-1804 University of Florida\NTE*ZZZ*NA\              00015661664</t>
  </si>
  <si>
    <t>101036152113671</t>
  </si>
  <si>
    <t>RMR*IV*AP24PPQS&amp;T00C106*PI*8600.09\                                             00012113671</t>
  </si>
  <si>
    <t>101036152113670</t>
  </si>
  <si>
    <t>RMR*IV*AP24PPQS&amp;T00C059*PI*8149.27\                                             00012113670</t>
  </si>
  <si>
    <t>021000020154855</t>
  </si>
  <si>
    <t>RECIPIENT ID:  125026680328241</t>
  </si>
  <si>
    <t>ISA*00*NV        *00*NV        *ZZ*9001395052     *ZZ*NV             *241212*11400010154855</t>
  </si>
  <si>
    <t>071736170139321</t>
  </si>
  <si>
    <t>ISA*00*0000000000*00*0000000000*ZZ*US TREASURY 310*ZZ*VENDOR PAYMENTS*241212*10100010139321</t>
  </si>
  <si>
    <t>021000020158516</t>
  </si>
  <si>
    <t>11973</t>
  </si>
  <si>
    <t>RECIPIENT ID:  125026680327861</t>
  </si>
  <si>
    <t>ISA*00*NV        *00*NV        *ZZ*9001395052     *ZZ*NV             *241212*11400010158516</t>
  </si>
  <si>
    <t>021000028163489</t>
  </si>
  <si>
    <t>6543</t>
  </si>
  <si>
    <t>071000157766334</t>
  </si>
  <si>
    <t>RECIPIENT ID:  505032100</t>
  </si>
  <si>
    <t>RMR*IV*M000422305**4746.18\REF*12*10036\                                        00017766334</t>
  </si>
  <si>
    <t>101036152074592</t>
  </si>
  <si>
    <t>ISA*00*0000000000*00*0000000000*ZZ*US TREASURY 310*ZZ*VENDOR PAYMENTS*241212*02500012074592</t>
  </si>
  <si>
    <t>063100274504133</t>
  </si>
  <si>
    <t>3377</t>
  </si>
  <si>
    <t>091000019755605</t>
  </si>
  <si>
    <t>021000028446435</t>
  </si>
  <si>
    <t>2868</t>
  </si>
  <si>
    <t>RECIPIENT ID:  0002007976915</t>
  </si>
  <si>
    <t>ISA*00*          *00*          *17*021000021      *17*021052053      *241212*07500018446435</t>
  </si>
  <si>
    <t>021000028448129</t>
  </si>
  <si>
    <t>RECIPIENT ID:  0002007977501</t>
  </si>
  <si>
    <t>ISA*00*          *00*          *17*021000021      *17*021052053      *241212*07500018448129</t>
  </si>
  <si>
    <t>021000020159588</t>
  </si>
  <si>
    <t>23204</t>
  </si>
  <si>
    <t>RECIPIENT ID:  125026680327988</t>
  </si>
  <si>
    <t>ISA*00*NV        *00*NV        *ZZ*9001395052     *ZZ*NV             *241212*11400010159588</t>
  </si>
  <si>
    <t>043000097797252</t>
  </si>
  <si>
    <t>RECIPIENT ID:  3079935</t>
  </si>
  <si>
    <t>Invoice OCR44913-03 (Lieb)                                                      00017797252</t>
  </si>
  <si>
    <t>021000020163752</t>
  </si>
  <si>
    <t>RECIPIENT ID:  125026680329376</t>
  </si>
  <si>
    <t>ISA*00*NV        *00*NV        *ZZ*9001395052     *ZZ*NV             *241212*11400010163752</t>
  </si>
  <si>
    <t>111000021986087</t>
  </si>
  <si>
    <t>30465</t>
  </si>
  <si>
    <t>111000023176602</t>
  </si>
  <si>
    <t>COMPANY NAME:  LimFlow8984</t>
  </si>
  <si>
    <t>RECIPIENT ID:  2238447-LFI</t>
  </si>
  <si>
    <t>COMPANY ID:    1820924382</t>
  </si>
  <si>
    <t>Clinical - Promise III-Q3-24-51                                                 00013176602</t>
  </si>
  <si>
    <t>091000016118779</t>
  </si>
  <si>
    <t>61511</t>
  </si>
  <si>
    <t>RECIPIENT ID:  AP0001207666</t>
  </si>
  <si>
    <t>RMR*IV*TAP25239EV**776*776*0\RMR*IV*TAP25243EV**309*309*0\                      00016118779</t>
  </si>
  <si>
    <t>042000010908679</t>
  </si>
  <si>
    <t>7208</t>
  </si>
  <si>
    <t>021000020069000</t>
  </si>
  <si>
    <t>2867</t>
  </si>
  <si>
    <t>101036152104246</t>
  </si>
  <si>
    <t>RMR*IV*EGMSPJ26650719022*AI*486.35*486.35*0.00\                                 00012104246</t>
  </si>
  <si>
    <t>111000028672005</t>
  </si>
  <si>
    <t>14715</t>
  </si>
  <si>
    <t>ENTRY DESC:    00000852/1</t>
  </si>
  <si>
    <t>RECIPIENT ID:  1302702</t>
  </si>
  <si>
    <t>RMR*IK*ACH\                                                                     00018672005</t>
  </si>
  <si>
    <t>111102050025606</t>
  </si>
  <si>
    <t>30464</t>
  </si>
  <si>
    <t>COMPANY NAME:  SOUTHERN SCRIPTS                   9.22-11.24</t>
  </si>
  <si>
    <t>ENTRY DESC:    EFT206081</t>
  </si>
  <si>
    <t>TRN*1*1742815*1454795130                                                        00010025606</t>
  </si>
  <si>
    <t>051000014503030</t>
  </si>
  <si>
    <t>COMPANY NAME:  NYU Langone Heal                   077704</t>
  </si>
  <si>
    <t>RECIPIENT ID:  002220269309</t>
  </si>
  <si>
    <t>COMPANY ID:    1472613531</t>
  </si>
  <si>
    <t>RMR*IV*AP838wTEST16**0.16*20190801                                              00014503030</t>
  </si>
  <si>
    <t>CCY = NOK</t>
  </si>
  <si>
    <t>CCY AMT = 250000.00</t>
  </si>
  <si>
    <t>VALUE DATE = 241213</t>
  </si>
  <si>
    <t>RATE = 11.270746</t>
  </si>
  <si>
    <t>TRANSACTION REFERENCE # = BF2412130072601A</t>
  </si>
  <si>
    <t>RFP = I000132816</t>
  </si>
  <si>
    <t>38 BERGEN/514228</t>
  </si>
  <si>
    <t>OBK = BF2412130072601A</t>
  </si>
  <si>
    <t>CONTRACT NUMBER: 80893827</t>
  </si>
  <si>
    <t>241213023151</t>
  </si>
  <si>
    <t>282593</t>
  </si>
  <si>
    <t>RATE=1.000000 FX AMT=948000 CCY=USD 0008 CITIBANK, N.A. 388 GREENWICH STREET NEW YORK,US CITIB</t>
  </si>
  <si>
    <t>ANK, N.A. 388 GREENWICH STREET G0143483996301 OGB=CITIBANK NA-BEIRUT BRANCH BLOCK A, FLOOR 3 B</t>
  </si>
  <si>
    <t>HAMRA DISTRICT BEYROUTH,LB OBI=INVOICES FOR CHEHAB  MOHAMADDESC ID 009975074 OPI=LB19011500000</t>
  </si>
  <si>
    <t>Completed Timestamp 241213044529 (Time Released)</t>
  </si>
  <si>
    <t>241213019019</t>
  </si>
  <si>
    <t>201131</t>
  </si>
  <si>
    <t>RATE=1.000000 FX AMT=376623 CCY=USD 0001 THE BANK OF NEW YORK MELLON 240 GREENWICH STREET NEW</t>
  </si>
  <si>
    <t>YORK, US THE BANK OF NEW YORK MELLON 240 GREENWICH STREET UPP241213HQY6X55 OGB=BANK OF MAHARAS</t>
  </si>
  <si>
    <t>HTRA SUSHANT LOK GURGAON,IN 122109 ORG=MISS. CHEBOLU RATNA HARIKA FLAT NO 270 SURYODAYA APARTM</t>
  </si>
  <si>
    <t>ENTS PO DWARKA NEW DELHI INDIA 110075 DELHI 110075 INDIA OBI=CHEBOLU RATNA HARIKA UFID 8855 57</t>
  </si>
  <si>
    <t>OX 114050 GAINESVILLE FL 32611 4050 BBI=/LOCINS/CRED CHP=201131</t>
  </si>
  <si>
    <t>Completed Timestamp 241213041422 (Time Released)</t>
  </si>
  <si>
    <t>051036800000117</t>
  </si>
  <si>
    <t>92454</t>
  </si>
  <si>
    <t>RECIPIENT ID:  121324B0000040</t>
  </si>
  <si>
    <t>ISA*00*          *00*          *17*000000051036803*ZZ*000000001213646*241213*10100010000117</t>
  </si>
  <si>
    <t>091000013036377</t>
  </si>
  <si>
    <t>95476</t>
  </si>
  <si>
    <t>COMPANY NAME:  CUSConsilioLLC                     EDI</t>
  </si>
  <si>
    <t>RECIPIENT ID:  108174092707900</t>
  </si>
  <si>
    <t>061000057207511</t>
  </si>
  <si>
    <t>92456</t>
  </si>
  <si>
    <t>ENTRY DESC:    00013009/1</t>
  </si>
  <si>
    <t>RECIPIENT ID:  AP0000915056</t>
  </si>
  <si>
    <t>ISA|00|          |00|          |ZZ|EMORYAPXML     |ZZ|BOFAECSUSO     |241213|09000017207511</t>
  </si>
  <si>
    <t>241213452800</t>
  </si>
  <si>
    <t>sville FL 326100405 US GW00000072767141 OGB=FDENT ORG=FACULTY ASSOCIATES 1600 S.W. ARCHER RD.</t>
  </si>
  <si>
    <t>Completed Timestamp 241213110714 (Time Released)</t>
  </si>
  <si>
    <t>241213102118</t>
  </si>
  <si>
    <t>RATE=1.000000 FX AMT=412899 CCY=USD 000028581007211 WELLS FARGO NY INTL 30 HUDSON YARDS NEW YO</t>
  </si>
  <si>
    <t>RK,US 10001 WELLS FARGO NY INTL 30 HUDSON YARDS 2024121300626206 OGB=ABN AMRO BANK N.V. GUSTAV</t>
  </si>
  <si>
    <t>I=/ROC/EC4348I4CAH92700///URI//URI/OR DERING CUSTOMER REFERENCE EC4348I4C AH92700///URI/INVOIC</t>
  </si>
  <si>
    <t>niversity of Florida 2/Criser Hall,112 3/US/Gainesville,FL 32611 BBI=/INS/CIBCCATTMPS /INS/CIB</t>
  </si>
  <si>
    <t>CCATTXXX MOR=991231PNBPUS3NXNYC0000000000</t>
  </si>
  <si>
    <t>Completed Timestamp 241213110205 (Time Released)</t>
  </si>
  <si>
    <t>2024/12/16</t>
  </si>
  <si>
    <t>021000028018228</t>
  </si>
  <si>
    <t>ISA 00 0000000000 00 0000000000 ZZ 1746000089      ZZ JPMORGAN CHASE  241212 20400018018228</t>
  </si>
  <si>
    <t>021000028018244</t>
  </si>
  <si>
    <t>92476</t>
  </si>
  <si>
    <t>ISA 00 0000000000 00 0000000000 ZZ 1746000089      ZZ JPMORGAN CHASE  241212 20400018018244</t>
  </si>
  <si>
    <t>101036152280281</t>
  </si>
  <si>
    <t>RMR*IV*AR0001756-11E000131585*AI*184064.36*184064.36*0\                         00012280281</t>
  </si>
  <si>
    <t>021000028661544</t>
  </si>
  <si>
    <t>RECIPIENT ID:  125026680331039</t>
  </si>
  <si>
    <t>ISA*00*NV        *00*NV        *ZZ*9001395052     *ZZ*NV             *241213*11300018661544</t>
  </si>
  <si>
    <t>101036152215798</t>
  </si>
  <si>
    <t>ISA*00*0000000000*00*0000000000*ZZ*US TREASURY 310*ZZ*VENDOR PAYMENTS*241213*02300012215798</t>
  </si>
  <si>
    <t>043000263286527</t>
  </si>
  <si>
    <t>ENTRY DESC:    00771974</t>
  </si>
  <si>
    <t>RECIPIENT ID:  01-185521007719</t>
  </si>
  <si>
    <t>TRN*1*01-185521007719742025**OOXXMXM\                                           00013286527</t>
  </si>
  <si>
    <t>242071756896867</t>
  </si>
  <si>
    <t>830</t>
  </si>
  <si>
    <t>COMPANY NAME:  OMNIAPartnersLL</t>
  </si>
  <si>
    <t>RECIPIENT ID:  V-03056</t>
  </si>
  <si>
    <t>COMPANY ID:    2086359980</t>
  </si>
  <si>
    <t>021000028661055</t>
  </si>
  <si>
    <t>RECIPIENT ID:  125026680330896</t>
  </si>
  <si>
    <t>ISA*00*NV        *00*NV        *ZZ*9001395052     *ZZ*NV             *241213*11300018661055</t>
  </si>
  <si>
    <t>084736008734338</t>
  </si>
  <si>
    <t>RMT*IV*I000133206*42793.47\REF*CT*W912HQ22C0043*DO;NA\                          00018734338</t>
  </si>
  <si>
    <t>021000028665913</t>
  </si>
  <si>
    <t>RECIPIENT ID:  125026680332086</t>
  </si>
  <si>
    <t>ISA*00*NV        *00*NV        *ZZ*9001395052     *ZZ*NV             *241213*11300018665913</t>
  </si>
  <si>
    <t>041000126142422</t>
  </si>
  <si>
    <t>2447</t>
  </si>
  <si>
    <t>091000013562100</t>
  </si>
  <si>
    <t>11976</t>
  </si>
  <si>
    <t>021000027470448</t>
  </si>
  <si>
    <t>RECIPIENT ID:  11155268825</t>
  </si>
  <si>
    <t>P0234389-026 P0234389-031                                                       00017470448</t>
  </si>
  <si>
    <t>021000020238411</t>
  </si>
  <si>
    <t>COMPANY NAME:  RENIBUS THERAPEU</t>
  </si>
  <si>
    <t>RECIPIENT ID:  900000010042007</t>
  </si>
  <si>
    <t>COMPANY ID:    9999916099</t>
  </si>
  <si>
    <t>ISA*00*NV        *00*NV        *ZZ*9999916099     *ZZ*NV             *241213*14300010238411</t>
  </si>
  <si>
    <t>021000028665922</t>
  </si>
  <si>
    <t>RECIPIENT ID:  125026680332088</t>
  </si>
  <si>
    <t>ISA*00*NV        *00*NV        *ZZ*9001395052     *ZZ*NV             *241213*11300018665922</t>
  </si>
  <si>
    <t>021000027321831</t>
  </si>
  <si>
    <t>COMPANY NAME:  INTUIT 34737360</t>
  </si>
  <si>
    <t>RECIPIENT ID:  DIABETES RESEAR</t>
  </si>
  <si>
    <t>041000126141841</t>
  </si>
  <si>
    <t>2446</t>
  </si>
  <si>
    <t>021000027349965</t>
  </si>
  <si>
    <t>COMPANY NAME:  INTUIT 36282080</t>
  </si>
  <si>
    <t>RECIPIENT ID:  GEORGIA BIOSCIE</t>
  </si>
  <si>
    <t>021000027265055</t>
  </si>
  <si>
    <t>5180</t>
  </si>
  <si>
    <t>RECIPIENT ID:  016IVTZYE3KXYZJ</t>
  </si>
  <si>
    <t>016IVTZYE3KXYZJ Florida Alpha Al Bill.com Acct 3016260000-99 - Multiple invoices00017265055</t>
  </si>
  <si>
    <t>043000263133649</t>
  </si>
  <si>
    <t>242071756265718</t>
  </si>
  <si>
    <t>Segal_NKA_20\                                                                   00016265718</t>
  </si>
  <si>
    <t>101036152289871</t>
  </si>
  <si>
    <t>RMR*IV*MA-251532-OMS-22_24*AI*6122.71*6122.71*0.00\                             00012289871</t>
  </si>
  <si>
    <t>101036152289869</t>
  </si>
  <si>
    <t>RMR*IV*LG-250067-OLS-21_20*AI*5139.05*5139.05*0.00\                             00012289869</t>
  </si>
  <si>
    <t>021000027014927</t>
  </si>
  <si>
    <t>COMPANY NAME:  UNIVERSITY OF SO                   0000032203</t>
  </si>
  <si>
    <t>121140399234965</t>
  </si>
  <si>
    <t>021000026055443</t>
  </si>
  <si>
    <t>RECIPIENT ID:  016UNNLHN3KXAOO</t>
  </si>
  <si>
    <t>GIE Medical, Inc. Cashflow360 016UNNLHN3KXAOO Acct OCR43067 - Inv OCR43185-03   00016055443</t>
  </si>
  <si>
    <t>021000027261469</t>
  </si>
  <si>
    <t>COMPANY NAME:  NAMSA                              AX EFT DEP</t>
  </si>
  <si>
    <t>084736038735847</t>
  </si>
  <si>
    <t>RMT*IV*I000133532 2*3730.69\REF*CT*W912HZ2420031*DO;NA\                         00018735847</t>
  </si>
  <si>
    <t>084736038735579</t>
  </si>
  <si>
    <t>RMT*IV*I000133562 15*3276.62\REF*CT*W912HZ2020065*DO;NA\                        00018735579</t>
  </si>
  <si>
    <t>111000026271030</t>
  </si>
  <si>
    <t>30468</t>
  </si>
  <si>
    <t>071736170143535</t>
  </si>
  <si>
    <t>ISA*00*0000000000*00*0000000000*ZZ*US TREASURY 310*ZZ*VENDOR PAYMENTS*241213*09500010143535</t>
  </si>
  <si>
    <t>091000015432371</t>
  </si>
  <si>
    <t>RECIPIENT ID:  1414925</t>
  </si>
  <si>
    <t>021000028842652</t>
  </si>
  <si>
    <t>021000028661814</t>
  </si>
  <si>
    <t>23205</t>
  </si>
  <si>
    <t>RECIPIENT ID:  125026680331096</t>
  </si>
  <si>
    <t>ISA*00*NV        *00*NV        *ZZ*9001395052     *ZZ*NV             *241213*11300018661814</t>
  </si>
  <si>
    <t>101036152289870</t>
  </si>
  <si>
    <t>RMR*IV*LG-252352-OLS-22_26*AI*2072.54*2072.54*0.00\                             00012289870</t>
  </si>
  <si>
    <t>053101124955324</t>
  </si>
  <si>
    <t>11977</t>
  </si>
  <si>
    <t>ENTRY DESC:    PY12/13/24</t>
  </si>
  <si>
    <t>021000028668736</t>
  </si>
  <si>
    <t>RECIPIENT ID:  125026680332938</t>
  </si>
  <si>
    <t>ISA*00*NV        *00*NV        *ZZ*9001395052     *ZZ*NV             *241213*11300018668736</t>
  </si>
  <si>
    <t>031100207277314</t>
  </si>
  <si>
    <t>92514</t>
  </si>
  <si>
    <t>COMPANY NAME:  OXFORD NANOPORE                    CTD ACH195</t>
  </si>
  <si>
    <t>RECIPIENT ID:  ITPDP0000HCVZSQ</t>
  </si>
  <si>
    <t>COMPANY ID:    19569644</t>
  </si>
  <si>
    <t>ONT REFUND                                                                      00017277314</t>
  </si>
  <si>
    <t>091000012409948</t>
  </si>
  <si>
    <t>14716</t>
  </si>
  <si>
    <t>RECIPIENT ID:  1038937224151</t>
  </si>
  <si>
    <t>242071756265720</t>
  </si>
  <si>
    <t>Segal_NKA_21\                                                                   00016265720</t>
  </si>
  <si>
    <t>021000028665958</t>
  </si>
  <si>
    <t>RECIPIENT ID:  125026680332094</t>
  </si>
  <si>
    <t>ISA*00*NV        *00*NV        *ZZ*9001395052     *ZZ*NV             *241213*11300018665958</t>
  </si>
  <si>
    <t>021000027265058</t>
  </si>
  <si>
    <t>RECIPIENT ID:  016EERZVL3KXYZI</t>
  </si>
  <si>
    <t>016EERZVL3KXYZI Innovation Squar Bill.com Inv PD C1                             00017265058</t>
  </si>
  <si>
    <t>051403160004443</t>
  </si>
  <si>
    <t>ENTRY DESC:    HTT.12.12</t>
  </si>
  <si>
    <t>RECIPIENT ID:  910356</t>
  </si>
  <si>
    <t>021000028666371</t>
  </si>
  <si>
    <t>RECIPIENT ID:  125026680332263</t>
  </si>
  <si>
    <t>ISA*00*NV        *00*NV        *ZZ*9001395052     *ZZ*NV             *241213*11300018666371</t>
  </si>
  <si>
    <t>CCY AMT = 271272.00</t>
  </si>
  <si>
    <t>VALUE DATE = 241216</t>
  </si>
  <si>
    <t>RATE = 11.269511</t>
  </si>
  <si>
    <t>TRANSACTION REFERENCE # = BF2412160135101A</t>
  </si>
  <si>
    <t>RFP = I000132897</t>
  </si>
  <si>
    <t>38 BERGEN/550552</t>
  </si>
  <si>
    <t>OBK = BF2412160135101A</t>
  </si>
  <si>
    <t>CONTRACT NUMBER: 80963487</t>
  </si>
  <si>
    <t>241216200966</t>
  </si>
  <si>
    <t>95479</t>
  </si>
  <si>
    <t>644550</t>
  </si>
  <si>
    <t>240 GREENWICH STREET FTS2412166152900 OGB=BANCO MULTIVA S.A. INSTITUCION DE B ANCA MULTIPLE,</t>
  </si>
  <si>
    <t>GRUPO FINANCIERO MUL CERRADA TECAMACHALCO 45, FLOOR 3 CIUDAD DE MEXICO,MX 11650 ORG=CENTROS CU</t>
  </si>
  <si>
    <t>LTURALES DE MEXICO AC,CIR CUNVALACION PTE. 49 CIUDAD GRANJA Z APOPAN JALISCO 45010,MEXICO RFB=</t>
  </si>
  <si>
    <t>OC2435100163 OBI=WELLS FARGO BANK. 420 MONTGOMERY ST REEET, SAN FRNCISCO, CA USA. BIC SW IFT W</t>
  </si>
  <si>
    <t>FBIUS6S ROUTING 121000248. CUE NTA 8792 CHECKING OPI=00002058006 /FTR/ BNF=8</t>
  </si>
  <si>
    <t>792 UNIVERSITY OF FLORIDA /CONFERENCE,D EPARTAMENT. GAINESVILLE, FLORIDA,UN ITED STATES OF AME</t>
  </si>
  <si>
    <t>RICA CHP=644550</t>
  </si>
  <si>
    <t>Completed Timestamp 241216144737 (Time Released)</t>
  </si>
  <si>
    <t>241216164118</t>
  </si>
  <si>
    <t>92473</t>
  </si>
  <si>
    <t>241216PNBPUS3NDNYC1952823474</t>
  </si>
  <si>
    <t>RATE=1.000000 FX AMT=88960 CCY=USD 000028581007211 WELLS FARGO NY INTL 30 HUDSON YARDS NEW YOR</t>
  </si>
  <si>
    <t>K,US 10001 WELLS FARGO NY INTL 30 HUDSON YARDS 2024121600654098 OGB=TORONTO-DOMINION BANK, THE</t>
  </si>
  <si>
    <t>TORONTO DOMINION TOWER TORONTO,CA M5K 1A2 ORG=EPINEURON TECHNOLOGIES INC 1875 BUCKHORN GATE U</t>
  </si>
  <si>
    <t>NIT 602 MISSISSAUGA,ON,CA, L4W 5P1 OBI=REGAIN TRIAL INV P0350514-2 CLINICA L RESEARCH SERVICES</t>
  </si>
  <si>
    <t>OPI=1741-7309721 /FTR/ BNF=8792 UNIVERSITY OF FLORIDA BD OF TTEES SUITE 1250 EAST CA</t>
  </si>
  <si>
    <t>MPUS OFFICE BLDG GAINESVILLE,FL,US 32611-5350 BBI=/ACC/FULL BENEFICIARY NAME: //  UNIVERSITY O</t>
  </si>
  <si>
    <t>F FLORIDA BD OF TTE //ES  INC MOR=241216PNBPUS3NDNYC1952823474</t>
  </si>
  <si>
    <t>Completed Timestamp 241216125435 (Time Released)</t>
  </si>
  <si>
    <t>2024/12/17</t>
  </si>
  <si>
    <t>051036443569090</t>
  </si>
  <si>
    <t>091000013285806</t>
  </si>
  <si>
    <t>92487</t>
  </si>
  <si>
    <t>ECRF 2024,UFL,ELISA MORRISON\                                                   00013285806</t>
  </si>
  <si>
    <t>071736170148259</t>
  </si>
  <si>
    <t>92486</t>
  </si>
  <si>
    <t>ISA*00*0000000000*00*0000000000*ZZ*US TREASURY 310*ZZ*VENDOR PAYMENTS*241213*08100010148259</t>
  </si>
  <si>
    <t>021000022096013</t>
  </si>
  <si>
    <t>RECIPIENT ID:  125026680334027</t>
  </si>
  <si>
    <t>ISA*00*NV        *00*NV        *ZZ*9001395052     *ZZ*NV             *241216*11300012096013</t>
  </si>
  <si>
    <t>101036152456260</t>
  </si>
  <si>
    <t>ISA*00*0000000000*00*0000000000*ZZ*US TREASURY 310*ZZ*VENDOR PAYMENTS*241214*02400012456260</t>
  </si>
  <si>
    <t>053200983306125</t>
  </si>
  <si>
    <t>RECIPIENT NAME:3128-2022-HW _ Univers</t>
  </si>
  <si>
    <t>021000022098399</t>
  </si>
  <si>
    <t>RECIPIENT ID:  125026680335216</t>
  </si>
  <si>
    <t>ISA*00*NV        *00*NV        *ZZ*9001395052     *ZZ*NV             *241216*11300012098399</t>
  </si>
  <si>
    <t>084000027746087</t>
  </si>
  <si>
    <t>021000022095743</t>
  </si>
  <si>
    <t>RECIPIENT ID:  125026680333990</t>
  </si>
  <si>
    <t>ISA*00*NV        *00*NV        *ZZ*9001395052     *ZZ*NV             *241216*11300012095743</t>
  </si>
  <si>
    <t>021000022096022</t>
  </si>
  <si>
    <t>RECIPIENT ID:  125026680334028</t>
  </si>
  <si>
    <t>ISA*00*NV        *00*NV        *ZZ*9001395052     *ZZ*NV             *241216*11300012096022</t>
  </si>
  <si>
    <t>101036152437237</t>
  </si>
  <si>
    <t>RMR*IV*AP24PPQS&amp;T00C115*PI*19503.90\                                            00012437237</t>
  </si>
  <si>
    <t>071736170150670</t>
  </si>
  <si>
    <t>ISA*00*0000000000*00*0000000000*ZZ*US TREASURY 310*ZZ*VENDOR PAYMENTS*241216*10100010150670</t>
  </si>
  <si>
    <t>053200983306140</t>
  </si>
  <si>
    <t>053200983306147</t>
  </si>
  <si>
    <t>RECIPIENT NAME:3060-2021-HW_Universit</t>
  </si>
  <si>
    <t>021000022094569</t>
  </si>
  <si>
    <t>92506</t>
  </si>
  <si>
    <t>RECIPIENT ID:  125026680333807</t>
  </si>
  <si>
    <t>ISA*00*NV        *00*NV        *ZZ*9001395052     *ZZ*NV             *241216*11300012094569</t>
  </si>
  <si>
    <t>091000013921880</t>
  </si>
  <si>
    <t>RECIPIENT ID:         90893551</t>
  </si>
  <si>
    <t>ISA*00*          *00*          *ZZ*CONCUR         *ZZ*121000248      *241211*15400013921880</t>
  </si>
  <si>
    <t>053200983306138</t>
  </si>
  <si>
    <t>RECIPIENT NAME:3124-2022-HW _ Univers</t>
  </si>
  <si>
    <t>063100277302025</t>
  </si>
  <si>
    <t>RECIPIENT ID:  241216UNIVERSIT</t>
  </si>
  <si>
    <t>ISA*00*          *00*          *ZZ*FAU            *ZZ*BANKOFAMERICA  *241216*13000017302025</t>
  </si>
  <si>
    <t>091000017596705</t>
  </si>
  <si>
    <t>RECIPIENT ID:  1416808</t>
  </si>
  <si>
    <t>031100200629663</t>
  </si>
  <si>
    <t>COMPANY NAME:  NOVARTIS 8302                      1019039427</t>
  </si>
  <si>
    <t>RECIPIENT ID:  6600089295</t>
  </si>
  <si>
    <t>ISA*00*          *00*          *ZZ*CITIBANK       *ZZ*NOVRTS-ACH     *241216*17300010629663</t>
  </si>
  <si>
    <t>021000022094605</t>
  </si>
  <si>
    <t>RECIPIENT ID:  125026680333809</t>
  </si>
  <si>
    <t>ISA*00*NV        *00*NV        *ZZ*9001395052     *ZZ*NV             *241216*11300012094605</t>
  </si>
  <si>
    <t>111000026245236</t>
  </si>
  <si>
    <t>13405</t>
  </si>
  <si>
    <t>ENTRY DESC:    0000668351</t>
  </si>
  <si>
    <t>RECIPIENT ID:  2005837848</t>
  </si>
  <si>
    <t>ISA|00|          |00|          |ZZ|MDTACHPAY      |ZZ|BOFAECSUSO     |241216|12400016245236</t>
  </si>
  <si>
    <t>102036557006740</t>
  </si>
  <si>
    <t>ISA*00*          *00*          *ZZ*DAYWAWFDTS     *ZZ*DAYWAWFDTS     *241216*17500017006740</t>
  </si>
  <si>
    <t>111000026258610</t>
  </si>
  <si>
    <t>COMPANY NAME:  SMITH NEPHEW, IN</t>
  </si>
  <si>
    <t>ENTRY DESC:    UETR/EF11E</t>
  </si>
  <si>
    <t>RECIPIENT ID:  3000080693</t>
  </si>
  <si>
    <t>COMPANY ID:    9510123924</t>
  </si>
  <si>
    <t>ISA|00|          |00|          |ZZ|PR1XML         |ZZ|BOFAECSUSO     |241216|13000016258610</t>
  </si>
  <si>
    <t>053200983306164</t>
  </si>
  <si>
    <t>053200983306142</t>
  </si>
  <si>
    <t>RECIPIENT NAME:3063-2021-HW _ Univers</t>
  </si>
  <si>
    <t>021000022094587</t>
  </si>
  <si>
    <t>RECIPIENT ID:  125026680333808</t>
  </si>
  <si>
    <t>ISA*00*NV        *00*NV        *ZZ*9001395052     *ZZ*NV             *241216*11300012094587</t>
  </si>
  <si>
    <t>021000021346757</t>
  </si>
  <si>
    <t>5182</t>
  </si>
  <si>
    <t>RECIPIENT ID:  016JWJEVH3KZV78</t>
  </si>
  <si>
    <t>016JWJEVH3KZV78 Alpha Tau Chapte Bill.com Multiple invoices                     00011346757</t>
  </si>
  <si>
    <t>111000026745112</t>
  </si>
  <si>
    <t>30472</t>
  </si>
  <si>
    <t>044036502000098</t>
  </si>
  <si>
    <t>ISA*00*NV        *00*NV        *ZZ*NV             *ZZ*NV             *241216*12000012000098</t>
  </si>
  <si>
    <t>031100200634411</t>
  </si>
  <si>
    <t>RECIPIENT ID:  6600089297</t>
  </si>
  <si>
    <t>ISA*00*          *00*          *ZZ*CITIBANK       *ZZ*NOVRTS-ACH     *241216*17300010634411</t>
  </si>
  <si>
    <t>091000017596778</t>
  </si>
  <si>
    <t>RECIPIENT ID:  1417035</t>
  </si>
  <si>
    <t>031100200629672</t>
  </si>
  <si>
    <t>RECIPIENT ID:  6600089296</t>
  </si>
  <si>
    <t>ISA*00*          *00*          *ZZ*CITIBANK       *ZZ*NOVRTS-ACH     *241216*17300010629672</t>
  </si>
  <si>
    <t>053200983306167</t>
  </si>
  <si>
    <t>RECIPIENT NAME:3112-2022-CT_Universit</t>
  </si>
  <si>
    <t>031100200629654</t>
  </si>
  <si>
    <t>RECIPIENT ID:  6600089294</t>
  </si>
  <si>
    <t>ISA*00*          *00*          *ZZ*CITIBANK       *ZZ*NOVRTS-ACH     *241216*17300010629654</t>
  </si>
  <si>
    <t>063100277302054</t>
  </si>
  <si>
    <t>ISA*00*          *00*          *ZZ*FAU            *ZZ*BANKOFAMERICA  *241216*13000017302054</t>
  </si>
  <si>
    <t>091000013691655</t>
  </si>
  <si>
    <t>11979</t>
  </si>
  <si>
    <t>47454</t>
  </si>
  <si>
    <t>021000021346760</t>
  </si>
  <si>
    <t>RECIPIENT ID:  016PDETNH3KZV76</t>
  </si>
  <si>
    <t>016PDETNH3KZV76 Alpha Omicron Pi Bill.com Acct AOII - Gamma Omicron - UFL70 - In00011346760</t>
  </si>
  <si>
    <t>091000013210022</t>
  </si>
  <si>
    <t>7217</t>
  </si>
  <si>
    <t>RECIPIENT ID:  13093145</t>
  </si>
  <si>
    <t>NTE*OBI*Coupa Pay 4068-74742 Community Brands ParentCo LLC Tmate\               00013210022</t>
  </si>
  <si>
    <t>091000012106256</t>
  </si>
  <si>
    <t>575</t>
  </si>
  <si>
    <t>ENTRY DESC:    113116013</t>
  </si>
  <si>
    <t>RECIPIENT ID:  ST-F1Q9M2V4W7T2</t>
  </si>
  <si>
    <t>021000021592018</t>
  </si>
  <si>
    <t>RECIPIENT ID:  020000295872024</t>
  </si>
  <si>
    <t>ISA*00*NV        *00*NV        *ZZ*1908943000     *ZZ*NV             *241216*16300011592018</t>
  </si>
  <si>
    <t>091000010009495</t>
  </si>
  <si>
    <t>14723</t>
  </si>
  <si>
    <t>RECIPIENT ID:  6174120_966933</t>
  </si>
  <si>
    <t>ISA*00*          *00*          *ZZ*BNBS           *ZZ*WELLS FARGO    *241210*14000010009495</t>
  </si>
  <si>
    <t>091000012087974</t>
  </si>
  <si>
    <t>34792</t>
  </si>
  <si>
    <t>ENTRY DESC:    ae9318be0f</t>
  </si>
  <si>
    <t>RECIPIENT ID:  ST-O3L5I5K6S1H4</t>
  </si>
  <si>
    <t>021000022102903</t>
  </si>
  <si>
    <t>47479</t>
  </si>
  <si>
    <t>RECIPIENT ID:  125026680335393</t>
  </si>
  <si>
    <t>ISA*00*NV        *00*NV        *ZZ*9001395052     *ZZ*NV             *241216*11300012102903</t>
  </si>
  <si>
    <t>091000014477759</t>
  </si>
  <si>
    <t>14722</t>
  </si>
  <si>
    <t>COMPANY NAME:  RAKUTEN KOBO INC                   12/16/24 1</t>
  </si>
  <si>
    <t>RECIPIENT ID:  COTR1163006/85</t>
  </si>
  <si>
    <t>ROYALTY PAYMENT V00002538                                                       00014477759</t>
  </si>
  <si>
    <t>021000022102894</t>
  </si>
  <si>
    <t>RECIPIENT ID:  125026680335392</t>
  </si>
  <si>
    <t>ISA*00*NV        *00*NV        *ZZ*9001395052     *ZZ*NV             *241216*11300012102894</t>
  </si>
  <si>
    <t>241217015189</t>
  </si>
  <si>
    <t>6248</t>
  </si>
  <si>
    <t>126907</t>
  </si>
  <si>
    <t>RATE=1.000000 FX AMT=129150 CCY=USD 0008 CITIBANK, N.A. 388 GREENWICH STREET NEW YORK,US CITIB</t>
  </si>
  <si>
    <t>ANK, N.A. 388 GREENWICH STREET S06434819FC301 OGB=BANK OF SLOVENIA SLOVENSKA 35 LJUBLJANA,SI 1</t>
  </si>
  <si>
    <t>505 ORG=UM FGPA SMETANOVA ULICA 017 MARIBOR SLOVENIJA OBI=ORDER INVOICE 5726 OPI=SI56011006090</t>
  </si>
  <si>
    <t>103420 /FTR/ BNF=8792 UNIVERSITY OF FLORIDA BD OF TTEES I GAINESVILLE FL 32611-2008 P</t>
  </si>
  <si>
    <t>O BOX 112008 CHP=126907</t>
  </si>
  <si>
    <t>Completed Timestamp 241217041828 (Time Released)</t>
  </si>
  <si>
    <t>061000050799374</t>
  </si>
  <si>
    <t>92484</t>
  </si>
  <si>
    <t>ENTRY DESC:    00013020/1</t>
  </si>
  <si>
    <t>RECIPIENT ID:  AP0000915815</t>
  </si>
  <si>
    <t>ISA|00|          |00|          |ZZ|EMORYAPXML     |ZZ|BOFAECSUSO     |241217|09000010799374</t>
  </si>
  <si>
    <t>011500129025563</t>
  </si>
  <si>
    <t>5588</t>
  </si>
  <si>
    <t>INV #: 45084147-2025-1-INV DT: 12/12/2024 INV AMT:       1.50PO NO:             00019025563</t>
  </si>
  <si>
    <t>061100606557104</t>
  </si>
  <si>
    <t>ENTRY DESC:    TEACH 9269</t>
  </si>
  <si>
    <t>RECIPIENT ID:  6275</t>
  </si>
  <si>
    <t>RMR*IV*908178*PI*225.00                                                         00016557104</t>
  </si>
  <si>
    <t>111000023863677</t>
  </si>
  <si>
    <t>34808</t>
  </si>
  <si>
    <t>RECIPIENT ID:  ST-C0D0B8Q9G9L0</t>
  </si>
  <si>
    <t>111000023863678</t>
  </si>
  <si>
    <t>15564</t>
  </si>
  <si>
    <t>RECIPIENT ID:  ST-U5S3C5P0Y5W0</t>
  </si>
  <si>
    <t>2024/12/18</t>
  </si>
  <si>
    <t>051036800001410</t>
  </si>
  <si>
    <t>92477</t>
  </si>
  <si>
    <t>RECIPIENT ID:  121724J0000548</t>
  </si>
  <si>
    <t>ISA*00*          *00*          *17*000000051036803*ZZ*000000001213646*241217*21500010001410</t>
  </si>
  <si>
    <t>051036443572131</t>
  </si>
  <si>
    <t>111000024647668</t>
  </si>
  <si>
    <t>23207</t>
  </si>
  <si>
    <t>ISA*00*          *00*          *ZZ*NV             *ZZ*NV             *241217*09100014647668</t>
  </si>
  <si>
    <t>071736170151006</t>
  </si>
  <si>
    <t>92480</t>
  </si>
  <si>
    <t>ISA*00*0000000000*00*0000000000*ZZ*US TREASURY 310*ZZ*VENDOR PAYMENTS*241216*15300010151006</t>
  </si>
  <si>
    <t>121140391202263</t>
  </si>
  <si>
    <t>92483</t>
  </si>
  <si>
    <t>101036152710394</t>
  </si>
  <si>
    <t>2024121751443                                                                   00012710394</t>
  </si>
  <si>
    <t>101036152710395</t>
  </si>
  <si>
    <t>2024121751444                                                                   00012710395</t>
  </si>
  <si>
    <t>021000025808654</t>
  </si>
  <si>
    <t>92482</t>
  </si>
  <si>
    <t>COMPANY NAME:  SONY GLOBAL TREA</t>
  </si>
  <si>
    <t>RECIPIENT ID:  2000176936</t>
  </si>
  <si>
    <t>COMPANY ID:    4377981001</t>
  </si>
  <si>
    <t>NTE*ZZZ*BY ORDER OF SONY CORP OF AMERICA/E000131554///\                         00015808654</t>
  </si>
  <si>
    <t>021000026330104</t>
  </si>
  <si>
    <t>RECIPIENT ID:  AP0000307391</t>
  </si>
  <si>
    <t>041000129753163</t>
  </si>
  <si>
    <t>34797</t>
  </si>
  <si>
    <t>111000022880567</t>
  </si>
  <si>
    <t>COMPANY NAME:  UNIV TX DALLAS                     237962</t>
  </si>
  <si>
    <t>021000028614636</t>
  </si>
  <si>
    <t>14730</t>
  </si>
  <si>
    <t>COMPANY NAME:  UNIVERSITY OF SO                   0000032459</t>
  </si>
  <si>
    <t>021000029901257</t>
  </si>
  <si>
    <t>COMPANY NAME:  Forward Tx</t>
  </si>
  <si>
    <t>RECIPIENT ID:  016PARHTU3L1P83</t>
  </si>
  <si>
    <t>016PARHTU3L1P83 Forward Tx Bill.com Inv M000424113                              00019901257</t>
  </si>
  <si>
    <t>101036152715863</t>
  </si>
  <si>
    <t>RMR*IV*AR0001914-01E000131522*AI*46826.44*46826.44*0\                           00012715863</t>
  </si>
  <si>
    <t>021000029901263</t>
  </si>
  <si>
    <t>RECIPIENT ID:  016QSBGYK3L1P81</t>
  </si>
  <si>
    <t>016QSBGYK3L1P81 The Patient Cent Bill.com Inv INV-0108477                       00019901263</t>
  </si>
  <si>
    <t>111000021883904</t>
  </si>
  <si>
    <t>800</t>
  </si>
  <si>
    <t>RECIPIENT ID:  310752016</t>
  </si>
  <si>
    <t>ISA*00*          *00*          *ZZ*ADTKYRIBA      *01*BOFAECSUSO     *241217*16100011883904</t>
  </si>
  <si>
    <t>042000013648054</t>
  </si>
  <si>
    <t>RECIPIENT ID:  750068061</t>
  </si>
  <si>
    <t>021000029901260</t>
  </si>
  <si>
    <t>RECIPIENT ID:  016TAVFZR3L1P82</t>
  </si>
  <si>
    <t>016TAVFZR3L1P82 Forward Tx Bill.com Inv M000422084                              00019901260</t>
  </si>
  <si>
    <t>028000080907774</t>
  </si>
  <si>
    <t>RECIPIENT ID:  275979224</t>
  </si>
  <si>
    <t>REF*TN*0275979224*Merck Sharp and Dohme LLC 5119947670 M000418723 25,000.00\    00010907774</t>
  </si>
  <si>
    <t>091000015471577</t>
  </si>
  <si>
    <t>RECIPIENT ID:  !1623592</t>
  </si>
  <si>
    <t>ISA*00*          *00*          *ZZ*VATC           *ZZ*WELLS FARGO    *241217*08500015471577</t>
  </si>
  <si>
    <t>021000026107906</t>
  </si>
  <si>
    <t>091000013565497</t>
  </si>
  <si>
    <t>091000013565493</t>
  </si>
  <si>
    <t>021000026291045</t>
  </si>
  <si>
    <t>ISA*00*NV        *00*NV        *ZZ*NV             *ZZ*NV             *241217*15000016291045</t>
  </si>
  <si>
    <t>102036557071886</t>
  </si>
  <si>
    <t>ISA*00*          *00*          *ZZ*DAYWAWFDTS     *ZZ*DAYWAWFDTS     *241217*18000017071886</t>
  </si>
  <si>
    <t>111000024642100</t>
  </si>
  <si>
    <t>23209</t>
  </si>
  <si>
    <t>ISA*00*          *00*          *ZZ*NV             *ZZ*NV             *241217*09100014642100</t>
  </si>
  <si>
    <t>111000024647662</t>
  </si>
  <si>
    <t>2274</t>
  </si>
  <si>
    <t>ISA*00*          *00*          *ZZ*NV             *ZZ*NV             *241217*09100014647662</t>
  </si>
  <si>
    <t>102036557071884</t>
  </si>
  <si>
    <t>ISA*00*          *00*          *ZZ*DAYWAWFDTS     *ZZ*DAYWAWFDTS     *241217*18000017071884</t>
  </si>
  <si>
    <t>102036557071883</t>
  </si>
  <si>
    <t>ISA*00*          *00*          *ZZ*DAYWAWFDTS     *ZZ*DAYWAWFDTS     *241217*18000017071883</t>
  </si>
  <si>
    <t>091000018966375</t>
  </si>
  <si>
    <t>2870</t>
  </si>
  <si>
    <t>RECIPIENT ID:  923130</t>
  </si>
  <si>
    <t>ISA*00*          *00*          *ZZ*JAHS           *ZZ*WELLS FARGO    *241217*13100018966375</t>
  </si>
  <si>
    <t>042000019438982</t>
  </si>
  <si>
    <t>ISA*00*          *00*          *ZZ*STATE  NEBRASKA*ZZ*STATE   PAYMENT*241216*13100019438982</t>
  </si>
  <si>
    <t>021000023070376</t>
  </si>
  <si>
    <t>2871</t>
  </si>
  <si>
    <t>RECIPIENT ID:  125026680338089</t>
  </si>
  <si>
    <t>ISA*00*NV        *00*NV        *ZZ*9001395052     *ZZ*NV             *241217*11300013070376</t>
  </si>
  <si>
    <t>113000027656760</t>
  </si>
  <si>
    <t>951</t>
  </si>
  <si>
    <t>RECIPIENT ID:  760585616</t>
  </si>
  <si>
    <t>101036152713176</t>
  </si>
  <si>
    <t>RMR*IV*1936473-38-24 #3*AI*2841.61*2841.61*0.00\                                00012713176</t>
  </si>
  <si>
    <t>101036152713175</t>
  </si>
  <si>
    <t>RMR*IV*1936473-38-24 #2*AI*2830.66*2830.66*0.00\                                00012713175</t>
  </si>
  <si>
    <t>101036152713174</t>
  </si>
  <si>
    <t>RMR*IV*1936473-38-24 #1*AI*2595.68*2595.68*0.00\                                00012713174</t>
  </si>
  <si>
    <t>084000027746441</t>
  </si>
  <si>
    <t>071736170153486</t>
  </si>
  <si>
    <t>ISA*00*0000000000*00*0000000000*ZZ*US TREASURY 310*ZZ*VENDOR PAYMENTS*241217*09300010153486</t>
  </si>
  <si>
    <t>084736038744940</t>
  </si>
  <si>
    <t>RECIPIENT ID:  W912HZ2420058</t>
  </si>
  <si>
    <t>RMT*IV*M000424344 1*1825.79\REF*CT*W912HZ2420058*DO;NA\                         00018744940</t>
  </si>
  <si>
    <t>091000019009031</t>
  </si>
  <si>
    <t>47492</t>
  </si>
  <si>
    <t>RECIPIENT ID:  AP0001208703</t>
  </si>
  <si>
    <t>RMR*IV*FL Cicerones 12/12**1000*1000*0\RMR*IV*FL Cicerones2 12/12**750*750*0\   00019009031</t>
  </si>
  <si>
    <t>111000023050051</t>
  </si>
  <si>
    <t>14728</t>
  </si>
  <si>
    <t>ENTRY DESC:    2000060925</t>
  </si>
  <si>
    <t>RECIPIENT ID:  2000060925</t>
  </si>
  <si>
    <t>ISA*00*          *00*          *ZZ*EOPCLNT300     *17*121000358      *241217*02300013050051</t>
  </si>
  <si>
    <t>091000019009030</t>
  </si>
  <si>
    <t>10369</t>
  </si>
  <si>
    <t>RECIPIENT ID:  AP0001208702</t>
  </si>
  <si>
    <t>RMR*IV*2901**254*254*0\RMR*IV*2938**185*185*0\RMR*IV*2942**324*324*0\           00019009030</t>
  </si>
  <si>
    <t>021000028614667</t>
  </si>
  <si>
    <t>091000019009032</t>
  </si>
  <si>
    <t>5183</t>
  </si>
  <si>
    <t>RECIPIENT ID:  AP0001208704</t>
  </si>
  <si>
    <t>RMR*IV*243587**245*245*0\RMR*IV*243588**220*220*0\                              00019009032</t>
  </si>
  <si>
    <t>053101125317426</t>
  </si>
  <si>
    <t>7224</t>
  </si>
  <si>
    <t>028000088127698</t>
  </si>
  <si>
    <t xml:space="preserve">COMPANY NAME:  USCRDF2 </t>
  </si>
  <si>
    <t>NTE*51001443, V_49521_INV_1-70433-11\                                           00018127698</t>
  </si>
  <si>
    <t>111000023058982</t>
  </si>
  <si>
    <t>14729</t>
  </si>
  <si>
    <t>ENTRY DESC:    2000061774</t>
  </si>
  <si>
    <t>RECIPIENT ID:  2000061774</t>
  </si>
  <si>
    <t>ISA*00*          *00*          *ZZ*EOPCLNT300     *17*121000358      *241217*02300013058982</t>
  </si>
  <si>
    <t>021000023072823</t>
  </si>
  <si>
    <t>95480</t>
  </si>
  <si>
    <t>RECIPIENT ID:  125026680338237</t>
  </si>
  <si>
    <t>ISA*00*NV        *00*NV        *ZZ*9001395052     *ZZ*NV             *241217*11300013072823</t>
  </si>
  <si>
    <t>021000023072842</t>
  </si>
  <si>
    <t>95481</t>
  </si>
  <si>
    <t>RECIPIENT ID:  125026680338238</t>
  </si>
  <si>
    <t>ISA*00*NV        *00*NV        *ZZ*9001395052     *ZZ*NV             *241217*11300013072842</t>
  </si>
  <si>
    <t>021000023075076</t>
  </si>
  <si>
    <t>47488</t>
  </si>
  <si>
    <t>RECIPIENT ID:  125026680338583</t>
  </si>
  <si>
    <t>ISA*00*NV        *00*NV        *ZZ*9001395052     *ZZ*NV             *241217*11300013075076</t>
  </si>
  <si>
    <t>021000023075121</t>
  </si>
  <si>
    <t>RECIPIENT ID:  125026680338588</t>
  </si>
  <si>
    <t>ISA*00*NV        *00*NV        *ZZ*9001395052     *ZZ*NV             *241217*11300013075121</t>
  </si>
  <si>
    <t>111000029504832</t>
  </si>
  <si>
    <t>30473</t>
  </si>
  <si>
    <t>021000023075103</t>
  </si>
  <si>
    <t>RECIPIENT ID:  125026680338586</t>
  </si>
  <si>
    <t>ISA*00*NV        *00*NV        *ZZ*9001395052     *ZZ*NV             *241217*11300013075103</t>
  </si>
  <si>
    <t>021000023075085</t>
  </si>
  <si>
    <t>RECIPIENT ID:  125026680338584</t>
  </si>
  <si>
    <t>ISA*00*NV        *00*NV        *ZZ*9001395052     *ZZ*NV             *241217*11300013075085</t>
  </si>
  <si>
    <t>051036800000432</t>
  </si>
  <si>
    <t>92494</t>
  </si>
  <si>
    <t>RECIPIENT ID:  121824E0000183</t>
  </si>
  <si>
    <t>ISA*00*          *00*          *17*000000051036803*ZZ*000000001213646*241218*14300010000432</t>
  </si>
  <si>
    <t>RECIPIENT ID:  121824H0000373</t>
  </si>
  <si>
    <t>ISA*00*          *00*          *17*000000051036803*ZZ*000000001213646*241218*16300010000972</t>
  </si>
  <si>
    <t>241218455016</t>
  </si>
  <si>
    <t>952</t>
  </si>
  <si>
    <t>W18941</t>
  </si>
  <si>
    <t>KE ALFRED FL 338502243 US W18941 OGB=12389 ORG=CITRUS RESEARCH AND DEVELOPMENT 700 EXPERIMENT</t>
  </si>
  <si>
    <t>STATION RD LAKE ALFRED FL 338502243 US RFB=12389 OBI=To cover payroll costs OPI=00200004500245</t>
  </si>
  <si>
    <t>6 /FTR/ BBK=121000248 WELLS FARGO BANK, N.A 420 MONTGOMERY STREET SAN FRANCISCO CA 94104 US BN</t>
  </si>
  <si>
    <t>Gainesville FL 32611 US</t>
  </si>
  <si>
    <t>Completed Timestamp 241218125113 (Time Released)</t>
  </si>
  <si>
    <t>241218063423</t>
  </si>
  <si>
    <t>1218MMQFMP2M015747</t>
  </si>
  <si>
    <t>RATE=1.000000 FX AMT=4575588 CCY=USD 021000021 JPMORGAN CHASE BANK, NA 383 MADISON AVENUE NEW</t>
  </si>
  <si>
    <t>YORK,US 1456273351FS OGB=RIYAD BANK A1 TOWER RIYADH,SA 11416 ORG=KFUPM 5012 ALTHHRAN 31261-257</t>
  </si>
  <si>
    <t>8-K S A ID 7000873559 RFB=SWF OF 24/12/16 OBI=EXPENSES/OTHER PAYMENT FOR STUDENT EXCHANGE OPI=</t>
  </si>
  <si>
    <t>Completed Timestamp 241218090300 (Time Released)</t>
  </si>
  <si>
    <t>241218139948</t>
  </si>
  <si>
    <t>1812</t>
  </si>
  <si>
    <t>241218PNBPUS3NBNYC0600319458</t>
  </si>
  <si>
    <t>RK,US 10001 WELLS FARGO NY INTL 30 HUDSON YARDS 2024121800626980 OGB=FIRSTCARIBBEAN INTERNATIO</t>
  </si>
  <si>
    <t>NAL BANK ( BAHAMAS) LIMITED FINANCIAL CENTRE NASSAU,BS 04538-133 ORG=UTILITIES REGULATION   CO</t>
  </si>
  <si>
    <t>MPETITION FREDERICK HOUSE, FREDERICK STREET P O BOX BOX N 4860 NASSAU, BAHAMAS OBI=Invoice 012</t>
  </si>
  <si>
    <t>the rly Hall 205                  Gaine sville BBI=/ACC/CHIPS 0407 MOR=241218PNBPUS3NBNYC06003</t>
  </si>
  <si>
    <t>19458</t>
  </si>
  <si>
    <t>Completed Timestamp 241218125509 (Time Released)</t>
  </si>
  <si>
    <t>2024/12/19</t>
  </si>
  <si>
    <t>021000025322337</t>
  </si>
  <si>
    <t>RECIPIENT ID:  125026680340128</t>
  </si>
  <si>
    <t>ISA*00*NV        *00*NV        *ZZ*9001395052     *ZZ*NV             *241218*11300015322337</t>
  </si>
  <si>
    <t>051036443575071</t>
  </si>
  <si>
    <t>92496</t>
  </si>
  <si>
    <t>021000025324505</t>
  </si>
  <si>
    <t>92503</t>
  </si>
  <si>
    <t>RECIPIENT ID:  125026680341518</t>
  </si>
  <si>
    <t>ISA*00*NV        *00*NV        *ZZ*9001395052     *ZZ*NV             *241218*11300015324505</t>
  </si>
  <si>
    <t>051036443575253</t>
  </si>
  <si>
    <t>021000025324460</t>
  </si>
  <si>
    <t>RECIPIENT ID:  125026680341512</t>
  </si>
  <si>
    <t>ISA*00*NV        *00*NV        *ZZ*9001395052     *ZZ*NV             *241218*11300015324460</t>
  </si>
  <si>
    <t>044036481000119</t>
  </si>
  <si>
    <t>ISA*00*NV        *00*NV        *ZZ*NV             *ZZ*NV             *241218*12000011000119</t>
  </si>
  <si>
    <t>084000029037038</t>
  </si>
  <si>
    <t>021000025322049</t>
  </si>
  <si>
    <t>RECIPIENT ID:  125026680340093</t>
  </si>
  <si>
    <t>ISA*00*NV        *00*NV        *ZZ*9001395052     *ZZ*NV             *241218*11300015322049</t>
  </si>
  <si>
    <t>021000023963178</t>
  </si>
  <si>
    <t>RECIPIENT ID:  016KUMDMU3L3NJM</t>
  </si>
  <si>
    <t>016KUMDMU3L3NJM SETI Institute Bill.com Inv 4V67 F Inv.No M000424394            00013963178</t>
  </si>
  <si>
    <t>051036443575418</t>
  </si>
  <si>
    <t>021000025325255</t>
  </si>
  <si>
    <t>RECIPIENT ID:  125026680340894</t>
  </si>
  <si>
    <t>ISA*00*NV        *00*NV        *ZZ*9001395052     *ZZ*NV             *241218*11300015325255</t>
  </si>
  <si>
    <t>021000028171832</t>
  </si>
  <si>
    <t>ISA*00*          *00*          *01*049178401      *01*006981815      *241218*15200018171832</t>
  </si>
  <si>
    <t>111000024360490</t>
  </si>
  <si>
    <t>92508</t>
  </si>
  <si>
    <t>ENTRY DESC:    0002587457</t>
  </si>
  <si>
    <t>RECIPIENT ID:  115578-2587457</t>
  </si>
  <si>
    <t>RMR*IK* POP SCVE AVIDITY BIOSCIENCES \RMR*IK*AOC1CS3 1004-SUBRAMONY//\          00014360490</t>
  </si>
  <si>
    <t>091000015788191</t>
  </si>
  <si>
    <t>RECIPIENT ID:  13143385</t>
  </si>
  <si>
    <t>NTE*OBI*Coupa Pay 1436-15287 Amicus Therapeutics Inc Tmate\                     00015788191</t>
  </si>
  <si>
    <t>044036481000176</t>
  </si>
  <si>
    <t>ISA*00*NV        *00*NV        *ZZ*NV             *ZZ*NV             *241218*12000011000176</t>
  </si>
  <si>
    <t>101036152850275</t>
  </si>
  <si>
    <t>RMR*IV*AP24PPQFO000C545*PI*17890.63\                                            00012850275</t>
  </si>
  <si>
    <t>022000047854765</t>
  </si>
  <si>
    <t>ISA*00*          *00*          *30*0*30*0*241217*1115*U**000000000*0*P* \GS*RA*000017854765</t>
  </si>
  <si>
    <t>021000025324478</t>
  </si>
  <si>
    <t>RECIPIENT ID:  125026680341514</t>
  </si>
  <si>
    <t>ISA*00*NV        *00*NV        *ZZ*9001395052     *ZZ*NV             *241218*11300015324478</t>
  </si>
  <si>
    <t>071736170158538</t>
  </si>
  <si>
    <t>ISA*00*0000000000*00*0000000000*ZZ*US TREASURY 310*ZZ*VENDOR PAYMENTS*241218*10400010158538</t>
  </si>
  <si>
    <t>111000016469291</t>
  </si>
  <si>
    <t>RECIPIENT ID:  000000000480651</t>
  </si>
  <si>
    <t>ISA|00|          |00|          |ZZ|EDWARDSH2H     |ZZ|BOFAECSUSO     |241218|19000016469291</t>
  </si>
  <si>
    <t>051036443575315</t>
  </si>
  <si>
    <t>111000024360493</t>
  </si>
  <si>
    <t>ENTRY DESC:    0002587464</t>
  </si>
  <si>
    <t>RECIPIENT ID:  115578-2587464</t>
  </si>
  <si>
    <t>RMR*IK* POP SCVE AVIDITY BIOSCIENCES \RMR*IK*AOC1CS3 1004-SUBRAMONY//\          00014360493</t>
  </si>
  <si>
    <t>051036443575174</t>
  </si>
  <si>
    <t>091000015424842</t>
  </si>
  <si>
    <t>11980</t>
  </si>
  <si>
    <t>051036443575412</t>
  </si>
  <si>
    <t>051036443575460</t>
  </si>
  <si>
    <t>065106619805874</t>
  </si>
  <si>
    <t>11/22/2024*E000131572*I2409650*4462.10\                                         00019805874</t>
  </si>
  <si>
    <t>101036152923393</t>
  </si>
  <si>
    <t>RMR*IV*M000424307*AI*3983.32*3983.32*0.00\                                      00012923393</t>
  </si>
  <si>
    <t>021000025325273</t>
  </si>
  <si>
    <t>RECIPIENT ID:  125026680340896</t>
  </si>
  <si>
    <t>ISA*00*NV        *00*NV        *ZZ*9001395052     *ZZ*NV             *241218*11300015325273</t>
  </si>
  <si>
    <t>021000025322454</t>
  </si>
  <si>
    <t>RECIPIENT ID:  125026680340140</t>
  </si>
  <si>
    <t>ISA*00*NV        *00*NV        *ZZ*9001395052     *ZZ*NV             *241218*11300015322454</t>
  </si>
  <si>
    <t>051036443575416</t>
  </si>
  <si>
    <t>101036152903409</t>
  </si>
  <si>
    <t>RMR*IV*M000424305*AI*2571.03*2571.03*0.00\                                      00012903409</t>
  </si>
  <si>
    <t>052001630590629</t>
  </si>
  <si>
    <t>111000027204558</t>
  </si>
  <si>
    <t>6054</t>
  </si>
  <si>
    <t>ENTRY DESC:    53081</t>
  </si>
  <si>
    <t>RECIPIENT ID:  11442532</t>
  </si>
  <si>
    <t>RMR*IV*GEOLOGY GASMASS 1450**2016*2016\                                         00017204558</t>
  </si>
  <si>
    <t>021000023424251</t>
  </si>
  <si>
    <t>021000025891107</t>
  </si>
  <si>
    <t>12/18/2024*I000133622*IX250284*559.27\                                          00015891107</t>
  </si>
  <si>
    <t>111000021532206</t>
  </si>
  <si>
    <t>30478</t>
  </si>
  <si>
    <t>051036443575573</t>
  </si>
  <si>
    <t>RECIPIENT ID:  D9533P1D9533P1</t>
  </si>
  <si>
    <t>021000025325111</t>
  </si>
  <si>
    <t>RECIPIENT ID:  125026680341742</t>
  </si>
  <si>
    <t>ISA*00*NV        *00*NV        *ZZ*9001395052     *ZZ*NV             *241218*11300015325111</t>
  </si>
  <si>
    <t>021000025320516</t>
  </si>
  <si>
    <t>34810</t>
  </si>
  <si>
    <t>RECIPIENT ID:  125026680339955</t>
  </si>
  <si>
    <t>ISA*00*NV        *00*NV        *ZZ*9001395052     *ZZ*NV             *241218*11300015320516</t>
  </si>
  <si>
    <t>241219002024</t>
  </si>
  <si>
    <t>241218PNBPUS3NCNYC2604579534</t>
  </si>
  <si>
    <t>UDSON YARDS 2024121700578533 OGB=ROYAL BANK OF SCOTLAND PLC HEAD OFFICE LONDON ENGLAND ORG=THE</t>
  </si>
  <si>
    <t>UNIVERSITY OF EDINBURGH OLD COLLEGE, SOUTH BRIDGE, EDINBURGH, EH8  9YL, GB RFB=335119 /ROC/33</t>
  </si>
  <si>
    <t>f Florida 33 Tigert Hall Gainesville BBI=/INS/RBOSGB2L MOR=241218PNBPUS3NCNYC2604579534</t>
  </si>
  <si>
    <t>Completed Timestamp 241219033115 (Time Released)</t>
  </si>
  <si>
    <t>051036800000459</t>
  </si>
  <si>
    <t>92517</t>
  </si>
  <si>
    <t>RECIPIENT ID:  121924E0000213</t>
  </si>
  <si>
    <t>ISA*00*          *00*          *17*000000051036803*ZZ*000000001213646*241219*14300010000459</t>
  </si>
  <si>
    <t>111000029338698</t>
  </si>
  <si>
    <t>95483</t>
  </si>
  <si>
    <t>RECIPIENT ID:  ST-H1D4I0Z0M2X4</t>
  </si>
  <si>
    <t>121140392811011</t>
  </si>
  <si>
    <t>COMPANY NAME:  GREENLIGHT BIOSC</t>
  </si>
  <si>
    <t>RECIPIENT ID:  V001349</t>
  </si>
  <si>
    <t>COMPANY ID:    7263322959</t>
  </si>
  <si>
    <t>111000029338695</t>
  </si>
  <si>
    <t>RECIPIENT ID:  ST-S0F1T9U8V0J6</t>
  </si>
  <si>
    <t>241219200077</t>
  </si>
  <si>
    <t>OX 112008 GAINESVILLE FL          US 32611 EB24121903019094 ORG=University of Florida RFB=CM00</t>
  </si>
  <si>
    <t>00003078 OBI=PER DAISY LIDDELL THE FUND BELONGS TO C&amp;G INVOICE M000406915RR PAYMENT FROM AUSTI</t>
  </si>
  <si>
    <t>Completed Timestamp 241219150310 (Time Released)</t>
  </si>
  <si>
    <t>241219135863</t>
  </si>
  <si>
    <t>538397</t>
  </si>
  <si>
    <t>RATE=1.000000 FX AMT=956000 CCY=USD 0001 THE BANK OF NEW YORK MELLON 240 GREENWICH STREET NEW</t>
  </si>
  <si>
    <t>YORK, US THE BANK OF NEW YORK MELLON 240 GREENWICH STREET F5S2412192712800 OGB=BANK OF SAINT L</t>
  </si>
  <si>
    <t>UCIA LIMITED FLOOR 4, FINANCIAL CENTER CASTRIES,LC LC04 101 ORG=ECTEL EASTERN CARIBBEANTELECOM</t>
  </si>
  <si>
    <t>M AUT LEVEL 5, BAYWALK MALL GROS ISLET SAINT LUCIA RFB=BSL2412190006241 OBI=TUITION FOR DANNI</t>
  </si>
  <si>
    <t>A PURC 205 MATHERLY HALL GAINSVILLE FL 32611 7142 UNITED STATES OF AMERICA BBI=LESS FEES /INS/</t>
  </si>
  <si>
    <t>BOSLLCLC CHP=538397</t>
  </si>
  <si>
    <t>Completed Timestamp 241219120147 (Time Released)</t>
  </si>
  <si>
    <t>241219153051</t>
  </si>
  <si>
    <t>1219B1Q9282C007353</t>
  </si>
  <si>
    <t>RATE=1.000000 FX AMT=448591 CCY=USD 026002561 STANDARD CHARTERED BANK LIMITED 1095 AVENUE OF T</t>
  </si>
  <si>
    <t>HE STREET NEW YORK,US ITAU UNIBANCO SA NEW NOSTRO AC AV ESTADO 5533, 3RD FLOOR SECTION D 20241</t>
  </si>
  <si>
    <t>21900332607 OGB=ITAU UNIBANCO SA NEW NOSTRO AC AV ESTADO 5533, 3RD FLOOR SECTION D SAO PAULO,</t>
  </si>
  <si>
    <t>BRAZIL ORG=LIBBS FARMACEUTICA LTDA CNPJ:61230314000175 AV MARQ DE SAO VICENTE,2219 BRAZIL-SAO</t>
  </si>
  <si>
    <t>PAULO RFB=2024510748225-6 OBI=INV M000423260 OPI=BR3060701190001910000552603C1 /FTR/ BNF=20000</t>
  </si>
  <si>
    <t>Completed Timestamp 241219124735 (Time Released)</t>
  </si>
  <si>
    <t>2024/12/20</t>
  </si>
  <si>
    <t>101036152913603</t>
  </si>
  <si>
    <t>92518</t>
  </si>
  <si>
    <t>RECIPIENT NAME:0191UNIVERSITY OF FL</t>
  </si>
  <si>
    <t>ISA*00*0000000000*00*0000000000*ZZ*US TREASURY 310*ZZ*VENDOR PAYMENTS*241218*07300012913603</t>
  </si>
  <si>
    <t>021000025714886</t>
  </si>
  <si>
    <t>RECIPIENT ID:  125026680344215</t>
  </si>
  <si>
    <t>ISA*00*NV        *00*NV        *ZZ*9001395052     *ZZ*NV             *241219*11400015714886</t>
  </si>
  <si>
    <t>021000025724092</t>
  </si>
  <si>
    <t>RECIPIENT ID:  125026680344330</t>
  </si>
  <si>
    <t>ISA*00*NV        *00*NV        *ZZ*9001395052     *ZZ*NV             *241219*11400015724092</t>
  </si>
  <si>
    <t>043000261183999</t>
  </si>
  <si>
    <t>COMPANY NAME:  KNIGHT FOUNDATIO                   DYNAMICS E</t>
  </si>
  <si>
    <t>RECIPIENT ID:  G7511</t>
  </si>
  <si>
    <t>COMPANY ID:    3650464177</t>
  </si>
  <si>
    <t>021000025721171</t>
  </si>
  <si>
    <t>RECIPIENT ID:  125026680345580</t>
  </si>
  <si>
    <t>ISA*00*NV        *00*NV        *ZZ*9001395052     *ZZ*NV             *241219*11400015721171</t>
  </si>
  <si>
    <t>102036557147734</t>
  </si>
  <si>
    <t>ISA*00*          *00*          *ZZ*DAYWAWFDTS     *ZZ*DAYWAWFDTS     *241219*17500017147734</t>
  </si>
  <si>
    <t>091000012121274</t>
  </si>
  <si>
    <t>RECIPIENT ID:  AP0001211017</t>
  </si>
  <si>
    <t>RMR*IV*Operating Exp M0050603**55318.28*55318.28*0\                             00012121274</t>
  </si>
  <si>
    <t>044000026208859</t>
  </si>
  <si>
    <t>11/19/2024*CG-02497*K0818743*47275.00\                                          00016208859</t>
  </si>
  <si>
    <t>021000025715169</t>
  </si>
  <si>
    <t>RECIPIENT ID:  125026680344249</t>
  </si>
  <si>
    <t>ISA*00*NV        *00*NV        *ZZ*9001395052     *ZZ*NV             *241219*11400015715169</t>
  </si>
  <si>
    <t>091000018422174</t>
  </si>
  <si>
    <t>RECIPIENT ID:  AP0001210969</t>
  </si>
  <si>
    <t>RMR*IV*I000132872  23-036**17108.33*17108.33*0\                                 00018422174</t>
  </si>
  <si>
    <t>101036152929574</t>
  </si>
  <si>
    <t>RMR*IV*NR213A750013G018*PI*122895.36\                                           00012929574</t>
  </si>
  <si>
    <t>091000016908969</t>
  </si>
  <si>
    <t>021000025721153</t>
  </si>
  <si>
    <t>RECIPIENT ID:  125026680345575</t>
  </si>
  <si>
    <t>ISA*00*NV        *00*NV        *ZZ*9001395052     *ZZ*NV             *241219*11400015721153</t>
  </si>
  <si>
    <t>091000012121200</t>
  </si>
  <si>
    <t>47497</t>
  </si>
  <si>
    <t>RECIPIENT ID:  AP0001210980</t>
  </si>
  <si>
    <t>RMR*IV*2984**282*282*0\RMR*IV*Assoc of LGBTQ+ 12/17**3000*3000*0\               00012121200</t>
  </si>
  <si>
    <t>021000023281371</t>
  </si>
  <si>
    <t>RECIPIENT ID:  87265</t>
  </si>
  <si>
    <t>ISA*00*NV        *00*NV        *ZZ*9000776828     *ZZ*NV             *241219*17300013281371</t>
  </si>
  <si>
    <t>021000023842366</t>
  </si>
  <si>
    <t>RECIPIENT ID:  354PC0015253462</t>
  </si>
  <si>
    <t>ELISABETH BARTON REF INV M000416481  AWARD NO AWD14217                          00013842366</t>
  </si>
  <si>
    <t>042000012255434</t>
  </si>
  <si>
    <t>COMPANY NAME:  CANON MEDICAL                      36479</t>
  </si>
  <si>
    <t>RECIPIENT ID:  T0B8YK6REF11979</t>
  </si>
  <si>
    <t>044036494000100</t>
  </si>
  <si>
    <t>ISA*00*NV        *00*NV        *ZZ*NV             *ZZ*NV             *241219*12000014000100</t>
  </si>
  <si>
    <t>021000025717146</t>
  </si>
  <si>
    <t>953</t>
  </si>
  <si>
    <t>RECIPIENT ID:  125026680344933</t>
  </si>
  <si>
    <t>ISA*00*NV        *00*NV        *ZZ*9001395052     *ZZ*NV             *241219*11400015717146</t>
  </si>
  <si>
    <t>021000025805014</t>
  </si>
  <si>
    <t>COMPANY ID:    9823513000</t>
  </si>
  <si>
    <t>ISA*00*0000000000*00*0000000000*ZZ*UNIV OF HOUSTON*ZZ*006981815      *241219*10100015805014</t>
  </si>
  <si>
    <t>021000023282374</t>
  </si>
  <si>
    <t>RECIPIENT ID:  87433</t>
  </si>
  <si>
    <t>ISA*00*NV        *00*NV        *ZZ*9000776828     *ZZ*NV             *241219*17300013282374</t>
  </si>
  <si>
    <t>242071750691414</t>
  </si>
  <si>
    <t>111000025237354</t>
  </si>
  <si>
    <t>OCR42230-5                                                                      00015237354</t>
  </si>
  <si>
    <t>101036152929573</t>
  </si>
  <si>
    <t>RMR*IV*NR203A750027C005*PI*18736.35\                                            00012929573</t>
  </si>
  <si>
    <t>043000267631057</t>
  </si>
  <si>
    <t>ENTRY DESC:    00775291</t>
  </si>
  <si>
    <t>RECIPIENT ID:  01-185521007752</t>
  </si>
  <si>
    <t>TRN*1*01-185521007752912025**OOXXMXM\                                           00017631057</t>
  </si>
  <si>
    <t>101036152938182</t>
  </si>
  <si>
    <t>RMR*IV*000132838*AI*17033.80\REF*RB*4.875*$27.64 for 12 days\                   00012938182</t>
  </si>
  <si>
    <t>111000021094937</t>
  </si>
  <si>
    <t>COMPANY NAME:  UNIV TX DALLAS                     238205</t>
  </si>
  <si>
    <t>021000025715268</t>
  </si>
  <si>
    <t>RECIPIENT ID:  125026680344260</t>
  </si>
  <si>
    <t>ISA*00*NV        *00*NV        *ZZ*9001395052     *ZZ*NV             *241219*11400015715268</t>
  </si>
  <si>
    <t>041001032458774</t>
  </si>
  <si>
    <t>053101122546579</t>
  </si>
  <si>
    <t>ASTROPY NASA, DEV AND MAINT., INV E000131948, E000131217, E000130520            00012546579</t>
  </si>
  <si>
    <t>021000024756767</t>
  </si>
  <si>
    <t>RECIPIENT ID:  11155906044</t>
  </si>
  <si>
    <t>inv#E000131891                                                                  00014756767</t>
  </si>
  <si>
    <t>022000047855321</t>
  </si>
  <si>
    <t>ISA*00*          *00*          *30*0*30*0*241217*1126*U**000000000*0*P* \GS*RA*000017855321</t>
  </si>
  <si>
    <t>111000023871908</t>
  </si>
  <si>
    <t>30484</t>
  </si>
  <si>
    <t>053200987302343</t>
  </si>
  <si>
    <t>4625</t>
  </si>
  <si>
    <t>028000080273762</t>
  </si>
  <si>
    <t>COMPANY NAME:  CBCF                                  5954480</t>
  </si>
  <si>
    <t>RECIPIENT ID:  12132024</t>
  </si>
  <si>
    <t>COMPANY ID:    6521160561</t>
  </si>
  <si>
    <t>091000019110209</t>
  </si>
  <si>
    <t>I000133223\                                                                     00019110209</t>
  </si>
  <si>
    <t>051000016729712</t>
  </si>
  <si>
    <t>INV #: UF-PYC-P1-W-07  INV DT: 11/20/2024 INV AMT:   3,396.40PO NO:             00016729712</t>
  </si>
  <si>
    <t>091000010100612</t>
  </si>
  <si>
    <t>14733</t>
  </si>
  <si>
    <t>RECIPIENT ID:  1039074585846</t>
  </si>
  <si>
    <t>021000025724378</t>
  </si>
  <si>
    <t>23210</t>
  </si>
  <si>
    <t>RECIPIENT ID:  125026680344370</t>
  </si>
  <si>
    <t>ISA*00*NV        *00*NV        *ZZ*9001395052     *ZZ*NV             *241219*11400015724378</t>
  </si>
  <si>
    <t>211274456972105</t>
  </si>
  <si>
    <t>47496</t>
  </si>
  <si>
    <t>021000025759653</t>
  </si>
  <si>
    <t>RECIPIENT ID:  1410769</t>
  </si>
  <si>
    <t>ISA*00*NV        *00*NV        *ZZ*9000393951     *ZZ*NV             *241219*11300015759653</t>
  </si>
  <si>
    <t>051000016729672</t>
  </si>
  <si>
    <t>INV #: UF-PYC-CL2-W-03 INV DT: 11/30/2024 INV AMT:   1,276.80PO NO:             00016729672</t>
  </si>
  <si>
    <t>043000098474280</t>
  </si>
  <si>
    <t>COMPANY NAME:  W L GORE IP                        MTZ_P00707</t>
  </si>
  <si>
    <t>RECIPIENT ID:  PT3251927</t>
  </si>
  <si>
    <t>ISA*00*          *00*          *ZZ*WLGORE2951     *ZZ*043000096820   *241220*08400018474280</t>
  </si>
  <si>
    <t>021000027225367</t>
  </si>
  <si>
    <t>ISA*00*          *00*          *01*087037362      *01*006981815      *241219*15100017225367</t>
  </si>
  <si>
    <t>043000098474065</t>
  </si>
  <si>
    <t>RECIPIENT ID:  PT3251926</t>
  </si>
  <si>
    <t>ISA*00*          *00*          *ZZ*WLGORE2951     *ZZ*043000096820   *241220*08400018474065</t>
  </si>
  <si>
    <t>101036153072998</t>
  </si>
  <si>
    <t>RMT*CR*771222030********G PENZA           AmeriCorpsAward COA STUDENT FINANCIA\ 00013072998</t>
  </si>
  <si>
    <t>091000012121234</t>
  </si>
  <si>
    <t>RECIPIENT ID:  AP0001210979</t>
  </si>
  <si>
    <t>RMR*IV*2958**408*408*0\RMR*IV*2979**211*211*0\                                  00012121234</t>
  </si>
  <si>
    <t>021000026772487</t>
  </si>
  <si>
    <t>14734</t>
  </si>
  <si>
    <t>COMPANY NAME:  AMAZON.CZJWAR40C</t>
  </si>
  <si>
    <t>RECIPIENT ID:  5SWLMGBN076YIRS</t>
  </si>
  <si>
    <t>063114008399699</t>
  </si>
  <si>
    <t>RECIPIENT ID:  20PC00000969096</t>
  </si>
  <si>
    <t>021000025715214</t>
  </si>
  <si>
    <t>RECIPIENT ID:  125026680344255</t>
  </si>
  <si>
    <t>ISA*00*NV        *00*NV        *ZZ*9001395052     *ZZ*NV             *241219*11400015715214</t>
  </si>
  <si>
    <t>091000016077783</t>
  </si>
  <si>
    <t>COMPANY NAME:  MedVet Associate                   EDI</t>
  </si>
  <si>
    <t>RECIPIENT ID:  13167122</t>
  </si>
  <si>
    <t>NTE*OBI*Coupa Pay 581-17133 MedVet Associates LLC Tmate\                        00016077783</t>
  </si>
  <si>
    <t>111000023444026</t>
  </si>
  <si>
    <t>RECIPIENT ID:  0000181693</t>
  </si>
  <si>
    <t>211274456972170</t>
  </si>
  <si>
    <t>61580</t>
  </si>
  <si>
    <t>061100607909997</t>
  </si>
  <si>
    <t>ENTRY DESC:    TEACH9274</t>
  </si>
  <si>
    <t>RMR*IV*908436*PI*75.00                                                          00017909997</t>
  </si>
  <si>
    <t>021000022694493</t>
  </si>
  <si>
    <t>RECIPIENT ID:  60036201111171</t>
  </si>
  <si>
    <t>ISA*00*NV        *00*NV        *ZZ*9001526407     *ZZ*NV             *241219*22000012694493</t>
  </si>
  <si>
    <t>111000028351125</t>
  </si>
  <si>
    <t>14736</t>
  </si>
  <si>
    <t>ENTRY DESC:    2000063581</t>
  </si>
  <si>
    <t>RECIPIENT ID:  2000063581</t>
  </si>
  <si>
    <t>ISA*00*          *00*          *ZZ*EOPCLNT300     *17*121000358      *241219*02300018351125</t>
  </si>
  <si>
    <t>111000020498730</t>
  </si>
  <si>
    <t>14735</t>
  </si>
  <si>
    <t>ENTRY DESC:    00000859/1</t>
  </si>
  <si>
    <t>RECIPIENT ID:  1333443</t>
  </si>
  <si>
    <t>RMR*IK*ACH\                                                                     00010498730</t>
  </si>
  <si>
    <t>211274456972169</t>
  </si>
  <si>
    <t>61581</t>
  </si>
  <si>
    <t>211274456972168</t>
  </si>
  <si>
    <t>2496</t>
  </si>
  <si>
    <t>RECIPIENT ID:  UFMAIL</t>
  </si>
  <si>
    <t>RECIPIENT NAME:UF MAIL SERVICES</t>
  </si>
  <si>
    <t>241220016871</t>
  </si>
  <si>
    <t>1220MMQFMP2K003501</t>
  </si>
  <si>
    <t>RATE=1.000000 FX AMT=157889 CCY=USD 021000021 JPMORGAN CHASE BANK, NA 383 MADISON AVENUE NEW Y</t>
  </si>
  <si>
    <t>ORK,US JPMORGAN CHASE BANK, N.A. 25 BANK STREET 2042180355JS OGB=JPMORGAN CHASE BANK NA - LOND</t>
  </si>
  <si>
    <t>ON 25 BANK STREET CANARY WHARF LONDON UNITED KINGDOM E14 5JP GB ORG=CERTARA UK LIMITED 6TH FLO</t>
  </si>
  <si>
    <t>OR ONE LONDON WALL GB/LONDON LN EC2Y 5EB RFB=SWF OF 24/12/20 OBI=CERTARA UK LTD OPI=GB98CHAS60</t>
  </si>
  <si>
    <t>Completed Timestamp 241220040835 (Time Released)</t>
  </si>
  <si>
    <t>241220148651</t>
  </si>
  <si>
    <t>627761</t>
  </si>
  <si>
    <t>0008 CITIBANK, N.A. 388 GREENWICH STREET NEW YORK,US CITIBANK, N.A. 388 GREENWICH STREET G0143</t>
  </si>
  <si>
    <t>555463101 OGB=CITIBANK NA NEW YORK NY USA ORG=INTERNATIONAL POTATO CENTER AVENIDA LA MOLINA 18</t>
  </si>
  <si>
    <t>95   LA MOLINA LIMA PERU 15026 OBI=PAYMENT ON COMPLETION OF 2024 DELIV ERABLES OPI=00678138608</t>
  </si>
  <si>
    <t>ATO CENTER /INS/CITIBANK N.A. RETAIL WIRE SETT CHP=627761</t>
  </si>
  <si>
    <t>Completed Timestamp 241220122813 (Time Released)</t>
  </si>
  <si>
    <t>241220186220</t>
  </si>
  <si>
    <t>OX 112008 GAINESVILLE FL          US 32611 EB24122073374828 ORG=University of Florida RFB=CM00</t>
  </si>
  <si>
    <t>00003079 OBI=FUNDS BELONG TO C&amp;G PER ANNE SHUMWA Y FOR P0319436/AWD 15568 /FTR/ BNF=D 00200001</t>
  </si>
  <si>
    <t>Completed Timestamp 241220140336 (Time Released)</t>
  </si>
  <si>
    <t>241220012267</t>
  </si>
  <si>
    <t>1220MMQFMP2K001130</t>
  </si>
  <si>
    <t>RATE=1.000000 FX AMT=245000 CCY=USD 021000021 JPMORGAN CHASE BANK, NA 383 MADISON AVENUE NEW Y</t>
  </si>
  <si>
    <t>ORK,US 2885658353FS OGB=BANK MILLENNIUM S.A. HARMONY CENTER WARSZAWA,PL 02-593 ORG=UNIWERSYTET</t>
  </si>
  <si>
    <t>MIKOLAJA KOPERNIKA W TO RUNIU TORUN 87-100 GAGARINA 11 PL RFB=SWF OF 24/12/18 OBI=INVOICE: 20</t>
  </si>
  <si>
    <t>24 12,ABA 121000248, REF 10566203 KURS 4,17 OPI=PL20116022020000000060901894 /FTR/ BNF=2000015</t>
  </si>
  <si>
    <t>Completed Timestamp 241220040453 (Time Released)</t>
  </si>
  <si>
    <t>061000059768591</t>
  </si>
  <si>
    <t>ENTRY DESC:    00013044/1</t>
  </si>
  <si>
    <t>RECIPIENT ID:  AP0000918159</t>
  </si>
  <si>
    <t>ISA|00|          |00|          |ZZ|EMORYAPXML     |ZZ|BOFAECSUSO     |241220|09000019768591</t>
  </si>
  <si>
    <t>051036800000092</t>
  </si>
  <si>
    <t>RECIPIENT ID:  122024B0000052</t>
  </si>
  <si>
    <t>ISA*00*          *00*          *17*000000051036803*ZZ*000000001213646*241220*10100010000092</t>
  </si>
  <si>
    <t>211274459621972</t>
  </si>
  <si>
    <t>COMPANY NAME:  AMERICANASSOCVET                   PCVE FRANC</t>
  </si>
  <si>
    <t>ENTRY DESC:    UNIV OF FL</t>
  </si>
  <si>
    <t>RECIPIENT ID:  Univ of Florida</t>
  </si>
  <si>
    <t>051036800001286</t>
  </si>
  <si>
    <t>RECIPIENT ID:  122024H0000462</t>
  </si>
  <si>
    <t>ISA*00*          *00*          *17*000000051036803*ZZ*000000001213646*241220*16300010001286</t>
  </si>
  <si>
    <t>2024/12/23</t>
  </si>
  <si>
    <t>211274456972107</t>
  </si>
  <si>
    <t>021000029894281</t>
  </si>
  <si>
    <t>RECIPIENT ID:  AP0001211047</t>
  </si>
  <si>
    <t>RECIPIENT NAME:0009GatorCare Health</t>
  </si>
  <si>
    <t>ISA*00*NV        *00*NV        *ZZ*1375139000     *ZZ*NV             *241220*15300019894281</t>
  </si>
  <si>
    <t>211274456972108</t>
  </si>
  <si>
    <t>051000010319274</t>
  </si>
  <si>
    <t>RECIPIENT ID:  1735</t>
  </si>
  <si>
    <t>0017351232025A1                                                                 00010319274</t>
  </si>
  <si>
    <t>021000029894188</t>
  </si>
  <si>
    <t>RECIPIENT ID:  AP0001211035</t>
  </si>
  <si>
    <t>ISA*00*NV        *00*NV        *ZZ*1375139000     *ZZ*NV             *241220*15300019894188</t>
  </si>
  <si>
    <t>021000029894117</t>
  </si>
  <si>
    <t>RECIPIENT ID:  AP0001211050</t>
  </si>
  <si>
    <t>ISA*00*NV        *00*NV        *ZZ*1375139000     *ZZ*NV             *241220*15300019894117</t>
  </si>
  <si>
    <t>051000010319370</t>
  </si>
  <si>
    <t>RECIPIENT ID:  1346</t>
  </si>
  <si>
    <t>0013461222025A1                                                                 00010319370</t>
  </si>
  <si>
    <t>021000022553469</t>
  </si>
  <si>
    <t>RECIPIENT ID:  125026680349306</t>
  </si>
  <si>
    <t>ISA*00*NV        *00*NV        *ZZ*9001395052     *ZZ*NV             *241220*11300012553469</t>
  </si>
  <si>
    <t>041000122449277</t>
  </si>
  <si>
    <t>021000029894231</t>
  </si>
  <si>
    <t>RECIPIENT ID:  AP0001211042</t>
  </si>
  <si>
    <t>ISA*00*NV        *00*NV        *ZZ*1375139000     *ZZ*NV             *241220*15300019894231</t>
  </si>
  <si>
    <t>021000025469151</t>
  </si>
  <si>
    <t>RECIPIENT ID:  10044686</t>
  </si>
  <si>
    <t>102036557150000</t>
  </si>
  <si>
    <t>ISA*00*          *00*          *ZZ*DAYWAWFDTS     *ZZ*DAYWAWFDTS     *241220*17300017150000</t>
  </si>
  <si>
    <t>101036153187810</t>
  </si>
  <si>
    <t>RMR*IV*AR0001645-7E000131542*AI*55809.4*55809.4*0\                              00013187810</t>
  </si>
  <si>
    <t>021000029865565</t>
  </si>
  <si>
    <t>021000022540607</t>
  </si>
  <si>
    <t>RECIPIENT ID:  125026680347877</t>
  </si>
  <si>
    <t>ISA*00*NV        *00*NV        *ZZ*9001395052     *ZZ*NV             *241220*11300012540607</t>
  </si>
  <si>
    <t>021000029894519</t>
  </si>
  <si>
    <t>ISA*00*          *00*          *01*049178401      *01*006981815      *241220*15300019894519</t>
  </si>
  <si>
    <t>071736170166973</t>
  </si>
  <si>
    <t>ISA*00*0000000000*00*0000000000*ZZ*US TREASURY 310*ZZ*VENDOR PAYMENTS*241220*10300010166973</t>
  </si>
  <si>
    <t>102036557150049</t>
  </si>
  <si>
    <t>ISA*00*          *00*          *ZZ*DAYWAWFDTS     *ZZ*DAYWAWFDTS     *241220*17300017150049</t>
  </si>
  <si>
    <t>071736170166843</t>
  </si>
  <si>
    <t>ISA*00*0000000000*00*0000000000*ZZ*US TREASURY 310*ZZ*VENDOR PAYMENTS*241220*10200010166843</t>
  </si>
  <si>
    <t>021000022548471</t>
  </si>
  <si>
    <t>RECIPIENT ID:  125026680348483</t>
  </si>
  <si>
    <t>ISA*00*NV        *00*NV        *ZZ*9001395052     *ZZ*NV             *241220*11300012548471</t>
  </si>
  <si>
    <t>053101122022244</t>
  </si>
  <si>
    <t>RMR*OI*I000132524**19800.00*19800.00*0.00                                      000012022244</t>
  </si>
  <si>
    <t>062000015014916</t>
  </si>
  <si>
    <t>ENTRY DESC:    SEPTOAG24</t>
  </si>
  <si>
    <t>021000029894271</t>
  </si>
  <si>
    <t>RECIPIENT ID:  AP0001211046</t>
  </si>
  <si>
    <t>ISA*00*NV        *00*NV        *ZZ*1375139000     *ZZ*NV             *241220*15300019894271</t>
  </si>
  <si>
    <t>021000022540580</t>
  </si>
  <si>
    <t>RECIPIENT ID:  125026680347875</t>
  </si>
  <si>
    <t>ISA*00*NV        *00*NV        *ZZ*9001395052     *ZZ*NV             *241220*11300012540580</t>
  </si>
  <si>
    <t>102036557150003</t>
  </si>
  <si>
    <t>ISA*00*          *00*          *ZZ*DAYWAWFDTS     *ZZ*DAYWAWFDTS     *241220*17300017150003</t>
  </si>
  <si>
    <t>101036153103213</t>
  </si>
  <si>
    <t>RMR*IV*NR233A750011G013*PI*9595.22\                                             00013103213</t>
  </si>
  <si>
    <t>102036557150004</t>
  </si>
  <si>
    <t>ISA*00*          *00*          *ZZ*DAYWAWFDTS     *ZZ*DAYWAWFDTS     *241220*17300017150004</t>
  </si>
  <si>
    <t>042000019873372</t>
  </si>
  <si>
    <t>RMR*IV*E000131221**7553.15\                                                     00019873372</t>
  </si>
  <si>
    <t>091000014665073</t>
  </si>
  <si>
    <t>RECIPIENT ID:  1424023</t>
  </si>
  <si>
    <t>062000015014945</t>
  </si>
  <si>
    <t>ENTRY DESC:    OCTOAG24</t>
  </si>
  <si>
    <t>111000028905013</t>
  </si>
  <si>
    <t>NTE*\                                                                           00018905013</t>
  </si>
  <si>
    <t>102036557150005</t>
  </si>
  <si>
    <t>ISA*00*          *00*          *ZZ*DAYWAWFDTS     *ZZ*DAYWAWFDTS     *241220*17300017150005</t>
  </si>
  <si>
    <t>101036153103212</t>
  </si>
  <si>
    <t>RMR*IV*AP24WSNWRC00C075*PI*5448.57\                                             00013103212</t>
  </si>
  <si>
    <t>101036153113352</t>
  </si>
  <si>
    <t>ISA*00*0000000000*00*0000000000*ZZ*US TREASURY 310*ZZ*VENDOR PAYMENTS*241220*02200013113352</t>
  </si>
  <si>
    <t>021000022553451</t>
  </si>
  <si>
    <t>RECIPIENT ID:  125026680349303</t>
  </si>
  <si>
    <t>ISA*00*NV        *00*NV        *ZZ*9001395052     *ZZ*NV             *241220*11300012553451</t>
  </si>
  <si>
    <t>071736170166954</t>
  </si>
  <si>
    <t>ISA*00*0000000000*00*0000000000*ZZ*US TREASURY 310*ZZ*VENDOR PAYMENTS*241220*10300010166954</t>
  </si>
  <si>
    <t>111000020956154</t>
  </si>
  <si>
    <t>COMPANY NAME:  UNIV TX DALLAS                     238502</t>
  </si>
  <si>
    <t>051403160002160</t>
  </si>
  <si>
    <t>ENTRY DESC:    HTT.12.17</t>
  </si>
  <si>
    <t>RECIPIENT ID:  925787</t>
  </si>
  <si>
    <t>121140393926329</t>
  </si>
  <si>
    <t>021000029894209</t>
  </si>
  <si>
    <t>RECIPIENT ID:  AP0001211038</t>
  </si>
  <si>
    <t>ISA*00*NV        *00*NV        *ZZ*1375139000     *ZZ*NV             *241220*15300019894209</t>
  </si>
  <si>
    <t>091000012133773</t>
  </si>
  <si>
    <t>011301793528985</t>
  </si>
  <si>
    <t>RMR*IV*M000424458*PI*2228.87                                                    00013528985</t>
  </si>
  <si>
    <t>011301793528983</t>
  </si>
  <si>
    <t>RMR*IV*M0004220612*PI*2219.01                                                   00013528983</t>
  </si>
  <si>
    <t>111000029095674</t>
  </si>
  <si>
    <t>043000098263528</t>
  </si>
  <si>
    <t>COMPANY NAME:  GALLAUDETUIPPAYM                   9491</t>
  </si>
  <si>
    <t>RECIPIENT ID:  EFT-24-00057244</t>
  </si>
  <si>
    <t>RMR*IV*INV-031266**1356.12*1356.12*0\REF*VV**M000423176\DTM*003*20241120\       00018263528</t>
  </si>
  <si>
    <t>071736170166859</t>
  </si>
  <si>
    <t>ISA*00*0000000000*00*0000000000*ZZ*US TREASURY 310*ZZ*VENDOR PAYMENTS*241220*10200010166859</t>
  </si>
  <si>
    <t>021000029894251</t>
  </si>
  <si>
    <t>RECIPIENT ID:  AP0001211044</t>
  </si>
  <si>
    <t>ISA*00*NV        *00*NV        *ZZ*1375139000     *ZZ*NV             *241220*15300019894251</t>
  </si>
  <si>
    <t>021000022541964</t>
  </si>
  <si>
    <t>RECIPIENT ID:  125026680348090</t>
  </si>
  <si>
    <t>ISA*00*NV        *00*NV        *ZZ*9001395052     *ZZ*NV             *241220*11300012541964</t>
  </si>
  <si>
    <t>042000012313472</t>
  </si>
  <si>
    <t>RECIPIENT ID:  750068330</t>
  </si>
  <si>
    <t>091000014664483</t>
  </si>
  <si>
    <t>RECIPIENT ID:  1423283</t>
  </si>
  <si>
    <t>211274459694350</t>
  </si>
  <si>
    <t>051036443582165</t>
  </si>
  <si>
    <t>021000025186547</t>
  </si>
  <si>
    <t>COMPANY NAME:  IN-COMMON LABORATORIES             FF3</t>
  </si>
  <si>
    <t>RECIPIENT NAME:UNIV. OF FLORIDA INFECTIOUS DI</t>
  </si>
  <si>
    <t>COMPANY ID:    9920011517</t>
  </si>
  <si>
    <t>MIS000000000000038500                      UNIV. OF FLORIDA INFECTIOUS DI           5186547</t>
  </si>
  <si>
    <t>021000029733468</t>
  </si>
  <si>
    <t>COMPANY NAME:  CARRSMITH</t>
  </si>
  <si>
    <t>031100204327618</t>
  </si>
  <si>
    <t>RECIPIENT ID:  10081527053024</t>
  </si>
  <si>
    <t>REF*TN*1008152705*UNIVERSITY OF FLORIDA\                                        00014327618</t>
  </si>
  <si>
    <t>062000013583728</t>
  </si>
  <si>
    <t>021000029894301</t>
  </si>
  <si>
    <t>RECIPIENT ID:  AP0001211049</t>
  </si>
  <si>
    <t>ISA*00*NV        *00*NV        *ZZ*1375139000     *ZZ*NV             *241220*15300019894301</t>
  </si>
  <si>
    <t>021000029894168</t>
  </si>
  <si>
    <t>RECIPIENT ID:  AP0001211032</t>
  </si>
  <si>
    <t>ISA*00*NV        *00*NV        *ZZ*1375139000     *ZZ*NV             *241220*15300019894168</t>
  </si>
  <si>
    <t>241223005140</t>
  </si>
  <si>
    <t>241222PNBPUS3NDNYC1953979658</t>
  </si>
  <si>
    <t>RATE=1.000000 FX AMT=2042700 CCY=USD 000028581007211 WELLS FARGO NY INTL 30 HUDSON YARDS NEW Y</t>
  </si>
  <si>
    <t>ORK,US 10001 WELLS FARGO NY INTL 30 HUDSON YARDS 2024122000599226 OGB=BANCO DE SABADELL, S.A.</t>
  </si>
  <si>
    <t>C/SENA 12 SANT CUGAT DEL VALLES,ES 08174 ORG=1/LAINCO, S.A. 2/AV BIZET, 8 12 3/ES/RUBI 08191 7</t>
  </si>
  <si>
    <t>/ES/A08290348 OBI=INVOICE I000133242 OPI=ES3600815098650071010314 /FTR/ BNF=8792 UNIV</t>
  </si>
  <si>
    <t>ERSITY OF FLORIDA ESTADOS UNIDOS DE AMERICA MOR=241222PNBPUS3NDNYC1953979658</t>
  </si>
  <si>
    <t>Completed Timestamp 241223032925 (Time Released)</t>
  </si>
  <si>
    <t>241223136430</t>
  </si>
  <si>
    <t>1223MMQFMP2L020001</t>
  </si>
  <si>
    <t>RATE=1.000000 FX AMT=3139484 CCY=USD 021000021 JPMORGAN CHASE BANK, NA 383 MADISON AVENUE NEW</t>
  </si>
  <si>
    <t>YORK,US 1898326354FS OGB=RIYAD BANK A1 TOWER RIYADH,SA 11416 ORG=KFUPM 5012 ALTHHRAN 31261-257</t>
  </si>
  <si>
    <t>8-K S A ID 7000873559 RFB=SWF OF 24/12/19 OBI=EXPENSES/OTHER PAYMENT FOR STUDENT EXCHANGE OPI=</t>
  </si>
  <si>
    <t>Completed Timestamp 241223090244 (Time Released)</t>
  </si>
  <si>
    <t>0103I828</t>
  </si>
  <si>
    <t>CCY AMT = 1000.00</t>
  </si>
  <si>
    <t>VALUE DATE = 241223</t>
  </si>
  <si>
    <t>RATE = 1.028216000</t>
  </si>
  <si>
    <t>ILLE,FL32611</t>
  </si>
  <si>
    <t>RFP = TRAVEL COST DR TANJA TAIVASSALO - ENMC WORKSHOP 280 22-24 NOV</t>
  </si>
  <si>
    <t>ORD CUST = STEUROPEAN NEURO-MUSCULAR CENT RE/Lt Gen van Heutszlaan 6/3743 JN BAARN/NOTPROVIDED</t>
  </si>
  <si>
    <t>/NL</t>
  </si>
  <si>
    <t>13D:2412231532+0000</t>
  </si>
  <si>
    <t>OBK = INGBNL2A/3483847371</t>
  </si>
  <si>
    <t>CONTRACT NUMBER: 81341256</t>
  </si>
  <si>
    <t>0103I908</t>
  </si>
  <si>
    <t>VILLE,FL 32611</t>
  </si>
  <si>
    <t>RFP = TRAVEL COSTS DR TANJA TAIVASSALO - ENMC WORKSHOP 281 4-6 OCT</t>
  </si>
  <si>
    <t>13D:2412231537+0000</t>
  </si>
  <si>
    <t>OBK = INGBNL2A/3483847793</t>
  </si>
  <si>
    <t>CONTRACT NUMBER: 81341302</t>
  </si>
  <si>
    <t>051036800000436</t>
  </si>
  <si>
    <t>RECIPIENT ID:  122324E0000195</t>
  </si>
  <si>
    <t>ISA*00*          *00*          *17*000000051036803*ZZ*000000001213646*241223*14300010000436</t>
  </si>
  <si>
    <t>051000016487642</t>
  </si>
  <si>
    <t>2024/12/24</t>
  </si>
  <si>
    <t>021000022756046</t>
  </si>
  <si>
    <t>RECIPIENT ID:  125026680353303</t>
  </si>
  <si>
    <t>ISA*00*NV        *00*NV        *ZZ*9001395052     *ZZ*NV             *241223*11300012756046</t>
  </si>
  <si>
    <t>021000022755920</t>
  </si>
  <si>
    <t>RECIPIENT ID:  125026680353297</t>
  </si>
  <si>
    <t>ISA*00*NV        *00*NV        *ZZ*9001395052     *ZZ*NV             *241223*11300012755920</t>
  </si>
  <si>
    <t>101036153556734</t>
  </si>
  <si>
    <t>RMR*IV*E000131966-30*AI*547273.26*547273.26*0.00\                               00013556734</t>
  </si>
  <si>
    <t>021000022747745</t>
  </si>
  <si>
    <t>RECIPIENT ID:  125026680352792</t>
  </si>
  <si>
    <t>ISA*00*NV        *00*NV        *ZZ*9001395052     *ZZ*NV             *241223*11300012747745</t>
  </si>
  <si>
    <t>044000026543521</t>
  </si>
  <si>
    <t>11/12/2024*M000422140*I0269639*83312.40\                                        00016543521</t>
  </si>
  <si>
    <t>021000022752857</t>
  </si>
  <si>
    <t>RECIPIENT ID:  125026680353122</t>
  </si>
  <si>
    <t>ISA*00*NV        *00*NV        *ZZ*9001395052     *ZZ*NV             *241223*11300012752857</t>
  </si>
  <si>
    <t>021000022762112</t>
  </si>
  <si>
    <t>RECIPIENT ID:  125026680353904</t>
  </si>
  <si>
    <t>ISA*00*NV        *00*NV        *ZZ*9001395052     *ZZ*NV             *241223*11300012762112</t>
  </si>
  <si>
    <t>091000013620327</t>
  </si>
  <si>
    <t>RECIPIENT ID:  26551</t>
  </si>
  <si>
    <t>021000022762103</t>
  </si>
  <si>
    <t>RECIPIENT ID:  125026680353903</t>
  </si>
  <si>
    <t>ISA*00*NV        *00*NV        *ZZ*9001395052     *ZZ*NV             *241223*11300012762103</t>
  </si>
  <si>
    <t>021000021060272</t>
  </si>
  <si>
    <t>RECIPIENT ID:  016BUYDFA3LAA5L</t>
  </si>
  <si>
    <t>016BUYDFA3LAA5L Solid Bioscience Bill.com Inv M000424348                        00011060272</t>
  </si>
  <si>
    <t>111000025835785</t>
  </si>
  <si>
    <t>ISA*00*          *00*          *ZZ*NV             *ZZ*NV             *241223*09200015835785</t>
  </si>
  <si>
    <t>101036153262083</t>
  </si>
  <si>
    <t>RMR*IV*M000424168*AI*25784.20*25784.20*0.00\                                    00013262083</t>
  </si>
  <si>
    <t>028000082709162</t>
  </si>
  <si>
    <t>COMPANY NAME:  SANOFI 9891                        1031810115</t>
  </si>
  <si>
    <t>RECIPIENT ID:  US0231001660584</t>
  </si>
  <si>
    <t>ISA*00*          *00*          *ZZ*CITIBANK       *ZZ*SANOFIFR-ACH   *241223*13100012709162</t>
  </si>
  <si>
    <t>021000022747027</t>
  </si>
  <si>
    <t>RECIPIENT ID:  125026680352588</t>
  </si>
  <si>
    <t>ISA*00*NV        *00*NV        *ZZ*9001395052     *ZZ*NV             *241223*11300012747027</t>
  </si>
  <si>
    <t>021000022748096</t>
  </si>
  <si>
    <t>RECIPIENT ID:  125026680352865</t>
  </si>
  <si>
    <t>ISA*00*NV        *00*NV        *ZZ*9001395052     *ZZ*NV             *241223*11300012748096</t>
  </si>
  <si>
    <t>021000022748447</t>
  </si>
  <si>
    <t>RECIPIENT ID:  125026680352938</t>
  </si>
  <si>
    <t>ISA*00*NV        *00*NV        *ZZ*9001395052     *ZZ*NV             *241223*11300012748447</t>
  </si>
  <si>
    <t>043000264960833</t>
  </si>
  <si>
    <t>RECIPIENT ID:  4962545</t>
  </si>
  <si>
    <t>ISA*00*          *00*          *ZZ*0427288409     *ZZ*BNYMELLON      *241223*16400014960833</t>
  </si>
  <si>
    <t>084736038775447</t>
  </si>
  <si>
    <t>RECIPIENT ID:  W912HZ2420067</t>
  </si>
  <si>
    <t>RMT*IV*I000133549 1*21882.40\REF*CT*W912HZ2420067*DO;NA\                        00018775447</t>
  </si>
  <si>
    <t>041000126733703</t>
  </si>
  <si>
    <t>ISA*00*NV        *00*NV        *ZZ*NV             *ZZ*NV             *241223*04000016733703</t>
  </si>
  <si>
    <t>084736038775446</t>
  </si>
  <si>
    <t>RMT*IV*E000131575 37*18942.18\REF*CT*W912HZ2120035*DO;NA\                       00018775446</t>
  </si>
  <si>
    <t>021000022756979</t>
  </si>
  <si>
    <t>RECIPIENT ID:  125026680354953</t>
  </si>
  <si>
    <t>ISA*00*NV        *00*NV        *ZZ*9001395052     *ZZ*NV             *241223*11300012756979</t>
  </si>
  <si>
    <t>021000022747090</t>
  </si>
  <si>
    <t>RECIPIENT ID:  125026680352608</t>
  </si>
  <si>
    <t>ISA*00*NV        *00*NV        *ZZ*9001395052     *ZZ*NV             *241223*11300012747090</t>
  </si>
  <si>
    <t>101036153266901</t>
  </si>
  <si>
    <t>RMR*IV*NR203A750023C015*PI*17955.34\                                            00013266901</t>
  </si>
  <si>
    <t>091000016699053</t>
  </si>
  <si>
    <t>RECIPIENT ID:  101020003607292</t>
  </si>
  <si>
    <t>ISA*00*          *00*          *ZZ*GILE           *ZZ*WELLS FARGO    *241223*11300016699053</t>
  </si>
  <si>
    <t>021000022747054</t>
  </si>
  <si>
    <t>RECIPIENT ID:  125026680352598</t>
  </si>
  <si>
    <t>ISA*00*NV        *00*NV        *ZZ*9001395052     *ZZ*NV             *241223*11300012747054</t>
  </si>
  <si>
    <t>021000021167327</t>
  </si>
  <si>
    <t>RECIPIENT ID:  015YESFWWXA6F2F</t>
  </si>
  <si>
    <t>Muscular Dystrophy Association Inc Bill.com 015YESFWWXA6F2F Multiple invoices   00011167327</t>
  </si>
  <si>
    <t>021000022051036</t>
  </si>
  <si>
    <t>042000017351529</t>
  </si>
  <si>
    <t>RECIPIENT ID:  1133702</t>
  </si>
  <si>
    <t>RMR*IV*2916425*15834.92\                                                        00017351529</t>
  </si>
  <si>
    <t>021000020359874</t>
  </si>
  <si>
    <t>RECIPIENT ID:  FCS002590000912</t>
  </si>
  <si>
    <t>021000028036489</t>
  </si>
  <si>
    <t>COMPANY NAME:  UNIVERSITY OF SO                   0000033141</t>
  </si>
  <si>
    <t>091000012982849</t>
  </si>
  <si>
    <t>084736038775439</t>
  </si>
  <si>
    <t>RMT*IV*E000131576 9*10891.95\REF*CT*W912HZ2320022*DO;NA\                        00018775439</t>
  </si>
  <si>
    <t>021000020332531</t>
  </si>
  <si>
    <t>RECIPIENT ID:  0002007989727</t>
  </si>
  <si>
    <t>ISA*00*          *00*          *17*021000021      *17*021052053      *241223*07500010332531</t>
  </si>
  <si>
    <t>021000028036499</t>
  </si>
  <si>
    <t>021000022753653</t>
  </si>
  <si>
    <t>RECIPIENT ID:  125026680353194</t>
  </si>
  <si>
    <t>ISA*00*NV        *00*NV        *ZZ*9001395052     *ZZ*NV             *241223*11300012753653</t>
  </si>
  <si>
    <t>121140394771323</t>
  </si>
  <si>
    <t>021000022747108</t>
  </si>
  <si>
    <t>RECIPIENT ID:  125026680352611</t>
  </si>
  <si>
    <t>ISA*00*NV        *00*NV        *ZZ*9001395052     *ZZ*NV             *241223*11300012747108</t>
  </si>
  <si>
    <t>021000028036507</t>
  </si>
  <si>
    <t>021000022307892</t>
  </si>
  <si>
    <t>COMPANY NAME:  GEORGIA BIOSCIEN</t>
  </si>
  <si>
    <t>021000022947590</t>
  </si>
  <si>
    <t>RECIPIENT ID:  110103062</t>
  </si>
  <si>
    <t>RECIPIENT NAME:0012University of Fl</t>
  </si>
  <si>
    <t>ISA*00*NV        *00*NV        *ZZ*9150535182     *ZZ*NV             *241223*11300012947590</t>
  </si>
  <si>
    <t>021000022747144</t>
  </si>
  <si>
    <t>RECIPIENT ID:  125026680352619</t>
  </si>
  <si>
    <t>ISA*00*NV        *00*NV        *ZZ*9001395052     *ZZ*NV             *241223*11300012747144</t>
  </si>
  <si>
    <t>091000015653384</t>
  </si>
  <si>
    <t>RECIPIENT ID:  1425384</t>
  </si>
  <si>
    <t>RECIPIENT NAME:.University of Florida</t>
  </si>
  <si>
    <t>021000022754973</t>
  </si>
  <si>
    <t>RECIPIENT ID:  125026680353266</t>
  </si>
  <si>
    <t>ISA*00*NV        *00*NV        *ZZ*9001395052     *ZZ*NV             *241223*11300012754973</t>
  </si>
  <si>
    <t>021000021060275</t>
  </si>
  <si>
    <t>RECIPIENT ID:  016WOAVVC3LAA5K</t>
  </si>
  <si>
    <t>016WOAVVC3LAA5K Alpha Omicron Pi Bill.com Acct AOII - Gamma Omicron - UFL70 - In00011060275</t>
  </si>
  <si>
    <t>091000013609513</t>
  </si>
  <si>
    <t>RECIPIENT ID:  10002000229533</t>
  </si>
  <si>
    <t>RMR*IV*QSP093-29 RIN301**3840*3840\                                             00013609513</t>
  </si>
  <si>
    <t>021000022330410</t>
  </si>
  <si>
    <t>091000013609512</t>
  </si>
  <si>
    <t>RECIPIENT ID:  10002000229532</t>
  </si>
  <si>
    <t>RMR*IV*QSP093-28 RIN301**2944*2944\                                             00013609512</t>
  </si>
  <si>
    <t>051036443586084</t>
  </si>
  <si>
    <t>101036153554958</t>
  </si>
  <si>
    <t>RMR*IV*--15F06724P0001301AN*PI*2860.95\                                         00013554958</t>
  </si>
  <si>
    <t>091000013609511</t>
  </si>
  <si>
    <t>RECIPIENT ID:  10002000229531</t>
  </si>
  <si>
    <t>RMR*IV*QSP063-27 RIN301**2496*2496\                                             00013609511</t>
  </si>
  <si>
    <t>091000013609514</t>
  </si>
  <si>
    <t>RECIPIENT ID:  10002000229536</t>
  </si>
  <si>
    <t>RMR*IV*QSP063-13 RIN302**2496*2496\                                             00013609514</t>
  </si>
  <si>
    <t>111000025835791</t>
  </si>
  <si>
    <t>ISA*00*          *00*          *ZZ*NV             *ZZ*NV             *241223*09200015835791</t>
  </si>
  <si>
    <t>091000013609509</t>
  </si>
  <si>
    <t>RECIPIENT ID:  10002000229529</t>
  </si>
  <si>
    <t>RMR*IV*QSP063-25 RIN301**1913.6*1913.6\                                         00013609509</t>
  </si>
  <si>
    <t>111000029589899</t>
  </si>
  <si>
    <t>091000010036304</t>
  </si>
  <si>
    <t>RECIPIENT ID:  6174379_966933</t>
  </si>
  <si>
    <t>ISA*00*          *00*          *ZZ*BNBS           *ZZ*WELLS FARGO    *241217*14000010036304</t>
  </si>
  <si>
    <t>091000013609510</t>
  </si>
  <si>
    <t>RECIPIENT ID:  10002000229530</t>
  </si>
  <si>
    <t>RMR*IV*QSP063-26 RIN301**1040*1040\                                             00013609510</t>
  </si>
  <si>
    <t>063112781052397</t>
  </si>
  <si>
    <t>021000021060278</t>
  </si>
  <si>
    <t>RECIPIENT ID:  016CUXXKW3LAA5H</t>
  </si>
  <si>
    <t>016CUXXKW3LAA5H Gamma Iota Chapt Bill.com Inv 2005200                           00011060278</t>
  </si>
  <si>
    <t>084736038775438</t>
  </si>
  <si>
    <t>RMT*IV*M000420949*380.85\REF*CT*W912HZ2020043*DO;NA\                            00018775438</t>
  </si>
  <si>
    <t>021000022746962</t>
  </si>
  <si>
    <t>RECIPIENT ID:  125026680352573</t>
  </si>
  <si>
    <t>ISA*00*NV        *00*NV        *ZZ*9001395052     *ZZ*NV             *241223*11300012746962</t>
  </si>
  <si>
    <t>043000264144921</t>
  </si>
  <si>
    <t>RECIPIENT ID:  2004631346</t>
  </si>
  <si>
    <t>ISA¬00¬          ¬00¬          ¬01¬SIEMENS CAPITAL¬01¬BNYMELLON      ¬241223¬15200014144921</t>
  </si>
  <si>
    <t>021000022755415</t>
  </si>
  <si>
    <t>RECIPIENT ID:  125026680353281</t>
  </si>
  <si>
    <t>ISA*00*NV        *00*NV        *ZZ*9001395052     *ZZ*NV             *241223*11300012755415</t>
  </si>
  <si>
    <t>241224103296</t>
  </si>
  <si>
    <t>493976</t>
  </si>
  <si>
    <t>0008 CITIBANK, N.A. 388 GREENWICH STREET NEW YORK,US CITIBANK, N.A. 388 GREENWICH STREET D0443</t>
  </si>
  <si>
    <t>581134401 OGB=CITIBANK N.A. 388 GREENWICH STREET NEW YORK,US 10013 ORG=ECOPETROL S.A. CRA.13 N</t>
  </si>
  <si>
    <t>RSITY OF FLORIDA 06/596002052 01 241 WILLIAMSON HALL BBI=/INS/ECOPETROL SA CHP=493976</t>
  </si>
  <si>
    <t>Completed Timestamp 241224112755 (Time Released)</t>
  </si>
  <si>
    <t>241224149603</t>
  </si>
  <si>
    <t>1224B6B7HU3R016271</t>
  </si>
  <si>
    <t>RATE=1.000000 FX AMT=979869 CCY=USD 026009593 BANK OF AMERICA, N.A., NY 222 BROADWAY NEW YORK,</t>
  </si>
  <si>
    <t>US BANK OF AMERICA, NA-CANADA BR 181 BAY STREET SUITE 400 2024122400587697 OGB=BANK OF AMERICA</t>
  </si>
  <si>
    <t>, NATIONAL ASSOCIATI ON, CANADA BRANCH SUITE 400-181 BAY STREET TORONTO,CA M5J 2V8 ORG=GVT. CA</t>
  </si>
  <si>
    <t>NADA 11 LAURIER, GATINEAU, CANADA K1A0S5 RFB=997010766614 OBI=FINANCE AND ACCOUNTING UNIVERSIT</t>
  </si>
  <si>
    <t>NIVERSITY OF FLORIDA PO BOX 114050 GAINESVILLE FLORIDA US</t>
  </si>
  <si>
    <t>Completed Timestamp 241224152504 (Time Released)</t>
  </si>
  <si>
    <t>2024/12/26</t>
  </si>
  <si>
    <t>071736170174814</t>
  </si>
  <si>
    <t>ISA*00*0000000000*00*0000000000*ZZ*US TREASURY 310*ZZ*VENDOR PAYMENTS*241223*11200010174814</t>
  </si>
  <si>
    <t>021000024355396</t>
  </si>
  <si>
    <t>RECIPIENT ID:  130T11560832324</t>
  </si>
  <si>
    <t>ISA*00*NV        *00*NV        *ZZ*9606903003     *ZZ*NV             *241224*05300014355396</t>
  </si>
  <si>
    <t>021000024471869</t>
  </si>
  <si>
    <t>RECIPIENT ID:  016DTLYZJ3LC5AB</t>
  </si>
  <si>
    <t>016DTLYZJ3LC5AB Casana Care, Inc Bill.com Inv CG-02516                          00014471869</t>
  </si>
  <si>
    <t>091000018476470</t>
  </si>
  <si>
    <t>RECIPIENT ID:  00123218</t>
  </si>
  <si>
    <t>ISA*  *          *  *          *ZZ*               *ZZ*               *241224*12400018476470</t>
  </si>
  <si>
    <t>021000024471872</t>
  </si>
  <si>
    <t>RECIPIENT ID:  016WAQEEE3LC5A9</t>
  </si>
  <si>
    <t>016WAQEEE3LC5A9 Casana Care, Inc Bill.com Inv M000425456                        00014471872</t>
  </si>
  <si>
    <t>021000024557944</t>
  </si>
  <si>
    <t>RECIPIENT ID:  015IQOSKPHA89JN</t>
  </si>
  <si>
    <t>Muscular Dystrophy Association Inc Bill.com 015IQOSKPHA89JN Multiple invoices   00014557944</t>
  </si>
  <si>
    <t>021000024557946</t>
  </si>
  <si>
    <t>RECIPIENT ID:  015CYWANDAA89JO</t>
  </si>
  <si>
    <t>Muscular Dystrophy Association Inc Bill.com 015CYWANDAA89JO Multiple invoices   00014557946</t>
  </si>
  <si>
    <t>021000023707279</t>
  </si>
  <si>
    <t>RECIPIENT ID:  2000150524</t>
  </si>
  <si>
    <t>COMPANY ID:    5408156003</t>
  </si>
  <si>
    <t>ISA*00*NV        *00*NV        *ZZ*5408156003     *ZZ*NV             *241224*14300013707279</t>
  </si>
  <si>
    <t>091000018567448</t>
  </si>
  <si>
    <t>COMPANY NAME:  CNTY OF VENTURA                    WELLS FARG</t>
  </si>
  <si>
    <t>RECIPIENT ID:  202412230014669</t>
  </si>
  <si>
    <t>RECIPIENT NAME:0007VC00017147</t>
  </si>
  <si>
    <t>COMPANY ID:    6956000944</t>
  </si>
  <si>
    <t>ISA*00*VVVVVVVVVV*00*WWWWWWWWWW*01*6956000944     *01*XXXXXXXXXXXXXXX*241223*22000018567448</t>
  </si>
  <si>
    <t>101036153314526</t>
  </si>
  <si>
    <t>ISA*00*0000000000*00*0000000000*ZZ*US TREASURY 310*ZZ*VENDOR PAYMENTS*241221*06200013314526</t>
  </si>
  <si>
    <t>071736170174279</t>
  </si>
  <si>
    <t>ISA*00*0000000000*00*0000000000*ZZ*US TREASURY 310*ZZ*VENDOR PAYMENTS*241223*11000010174279</t>
  </si>
  <si>
    <t>044000020504175</t>
  </si>
  <si>
    <t>05/17/2024*M0004071707*K0823279*1791.45\                                        00010504175</t>
  </si>
  <si>
    <t>091000018771668</t>
  </si>
  <si>
    <t>RECIPIENT ID:  1039180194397</t>
  </si>
  <si>
    <t>111000021309661</t>
  </si>
  <si>
    <t>101000016912242</t>
  </si>
  <si>
    <t>COMPANY NAME:  UNIV OF MISSOURI</t>
  </si>
  <si>
    <t>RECIPIENT ID:  AP0000231363</t>
  </si>
  <si>
    <t>RECIPIENT NAME:UNIV OF FL</t>
  </si>
  <si>
    <t>COMPANY ID:    1436003859</t>
  </si>
  <si>
    <t>021000026041921</t>
  </si>
  <si>
    <t>RECIPIENT ID:  110103624</t>
  </si>
  <si>
    <t>ISA*00*NV        *00*NV        *ZZ*9150535182     *ZZ*NV             *241224*11300016041921</t>
  </si>
  <si>
    <t>122016067039147</t>
  </si>
  <si>
    <t>COMPANY NAME:  29027THE MT GROU</t>
  </si>
  <si>
    <t>RECIPIENT ID:  254</t>
  </si>
  <si>
    <t>COMPANY ID:    5128229027</t>
  </si>
  <si>
    <t>091000019844677</t>
  </si>
  <si>
    <t>RECIPIENT ID:  AP0001212367</t>
  </si>
  <si>
    <t>RMR*IV*243798**210*210*0\RMR*IV*3007306**23.57*23.57*0\                         00019844677</t>
  </si>
  <si>
    <t>021000021604623</t>
  </si>
  <si>
    <t>COMPANY NAME:  AMAZON.CVWUEQOVM</t>
  </si>
  <si>
    <t>RECIPIENT ID:  6SXZG5ANKY1P9E3</t>
  </si>
  <si>
    <t>111000024090266</t>
  </si>
  <si>
    <t>RECIPIENT ID:  ST-F7V6P2S5U9F3</t>
  </si>
  <si>
    <t>051000013548257</t>
  </si>
  <si>
    <t>COMPANY NAME:  GLOBUS MED 1120</t>
  </si>
  <si>
    <t>ENTRY DESC:    Payables</t>
  </si>
  <si>
    <t>RECIPIENT ID:  G000859</t>
  </si>
  <si>
    <t>COMPANY ID:    1043744954</t>
  </si>
  <si>
    <t>111000024090260</t>
  </si>
  <si>
    <t>RECIPIENT ID:  ST-D1Z8T3T2H6K7</t>
  </si>
  <si>
    <t>241226072709</t>
  </si>
  <si>
    <t>330391</t>
  </si>
  <si>
    <t>2600008769 OGB=UNIVERSITY OF FLORIDA JACKSONVILLE PHYSICIANS INC DISBURSEMENT ACCOUNT 653 W 8T</t>
  </si>
  <si>
    <t>H STREET JACKSONVILLE FL 32209 ORG=UFJPI 653 w 8TH ST Jacksonville, Fl 32209 RFB=82745865 OBI=</t>
  </si>
  <si>
    <t>11530 Gainesville FL CHP=330391</t>
  </si>
  <si>
    <t>Completed Timestamp 241226092134 (Time Released)</t>
  </si>
  <si>
    <t>2024/12/27</t>
  </si>
  <si>
    <t>101036153887765</t>
  </si>
  <si>
    <t>RMR*IV*80GSFC21C0012E000131529*PI*224172.15\                                    00013887765</t>
  </si>
  <si>
    <t>021000026457388</t>
  </si>
  <si>
    <t>RECIPIENT ID:  016SZPZOO3LDOVY</t>
  </si>
  <si>
    <t>016SZPZOO3LDOVY The Patient Cent Bill.com Multiple invoices                     00016457388</t>
  </si>
  <si>
    <t>071736170184617</t>
  </si>
  <si>
    <t>ISA*00*0000000000*00*0000000000*ZZ*US TREASURY 310*ZZ*VENDOR PAYMENTS*241223*12000010184617</t>
  </si>
  <si>
    <t>071736170185459</t>
  </si>
  <si>
    <t>ISA*00*0000000000*00*0000000000*ZZ*US TREASURY 310*ZZ*VENDOR PAYMENTS*241226*10200010185459</t>
  </si>
  <si>
    <t>021000026457385</t>
  </si>
  <si>
    <t>RECIPIENT ID:  016BDYCYD3LDOVZ</t>
  </si>
  <si>
    <t>016BDYCYD3LDOVZ Selfiie Corporat Bill.com Inv M000424119                        00016457385</t>
  </si>
  <si>
    <t>021000026525717</t>
  </si>
  <si>
    <t>RECIPIENT ID:  015IXVGWWWA9Z17</t>
  </si>
  <si>
    <t>Muscular Dystrophy Association Inc Bill.com 015IXVGWWWA9Z17 Multiple invoices   00016525717</t>
  </si>
  <si>
    <t>042000017491227</t>
  </si>
  <si>
    <t>COMPANY NAME:  CANON MEDICAL                      36516</t>
  </si>
  <si>
    <t>RECIPIENT ID:  T0B8YK6REF11994</t>
  </si>
  <si>
    <t>091000013631120</t>
  </si>
  <si>
    <t>091000017249028</t>
  </si>
  <si>
    <t>031100209354095</t>
  </si>
  <si>
    <t>COMPANY NAME:  PEPSI 1776</t>
  </si>
  <si>
    <t>RECIPIENT ID:  2004304202</t>
  </si>
  <si>
    <t>COMPANY ID:    1131584302</t>
  </si>
  <si>
    <t>ISA*00*          *00*          *ZZ*CITIBANK       *ZZ*APONEUP-ACH    *241226*02000019354095</t>
  </si>
  <si>
    <t>021000027816389</t>
  </si>
  <si>
    <t>RECIPIENT ID:  11156647777</t>
  </si>
  <si>
    <t>PI Hendry project P0359417 INV 11192024                                         00017816389</t>
  </si>
  <si>
    <t>091000017249027</t>
  </si>
  <si>
    <t>053200986260506</t>
  </si>
  <si>
    <t>101036153902662</t>
  </si>
  <si>
    <t>RMR*IV*LG-250070-OLS-21_34*AI*10477.47*10477.47*0.00\                           00013902662</t>
  </si>
  <si>
    <t>053200986260507</t>
  </si>
  <si>
    <t>053200986260535</t>
  </si>
  <si>
    <t>021000027816387</t>
  </si>
  <si>
    <t>RECIPIENT ID:  11156640278</t>
  </si>
  <si>
    <t>PI Hendry MD project P0307526 INV 12172024                                      00017816387</t>
  </si>
  <si>
    <t>071736170185347</t>
  </si>
  <si>
    <t>ISA*00*0000000000*00*0000000000*ZZ*US TREASURY 310*ZZ*VENDOR PAYMENTS*241223*16300010185347</t>
  </si>
  <si>
    <t>021000027816393</t>
  </si>
  <si>
    <t>RECIPIENT ID:  11156645786</t>
  </si>
  <si>
    <t>PI Hendry ROTEM MD project P0327848 INV 11192024                                00017816393</t>
  </si>
  <si>
    <t>111000027975278</t>
  </si>
  <si>
    <t>101036153655975</t>
  </si>
  <si>
    <t>RMR*IV*M000424565*AI*648.04*648.04*0\                                           00013655975</t>
  </si>
  <si>
    <t>043000260627481</t>
  </si>
  <si>
    <t>RECIPIENT ID:  81986751</t>
  </si>
  <si>
    <t>ISA*00*          *00*          *01*012430880      *ZZ*BNYMELLON      *241226*14500010627481</t>
  </si>
  <si>
    <t>101036153884032</t>
  </si>
  <si>
    <t>RMR*IV*22CS11083150263*I000133579*090124-1*PI*503.82\                           00013884032</t>
  </si>
  <si>
    <t>101036153884033</t>
  </si>
  <si>
    <t>RMR*IV*23DG11083150105*I000133582*090124-1*PI*476.26\                           00013884033</t>
  </si>
  <si>
    <t>021000026966287</t>
  </si>
  <si>
    <t>101036153884031</t>
  </si>
  <si>
    <t>RMR*IV*21JV11330170030*I000133529*110124-1*PI*62.54\                            00013884031</t>
  </si>
  <si>
    <t>111000024884838</t>
  </si>
  <si>
    <t>ENTRY DESC:    00000865/1</t>
  </si>
  <si>
    <t>RECIPIENT ID:  1351097</t>
  </si>
  <si>
    <t>RMR*IK*ACH\                                                                     00014884838</t>
  </si>
  <si>
    <t>2024/12/30</t>
  </si>
  <si>
    <t>091000012408778</t>
  </si>
  <si>
    <t>021000026458131</t>
  </si>
  <si>
    <t>RECIPIENT ID:  125026680359129</t>
  </si>
  <si>
    <t>ISA*00*NV        *00*NV        *ZZ*9001395052     *ZZ*NV             *241227*11300016458131</t>
  </si>
  <si>
    <t>021000026458113</t>
  </si>
  <si>
    <t>RECIPIENT ID:  125026680359125</t>
  </si>
  <si>
    <t>ISA*00*NV        *00*NV        *ZZ*9001395052     *ZZ*NV             *241227*11300016458113</t>
  </si>
  <si>
    <t>021000027052013</t>
  </si>
  <si>
    <t>RECIPIENT ID:  8201024003</t>
  </si>
  <si>
    <t>NTE*ZZZ*BAYER RD SERVICES LLC./CG02416/\NTE*ZZZ*NA\                             00017052013</t>
  </si>
  <si>
    <t>101036153921760</t>
  </si>
  <si>
    <t>RMR*IV*E000131963*PI*33914.33\                                                  00013921760</t>
  </si>
  <si>
    <t>111000029227724</t>
  </si>
  <si>
    <t>RECIPIENT ID:  00000202/17</t>
  </si>
  <si>
    <t>091000018165900</t>
  </si>
  <si>
    <t>ENTRY DESC:    INVOICES</t>
  </si>
  <si>
    <t>RECIPIENT ID:  238</t>
  </si>
  <si>
    <t>COMPANY ID:    2475349004</t>
  </si>
  <si>
    <t>051000013574530</t>
  </si>
  <si>
    <t>Path to Open\                                                                   00013574530</t>
  </si>
  <si>
    <t>021000029774310</t>
  </si>
  <si>
    <t>RECIPIENT ID:  FCS002598002152</t>
  </si>
  <si>
    <t>111000028831852</t>
  </si>
  <si>
    <t>021000023006414</t>
  </si>
  <si>
    <t>RECIPIENT ID:  015AJSUSCBAC73T</t>
  </si>
  <si>
    <t>Beta Pi of KD House Corporation Bill.com 015AJSUSCBAC73T Acct UFL1010 - Multiple00013006414</t>
  </si>
  <si>
    <t>111000026674713</t>
  </si>
  <si>
    <t>ENTRY DESC:    2000067399</t>
  </si>
  <si>
    <t>RECIPIENT ID:  2000067399</t>
  </si>
  <si>
    <t>ISA*00*          *00*          *ZZ*EOPCLNT300     *17*121000358      *241227*02300016674713</t>
  </si>
  <si>
    <t>111000022064176</t>
  </si>
  <si>
    <t>021000026457735</t>
  </si>
  <si>
    <t>RECIPIENT ID:  125026680359066</t>
  </si>
  <si>
    <t>ISA*00*NV        *00*NV        *ZZ*9001395052     *ZZ*NV             *241227*11300016457735</t>
  </si>
  <si>
    <t>053101124342116</t>
  </si>
  <si>
    <t>ENTRY DESC:    PY12/27/24</t>
  </si>
  <si>
    <t>021000022965008</t>
  </si>
  <si>
    <t>RECIPIENT ID:  016GHQJED3LFG9R</t>
  </si>
  <si>
    <t>016GHQJED3LFG9R Childhood Arthri Bill.com Inv 2024Q4Lentini                     00012965008</t>
  </si>
  <si>
    <t>021000023006412</t>
  </si>
  <si>
    <t>RECIPIENT ID:  015XTOKVLXAC73S</t>
  </si>
  <si>
    <t>Beta Pi of KD House Corporation Bill.com 015XTOKVLXAC73S Multiple invoices      00013006412</t>
  </si>
  <si>
    <t>021000025031699</t>
  </si>
  <si>
    <t>COMPANY NAME:  Amazon.com Servi</t>
  </si>
  <si>
    <t>RECIPIENT ID:  TLR002574346232</t>
  </si>
  <si>
    <t>RECIPIENT NAME:0009UNIVERSITY PRESS</t>
  </si>
  <si>
    <t>ISA*00*NV        *00*NV        *ZZ*9000027358     *ZZ*NV             *241220*08300015031699</t>
  </si>
  <si>
    <t>091000012576292</t>
  </si>
  <si>
    <t>COMPANY NAME:  RAKUTEN KOBO INC                   12/27/24 1</t>
  </si>
  <si>
    <t>RECIPIENT ID:  COTR1167070/83</t>
  </si>
  <si>
    <t>ROYALTY PAYMENT V00002538                                                       00012576292</t>
  </si>
  <si>
    <t>111000023786206</t>
  </si>
  <si>
    <t>RECIPIENT ID:  991932984970</t>
  </si>
  <si>
    <t>NTE*ADD*FCS002582197402 PAYMENT-NUM  323120\NTE*ADD*722 POP GOODS AND SERVICES\ 00013786206</t>
  </si>
  <si>
    <t>111000022353224</t>
  </si>
  <si>
    <t>RECIPIENT ID:  991932968937</t>
  </si>
  <si>
    <t>NTE*ADD*FCS002581559852 PAYMENT-NUM  323008\NTE*ADD*020 POP GOODS AND SERVICES\ 00012353224</t>
  </si>
  <si>
    <t>CCY AMT = 1500.00</t>
  </si>
  <si>
    <t>VALUE DATE = 241230</t>
  </si>
  <si>
    <t>RATE = 0.911641000</t>
  </si>
  <si>
    <t>RFP = DYSNEY MATTHEW/PR.DOC.BIO.MOLECULAIE</t>
  </si>
  <si>
    <t>ORD CUST = Conference Universitaire/de Suisse Occidentale/Faubourg de l'Hopital 19/NOTPROVIDED</t>
  </si>
  <si>
    <t>/CH 2000 Neuchatel</t>
  </si>
  <si>
    <t>13D:2512300634+0000</t>
  </si>
  <si>
    <t>OBK = UBSWCHZH80A/ZD81365TI0585125</t>
  </si>
  <si>
    <t>CONTRACT NUMBER: 81530597</t>
  </si>
  <si>
    <t>2024/12/31</t>
  </si>
  <si>
    <t>021000021014246</t>
  </si>
  <si>
    <t>RECIPIENT ID:  125026680359902</t>
  </si>
  <si>
    <t>ISA*00*NV        *00*NV        *ZZ*9001395052     *ZZ*NV             *241230*11300011014246</t>
  </si>
  <si>
    <t>071736170189599</t>
  </si>
  <si>
    <t>ISA*00*0000000000*00*0000000000*ZZ*US TREASURY 310*ZZ*VENDOR PAYMENTS*241230*10400010189599</t>
  </si>
  <si>
    <t>021000021016307</t>
  </si>
  <si>
    <t>RECIPIENT ID:  125026680359761</t>
  </si>
  <si>
    <t>ISA*00*NV        *00*NV        *ZZ*9001395052     *ZZ*NV             *241230*11300011016307</t>
  </si>
  <si>
    <t>021000029424602</t>
  </si>
  <si>
    <t>COMPANY NAME:  JPL/CALTECH AP                     129655</t>
  </si>
  <si>
    <t>RECIPIENT ID:  658739</t>
  </si>
  <si>
    <t>044036481000116</t>
  </si>
  <si>
    <t>ISA*00*NV        *00*NV        *ZZ*NV             *ZZ*NV             *241230*12000011000116</t>
  </si>
  <si>
    <t>ISA*00*NV        *00*NV        *ZZ*NV             *ZZ*NV             *241230*12000014000051</t>
  </si>
  <si>
    <t>021000021024110</t>
  </si>
  <si>
    <t>RECIPIENT ID:  016NSMTDE3LHCVC</t>
  </si>
  <si>
    <t>016NSMTDE3LHCVC The Patient Cent Bill.com Inv INV-0109076                       00011024110</t>
  </si>
  <si>
    <t>021000023504160</t>
  </si>
  <si>
    <t>20240808RESE1074009 PI LAURA SOLT                                               00013504160</t>
  </si>
  <si>
    <t>044036481000052</t>
  </si>
  <si>
    <t>ISA*00*NV        *00*NV        *ZZ*NV             *ZZ*NV             *241230*12000011000052</t>
  </si>
  <si>
    <t>021000021080254</t>
  </si>
  <si>
    <t>RECIPIENT ID:  015HJCWNVOADRH7</t>
  </si>
  <si>
    <t>Muscular Dystrophy Association Inc Bill.com 015HJCWNVOADRH7 Multiple invoices   00011080254</t>
  </si>
  <si>
    <t>021000020145932</t>
  </si>
  <si>
    <t>RECIPIENT ID:  FCS002602892332</t>
  </si>
  <si>
    <t>042000013479174</t>
  </si>
  <si>
    <t>COMPANY NAME:  PREMIER RESEARCH                   12/30/24 0</t>
  </si>
  <si>
    <t>RECIPIENT ID:  NTR9306031/1</t>
  </si>
  <si>
    <t>REF:PREMIER RESEARCH STUDY:RLS-0071-202US 51.                                   00013479174</t>
  </si>
  <si>
    <t>021000026337295</t>
  </si>
  <si>
    <t>ENTRY DESC:    PRIORITY-3</t>
  </si>
  <si>
    <t>RECIPIENT ID:  129512</t>
  </si>
  <si>
    <t>021000021016380</t>
  </si>
  <si>
    <t>RECIPIENT ID:  125026680359770</t>
  </si>
  <si>
    <t>ISA*00*NV        *00*NV        *ZZ*9001395052     *ZZ*NV             *241230*11300011016380</t>
  </si>
  <si>
    <t>021000021016417</t>
  </si>
  <si>
    <t>RECIPIENT ID:  125026680359775</t>
  </si>
  <si>
    <t>ISA*00*NV        *00*NV        *ZZ*9001395052     *ZZ*NV             *241230*11300011016417</t>
  </si>
  <si>
    <t>044036494000133</t>
  </si>
  <si>
    <t>ISA*00*NV        *00*NV        *ZZ*NV             *ZZ*NV             *241230*12000014000133</t>
  </si>
  <si>
    <t>021000021016481</t>
  </si>
  <si>
    <t>RECIPIENT ID:  125026680359782</t>
  </si>
  <si>
    <t>ISA*00*NV        *00*NV        *ZZ*9001395052     *ZZ*NV             *241230*11300011016481</t>
  </si>
  <si>
    <t>091000019449462</t>
  </si>
  <si>
    <t>RECIPIENT ID:  1426858</t>
  </si>
  <si>
    <t>101036154417890</t>
  </si>
  <si>
    <t>RMR*IV*22DG11083150308*I000133580*110124-1*PI*9709.54\                          00014417890</t>
  </si>
  <si>
    <t>062000010249098</t>
  </si>
  <si>
    <t>021000029770336</t>
  </si>
  <si>
    <t>RECIPIENT ID:  60036201116264</t>
  </si>
  <si>
    <t>ISA*00*NV        *00*NV        *ZZ*9001526407     *ZZ*NV             *241230*22000019770336</t>
  </si>
  <si>
    <t>111000023454142</t>
  </si>
  <si>
    <t>101036154417891</t>
  </si>
  <si>
    <t>RMR*IV*23CS11330180121*I000133537*110124-1*PI*3634.04\                          00014417891</t>
  </si>
  <si>
    <t>101036154424146</t>
  </si>
  <si>
    <t>RMR*IV*E000131577\                                                              00014424146</t>
  </si>
  <si>
    <t>021000021018068</t>
  </si>
  <si>
    <t>RECIPIENT ID:  125026680361167</t>
  </si>
  <si>
    <t>ISA*00*NV        *00*NV        *ZZ*9001395052     *ZZ*NV             *241230*11300011018068</t>
  </si>
  <si>
    <t>102036557275706</t>
  </si>
  <si>
    <t>ISA*00*          *00*          *ZZ*DAYWAWFDTS     *ZZ*DAYWAWFDTS     *241230*18400017275706</t>
  </si>
  <si>
    <t>021000021024113</t>
  </si>
  <si>
    <t>RECIPIENT ID:  016QSYIET3LHCVB</t>
  </si>
  <si>
    <t>016QSYIET3LHCVB Kappa Alpha Hous Bill.com Inv 2005217                           00011024113</t>
  </si>
  <si>
    <t>053101124198619</t>
  </si>
  <si>
    <t>091000010906237</t>
  </si>
  <si>
    <t>RECIPIENT ID:  6174560_966933</t>
  </si>
  <si>
    <t>ISA*00*          *00*          *ZZ*BNBS           *ZZ*WELLS FARGO    *241224*14000010906237</t>
  </si>
  <si>
    <t>111000029730500</t>
  </si>
  <si>
    <t>ISA*00*          *00*          *ZZ*NV             *ZZ*NV             *241230*09300019730500</t>
  </si>
  <si>
    <t>92451</t>
  </si>
  <si>
    <t>1901 / 3300</t>
  </si>
  <si>
    <t>2326 / 2395</t>
  </si>
  <si>
    <t>00000000000</t>
  </si>
  <si>
    <t>MISCELLANEOUS CREDIT</t>
  </si>
  <si>
    <t>// GBP586.99 78162572 CB24101126948265 THE UNIVERSITY OF SHEFFIELD 121000248 M</t>
  </si>
  <si>
    <t>// GBP299.33 78290976 CB24101127126072 THE UNIVERSITY OF SHEFFIELD 121000248 M</t>
  </si>
  <si>
    <t>92429</t>
  </si>
  <si>
    <t>Returned to State</t>
  </si>
  <si>
    <t>92547</t>
  </si>
  <si>
    <t>6127</t>
  </si>
  <si>
    <t>243</t>
  </si>
  <si>
    <t>92576</t>
  </si>
  <si>
    <t>5196</t>
  </si>
  <si>
    <t>3046</t>
  </si>
  <si>
    <t>17152</t>
  </si>
  <si>
    <t>95486</t>
  </si>
  <si>
    <t>92522</t>
  </si>
  <si>
    <t>2876</t>
  </si>
  <si>
    <t>92531</t>
  </si>
  <si>
    <t>2718</t>
  </si>
  <si>
    <t>3379</t>
  </si>
  <si>
    <t>11981</t>
  </si>
  <si>
    <t>11989</t>
  </si>
  <si>
    <t>10370</t>
  </si>
  <si>
    <t>7229</t>
  </si>
  <si>
    <t>92525</t>
  </si>
  <si>
    <t>7233</t>
  </si>
  <si>
    <t>13415</t>
  </si>
  <si>
    <t>2985</t>
  </si>
  <si>
    <t>13416</t>
  </si>
  <si>
    <t>61594</t>
  </si>
  <si>
    <t>47503</t>
  </si>
  <si>
    <t>92545</t>
  </si>
  <si>
    <t>4626</t>
  </si>
  <si>
    <t>7232</t>
  </si>
  <si>
    <t>17151</t>
  </si>
  <si>
    <t>47502</t>
  </si>
  <si>
    <t>11982</t>
  </si>
  <si>
    <t>30489</t>
  </si>
  <si>
    <t>92529</t>
  </si>
  <si>
    <t>2877</t>
  </si>
  <si>
    <t>3380</t>
  </si>
  <si>
    <t>11988</t>
  </si>
  <si>
    <t>92549</t>
  </si>
  <si>
    <t>4832</t>
  </si>
  <si>
    <t>5188</t>
  </si>
  <si>
    <t>92544</t>
  </si>
  <si>
    <t>23216</t>
  </si>
  <si>
    <t>92556</t>
  </si>
  <si>
    <t>5189</t>
  </si>
  <si>
    <t>92560</t>
  </si>
  <si>
    <t>7241</t>
  </si>
  <si>
    <t>17150</t>
  </si>
  <si>
    <t xml:space="preserve">COMPANY NAME:  Bayer AG </t>
  </si>
  <si>
    <t>92577</t>
  </si>
  <si>
    <t>92565</t>
  </si>
  <si>
    <t xml:space="preserve">COMPANY NAME:  SOIL HEALTH INST </t>
  </si>
  <si>
    <t>5190</t>
  </si>
  <si>
    <t>0103I530</t>
  </si>
  <si>
    <t>92562</t>
  </si>
  <si>
    <t>5191</t>
  </si>
  <si>
    <t>2025/01/02</t>
  </si>
  <si>
    <t>051000012838982</t>
  </si>
  <si>
    <t>RECIPIENT ID:  9000042590</t>
  </si>
  <si>
    <t>021000028097365</t>
  </si>
  <si>
    <t>RECIPIENT ID:  125026680362984</t>
  </si>
  <si>
    <t>ISA*00*NV        *00*NV        *ZZ*9001395052     *ZZ*NV             *241231*11300018097365</t>
  </si>
  <si>
    <t>021000028745346</t>
  </si>
  <si>
    <t>RECIPIENT ID:  016BCOPWH3LJBT0</t>
  </si>
  <si>
    <t>016BCOPWH3LJBT0 The Patient Cent Bill.com Inv INV-0109092                       00018745346</t>
  </si>
  <si>
    <t>051000012838981</t>
  </si>
  <si>
    <t>RECIPIENT ID:  9000042591</t>
  </si>
  <si>
    <t>102036557297522</t>
  </si>
  <si>
    <t>ISA*00*          *00*          *ZZ*DAYWAWFDTS     *ZZ*DAYWAWFDTS     *241231*19300017297522</t>
  </si>
  <si>
    <t>091000017285496</t>
  </si>
  <si>
    <t>101036150352255</t>
  </si>
  <si>
    <t>RMR*IV*22JV11221633171*I000132080*070124-0*PI*22329.48\                         00010352255</t>
  </si>
  <si>
    <t>102036557297739</t>
  </si>
  <si>
    <t>ISA*00*          *00*          *ZZ*DAYWAWFDTS     *ZZ*DAYWAWFDTS     *241231*19300017297739</t>
  </si>
  <si>
    <t>021000028096490</t>
  </si>
  <si>
    <t>RECIPIENT ID:  125026680362522</t>
  </si>
  <si>
    <t>ISA*00*NV        *00*NV        *ZZ*9001395052     *ZZ*NV             *241231*11300018096490</t>
  </si>
  <si>
    <t>102036557297431</t>
  </si>
  <si>
    <t>ISA*00*          *00*          *ZZ*DAYWAWFDTS     *ZZ*DAYWAWFDTS     *241231*19300017297431</t>
  </si>
  <si>
    <t>101036150352256</t>
  </si>
  <si>
    <t>RMR*IV*23DG11094200368*I000133630*090124-1*PI*12236.24\                         00010352256</t>
  </si>
  <si>
    <t>102036557297613</t>
  </si>
  <si>
    <t>ISA*00*          *00*          *ZZ*DAYWAWFDTS     *ZZ*DAYWAWFDTS     *241231*19300017297613</t>
  </si>
  <si>
    <t>101036150352254</t>
  </si>
  <si>
    <t>RMR*IV*22DG11132762360*I000133626*110124-1*PI*6580.01\                          00010352254</t>
  </si>
  <si>
    <t>102036557297710</t>
  </si>
  <si>
    <t>ISA*00*          *00*          *ZZ*DAYWAWFDTS     *ZZ*DAYWAWFDTS     *241231*19300017297710</t>
  </si>
  <si>
    <t>021000028100247</t>
  </si>
  <si>
    <t>RECIPIENT ID:  125026680363806</t>
  </si>
  <si>
    <t>ISA*00*NV        *00*NV        *ZZ*9001395052     *ZZ*NV             *241231*11300018100247</t>
  </si>
  <si>
    <t>021000028096427</t>
  </si>
  <si>
    <t>RECIPIENT ID:  125026680362481</t>
  </si>
  <si>
    <t>ISA*00*NV        *00*NV        *ZZ*9001395052     *ZZ*NV             *241231*11300018096427</t>
  </si>
  <si>
    <t>051000014714792</t>
  </si>
  <si>
    <t>RECIPIENT ID:  382498</t>
  </si>
  <si>
    <t>111000018822304</t>
  </si>
  <si>
    <t>RECIPIENT ID:  172840</t>
  </si>
  <si>
    <t>102036557297433</t>
  </si>
  <si>
    <t>ISA*00*          *00*          *ZZ*DAYWAWFDTS     *ZZ*DAYWAWFDTS     *241231*19300017297433</t>
  </si>
  <si>
    <t>021000028101100</t>
  </si>
  <si>
    <t>RECIPIENT ID:  125026680364084</t>
  </si>
  <si>
    <t>ISA*00*NV        *00*NV        *ZZ*9001395052     *ZZ*NV             *241231*11300018101100</t>
  </si>
  <si>
    <t>021000028097437</t>
  </si>
  <si>
    <t>RECIPIENT ID:  125026680363000</t>
  </si>
  <si>
    <t>ISA*00*NV        *00*NV        *ZZ*9001395052     *ZZ*NV             *241231*11300018097437</t>
  </si>
  <si>
    <t>111000025218896</t>
  </si>
  <si>
    <t>111000024303376</t>
  </si>
  <si>
    <t>ISA*00*          *00*          *ZZ*NV             *ZZ*NV             *241231*09100014303376</t>
  </si>
  <si>
    <t>021001030648537</t>
  </si>
  <si>
    <t>RECIPIENT ID:  0290614505</t>
  </si>
  <si>
    <t>/ORGAC/GB29DEUT40508124517700/CCI : 0290614505,PURP:DEVELOPER PROCEEDS,APPLE    00010648537</t>
  </si>
  <si>
    <t>250102028820</t>
  </si>
  <si>
    <t>0102B1Q8153C000858</t>
  </si>
  <si>
    <t>021000018 THE BANK OF NEW YORK MELLON 240 GREENWICH STREET NEW YORK, US UPP250102I0WT7DY OGB=T</t>
  </si>
  <si>
    <t>Completed Timestamp 250102050235 (Time Released)</t>
  </si>
  <si>
    <t>250102450997</t>
  </si>
  <si>
    <t>GAINESVILLE FL 32603 US GW00000073274011 OGB=1249 ORG=UNIVERSITY OF FLORIDA FOUNDATION ATTN CH</t>
  </si>
  <si>
    <t>IEF FINANCIAL OFFICER PO BOX 14425 RFB=1249 OBI=Univ. of Florida Foundation, Inc. November Gif</t>
  </si>
  <si>
    <t>ts Transfer 2nd Qtr Endow Transfer Transfer to INVUFFD-246100 OPI=002079940005262 /FTR/ BBK=12</t>
  </si>
  <si>
    <t>Completed Timestamp 250102090309 (Time Released)</t>
  </si>
  <si>
    <t>250102451750</t>
  </si>
  <si>
    <t>ESVILLE FL 32611 US W18970 OGB=12414 ORG=UNIVERSITY OF FLORIDA RESEARCH UNIV OF FLORIDA RESEAR</t>
  </si>
  <si>
    <t>CH FOUNDATION ATTN JULIE RHEE DIRECTOR OF BUSINES GAINESVILLE FL 326115500 US RFB=12414 OBI=Ex</t>
  </si>
  <si>
    <t>Completed Timestamp 250102095132 (Time Released)</t>
  </si>
  <si>
    <t>111000022226157</t>
  </si>
  <si>
    <t>RECIPIENT ID:  ST-B1I2Y3Y3O5S2</t>
  </si>
  <si>
    <t>111000022226135</t>
  </si>
  <si>
    <t>RECIPIENT ID:  ST-J7B1L2N5P2J9</t>
  </si>
  <si>
    <t>2025/01/03</t>
  </si>
  <si>
    <t>051036443603064</t>
  </si>
  <si>
    <t>091000011503837</t>
  </si>
  <si>
    <t>111000029466788</t>
  </si>
  <si>
    <t>102036557310922</t>
  </si>
  <si>
    <t>ISA*00*          *00*          *ZZ*DAYWAWFDTS     *ZZ*DAYWAWFDTS     *250102*18100017310922</t>
  </si>
  <si>
    <t>102036557310999</t>
  </si>
  <si>
    <t>ISA*00*          *00*          *ZZ*DAYWAWFDTS     *ZZ*DAYWAWFDTS     *250102*18100017310999</t>
  </si>
  <si>
    <t>043000261663121</t>
  </si>
  <si>
    <t>M000424181\                                                                     00011663121</t>
  </si>
  <si>
    <t>102036557310928</t>
  </si>
  <si>
    <t>ISA*00*          *00*          *ZZ*DAYWAWFDTS     *ZZ*DAYWAWFDTS     *250102*18100017310928</t>
  </si>
  <si>
    <t>043306820006505</t>
  </si>
  <si>
    <t>102036557311065</t>
  </si>
  <si>
    <t>ISA*00*          *00*          *ZZ*DAYWAWFDTS     *ZZ*DAYWAWFDTS     *250102*18100017311065</t>
  </si>
  <si>
    <t>102036557310927</t>
  </si>
  <si>
    <t>ISA*00*          *00*          *ZZ*DAYWAWFDTS     *ZZ*DAYWAWFDTS     *250102*18100017310927</t>
  </si>
  <si>
    <t>091000010408349</t>
  </si>
  <si>
    <t>102036557311066</t>
  </si>
  <si>
    <t>ISA*00*          *00*          *ZZ*DAYWAWFDTS     *ZZ*DAYWAWFDTS     *250102*18100017311066</t>
  </si>
  <si>
    <t>111000024540769</t>
  </si>
  <si>
    <t>COMPANY NAME:  LSI                                49528</t>
  </si>
  <si>
    <t>ENTRY DESC:    1/2/25 US</t>
  </si>
  <si>
    <t>RECIPIENT ID:  81694819</t>
  </si>
  <si>
    <t>102036557310923</t>
  </si>
  <si>
    <t>ISA*00*          *00*          *ZZ*DAYWAWFDTS     *ZZ*DAYWAWFDTS     *250102*18100017310923</t>
  </si>
  <si>
    <t>111000027344369</t>
  </si>
  <si>
    <t>043306820006504</t>
  </si>
  <si>
    <t>211274459708880</t>
  </si>
  <si>
    <t>091036125602112</t>
  </si>
  <si>
    <t>ISA*00*          *00*          *01*091036122      *01*021052053      *250102*12000015602112</t>
  </si>
  <si>
    <t>042000011245381</t>
  </si>
  <si>
    <t>COMPANY NAME:  DRUGDEV                            01/02/25 1</t>
  </si>
  <si>
    <t>RECIPIENT ID:  OTR6243673/7</t>
  </si>
  <si>
    <t>PID:1427775,VC:Z1003310,PN:IM011-246                                            00011245381</t>
  </si>
  <si>
    <t>031100206428758</t>
  </si>
  <si>
    <t>RECIPIENT ID:  2500272515</t>
  </si>
  <si>
    <t>REF*TN*2500272515*CHEM-PCCL-00379\                                              00016428758</t>
  </si>
  <si>
    <t>051000015075707</t>
  </si>
  <si>
    <t>INV #: UF-PYC-CL2-W-02 INV DT: 11/20/2024 INV AMT:   1,313.20PO NO:             00015075707</t>
  </si>
  <si>
    <t>111000023833972</t>
  </si>
  <si>
    <t>ENTRY DESC:    00000879/6</t>
  </si>
  <si>
    <t>RECIPIENT ID:  1362444</t>
  </si>
  <si>
    <t>RMR*IK*ACH\                                                                     00013833972</t>
  </si>
  <si>
    <t>021000023394735</t>
  </si>
  <si>
    <t>COMPANY NAME:  AMAZON.CFLDGT6FD</t>
  </si>
  <si>
    <t>RECIPIENT ID:  65OD2KWME8S4XXE</t>
  </si>
  <si>
    <t>111000020709493</t>
  </si>
  <si>
    <t>ENTRY DESC:    2000069143</t>
  </si>
  <si>
    <t>RECIPIENT ID:  2000069143</t>
  </si>
  <si>
    <t>ISA*00*          *00*          *ZZ*EOPCLNT300     *17*121000358      *250102*02300010709493</t>
  </si>
  <si>
    <t>250103035212</t>
  </si>
  <si>
    <t>299964</t>
  </si>
  <si>
    <t>RATE=1.000000 FX AMT=876500 CCY=USD 0008 CITIBANK, N.A. 388 GREENWICH STREET NEW YORK,US CITIB</t>
  </si>
  <si>
    <t>ANK, N.A. 388 GREENWICH STREET S06500311C8101 OGB=NMB BANK PLC OHIO STREET, ALI HASSAN MWINYI</t>
  </si>
  <si>
    <t>RD DAR ES SALAAM,TZ 11101 ORG=EWURA CAPACITY BUILDING FUNDS-AFDB HAZINA STREET, DODOMA DISTRIC</t>
  </si>
  <si>
    <t>T DODOMA TANZANIA OBI=/EDU/3204220/PARTICPATION FEE//INVO ICE NO 012550 FOR//MARTIN NDELWA OPI</t>
  </si>
  <si>
    <t>E FL 32611, USA BBI=/REC//BBI/WFBIUS6SXXX WELLS FARGO //BANK,N.A. SAN FRANCISCO,CA 94163 //SAN</t>
  </si>
  <si>
    <t>FRANCISCO,CA CHP=299964</t>
  </si>
  <si>
    <t>Completed Timestamp 250103065422 (Time Released)</t>
  </si>
  <si>
    <t>250103027146</t>
  </si>
  <si>
    <t>262595</t>
  </si>
  <si>
    <t>ANK, N.A. 388 GREENWICH STREET S0650030A71E01 OGB=NMB BANK PLC OHIO STREET, ALI HASSAN MWINYI</t>
  </si>
  <si>
    <t>T DODOMA TANZANIA OBI=/EDU/3204220/INVOICE NO. 0125107,// PARTICIPATION FEE FOR//JONATHAN ELI</t>
  </si>
  <si>
    <t>LL205, GAINESVILLE  32611 USA BBI=/REC//BBI/WFBIUS6SXXX WELLS FARGO //BANK,N.A. SAN FRANCISCO,</t>
  </si>
  <si>
    <t>CA 94163 //SAN FRANCISCO,CA CHP=262595</t>
  </si>
  <si>
    <t>Completed Timestamp 250103053553 (Time Released)</t>
  </si>
  <si>
    <t>051036800000056</t>
  </si>
  <si>
    <t>RECIPIENT ID:  010325B0000026</t>
  </si>
  <si>
    <t>ISA*00*          *00*          *17*000000051036803*ZZ*000000001213646*250103*10100010000056</t>
  </si>
  <si>
    <t>051036800000285</t>
  </si>
  <si>
    <t>RECIPIENT ID:  010325E0000114</t>
  </si>
  <si>
    <t>ISA*00*          *00*          *17*000000051036803*ZZ*000000001213646*250103*14300010000285</t>
  </si>
  <si>
    <t>051036800000284</t>
  </si>
  <si>
    <t>ISA*00*          *00*          *17*000000051036803*ZZ*000000001213646*250103*14300010000284</t>
  </si>
  <si>
    <t>051036800000286</t>
  </si>
  <si>
    <t>ISA*00*          *00*          *17*000000051036803*ZZ*000000001213646*250103*14300010000286</t>
  </si>
  <si>
    <t>ISA*00*          *00*          *17*000000051036803*ZZ*000000001213646*250103*10100010000058</t>
  </si>
  <si>
    <t>ISA*00*          *00*          *17*000000051036803*ZZ*000000001213646*250103*10100010000057</t>
  </si>
  <si>
    <t>051036800000283</t>
  </si>
  <si>
    <t>ISA*00*          *00*          *17*000000051036803*ZZ*000000001213646*250103*14300010000283</t>
  </si>
  <si>
    <t>051036800000282</t>
  </si>
  <si>
    <t>ISA*00*          *00*          *17*000000051036803*ZZ*000000001213646*250103*14300010000282</t>
  </si>
  <si>
    <t>091000014934885</t>
  </si>
  <si>
    <t>COMPANY NAME:  OUP USA                            EDI</t>
  </si>
  <si>
    <t>RECIPIENT ID:  01-USCM15000224</t>
  </si>
  <si>
    <t>RECIPIENT NAME:0023THE UNIVERSITY P</t>
  </si>
  <si>
    <t>ISA*00*          *00*          *ZZ*OXRD           *ZZ*WELLS FARGO    *250103*10400014934885</t>
  </si>
  <si>
    <t>061000050688376</t>
  </si>
  <si>
    <t>ENTRY DESC:    00013090/1</t>
  </si>
  <si>
    <t>RECIPIENT ID:  AP0000921625</t>
  </si>
  <si>
    <t>ISA|00|          |00|          |ZZ|EMORYAPXML     |ZZ|BOFAECSUSO     |250103|09000010688376</t>
  </si>
  <si>
    <t>250103070985</t>
  </si>
  <si>
    <t>0103MMQFMP2L017283</t>
  </si>
  <si>
    <t>RATE=1.000000 FX AMT=3298500 CCY=USD 021000021 JPMORGAN CHASE BANK, NA 383 MADISON AVENUE NEW</t>
  </si>
  <si>
    <t>YORK,US CENTRAL BANK OF NIGERIA TIMURE SQUARE 6077393003FS OGB=CENTRAL BANK OF NIGERIA TIMURE</t>
  </si>
  <si>
    <t>SQUARE LAGOS NIGERIA NG ORG=NIG BULK ELECT TRADING PLC 2ND AND 3RD FLOORS NERC BUILDING CBD AB</t>
  </si>
  <si>
    <t>UJA NIGERIA RFB=SWF OF 25/01/03 OBI=BNG PMT IRO COURSE FEE INV 012581 B O NBET 121000248 WFBIU</t>
  </si>
  <si>
    <t>NSNEVILLE FLORIDA USA</t>
  </si>
  <si>
    <t>Completed Timestamp 250103094521 (Time Released)</t>
  </si>
  <si>
    <t>2025/01/06</t>
  </si>
  <si>
    <t>211274453730862</t>
  </si>
  <si>
    <t>101036150628780</t>
  </si>
  <si>
    <t>RECIPIENT NAME:0188UNIVERSITY OF FL</t>
  </si>
  <si>
    <t>ISA*00*0000000000*00*0000000000*ZZ*US TREASURY 310*ZZ*VENDOR PAYMENTS*250103*05500010628780</t>
  </si>
  <si>
    <t>101036150814984</t>
  </si>
  <si>
    <t>2025010368424                                                                   00010814984</t>
  </si>
  <si>
    <t>051036443605026</t>
  </si>
  <si>
    <t>071736170111358</t>
  </si>
  <si>
    <t>ISA*00*0000000000*00*0000000000*ZZ*US TREASURY 310*ZZ*VENDOR PAYMENTS*250102*14200010111358</t>
  </si>
  <si>
    <t>051036443604063</t>
  </si>
  <si>
    <t>051036443605085</t>
  </si>
  <si>
    <t>091000013907314</t>
  </si>
  <si>
    <t>RECIPIENT ID:  T86668744</t>
  </si>
  <si>
    <t>071736170110663</t>
  </si>
  <si>
    <t>ISA*00*0000000000*00*0000000000*ZZ*US TREASURY 310*ZZ*VENDOR PAYMENTS*250102*08300010110663</t>
  </si>
  <si>
    <t>101036150814985</t>
  </si>
  <si>
    <t>2025010368425                                                                   00010814985</t>
  </si>
  <si>
    <t>053101120912489</t>
  </si>
  <si>
    <t>inv 297675                                                                      00010912489</t>
  </si>
  <si>
    <t>084736038813375</t>
  </si>
  <si>
    <t>RMT*IV*E000131574 36*80142.73\REF*CT*W912HZ2120057*DO;NA\                       00018813375</t>
  </si>
  <si>
    <t>021000022254736</t>
  </si>
  <si>
    <t>RECIPIENT ID:  125026680366127</t>
  </si>
  <si>
    <t>ISA*00*NV        *00*NV        *ZZ*9001395052     *ZZ*NV             *250103*11300012254736</t>
  </si>
  <si>
    <t>091000014236798</t>
  </si>
  <si>
    <t>021000022315347</t>
  </si>
  <si>
    <t>PUBLIC SURPLUS AUCTIONS-DEC24                                                   00012315347</t>
  </si>
  <si>
    <t>021000027127340</t>
  </si>
  <si>
    <t>RECIPIENT ID:  1001826441</t>
  </si>
  <si>
    <t>ISA*00*          *00*          *01*114315195      *01*006981815      *250102*08000017127340</t>
  </si>
  <si>
    <t>021000022254680</t>
  </si>
  <si>
    <t>RECIPIENT ID:  125026680366121</t>
  </si>
  <si>
    <t>ISA*00*NV        *00*NV        *ZZ*9001395052     *ZZ*NV             *250103*11300012254680</t>
  </si>
  <si>
    <t>041001032801262</t>
  </si>
  <si>
    <t>084736038813330</t>
  </si>
  <si>
    <t>RMT*IV*E000132305 38*49863.85\REF*CT*W912HZ2120035*DO;NA\                       00018813330</t>
  </si>
  <si>
    <t>051036443606135</t>
  </si>
  <si>
    <t>021000022254671</t>
  </si>
  <si>
    <t>RECIPIENT ID:  125026680366107</t>
  </si>
  <si>
    <t>ISA*00*NV        *00*NV        *ZZ*9001395052     *ZZ*NV             *250103*11300012254671</t>
  </si>
  <si>
    <t>051036800000238</t>
  </si>
  <si>
    <t>RECIPIENT ID:  010325D0000087</t>
  </si>
  <si>
    <t>ISA*00*          *00*          *17*000000051036803*ZZ*000000001213646*250103*13300010000238</t>
  </si>
  <si>
    <t>102036557312863</t>
  </si>
  <si>
    <t>ISA*00*          *00*          *ZZ*DAYWAWFDTS     *ZZ*DAYWAWFDTS     *250103*18100017312863</t>
  </si>
  <si>
    <t>102036557312845</t>
  </si>
  <si>
    <t>ISA*00*          *00*          *ZZ*DAYWAWFDTS     *ZZ*DAYWAWFDTS     *250103*18100017312845</t>
  </si>
  <si>
    <t>051036443606107</t>
  </si>
  <si>
    <t>091000015571039</t>
  </si>
  <si>
    <t>RECIPIENT ID:  !1626226</t>
  </si>
  <si>
    <t>ISA*00*          *00*          *ZZ*VATC           *ZZ*WELLS FARGO    *250103*07400015571039</t>
  </si>
  <si>
    <t>051036443606132</t>
  </si>
  <si>
    <t>301071632518367</t>
  </si>
  <si>
    <t>Christopher Adams, Emmyon Inc00012518367</t>
  </si>
  <si>
    <t>101036150613496</t>
  </si>
  <si>
    <t>RMR*IV*20JV11221633088*I000133928*090124-0*PI*10310.46\                         00010613496</t>
  </si>
  <si>
    <t>084736008811268</t>
  </si>
  <si>
    <t>RMT*IV*E000131567 6*10050.31\REF*CT*W912HQ24C0034*DO;NA\                        00018811268</t>
  </si>
  <si>
    <t>021000022254662</t>
  </si>
  <si>
    <t>RECIPIENT ID:  125026680366105</t>
  </si>
  <si>
    <t>ISA*00*NV        *00*NV        *ZZ*9001395052     *ZZ*NV             *250103*11300012254662</t>
  </si>
  <si>
    <t>102036557312841</t>
  </si>
  <si>
    <t>ISA*00*          *00*          *ZZ*DAYWAWFDTS     *ZZ*DAYWAWFDTS     *250103*18100017312841</t>
  </si>
  <si>
    <t>091000017559715</t>
  </si>
  <si>
    <t>RECIPIENT ID:  1428665</t>
  </si>
  <si>
    <t>084736038812914</t>
  </si>
  <si>
    <t>RMT*IV*E000131994 10*5938.10\REF*CT*W912HZ2320022*DO;NA\                        00018812914</t>
  </si>
  <si>
    <t>071000159691971</t>
  </si>
  <si>
    <t>RECIPIENT ID:  505045138</t>
  </si>
  <si>
    <t>RMR*IV*M000424424**4762.78\REF*12*10036\                                        00019691971</t>
  </si>
  <si>
    <t>051036443606155</t>
  </si>
  <si>
    <t>051036443606051</t>
  </si>
  <si>
    <t>021000022254653</t>
  </si>
  <si>
    <t>RECIPIENT ID:  125026680366104</t>
  </si>
  <si>
    <t>ISA*00*NV        *00*NV        *ZZ*9001395052     *ZZ*NV             *250103*11300012254653</t>
  </si>
  <si>
    <t>101036150633355</t>
  </si>
  <si>
    <t>ISA*00*0000000000*00*0000000000*ZZ*US TREASURY 310*ZZ*VENDOR PAYMENTS*250103*02500010633355</t>
  </si>
  <si>
    <t>111000022517261</t>
  </si>
  <si>
    <t>091000017551437</t>
  </si>
  <si>
    <t>COMPANY NAME:  Cengage Learning                   EDI</t>
  </si>
  <si>
    <t>RECIPIENT ID:  02-008500001513</t>
  </si>
  <si>
    <t>COMPANY ID:    2592124491</t>
  </si>
  <si>
    <t>084201275429380</t>
  </si>
  <si>
    <t>ENTRY DESC:    ATSK-015</t>
  </si>
  <si>
    <t>051036443606134</t>
  </si>
  <si>
    <t>091000017551438</t>
  </si>
  <si>
    <t>RECIPIENT ID:  02-008500001514</t>
  </si>
  <si>
    <t>RECIPIENT ID:  010625B0000026</t>
  </si>
  <si>
    <t>ISA*00*          *00*          *17*000000051036803*ZZ*000000001213646*250106*10100010000052</t>
  </si>
  <si>
    <t>051036800000054</t>
  </si>
  <si>
    <t>ISA*00*          *00*          *17*000000051036803*ZZ*000000001213646*250106*10100010000054</t>
  </si>
  <si>
    <t>051036800000373</t>
  </si>
  <si>
    <t>RECIPIENT ID:  010625E0000159</t>
  </si>
  <si>
    <t>ISA*00*          *00*          *17*000000051036803*ZZ*000000001213646*250106*14300010000373</t>
  </si>
  <si>
    <t>051036800000370</t>
  </si>
  <si>
    <t>RECIPIENT NAME:0010UFL</t>
  </si>
  <si>
    <t>ISA*00*          *00*          *17*000000051036803*ZZ*000000001270337*250106*14300010000370</t>
  </si>
  <si>
    <t>051036800000053</t>
  </si>
  <si>
    <t>ISA*00*          *00*          *17*000000051036803*ZZ*000000001213646*250106*10100010000053</t>
  </si>
  <si>
    <t>051036800000369</t>
  </si>
  <si>
    <t>ISA*00*          *00*          *17*000000051036803*ZZ*000000001213646*250106*14300010000369</t>
  </si>
  <si>
    <t>051036800000371</t>
  </si>
  <si>
    <t>ISA*00*          *00*          *17*000000051036803*ZZ*000000001118972*250106*14300010000371</t>
  </si>
  <si>
    <t>051036800000693</t>
  </si>
  <si>
    <t>RECIPIENT ID:  010625H0000313</t>
  </si>
  <si>
    <t>ISA*00*          *00*          *17*000000051036803*ZZ*000000001213646*250106*16300010000693</t>
  </si>
  <si>
    <t>063100278927617</t>
  </si>
  <si>
    <t>051036800000372</t>
  </si>
  <si>
    <t>ISA*00*          *00*          *17*000000051036803*ZZ*000000001213646*250106*14300010000372</t>
  </si>
  <si>
    <t>250106090821</t>
  </si>
  <si>
    <t>250106PNBPUS3NDNYC1956306520</t>
  </si>
  <si>
    <t>RATE=1.000000 FX AMT=926195 CCY=USD 000028581007211 WELLS FARGO NY INTL 30 HUDSON YARDS NEW YO</t>
  </si>
  <si>
    <t>RK,US 10001 WELLS FARGO NY INTL 30 HUDSON YARDS 2025010600611276 OGB=TORONTO-DOMINION BANK, TH</t>
  </si>
  <si>
    <t>E TORONTO DOMINION TOWER TORONTO,CA M5K 1A2 ORG=NUCLEAR WASTE MANAGEMENT ORGANIZATI 22 ST CLAI</t>
  </si>
  <si>
    <t>R AVE E TORONTO,ON,CA, M4T 2S3 OBI=INVOICE E000131871 FEE FOR CONSULTI NG OPI=1020-5458661 /FT</t>
  </si>
  <si>
    <t>1 MOR=250106PNBPUS3NDNYC1956306520</t>
  </si>
  <si>
    <t>Completed Timestamp 250106095920 (Time Released)</t>
  </si>
  <si>
    <t>2025/01/07</t>
  </si>
  <si>
    <t>211274452795469</t>
  </si>
  <si>
    <t>211274452795470</t>
  </si>
  <si>
    <t>021000023723088</t>
  </si>
  <si>
    <t>RECIPIENT ID:  125026680368058</t>
  </si>
  <si>
    <t>ISA*00*NV        *00*NV        *ZZ*9001395052     *ZZ*NV             *250106*11300013723088</t>
  </si>
  <si>
    <t>021000023725182</t>
  </si>
  <si>
    <t>RECIPIENT ID:  125026680368568</t>
  </si>
  <si>
    <t>ISA*00*NV        *00*NV        *ZZ*9001395052     *ZZ*NV             *250106*11300013725182</t>
  </si>
  <si>
    <t>091000013003013</t>
  </si>
  <si>
    <t>021000023725164</t>
  </si>
  <si>
    <t>RECIPIENT ID:  125026680368566</t>
  </si>
  <si>
    <t>ISA*00*NV        *00*NV        *ZZ*9001395052     *ZZ*NV             *250106*11300013725164</t>
  </si>
  <si>
    <t>041000122783916</t>
  </si>
  <si>
    <t>021000022909437</t>
  </si>
  <si>
    <t>RECIPIENT ID:  0022066050</t>
  </si>
  <si>
    <t>NTE*ZZZ*M000415562-PAY IN USD\                                                  00012909437</t>
  </si>
  <si>
    <t>071736170116670</t>
  </si>
  <si>
    <t>ISA*00*0000000000*00*0000000000*ZZ*US TREASURY 310*ZZ*VENDOR PAYMENTS*250106*10000010116670</t>
  </si>
  <si>
    <t>021000027955397</t>
  </si>
  <si>
    <t>ISA*00*          *00*          *01*049178401      *01*006981815      *250106*15400017955397</t>
  </si>
  <si>
    <t>101036151066446</t>
  </si>
  <si>
    <t>RMR*IV*AR0001914-AWD17308*AI*20854.87*20854.87*0\                               00011066446</t>
  </si>
  <si>
    <t>111000024227508</t>
  </si>
  <si>
    <t>NTE*Alpha-1 ACT Study\                                                          00014227508</t>
  </si>
  <si>
    <t>021000023348669</t>
  </si>
  <si>
    <t>COMPANY NAME:  INTUIT 76464770</t>
  </si>
  <si>
    <t>051036443609044</t>
  </si>
  <si>
    <t>021000023719861</t>
  </si>
  <si>
    <t>RECIPIENT ID:  125026680367270</t>
  </si>
  <si>
    <t>ISA*00*NV        *00*NV        *ZZ*9001395052     *ZZ*NV             *250106*11300013719861</t>
  </si>
  <si>
    <t>051036443608232</t>
  </si>
  <si>
    <t>051036443608357</t>
  </si>
  <si>
    <t>101036151020071</t>
  </si>
  <si>
    <t>RMR*IV*24DG11132546048*I000133926*090124-1*PI*3389.33\                          00011020071</t>
  </si>
  <si>
    <t>021000023719807</t>
  </si>
  <si>
    <t>RECIPIENT ID:  125026680367264</t>
  </si>
  <si>
    <t>ISA*00*NV        *00*NV        *ZZ*9001395052     *ZZ*NV             *250106*11300013719807</t>
  </si>
  <si>
    <t>091000012114669</t>
  </si>
  <si>
    <t>RECIPIENT ID:  1039459128895</t>
  </si>
  <si>
    <t>101036151020070</t>
  </si>
  <si>
    <t>RMR*IV*21CR11330145067*I000133925*110124-1*PI*2802.78\                          00011020070</t>
  </si>
  <si>
    <t>111000022642457</t>
  </si>
  <si>
    <t>021000023971513</t>
  </si>
  <si>
    <t>13957\                                                                          00013971513</t>
  </si>
  <si>
    <t>111000025528884</t>
  </si>
  <si>
    <t>COMPANY NAME:  DIGNITY HEALTH</t>
  </si>
  <si>
    <t>RECIPIENT ID:  111199</t>
  </si>
  <si>
    <t>COMPANY ID:    3942932650</t>
  </si>
  <si>
    <t>063112784727951</t>
  </si>
  <si>
    <t>111000022557897</t>
  </si>
  <si>
    <t>COMPANY NAME:  BRUIN GROUP 4663                   DEP002105</t>
  </si>
  <si>
    <t>RMR*IV*UFL1933006**412.56\                                                      00012557897</t>
  </si>
  <si>
    <t>021000023724804</t>
  </si>
  <si>
    <t>RECIPIENT ID:  125026680368450</t>
  </si>
  <si>
    <t>ISA*00*NV        *00*NV        *ZZ*9001395052     *ZZ*NV             *250106*11300013724804</t>
  </si>
  <si>
    <t>091000010018174</t>
  </si>
  <si>
    <t>RECIPIENT ID:  6174975_966933</t>
  </si>
  <si>
    <t>ISA*00*          *00*          *ZZ*BNBS           *ZZ*WELLS FARGO    *241231*14000010018174</t>
  </si>
  <si>
    <t>063100278013702</t>
  </si>
  <si>
    <t>RECIPIENT ID:  250106UNIVERSIT</t>
  </si>
  <si>
    <t>ISA*00*          *00*          *ZZ*FAU            *ZZ*BANKOFAMERICA  *250106*06200018013702</t>
  </si>
  <si>
    <t>091000012124831</t>
  </si>
  <si>
    <t>RECIPIENT ID:  1039457672985</t>
  </si>
  <si>
    <t>0107B6B7HU1R000264</t>
  </si>
  <si>
    <t>250107008522</t>
  </si>
  <si>
    <t>RATE=1.000000 FX AMT=1198000 CCY=USD 026009593 BANK OF AMERICA, N.A., NY 222 BROADWAY NEW YORK</t>
  </si>
  <si>
    <t>,US DANSKE BANK A/S (FRMLY:DEN DANSKE BK AKTIESELSKAB) 2025010200173828 OGB=DANSKE BANK NORRMA</t>
  </si>
  <si>
    <t>LMSTORG 1 STOCKHOLM,SE 103 92 ORG=LUNDS UNIVERSITET BOX 117 SE-221 00  LUND RFB=3752-500206272</t>
  </si>
  <si>
    <t>BOX 112008 FL 32611 GAINESVILLE USA</t>
  </si>
  <si>
    <t>Completed Timestamp 250107041152 (Time Released)</t>
  </si>
  <si>
    <t>022000041116143</t>
  </si>
  <si>
    <t>062006500007686</t>
  </si>
  <si>
    <t>062006500007687</t>
  </si>
  <si>
    <t>RMR*IV*102024-10501-FXD*PI*10154.20                                             00010007687</t>
  </si>
  <si>
    <t>011500128916657</t>
  </si>
  <si>
    <t>RECIPIENT NAME:0084UNIVERSITY OF FL</t>
  </si>
  <si>
    <t>INV #: 44081700-2025-1-INV DT: 01/05/2025 INV AMT:      28.50PO NO:             00018916657</t>
  </si>
  <si>
    <t>022000041116142</t>
  </si>
  <si>
    <t>011500128916742</t>
  </si>
  <si>
    <t>INV #: 40070799-2025-1-INV DT: 12/20/2024 INV AMT:       1.50PO NO:             00018916742</t>
  </si>
  <si>
    <t>111000029657358</t>
  </si>
  <si>
    <t>RECIPIENT ID:  ST-I0A2K7X5P6C0</t>
  </si>
  <si>
    <t>111000029657360</t>
  </si>
  <si>
    <t>RECIPIENT ID:  ST-G5D1D8K4E8N8</t>
  </si>
  <si>
    <t>111000029657364</t>
  </si>
  <si>
    <t>RECIPIENT ID:  ST-M9D9T3W0L9V2</t>
  </si>
  <si>
    <t>250107070853</t>
  </si>
  <si>
    <t>0107B1Q9282C004945</t>
  </si>
  <si>
    <t>RATE=1.000000 FX AMT=2877000 CCY=USD 026002561 STANDARD CHARTERED BANK LIMITED 1095 AVENUE OF</t>
  </si>
  <si>
    <t>THE STREET NEW YORK,US UNITED BANK FOR AFRICA CAMEROON UBA CAMEROON 2025010700271213 OGB=UNITE</t>
  </si>
  <si>
    <t>D BANK FOR AFRICA CAMEROON UBA CAMEROON 1144 BLVD DE LA LIBERTE AKWA DOULA DOUALA, CAMEROON OR</t>
  </si>
  <si>
    <t>G=CAISSE DE STABILISATION DESPRIX DES HYDROCARBURES CSPH QUARTIER POSTE CENTRALE BP 501 YAOUND</t>
  </si>
  <si>
    <t>E CAMEROUN RFB=CMOUT-25-00066 OBI=INV NO 012579 DATED 25/11/2024 OPI=07004000020 /FTR/ BNF=200</t>
  </si>
  <si>
    <t>UNITED STATES</t>
  </si>
  <si>
    <t>Completed Timestamp 250107101726 (Time Released)</t>
  </si>
  <si>
    <t>2025/01/08</t>
  </si>
  <si>
    <t>021000023964038</t>
  </si>
  <si>
    <t>RECIPIENT ID:  AP0001214235</t>
  </si>
  <si>
    <t>ISA*00*NV        *00*NV        *ZZ*1375139000     *ZZ*NV             *250107*15300013964038</t>
  </si>
  <si>
    <t>021000025111368</t>
  </si>
  <si>
    <t>RECIPIENT ID:  125026680371047</t>
  </si>
  <si>
    <t>ISA*00*NV        *00*NV        *ZZ*9001395052     *ZZ*NV             *250107*11300015111368</t>
  </si>
  <si>
    <t>091000016818865</t>
  </si>
  <si>
    <t>021000023963729</t>
  </si>
  <si>
    <t>RECIPIENT ID:  AP0001213629</t>
  </si>
  <si>
    <t>ISA*00*NV        *00*NV        *ZZ*1375139000     *ZZ*NV             *250107*15300013963729</t>
  </si>
  <si>
    <t>091000016818864</t>
  </si>
  <si>
    <t>021000023964069</t>
  </si>
  <si>
    <t>RECIPIENT ID:  AP0001214238</t>
  </si>
  <si>
    <t>ISA*00*NV        *00*NV        *ZZ*1375139000     *ZZ*NV             *250107*15300013964069</t>
  </si>
  <si>
    <t>091000016863345</t>
  </si>
  <si>
    <t>RECIPIENT ID:  AP0001214590</t>
  </si>
  <si>
    <t>RMR*IV*OCI P2025-01**179100*179100*0\                                           00016863345</t>
  </si>
  <si>
    <t>044036481000058</t>
  </si>
  <si>
    <t>ISA*00*NV        *00*NV        *ZZ*NV             *ZZ*NV             *250107*12000011000058</t>
  </si>
  <si>
    <t>021000023963762</t>
  </si>
  <si>
    <t>RECIPIENT ID:  AP0001214230</t>
  </si>
  <si>
    <t>ISA*00*NV        *00*NV        *ZZ*1375139000     *ZZ*NV             *250107*15300013963762</t>
  </si>
  <si>
    <t>111000020706516</t>
  </si>
  <si>
    <t>ISA*00*          *00*          *ZZ*NV             *ZZ*NV             *250107*09000010706516</t>
  </si>
  <si>
    <t>021000025108222</t>
  </si>
  <si>
    <t>RECIPIENT ID:  125026680370221</t>
  </si>
  <si>
    <t>ISA*00*NV        *00*NV        *ZZ*9001395052     *ZZ*NV             *250107*11300015108222</t>
  </si>
  <si>
    <t>021000025115889</t>
  </si>
  <si>
    <t>RECIPIENT ID:  125026680369641</t>
  </si>
  <si>
    <t>ISA*00*NV        *00*NV        *ZZ*9001395052     *ZZ*NV             *250107*11300015115889</t>
  </si>
  <si>
    <t>102036557349272</t>
  </si>
  <si>
    <t>ISA*00*          *00*          *ZZ*DAYWAWFDTS     *ZZ*DAYWAWFDTS     *250107*18300017349272</t>
  </si>
  <si>
    <t>021000025115844</t>
  </si>
  <si>
    <t>RECIPIENT ID:  125026680369624</t>
  </si>
  <si>
    <t>ISA*00*NV        *00*NV        *ZZ*9001395052     *ZZ*NV             *250107*11300015115844</t>
  </si>
  <si>
    <t>021000025115925</t>
  </si>
  <si>
    <t>RECIPIENT ID:  125026680369654</t>
  </si>
  <si>
    <t>ISA*00*NV        *00*NV        *ZZ*9001395052     *ZZ*NV             *250107*11300015115925</t>
  </si>
  <si>
    <t>053200987999751</t>
  </si>
  <si>
    <t>021000025111377</t>
  </si>
  <si>
    <t>RECIPIENT ID:  125026680371048</t>
  </si>
  <si>
    <t>ISA*00*NV        *00*NV        *ZZ*9001395052     *ZZ*NV             *250107*11300015111377</t>
  </si>
  <si>
    <t>091000014216871</t>
  </si>
  <si>
    <t>RECIPIENT ID:  !1626671</t>
  </si>
  <si>
    <t>ISA*00*          *00*          *ZZ*VATC           *ZZ*WELLS FARGO    *250107*07500014216871</t>
  </si>
  <si>
    <t>021000023964028</t>
  </si>
  <si>
    <t>RECIPIENT ID:  AP0001214234</t>
  </si>
  <si>
    <t>ISA*00*NV        *00*NV        *ZZ*1375139000     *ZZ*NV             *250107*15300013964028</t>
  </si>
  <si>
    <t>053200987999758</t>
  </si>
  <si>
    <t>021000025115961</t>
  </si>
  <si>
    <t>RECIPIENT ID:  125026680369676</t>
  </si>
  <si>
    <t>ISA*00*NV        *00*NV        *ZZ*9001395052     *ZZ*NV             *250107*11300015115961</t>
  </si>
  <si>
    <t>111000020706534</t>
  </si>
  <si>
    <t>ISA*00*          *00*          *ZZ*NV             *ZZ*NV             *250107*09000010706534</t>
  </si>
  <si>
    <t>091000016844529</t>
  </si>
  <si>
    <t>COMPANY NAME:  Childrens Hospit                   EDI</t>
  </si>
  <si>
    <t>RECIPIENT ID:  AP0000500364</t>
  </si>
  <si>
    <t>COMPANY ID:    2951690977</t>
  </si>
  <si>
    <t>RMR*IV*EndRAD_UnivFlorida_11142024**9350*9350*0\                                00016844529</t>
  </si>
  <si>
    <t>071736170116831</t>
  </si>
  <si>
    <t>ISA*00*0000000000*00*0000000000*ZZ*US TREASURY 310*ZZ*VENDOR PAYMENTS*250106*14400010116831</t>
  </si>
  <si>
    <t>021000025115871</t>
  </si>
  <si>
    <t>RECIPIENT ID:  125026680369637</t>
  </si>
  <si>
    <t>ISA*00*NV        *00*NV        *ZZ*9001395052     *ZZ*NV             *250107*11300015115871</t>
  </si>
  <si>
    <t>021000029524951</t>
  </si>
  <si>
    <t>RECIPIENT ID:  015VWNGUOYAOA0X</t>
  </si>
  <si>
    <t>The GroundTruth Project, Inc. Bill.com 015VWNGUOYAOA0X Inv 2024 RFA Corps - Q3  00019524951</t>
  </si>
  <si>
    <t>021000020613698</t>
  </si>
  <si>
    <t>RECIPIENT ID:  016QAFAGV3LQWS5</t>
  </si>
  <si>
    <t>016QAFAGV3LQWS5 Alpha Tau Chapte Bill.com Multiple invoices                     00010613698</t>
  </si>
  <si>
    <t>062000013323092</t>
  </si>
  <si>
    <t>12/09/2024*I000133572*I2844989*2968.59\                                         00013323092</t>
  </si>
  <si>
    <t>021000023963740</t>
  </si>
  <si>
    <t>RECIPIENT ID:  AP0001213631</t>
  </si>
  <si>
    <t>ISA*00*NV        *00*NV        *ZZ*1375139000     *ZZ*NV             *250107*15300013963740</t>
  </si>
  <si>
    <t>053200987999763</t>
  </si>
  <si>
    <t>111000020706522</t>
  </si>
  <si>
    <t>ISA*00*          *00*          *ZZ*NV             *ZZ*NV             *250107*09000010706522</t>
  </si>
  <si>
    <t>063100273439198</t>
  </si>
  <si>
    <t>RECIPIENT ID:  250107UNIVERSIT</t>
  </si>
  <si>
    <t>ISA*00*          *00*          *ZZ*FAU            *ZZ*BANKOFAMERICA  *250107*05400013439198</t>
  </si>
  <si>
    <t>021000023964685</t>
  </si>
  <si>
    <t>RECIPIENT ID:  AP0001214232</t>
  </si>
  <si>
    <t>ISA*00*NV        *00*NV        *ZZ*1375139000     *ZZ*NV             *250107*15300013964685</t>
  </si>
  <si>
    <t>091000011730276</t>
  </si>
  <si>
    <t>RECIPIENT ID:  1039477977488</t>
  </si>
  <si>
    <t>021000025116136</t>
  </si>
  <si>
    <t>RECIPIENT ID:  125026680369714</t>
  </si>
  <si>
    <t>ISA*00*NV        *00*NV        *ZZ*9001395052     *ZZ*NV             *250107*11300015116136</t>
  </si>
  <si>
    <t>102036557349284</t>
  </si>
  <si>
    <t>ISA*00*          *00*          *ZZ*DAYWAWFDTS     *ZZ*DAYWAWFDTS     *250107*18300017349284</t>
  </si>
  <si>
    <t>051036443611064</t>
  </si>
  <si>
    <t>111000020706528</t>
  </si>
  <si>
    <t>ISA*00*          *00*          *ZZ*NV             *ZZ*NV             *250107*09000010706528</t>
  </si>
  <si>
    <t>053200985789282</t>
  </si>
  <si>
    <t>JAN2025                                                                         00015789282</t>
  </si>
  <si>
    <t>042000019385952</t>
  </si>
  <si>
    <t>RMR*IV*E000131950**400.59\                                                      00019385952</t>
  </si>
  <si>
    <t>102036557349285</t>
  </si>
  <si>
    <t>ISA*00*          *00*          *ZZ*DAYWAWFDTS     *ZZ*DAYWAWFDTS     *250107*18300017349285</t>
  </si>
  <si>
    <t>091000014216872</t>
  </si>
  <si>
    <t>RECIPIENT ID:  !1626672</t>
  </si>
  <si>
    <t>ISA*00*          *00*          *ZZ*VATC           *ZZ*WELLS FARGO    *250107*07500014216872</t>
  </si>
  <si>
    <t>021000023964059</t>
  </si>
  <si>
    <t>RECIPIENT ID:  AP0001214237</t>
  </si>
  <si>
    <t>ISA*00*NV        *00*NV        *ZZ*1375139000     *ZZ*NV             *250107*15300013964059</t>
  </si>
  <si>
    <t>92619</t>
  </si>
  <si>
    <t>92580</t>
  </si>
  <si>
    <t>11986</t>
  </si>
  <si>
    <t>92581</t>
  </si>
  <si>
    <t>2869</t>
  </si>
  <si>
    <t>30497</t>
  </si>
  <si>
    <t>23214</t>
  </si>
  <si>
    <t>47509</t>
  </si>
  <si>
    <t>95490</t>
  </si>
  <si>
    <t>2884</t>
  </si>
  <si>
    <t>92572</t>
  </si>
  <si>
    <t>11987</t>
  </si>
  <si>
    <t>92590</t>
  </si>
  <si>
    <t>14755</t>
  </si>
  <si>
    <t>2508</t>
  </si>
  <si>
    <t>92620</t>
  </si>
  <si>
    <t>1351</t>
  </si>
  <si>
    <t>14760</t>
  </si>
  <si>
    <t>14756</t>
  </si>
  <si>
    <t>14759</t>
  </si>
  <si>
    <t>1816</t>
  </si>
  <si>
    <t>1814</t>
  </si>
  <si>
    <t>92597</t>
  </si>
  <si>
    <t>92598</t>
  </si>
  <si>
    <t>1815</t>
  </si>
  <si>
    <t>13439</t>
  </si>
  <si>
    <t>92602</t>
  </si>
  <si>
    <t>92601</t>
  </si>
  <si>
    <t>92609</t>
  </si>
  <si>
    <t>12002</t>
  </si>
  <si>
    <t>2872</t>
  </si>
  <si>
    <t>12001</t>
  </si>
  <si>
    <t>3384</t>
  </si>
  <si>
    <t>92621</t>
  </si>
  <si>
    <t>2890</t>
  </si>
  <si>
    <t>30502</t>
  </si>
  <si>
    <t>95492</t>
  </si>
  <si>
    <t>34851</t>
  </si>
  <si>
    <t>95493</t>
  </si>
  <si>
    <t>92605</t>
  </si>
  <si>
    <t>92603</t>
  </si>
  <si>
    <t>92604</t>
  </si>
  <si>
    <t>6546</t>
  </si>
  <si>
    <t>92610</t>
  </si>
  <si>
    <t>13440</t>
  </si>
  <si>
    <t>13442</t>
  </si>
  <si>
    <t>92611</t>
  </si>
  <si>
    <t>92622</t>
  </si>
  <si>
    <t>12003</t>
  </si>
  <si>
    <t>12005</t>
  </si>
  <si>
    <t>12004</t>
  </si>
  <si>
    <t>14763</t>
  </si>
  <si>
    <t>30503</t>
  </si>
  <si>
    <t>2885</t>
  </si>
  <si>
    <t>2886</t>
  </si>
  <si>
    <t>3385</t>
  </si>
  <si>
    <t>5199</t>
  </si>
  <si>
    <t>14762</t>
  </si>
  <si>
    <t>13448</t>
  </si>
  <si>
    <t>5604</t>
  </si>
  <si>
    <t>5603</t>
  </si>
  <si>
    <t>15617</t>
  </si>
  <si>
    <t>15616</t>
  </si>
  <si>
    <t>2986</t>
  </si>
  <si>
    <t>92618</t>
  </si>
  <si>
    <t>5201</t>
  </si>
  <si>
    <t>7246</t>
  </si>
  <si>
    <t>3386</t>
  </si>
  <si>
    <t>14766</t>
  </si>
  <si>
    <t>92614</t>
  </si>
  <si>
    <t>7245</t>
  </si>
  <si>
    <t>245</t>
  </si>
  <si>
    <t>061000059648249</t>
  </si>
  <si>
    <t>92627</t>
  </si>
  <si>
    <t>ENTRY DESC:    00013113/1</t>
  </si>
  <si>
    <t>RECIPIENT ID:  AP0000925346</t>
  </si>
  <si>
    <t>ISA|00|          |00|          |ZZ|EMORYAPXML     |ZZ|BOFAECSUSO     |250108|09000019648249</t>
  </si>
  <si>
    <t>250108068160</t>
  </si>
  <si>
    <t>1817</t>
  </si>
  <si>
    <t>425789</t>
  </si>
  <si>
    <t>ANK, N.A. 388 GREENWICH STREET S0650082FED601 OGB=CRDB BANK PLC PLOT NO. 25, 26 ALI HASSAN MWI</t>
  </si>
  <si>
    <t>NYI DAR ES SALAAM,TZ 11101 ORG=EWURA 255,EWURA STREET,DODOMA CITY,TANZAN IA OBI=INVOICE NO 012</t>
  </si>
  <si>
    <t>DA  PURC MATHERLY HALL 205,GAINESVILLE,USA,F L 32611 7142 BBI=/INS/CORUTZTZ CHP=425789</t>
  </si>
  <si>
    <t>Completed Timestamp 250108095110 (Time Released)</t>
  </si>
  <si>
    <t>250108078366</t>
  </si>
  <si>
    <t>1819</t>
  </si>
  <si>
    <t>440779</t>
  </si>
  <si>
    <t>ANK, N.A. 388 GREENWICH STREET S0650083294201 OGB=CRDB BANK PLC PLOT NO. 25, 26 ALI HASSAN MWI</t>
  </si>
  <si>
    <t>A  PURC MATHERLY HALL 205,GAINESVILLE,USA,F L 32611 7142 BBI=/INS/CORUTZTZ CHP=440779</t>
  </si>
  <si>
    <t>Completed Timestamp 250108102718 (Time Released)</t>
  </si>
  <si>
    <t>250108136994</t>
  </si>
  <si>
    <t>504573</t>
  </si>
  <si>
    <t>RATE=1.000000 FX AMT=876500 CCY=USD 0001 THE BANK OF NEW YORK MELLON 240 GREENWICH STREET NEW</t>
  </si>
  <si>
    <t>YORK, US THE BANK OF NEW YORK MELLON 240 GREENWICH STREET F5S2501087196000 OGB=BANK OF SAINT L</t>
  </si>
  <si>
    <t>UCIA LIMITED FLOOR 4, FINANCIAL CENTER CASTRIES,LC LC04 101 ORG=ACCOUNTANT GENERAL JEREMIE STR</t>
  </si>
  <si>
    <t>EET CASTRIES SAINT LUCIA RFB=BSL2501080110611 OBI=INVOICE 012569DEPARTMENT OF INFRAST RUCTURE</t>
  </si>
  <si>
    <t>117142 GAINESVILLE FLORIDA UNITED STATES BBI=LESS FEES /INS/BOSLLCLC CHP=504573</t>
  </si>
  <si>
    <t>Completed Timestamp 250108135343 (Time Released)</t>
  </si>
  <si>
    <t>2025/01/09</t>
  </si>
  <si>
    <t>021000024076152</t>
  </si>
  <si>
    <t>92626</t>
  </si>
  <si>
    <t>RECIPIENT ID:  125026680373923</t>
  </si>
  <si>
    <t>ISA*00*NV        *00*NV        *ZZ*9001395052     *ZZ*NV             *250108*11300014076152</t>
  </si>
  <si>
    <t>021000024076134</t>
  </si>
  <si>
    <t>RECIPIENT ID:  125026680373921</t>
  </si>
  <si>
    <t>ISA*00*NV        *00*NV        *ZZ*9001395052     *ZZ*NV             *250108*11300014076134</t>
  </si>
  <si>
    <t>071736170124934</t>
  </si>
  <si>
    <t>ISA*00*0000000000*00*0000000000*ZZ*US TREASURY 310*ZZ*VENDOR PAYMENTS*250108*11500010124934</t>
  </si>
  <si>
    <t>021000024076188</t>
  </si>
  <si>
    <t>92628</t>
  </si>
  <si>
    <t>RECIPIENT ID:  125026680373928</t>
  </si>
  <si>
    <t>ISA*00*NV        *00*NV        *ZZ*9001395052     *ZZ*NV             *250108*11300014076188</t>
  </si>
  <si>
    <t>021000024076161</t>
  </si>
  <si>
    <t>RECIPIENT ID:  125026680373926</t>
  </si>
  <si>
    <t>ISA*00*NV        *00*NV        *ZZ*9001395052     *ZZ*NV             *250108*11300014076161</t>
  </si>
  <si>
    <t>021000024076179</t>
  </si>
  <si>
    <t>RECIPIENT ID:  125026680373927</t>
  </si>
  <si>
    <t>ISA*00*NV        *00*NV        *ZZ*9001395052     *ZZ*NV             *250108*11300014076179</t>
  </si>
  <si>
    <t>021000024076125</t>
  </si>
  <si>
    <t>RECIPIENT ID:  125026680373920</t>
  </si>
  <si>
    <t>ISA*00*NV        *00*NV        *ZZ*9001395052     *ZZ*NV             *250108*11300014076125</t>
  </si>
  <si>
    <t>051000014525912</t>
  </si>
  <si>
    <t>COMPANY NAME:  THE NATURE CONSE</t>
  </si>
  <si>
    <t>ENTRY DESC:    TNC AP</t>
  </si>
  <si>
    <t>RECIPIENT ID:  171505</t>
  </si>
  <si>
    <t>COMPANY ID:    6530242652</t>
  </si>
  <si>
    <t>051000018603350</t>
  </si>
  <si>
    <t>ENTRY DESC:    0200524292</t>
  </si>
  <si>
    <t>RECIPIENT ID:  0200524292</t>
  </si>
  <si>
    <t>ISA|00|          |00|          |ZZ|AGILENT        |ZZ|BOFAECSUSO     |250108|05000018603350</t>
  </si>
  <si>
    <t>021000024075999</t>
  </si>
  <si>
    <t>RECIPIENT ID:  125026680374254</t>
  </si>
  <si>
    <t>ISA*00*NV        *00*NV        *ZZ*9001395052     *ZZ*NV             *250108*11300014075999</t>
  </si>
  <si>
    <t>021000024068476</t>
  </si>
  <si>
    <t>7252</t>
  </si>
  <si>
    <t>RECIPIENT ID:  125026680372432</t>
  </si>
  <si>
    <t>ISA*00*NV        *00*NV        *ZZ*9001395052     *ZZ*NV             *250108*11300014068476</t>
  </si>
  <si>
    <t>021000020153278</t>
  </si>
  <si>
    <t>COMPANY NAME:  UNIVERSITY OF SO                   0000033388</t>
  </si>
  <si>
    <t>021000024068503</t>
  </si>
  <si>
    <t>RECIPIENT ID:  125026680372441</t>
  </si>
  <si>
    <t>ISA*00*NV        *00*NV        *ZZ*9001395052     *ZZ*NV             *250108*11300014068503</t>
  </si>
  <si>
    <t>028000081008247</t>
  </si>
  <si>
    <t>COMPANY NAME:  GENENTECH, INC.                    0000184564</t>
  </si>
  <si>
    <t>ENTRY DESC:    0000184564</t>
  </si>
  <si>
    <t>RECIPIENT ID:  2002083620</t>
  </si>
  <si>
    <t>ISA*00*          *00*          *ZZ*1251234567     *ZZ*UNIVERSITY OF F*250108*17100011008247</t>
  </si>
  <si>
    <t>111000021329738</t>
  </si>
  <si>
    <t>4835</t>
  </si>
  <si>
    <t>ENTRY DESC:    53601</t>
  </si>
  <si>
    <t>RECIPIENT ID:  11459876</t>
  </si>
  <si>
    <t>RMR*IV*LIB12192024UCF**9261.59*9261.59\                                         00011329738</t>
  </si>
  <si>
    <t>021000021118277</t>
  </si>
  <si>
    <t>RECIPIENT ID:  016FRSSWY3LSJPP</t>
  </si>
  <si>
    <t>016FRSSWY3LSJPP Gamma Iota Chapt Bill.com Inv 1009695                           00011118277</t>
  </si>
  <si>
    <t>043000266927891</t>
  </si>
  <si>
    <t>ENTRY DESC:    00780204</t>
  </si>
  <si>
    <t>RECIPIENT ID:  01-185521007802</t>
  </si>
  <si>
    <t>TRN*1*01-185521007802042025**OOXXMXM\                                           00016927891</t>
  </si>
  <si>
    <t>074920900063853</t>
  </si>
  <si>
    <t>COMPANY NAME:  RecRe</t>
  </si>
  <si>
    <t>ENTRY DESC:    BILL PAY</t>
  </si>
  <si>
    <t>RecRe PAYING BILL VIA RAMP                                                      00010063853</t>
  </si>
  <si>
    <t>021000024068512</t>
  </si>
  <si>
    <t>RECIPIENT ID:  125026680372442</t>
  </si>
  <si>
    <t>ISA*00*NV        *00*NV        *ZZ*9001395052     *ZZ*NV             *250108*11300014068512</t>
  </si>
  <si>
    <t>041000120159659</t>
  </si>
  <si>
    <t>111000028733382</t>
  </si>
  <si>
    <t>COMPANY NAME:  PHILIPS MEDICAL</t>
  </si>
  <si>
    <t>ENTRY DESC:    4020538076</t>
  </si>
  <si>
    <t>RECIPIENT ID:  4020538076NLXZ5</t>
  </si>
  <si>
    <t>COMPANY ID:    2980234538</t>
  </si>
  <si>
    <t>ISA|00|          |00|          |ZZ|KOPLNL2E       |ZZ|BOFAECSUSO     |250107|03200018733382</t>
  </si>
  <si>
    <t>091000016951125</t>
  </si>
  <si>
    <t>RECIPIENT ID:  1431990</t>
  </si>
  <si>
    <t>RECIPIENT NAME:Univ. of Florida</t>
  </si>
  <si>
    <t>021000021118280</t>
  </si>
  <si>
    <t>13452</t>
  </si>
  <si>
    <t>COMPANY NAME:  Iovance Biothera</t>
  </si>
  <si>
    <t>RECIPIENT ID:  016SXMNOI3LSJPO</t>
  </si>
  <si>
    <t>016SXMNOI3LSJPO Iovance Biothera Bill.com Inv JoshiA-3998-NOV24                 00011118280</t>
  </si>
  <si>
    <t>111000025635372</t>
  </si>
  <si>
    <t>021000025108616</t>
  </si>
  <si>
    <t>051000019629826</t>
  </si>
  <si>
    <t>RECIPIENT ID:  1286331</t>
  </si>
  <si>
    <t>021000022951037</t>
  </si>
  <si>
    <t>3387</t>
  </si>
  <si>
    <t>COMPANY NAME:  INTUIT 84954650</t>
  </si>
  <si>
    <t>250109001429</t>
  </si>
  <si>
    <t>RATE=1.000000 FX AMT=1680000 CCY=USD 000028581007211 WELLS FARGO NY INTL 30 HUDSON YARDS NEW Y</t>
  </si>
  <si>
    <t>ORK,US 10001 WELLS FARGO NY INTL 30 HUDSON YARDS 2025010800639134 OGB=UBS SWITZERLAND AG (FORM</t>
  </si>
  <si>
    <t>ERLY CREDIT SUISSE) PARADEPLATZ ZUERICH,CH 8001 ORG=1/Socar Research SA 2/chemin de Chantemerl</t>
  </si>
  <si>
    <t>e,18 3/CH/Nyon,1260 OBI=/ROC/5248///URI/IDORSIA ID076A301 - eSOCDAT Pmt. 5248 OPI=CH9604835173</t>
  </si>
  <si>
    <t>treetTower II,580 3/US/Jacksonville,32209 BBI=/LOCINS/CSTPMT /INS/CRESCHZZ MOR=991231PNBPUS3NX</t>
  </si>
  <si>
    <t>NYC0000000000</t>
  </si>
  <si>
    <t>Completed Timestamp 250109032459 (Time Released)</t>
  </si>
  <si>
    <t>111000022729891</t>
  </si>
  <si>
    <t>RECIPIENT ID:  ST-I7R5R9V3M6N2</t>
  </si>
  <si>
    <t>063100276197191</t>
  </si>
  <si>
    <t>061000055452433</t>
  </si>
  <si>
    <t>ENTRY DESC:    00013120/1</t>
  </si>
  <si>
    <t>RECIPIENT ID:  AP0000925980</t>
  </si>
  <si>
    <t>ISA|00|          |00|          |ZZ|EMORYAPXML     |ZZ|BOFAECSUSO     |250109|09000015452433</t>
  </si>
  <si>
    <t>111000022729906</t>
  </si>
  <si>
    <t>RECIPIENT ID:  ST-N7W8U9Q5A0D3</t>
  </si>
  <si>
    <t>250109107763</t>
  </si>
  <si>
    <t>479600</t>
  </si>
  <si>
    <t>0160 TRUIST BANK 214 NORTH TRYON STREET CHARLOTTE,US TRUIST BANK 214 NORTH TRYON STREET 202501</t>
  </si>
  <si>
    <t>0900015782 OGB=UNIVERSITY OF FLORIDA JACKSONVILLE PHYSICIANS INC DISBURSEMENT ACCOUNT 653 W 8T</t>
  </si>
  <si>
    <t>H STREET JACKSONVILLE FL 32209 ORG=UFJPI 653 w 8TH ST Jacksonville, Fl 32209 RFB=82862515 OBI=</t>
  </si>
  <si>
    <t>11530 Gainesville FL CHP=479600</t>
  </si>
  <si>
    <t>Completed Timestamp 250109115621 (Time Released)</t>
  </si>
  <si>
    <t>250109128463</t>
  </si>
  <si>
    <t>0109E3QP0A1C001402</t>
  </si>
  <si>
    <t>053100300 FIRST-CITIZENS BANK &amp; TRUST CO 100 EAST TRYON ROAD RALEIGH,US 250109134221H600 ORG=I</t>
  </si>
  <si>
    <t>CONOCLAST INDUSTRIES, LLC 4802 WESTFIELD DR AUSTIN TX 78731 OBI=INVOICE: I000129670 UF AWARD:</t>
  </si>
  <si>
    <t>AWD15 697 PROJECT: P0322559 ID: AGR000287 23 OPI=8926914400 /FTR/ BNF=8792 UNIVERSITY</t>
  </si>
  <si>
    <t>OF FLORIDA 112 CRISER HALL, PO BOX 112008 GAINESVILLE FL 32611</t>
  </si>
  <si>
    <t>Completed Timestamp 250109131528 (Time Released)</t>
  </si>
  <si>
    <t>250109066879</t>
  </si>
  <si>
    <t>418430</t>
  </si>
  <si>
    <t>ANK, N.A. 388 GREENWICH STREET S0650092A55A01 OGB=CRDB BANK PLC PLOT NO. 25, 26 ALI HASSAN MWI</t>
  </si>
  <si>
    <t>NYI DAR ES SALAAM,TZ 11101 ORG=EWURA 255,EWURA STREET,DODOMA CITY,TANZAN IA OBI=INVOICE 012533</t>
  </si>
  <si>
    <t>JEROME KIPESHA TUITI ON FEE EFT1017641 OPI=01J1022244001 /FTR/ BNF=8792 UNIVERSITY O</t>
  </si>
  <si>
    <t>F FLORIDA  PURC MATHERLY HALL 205,GAINESVILLE,USA,F L 32611 7142 BBI=/INS/CORUTZTZ CHP=418430</t>
  </si>
  <si>
    <t>Completed Timestamp 250109091841 (Time Released)</t>
  </si>
  <si>
    <t>250109032881</t>
  </si>
  <si>
    <t>250109PNBPUS3NBNYC0604072920</t>
  </si>
  <si>
    <t>RATE=1.000000 FX AMT=149000 CCY=USD 000028581007211 WELLS FARGO NY INTL 30 HUDSON YARDS NEW YO</t>
  </si>
  <si>
    <t>RK,US 10001 WELLS FARGO NY INTL 30 HUDSON YARDS 2025010900568054 OGB=CANADIAN IMPERIAL BANK OF</t>
  </si>
  <si>
    <t>COMMERCE CIBC SQUARE TORONTO,CA M5G 2M8 ORG=MINISTRY OF HEALTH (MOH) 438 UNIVERSITY AVE FLR 9</t>
  </si>
  <si>
    <t>TORONTO, ON M7A 2A5 CA CA OBI=/ROC/4752860 OPI=000020599611 /FTR/ BNF=8792 UNIVERIST</t>
  </si>
  <si>
    <t>Y OF FLORIDA BD TTEES INC P.O. BOX 112008 GAINESVILLE 32611 US MOR=250109PNBPUS3NBNYC060407292</t>
  </si>
  <si>
    <t>0</t>
  </si>
  <si>
    <t>Completed Timestamp 250109064102 (Time Released)</t>
  </si>
  <si>
    <t>2025/01/10</t>
  </si>
  <si>
    <t>091000012419281</t>
  </si>
  <si>
    <t>RECIPIENT ID:  AP0001216530</t>
  </si>
  <si>
    <t>RMR*IV*Gatorade Hinman**800000*800000*0\                                        00012419281</t>
  </si>
  <si>
    <t>021000029385510</t>
  </si>
  <si>
    <t>RECIPIENT ID:  125026680375654</t>
  </si>
  <si>
    <t>ISA*00*NV        *00*NV        *ZZ*9001395052     *ZZ*NV             *250109*11300019385510</t>
  </si>
  <si>
    <t>111000027619945</t>
  </si>
  <si>
    <t>COMPANY NAME:  FIA CARD SER2173</t>
  </si>
  <si>
    <t>RECIPIENT ID:  Bonus 2126</t>
  </si>
  <si>
    <t>COMPANY ID:    1510331454</t>
  </si>
  <si>
    <t>091000017363200</t>
  </si>
  <si>
    <t>091000011185425</t>
  </si>
  <si>
    <t>RECIPIENT ID:  AP0001216500</t>
  </si>
  <si>
    <t>RMR*IV*297627**258*258*0\RMR*IV*Dean's Office 1/2**147710*147710*0\             00011185425</t>
  </si>
  <si>
    <t>053101126193750</t>
  </si>
  <si>
    <t xml:space="preserve">COMPANY NAME:  SO FLORIDA WATER </t>
  </si>
  <si>
    <t>021000029386815</t>
  </si>
  <si>
    <t>RECIPIENT ID:  125026680375920</t>
  </si>
  <si>
    <t>ISA*00*NV        *00*NV        *ZZ*9001395052     *ZZ*NV             *250109*11300019386815</t>
  </si>
  <si>
    <t>021000021548406</t>
  </si>
  <si>
    <t>051000018283165</t>
  </si>
  <si>
    <t>RECIPIENT ID:  9000043013</t>
  </si>
  <si>
    <t>242071753691465</t>
  </si>
  <si>
    <t>Segal_NKA_22\                                                                   00013691465</t>
  </si>
  <si>
    <t>071736170125563</t>
  </si>
  <si>
    <t>ISA*00*0000000000*00*0000000000*ZZ*US TREASURY 310*ZZ*VENDOR PAYMENTS*250108*10500010125563</t>
  </si>
  <si>
    <t>021000029384764</t>
  </si>
  <si>
    <t>RECIPIENT ID:  125026680375468</t>
  </si>
  <si>
    <t>ISA*00*NV        *00*NV        *ZZ*9001395052     *ZZ*NV             *250109*11300019384764</t>
  </si>
  <si>
    <t>091000018935731</t>
  </si>
  <si>
    <t>071736170123466</t>
  </si>
  <si>
    <t>ISA*00*0000000000*00*0000000000*ZZ*US TREASURY 310*ZZ*VENDOR PAYMENTS*250108*08200010123466</t>
  </si>
  <si>
    <t>091000018935732</t>
  </si>
  <si>
    <t>021000029386212</t>
  </si>
  <si>
    <t>RECIPIENT ID:  125026680375800</t>
  </si>
  <si>
    <t>ISA*00*NV        *00*NV        *ZZ*9001395052     *ZZ*NV             *250109*11300019386212</t>
  </si>
  <si>
    <t>028000085592142</t>
  </si>
  <si>
    <t>RECIPIENT ID:  060520000156325</t>
  </si>
  <si>
    <t>ISA*00*          *00*          *ZZ*CITIBANK       *ZZ*EXXNXML-ACH    *250109*15400015592142</t>
  </si>
  <si>
    <t>111000028005701</t>
  </si>
  <si>
    <t>COMPANY NAME:  UNIV TX DALLAS                     238898</t>
  </si>
  <si>
    <t>021000029385861</t>
  </si>
  <si>
    <t>RECIPIENT ID:  125026680375727</t>
  </si>
  <si>
    <t>ISA*00*NV        *00*NV        *ZZ*9001395052     *ZZ*NV             *250109*11300019385861</t>
  </si>
  <si>
    <t>021000029384728</t>
  </si>
  <si>
    <t>RECIPIENT ID:  125026680375464</t>
  </si>
  <si>
    <t>ISA*00*NV        *00*NV        *ZZ*9001395052     *ZZ*NV             *250109*11300019384728</t>
  </si>
  <si>
    <t>084000028110673</t>
  </si>
  <si>
    <t>021000029384746</t>
  </si>
  <si>
    <t>RECIPIENT ID:  125026680375466</t>
  </si>
  <si>
    <t>ISA*00*NV        *00*NV        *ZZ*9001395052     *ZZ*NV             *250109*11300019384746</t>
  </si>
  <si>
    <t>021000026488900</t>
  </si>
  <si>
    <t>RECIPIENT ID:  016OWGJHE3LUICB</t>
  </si>
  <si>
    <t>016OWGJHE3LUICB Tri Delta Enterp Bill.com Acct 3004880000-99 - Multiple invoices00016488900</t>
  </si>
  <si>
    <t>043000091602573</t>
  </si>
  <si>
    <t>ISA*00*          *00*          *17*041000124      *17*021052053      *250109*10400011602573</t>
  </si>
  <si>
    <t>091000016206620</t>
  </si>
  <si>
    <t>RECIPIENT ID:  !1627271</t>
  </si>
  <si>
    <t>ISA*00*          *00*          *ZZ*VATC           *ZZ*WELLS FARGO    *250109*06300016206620</t>
  </si>
  <si>
    <t>063100275743766</t>
  </si>
  <si>
    <t>RECIPIENT ID:  250109UNIVERSIT</t>
  </si>
  <si>
    <t>ISA*00*          *00*          *ZZ*FAU            *ZZ*BANKOFAMERICA  *250109*06500015743766</t>
  </si>
  <si>
    <t>063100275743752</t>
  </si>
  <si>
    <t>ISA*00*          *00*          *ZZ*FAU            *ZZ*BANKOFAMERICA  *250109*06500015743752</t>
  </si>
  <si>
    <t>111000026471387</t>
  </si>
  <si>
    <t>051000018283235</t>
  </si>
  <si>
    <t>RECIPIENT ID:  9000042933</t>
  </si>
  <si>
    <t>021000029375325</t>
  </si>
  <si>
    <t>RECIPIENT ID:  125026680376005</t>
  </si>
  <si>
    <t>ISA*00*NV        *00*NV        *ZZ*9001395052     *ZZ*NV             *250109*11300019375325</t>
  </si>
  <si>
    <t>091000016369190</t>
  </si>
  <si>
    <t>RECIPIENT ID:  1039521976107</t>
  </si>
  <si>
    <t>021000026693588</t>
  </si>
  <si>
    <t>RECIPIENT ID:  11158108733</t>
  </si>
  <si>
    <t>P0234389-032R1 P0234389-033                                                     00016693588</t>
  </si>
  <si>
    <t>091000011185424</t>
  </si>
  <si>
    <t>RECIPIENT ID:  AP0001216499</t>
  </si>
  <si>
    <t>RMR*IV*1024046**2950*2950*0\RMR*IV*1024095**90*90*0\                            00011185424</t>
  </si>
  <si>
    <t>021000029387175</t>
  </si>
  <si>
    <t>RECIPIENT ID:  125026680375992</t>
  </si>
  <si>
    <t>ISA*00*NV        *00*NV        *ZZ*9001395052     *ZZ*NV             *250109*11300019387175</t>
  </si>
  <si>
    <t>113000029024466</t>
  </si>
  <si>
    <t>COMPANY NAME:  PRESSLER FARMS,</t>
  </si>
  <si>
    <t>RECIPIENT ID:  765478820</t>
  </si>
  <si>
    <t>021000025478997</t>
  </si>
  <si>
    <t>RECIPIENT ID:  900000010398776</t>
  </si>
  <si>
    <t>ISA*00*NV        *00*NV        *ZZ*9999916099     *ZZ*NV             *250109*17300015478997</t>
  </si>
  <si>
    <t>091000011185422</t>
  </si>
  <si>
    <t>RECIPIENT ID:  AP0001216497</t>
  </si>
  <si>
    <t>RMR*IV*TAP25240EV**1362*1362*0\                                                 00011185422</t>
  </si>
  <si>
    <t>043000261711405</t>
  </si>
  <si>
    <t>051000018283221</t>
  </si>
  <si>
    <t>RECIPIENT ID:  9000043112</t>
  </si>
  <si>
    <t>091000015823754</t>
  </si>
  <si>
    <t>COMPANY NAME:  Kapadi, Inc.                       EDI</t>
  </si>
  <si>
    <t>RECIPIENT ID:  110588094215235</t>
  </si>
  <si>
    <t>091000011185423</t>
  </si>
  <si>
    <t>RECIPIENT ID:  AP0001216498</t>
  </si>
  <si>
    <t>RMR*IV*293967**258*258*0\RMR*IV*294081**163.24*163.24*0\                        00011185423</t>
  </si>
  <si>
    <t>021000029384809</t>
  </si>
  <si>
    <t>RECIPIENT ID:  125026680375499</t>
  </si>
  <si>
    <t>ISA*00*NV        *00*NV        *ZZ*9001395052     *ZZ*NV             *250109*11300019384809</t>
  </si>
  <si>
    <t>021000029380592</t>
  </si>
  <si>
    <t>RECIPIENT ID:  125026680376803</t>
  </si>
  <si>
    <t>ISA*00*NV        *00*NV        *ZZ*9001395052     *ZZ*NV             *250109*11300019380592</t>
  </si>
  <si>
    <t>051000017397470</t>
  </si>
  <si>
    <t>ISA*00*          *00*          *17*011000138      *17*021052053      *250109*14500017397470</t>
  </si>
  <si>
    <t>211274458626834</t>
  </si>
  <si>
    <t>021000029376756</t>
  </si>
  <si>
    <t>RECIPIENT ID:  125026680376151</t>
  </si>
  <si>
    <t>ISA*00*NV        *00*NV        *ZZ*9001395052     *ZZ*NV             *250109*11300019376756</t>
  </si>
  <si>
    <t>111000023457945</t>
  </si>
  <si>
    <t>ENTRY DESC:    00000890/1</t>
  </si>
  <si>
    <t>RECIPIENT ID:  1388778</t>
  </si>
  <si>
    <t>RMR*IK*ACH\                                                                     00013457945</t>
  </si>
  <si>
    <t>091000016151521</t>
  </si>
  <si>
    <t>RECIPIENT ID:  01-UKCM15000590</t>
  </si>
  <si>
    <t>RECIPIENT NAME:0015University of Fl</t>
  </si>
  <si>
    <t>ISA*00*          *00*          *ZZ*OXRD           *ZZ*WELLS FARGO    *250109*06000016151521</t>
  </si>
  <si>
    <t>250110005171</t>
  </si>
  <si>
    <t>250110PNBPUS3NANYC9155894634</t>
  </si>
  <si>
    <t>RATE=1.000000 FX AMT=5000000 CCY=USD 000028581007211 WELLS FARGO NY INTL 30 HUDSON YARDS NEW Y</t>
  </si>
  <si>
    <t>ORK,US 10001 WELLS FARGO NY INTL 30 HUDSON YARDS 2025011000538879 OGB=WOORI BANK, SEOUL 17, WO</t>
  </si>
  <si>
    <t>RLD CUP BUK-RO 60-GIL SEOUL,KR 03921 ORG=LG ELECTRONICS INC 128, Yeoui-daero, Yeongdeungpo-gu,</t>
  </si>
  <si>
    <t>Seoul ,Rep. of KOREA OBI=SERVICE FEE OPI=025835867 /FTR/ BNF=8792 UNIVERSITY OF FLOR</t>
  </si>
  <si>
    <t>IDA SUITE 1250 EAST CAMPUS OFFICE BUILD ING PO BOX 113201 GAINESVILLE FL 32 611 BBI=/REC/IF BE</t>
  </si>
  <si>
    <t>N/ACCOUNT NAME DONT MATCH // , RETURN MONEY TO REMITTER MOR=250110PNBPUS3NANYC9155894634</t>
  </si>
  <si>
    <t>Completed Timestamp 250110033214 (Time Released)</t>
  </si>
  <si>
    <t>250110004889</t>
  </si>
  <si>
    <t>250110PNBPUS3NDNYC1956418242</t>
  </si>
  <si>
    <t>RATE=1.000000 FX AMT=2409750 CCY=USD 000028581007211 WELLS FARGO NY INTL 30 HUDSON YARDS NEW Y</t>
  </si>
  <si>
    <t>ORK,US 10001 WELLS FARGO NY INTL 30 HUDSON YARDS 2025011000533457 OGB=SHINHAN BANK 20, SEJONG-</t>
  </si>
  <si>
    <t>DAERO 9-GIL SEOUL,KR 04513 ORG=WORLD EDUPIA WORLD EDUPIA 9-2, MOCHUNG-RO 12BEON GIL, SEOWON-GU</t>
  </si>
  <si>
    <t>, CHEONGJU-SI, CHUNGC HEONGBUK-DO SOUTH KOREA OPI=180006972291 /FTR/ BNF=8792 UNIVERS</t>
  </si>
  <si>
    <t>ITY OF FLORIDA 223 MATHERLY HALL GAINSVILLE FL 326 11-7051 BBI=/ACC/WELLS FARGO BANK N A 420 /</t>
  </si>
  <si>
    <t>/  MONTGOMERY SAN FRANCISCO CA 941 //04ABA NO. 121000248 ADV=PHN/3523922070 MOR=250110PNBPUS3N</t>
  </si>
  <si>
    <t>DNYC1956418242</t>
  </si>
  <si>
    <t>Completed Timestamp 250110033159 (Time Released)</t>
  </si>
  <si>
    <t>250110029504</t>
  </si>
  <si>
    <t>250110PNBPUS3NDNYC1956425970</t>
  </si>
  <si>
    <t>RATE=1.000000 FX AMT=277500 CCY=USD 000028581007211 WELLS FARGO NY INTL 30 HUDSON YARDS NEW YO</t>
  </si>
  <si>
    <t>RK,US 10001 WELLS FARGO NY INTL 30 HUDSON YARDS 2025011000572531 OGB=ROYAL BANK OF CANADA 180</t>
  </si>
  <si>
    <t>WELLINGTON STREET WEST TORONTO,CA M5J 1J1 ORG=URBAN SYSTEMS LTD 501-121 5TH AVENUE KAMLOOPS</t>
  </si>
  <si>
    <t>BC V2C0M1    CA OBI=ORDER 5802 OPI=023201602853 /FTR/ BNF=8792 UNIVERSITY OF</t>
  </si>
  <si>
    <t>FLORIDA-MCTRANS CENTE 201 CRISER HALL GAINSVILLE          FL 32611     US MOR=250110PNBPUS3ND</t>
  </si>
  <si>
    <t>NYC1956425970</t>
  </si>
  <si>
    <t>Completed Timestamp 250110053544 (Time Released)</t>
  </si>
  <si>
    <t>250110077780</t>
  </si>
  <si>
    <t>0110B6B7HU3R008928</t>
  </si>
  <si>
    <t>026009593 BANK OF AMERICA, N.A., NY 222 BROADWAY NEW YORK,US 2025011000364113 OGB=BANK OF AMER</t>
  </si>
  <si>
    <t>ICA, N.A. 222 BROADWAY NEW YORK,US 10038 ORG=PROFESSIONAL AND SCIENTIFIC ASSOCIA 2311 WILSON B</t>
  </si>
  <si>
    <t>LVD 3RD FLOOR ARLINGTON 22201 US VA RFB=K919 OBI=INVOICE 0125120 OPI=435029020377 /FTR/ BNF=20</t>
  </si>
  <si>
    <t>Completed Timestamp 250110101257 (Time Released)</t>
  </si>
  <si>
    <t>0110B6B7HU3R018017</t>
  </si>
  <si>
    <t>250110180933</t>
  </si>
  <si>
    <t>RATE=1.000000 FX AMT=972869 CCY=USD 026009593 BANK OF AMERICA, N.A. 222 BROADWAY NEW YORK,US B</t>
  </si>
  <si>
    <t>ANK OF AMERICA, NA-CANADA BR 181 BAY STREET SUITE 400 2025011000546202 OGB=BANK OF AMERICA, NA</t>
  </si>
  <si>
    <t>11 LAURIER, GATINEAU, CANADA K1A0S5 RFB=997010768780 OBI=FINANCE AND ACCOUNTING UNIVERSITY BU</t>
  </si>
  <si>
    <t>RSAR SILK TRACY/ID 48969185/FALL 24/BALA NCE OWING OPI=45677235 /FTR/ BNF=8792 UNIVER</t>
  </si>
  <si>
    <t>SITY OF FLORIDA PO BOX 114050 GAINESVILLE FLORIDA US</t>
  </si>
  <si>
    <t>Completed Timestamp 250110161858 (Time Released)</t>
  </si>
  <si>
    <t>021000020995316</t>
  </si>
  <si>
    <t>RECIPIENT ID:  3090552</t>
  </si>
  <si>
    <t>NTE*ZZZ*,,,2141.15\NTE*ZZZ*NA\                                                  00010995316</t>
  </si>
  <si>
    <t>2025/01/13</t>
  </si>
  <si>
    <t>065000097634191</t>
  </si>
  <si>
    <t>COMPANY NAME:  MCV FOUNDATION</t>
  </si>
  <si>
    <t>COMPANY ID:    1546053660</t>
  </si>
  <si>
    <t>NTE*INV*CDA3 SCHOLAR YR 2- 3 INV\                                               00017634191</t>
  </si>
  <si>
    <t>021000029932065</t>
  </si>
  <si>
    <t>ISA 00 0000000000 00 0000000000 ZZ 1746000089      ZZ JPMORGAN CHASE  250109 20400019932065</t>
  </si>
  <si>
    <t>091000010797534</t>
  </si>
  <si>
    <t>021000028258111</t>
  </si>
  <si>
    <t>RECIPIENT ID:  0002008006547</t>
  </si>
  <si>
    <t>ISA*00*          *00*          *17*021000021      *17*021052053      *250110*07500018258111</t>
  </si>
  <si>
    <t>021000020303618</t>
  </si>
  <si>
    <t>RECIPIENT ID:  125026680379087</t>
  </si>
  <si>
    <t>ISA*00*NV        *00*NV        *ZZ*9001395052     *ZZ*NV             *250110*11300010303618</t>
  </si>
  <si>
    <t>021000020298636</t>
  </si>
  <si>
    <t>RECIPIENT ID:  125026680378661</t>
  </si>
  <si>
    <t>ISA*00*NV        *00*NV        *ZZ*9001395052     *ZZ*NV             *250110*11300010298636</t>
  </si>
  <si>
    <t>021000020298555</t>
  </si>
  <si>
    <t>RECIPIENT ID:  125026680378643</t>
  </si>
  <si>
    <t>ISA*00*NV        *00*NV        *ZZ*9001395052     *ZZ*NV             *250110*11300010298555</t>
  </si>
  <si>
    <t>101036151480325</t>
  </si>
  <si>
    <t>RMR*IV*AP23VSD&amp;B000C061*PI*27019.42\                                            00011480325</t>
  </si>
  <si>
    <t>063100272782030</t>
  </si>
  <si>
    <t>021000020298546</t>
  </si>
  <si>
    <t>RECIPIENT ID:  125026680378640</t>
  </si>
  <si>
    <t>ISA*00*NV        *00*NV        *ZZ*9001395052     *ZZ*NV             *250110*11300010298546</t>
  </si>
  <si>
    <t>021000020298537</t>
  </si>
  <si>
    <t>RECIPIENT ID:  125026680378639</t>
  </si>
  <si>
    <t>ISA*00*NV        *00*NV        *ZZ*9001395052     *ZZ*NV             *250110*11300010298537</t>
  </si>
  <si>
    <t>053101125688062</t>
  </si>
  <si>
    <t>ISA*00*          *00*          *ZZ*GAINESVILLE    *ZZ*SUNTRUST       *250109*09300015688062</t>
  </si>
  <si>
    <t>111000027777816</t>
  </si>
  <si>
    <t>051403160002407</t>
  </si>
  <si>
    <t>ENTRY DESC:    HTT.1.9</t>
  </si>
  <si>
    <t>RECIPIENT ID:  1001935</t>
  </si>
  <si>
    <t>053101129891559</t>
  </si>
  <si>
    <t>021201383109086</t>
  </si>
  <si>
    <t>071736170128327</t>
  </si>
  <si>
    <t>ISA*00*0000000000*00*0000000000*ZZ*US TREASURY 310*ZZ*VENDOR PAYMENTS*250108*14500010128327</t>
  </si>
  <si>
    <t>041000128681617</t>
  </si>
  <si>
    <t>043000265467787</t>
  </si>
  <si>
    <t>RMR*IV*SC M000424476**4837.84\                                                  00015467787</t>
  </si>
  <si>
    <t>021000020301533</t>
  </si>
  <si>
    <t>Housing</t>
  </si>
  <si>
    <t>RECIPIENT ID:  125026680378813</t>
  </si>
  <si>
    <t>ISA*00*NV        *00*NV        *ZZ*9001395052     *ZZ*NV             *250110*11300010301533</t>
  </si>
  <si>
    <t>111000025590713</t>
  </si>
  <si>
    <t>ENTRY DESC:    53861</t>
  </si>
  <si>
    <t>RECIPIENT ID:  11460538</t>
  </si>
  <si>
    <t>RMR*IV*8868**2134.8*2134.8\                                                     00015590713</t>
  </si>
  <si>
    <t>211274451424635</t>
  </si>
  <si>
    <t>063100272781885</t>
  </si>
  <si>
    <t>111000029585488</t>
  </si>
  <si>
    <t>044000023927100</t>
  </si>
  <si>
    <t>11/19/2024*ACQ50350*K0825198*300.00\                                            00013927100</t>
  </si>
  <si>
    <t>031100209291536</t>
  </si>
  <si>
    <t>RECIPIENT ID:  10081527116527</t>
  </si>
  <si>
    <t>REF*TN*1008152711*UNIVERSITY OF FLORIDA\                                        00019291536</t>
  </si>
  <si>
    <t>567</t>
  </si>
  <si>
    <t>34439</t>
  </si>
  <si>
    <t>000015958792 UNIVERSITY OF FLORIDA BD OF TTEES + PO BOX 112008, GAINESVILLE, FL 3261 1-2008, U</t>
  </si>
  <si>
    <t>15958792 1/UNIVERSITY OF FLORIDA BOA RD OF T 1/RUSTEES 2/PO BOX 113001 3/US/GEINESVILLE FLORID</t>
  </si>
  <si>
    <t>301</t>
  </si>
  <si>
    <t>2641240341</t>
  </si>
  <si>
    <t>Florida Atlantic University</t>
  </si>
  <si>
    <t>34438</t>
  </si>
  <si>
    <t>87179 /FTR/ BNF=2000015958792 BRIDGE SOFTWARE INSTITUTE</t>
  </si>
  <si>
    <t>RUNA OBI=INVOICE LUECI 9-13-24 OPI=ES2520800388213110003474 /FTR/ BNF=2000015958792 UNIVERSITY</t>
  </si>
  <si>
    <t>BNF = 2000015958792/UNIVERSITY OF FLORIDA, BOARD OF TRU/CALLE PO BOX 113201 - SUITE 1250 EA/FL</t>
  </si>
  <si>
    <t>00015958792 UNIVERSITY OF FLORIDA SAN FRANCISCO BBI=/INS/CITIBANK NAIROBI CHP=131241</t>
  </si>
  <si>
    <t>BNF = /2000015958792/UNIVERSITY OF FLORIDA/33 TIGERT HALL P.O. BOX 113001/GAINESVILLE/32611-30</t>
  </si>
  <si>
    <t>40092222989600000000 /FTR/ BNF=2000015958792 UNIVERSITY OF FLORIDA</t>
  </si>
  <si>
    <t>42024 OPI=503502932301 /FTR/ BNF=2000015958792 UNIVERSITY OF FLORIDA BD OF TTEES I NC. 2046 NE</t>
  </si>
  <si>
    <t>34436</t>
  </si>
  <si>
    <t>34437</t>
  </si>
  <si>
    <t>015958792 UNIVERSITY OF FLORIDA MOR=240930PNBPUS3NANYC9139455368</t>
  </si>
  <si>
    <t>95488</t>
  </si>
  <si>
    <t>11991</t>
  </si>
  <si>
    <t>11995</t>
  </si>
  <si>
    <t>11992</t>
  </si>
  <si>
    <t>11994</t>
  </si>
  <si>
    <t>11993</t>
  </si>
  <si>
    <t>95487</t>
  </si>
  <si>
    <t>26867</t>
  </si>
  <si>
    <t>11997</t>
  </si>
  <si>
    <t>11996</t>
  </si>
  <si>
    <t>7242</t>
  </si>
  <si>
    <t>2882</t>
  </si>
  <si>
    <t>2883</t>
  </si>
  <si>
    <t>92584</t>
  </si>
  <si>
    <t>2284</t>
  </si>
  <si>
    <t>2283</t>
  </si>
  <si>
    <t>11998</t>
  </si>
  <si>
    <t>92585</t>
  </si>
  <si>
    <t>61613</t>
  </si>
  <si>
    <t>92648</t>
  </si>
  <si>
    <t>34873</t>
  </si>
  <si>
    <t>1820</t>
  </si>
  <si>
    <t>61659</t>
  </si>
  <si>
    <t>92646</t>
  </si>
  <si>
    <t>92647</t>
  </si>
  <si>
    <t>30507</t>
  </si>
  <si>
    <t>92635</t>
  </si>
  <si>
    <t>2893</t>
  </si>
  <si>
    <t>2892</t>
  </si>
  <si>
    <t>92636</t>
  </si>
  <si>
    <t>12010</t>
  </si>
  <si>
    <t>61658</t>
  </si>
  <si>
    <t>30508</t>
  </si>
  <si>
    <t>10373</t>
  </si>
  <si>
    <t>14769</t>
  </si>
  <si>
    <t>56918</t>
  </si>
  <si>
    <t>956</t>
  </si>
  <si>
    <t>61660</t>
  </si>
  <si>
    <t>6251</t>
  </si>
  <si>
    <t>92641</t>
  </si>
  <si>
    <t>92642</t>
  </si>
  <si>
    <t>12011</t>
  </si>
  <si>
    <t>92643</t>
  </si>
  <si>
    <t>56938</t>
  </si>
  <si>
    <t>30517</t>
  </si>
  <si>
    <t>14776</t>
  </si>
  <si>
    <t>7257</t>
  </si>
  <si>
    <t>RECIPIENT ID:  011325E0000192</t>
  </si>
  <si>
    <t>ISA*00*          *00*          *17*000000051036803*ZZ*000000001213646*250113*14300010000352</t>
  </si>
  <si>
    <t>RECIPIENT ID:  011325B0000033</t>
  </si>
  <si>
    <t>ISA*00*          *00*          *17*000000051036803*ZZ*000000001213646*250113*10100010000064</t>
  </si>
  <si>
    <t>051036800000713</t>
  </si>
  <si>
    <t>RECIPIENT ID:  011325H0000361</t>
  </si>
  <si>
    <t>ISA*00*          *00*          *17*000000051036803*ZZ*000000001213646*250113*16300010000713</t>
  </si>
  <si>
    <t>250113085570</t>
  </si>
  <si>
    <t>0113MMQFMP2K021229</t>
  </si>
  <si>
    <t>RATE=1.000000 FX AMT=1099500 CCY=USD 021000021 JPMORGAN CHASE BANK, NA 383 MADISON AVENUE NEW</t>
  </si>
  <si>
    <t>YORK,US CENTRAL BANK OF NIGERIA TIMURE SQUARE 8276165013FS OGB=CENTRAL BANK OF NIGERIA TIMURE</t>
  </si>
  <si>
    <t>SQUARE LAGOS NIGERIA NG ORG=NIGERIAN BULK ELECTRICITYT TRADING PLC 2ND AND 3RD FLOORS NERC BUI</t>
  </si>
  <si>
    <t>LDING PLOT 1387 CZCBD ABUJA NG RFB=SWF OF 25/01/13 OBI=BNG PAYT FOR COURSE FEE INV NO 0125 81</t>
  </si>
  <si>
    <t>NESVILLE FLORIDA 326117142 USA</t>
  </si>
  <si>
    <t>Completed Timestamp 250113094558 (Time Released)</t>
  </si>
  <si>
    <t>250113092061</t>
  </si>
  <si>
    <t>485635</t>
  </si>
  <si>
    <t>RATE=1.000000 FX AMT=959000 CCY=USD 0008 CITIBANK, N.A. 388 GREENWICH STREET NEW YORK,US CITIB</t>
  </si>
  <si>
    <t>ANK, N.A. 388 GREENWICH STREET S06501338F6701 OGB=BANK OF GHANA THORPE ROAD ACCRA,GH GP134 ORG</t>
  </si>
  <si>
    <t>=MINISTRY OF ENERGY P.O.BOX SD 40 STADIUM ACCRA, GHANA OBI=/INV/NO. 0125106 DD 12.11.2024PMT O</t>
  </si>
  <si>
    <t>DA-PURC MATHERLY HALL 205 P.O.BOX 117142, GAINESVILLE, FL 32611-7142 CHP=485635</t>
  </si>
  <si>
    <t>Completed Timestamp 250113101225 (Time Released)</t>
  </si>
  <si>
    <t>2025/01/14</t>
  </si>
  <si>
    <t>051036443623087</t>
  </si>
  <si>
    <t>021000021575246</t>
  </si>
  <si>
    <t>RECIPIENT ID:  125026680381214</t>
  </si>
  <si>
    <t>ISA*00*NV        *00*NV        *ZZ*9001395052     *ZZ*NV             *250113*11300011575246</t>
  </si>
  <si>
    <t>084736038837225</t>
  </si>
  <si>
    <t>RMT*IV*I000133937 16*110365.35\REF*CT*W912HZ2020036*DO;NA\                      00018837225</t>
  </si>
  <si>
    <t>091000011722542</t>
  </si>
  <si>
    <t>021000021579311</t>
  </si>
  <si>
    <t>RECIPIENT ID:  125026680382774</t>
  </si>
  <si>
    <t>ISA*00*NV        *00*NV        *ZZ*9001395052     *ZZ*NV             *250113*11300011579311</t>
  </si>
  <si>
    <t>021000021579293</t>
  </si>
  <si>
    <t>RECIPIENT ID:  125026680382773</t>
  </si>
  <si>
    <t>ISA*00*NV        *00*NV        *ZZ*9001395052     *ZZ*NV             *250113*11300011579293</t>
  </si>
  <si>
    <t>063100276003122</t>
  </si>
  <si>
    <t>RECIPIENT ID:  250113UNIVERSIT</t>
  </si>
  <si>
    <t>ISA*00*          *00*          *ZZ*FAU            *ZZ*BANKOFAMERICA  *250113*06400016003122</t>
  </si>
  <si>
    <t>021000021575930</t>
  </si>
  <si>
    <t>RECIPIENT ID:  125026680381355</t>
  </si>
  <si>
    <t>ISA*00*NV        *00*NV        *ZZ*9001395052     *ZZ*NV             *250113*11300011575930</t>
  </si>
  <si>
    <t>084736008835215</t>
  </si>
  <si>
    <t>RMT*IV*E000132303 7*9820.47\REF*CT*W912HQ24C0034*DO;NA\                         00018835215</t>
  </si>
  <si>
    <t>021000029453952</t>
  </si>
  <si>
    <t>RECIPIENT ID:  016QXVVYC3LY77G</t>
  </si>
  <si>
    <t>016QXVVYC3LY77G Fauna Bio Incorp Bill.com Inv E000131939                        00019453952</t>
  </si>
  <si>
    <t>021000021572782</t>
  </si>
  <si>
    <t>RECIPIENT ID:  125026680381617</t>
  </si>
  <si>
    <t>ISA*00*NV        *00*NV        *ZZ*9001395052     *ZZ*NV             *250113*11300011572782</t>
  </si>
  <si>
    <t>084736038837237</t>
  </si>
  <si>
    <t>RMT*IV*E000128859 34-BAL DUE*5000.00\REF*CT*W912HZ2120035*DO;NA\                00018837237</t>
  </si>
  <si>
    <t>121140397179803</t>
  </si>
  <si>
    <t>021000029453955</t>
  </si>
  <si>
    <t>RECIPIENT ID:  016SSUSTT3LY77F</t>
  </si>
  <si>
    <t>016SSUSTT3LY77F Kappa Alpha Hous Bill.com Inv 1009696                           00019453955</t>
  </si>
  <si>
    <t>091000010631005</t>
  </si>
  <si>
    <t>ENTRY DESC:    115057923</t>
  </si>
  <si>
    <t>RECIPIENT ID:  ST-S7Z6E1K0R2S3</t>
  </si>
  <si>
    <t>063100278775156</t>
  </si>
  <si>
    <t>111000027800602</t>
  </si>
  <si>
    <t>30519</t>
  </si>
  <si>
    <t>091000014973832</t>
  </si>
  <si>
    <t>RECIPIENT ID:  1437040</t>
  </si>
  <si>
    <t>021000027675244</t>
  </si>
  <si>
    <t>RECIPIENT ID:  020000311642025</t>
  </si>
  <si>
    <t>ISA*00*NV        *00*NV        *ZZ*1908943000     *ZZ*NV             *250113*12300017675244</t>
  </si>
  <si>
    <t>021000021576917</t>
  </si>
  <si>
    <t>RECIPIENT ID:  125026680382298</t>
  </si>
  <si>
    <t>ISA*00*NV        *00*NV        *ZZ*9001395052     *ZZ*NV             *250113*11300011576917</t>
  </si>
  <si>
    <t>021000021578626</t>
  </si>
  <si>
    <t>RECIPIENT ID:  125026680383036</t>
  </si>
  <si>
    <t>ISA*00*NV        *00*NV        *ZZ*9001395052     *ZZ*NV             *250113*11300011578626</t>
  </si>
  <si>
    <t>021000021578617</t>
  </si>
  <si>
    <t>RECIPIENT ID:  125026680383034</t>
  </si>
  <si>
    <t>ISA*00*NV        *00*NV        *ZZ*9001395052     *ZZ*NV             *250113*11300011578617</t>
  </si>
  <si>
    <t>250114016376</t>
  </si>
  <si>
    <t>119835</t>
  </si>
  <si>
    <t>RATE=1.000000 FX AMT=3298500 CCY=USD 0008 CITIBANK, N.A. 388 GREENWICH STREET NEW YORK,US CITI</t>
  </si>
  <si>
    <t>BANK, N.A. 388 GREENWICH STREET S06501403ED101 OGB=CITIBANK N.A. NAIROBI CITIBANK HOUSE NAIROB</t>
  </si>
  <si>
    <t>47936 00100 NAIROBI CITY,KE OBI=PAYMENT TO PUBLIC UTILITY RESEARCHC ENTER OPI=0300083668 /FTR</t>
  </si>
  <si>
    <t>Completed Timestamp 250114042219 (Time Released)</t>
  </si>
  <si>
    <t>051000013195034</t>
  </si>
  <si>
    <t>051036800000116</t>
  </si>
  <si>
    <t>RECIPIENT ID:  011425B0000044</t>
  </si>
  <si>
    <t>ISA*00*          *00*          *17*000000051036803*ZZ*000000001213646*250114*10100010000116</t>
  </si>
  <si>
    <t>051036800000114</t>
  </si>
  <si>
    <t>ISA*00*          *00*          *17*000000051036803*ZZ*000000001213646*250114*10100010000114</t>
  </si>
  <si>
    <t>051036800000410</t>
  </si>
  <si>
    <t>RECIPIENT ID:  011425E0000168</t>
  </si>
  <si>
    <t>ISA*00*          *00*          *17*000000051036803*ZZ*000000001213646*250114*14300010000410</t>
  </si>
  <si>
    <t>062006500013594</t>
  </si>
  <si>
    <t>RMR*IV*112024-10501-FXD*PI*12698.85                                             00010013594</t>
  </si>
  <si>
    <t>051036800000113</t>
  </si>
  <si>
    <t>ISA*00*          *00*          *17*000000051036803*ZZ*000000001213646*250114*10100010000113</t>
  </si>
  <si>
    <t>ISA*00*          *00*          *17*000000051036803*ZZ*000000001213646*250114*14300010000409</t>
  </si>
  <si>
    <t>051036800000413</t>
  </si>
  <si>
    <t>ISA*00*          *00*          *17*000000051036803*ZZ*000000001213646*250114*14300010000413</t>
  </si>
  <si>
    <t>051036800000411</t>
  </si>
  <si>
    <t>ISA*00*          *00*          *17*000000051036803*ZZ*000000001213646*250114*14300010000411</t>
  </si>
  <si>
    <t>051036800000115</t>
  </si>
  <si>
    <t>ISA*00*          *00*          *17*000000051036803*ZZ*000000001213646*250114*10100010000115</t>
  </si>
  <si>
    <t>011500124962738</t>
  </si>
  <si>
    <t>RECIPIENT NAME:0102UNIVERSITY OF FL</t>
  </si>
  <si>
    <t>INV #: 44129291-2025-1-INV DT: 01/08/2025 INV AMT:      28.50PO NO:             00014962738</t>
  </si>
  <si>
    <t>051036800000412</t>
  </si>
  <si>
    <t>ISA*00*          *00*          *17*000000051036803*ZZ*000000001213646*250114*14300010000412</t>
  </si>
  <si>
    <t>011500124962841</t>
  </si>
  <si>
    <t>INV #: 45095303-2025-1-INV DT: 01/11/2025 INV AMT:      28.50PO NO:             00014962841</t>
  </si>
  <si>
    <t>022000041473688</t>
  </si>
  <si>
    <t>111000024620152</t>
  </si>
  <si>
    <t>RECIPIENT ID:  ST-K0C8D3V8J1U8</t>
  </si>
  <si>
    <t>250114058581</t>
  </si>
  <si>
    <t>0114B1Q9282C003895</t>
  </si>
  <si>
    <t>RATE=1.000000 FX AMT=959000 CCY=USD 026002561 STANDARD CHARTERED BANK LIMITED 1095 AVENUE OF T</t>
  </si>
  <si>
    <t>HE STREET NEW YORK,US AZANIA BANK LIMITED MAWASILIANO TOWERS 2025011400229904 OGB=AZANIA BANK</t>
  </si>
  <si>
    <t>LIMITED MAWASILIANO TOWERS DAR ES SALAAM, TANZANIA ORG=TANZANIA COMM REGULATORY AUTHORITY KINO</t>
  </si>
  <si>
    <t>NDONI DAR ES SALAAM, TANZANIA RFB=011FTOF250140003 OBI=/INV/NO/0125139 TUITION FEES OPI=011010</t>
  </si>
  <si>
    <t>Completed Timestamp 250114090914 (Time Released)</t>
  </si>
  <si>
    <t>250114177844</t>
  </si>
  <si>
    <t>250114PNBPUS3NANYC9156055822</t>
  </si>
  <si>
    <t>YORK,US 10001 WELLS FARGO BANK, N.A. 30 HUDSON YARDS 2025011400639794 OGB=BANCO DE BOGOTA CALL</t>
  </si>
  <si>
    <t>E 36 BOGOTA,CO 110311 ORG=SOCIEDAD COLOMBIANA DE INGENIEROS KR 14 99 33  Bogota Cundinamarca C</t>
  </si>
  <si>
    <t>O  CO 860008582 RFB=PAGO BECA JORGE OBI=/RFB/PAGO BECA JORGE MARIO HERRERA OPI=033835737 /FTR/</t>
  </si>
  <si>
    <t>Completed Timestamp 250114165143 (Time Released)</t>
  </si>
  <si>
    <t>2025/01/15</t>
  </si>
  <si>
    <t>091000012616049</t>
  </si>
  <si>
    <t>RECIPIENT ID:  AP0001217972</t>
  </si>
  <si>
    <t>RMR*IV*Gatorade Ding**450000*450000*0\                                          00012616049</t>
  </si>
  <si>
    <t>091000012616048</t>
  </si>
  <si>
    <t>RECIPIENT ID:  AP0001217971</t>
  </si>
  <si>
    <t>RMR*IV*Gatorade Bedenbaugh**250000*250000*0\                                    00012616048</t>
  </si>
  <si>
    <t>111000025468030</t>
  </si>
  <si>
    <t>ISA*00*          *00*          *ZZ*NV             *ZZ*NV             *250114*09000015468030</t>
  </si>
  <si>
    <t>021000021808209</t>
  </si>
  <si>
    <t>RECIPIENT ID:  2000886082</t>
  </si>
  <si>
    <t>021000026004871</t>
  </si>
  <si>
    <t>RECIPIENT ID:  125026680385941</t>
  </si>
  <si>
    <t>ISA*00*NV        *00*NV        *ZZ*9001395052     *ZZ*NV             *250114*11400016004871</t>
  </si>
  <si>
    <t>113000029249008</t>
  </si>
  <si>
    <t>RECIPIENT NAME:766630184</t>
  </si>
  <si>
    <t>021000021808210</t>
  </si>
  <si>
    <t>RECIPIENT ID:  2000886083</t>
  </si>
  <si>
    <t>101036151798462</t>
  </si>
  <si>
    <t>2025011480626                                                                   00011798462</t>
  </si>
  <si>
    <t>021000026009232</t>
  </si>
  <si>
    <t>RECIPIENT ID:  125026680384653</t>
  </si>
  <si>
    <t>ISA*00*NV        *00*NV        *ZZ*9001395052     *ZZ*NV             *250114*11400016009232</t>
  </si>
  <si>
    <t>113000029249009</t>
  </si>
  <si>
    <t>RECIPIENT NAME:766629820</t>
  </si>
  <si>
    <t>051036443624168</t>
  </si>
  <si>
    <t>051036443624085</t>
  </si>
  <si>
    <t>121140397973957</t>
  </si>
  <si>
    <t>101036151797253</t>
  </si>
  <si>
    <t>RMR*IV*80GSFC21C0012E000132007*PI*117960.87\                                    00011797253</t>
  </si>
  <si>
    <t>021000026004853</t>
  </si>
  <si>
    <t>RECIPIENT ID:  125026680385938</t>
  </si>
  <si>
    <t>ISA*00*NV        *00*NV        *ZZ*9001395052     *ZZ*NV             *250114*11400016004853</t>
  </si>
  <si>
    <t>021000026004862</t>
  </si>
  <si>
    <t>RECIPIENT ID:  125026680385939</t>
  </si>
  <si>
    <t>ISA*00*NV        *00*NV        *ZZ*9001395052     *ZZ*NV             *250114*11400016004862</t>
  </si>
  <si>
    <t>021000026004907</t>
  </si>
  <si>
    <t>RECIPIENT ID:  125026680385946</t>
  </si>
  <si>
    <t>ISA*00*NV        *00*NV        *ZZ*9001395052     *ZZ*NV             *250114*11400016004907</t>
  </si>
  <si>
    <t>021000026004880</t>
  </si>
  <si>
    <t>RECIPIENT ID:  125026680385942</t>
  </si>
  <si>
    <t>ISA*00*NV        *00*NV        *ZZ*9001395052     *ZZ*NV             *250114*11400016004880</t>
  </si>
  <si>
    <t>043000098562208</t>
  </si>
  <si>
    <t>RECIPIENT ID:  3257995</t>
  </si>
  <si>
    <t>091000017399594</t>
  </si>
  <si>
    <t>091000012632337</t>
  </si>
  <si>
    <t>RECIPIENT ID:  AP0001217947</t>
  </si>
  <si>
    <t>RMR*IV*I000133602  23-030**39596.9*39596.9*0\                                   00012632337</t>
  </si>
  <si>
    <t>065106616902659</t>
  </si>
  <si>
    <t>12/17/2024*E000132300*I2422277*25957.96\                                        00016902659</t>
  </si>
  <si>
    <t>111000029835218</t>
  </si>
  <si>
    <t>NTE*Grant ID 1249387\                                                           00019835218</t>
  </si>
  <si>
    <t>021000026009413</t>
  </si>
  <si>
    <t>RECIPIENT ID:  125026680384132</t>
  </si>
  <si>
    <t>ISA*00*NV        *00*NV        *ZZ*9001395052     *ZZ*NV             *250114*11400016009413</t>
  </si>
  <si>
    <t>101036151798463</t>
  </si>
  <si>
    <t>2025011480627                                                                   00011798463</t>
  </si>
  <si>
    <t>021000022608962</t>
  </si>
  <si>
    <t>RECIPIENT ID:  0002008009321</t>
  </si>
  <si>
    <t>ISA*00*          *00*          *17*021000021      *17*121000248      *250114*07500012608962</t>
  </si>
  <si>
    <t>091000018115202</t>
  </si>
  <si>
    <t>RECIPIENT ID:  !1632284</t>
  </si>
  <si>
    <t>ISA*00*          *00*          *ZZ*VATC           *ZZ*WELLS FARGO    *250114*07100018115202</t>
  </si>
  <si>
    <t>091000011273045</t>
  </si>
  <si>
    <t>RECIPIENT ID:  AP0001217982</t>
  </si>
  <si>
    <t>RMR*IV*297636**1651*1651*0\RMR*IV*297638**3071*3071*0\                          00011273045</t>
  </si>
  <si>
    <t>113000029249010</t>
  </si>
  <si>
    <t>RECIPIENT NAME:766630468</t>
  </si>
  <si>
    <t>021000026006646</t>
  </si>
  <si>
    <t>RECIPIENT ID:  125026680384853</t>
  </si>
  <si>
    <t>ISA*00*NV        *00*NV        *ZZ*9001395052     *ZZ*NV             *250114*11400016006646</t>
  </si>
  <si>
    <t>043000260562727</t>
  </si>
  <si>
    <t>ENTRY DESC:    00785659</t>
  </si>
  <si>
    <t>RECIPIENT ID:  01-185521007856</t>
  </si>
  <si>
    <t>TRN*1*01-185521007856592025**OOXXMXM\                                           00010562727</t>
  </si>
  <si>
    <t>043000262914185</t>
  </si>
  <si>
    <t>051000014799741</t>
  </si>
  <si>
    <t>RECIPIENT ID:  383563</t>
  </si>
  <si>
    <t>111000025468018</t>
  </si>
  <si>
    <t>ISA*00*          *00*          *ZZ*NV             *ZZ*NV             *250114*09000015468018</t>
  </si>
  <si>
    <t>021000027498829</t>
  </si>
  <si>
    <t>COMPANY NAME:  UNIVERSITY OF SO                   0000033830</t>
  </si>
  <si>
    <t>111000025468024</t>
  </si>
  <si>
    <t>ISA*00*          *00*          *ZZ*NV             *ZZ*NV             *250114*09000015468024</t>
  </si>
  <si>
    <t>091000011273044</t>
  </si>
  <si>
    <t>RECIPIENT ID:  AP0001217981</t>
  </si>
  <si>
    <t>RMR*IV*Job 27-25**47.8*47.8*0\                                                  00011273044</t>
  </si>
  <si>
    <t>250115000999</t>
  </si>
  <si>
    <t>RATE=1.000000 FX AMT=375492 CCY=USD 000028581007211 WELLS FARGO BANK, N.A. 30 HUDSON YARDS NEW</t>
  </si>
  <si>
    <t>YORK,US 10001 WELLS FARGO BANK, N.A. 30 HUDSON YARDS 2025011300551475 OGB=LANDESBANK BADEN-WU</t>
  </si>
  <si>
    <t>n 2/Geschwister-Scholl-Platz 3/DE/72074 Tuebingen OBI=INVOICE E000131218 10/24 W912HQ-22- C-00</t>
  </si>
  <si>
    <t>2/PO BOX 112008 3/US/GAINSVILLE, FL32601 BBI=/INS/PNBPUS33PHL MOR=991231PNBPUS3NXNYC000000000</t>
  </si>
  <si>
    <t>Completed Timestamp 250115032823 (Time Released)</t>
  </si>
  <si>
    <t>250115014939</t>
  </si>
  <si>
    <t>0115MMQFMP2M002977</t>
  </si>
  <si>
    <t>RATE=1.000000 FX AMT=311361 CCY=USD 021000021 JPMORGAN CHASE BANK, NA 383 MADISON AVENUE NEW Y</t>
  </si>
  <si>
    <t>ORK,US JPMORGAN CHASE BANK, N.A. 25 BANK STREET 2058046015JS OGB=JPMORGAN CHASE BANK NA - LOND</t>
  </si>
  <si>
    <t>OR ONE LONDON WALL GB/LONDON LN EC2Y 5EB RFB=SWF OF 25/01/15 OBI=CERTARA UK LTD OPI=GB98CHAS60</t>
  </si>
  <si>
    <t>Completed Timestamp 250115040845 (Time Released)</t>
  </si>
  <si>
    <t>8792 UNIVERSITY OF FLORIDA BD OF TTEES INC, ACH/WIRE ACCOUNT 123 Tigert Hall Gainesville FL</t>
  </si>
  <si>
    <t>ZEUS KATEKEIRE OPI=53010022869 /FTR/ BNF=8792 UNIVERSITY OF FLORIDA - PURC MATHERL HA</t>
  </si>
  <si>
    <t>S6S OPI=0010501504028 /FTR/ BNF=8792 UNIVERSITY OF FLORIDA PURC MATHERLY HALL 205 GAI</t>
  </si>
  <si>
    <t>R/ BNF=8792 UNIVERSITY OF FLORIDA DEPT OF CHEMICAL ENGINEERING GAINESVILLE,FL,US 3261</t>
  </si>
  <si>
    <t>92 OBI=ACQ50355 OPI=SE2012000000012810119333 /FTR/ BNF=8792 UNIVERSITY OF FLORIDA PO</t>
  </si>
  <si>
    <t>8792 UNIVERSITY OF FLORIDA PURC MATHERLY HALL 205 PO BOX 117142 GAINSVILLE FL32611 7142</t>
  </si>
  <si>
    <t>47567</t>
  </si>
  <si>
    <t>5105 EMMANUEL LUVANDA EFT1017624 OPI=01J1022244001 /FTR/ BNF=8792 UNIVERSITY OF FLORI</t>
  </si>
  <si>
    <t>544 VICTORIA ELANGWAE FT1017626 OPI=01J1022244001 /FTR/ BNF=8792 UNIVERSITY OF FLORID</t>
  </si>
  <si>
    <t>OPI=000009271120 /FTR/ BNF=8792 UNIVERSITY OF FLORIDA PURC 205 MATERNTY HALL P O BOX</t>
  </si>
  <si>
    <t>295882006 /FTR/ BNF=8792 1/University of Florida Board of Tr 1/ustees 2/West Eighth S</t>
  </si>
  <si>
    <t>1821</t>
  </si>
  <si>
    <t>34887</t>
  </si>
  <si>
    <t>08792 UNIVERSITY OF FLORIDA PURC MATHERLY HALL 205 GAINESVILLE 32611 US</t>
  </si>
  <si>
    <t>92649</t>
  </si>
  <si>
    <t>1824</t>
  </si>
  <si>
    <t>121000248 WFBIUS6SXXX OPI=0010501504028 /FTR/ BNF=8792 UNIVERSITY OF FLORIDA PURC GAI</t>
  </si>
  <si>
    <t>1823</t>
  </si>
  <si>
    <t>F TUITION FEES FOR CAROLSYAWSON OPI=1028631520176 /FTR/ BNF=8792 UNIVERSITY OF FLORI</t>
  </si>
  <si>
    <t>92652</t>
  </si>
  <si>
    <t>12012</t>
  </si>
  <si>
    <t>5209</t>
  </si>
  <si>
    <t>47566</t>
  </si>
  <si>
    <t>1825</t>
  </si>
  <si>
    <t>/ BNF=8792 UNIVERSITY OF FLORIDA SAN FRANCISCO BBI=/INS/CITIBANK NAIROBI CHP=119835</t>
  </si>
  <si>
    <t>000094 /FTR/ BNF=8792 UNIVERSITY OF FLORIDA-PURC 205 MATHERLY HALL, GAINESVILLE, FL U</t>
  </si>
  <si>
    <t>BNF=8792 1/UNIVERSITY OF FLORIDA 2/365 Weil Hall PO Box 116580 3/US/GAINESVILLE MOR=</t>
  </si>
  <si>
    <t>34 OPI=DE24600501017477503614 /FTR/ BNF=8792 1/UNIVERSITY OF FLORIDA BD OF TTEES 1/ I</t>
  </si>
  <si>
    <t>924241363551 /FTR/ BNF=8792 UNIVERSITY OF FLORIDA BD OF TTEES BBI=/XDAT/TMPY/</t>
  </si>
  <si>
    <t>RECIPIENT ID:  011525B0000040</t>
  </si>
  <si>
    <t>ISA*00*          *00*          *17*000000051036803*ZZ*000000001213646*250115*10100010000080</t>
  </si>
  <si>
    <t>054001206151687</t>
  </si>
  <si>
    <t>INV/DATE: 68838-5,73248-4,76429-6                                           0.0000016151687</t>
  </si>
  <si>
    <t>RECIPIENT ID:  011525E0000167</t>
  </si>
  <si>
    <t>ISA*00*          *00*          *17*000000051036803*ZZ*000000001213646*250115*14300010000384</t>
  </si>
  <si>
    <t>051036800000382</t>
  </si>
  <si>
    <t>ISA*00*          *00*          *17*000000051036803*ZZ*000000001118972*250115*14300010000382</t>
  </si>
  <si>
    <t>ISA*00*          *00*          *17*000000051036803*ZZ*000000001270337*250115*14300010000383</t>
  </si>
  <si>
    <t>051036800000082</t>
  </si>
  <si>
    <t>ISA*00*          *00*          *17*000000051036803*ZZ*000000001213646*250115*10100010000082</t>
  </si>
  <si>
    <t>051036800000081</t>
  </si>
  <si>
    <t>ISA*00*          *00*          *17*000000051036803*ZZ*000000001213646*250115*10100010000081</t>
  </si>
  <si>
    <t>2025/01/16</t>
  </si>
  <si>
    <t>051036443628060</t>
  </si>
  <si>
    <t>021000021203447</t>
  </si>
  <si>
    <t>RECIPIENT ID:  125026680388457</t>
  </si>
  <si>
    <t>ISA*00*NV        *00*NV        *ZZ*9001395052     *ZZ*NV             *250115*11300011203447</t>
  </si>
  <si>
    <t>021000021805275</t>
  </si>
  <si>
    <t>G-24-2144098-2                                                                  00011805275</t>
  </si>
  <si>
    <t>064008630027653</t>
  </si>
  <si>
    <t>ISA*00*          *00*          *30* *30* *250114*1152*U*00501*001162025*0*P* \GS00010027653</t>
  </si>
  <si>
    <t>272481830001577</t>
  </si>
  <si>
    <t>COMPANY NAME:  Berry Blue, LLC</t>
  </si>
  <si>
    <t>RECIPIENT ID:  U3003</t>
  </si>
  <si>
    <t>COMPANY ID:    1612104059</t>
  </si>
  <si>
    <t>121140398868498</t>
  </si>
  <si>
    <t>044036481000129</t>
  </si>
  <si>
    <t>ISA*00*NV        *00*NV        *ZZ*NV             *ZZ*NV             *250115*12000011000129</t>
  </si>
  <si>
    <t>021000021196515</t>
  </si>
  <si>
    <t>RECIPIENT ID:  125026680386843</t>
  </si>
  <si>
    <t>ISA*00*NV        *00*NV        *ZZ*9001395052     *ZZ*NV             *250115*11300011196515</t>
  </si>
  <si>
    <t>091000014918249</t>
  </si>
  <si>
    <t>041000128864747</t>
  </si>
  <si>
    <t>021000021199027</t>
  </si>
  <si>
    <t>RECIPIENT ID:  125026680387576</t>
  </si>
  <si>
    <t>ISA*00*NV        *00*NV        *ZZ*9001395052     *ZZ*NV             *250115*11300011199027</t>
  </si>
  <si>
    <t>021000022508854</t>
  </si>
  <si>
    <t>021000021198328</t>
  </si>
  <si>
    <t>RECIPIENT ID:  125026680388090</t>
  </si>
  <si>
    <t>ISA*00*NV        *00*NV        *ZZ*9001395052     *ZZ*NV             *250115*11300011198328</t>
  </si>
  <si>
    <t>101036152056695</t>
  </si>
  <si>
    <t>ISA*00*0000000000*00*0000000000*ZZ*US TREASURY 310*ZZ*VENDOR PAYMENTS*250115*03200012056695</t>
  </si>
  <si>
    <t>111000021566680</t>
  </si>
  <si>
    <t>ENTRY DESC:    0000674188</t>
  </si>
  <si>
    <t>RECIPIENT ID:  2005864080</t>
  </si>
  <si>
    <t>ISA|00|          |00|          |ZZ|MDTACHPAY      |ZZ|BOFAECSUSO     |250115|12300011566680</t>
  </si>
  <si>
    <t>021000021199000</t>
  </si>
  <si>
    <t>RECIPIENT ID:  125026680387573</t>
  </si>
  <si>
    <t>ISA*00*NV        *00*NV        *ZZ*9001395052     *ZZ*NV             *250115*11300011199000</t>
  </si>
  <si>
    <t>051036443629283</t>
  </si>
  <si>
    <t>021000021201038</t>
  </si>
  <si>
    <t>RECIPIENT ID:  125026680390294</t>
  </si>
  <si>
    <t>ISA*00*NV        *00*NV        *ZZ*9001395052     *ZZ*NV             *250115*11300011201038</t>
  </si>
  <si>
    <t>051036443629397</t>
  </si>
  <si>
    <t>091000016235504</t>
  </si>
  <si>
    <t>COMPANY NAME:  IQVIA RDS Inc.</t>
  </si>
  <si>
    <t>RECIPIENT ID:  AP0002410209</t>
  </si>
  <si>
    <t>COMPANY ID:    5561323952</t>
  </si>
  <si>
    <t>ISA*00*          *00*          *ZZ*QNT1           *ZZ*WELLS FARGO    *250115*08300016235504</t>
  </si>
  <si>
    <t>041000128863641</t>
  </si>
  <si>
    <t>101036151958819</t>
  </si>
  <si>
    <t>RMR*IV*EGMSPJ29308123015*AI*8902.31*8902.31*0.00\                               00011958819</t>
  </si>
  <si>
    <t>051036443628339</t>
  </si>
  <si>
    <t>051036443628243</t>
  </si>
  <si>
    <t>051036443629282</t>
  </si>
  <si>
    <t>084736008844453</t>
  </si>
  <si>
    <t>RMT*IV*I000133942*6646.83\REF*CT*W912HQ22C0043*DO;NA\                           00018844453</t>
  </si>
  <si>
    <t>111000027667198</t>
  </si>
  <si>
    <t>ENTRY DESC:    54111</t>
  </si>
  <si>
    <t>RECIPIENT ID:  11460828</t>
  </si>
  <si>
    <t>RMR*IV*M000414363**4527*4527\                                                   00017667198</t>
  </si>
  <si>
    <t>051036443628134</t>
  </si>
  <si>
    <t>061201757913061</t>
  </si>
  <si>
    <t xml:space="preserve">COMPANY NAME:  HEMOPHILIA OF GA </t>
  </si>
  <si>
    <t>RECIPIENT ID:  40UNIVOFFLORIDA</t>
  </si>
  <si>
    <t>COMPANY ID:    5P81175625</t>
  </si>
  <si>
    <t>051036443628298</t>
  </si>
  <si>
    <t>101000018265767</t>
  </si>
  <si>
    <t>RECIPIENT ID:  AP0000234367</t>
  </si>
  <si>
    <t>051036443628346</t>
  </si>
  <si>
    <t>051036443628494</t>
  </si>
  <si>
    <t>111000022171409</t>
  </si>
  <si>
    <t>111000027153762</t>
  </si>
  <si>
    <t>RECIPIENT ID:  4000002961</t>
  </si>
  <si>
    <t>ISA|00|          |00|          |ZZ|SEAWORLD       |ZZ|BOFAECSUSO     |250115|08300017153762</t>
  </si>
  <si>
    <t>021000021204093</t>
  </si>
  <si>
    <t>RECIPIENT ID:  125026680389131</t>
  </si>
  <si>
    <t>ISA*00*NV        *00*NV        *ZZ*9001395052     *ZZ*NV             *250115*11300011204093</t>
  </si>
  <si>
    <t>111000022171410</t>
  </si>
  <si>
    <t>021000022990300</t>
  </si>
  <si>
    <t>COMPANY NAME:  Association of R</t>
  </si>
  <si>
    <t>RECIPIENT ID:  026ZYLYXF18LTJA</t>
  </si>
  <si>
    <t>250116013506</t>
  </si>
  <si>
    <t>0116MMQFMP2L001451</t>
  </si>
  <si>
    <t>RATE=1.000000 FX AMT=449521 CCY=USD 021000021 JPMORGAN CHASE BANK, NA 383 MADISON AVENUE NEW Y</t>
  </si>
  <si>
    <t>ORK,US CONVERA UK LIMITED ALPHABETA BUILDING 2861375016FS OGB=CONVERA UK LIMITED ALPHABETA BUI</t>
  </si>
  <si>
    <t>LDING 14-18 FINSBURY SQUARE LONDON UNITED KINGDOM GB ORG=MASSEY UNIVERSITY 73-91 TENNENT DRIVE</t>
  </si>
  <si>
    <t>MASSEY UNIVERSITY NZ-PALMERSTON NORTH 4410 RFB=SWF OF 25/01/16 OBI=MASSEY UNIVERSITY-E0001315</t>
  </si>
  <si>
    <t>65PN64495 1 USD-UNIVERSITY OF FLORIDA T/A UNI V OF FLORID 352 392 1235 OPI=CH1385948 /FTR/ BNF</t>
  </si>
  <si>
    <t>8792 UNIVERSITY OF FLORIDA AKA UNIVERSITY OF FLORIDA BOARD OF TRUSTEES, PO BOX 11300</t>
  </si>
  <si>
    <t>1. 33 TIGERT GAINESVILLE,FLORIDA FL 32611-300 US</t>
  </si>
  <si>
    <t>Completed Timestamp 250116040322 (Time Released)</t>
  </si>
  <si>
    <t>250116180232</t>
  </si>
  <si>
    <t>0116MMQFMP2N033004</t>
  </si>
  <si>
    <t>RATE=1.000000 FX AMT=350000 CCY=USD 021000021 JPMORGAN CHASE BANK, NA 383 MADISON AVENUE NEW Y</t>
  </si>
  <si>
    <t>ORK,US CONVERA UK LIMITED ALPHABETA BUILDING 4166975016FS OGB=CONVERA UK LIMITED ALPHABETA BUI</t>
  </si>
  <si>
    <t>LDING 14-18 FINSBURY SQUARE LONDON UNITED KINGDOM GB ORG=AURORA SCIENTIFIC INC 25 INDUSTRY ST</t>
  </si>
  <si>
    <t>CA-AURORA ON L4G 1X6 RFB=SWF OF 25/01/16 OBI=52S4409-MB2025 352-294-5357 OPI=CH4327234 /FTR/ B</t>
  </si>
  <si>
    <t>NF=2000015958792 UNIVERSITY OF FLORIDA 1200 NEWELL DRIVE GAINESVILLE,FL 32610 US</t>
  </si>
  <si>
    <t>Completed Timestamp 250116152618 (Time Released)</t>
  </si>
  <si>
    <t>250116036343</t>
  </si>
  <si>
    <t>0116MMQFMP2L003938</t>
  </si>
  <si>
    <t>RATE=1.000000 FX AMT=25000 CCY=USD 021000021 JPMORGAN CHASE BANK, NA 383 MADISON AVENUE NEW YO</t>
  </si>
  <si>
    <t>RK,US CHASGB2LXXX 2063146016JS OGB=REVOLUT BANK UAB IRELAND BRANCH 2 DUBLIN LANDINGS 1 NORTH D</t>
  </si>
  <si>
    <t>OCK DUBLIN IRELAND IE ORG=1/LEARN INTERNATIONAL EDUCATION CON 1/SULTANTS LIMITED 2/THE LOFT, H</t>
  </si>
  <si>
    <t>ENRY STREET 3/IE/NEWBRIDGE W12 PH04 RFB=SWF OF 25/01/16 OBI=LEARN INTERNATIONAL - FEE FOR DISP</t>
  </si>
  <si>
    <t>L AY TABLE AT UF STUDY ABROAD FAIR JA NUARY 29, 2025 OPI=IE60REVO99036009733994 /FTR/ BNF=2000</t>
  </si>
  <si>
    <t>015958792 1/UNIVERSITY OF FLORIDA BD OF TTEES 1/ INC 2/GAINESVILLE, FL 32611, UNITED STA 3/US/</t>
  </si>
  <si>
    <t>GAINESVILLE FL 32611 BBI=/XDAT/TMPN//INS/REVOGB2LXXX</t>
  </si>
  <si>
    <t>Completed Timestamp 250116065357 (Time Released)</t>
  </si>
  <si>
    <t>111000029741037</t>
  </si>
  <si>
    <t>RECIPIENT ID:  ST-C8O0B1Z3D8Q9</t>
  </si>
  <si>
    <t>111000029741022</t>
  </si>
  <si>
    <t>RECIPIENT ID:  ST-H3V1K6O3Y1L2</t>
  </si>
  <si>
    <t>2025/01/17</t>
  </si>
  <si>
    <t>101036152050665</t>
  </si>
  <si>
    <t>ISA*00*0000000000*00*0000000000*ZZ*US TREASURY 310*ZZ*VENDOR PAYMENTS*250115*07100012050665</t>
  </si>
  <si>
    <t>021000021801739</t>
  </si>
  <si>
    <t>COMPANY NAME:  ACCELERATE INC</t>
  </si>
  <si>
    <t>ENTRY DESC:    ACCELISO</t>
  </si>
  <si>
    <t>RECIPIENT ID:  900000010508158</t>
  </si>
  <si>
    <t>COMPANY ID:    1125830000</t>
  </si>
  <si>
    <t>ISA*00*NV        *00*NV        *ZZ*1125830000     *ZZ*NV             *250116*13000011801739</t>
  </si>
  <si>
    <t>021000024288995</t>
  </si>
  <si>
    <t>RECIPIENT ID:  125026680392518</t>
  </si>
  <si>
    <t>ISA*00*NV        *00*NV        *ZZ*9001395052     *ZZ*NV             *250116*11300014288995</t>
  </si>
  <si>
    <t>021000029562222</t>
  </si>
  <si>
    <t>COMPANY NAME:  UNIVERSITY OF SO                   0000034078</t>
  </si>
  <si>
    <t>021000024288986</t>
  </si>
  <si>
    <t>RECIPIENT ID:  125026680392516</t>
  </si>
  <si>
    <t>ISA*00*NV        *00*NV        *ZZ*9001395052     *ZZ*NV             *250116*11300014288986</t>
  </si>
  <si>
    <t>041001038820817</t>
  </si>
  <si>
    <t>021000022238381</t>
  </si>
  <si>
    <t>RECIPIENT ID:  0002008012198</t>
  </si>
  <si>
    <t>ISA*00*          *00*          *17*021000021      *17*021052053      *250116*07500012238381</t>
  </si>
  <si>
    <t>071736170144254</t>
  </si>
  <si>
    <t>ISA*00*0000000000*00*0000000000*ZZ*US TREASURY 310*ZZ*VENDOR PAYMENTS*250115*13200010144254</t>
  </si>
  <si>
    <t>021000024210917</t>
  </si>
  <si>
    <t>063100276913465</t>
  </si>
  <si>
    <t>053101127440285</t>
  </si>
  <si>
    <t>021000024647917</t>
  </si>
  <si>
    <t>091000018300353</t>
  </si>
  <si>
    <t>COMPANY NAME:  ALCHERABIO LLC</t>
  </si>
  <si>
    <t>ENTRY DESC:    ACH011725</t>
  </si>
  <si>
    <t>SR15490                                                                         00018300353</t>
  </si>
  <si>
    <t>111000022073736</t>
  </si>
  <si>
    <t>RECIPIENT ID:  01727018</t>
  </si>
  <si>
    <t>ISA*00*          *00*          *ZZ*AHA            *ZZ*BOFAECSUSO     *250115*09200012073736</t>
  </si>
  <si>
    <t>111000022074326</t>
  </si>
  <si>
    <t>RECIPIENT ID:  01727094</t>
  </si>
  <si>
    <t>ISA*00*          *00*          *ZZ*AHA            *ZZ*BOFAECSUSO     *250115*09200012074326</t>
  </si>
  <si>
    <t>111000022078533</t>
  </si>
  <si>
    <t>RECIPIENT ID:  01727686</t>
  </si>
  <si>
    <t>RECIPIENT NAME:0007RS24SCEFIA125369</t>
  </si>
  <si>
    <t>ISA*00*          *00*          *ZZ*AHA            *ZZ*BOFAECSUSO     *250115*09200012078533</t>
  </si>
  <si>
    <t>111000022081697</t>
  </si>
  <si>
    <t>RECIPIENT ID:  01728098</t>
  </si>
  <si>
    <t>ISA*00*          *00*          *ZZ*AHA            *ZZ*BOFAECSUSO     *250115*09200012081697</t>
  </si>
  <si>
    <t>111000022073592</t>
  </si>
  <si>
    <t>RECIPIENT ID:  01727000</t>
  </si>
  <si>
    <t>ISA*00*          *00*          *ZZ*AHA            *ZZ*BOFAECSUSO     *250115*09200012073592</t>
  </si>
  <si>
    <t>111000022078516</t>
  </si>
  <si>
    <t>RECIPIENT ID:  01727683</t>
  </si>
  <si>
    <t>RECIPIENT NAME:0007RS24SCEFIA125325</t>
  </si>
  <si>
    <t>ISA*00*          *00*          *ZZ*AHA            *ZZ*BOFAECSUSO     *250115*09200012078516</t>
  </si>
  <si>
    <t>111000022072175</t>
  </si>
  <si>
    <t>RECIPIENT ID:  01726823</t>
  </si>
  <si>
    <t>ISA*00*          *00*          *ZZ*AHA            *ZZ*BOFAECSUSO     *250115*09200012072175</t>
  </si>
  <si>
    <t>091000015530631</t>
  </si>
  <si>
    <t>RECIPIENT ID:  25013670</t>
  </si>
  <si>
    <t>ISA*00*          *00*          *ZZ*FRAP           *ZZ*WELLS FARGO    *250116*07100015530631</t>
  </si>
  <si>
    <t>111000022070023</t>
  </si>
  <si>
    <t>RECIPIENT ID:  01726557</t>
  </si>
  <si>
    <t>RECIPIENT NAME:0007RS19EIA34660135</t>
  </si>
  <si>
    <t>ISA*00*          *00*          *ZZ*AHA            *ZZ*BOFAECSUSO     *250115*09200012070023</t>
  </si>
  <si>
    <t>091000010538525</t>
  </si>
  <si>
    <t>RECIPIENT ID:  AP0001219044</t>
  </si>
  <si>
    <t>RMR*IV*111591**420*420*0\RMR*IV*111889**4760*4760*0\RMR*IV*111891**8064*8064*0\ 00010538525</t>
  </si>
  <si>
    <t>051000017598940</t>
  </si>
  <si>
    <t>RECIPIENT ID:  9000043203</t>
  </si>
  <si>
    <t>042000019379150</t>
  </si>
  <si>
    <t>RECIPIENT ID:  750070048</t>
  </si>
  <si>
    <t>071736170144728</t>
  </si>
  <si>
    <t>ISA*00*0000000000*00*0000000000*ZZ*US TREASURY 310*ZZ*VENDOR PAYMENTS*250116*10500010144728</t>
  </si>
  <si>
    <t>111000022072541</t>
  </si>
  <si>
    <t>RECIPIENT ID:  01726871</t>
  </si>
  <si>
    <t>RECIPIENT NAME:0007RS23POST1011634</t>
  </si>
  <si>
    <t>ISA*00*          *00*          *ZZ*AHA            *ZZ*BOFAECSUSO     *250115*09200012072541</t>
  </si>
  <si>
    <t>111000022077531</t>
  </si>
  <si>
    <t>RECIPIENT ID:  01727549</t>
  </si>
  <si>
    <t>ISA*00*          *00*          *ZZ*AHA            *ZZ*BOFAECSUSO     *250115*09200012077531</t>
  </si>
  <si>
    <t>111000022077596</t>
  </si>
  <si>
    <t>RECIPIENT ID:  01727557</t>
  </si>
  <si>
    <t>ISA*00*          *00*          *ZZ*AHA            *ZZ*BOFAECSUSO     *250115*09200012077596</t>
  </si>
  <si>
    <t>111000022077670</t>
  </si>
  <si>
    <t>RECIPIENT ID:  01727568</t>
  </si>
  <si>
    <t>ISA*00*          *00*          *ZZ*AHA            *ZZ*BOFAECSUSO     *250115*09200012077670</t>
  </si>
  <si>
    <t>111000022077931</t>
  </si>
  <si>
    <t>RECIPIENT ID:  01727602</t>
  </si>
  <si>
    <t>ISA*00*          *00*          *ZZ*AHA            *ZZ*BOFAECSUSO     *250115*09200012077931</t>
  </si>
  <si>
    <t>021000029562234</t>
  </si>
  <si>
    <t>091000015589321</t>
  </si>
  <si>
    <t>RECIPIENT ID:  !1632965</t>
  </si>
  <si>
    <t>ISA*00*          *00*          *ZZ*VATC           *ZZ*WELLS FARGO    *250116*07000015589321</t>
  </si>
  <si>
    <t>091000017275551</t>
  </si>
  <si>
    <t>043000261267261</t>
  </si>
  <si>
    <t>RECIPIENT ID:  009853002</t>
  </si>
  <si>
    <t>111000022069881</t>
  </si>
  <si>
    <t>RECIPIENT ID:  01726540</t>
  </si>
  <si>
    <t>RECIPIENT NAME:0007RS18TPA34230082</t>
  </si>
  <si>
    <t>ISA*00*          *00*          *ZZ*AHA            *ZZ*BOFAECSUSO     *250115*09200012069881</t>
  </si>
  <si>
    <t>111000022076760</t>
  </si>
  <si>
    <t>RECIPIENT ID:  01727448</t>
  </si>
  <si>
    <t>RECIPIENT NAME:0007RS24POST1197078</t>
  </si>
  <si>
    <t>ISA*00*          *00*          *ZZ*AHA            *ZZ*BOFAECSUSO     *250115*09200012076760</t>
  </si>
  <si>
    <t>043000265215871</t>
  </si>
  <si>
    <t>ENTRY DESC:    00786730</t>
  </si>
  <si>
    <t>RECIPIENT ID:  01-185521007867</t>
  </si>
  <si>
    <t>TRN*1*01-185521007867302025**OOXXMXM\                                           00015215871</t>
  </si>
  <si>
    <t>021000024295596</t>
  </si>
  <si>
    <t>RECIPIENT ID:  125026680391095</t>
  </si>
  <si>
    <t>ISA*00*NV        *00*NV        *ZZ*9001395052     *ZZ*NV             *250116*11300014295596</t>
  </si>
  <si>
    <t>021000024298269</t>
  </si>
  <si>
    <t>RECIPIENT ID:  125026680391317</t>
  </si>
  <si>
    <t>ISA*00*NV        *00*NV        *ZZ*9001395052     *ZZ*NV             *250116*11300014298269</t>
  </si>
  <si>
    <t>091000019083247</t>
  </si>
  <si>
    <t>ENTRY DESC:    UF Trustee</t>
  </si>
  <si>
    <t>INV-E000130913                                                                  00019083247</t>
  </si>
  <si>
    <t>101036152316516</t>
  </si>
  <si>
    <t>RMR*IV*E000132306\                                                              00012316516</t>
  </si>
  <si>
    <t>021000022596129</t>
  </si>
  <si>
    <t>2004681069                                                                      00012596129</t>
  </si>
  <si>
    <t>091000015530652</t>
  </si>
  <si>
    <t>RECIPIENT ID:  25013571</t>
  </si>
  <si>
    <t>ISA*00*          *00*          *ZZ*FRAP           *ZZ*WELLS FARGO    *250116*07100015530652</t>
  </si>
  <si>
    <t>111000023979381</t>
  </si>
  <si>
    <t>021000021921410</t>
  </si>
  <si>
    <t>RECIPIENT ID:  132079</t>
  </si>
  <si>
    <t>021000025256296</t>
  </si>
  <si>
    <t>COMPANY NAME:  AMAZON.CMTGRBQ8T</t>
  </si>
  <si>
    <t>RECIPIENT ID:  7MYPDNSWIHSXDE1</t>
  </si>
  <si>
    <t>021000026966118</t>
  </si>
  <si>
    <t>COMPANY NAME:  AM ACADEMY DERM</t>
  </si>
  <si>
    <t>RECIPIENT ID:  V005097</t>
  </si>
  <si>
    <t>COMPANY ID:    9691197001</t>
  </si>
  <si>
    <t>021000026966119</t>
  </si>
  <si>
    <t>021000022682422</t>
  </si>
  <si>
    <t>RECIPIENT ID:  015DZCXWWJB1XZA</t>
  </si>
  <si>
    <t>DNA COMPREHENSIVE THERAPY SERVICES, LLC Bill.com 015DZCXWWJB1XZA Inv 2941-00002-00012682422</t>
  </si>
  <si>
    <t>021000028704848</t>
  </si>
  <si>
    <t>RECIPIENT ID:  AP0000310791</t>
  </si>
  <si>
    <t>063114006423099</t>
  </si>
  <si>
    <t>RECIPIENT ID:  20PC00000969430</t>
  </si>
  <si>
    <t>042000019178257</t>
  </si>
  <si>
    <t>021000024289625</t>
  </si>
  <si>
    <t>RECIPIENT ID:  125026680392700</t>
  </si>
  <si>
    <t>ISA*00*NV        *00*NV        *ZZ*9001395052     *ZZ*NV             *250116*11300014289625</t>
  </si>
  <si>
    <t>14778</t>
  </si>
  <si>
    <t>23223</t>
  </si>
  <si>
    <t>23221</t>
  </si>
  <si>
    <t>14777</t>
  </si>
  <si>
    <t>34908</t>
  </si>
  <si>
    <t>14779</t>
  </si>
  <si>
    <t>2292</t>
  </si>
  <si>
    <t>5204</t>
  </si>
  <si>
    <t>26891</t>
  </si>
  <si>
    <t>17162</t>
  </si>
  <si>
    <t>838</t>
  </si>
  <si>
    <t>47569</t>
  </si>
  <si>
    <t>17179</t>
  </si>
  <si>
    <t>92690</t>
  </si>
  <si>
    <t>17161</t>
  </si>
  <si>
    <t>17163</t>
  </si>
  <si>
    <t>5205</t>
  </si>
  <si>
    <t>92731</t>
  </si>
  <si>
    <t>5211</t>
  </si>
  <si>
    <t>14790</t>
  </si>
  <si>
    <t>14796</t>
  </si>
  <si>
    <t>6069</t>
  </si>
  <si>
    <t>92689</t>
  </si>
  <si>
    <t>17164</t>
  </si>
  <si>
    <t>92665</t>
  </si>
  <si>
    <t>92664</t>
  </si>
  <si>
    <t>23220</t>
  </si>
  <si>
    <t>2200</t>
  </si>
  <si>
    <t>92668</t>
  </si>
  <si>
    <t>92691</t>
  </si>
  <si>
    <t>5607</t>
  </si>
  <si>
    <t>5608</t>
  </si>
  <si>
    <t>13464</t>
  </si>
  <si>
    <t>15653</t>
  </si>
  <si>
    <t>1826</t>
  </si>
  <si>
    <t>23222</t>
  </si>
  <si>
    <t>92692</t>
  </si>
  <si>
    <t>92670</t>
  </si>
  <si>
    <t>2453</t>
  </si>
  <si>
    <t>12015</t>
  </si>
  <si>
    <t>12014</t>
  </si>
  <si>
    <t>2880</t>
  </si>
  <si>
    <t>2533</t>
  </si>
  <si>
    <t>92695</t>
  </si>
  <si>
    <t>12016</t>
  </si>
  <si>
    <t>2457</t>
  </si>
  <si>
    <t>13483</t>
  </si>
  <si>
    <t>30528</t>
  </si>
  <si>
    <t>7262</t>
  </si>
  <si>
    <t>30529</t>
  </si>
  <si>
    <t>13472</t>
  </si>
  <si>
    <t>4452</t>
  </si>
  <si>
    <t>95505</t>
  </si>
  <si>
    <t>2899</t>
  </si>
  <si>
    <t>92701</t>
  </si>
  <si>
    <t>3388</t>
  </si>
  <si>
    <t>92729</t>
  </si>
  <si>
    <t>12017</t>
  </si>
  <si>
    <t>2898</t>
  </si>
  <si>
    <t>30530</t>
  </si>
  <si>
    <t>14789</t>
  </si>
  <si>
    <t>3389</t>
  </si>
  <si>
    <t>7268</t>
  </si>
  <si>
    <t>47574</t>
  </si>
  <si>
    <t>121145301484663</t>
  </si>
  <si>
    <t>RECIPIENT ID:  M000425480</t>
  </si>
  <si>
    <t>From Lupus Research Alliance. $6,000.00-#M000425480                             00011484663</t>
  </si>
  <si>
    <t>011500125443215</t>
  </si>
  <si>
    <t>INVOICE: P0335101-004, UF PROJECT# P0335101 (UNIFAI)                            00015443215</t>
  </si>
  <si>
    <t>92680</t>
  </si>
  <si>
    <t>RECIPIENT ID:  011725E0000168</t>
  </si>
  <si>
    <t>ISA*00*          *00*          *17*000000051036803*ZZ*000000001213646*250117*14300010000384</t>
  </si>
  <si>
    <t>250117090751</t>
  </si>
  <si>
    <t>000000000000473 AUSTRALIA AND NEW ZEALAND BANKING G ROUP LIMITED FLOOR 9, ANZ CENTRE MELBOURNE</t>
  </si>
  <si>
    <t>MELBOURNE,AU ANZAU241228-0110 OBI=BUYBACK RATE 0.63181700000 ORG TRDR #81232319 /FTR/ BNF=D 0</t>
  </si>
  <si>
    <t>02000015958792 UNIVERSITY OF FLORIDA BD OF TTEES I BBI=RTN OF TRN 2024121900162877 ORG AMT 316</t>
  </si>
  <si>
    <t>.55 / AUD RTN REASON CONFLICTING DETAILS OUR CASE WFW250107-000612</t>
  </si>
  <si>
    <t>Completed Timestamp 250117104804 (Time Released)</t>
  </si>
  <si>
    <t>250117158246</t>
  </si>
  <si>
    <t>1828</t>
  </si>
  <si>
    <t>0117MMQFMP50000215</t>
  </si>
  <si>
    <t>D 20250117S828302 OGB=ATLANTIC BANK LTD COR. FREETOWN ROAD &amp; CLEGHORN STREE BELIZE ORG=BELIZE</t>
  </si>
  <si>
    <t>WATER SERVICES LIMITED 7 CENTRAL AMERICAN BLVD BELIZE CITY BELIZE RFB=0000000006363315 OBI=PYM</t>
  </si>
  <si>
    <t>T FOR CUSTOMIZED TRAINING INV.202412BWSL02 OPI=0100122840 /FTR/ BNF=2000015958792 WARRINGTON C</t>
  </si>
  <si>
    <t>OLLEGE OF BUSINESS UNIVERSITY OF FLORIDA BOARD OF TRUSTEES - 1384 UNION RD GAINSVILLE FL 32611</t>
  </si>
  <si>
    <t>Completed Timestamp 250117141818 (Time Released)</t>
  </si>
  <si>
    <t>2025/01/21</t>
  </si>
  <si>
    <t>043000090543577</t>
  </si>
  <si>
    <t>ISA*00*          *00*          *ZZ*THEGEOWASHU9586*ZZ*043000096820   *250117*17000010543577</t>
  </si>
  <si>
    <t>021000021367817</t>
  </si>
  <si>
    <t>COMPANY NAME:  UNIVERSITY OF SO                   0000034136</t>
  </si>
  <si>
    <t>091000012625283</t>
  </si>
  <si>
    <t>12018</t>
  </si>
  <si>
    <t>041000120843011</t>
  </si>
  <si>
    <t>34893</t>
  </si>
  <si>
    <t>091000017432851</t>
  </si>
  <si>
    <t>RECIPIENT ID:  250117140417119</t>
  </si>
  <si>
    <t>RMR*IV*250117140417119**57918\                                                  00017432851</t>
  </si>
  <si>
    <t>111000028528549</t>
  </si>
  <si>
    <t>92730</t>
  </si>
  <si>
    <t>ENTRY DESC:    0000009647</t>
  </si>
  <si>
    <t>RECIPIENT ID:  3877260</t>
  </si>
  <si>
    <t>RMR*IK*TRANSFER\                                                                00018528549</t>
  </si>
  <si>
    <t>021000026923259</t>
  </si>
  <si>
    <t>ISA*00*NV        *00*NV        *ZZ*NV             *ZZ*NV             *250117*14300016923259</t>
  </si>
  <si>
    <t>021000026185761</t>
  </si>
  <si>
    <t>084736038856817</t>
  </si>
  <si>
    <t>RMT*IV*E000132304 37*17320.89\REF*CT*W912HZ2120057*DO;NA\                       00018856817</t>
  </si>
  <si>
    <t>021000024166105</t>
  </si>
  <si>
    <t>RECIPIENT ID:  11159026756</t>
  </si>
  <si>
    <t>071736170146722</t>
  </si>
  <si>
    <t>ISA*00*0000000000*00*0000000000*ZZ*US TREASURY 310*ZZ*VENDOR PAYMENTS*250116*13500010146722</t>
  </si>
  <si>
    <t>053200985987695</t>
  </si>
  <si>
    <t>Veristat LLC                                                                    00015987695</t>
  </si>
  <si>
    <t>084736038856846</t>
  </si>
  <si>
    <t>RMT*IV*M000426535 2*9917.13\REF*CT*W912HZ2420058*DO;NA\                         00018856846</t>
  </si>
  <si>
    <t>101036152540833</t>
  </si>
  <si>
    <t>RMR*IV*1936473-38-24 #4*AI*9426.55*9426.55*0.00\                                00012540833</t>
  </si>
  <si>
    <t>091000012267482</t>
  </si>
  <si>
    <t>12019</t>
  </si>
  <si>
    <t>RECIPIENT ID:  T86906866</t>
  </si>
  <si>
    <t>021000023551448</t>
  </si>
  <si>
    <t>084736008855257</t>
  </si>
  <si>
    <t>RMT*IV*I000134319*6646.82\REF*CT*W912HQ22C0043*DO;NA\                           00018855257</t>
  </si>
  <si>
    <t>053200985738939</t>
  </si>
  <si>
    <t>063112788128426</t>
  </si>
  <si>
    <t>3390</t>
  </si>
  <si>
    <t>111000023528022</t>
  </si>
  <si>
    <t>2202</t>
  </si>
  <si>
    <t>ENTRY DESC:    54311</t>
  </si>
  <si>
    <t>RECIPIENT ID:  11461538</t>
  </si>
  <si>
    <t>RMR*IV*AMR2412022**3025*3025\                                                   00013528022</t>
  </si>
  <si>
    <t>091000010037738</t>
  </si>
  <si>
    <t>14800</t>
  </si>
  <si>
    <t>RECIPIENT ID:  6175538_966933</t>
  </si>
  <si>
    <t>ISA*00*          *00*          *ZZ*BNBS           *ZZ*WELLS FARGO    *250114*14000010037738</t>
  </si>
  <si>
    <t>021000026241737</t>
  </si>
  <si>
    <t>47584</t>
  </si>
  <si>
    <t>RECIPIENT ID:  125026680394671</t>
  </si>
  <si>
    <t>ISA*00*NV        *00*NV        *ZZ*9001395052     *ZZ*NV             *250117*11300016241737</t>
  </si>
  <si>
    <t>096010412309051</t>
  </si>
  <si>
    <t>UF PROJECT# P0048386 (NAF) P I SUBRAMONY INVOICE: P0048386-015                  00012309051</t>
  </si>
  <si>
    <t>104000014030916</t>
  </si>
  <si>
    <t>26920</t>
  </si>
  <si>
    <t>COMPANY NAME:  DOCNETWORK</t>
  </si>
  <si>
    <t>ENTRY DESC:    801BA8481A</t>
  </si>
  <si>
    <t>RECIPIENT ID:  734-619-8300</t>
  </si>
  <si>
    <t>COMPANY ID:    1330903620</t>
  </si>
  <si>
    <t>042000011756838</t>
  </si>
  <si>
    <t>RECIPIENT ID:  750070161</t>
  </si>
  <si>
    <t>091000015582410</t>
  </si>
  <si>
    <t>ENTRY DESC:    221fe9f789</t>
  </si>
  <si>
    <t>RECIPIENT ID:  ST-N4R9V4P9W9T7</t>
  </si>
  <si>
    <t>062000013278145</t>
  </si>
  <si>
    <t>ENTRY DESC:    DECDCF24</t>
  </si>
  <si>
    <t>231372691195812</t>
  </si>
  <si>
    <t>4453</t>
  </si>
  <si>
    <t>COMPANY NAME:  AIFS                               EFT Deposi</t>
  </si>
  <si>
    <t>RECIPIENT ID:  EFT0000000</t>
  </si>
  <si>
    <t>COMPANY ID:    1310683821</t>
  </si>
  <si>
    <t>111000027735046</t>
  </si>
  <si>
    <t>111000022880345</t>
  </si>
  <si>
    <t>14791</t>
  </si>
  <si>
    <t>ENTRY DESC:    2000073777</t>
  </si>
  <si>
    <t>RECIPIENT ID:  2000073777</t>
  </si>
  <si>
    <t>ISA*00*          *00*          *ZZ*EOPCLNT300     *17*121000358      *250117*02300012880345</t>
  </si>
  <si>
    <t>091000015336801</t>
  </si>
  <si>
    <t xml:space="preserve">COMPANY NAME:  TTech ACHBilling </t>
  </si>
  <si>
    <t>ENTRY DESC:    HIST RTN</t>
  </si>
  <si>
    <t>RECIPIENT ID:  0-250126818</t>
  </si>
  <si>
    <t>COMPANY ID:    HSTCLRFILT</t>
  </si>
  <si>
    <t>250121007034</t>
  </si>
  <si>
    <t>250120PNBPUS3NBNYC0606411219</t>
  </si>
  <si>
    <t>. 30 HUDSON YARDS 2025011600580829 OGB=ROYAL BANK OF SCOTLAND PLC HEAD OFFICE LONDON ENGLAND O</t>
  </si>
  <si>
    <t>30000637932 /FTR/ BNF=2000015958792 UNIVERSIT OF FLORIDA BBI=/INS/RBOSGB2L MOR=250120PNBPUS3NB</t>
  </si>
  <si>
    <t>NYC0606411219</t>
  </si>
  <si>
    <t>Completed Timestamp 250121032841 (Time Released)</t>
  </si>
  <si>
    <t>011500121143620</t>
  </si>
  <si>
    <t>RECIPIENT NAME:0130UNIVERSITY OF FL</t>
  </si>
  <si>
    <t>INV #: 42133888-2025-1-INV DT: 01/15/2025 INV AMT:       1.50PO NO:             00011143620</t>
  </si>
  <si>
    <t>011500121143751</t>
  </si>
  <si>
    <t>INV #: 44140568-2025-1-INV DT: 01/20/2025 INV AMT:       1.50PO NO:             00011143751</t>
  </si>
  <si>
    <t>111000027122211</t>
  </si>
  <si>
    <t>RECIPIENT ID:  ST-A7R2Z9J8B7P3</t>
  </si>
  <si>
    <t>111000027122209</t>
  </si>
  <si>
    <t>RECIPIENT ID:  ST-U2G3T7D8W6R5</t>
  </si>
  <si>
    <t>111000027122220</t>
  </si>
  <si>
    <t>RECIPIENT ID:  ST-J2N2G2G5U3O0</t>
  </si>
  <si>
    <t>250121292794</t>
  </si>
  <si>
    <t>92714</t>
  </si>
  <si>
    <t>0121MMQFMP2L047067</t>
  </si>
  <si>
    <t>021000021 JPMORGAN CHASE BANK, NA 383 MADISON AVENUE NEW YORK,US 9775000021JO ORG=CENTRO INTER</t>
  </si>
  <si>
    <t>NACIONAL DE MEJORAMIENT CIMMYT AP 370 PO BOX 60326 HOUSTON TX 77205-0326 US RFB=CIMMYT OBI=SUB</t>
  </si>
  <si>
    <t>GRANT SAS 2024 365 PO00005698 OPI=9492603213 /FTR/ BNF=2000015958792 UNIVERSITY OF FLORIDA BD</t>
  </si>
  <si>
    <t>OF TTEES I GAINSVILLE , FL 32611-2008 32611 US</t>
  </si>
  <si>
    <t>Completed Timestamp 250121154610 (Time Released)</t>
  </si>
  <si>
    <t>2025/01/22</t>
  </si>
  <si>
    <t>028000089778301</t>
  </si>
  <si>
    <t>/ORG/POBO F. HOFFMANN-LA ROCHE AGREF:M000423179                                 00019778301</t>
  </si>
  <si>
    <t>041000127880284</t>
  </si>
  <si>
    <t>34904</t>
  </si>
  <si>
    <t>028000081232846</t>
  </si>
  <si>
    <t>RECIPIENT ID:  276963225</t>
  </si>
  <si>
    <t>REF*TN*0276963225*Merck Sharp and Dohme LLC 5120218152 M000409998 81,201.00\    00011232846</t>
  </si>
  <si>
    <t>021000020122058</t>
  </si>
  <si>
    <t>RECIPIENT ID:  125026680398844</t>
  </si>
  <si>
    <t>ISA*00*NV        *00*NV        *ZZ*9001395052     *ZZ*NV             *250121*11300010122058</t>
  </si>
  <si>
    <t>091000013469498</t>
  </si>
  <si>
    <t>12020</t>
  </si>
  <si>
    <t>021000020122076</t>
  </si>
  <si>
    <t>RECIPIENT ID:  125026680398850</t>
  </si>
  <si>
    <t>ISA*00*NV        *00*NV        *ZZ*9001395052     *ZZ*NV             *250121*11300010122076</t>
  </si>
  <si>
    <t>021000020122103</t>
  </si>
  <si>
    <t>RECIPIENT ID:  125026680398861</t>
  </si>
  <si>
    <t>ISA*00*NV        *00*NV        *ZZ*9001395052     *ZZ*NV             *250121*11300010122103</t>
  </si>
  <si>
    <t>071736170157149</t>
  </si>
  <si>
    <t>ISA*00*0000000000*00*0000000000*ZZ*US TREASURY 310*ZZ*VENDOR PAYMENTS*250121*10000010157149</t>
  </si>
  <si>
    <t>021000020119901</t>
  </si>
  <si>
    <t>RECIPIENT ID:  125026680398207</t>
  </si>
  <si>
    <t>ISA*00*NV        *00*NV        *ZZ*9001395052     *ZZ*NV             *250121*11300010119901</t>
  </si>
  <si>
    <t>021000020117968</t>
  </si>
  <si>
    <t>RECIPIENT ID:  125026680397738</t>
  </si>
  <si>
    <t>ISA*00*NV        *00*NV        *ZZ*9001395052     *ZZ*NV             *250121*11300010117968</t>
  </si>
  <si>
    <t>021000020117857</t>
  </si>
  <si>
    <t>RECIPIENT ID:  125026680397702</t>
  </si>
  <si>
    <t>ISA*00*NV        *00*NV        *ZZ*9001395052     *ZZ*NV             *250121*11300010117857</t>
  </si>
  <si>
    <t>021000020119883</t>
  </si>
  <si>
    <t>RECIPIENT ID:  125026680398205</t>
  </si>
  <si>
    <t>ISA*00*NV        *00*NV        *ZZ*9001395052     *ZZ*NV             *250121*11300010119883</t>
  </si>
  <si>
    <t>021000020121568</t>
  </si>
  <si>
    <t>95511</t>
  </si>
  <si>
    <t>RECIPIENT ID:  125026680398659</t>
  </si>
  <si>
    <t>ISA*00*NV        *00*NV        *ZZ*9001395052     *ZZ*NV             *250121*11300010121568</t>
  </si>
  <si>
    <t>091000018233061</t>
  </si>
  <si>
    <t>47585</t>
  </si>
  <si>
    <t>RECIPIENT ID:  AP0001219902</t>
  </si>
  <si>
    <t>RMR*IV*ABA Central FL 1/16**2500*2500*0\                                        00018233061</t>
  </si>
  <si>
    <t>021000020117920</t>
  </si>
  <si>
    <t>RECIPIENT ID:  125026680397720</t>
  </si>
  <si>
    <t>ISA*00*NV        *00*NV        *ZZ*9001395052     *ZZ*NV             *250121*11300010117920</t>
  </si>
  <si>
    <t>211274380016546</t>
  </si>
  <si>
    <t>12021</t>
  </si>
  <si>
    <t>021000020122067</t>
  </si>
  <si>
    <t>RECIPIENT ID:  125026680398849</t>
  </si>
  <si>
    <t>ISA*00*NV        *00*NV        *ZZ*9001395052     *ZZ*NV             *250121*11300010122067</t>
  </si>
  <si>
    <t>042000012524825</t>
  </si>
  <si>
    <t>RECIPIENT ID:  1138142</t>
  </si>
  <si>
    <t>RMR*IV*2917905*11839.35\                                                        00012524825</t>
  </si>
  <si>
    <t>021000022194249</t>
  </si>
  <si>
    <t>COMPANY NAME:  UNIVERSITY OF SO                   0000034258</t>
  </si>
  <si>
    <t>028000084944255</t>
  </si>
  <si>
    <t>92717</t>
  </si>
  <si>
    <t>COMPANY NAME:  SANOFI 9891                        1032193625</t>
  </si>
  <si>
    <t>RECIPIENT ID:  US0231000087695</t>
  </si>
  <si>
    <t>ISA*00*          *00*          *ZZ*CITIBANK       *ZZ*SANOFIFR-ACH   *250121*13100014944255</t>
  </si>
  <si>
    <t>111000025469618</t>
  </si>
  <si>
    <t>NTE*Grant #03121-PI-Dr. Christopher J Martyniuk; Payment 2 of 5\                00015469618</t>
  </si>
  <si>
    <t>021000020392828</t>
  </si>
  <si>
    <t>COMPANY NAME:  ORLANDO UTILITIE                   ORLANDO UT</t>
  </si>
  <si>
    <t>ENTRY DESC:    OUC_Pay</t>
  </si>
  <si>
    <t>RECIPIENT ID:  01115397</t>
  </si>
  <si>
    <t>COMPANY ID:    9209198001</t>
  </si>
  <si>
    <t>ISA*00*          *00*          *ZZ*004076071*ZZ*006891815*250121*1053*U*00200*0000010392828</t>
  </si>
  <si>
    <t>111000027921589</t>
  </si>
  <si>
    <t>23225</t>
  </si>
  <si>
    <t>ISA*00*          *00*          *ZZ*NV             *ZZ*NV             *250121*10000017921589</t>
  </si>
  <si>
    <t>053101128886581</t>
  </si>
  <si>
    <t>01/17/2025*MULTIPLE*CF096671*8550.00\                                           00018886581</t>
  </si>
  <si>
    <t>101036152766620</t>
  </si>
  <si>
    <t>RMR*IV*RMA24CPT0013606 PMT #2*PI*6928.16\                                       00012766620</t>
  </si>
  <si>
    <t>051000018435256</t>
  </si>
  <si>
    <t>RECIPIENT ID:  250122UNIVERSIT</t>
  </si>
  <si>
    <t>ISA*00*          *00*          *01*BROWNEDIP      *17*051000017      *250121*07200018435256</t>
  </si>
  <si>
    <t>101036152611672</t>
  </si>
  <si>
    <t>RMR*IV*7200AA22FA00011-5,000.00*PI*5000.00\                                     00012611672</t>
  </si>
  <si>
    <t>091000015481454</t>
  </si>
  <si>
    <t>14797</t>
  </si>
  <si>
    <t>RECIPIENT ID:  1039771672329</t>
  </si>
  <si>
    <t>121140391933411</t>
  </si>
  <si>
    <t>2203</t>
  </si>
  <si>
    <t>104000016883912</t>
  </si>
  <si>
    <t>26931</t>
  </si>
  <si>
    <t>ENTRY DESC:    D0478A303B</t>
  </si>
  <si>
    <t>021000020206159</t>
  </si>
  <si>
    <t>RECIPIENT ID:  11006311</t>
  </si>
  <si>
    <t>NTE*ZZZ*20241120-00006\NTE*ZZZ*NA\                                              00010206159</t>
  </si>
  <si>
    <t>111000027926643</t>
  </si>
  <si>
    <t>23224</t>
  </si>
  <si>
    <t>ISA*00*          *00*          *ZZ*NV             *ZZ*NV             *250121*10000017926643</t>
  </si>
  <si>
    <t>091000014768681</t>
  </si>
  <si>
    <t>RECIPIENT ID:  13559379</t>
  </si>
  <si>
    <t>NTE*OBI*Coupa Pay 4186-76308 Community Brands ParentCo LLC Tmate\               00014768681</t>
  </si>
  <si>
    <t>102036557528214</t>
  </si>
  <si>
    <t>ISA*00*          *00*          *ZZ*DAYWAWFDTS     *ZZ*DAYWAWFDTS     *250121*17500017528214</t>
  </si>
  <si>
    <t>122016063043486</t>
  </si>
  <si>
    <t>091000018233060</t>
  </si>
  <si>
    <t>RECIPIENT ID:  AP0001219901</t>
  </si>
  <si>
    <t>RMR*IV*TAP25251EV**75*75*0\                                                     00018233060</t>
  </si>
  <si>
    <t>250122016916</t>
  </si>
  <si>
    <t>346968</t>
  </si>
  <si>
    <t>RATE=1.000000 FX AMT=258000 CCY=USD 0257 BARCLAYS BANK, PLC 745 SEVENTH AVENUE NEW YORK,US BAR</t>
  </si>
  <si>
    <t>CLAYS BANK, PLC 745 SEVENTH AVENUE SWF014752022 OGB=BARCLAYS BANK PLC 1 CHURCHILL PLACE LONDON</t>
  </si>
  <si>
    <t>,GB E14 5HP ORG=OXFORD UNIVERSITY PRESS UNIVERSITY OFFICES WELLINGTON SQUAR E OXFORD OXFORDSHI</t>
  </si>
  <si>
    <t>RE OX1 2JD OXFORD OXFORDSHIRE/GB RFB=PET537966022 OBI=REFUND SOA24NC004422 OPI=20652684810300</t>
  </si>
  <si>
    <t>/FTR/ BNF=002000015958792 UNIVERSITY OF FLORIDA SHANE ANDERSON, PO BOX 112008 GAINESVILLE FL U</t>
  </si>
  <si>
    <t>S/US CHP=346968</t>
  </si>
  <si>
    <t>Completed Timestamp 250122042928 (Time Released)</t>
  </si>
  <si>
    <t>250122061469</t>
  </si>
  <si>
    <t>0122B1Q8201C002788</t>
  </si>
  <si>
    <t>RATE=1.000000 FX AMT=275000 CCY=USD 026007689 BNP PARIBAS SA NEW YORK BRANCH 787 SEVENTH AVENU</t>
  </si>
  <si>
    <t>E NEW YORK,US BNP PARIBAS (SUISSE) SA PLACE DE HOLLANDE 2 PAY250122C028311 OGB=BNP PARIBAS (SU</t>
  </si>
  <si>
    <t>ISSE) SA PLACE DE HOLLANDE 2 1211 GENEVA CH //CH ORG=NOVOCURE GMBH 2/D4 PARK 6 3/CH/6039 ROOT</t>
  </si>
  <si>
    <t>RFB=2000033990 OBI=NO.0012/18.6.2024RMROI0012// OPI=CH9708686001131089002 /FTR/ BNF=8</t>
  </si>
  <si>
    <t>792 UNIVERSITY OF FLORIDA GRINTER HALL US 32611 GAINESVILLE FL BBI=/XDAT/TMPN//OGB/BPPBCHGG</t>
  </si>
  <si>
    <t>Completed Timestamp 250122090544 (Time Released)</t>
  </si>
  <si>
    <t>052001636075373</t>
  </si>
  <si>
    <t>92727</t>
  </si>
  <si>
    <t>2025/01/23</t>
  </si>
  <si>
    <t>091000014183381</t>
  </si>
  <si>
    <t>12023</t>
  </si>
  <si>
    <t>021000026517704</t>
  </si>
  <si>
    <t>47587</t>
  </si>
  <si>
    <t>RECIPIENT ID:  AP0001219954</t>
  </si>
  <si>
    <t>ISA*00*NV        *00*NV        *ZZ*1375139000     *ZZ*NV             *250122*15300016517704</t>
  </si>
  <si>
    <t>021000026517653</t>
  </si>
  <si>
    <t>RECIPIENT ID:  AP0001219949</t>
  </si>
  <si>
    <t>ISA*00*NV        *00*NV        *ZZ*1375139000     *ZZ*NV             *250122*15300016517653</t>
  </si>
  <si>
    <t>043000267623963</t>
  </si>
  <si>
    <t>ENTRY DESC:    00789039</t>
  </si>
  <si>
    <t>RECIPIENT ID:  01-185521007890</t>
  </si>
  <si>
    <t>TRN*1*01-185521007890392025**OOXXMXM\                                           00017623963</t>
  </si>
  <si>
    <t>042000015154965</t>
  </si>
  <si>
    <t xml:space="preserve">COMPANY NAME:  ALLIANCE FOR SUS </t>
  </si>
  <si>
    <t>ENTRY DESC:    012225 ACH</t>
  </si>
  <si>
    <t>RECIPIENT ID:  128059</t>
  </si>
  <si>
    <t>101036153050352</t>
  </si>
  <si>
    <t>RMR*IV*EGMSPW27733421026*AI*26295.00*26295.00*0.00\                             00013050352</t>
  </si>
  <si>
    <t>301071632527897</t>
  </si>
  <si>
    <t>Emmyon Inc00012527897</t>
  </si>
  <si>
    <t>101036153057582</t>
  </si>
  <si>
    <t>RMR*IV*AP23VSD&amp;B000C061*PI*24697.06\                                            00013057582</t>
  </si>
  <si>
    <t>091000012765152</t>
  </si>
  <si>
    <t>COMPANY NAME:  UNIVERSITY OF MN</t>
  </si>
  <si>
    <t>RECIPIENT ID:  AP0001167981</t>
  </si>
  <si>
    <t>COMPANY ID:    4160075133</t>
  </si>
  <si>
    <t>M000427580 CFDA 93.853, DEC 2024, PO N010245801                                 00012765152</t>
  </si>
  <si>
    <t>053200980583657</t>
  </si>
  <si>
    <t>021000025773350</t>
  </si>
  <si>
    <t>091000016783312</t>
  </si>
  <si>
    <t>RECIPIENT ID:  1445015</t>
  </si>
  <si>
    <t>101036153050348</t>
  </si>
  <si>
    <t>RMR*IV*EGMSPW27743321035*AI*13423.19*13423.19*0.00\                             00013050348</t>
  </si>
  <si>
    <t>021000025773351</t>
  </si>
  <si>
    <t>021000026517683</t>
  </si>
  <si>
    <t>7275</t>
  </si>
  <si>
    <t>RECIPIENT ID:  AP0001219952</t>
  </si>
  <si>
    <t>ISA*00*NV        *00*NV        *ZZ*1375139000     *ZZ*NV             *250122*15300016517683</t>
  </si>
  <si>
    <t>028000085604644</t>
  </si>
  <si>
    <t>COMPANY NAME:  GENENTECH, INC.                    0000185261</t>
  </si>
  <si>
    <t>ENTRY DESC:    0000185261</t>
  </si>
  <si>
    <t>RECIPIENT ID:  2002086626</t>
  </si>
  <si>
    <t>ISA*00*          *00*          *ZZ*1251234567     *ZZ*UNIVERSITY OF F*250122*15000015604644</t>
  </si>
  <si>
    <t>021000025773352</t>
  </si>
  <si>
    <t>101036153050349</t>
  </si>
  <si>
    <t>RMR*IV*EGMSPW27743321036*AI*9511.75*9511.75*0.00\                               00013050349</t>
  </si>
  <si>
    <t>101036153050350</t>
  </si>
  <si>
    <t>RMR*IV*EGMSPW27743321037*AI*9377.03*9377.03*0.00\                               00013050350</t>
  </si>
  <si>
    <t>101036153066269</t>
  </si>
  <si>
    <t>RMR*IV*LG-250070-OLS-21_35*AI*8654.45*8654.45*0.00\                             00013066269</t>
  </si>
  <si>
    <t>101036153050353</t>
  </si>
  <si>
    <t>92724</t>
  </si>
  <si>
    <t>RMR*IV*EGMSPW27743321038*AI*7185.38*7185.38*0.00\                               00013050353</t>
  </si>
  <si>
    <t>111000020843275</t>
  </si>
  <si>
    <t>ENTRY DESC:    54511</t>
  </si>
  <si>
    <t>RECIPIENT ID:  11504007</t>
  </si>
  <si>
    <t>RMR*IV*E000131881**3912.4*3912.4\RMR*IV*E000131250**3219.59*3219.59\            00010843275</t>
  </si>
  <si>
    <t>053200980583656</t>
  </si>
  <si>
    <t>021000024648164</t>
  </si>
  <si>
    <t>RECIPIENT ID:  016QJRMTS3M9KSK</t>
  </si>
  <si>
    <t>016QJRMTS3M9KSK Florida Alpha Al Bill.com For Invoice# 1009774 Account 30162600000014648164</t>
  </si>
  <si>
    <t>053200980583655</t>
  </si>
  <si>
    <t>091000016782951</t>
  </si>
  <si>
    <t>RECIPIENT ID:  1444582</t>
  </si>
  <si>
    <t>041000123250097</t>
  </si>
  <si>
    <t xml:space="preserve">COMPANY NAME:  CENTRAL MICHIGAN  </t>
  </si>
  <si>
    <t>104000019057081</t>
  </si>
  <si>
    <t>26934</t>
  </si>
  <si>
    <t>ENTRY DESC:    C11905D850</t>
  </si>
  <si>
    <t>021000025632728</t>
  </si>
  <si>
    <t>091000016314830</t>
  </si>
  <si>
    <t>RECIPIENT ID:  1442256</t>
  </si>
  <si>
    <t>021000026517632</t>
  </si>
  <si>
    <t>RECIPIENT ID:  AP0001219946</t>
  </si>
  <si>
    <t>ISA*00*NV        *00*NV        *ZZ*1375139000     *ZZ*NV             *250122*15300016517632</t>
  </si>
  <si>
    <t>101036153066270</t>
  </si>
  <si>
    <t>RMR*IV*LG-252352-OLS-22_27*AI*1727.12*1727.12*0.00\                             00013066270</t>
  </si>
  <si>
    <t>101036153050354</t>
  </si>
  <si>
    <t>RMR*IV*EGMSPW27733421027*AI*1357.40*1357.40*0.00\                               00013050354</t>
  </si>
  <si>
    <t>021000026517673</t>
  </si>
  <si>
    <t>26933</t>
  </si>
  <si>
    <t>RECIPIENT ID:  AP0001219951</t>
  </si>
  <si>
    <t>ISA*00*NV        *00*NV        *ZZ*1375139000     *ZZ*NV             *250122*15300016517673</t>
  </si>
  <si>
    <t>021000026517600</t>
  </si>
  <si>
    <t>RECIPIENT ID:  AP0001219942</t>
  </si>
  <si>
    <t>ISA*00*NV        *00*NV        *ZZ*1375139000     *ZZ*NV             *250122*15300016517600</t>
  </si>
  <si>
    <t>111000016737782</t>
  </si>
  <si>
    <t>RECIPIENT ID:  000000000492196</t>
  </si>
  <si>
    <t>ISA|00|          |00|          |ZZ|EDWARDSH2H     |ZZ|BOFAECSUSO     |250122|15300016737782</t>
  </si>
  <si>
    <t>021000026517693</t>
  </si>
  <si>
    <t>247</t>
  </si>
  <si>
    <t>RECIPIENT ID:  AP0001219953</t>
  </si>
  <si>
    <t>RECIPIENT NAME:0010UF Office of Sus</t>
  </si>
  <si>
    <t>ISA*00*NV        *00*NV        *ZZ*1375139000     *ZZ*NV             *250122*15300016517693</t>
  </si>
  <si>
    <t>101036153050351</t>
  </si>
  <si>
    <t>RMR*IV*EGMSAKA29837024001*AI*127.05*127.05*0.00\                                00013050351</t>
  </si>
  <si>
    <t>091000015901271</t>
  </si>
  <si>
    <t>COMPANY NAME:  FLORIDA LEAGUE O</t>
  </si>
  <si>
    <t>RECIPIENT ID:         93737250</t>
  </si>
  <si>
    <t>ISA*00*          *00*          *ZZ*CONCUR         *ZZ*121000248      *250116*15400015901271</t>
  </si>
  <si>
    <t>021000026517621</t>
  </si>
  <si>
    <t>RECIPIENT ID:  AP0001219944</t>
  </si>
  <si>
    <t>ISA*00*NV        *00*NV        *ZZ*1375139000     *ZZ*NV             *250122*15300016517621</t>
  </si>
  <si>
    <t>250123086259</t>
  </si>
  <si>
    <t>516515</t>
  </si>
  <si>
    <t>2300012259 OGB=UNIVERSITY OF FLORIDA JACKSONVILLE PHYSICIANS INC DISBURSEMENT ACCOUNT 653 W 8T</t>
  </si>
  <si>
    <t>H STREET JACKSONVILLE FL 32209 ORG=UFJPI 653 w 8TH ST Jacksonville, Fl 32209 RFB=82933842 OBI=</t>
  </si>
  <si>
    <t>11530 Gainesville FL CHP=516515</t>
  </si>
  <si>
    <t>Completed Timestamp 250123101311 (Time Released)</t>
  </si>
  <si>
    <t>250123169995</t>
  </si>
  <si>
    <t>OX 112008 GAINESVILLE FL          US 32611 EB25012373494177 ORG=University of Florida RFB=CM00</t>
  </si>
  <si>
    <t>00003131 OBI=PER ANNE SHUMWAY FUNDS BELONG TO UF JAX/C&amp;G P0319436 AWD15568 /FTR/ BNF=D 0020000</t>
  </si>
  <si>
    <t>15958792 University of Florida</t>
  </si>
  <si>
    <t>Completed Timestamp 250123150307 (Time Released)</t>
  </si>
  <si>
    <t>111000023525509</t>
  </si>
  <si>
    <t>95510</t>
  </si>
  <si>
    <t>RECIPIENT ID:  ST-G1A6Q8X9Y0D0</t>
  </si>
  <si>
    <t>021000028505740</t>
  </si>
  <si>
    <t>FG-2207-40150 SATO 01_25 30742\                                                 00018505740</t>
  </si>
  <si>
    <t>061000053131297</t>
  </si>
  <si>
    <t>92733</t>
  </si>
  <si>
    <t>ENTRY DESC:    00013180/1</t>
  </si>
  <si>
    <t>RECIPIENT ID:  AP0000931291</t>
  </si>
  <si>
    <t>ISA|00|          |00|          |ZZ|EMORYAPXML     |ZZ|BOFAECSUSO     |250123|09000013131297</t>
  </si>
  <si>
    <t>111000023525512</t>
  </si>
  <si>
    <t>RECIPIENT ID:  ST-Y9P4F0N1X1S2</t>
  </si>
  <si>
    <t>2025/01/24</t>
  </si>
  <si>
    <t>021000022629145</t>
  </si>
  <si>
    <t>RECIPIENT ID:  AP0001220134</t>
  </si>
  <si>
    <t>ISA*00*NV        *00*NV        *ZZ*1375139000     *ZZ*NV             *250123*15300012629145</t>
  </si>
  <si>
    <t>021000022450566</t>
  </si>
  <si>
    <t>17182</t>
  </si>
  <si>
    <t>RECIPIENT ID:  125026680402413</t>
  </si>
  <si>
    <t>ISA*00*NV        *00*NV        *ZZ*9001395052     *ZZ*NV             *250123*11300012450566</t>
  </si>
  <si>
    <t>071736170162877</t>
  </si>
  <si>
    <t>92740</t>
  </si>
  <si>
    <t>ISA*00*0000000000*00*0000000000*ZZ*US TREASURY 310*ZZ*VENDOR PAYMENTS*250122*08300010162877</t>
  </si>
  <si>
    <t>071736170169644</t>
  </si>
  <si>
    <t>ISA*00*0000000000*00*0000000000*ZZ*US TREASURY 310*ZZ*VENDOR PAYMENTS*250123*10000010169644</t>
  </si>
  <si>
    <t>021000022628282</t>
  </si>
  <si>
    <t>RECIPIENT ID:  AP0001220132</t>
  </si>
  <si>
    <t>ISA*00*NV        *00*NV        *ZZ*1375139000     *ZZ*NV             *250123*15300012628282</t>
  </si>
  <si>
    <t>101036153213654</t>
  </si>
  <si>
    <t>RMR*IV*AP23OA000000C016*PI*100633.69\                                           00013213654</t>
  </si>
  <si>
    <t>091000012690139</t>
  </si>
  <si>
    <t>RECIPIENT ID:  AP0001221191</t>
  </si>
  <si>
    <t>RMR*IV*Operating Exp M0060011**93011.89*93011.89*0\                             00012690139</t>
  </si>
  <si>
    <t>021000022451187</t>
  </si>
  <si>
    <t>17181</t>
  </si>
  <si>
    <t>RECIPIENT ID:  125026680402541</t>
  </si>
  <si>
    <t>ISA*00*NV        *00*NV        *ZZ*9001395052     *ZZ*NV             *250123*11300012451187</t>
  </si>
  <si>
    <t>091000012690137</t>
  </si>
  <si>
    <t>RECIPIENT ID:  AP0001221190</t>
  </si>
  <si>
    <t>RMR*IV*Operating Exp M0050603**78295.05*78295.05*0\                             00012690137</t>
  </si>
  <si>
    <t>051000014599713</t>
  </si>
  <si>
    <t>RECIPIENT ID:  9000043440</t>
  </si>
  <si>
    <t>091000018658521</t>
  </si>
  <si>
    <t>091000018658520</t>
  </si>
  <si>
    <t>091000019633844</t>
  </si>
  <si>
    <t>000931CC324-2024-1\                                                             00019633844</t>
  </si>
  <si>
    <t>091000019633836</t>
  </si>
  <si>
    <t>007128Y124-2025-2\                                                              00019633836</t>
  </si>
  <si>
    <t>021000023595320</t>
  </si>
  <si>
    <t>084736038877629</t>
  </si>
  <si>
    <t>RMT*IV*20I000133952*39288.25\REF*CT*W912HZ1920037*DO;NA\                        00018877629</t>
  </si>
  <si>
    <t>101036153213653</t>
  </si>
  <si>
    <t>RMR*IV*AP24PPQS&amp;T00C105*PI*38576.83\                                            00013213653</t>
  </si>
  <si>
    <t>044036494000105</t>
  </si>
  <si>
    <t>ISA*00*NV        *00*NV        *ZZ*NV             *ZZ*NV             *250123*12000014000105</t>
  </si>
  <si>
    <t>084736038877571</t>
  </si>
  <si>
    <t>RMT*IV*E000132939 38*35199.19\REF*CT*W912HZ2120057*DO;NA\                       00018877571</t>
  </si>
  <si>
    <t>091000019089733</t>
  </si>
  <si>
    <t>RECIPIENT ID:  105981095546540</t>
  </si>
  <si>
    <t>021000028529019</t>
  </si>
  <si>
    <t>101036153213656</t>
  </si>
  <si>
    <t>RMR*IV*21JV11242305097*M000426520*100124-1*PI*22027.01\                         00013213656</t>
  </si>
  <si>
    <t>102036557598878</t>
  </si>
  <si>
    <t>ISA*00*          *00*          *ZZ*DAYWAWFDTS     *ZZ*DAYWAWFDTS     *250123*17500017598878</t>
  </si>
  <si>
    <t>102036557598876</t>
  </si>
  <si>
    <t>ISA*00*          *00*          *ZZ*DAYWAWFDTS     *ZZ*DAYWAWFDTS     *250123*17500017598876</t>
  </si>
  <si>
    <t>021000022451232</t>
  </si>
  <si>
    <t>17180</t>
  </si>
  <si>
    <t>RECIPIENT ID:  125026680402546</t>
  </si>
  <si>
    <t>ISA*00*NV        *00*NV        *ZZ*9001395052     *ZZ*NV             *250123*11300012451232</t>
  </si>
  <si>
    <t>091000010870784</t>
  </si>
  <si>
    <t>101000012411334</t>
  </si>
  <si>
    <t>RECIPIENT ID:  AP0000235649</t>
  </si>
  <si>
    <t>071736170168643</t>
  </si>
  <si>
    <t>ISA*00*0000000000*00*0000000000*ZZ*US TREASURY 310*ZZ*VENDOR PAYMENTS*250123*08000010168643</t>
  </si>
  <si>
    <t>091000019089390</t>
  </si>
  <si>
    <t>RECIPIENT ID:  103504095556136</t>
  </si>
  <si>
    <t>021000022507151</t>
  </si>
  <si>
    <t>COMPANY NAME:  UNIVERSITY OF SO                   0000034448</t>
  </si>
  <si>
    <t>101036153213655</t>
  </si>
  <si>
    <t>RMR*IV*1-0132-I000133538 FINAL*PI*6129.40\                                      00013213655</t>
  </si>
  <si>
    <t>084736038877578</t>
  </si>
  <si>
    <t>RMT*IV*E000132941 11*6107.39\REF*CT*W912HZ2320022*DO;NA\                        00018877578</t>
  </si>
  <si>
    <t>051000014599666</t>
  </si>
  <si>
    <t>10380</t>
  </si>
  <si>
    <t>RECIPIENT ID:  9000043341</t>
  </si>
  <si>
    <t>091000014302776</t>
  </si>
  <si>
    <t>101036153210605</t>
  </si>
  <si>
    <t>RMR*IV*M000426461*AI*3983.31*3983.31*0.00\                                      00013210605</t>
  </si>
  <si>
    <t>084736038877642</t>
  </si>
  <si>
    <t>RMT*IV*I000134259 3*3968.41\REF*CT*W912HZ2420031*DO;NA\                         00018877642</t>
  </si>
  <si>
    <t>101036153229288</t>
  </si>
  <si>
    <t>12040</t>
  </si>
  <si>
    <t>RMT*CR*670097511********A PERICLES        AmeriCorpsAward COA STUDENT FINANCIA\ 00013229288</t>
  </si>
  <si>
    <t>051000015119206</t>
  </si>
  <si>
    <t>RECIPIENT ID:  YJAP123</t>
  </si>
  <si>
    <t>051000015119232</t>
  </si>
  <si>
    <t>042000010278213</t>
  </si>
  <si>
    <t>COMPANY NAME:  DRUGDEV                            01/23/25 1</t>
  </si>
  <si>
    <t>RECIPIENT ID:  OTR6257168/6</t>
  </si>
  <si>
    <t>PID:1445785,VC:Z1003310,PN:IM011-247                                            00010278213</t>
  </si>
  <si>
    <t>101036153212840</t>
  </si>
  <si>
    <t>RMR*IV*--15F06724P0001301AN*PI*2860.95\                                         00013212840</t>
  </si>
  <si>
    <t>101036153210606</t>
  </si>
  <si>
    <t>RMR*IV*M000426464*AI*2571.04*2571.04*0.00\                                      00013210606</t>
  </si>
  <si>
    <t>101036153229278</t>
  </si>
  <si>
    <t>12030</t>
  </si>
  <si>
    <t>RMT*CR*243930572********R HARBOUR         AmeriCorpsAward COA STUDENT FINANCIA\ 00013229278</t>
  </si>
  <si>
    <t>091000019089076</t>
  </si>
  <si>
    <t>RECIPIENT ID:  103504095556043</t>
  </si>
  <si>
    <t>101036153229283</t>
  </si>
  <si>
    <t>12035</t>
  </si>
  <si>
    <t>RMT*CR*491829610********A TORTORIELLO     AmeriCorpsAward COA STUDENT FINANCIA\ 00013229283</t>
  </si>
  <si>
    <t>091000016514778</t>
  </si>
  <si>
    <t>RECIPIENT ID:  00000133/5</t>
  </si>
  <si>
    <t>101036153229281</t>
  </si>
  <si>
    <t>12033</t>
  </si>
  <si>
    <t>RMT*CR*474136740********T KING            AmeriCorpsAward COA STUDENT FINANCIA\ 00013229281</t>
  </si>
  <si>
    <t>051000015709161</t>
  </si>
  <si>
    <t>RECIPIENT ID:  2100027708</t>
  </si>
  <si>
    <t>021000027031323</t>
  </si>
  <si>
    <t>RECIPIENT ID:  60036201126625</t>
  </si>
  <si>
    <t>ISA*00*NV        *00*NV        *ZZ*9001526407     *ZZ*NV             *250123*22000017031323</t>
  </si>
  <si>
    <t>101036153229287</t>
  </si>
  <si>
    <t>12039</t>
  </si>
  <si>
    <t>RMT*CR*426852637********S TORRENCE        AmeriCorpsAward COA STUDENT FINANCIA\ 00013229287</t>
  </si>
  <si>
    <t>043000262566949</t>
  </si>
  <si>
    <t>ENTRY DESC:    00789641</t>
  </si>
  <si>
    <t>RECIPIENT ID:  01-185521007896</t>
  </si>
  <si>
    <t>TRN*1*01-185521007896412025**OOXXMXM\                                           00012566949</t>
  </si>
  <si>
    <t>104000010558870</t>
  </si>
  <si>
    <t>26945</t>
  </si>
  <si>
    <t>ENTRY DESC:    46051155C8</t>
  </si>
  <si>
    <t>101036153229279</t>
  </si>
  <si>
    <t>12031</t>
  </si>
  <si>
    <t>RMT*CR*436952981********N KHAN            AmeriCorpsAward COA STUDENT FINANCIA\ 00013229279</t>
  </si>
  <si>
    <t>101036153229284</t>
  </si>
  <si>
    <t>12036</t>
  </si>
  <si>
    <t>RMT*CR*132780956********C DUNNE           AmeriCorpsAward COA STUDENT FINANCIA\ 00013229284</t>
  </si>
  <si>
    <t>101036153229276</t>
  </si>
  <si>
    <t>RMT*CR*575832161********P CHAMPLIN        AmeriCorpsAward COA STUDENT FINANCIA\ 00013229276</t>
  </si>
  <si>
    <t>101036153229280</t>
  </si>
  <si>
    <t>12032</t>
  </si>
  <si>
    <t>RMT*CR*595735092********J GREEN           AmeriCorpsAward COA STUDENT FINANCIA\ 00013229280</t>
  </si>
  <si>
    <t>091000019098677</t>
  </si>
  <si>
    <t>RECIPIENT ID:  2025-008078-TGS</t>
  </si>
  <si>
    <t>101036153229275</t>
  </si>
  <si>
    <t>RMT*CR*772149719********S PAULIS          AmeriCorpsAward COA STUDENT FINANCIA\ 00013229275</t>
  </si>
  <si>
    <t>101036153229277</t>
  </si>
  <si>
    <t>12029</t>
  </si>
  <si>
    <t>RMT*CR*592635913********H JACOBS          AmeriCorpsAward COA STUDENT FINANCIA\ 00013229277</t>
  </si>
  <si>
    <t>043000265085539</t>
  </si>
  <si>
    <t>RECIPIENT ID:  81997931</t>
  </si>
  <si>
    <t>ISA*00*          *00*          *01*012430880      *ZZ*BNYMELLON      *250123*16300015085539</t>
  </si>
  <si>
    <t>101036153229285</t>
  </si>
  <si>
    <t>12037</t>
  </si>
  <si>
    <t>RMT*CR*677011799********I JIN             AmeriCorpsAward COA STUDENT FINANCIA\ 00013229285</t>
  </si>
  <si>
    <t>051000016181048</t>
  </si>
  <si>
    <t>ENTRY DESC:    1000292519</t>
  </si>
  <si>
    <t>RECIPIENT ID:  100025200007943</t>
  </si>
  <si>
    <t>ISA|00|          |00|          |ZZ|NEBXML         |ZZ|BOFAECSUSO     |250123|18000016181048</t>
  </si>
  <si>
    <t>028000082025419</t>
  </si>
  <si>
    <t>COMPANY NAME:  USCRDF2                               6006663</t>
  </si>
  <si>
    <t>NTE*51001667, V_50993_INV_1-70433-12\                                           00012025419</t>
  </si>
  <si>
    <t>101036153229282</t>
  </si>
  <si>
    <t>12034</t>
  </si>
  <si>
    <t>RMT*CR*212533641********C BOLSTER         AmeriCorpsAward COA STUDENT FINANCIA\ 00013229282</t>
  </si>
  <si>
    <t>053101124149354</t>
  </si>
  <si>
    <t xml:space="preserve">COMPANY NAME:  CITY OF OCALA </t>
  </si>
  <si>
    <t>101036153229286</t>
  </si>
  <si>
    <t>12038</t>
  </si>
  <si>
    <t>RMT*CR*590313751********N ENGH            AmeriCorpsAward COA STUDENT FINANCIA\ 00013229286</t>
  </si>
  <si>
    <t>101036153229274</t>
  </si>
  <si>
    <t>RMT*CR*211746718********T GRAY            AmeriCorpsAward COA STUDENT FINANCIA\ 00013229274</t>
  </si>
  <si>
    <t>042000019992658</t>
  </si>
  <si>
    <t>7278</t>
  </si>
  <si>
    <t>111000026916999</t>
  </si>
  <si>
    <t>ENTRY DESC:    00000905/8</t>
  </si>
  <si>
    <t>RECIPIENT ID:  1445205</t>
  </si>
  <si>
    <t>RMR*IK*ACH\                                                                     00016916999</t>
  </si>
  <si>
    <t>0003200178</t>
  </si>
  <si>
    <t>CCY AMT = 2742.86</t>
  </si>
  <si>
    <t>VALUE DATE = 250124</t>
  </si>
  <si>
    <t>RATE = 1.030478000</t>
  </si>
  <si>
    <t>TRANSACTION REFERENCE # = 0003200178</t>
  </si>
  <si>
    <t>BNF = 8792/UNIVERSITY OF FLORIDA/1225 CENTER DRIVE/GAINESVILLE FL  32661 USA/US</t>
  </si>
  <si>
    <t>RFP = CG-M413295 31.07.2024AWD11348MPI F. EXTRATERR. PHYSIK0003200178</t>
  </si>
  <si>
    <t>ORD CUST = MAX-PLANCK-GESELLSCHAFT ZUR FOERDER/2/HOFGARTENSTR. 8/3/DE/MUENCHEN 80539/000320017</t>
  </si>
  <si>
    <t>8</t>
  </si>
  <si>
    <t>13D:2501240629+0000</t>
  </si>
  <si>
    <t>OBK = DEUTDEMM/03PR250123922729</t>
  </si>
  <si>
    <t>CONTRACT NUMBER: 82627801</t>
  </si>
  <si>
    <t>250124156890</t>
  </si>
  <si>
    <t>614282</t>
  </si>
  <si>
    <t>240 GREENWICH STREET F1S2501243501800 OGB=GUYANA BANK FOR TRADE AND INDUSTRY LIMITED GBTI COR</t>
  </si>
  <si>
    <t>PORATE OFFICE HIGH AND YOUNG STREETS GEORGETOWN GUYANA ORG=THE CONSULTANCY GROUP INC LOT 263 E</t>
  </si>
  <si>
    <t>ARL S AVENUE SUBRYANVILLE GEORGETOWN GUYANA RFB=2502403334932000 OBI=/RFB/TECHNICAL SERVICES//</t>
  </si>
  <si>
    <t>PROVIDED B Y THE UNIVERSITY//OF FLORIDA OPI=002180406022 /FTR/ BNF=8792 UNIVERSITY BO</t>
  </si>
  <si>
    <t>ARD OF TRUSTEES ACH WIRE ACCOUNT GAINSVILLE FL 32611 2008 USA BBI=LESS FEES CHP=614282</t>
  </si>
  <si>
    <t>Completed Timestamp 250124142505 (Time Released)</t>
  </si>
  <si>
    <t>250124062279</t>
  </si>
  <si>
    <t>250124PNBPUS3NDNYC1958828106</t>
  </si>
  <si>
    <t>RATE=1.000000 FX AMT=379000 CCY=USD 000028581007211 WELLS FARGO BANK, N.A. 30 HUDSON YARDS NEW</t>
  </si>
  <si>
    <t>YORK,US 10001 WELLS FARGO BANK, N.A. 30 HUDSON YARDS 2025012400610138 OGB=ROYAL BANK OF CANAD</t>
  </si>
  <si>
    <t>001 BLVD ROBERT-BOURASSA MONTREAL            QC H3A2A6    CA OBI=INVOICES 40130-2024-09-30R AN</t>
  </si>
  <si>
    <t>D 4013 0-2024-12-31 OPI=000014011656 /FTR/ BNF=8792 UNIVERSITY OF FLORIDA BD OF TTEES</t>
  </si>
  <si>
    <t>I 207 GRINTER HALL GAINESVILLE         FL 32611     US BBI=/ACC/NO DEDUCT / MOR=250124PNBPUS3</t>
  </si>
  <si>
    <t>NDNYC1958828106</t>
  </si>
  <si>
    <t>Completed Timestamp 250124090931 (Time Released)</t>
  </si>
  <si>
    <t>2025/01/27</t>
  </si>
  <si>
    <t>021000024083427</t>
  </si>
  <si>
    <t>RECIPIENT ID:  125026680405029</t>
  </si>
  <si>
    <t>ISA*00*NV        *00*NV        *ZZ*9001395052     *ZZ*NV             *250124*11300014083427</t>
  </si>
  <si>
    <t>071736170177359</t>
  </si>
  <si>
    <t>ISA*00*0000000000*00*0000000000*ZZ*US TREASURY 310*ZZ*VENDOR PAYMENTS*250124*10100010177359</t>
  </si>
  <si>
    <t>ISA*00*NV        *00*NV        *ZZ*NV             *ZZ*NV             *250124*12000011000155</t>
  </si>
  <si>
    <t>021000021281382</t>
  </si>
  <si>
    <t>RECIPIENT ID:  0002008021702</t>
  </si>
  <si>
    <t>ISA*00*          *00*          *17*021000021      *17*021052053      *250124*07500011281382</t>
  </si>
  <si>
    <t>021000024083409</t>
  </si>
  <si>
    <t>RECIPIENT ID:  125026680405027</t>
  </si>
  <si>
    <t>ISA*00*NV        *00*NV        *ZZ*9001395052     *ZZ*NV             *250124*11300014083409</t>
  </si>
  <si>
    <t>044000026395456</t>
  </si>
  <si>
    <t>01/10/2025*M000426713*I0271380*21399.69\                                        00016395456</t>
  </si>
  <si>
    <t>021000029046270</t>
  </si>
  <si>
    <t>RECIPIENT ID:  11159676104</t>
  </si>
  <si>
    <t>111000026702775</t>
  </si>
  <si>
    <t>ENTRY DESC:    54691</t>
  </si>
  <si>
    <t>RECIPIENT ID:  11507518</t>
  </si>
  <si>
    <t>RMR*IV*I000133934**15695.15*15695.15\                                           00016702775</t>
  </si>
  <si>
    <t>021000029010291</t>
  </si>
  <si>
    <t>RECIPIENT ID:  11159657654</t>
  </si>
  <si>
    <t>Israel Institue grant  20852                                                    00019010291</t>
  </si>
  <si>
    <t>111000022645020</t>
  </si>
  <si>
    <t>COMPANY NAME:  UNIV TX DALLAS                     239690</t>
  </si>
  <si>
    <t>101036153426528</t>
  </si>
  <si>
    <t>RMR*IV*AP24PPQFO000C101*PI*13788.93\                                            00013426528</t>
  </si>
  <si>
    <t>COMPANY NAME:  UNIVERSITY OF SO                   0000034602</t>
  </si>
  <si>
    <t>102036557624457</t>
  </si>
  <si>
    <t>ISA*00*          *00*          *ZZ*DAYWAWFDTS     *ZZ*DAYWAWFDTS     *250124*17400017624457</t>
  </si>
  <si>
    <t>071736170176463</t>
  </si>
  <si>
    <t>ISA*00*0000000000*00*0000000000*ZZ*US TREASURY 310*ZZ*VENDOR PAYMENTS*250124*09300010176463</t>
  </si>
  <si>
    <t>102036557624455</t>
  </si>
  <si>
    <t>ISA*00*          *00*          *ZZ*DAYWAWFDTS     *ZZ*DAYWAWFDTS     *250124*17400017624455</t>
  </si>
  <si>
    <t>026013575935714</t>
  </si>
  <si>
    <t>INV #: VB3161          INV DT: 11/12/2024 INV AMT:   7,000.00PO NO:             00015935714</t>
  </si>
  <si>
    <t>091000010700758</t>
  </si>
  <si>
    <t>12042</t>
  </si>
  <si>
    <t>101036153255979</t>
  </si>
  <si>
    <t>ISA*00*0000000000*00*0000000000*ZZ*US TREASURY 310*ZZ*VENDOR PAYMENTS*250124*03400013255979</t>
  </si>
  <si>
    <t>091000013629362</t>
  </si>
  <si>
    <t>RECIPIENT ID:  COTR1174802/21</t>
  </si>
  <si>
    <t>OCR42878, ATRICURE: CP-2021-05\                                                 00013629362</t>
  </si>
  <si>
    <t>101036153255980</t>
  </si>
  <si>
    <t>ISA*00*0000000000*00*0000000000*ZZ*US TREASURY 310*ZZ*VENDOR PAYMENTS*250124*03400013255980</t>
  </si>
  <si>
    <t>102036557624462</t>
  </si>
  <si>
    <t>ISA*00*          *00*          *ZZ*DAYWAWFDTS     *ZZ*DAYWAWFDTS     *250124*17400017624462</t>
  </si>
  <si>
    <t>021000028828077</t>
  </si>
  <si>
    <t>RECIPIENT ID:  016RZFNGI3MD2N2</t>
  </si>
  <si>
    <t>016RZFNGI3MD2N2 Ophirex, Inc. Bill.com Inv M000426339                           00018828077</t>
  </si>
  <si>
    <t>021000024083418</t>
  </si>
  <si>
    <t>RECIPIENT ID:  125026680405028</t>
  </si>
  <si>
    <t>ISA*00*NV        *00*NV        *ZZ*9001395052     *ZZ*NV             *250124*11300014083418</t>
  </si>
  <si>
    <t>091000011602982</t>
  </si>
  <si>
    <t>RECIPIENT ID:  1039839629394</t>
  </si>
  <si>
    <t>063112789700033</t>
  </si>
  <si>
    <t>3394</t>
  </si>
  <si>
    <t>043000261310845</t>
  </si>
  <si>
    <t>ENTRY DESC:    00791142</t>
  </si>
  <si>
    <t>RECIPIENT ID:  01-185521007911</t>
  </si>
  <si>
    <t>TRN*1*01-185521007911422025**OOXXMXM\                                           00011310845</t>
  </si>
  <si>
    <t>104000011922749</t>
  </si>
  <si>
    <t>ENTRY DESC:    894DA0EF46</t>
  </si>
  <si>
    <t>021000028828080</t>
  </si>
  <si>
    <t>RECIPIENT ID:  016IYDHZR3MD2N0</t>
  </si>
  <si>
    <t>016IYDHZR3MD2N0 Ribonaut Therape Bill.com Inv Scripps-USSR-4893976              00018828080</t>
  </si>
  <si>
    <t>091000015846108</t>
  </si>
  <si>
    <t>RECIPIENT ID:  250124141821257</t>
  </si>
  <si>
    <t>RMR*IV*250124141821257**1586\                                                   00015846108</t>
  </si>
  <si>
    <t>104000011922272</t>
  </si>
  <si>
    <t>ENTRY DESC:    A15F415C28</t>
  </si>
  <si>
    <t>104000011923925</t>
  </si>
  <si>
    <t>ENTRY DESC:    C9D9489DCD</t>
  </si>
  <si>
    <t>021000028828083</t>
  </si>
  <si>
    <t>RECIPIENT ID:  016YKNDXL3MD2MZ</t>
  </si>
  <si>
    <t>016YKNDXL3MD2MZ PEDIATRIC SPINE  Bill.com Inv OCR27082                          00018828083</t>
  </si>
  <si>
    <t>101036153400933</t>
  </si>
  <si>
    <t>RMR*IV*75N92E24P00177*AI*648.04*648.04*0\                                       00013400933</t>
  </si>
  <si>
    <t>063100273108950</t>
  </si>
  <si>
    <t>063100273108949</t>
  </si>
  <si>
    <t>250127453892</t>
  </si>
  <si>
    <t>ESVILLE FL 32611 US W19027 OGB=12464 ORG=UNIVERSITY OF FLORIDA RESEARCH UNIV OF FLORIDA RESEAR</t>
  </si>
  <si>
    <t>CH FOUNDATION ATTN JULIE RHEE DIRECTOR OF BUSINES GAINESVILLE FL 326115500 US RFB=12464 OBI=Ex</t>
  </si>
  <si>
    <t>Completed Timestamp 250127133826 (Time Released)</t>
  </si>
  <si>
    <t>111000025530796</t>
  </si>
  <si>
    <t>ISA*00*          *00*          *ZZ*NO VALUE       *ZZ*NO VALUE       *250127*07300015530796</t>
  </si>
  <si>
    <t>2025/01/28</t>
  </si>
  <si>
    <t>051036800001010</t>
  </si>
  <si>
    <t>RECIPIENT ID:  012725F0000392</t>
  </si>
  <si>
    <t>ISA*00*          *00*          *17*000000051036803*ZZ*000000001213646*250127*15000010001010</t>
  </si>
  <si>
    <t>121140395681878</t>
  </si>
  <si>
    <t>063100273108662</t>
  </si>
  <si>
    <t>021000024566474</t>
  </si>
  <si>
    <t>RECIPIENT ID:  026PRXRBU192NDG</t>
  </si>
  <si>
    <t>026PRXRBU192NDG Democracy Fund Bill.com Inv 202402-31869-3060                   00014566474</t>
  </si>
  <si>
    <t>121140395780523</t>
  </si>
  <si>
    <t>026013576082526</t>
  </si>
  <si>
    <t>INV #: VB2465          INV DT: 05/24/2023 INV AMT:  86,249.93PO NO:             00016082526</t>
  </si>
  <si>
    <t>021000026850866</t>
  </si>
  <si>
    <t>RECIPIENT ID:  125026680405790</t>
  </si>
  <si>
    <t>ISA*00*NV        *00*NV        *ZZ*9001395052     *ZZ*NV             *250127*11300016850866</t>
  </si>
  <si>
    <t>021000026852277</t>
  </si>
  <si>
    <t>RECIPIENT ID:  125026680408652</t>
  </si>
  <si>
    <t>ISA*00*NV        *00*NV        *ZZ*9001395052     *ZZ*NV             *250127*11300016852277</t>
  </si>
  <si>
    <t>021000026850848</t>
  </si>
  <si>
    <t>RECIPIENT ID:  125026680405789</t>
  </si>
  <si>
    <t>ISA*00*NV        *00*NV        *ZZ*9001395052     *ZZ*NV             *250127*11300016850848</t>
  </si>
  <si>
    <t>042000016087553</t>
  </si>
  <si>
    <t>RECIPIENT ID:  750070610</t>
  </si>
  <si>
    <t>021000023527919</t>
  </si>
  <si>
    <t>RECIPIENT ID:  016CHVUXV3MEVGK</t>
  </si>
  <si>
    <t>016CHVUXV3MEVGK Tri Delta Enterp Bill.com Acct 3004880000-99 - Multiple invoices00013527919</t>
  </si>
  <si>
    <t>071736170180581</t>
  </si>
  <si>
    <t>ISA*00*0000000000*00*0000000000*ZZ*US TREASURY 310*ZZ*VENDOR PAYMENTS*250127*10100010180581</t>
  </si>
  <si>
    <t>102036557654022</t>
  </si>
  <si>
    <t>ISA*00*          *00*          *ZZ*DAYWAWFDTS     *ZZ*DAYWAWFDTS     *250127*19000017654022</t>
  </si>
  <si>
    <t>091000011876566</t>
  </si>
  <si>
    <t>101036153620210</t>
  </si>
  <si>
    <t>ISA*00*0000000000*00*0000000000*ZZ*US TREASURY 310*ZZ*VENDOR PAYMENTS*250125*04300013620210</t>
  </si>
  <si>
    <t>031100208038986</t>
  </si>
  <si>
    <t>COMPANY NAME:  NOVARTIS 8302                      CT5W4H37MC</t>
  </si>
  <si>
    <t>RECIPIENT ID:  4000144350</t>
  </si>
  <si>
    <t>ISA*00*          *00*          *ZZ*CITIBANK       *ZZ*NOVRTS-ACH     *250127*19300018038986</t>
  </si>
  <si>
    <t>102036557654011</t>
  </si>
  <si>
    <t>ISA*00*          *00*          *ZZ*DAYWAWFDTS     *ZZ*DAYWAWFDTS     *250127*19000017654011</t>
  </si>
  <si>
    <t>021000023527916</t>
  </si>
  <si>
    <t>COMPANY NAME:  Restore America'</t>
  </si>
  <si>
    <t>RECIPIENT ID:  016DTVZEZ3MEVGM</t>
  </si>
  <si>
    <t>016DTVZEZ3MEVGM Restore America' Bill.com Inv E000130905                        00013527916</t>
  </si>
  <si>
    <t>044036502000112</t>
  </si>
  <si>
    <t>ISA*00*NV        *00*NV        *ZZ*NV             *ZZ*NV             *250127*12000012000112</t>
  </si>
  <si>
    <t>021000023527922</t>
  </si>
  <si>
    <t>RECIPIENT ID:  016PWLLBR3MEVGG</t>
  </si>
  <si>
    <t>016PWLLBR3MEVGG Alpha Omicron Pi Bill.com Acct AOII - Gamma Omicron - UFL70 - In00013527922</t>
  </si>
  <si>
    <t>042000016116865</t>
  </si>
  <si>
    <t>COMPANY NAME:  DRUGDEV                            01/27/25 1</t>
  </si>
  <si>
    <t>RECIPIENT ID:  OTR6259238/11</t>
  </si>
  <si>
    <t>PID:1450286,VC:Z1003310,PN:IM011-246                                            00016116865</t>
  </si>
  <si>
    <t>021000023527925</t>
  </si>
  <si>
    <t>RECIPIENT ID:  016CRRSUP3MEVGF</t>
  </si>
  <si>
    <t>016CRRSUP3MEVGF Kappa Alpha Hous Bill.com Inv 1009789                           00013527925</t>
  </si>
  <si>
    <t>053101126298409</t>
  </si>
  <si>
    <t>021000026849635</t>
  </si>
  <si>
    <t>RECIPIENT ID:  125026680406288</t>
  </si>
  <si>
    <t>ISA*00*NV        *00*NV        *ZZ*9001395052     *ZZ*NV             *250127*11300016849635</t>
  </si>
  <si>
    <t>111000024097204</t>
  </si>
  <si>
    <t>ENTRY DESC:    2000076352</t>
  </si>
  <si>
    <t>RECIPIENT ID:  2000076352</t>
  </si>
  <si>
    <t>ISA*00*          *00*          *ZZ*EOPCLNT300     *17*121000358      *250127*02300014097204</t>
  </si>
  <si>
    <t>250128007789</t>
  </si>
  <si>
    <t>0128B6B7HU1R000459</t>
  </si>
  <si>
    <t>DANSKE BANK A/S (FRMLY:DEN DANSKE BK AKTIESELSKAB) 2025012400120121 OGB=DANSKE BANK NORRMALMST</t>
  </si>
  <si>
    <t>KHOLM RFB=3374-50242905286 OBI=M000426373 OPI=SE9212000000013390151265 /FTR/ BNF=8792</t>
  </si>
  <si>
    <t>Completed Timestamp 250128041407 (Time Released)</t>
  </si>
  <si>
    <t>021000027022678</t>
  </si>
  <si>
    <t>RECIPIENT ID:  10046532</t>
  </si>
  <si>
    <t>111000029941653</t>
  </si>
  <si>
    <t>NTE*1 of 4 - Serban\                                                            00019941653</t>
  </si>
  <si>
    <t>064008630019441</t>
  </si>
  <si>
    <t>Effective long term and sustainable weed management INVI000133967 AWD16470      00010019441</t>
  </si>
  <si>
    <t>111000025429363</t>
  </si>
  <si>
    <t>RECIPIENT ID:  ST-H4M2F7S7X0T6</t>
  </si>
  <si>
    <t>2025/01/29</t>
  </si>
  <si>
    <t>091000017180995</t>
  </si>
  <si>
    <t>RECIPIENT ID:  AP0001222252</t>
  </si>
  <si>
    <t>RMR*IV*FY25 Q2**1912696.58*1912696.58*0\                                        00017180995</t>
  </si>
  <si>
    <t>091000015385242</t>
  </si>
  <si>
    <t>RECIPIENT ID:  AP0001222213</t>
  </si>
  <si>
    <t>RMR*IV*UFJPIHaleyBrownWellness 1/23**769554.88*769554.88*0\                     00015385242</t>
  </si>
  <si>
    <t>101036153871220</t>
  </si>
  <si>
    <t>2025012701134                                                                   00013871220</t>
  </si>
  <si>
    <t>071736170184590</t>
  </si>
  <si>
    <t>ISA*00*0000000000*00*0000000000*ZZ*US TREASURY 310*ZZ*VENDOR PAYMENTS*250127*15200010184590</t>
  </si>
  <si>
    <t>091000011605723</t>
  </si>
  <si>
    <t>021000025524145</t>
  </si>
  <si>
    <t>RECIPIENT ID:  AP0000313214</t>
  </si>
  <si>
    <t>071736170181593</t>
  </si>
  <si>
    <t>ISA*00*0000000000*00*0000000000*ZZ*US TREASURY 310*ZZ*VENDOR PAYMENTS*250127*14300010181593</t>
  </si>
  <si>
    <t>101036153871221</t>
  </si>
  <si>
    <t>2025012701135                                                                   00013871221</t>
  </si>
  <si>
    <t>111000026984544</t>
  </si>
  <si>
    <t>ISA*00*          *00*          *ZZ*NV             *ZZ*NV             *250128*09000016984544</t>
  </si>
  <si>
    <t>021000023715450</t>
  </si>
  <si>
    <t>RECIPIENT ID:  125026680409679</t>
  </si>
  <si>
    <t>ISA*00*NV        *00*NV        *ZZ*9001395052     *ZZ*NV             *250128*11300013715450</t>
  </si>
  <si>
    <t>021000023718588</t>
  </si>
  <si>
    <t>RECIPIENT ID:  125026680409151</t>
  </si>
  <si>
    <t>ISA*00*NV        *00*NV        *ZZ*9001395052     *ZZ*NV             *250128*11300013718588</t>
  </si>
  <si>
    <t>021000023982867</t>
  </si>
  <si>
    <t>RECIPIENT ID:  110109647</t>
  </si>
  <si>
    <t>ISA*00*NV        *00*NV        *ZZ*9150535182     *ZZ*NV             *250128*11300013982867</t>
  </si>
  <si>
    <t>021000023723880</t>
  </si>
  <si>
    <t>RECIPIENT ID:  125026680409294</t>
  </si>
  <si>
    <t>ISA*00*NV        *00*NV        *ZZ*9001395052     *ZZ*NV             *250128*11300013723880</t>
  </si>
  <si>
    <t>021000023715054</t>
  </si>
  <si>
    <t>RECIPIENT ID:  125026680412308</t>
  </si>
  <si>
    <t>ISA*00*NV        *00*NV        *ZZ*9001395052     *ZZ*NV             *250128*11300013715054</t>
  </si>
  <si>
    <t>021000023719671</t>
  </si>
  <si>
    <t>RECIPIENT ID:  125026680410927</t>
  </si>
  <si>
    <t>ISA*00*NV        *00*NV        *ZZ*9001395052     *ZZ*NV             *250128*11300013719671</t>
  </si>
  <si>
    <t>021000023718809</t>
  </si>
  <si>
    <t>RECIPIENT ID:  125026680409190</t>
  </si>
  <si>
    <t>ISA*00*NV        *00*NV        *ZZ*9001395052     *ZZ*NV             *250128*11300013718809</t>
  </si>
  <si>
    <t>021000024619230</t>
  </si>
  <si>
    <t>RECIPIENT ID:  520012002492212</t>
  </si>
  <si>
    <t>ISA*00*NV        *00*NV        *ZZ*1360698449     *ZZ*NV             *250127*21300014619230</t>
  </si>
  <si>
    <t>021000023720929</t>
  </si>
  <si>
    <t>RECIPIENT ID:  125026680411119</t>
  </si>
  <si>
    <t>ISA*00*NV        *00*NV        *ZZ*9001395052     *ZZ*NV             *250128*11300013720929</t>
  </si>
  <si>
    <t>021000023715216</t>
  </si>
  <si>
    <t>RECIPIENT ID:  125026680409637</t>
  </si>
  <si>
    <t>ISA*00*NV        *00*NV        *ZZ*9001395052     *ZZ*NV             *250128*11300013715216</t>
  </si>
  <si>
    <t>102036557680568</t>
  </si>
  <si>
    <t>ISA*00*          *00*          *ZZ*DAYWAWFDTS     *ZZ*DAYWAWFDTS     *250128*17400017680568</t>
  </si>
  <si>
    <t>071736170187542</t>
  </si>
  <si>
    <t>ISA*00*0000000000*00*0000000000*ZZ*US TREASURY 310*ZZ*VENDOR PAYMENTS*250128*08400010187542</t>
  </si>
  <si>
    <t>091000014075477</t>
  </si>
  <si>
    <t>RECIPIENT ID:  1451416</t>
  </si>
  <si>
    <t>101036153972580</t>
  </si>
  <si>
    <t>2025012804434                                                                   00013972580</t>
  </si>
  <si>
    <t>101036153969713</t>
  </si>
  <si>
    <t>RMR*IV*NR203A750027C006*PI*12841.39\                                            00013969713</t>
  </si>
  <si>
    <t>021000026964681</t>
  </si>
  <si>
    <t>RECIPIENT ID:  60036201127979</t>
  </si>
  <si>
    <t>ISA*00*NV        *00*NV        *ZZ*9001526407     *ZZ*NV             *250128*22000016964681</t>
  </si>
  <si>
    <t>021000023723623</t>
  </si>
  <si>
    <t>RECIPIENT ID:  125026680409268</t>
  </si>
  <si>
    <t>ISA*00*NV        *00*NV        *ZZ*9001395052     *ZZ*NV             *250128*11300013723623</t>
  </si>
  <si>
    <t>102036557680447</t>
  </si>
  <si>
    <t>ISA*00*          *00*          *ZZ*DAYWAWFDTS     *ZZ*DAYWAWFDTS     *250128*17400017680447</t>
  </si>
  <si>
    <t>062000016944281</t>
  </si>
  <si>
    <t>12/11/2024*I000133608*I2847059*9892.62\                                         00016944281</t>
  </si>
  <si>
    <t>242071754873536</t>
  </si>
  <si>
    <t>RECIPIENT ID:  000000006558727</t>
  </si>
  <si>
    <t>021000023718604</t>
  </si>
  <si>
    <t>RECIPIENT ID:  125026680409153</t>
  </si>
  <si>
    <t>ISA*00*NV        *00*NV        *ZZ*9001395052     *ZZ*NV             *250128*11300013718604</t>
  </si>
  <si>
    <t>102036557680452</t>
  </si>
  <si>
    <t>ISA*00*          *00*          *ZZ*DAYWAWFDTS     *ZZ*DAYWAWFDTS     *250128*17400017680452</t>
  </si>
  <si>
    <t>021000023719716</t>
  </si>
  <si>
    <t>RECIPIENT ID:  125026680410592</t>
  </si>
  <si>
    <t>ISA*00*NV        *00*NV        *ZZ*9001395052     *ZZ*NV             *250128*11300013719716</t>
  </si>
  <si>
    <t>102036557680450</t>
  </si>
  <si>
    <t>ISA*00*          *00*          *ZZ*DAYWAWFDTS     *ZZ*DAYWAWFDTS     *250128*17400017680450</t>
  </si>
  <si>
    <t>102036557680451</t>
  </si>
  <si>
    <t>ISA*00*          *00*          *ZZ*DAYWAWFDTS     *ZZ*DAYWAWFDTS     *250128*17400017680451</t>
  </si>
  <si>
    <t>091000015385241</t>
  </si>
  <si>
    <t>RECIPIENT ID:  AP0001222212</t>
  </si>
  <si>
    <t>RMR*IV*301399**4177.69*4177.69*0\                                               00015385241</t>
  </si>
  <si>
    <t>021000023719581</t>
  </si>
  <si>
    <t>RECIPIENT ID:  125026680410916</t>
  </si>
  <si>
    <t>ISA*00*NV        *00*NV        *ZZ*9001395052     *ZZ*NV             *250128*11300013719581</t>
  </si>
  <si>
    <t>091000013438849</t>
  </si>
  <si>
    <t>RECIPIENT ID:  10002000231513</t>
  </si>
  <si>
    <t>RMR*IV*QSP063-15 RIN302**2745.6*2745.6\                                         00013438849</t>
  </si>
  <si>
    <t>021000023715909</t>
  </si>
  <si>
    <t>RECIPIENT ID:  125026680409743</t>
  </si>
  <si>
    <t>ISA*00*NV        *00*NV        *ZZ*9001395052     *ZZ*NV             *250128*11300013715909</t>
  </si>
  <si>
    <t>021000023718596</t>
  </si>
  <si>
    <t>RECIPIENT ID:  125026680409152</t>
  </si>
  <si>
    <t>ISA*00*NV        *00*NV        *ZZ*9001395052     *ZZ*NV             *250128*11300013718596</t>
  </si>
  <si>
    <t>021000023724863</t>
  </si>
  <si>
    <t>RECIPIENT ID:  125026680409882</t>
  </si>
  <si>
    <t>ISA*00*NV        *00*NV        *ZZ*9001395052     *ZZ*NV             *250128*11300013724863</t>
  </si>
  <si>
    <t>043000097283504</t>
  </si>
  <si>
    <t>COMPANY NAME:  UNIV OF CINTI 5                    2025012901</t>
  </si>
  <si>
    <t>ISA*00*          *00*          *17*041000124      *17*021052053      *250128*10000017283504</t>
  </si>
  <si>
    <t>091000013438848</t>
  </si>
  <si>
    <t>RECIPIENT ID:  10002000231512</t>
  </si>
  <si>
    <t>RMR*IV*QSP063-14 RIN302**1567.8*1567.8\                                         00013438848</t>
  </si>
  <si>
    <t>091000010926691</t>
  </si>
  <si>
    <t>RECIPIENT ID:  1039918661672</t>
  </si>
  <si>
    <t>111000026984537</t>
  </si>
  <si>
    <t>ISA*00*          *00*          *ZZ*NV             *ZZ*NV             *250128*09000016984537</t>
  </si>
  <si>
    <t>071736170187684</t>
  </si>
  <si>
    <t>ISA*00*0000000000*00*0000000000*ZZ*US TREASURY 310*ZZ*VENDOR PAYMENTS*250128*10300010187684</t>
  </si>
  <si>
    <t>021000023719761</t>
  </si>
  <si>
    <t>RECIPIENT ID:  125026680410598</t>
  </si>
  <si>
    <t>ISA*00*NV        *00*NV        *ZZ*9001395052     *ZZ*NV             *250128*11300013719761</t>
  </si>
  <si>
    <t>021000023721996</t>
  </si>
  <si>
    <t>RECIPIENT ID:  125026680411285</t>
  </si>
  <si>
    <t>ISA*00*NV        *00*NV        *ZZ*9001395052     *ZZ*NV             *250128*11300013721996</t>
  </si>
  <si>
    <t>021000023723632</t>
  </si>
  <si>
    <t>RECIPIENT ID:  125026680409269</t>
  </si>
  <si>
    <t>ISA*00*NV        *00*NV        *ZZ*9001395052     *ZZ*NV             *250128*11300013723632</t>
  </si>
  <si>
    <t>102036557680448</t>
  </si>
  <si>
    <t>ISA*00*          *00*          *ZZ*DAYWAWFDTS     *ZZ*DAYWAWFDTS     *250128*17400017680448</t>
  </si>
  <si>
    <t>102036557680449</t>
  </si>
  <si>
    <t>ISA*00*          *00*          *ZZ*DAYWAWFDTS     *ZZ*DAYWAWFDTS     *250128*17400017680449</t>
  </si>
  <si>
    <t>091000015385240</t>
  </si>
  <si>
    <t>RECIPIENT ID:  AP0001222211</t>
  </si>
  <si>
    <t>RMR*IV*TAP25235EV**160*160*0\                                                   00015385240</t>
  </si>
  <si>
    <t>021000023715459</t>
  </si>
  <si>
    <t>RECIPIENT ID:  125026680409680</t>
  </si>
  <si>
    <t>ISA*00*NV        *00*NV        *ZZ*9001395052     *ZZ*NV             *250128*11300013715459</t>
  </si>
  <si>
    <t>021000025844800</t>
  </si>
  <si>
    <t>RECIPIENT ID:  TLR002638329852</t>
  </si>
  <si>
    <t>ISA*00*NV        *00*NV        *ZZ*9000027358     *ZZ*NV             *250120*09200015844800</t>
  </si>
  <si>
    <t>111000024823719</t>
  </si>
  <si>
    <t>RECIPIENT ID:  991934634964</t>
  </si>
  <si>
    <t>NTE*ADD*FCS002651073092 PAYMENT-NUM  326333\NTE*ADD*103 POP GOODS AND SERVICES\ 00014823719</t>
  </si>
  <si>
    <t>111000022098157</t>
  </si>
  <si>
    <t>RECIPIENT ID:  991934400822</t>
  </si>
  <si>
    <t>NTE*ADD*FCS002645714672 PAYMENT-NUM  325736\NTE*ADD*858 POP GOODS AND SERVICES\ 00012098157</t>
  </si>
  <si>
    <t>111000029004989</t>
  </si>
  <si>
    <t>RECIPIENT ID:  991934157528</t>
  </si>
  <si>
    <t>NTE*ADD*FCS002640484542 PAYMENT-NUM  325357\NTE*ADD*053 POP GOODS AND SERVICES\ 00019004989</t>
  </si>
  <si>
    <t>111000020804735</t>
  </si>
  <si>
    <t>RECIPIENT ID:  991934198770</t>
  </si>
  <si>
    <t>NTE*ADD*FCS002641019092 PAYMENT-NUM  325379\NTE*ADD*908 POP GOODS AND SERVICES\ 00010804735</t>
  </si>
  <si>
    <t>111000024176548</t>
  </si>
  <si>
    <t>RECIPIENT ID:  991934545203</t>
  </si>
  <si>
    <t>NTE*ADD*FCS002648728472 PAYMENT-NUM  326178\NTE*ADD*090 POP GOODS AND SERVICES\ 00014176548</t>
  </si>
  <si>
    <t>26961</t>
  </si>
  <si>
    <t>92765</t>
  </si>
  <si>
    <t>290</t>
  </si>
  <si>
    <t>92772</t>
  </si>
  <si>
    <t>13502</t>
  </si>
  <si>
    <t>92748</t>
  </si>
  <si>
    <t>34954</t>
  </si>
  <si>
    <t>92766</t>
  </si>
  <si>
    <t>15723</t>
  </si>
  <si>
    <t>15721</t>
  </si>
  <si>
    <t>15722</t>
  </si>
  <si>
    <t>92754</t>
  </si>
  <si>
    <t>92769</t>
  </si>
  <si>
    <t>7284</t>
  </si>
  <si>
    <t>13516</t>
  </si>
  <si>
    <t>4638</t>
  </si>
  <si>
    <t>432</t>
  </si>
  <si>
    <t>92780</t>
  </si>
  <si>
    <t>92749</t>
  </si>
  <si>
    <t>2910</t>
  </si>
  <si>
    <t>2988</t>
  </si>
  <si>
    <t>92750</t>
  </si>
  <si>
    <t>92767</t>
  </si>
  <si>
    <t>92771</t>
  </si>
  <si>
    <t>3395</t>
  </si>
  <si>
    <t>92791</t>
  </si>
  <si>
    <t>14803</t>
  </si>
  <si>
    <t>92755</t>
  </si>
  <si>
    <t>92753</t>
  </si>
  <si>
    <t>26958</t>
  </si>
  <si>
    <t>3396</t>
  </si>
  <si>
    <t>841</t>
  </si>
  <si>
    <t>92751</t>
  </si>
  <si>
    <t>92759</t>
  </si>
  <si>
    <t>92778</t>
  </si>
  <si>
    <t>5221</t>
  </si>
  <si>
    <t>12043</t>
  </si>
  <si>
    <t>92763</t>
  </si>
  <si>
    <t>7283</t>
  </si>
  <si>
    <t>47601</t>
  </si>
  <si>
    <t>92789</t>
  </si>
  <si>
    <t>92770</t>
  </si>
  <si>
    <t>92764</t>
  </si>
  <si>
    <t>92773</t>
  </si>
  <si>
    <t>12044</t>
  </si>
  <si>
    <t>23226</t>
  </si>
  <si>
    <t>92779</t>
  </si>
  <si>
    <t>92774</t>
  </si>
  <si>
    <t>95516</t>
  </si>
  <si>
    <t>2911</t>
  </si>
  <si>
    <t>2891</t>
  </si>
  <si>
    <t>23227</t>
  </si>
  <si>
    <t>23228</t>
  </si>
  <si>
    <t>14806</t>
  </si>
  <si>
    <t>23229</t>
  </si>
  <si>
    <t>61810</t>
  </si>
  <si>
    <t>14809</t>
  </si>
  <si>
    <t>14808</t>
  </si>
  <si>
    <t>14811</t>
  </si>
  <si>
    <t>14812</t>
  </si>
  <si>
    <t>14813</t>
  </si>
  <si>
    <t>14810</t>
  </si>
  <si>
    <t>051036800000898</t>
  </si>
  <si>
    <t>92785</t>
  </si>
  <si>
    <t>RECIPIENT ID:  012925K0000434</t>
  </si>
  <si>
    <t>ISA*00*          *00*          *17*000000051036803*ZZ*000000001213646*250129*16100010000898</t>
  </si>
  <si>
    <t>051000017478270</t>
  </si>
  <si>
    <t>051036800001509</t>
  </si>
  <si>
    <t>92784</t>
  </si>
  <si>
    <t>RECIPIENT ID:  012925N0000705</t>
  </si>
  <si>
    <t>ISA*00*          *00*          *17*000000051036803*ZZ*000000001213646*250129*16400010001509</t>
  </si>
  <si>
    <t>051000017478269</t>
  </si>
  <si>
    <t>051000018259365</t>
  </si>
  <si>
    <t>92790</t>
  </si>
  <si>
    <t>COMPANY NAME:  ALNYLAM US INC.</t>
  </si>
  <si>
    <t>ENTRY DESC:    1001212815</t>
  </si>
  <si>
    <t>RECIPIENT ID:  10002000074290</t>
  </si>
  <si>
    <t>COMPANY ID:    3770602661</t>
  </si>
  <si>
    <t>RMR*IK*59-6002052\RMR*IV*M000427624**49562.50*49562.50\                         00018259365</t>
  </si>
  <si>
    <t>051036800000899</t>
  </si>
  <si>
    <t>ISA*00*          *00*          *17*000000051036803*ZZ*000000001213646*250129*16100010000899</t>
  </si>
  <si>
    <t>051036800001214</t>
  </si>
  <si>
    <t>RECIPIENT ID:  012925L0000558</t>
  </si>
  <si>
    <t>ISA*00*          *00*          *17*000000051036803*ZZ*000000001213646*250129*16300010001214</t>
  </si>
  <si>
    <t>RECIPIENT ID:  012925B0000074</t>
  </si>
  <si>
    <t>ISA*00*          *00*          *17*000000051036803*ZZ*000000001118972*250129*10100010000150</t>
  </si>
  <si>
    <t>ISA*00*          *00*          *17*000000051036803*ZZ*000000001213646*250129*10100010000149</t>
  </si>
  <si>
    <t>ISA*00*          *00*          *17*000000051036803*ZZ*000000001213646*250129*10100010000151</t>
  </si>
  <si>
    <t>RECIPIENT ID:  012925J0000334</t>
  </si>
  <si>
    <t>ISA*00*          *00*          *17*000000051036803*ZZ*000000001213646*250129*16000010000644</t>
  </si>
  <si>
    <t>011500120341888</t>
  </si>
  <si>
    <t>5614</t>
  </si>
  <si>
    <t>RECIPIENT NAME:0080UNIVERSITY OF FL</t>
  </si>
  <si>
    <t>INV #: 39041114-2025-1-INV DT: 01/22/2025 INV AMT:       1.50PO NO:             00010341888</t>
  </si>
  <si>
    <t>011500120341969</t>
  </si>
  <si>
    <t>5615</t>
  </si>
  <si>
    <t>INV #: 45097598-2025-1-INV DT: 01/22/2025 INV AMT:       1.50PO NO:             00010341969</t>
  </si>
  <si>
    <t>2025/01/30</t>
  </si>
  <si>
    <t>051036443655267</t>
  </si>
  <si>
    <t>021000028520018</t>
  </si>
  <si>
    <t>RECIPIENT ID:  125026680414735</t>
  </si>
  <si>
    <t>ISA*00*NV        *00*NV        *ZZ*9001395052     *ZZ*NV             *250129*11300018520018</t>
  </si>
  <si>
    <t>051036800003064</t>
  </si>
  <si>
    <t>RECIPIENT ID:  012925R0001140</t>
  </si>
  <si>
    <t>ISA*00*          *00*          *17*000000051036803*ZZ*000000001213646*250129*18100010003064</t>
  </si>
  <si>
    <t>051036800003066</t>
  </si>
  <si>
    <t>ISA*00*          *00*          *17*000000051036803*ZZ*000000001213646*250129*18100010003066</t>
  </si>
  <si>
    <t>021000027689625</t>
  </si>
  <si>
    <t>RECIPIENT ID:  016RTCCHM3MI7QV</t>
  </si>
  <si>
    <t>016RTCCHM3MI7QV The Patient Cent Bill.com Inv INV-0109873                       00017689625</t>
  </si>
  <si>
    <t>111000025678177</t>
  </si>
  <si>
    <t>051036800003068</t>
  </si>
  <si>
    <t>ISA*00*          *00*          *17*000000051036803*ZZ*000000001213646*250129*18100010003068</t>
  </si>
  <si>
    <t>021000028514811</t>
  </si>
  <si>
    <t>RECIPIENT ID:  125026680413375</t>
  </si>
  <si>
    <t>ISA*00*NV        *00*NV        *ZZ*9001395052     *ZZ*NV             *250129*11300018514811</t>
  </si>
  <si>
    <t>051036800003065</t>
  </si>
  <si>
    <t>ISA*00*          *00*          *17*000000051036803*ZZ*000000001213646*250129*18100010003065</t>
  </si>
  <si>
    <t>021000028512391</t>
  </si>
  <si>
    <t>92793</t>
  </si>
  <si>
    <t>RECIPIENT ID:  125026680413132</t>
  </si>
  <si>
    <t>ISA*00*NV        *00*NV        *ZZ*9001395052     *ZZ*NV             *250129*11300018512391</t>
  </si>
  <si>
    <t>021000023940234</t>
  </si>
  <si>
    <t>ISA*00*          *00*          *01*049178401      *01*006981815      *250129*15300013940234</t>
  </si>
  <si>
    <t>102036557682982</t>
  </si>
  <si>
    <t>ISA*00*          *00*          *ZZ*DAYWAWFDTS     *ZZ*DAYWAWFDTS     *250129*17500017682982</t>
  </si>
  <si>
    <t>021000028524474</t>
  </si>
  <si>
    <t>RECIPIENT ID:  125026680413036</t>
  </si>
  <si>
    <t>ISA*00*NV        *00*NV        *ZZ*9001395052     *ZZ*NV             *250129*11300018524474</t>
  </si>
  <si>
    <t>021000028512373</t>
  </si>
  <si>
    <t>RECIPIENT ID:  125026680413131</t>
  </si>
  <si>
    <t>ISA*00*NV        *00*NV        *ZZ*9001395052     *ZZ*NV             *250129*11300018512373</t>
  </si>
  <si>
    <t>021000028518856</t>
  </si>
  <si>
    <t>RECIPIENT ID:  125026680414511</t>
  </si>
  <si>
    <t>ISA*00*NV        *00*NV        *ZZ*9001395052     *ZZ*NV             *250129*11300018518856</t>
  </si>
  <si>
    <t>101036154052017</t>
  </si>
  <si>
    <t>RMR*IV*3*PI*24641.88\                                                           00014052017</t>
  </si>
  <si>
    <t>043000263323667</t>
  </si>
  <si>
    <t>RECIPIENT ID:  4977080</t>
  </si>
  <si>
    <t>ISA*00*          *00*          *ZZ*0427288409     *ZZ*BNYMELLON      *250129*16400013323667</t>
  </si>
  <si>
    <t>021000028512625</t>
  </si>
  <si>
    <t>RECIPIENT ID:  125026680413155</t>
  </si>
  <si>
    <t>ISA*00*NV        *00*NV        *ZZ*9001395052     *ZZ*NV             *250129*11300018512625</t>
  </si>
  <si>
    <t>022000042428288</t>
  </si>
  <si>
    <t>ISA*00*          *00*          *30*0*30*0*250128*0922*U**000000000*0*P* \GS*RA*000012428288</t>
  </si>
  <si>
    <t>021000028519864</t>
  </si>
  <si>
    <t>RECIPIENT ID:  125026680414701</t>
  </si>
  <si>
    <t>ISA*00*NV        *00*NV        *ZZ*9001395052     *ZZ*NV             *250129*11300018519864</t>
  </si>
  <si>
    <t>044036481000188</t>
  </si>
  <si>
    <t>ISA*00*NV        *00*NV        *ZZ*NV             *ZZ*NV             *250129*12000011000188</t>
  </si>
  <si>
    <t>021000028513230</t>
  </si>
  <si>
    <t>RECIPIENT ID:  125026680413211</t>
  </si>
  <si>
    <t>ISA*00*NV        *00*NV        *ZZ*9001395052     *ZZ*NV             *250129*11300018513230</t>
  </si>
  <si>
    <t>ISA*00*NV        *00*NV        *ZZ*NV             *ZZ*NV             *250129*12000011000060</t>
  </si>
  <si>
    <t>051036800003067</t>
  </si>
  <si>
    <t>ISA*00*          *00*          *17*000000051036803*ZZ*000000001213646*250129*18100010003067</t>
  </si>
  <si>
    <t>021000028512598</t>
  </si>
  <si>
    <t>RECIPIENT ID:  125026680413154</t>
  </si>
  <si>
    <t>ISA*00*NV        *00*NV        *ZZ*9001395052     *ZZ*NV             *250129*11300018512598</t>
  </si>
  <si>
    <t>028000080723035</t>
  </si>
  <si>
    <t>COMPANY NAME:  AMERICAN REGENT2                      6016150</t>
  </si>
  <si>
    <t>RECIPIENT ID:  80748</t>
  </si>
  <si>
    <t>COMPANY ID:    5112695700</t>
  </si>
  <si>
    <t>071736170190785</t>
  </si>
  <si>
    <t>ISA*00*0000000000*00*0000000000*ZZ*US TREASURY 310*ZZ*VENDOR PAYMENTS*250129*09300010190785</t>
  </si>
  <si>
    <t>091000017859791</t>
  </si>
  <si>
    <t>RECIPIENT ID:  1451779</t>
  </si>
  <si>
    <t>053200988545573</t>
  </si>
  <si>
    <t>021000028524456</t>
  </si>
  <si>
    <t>RECIPIENT ID:  125026680413034</t>
  </si>
  <si>
    <t>ISA*00*NV        *00*NV        *ZZ*9001395052     *ZZ*NV             *250129*11300018524456</t>
  </si>
  <si>
    <t>042000014640989</t>
  </si>
  <si>
    <t>RECIPIENT ID:  750070975</t>
  </si>
  <si>
    <t>021000028807477</t>
  </si>
  <si>
    <t>COMPANY NAME:  APA OPERATING AC</t>
  </si>
  <si>
    <t>RECIPIENT ID:  2349</t>
  </si>
  <si>
    <t>COMPANY ID:    1000004215</t>
  </si>
  <si>
    <t>021000028512734</t>
  </si>
  <si>
    <t>RECIPIENT ID:  125026680413167</t>
  </si>
  <si>
    <t>ISA*00*NV        *00*NV        *ZZ*9001395052     *ZZ*NV             *250129*11300018512734</t>
  </si>
  <si>
    <t>021000028512409</t>
  </si>
  <si>
    <t>RECIPIENT ID:  125026680413133</t>
  </si>
  <si>
    <t>ISA*00*NV        *00*NV        *ZZ*9001395052     *ZZ*NV             *250129*11300018512409</t>
  </si>
  <si>
    <t>051036800004491</t>
  </si>
  <si>
    <t>RECIPIENT ID:  012925U0001624</t>
  </si>
  <si>
    <t>ISA*00*          *00*          *17*000000051036803*ZZ*000000001270337*250129*20100010004491</t>
  </si>
  <si>
    <t>021000026279055</t>
  </si>
  <si>
    <t>RECIPIENT ID:  0002008026582</t>
  </si>
  <si>
    <t>ISA*00*          *00*          *17*021000021      *17*021052053      *250129*07500016279055</t>
  </si>
  <si>
    <t>091000015011550</t>
  </si>
  <si>
    <t>RECIPIENT ID:  !1636158</t>
  </si>
  <si>
    <t>ISA*00*          *00*          *ZZ*VATC           *ZZ*WELLS FARGO    *250129*06300015011550</t>
  </si>
  <si>
    <t>053200988545574</t>
  </si>
  <si>
    <t>242071753137730</t>
  </si>
  <si>
    <t>RECIPIENT ID:  000000006560253</t>
  </si>
  <si>
    <t>102036557683011</t>
  </si>
  <si>
    <t>ISA*00*          *00*          *ZZ*DAYWAWFDTS     *ZZ*DAYWAWFDTS     *250129*17500017683011</t>
  </si>
  <si>
    <t>091000013309524</t>
  </si>
  <si>
    <t>021000028521851</t>
  </si>
  <si>
    <t>RECIPIENT ID:  125026680415204</t>
  </si>
  <si>
    <t>ISA*00*NV        *00*NV        *ZZ*9001395052     *ZZ*NV             *250129*11300018521851</t>
  </si>
  <si>
    <t>101000015287746</t>
  </si>
  <si>
    <t>RECIPIENT ID:  AP0000236470</t>
  </si>
  <si>
    <t>031100201012527</t>
  </si>
  <si>
    <t>COMPANY NAME:  NOVARTIS 8302                      CT5W4H2CMC</t>
  </si>
  <si>
    <t>RECIPIENT ID:  4000159129</t>
  </si>
  <si>
    <t>ISA*00*          *00*          *ZZ*CITIBANK       *ZZ*NOVRTS-ACH     *250129*17100011012527</t>
  </si>
  <si>
    <t>051036443657380</t>
  </si>
  <si>
    <t>111000024951812</t>
  </si>
  <si>
    <t>ENTRY DESC:    0000677055</t>
  </si>
  <si>
    <t>RECIPIENT ID:  2005877240</t>
  </si>
  <si>
    <t>ISA|00|          |00|          |ZZ|MDTACHPAY      |ZZ|BOFAECSUSO     |250129|13000014951812</t>
  </si>
  <si>
    <t>061201757892465</t>
  </si>
  <si>
    <t>COMPANY NAME:  HEMOPHILIA OF GA                   DYNAMICS E</t>
  </si>
  <si>
    <t>RECIPIENT ID:  65UNIVERSITY FL</t>
  </si>
  <si>
    <t>021000028516093</t>
  </si>
  <si>
    <t>RECIPIENT ID:  125026680413504</t>
  </si>
  <si>
    <t>ISA*00*NV        *00*NV        *ZZ*9001395052     *ZZ*NV             *250129*11300018516093</t>
  </si>
  <si>
    <t>021000028515883</t>
  </si>
  <si>
    <t>RECIPIENT ID:  125026680413466</t>
  </si>
  <si>
    <t>ISA*00*NV        *00*NV        *ZZ*9001395052     *ZZ*NV             *250129*11300018515883</t>
  </si>
  <si>
    <t>071925441471883</t>
  </si>
  <si>
    <t>051036443656618</t>
  </si>
  <si>
    <t>066004366012372</t>
  </si>
  <si>
    <t>RECIPIENT ID:  4018023</t>
  </si>
  <si>
    <t>Invoice # November 26, 2024 Scholarship Byanca Aleman                           00016012372</t>
  </si>
  <si>
    <t>104000017398750</t>
  </si>
  <si>
    <t>ENTRY DESC:    C56B1452B4</t>
  </si>
  <si>
    <t>021000027689628</t>
  </si>
  <si>
    <t>RECIPIENT ID:  016FOEPZK3MI7QU</t>
  </si>
  <si>
    <t>016FOEPZK3MI7QU Alpha Omicron Pi Bill.com Acct AOII - Gamma Omicron - UFL70 - In00017689628</t>
  </si>
  <si>
    <t>091000015400874</t>
  </si>
  <si>
    <t>COMPANY NAME:  MEDICAL UNIVERSI                   10982</t>
  </si>
  <si>
    <t>M000426577\                                                                     00015400874</t>
  </si>
  <si>
    <t>021000028521833</t>
  </si>
  <si>
    <t>RECIPIENT ID:  125026680415202</t>
  </si>
  <si>
    <t>ISA*00*NV        *00*NV        *ZZ*9001395052     *ZZ*NV             *250129*11300018521833</t>
  </si>
  <si>
    <t>021000028521842</t>
  </si>
  <si>
    <t>RECIPIENT ID:  125026680415203</t>
  </si>
  <si>
    <t>ISA*00*NV        *00*NV        *ZZ*9001395052     *ZZ*NV             *250129*11300018521842</t>
  </si>
  <si>
    <t>021000028521824</t>
  </si>
  <si>
    <t>RECIPIENT ID:  125026680415201</t>
  </si>
  <si>
    <t>ISA*00*NV        *00*NV        *ZZ*9001395052     *ZZ*NV             *250129*11300018521824</t>
  </si>
  <si>
    <t>111000024406306</t>
  </si>
  <si>
    <t>RECIPIENT ID:  ST-U5V3B6I1V8K9</t>
  </si>
  <si>
    <t>051036800000500</t>
  </si>
  <si>
    <t>RECIPIENT ID:  013025E0000243</t>
  </si>
  <si>
    <t>ISA*00*          *00*          *17*000000051036803*ZZ*000000001213646*250130*14300010000500</t>
  </si>
  <si>
    <t>051000016098608</t>
  </si>
  <si>
    <t>COMPANY NAME:  HEMOSONICS LLC</t>
  </si>
  <si>
    <t>ENTRY DESC:    VOUCHERS</t>
  </si>
  <si>
    <t>RECIPIENT ID:  UNI0011</t>
  </si>
  <si>
    <t>COMPANY ID:    2204483346</t>
  </si>
  <si>
    <t>111000024406326</t>
  </si>
  <si>
    <t>RECIPIENT ID:  ST-V7O8G1R0G5S5</t>
  </si>
  <si>
    <t>111000025469773</t>
  </si>
  <si>
    <t>RECIPIENT ID:  00000231/18</t>
  </si>
  <si>
    <t>2025/01/31</t>
  </si>
  <si>
    <t>021000024405585</t>
  </si>
  <si>
    <t>RECIPIENT ID:  125026680416844</t>
  </si>
  <si>
    <t>ISA*00*NV        *00*NV        *ZZ*9001395052     *ZZ*NV             *250130*11300014405585</t>
  </si>
  <si>
    <t>063100276084318</t>
  </si>
  <si>
    <t>REF*Q2 FY25 NCI Funds\                                                          00016084318</t>
  </si>
  <si>
    <t>091000017712030</t>
  </si>
  <si>
    <t>RECIPIENT ID:  AP0001223466</t>
  </si>
  <si>
    <t>RMR*IV*Gatorade Silverstein**750000*750000*0\                                   00017712030</t>
  </si>
  <si>
    <t>091000017712032</t>
  </si>
  <si>
    <t>RECIPIENT ID:  AP0001223465</t>
  </si>
  <si>
    <t>RMR*IV*Gatorade LI**600000*600000*0\                                            00017712032</t>
  </si>
  <si>
    <t>091000017720619</t>
  </si>
  <si>
    <t>RECIPIENT ID:  AP0001223411</t>
  </si>
  <si>
    <t>RMR*IV*I000128392  22-017**25139.63*25139.63*0\                                 00017720619</t>
  </si>
  <si>
    <t>021000023676468</t>
  </si>
  <si>
    <t>RECIPIENT ID:  016LBSANX3MK42V</t>
  </si>
  <si>
    <t>016LBSANX3MK42V The Patient Cent Bill.com Inv INV-0109882                       00013676468</t>
  </si>
  <si>
    <t>062000011962596</t>
  </si>
  <si>
    <t>071736170192822</t>
  </si>
  <si>
    <t>ISA*00*0000000000*00*0000000000*ZZ*US TREASURY 310*ZZ*VENDOR PAYMENTS*250129*11500010192822</t>
  </si>
  <si>
    <t>021000029380073</t>
  </si>
  <si>
    <t>COMPANY NAME:  SFI 923                            DYNAMICS E</t>
  </si>
  <si>
    <t>COMPANY ID:    9964923001</t>
  </si>
  <si>
    <t>100000.00     AWARD_00007547_2023_RHATTORI                                      00019380073</t>
  </si>
  <si>
    <t>021000026513515</t>
  </si>
  <si>
    <t>75258.50     AWARD_00002095_2023_NPADILLA-C                                     00016513515</t>
  </si>
  <si>
    <t>102036557714693</t>
  </si>
  <si>
    <t>ISA*00*          *00*          *ZZ*DAYWAWFDTS     *ZZ*DAYWAWFDTS     *250130*17500017714693</t>
  </si>
  <si>
    <t>051000010399173</t>
  </si>
  <si>
    <t>INV #: PYRQ-006081     INV DT: 12/31/2024 INV AMT:  45,764.00PO NO:             00010399173</t>
  </si>
  <si>
    <t>091000017352231</t>
  </si>
  <si>
    <t>111000025275795</t>
  </si>
  <si>
    <t>COMPANY NAME:  INFORMA UK LTD</t>
  </si>
  <si>
    <t>ENTRY DESC:    DOMTA98014</t>
  </si>
  <si>
    <t>RECIPIENT ID:  INF12000003705</t>
  </si>
  <si>
    <t>COMPANY ID:    1980572650</t>
  </si>
  <si>
    <t>RMR*IK*/POP SER/POP  SERVICES1944 202\                                          00015275795</t>
  </si>
  <si>
    <t>021000023759981</t>
  </si>
  <si>
    <t>RECIPIENT ID:  015IJFMTJCBLI1M</t>
  </si>
  <si>
    <t>Muscular Dystrophy Association Inc Bill.com 015IJFMTJCBLI1M Multiple invoices   00013759981</t>
  </si>
  <si>
    <t>021000024404325</t>
  </si>
  <si>
    <t>RECIPIENT ID:  125026680416730</t>
  </si>
  <si>
    <t>ISA*00*NV        *00*NV        *ZZ*9001395052     *ZZ*NV             *250130*11300014404325</t>
  </si>
  <si>
    <t>021000024399321</t>
  </si>
  <si>
    <t>RECIPIENT ID:  125026680418626</t>
  </si>
  <si>
    <t>ISA*00*NV        *00*NV        *ZZ*9001395052     *ZZ*NV             *250130*11300014399321</t>
  </si>
  <si>
    <t>021000026946604</t>
  </si>
  <si>
    <t>ISA*00*          *00*          *01*049178401      *01*006981815      *250130*15300016946604</t>
  </si>
  <si>
    <t>101036154443948</t>
  </si>
  <si>
    <t>ISA*00*0000000000*00*0000000000*ZZ*US TREASURY 310*ZZ*VENDOR PAYMENTS*250130*07000014443948</t>
  </si>
  <si>
    <t>091000012687534</t>
  </si>
  <si>
    <t>022000042428618</t>
  </si>
  <si>
    <t>ISA*00*          *00*          *30*0*30*0*250128*0934*U**000000000*0*P* \GS*RA*000012428618</t>
  </si>
  <si>
    <t>052001636754362</t>
  </si>
  <si>
    <t>COMPANY NAME:  Proquest LLC -Ge                   73098</t>
  </si>
  <si>
    <t>ENTRY DESC:    AP-0130202</t>
  </si>
  <si>
    <t>RECIPIENT ID:  23302-853-CAD-Q</t>
  </si>
  <si>
    <t>021000022379694</t>
  </si>
  <si>
    <t>RECIPIENT ID:  0002008027749</t>
  </si>
  <si>
    <t>ISA*00*          *00*          *17*021000021      *17*021052053      *250130*07500012379694</t>
  </si>
  <si>
    <t>021000027057408</t>
  </si>
  <si>
    <t>COMPANY NAME:  UNIVERSITY OF SO                   0000035002</t>
  </si>
  <si>
    <t>021000022380873</t>
  </si>
  <si>
    <t>RECIPIENT ID:  0002008028137</t>
  </si>
  <si>
    <t>ISA*00*          *00*          *17*021000021      *17*021052053      *250130*07500012380873</t>
  </si>
  <si>
    <t>RECIPIENT ID:  125026680418571</t>
  </si>
  <si>
    <t>ISA*00*NV        *00*NV        *ZZ*9001395052     *ZZ*NV             *250130*11300014398706</t>
  </si>
  <si>
    <t>101036154537023</t>
  </si>
  <si>
    <t>RMT*CR*624420011********J JENSEN          AmeriCorpsAward COA STUDENT FINANCIA\ 00014537023</t>
  </si>
  <si>
    <t>101000016254609</t>
  </si>
  <si>
    <t>101036154537022</t>
  </si>
  <si>
    <t>RMT*CR*593757482********K GANK            AmeriCorpsAward COA STUDENT FINANCIA\ 00014537022</t>
  </si>
  <si>
    <t>091000010774461</t>
  </si>
  <si>
    <t>101036154315608</t>
  </si>
  <si>
    <t>RMR*IV*AP23VSSP0000C091*PI*1485.43\                                             00014315608</t>
  </si>
  <si>
    <t>111000020757757</t>
  </si>
  <si>
    <t>ENTRY DESC:    0000009711</t>
  </si>
  <si>
    <t>RECIPIENT ID:  3888139</t>
  </si>
  <si>
    <t>RMR*IK*TRANSFER\                                                                00010757757</t>
  </si>
  <si>
    <t>091000013923318</t>
  </si>
  <si>
    <t>RECIPIENT ID:  202501290017649</t>
  </si>
  <si>
    <t>ISA*00*VVVVVVVVVV*00*WWWWWWWWWW*01*6956000944     *01*XXXXXXXXXXXXXXX*250129*23000013923318</t>
  </si>
  <si>
    <t>101036154537021</t>
  </si>
  <si>
    <t>RMT*CR*769288575********N RIDENOUR        AmeriCorpsAward COA STUDENT FINANCIA\ 00014537021</t>
  </si>
  <si>
    <t>021000024399258</t>
  </si>
  <si>
    <t>RECIPIENT ID:  125026680418619</t>
  </si>
  <si>
    <t>ISA*00*NV        *00*NV        *ZZ*9001395052     *ZZ*NV             *250130*11300014399258</t>
  </si>
  <si>
    <t>021000024399294</t>
  </si>
  <si>
    <t>RECIPIENT ID:  125026680418623</t>
  </si>
  <si>
    <t>ISA*00*NV        *00*NV        *ZZ*9001395052     *ZZ*NV             *250130*11300014399294</t>
  </si>
  <si>
    <t>104000019602893</t>
  </si>
  <si>
    <t>ENTRY DESC:    CE66A059C5</t>
  </si>
  <si>
    <t>063114000184309</t>
  </si>
  <si>
    <t>RECIPIENT ID:  20PC00000969630</t>
  </si>
  <si>
    <t>114000093536315</t>
  </si>
  <si>
    <t>113000020157854</t>
  </si>
  <si>
    <t>RECIPIENT ID:  769635466</t>
  </si>
  <si>
    <t>091000013788340</t>
  </si>
  <si>
    <t>COMPANY NAME:  TEES</t>
  </si>
  <si>
    <t>RECIPIENT ID:  XXXXXXX0023</t>
  </si>
  <si>
    <t>COMPANY ID:    5741974733</t>
  </si>
  <si>
    <t>RMR*IV*NRF22143\REF*VV*9509817\                                                 00013788340</t>
  </si>
  <si>
    <t>104000019602676</t>
  </si>
  <si>
    <t>ENTRY DESC:    5E6F8895A3</t>
  </si>
  <si>
    <t>042000016462763</t>
  </si>
  <si>
    <t>111000021193049</t>
  </si>
  <si>
    <t>COMPANY NAME:  PTC THERAPEUTICS                   01/30/25 1</t>
  </si>
  <si>
    <t>RECIPIENT ID:  6867359/MP</t>
  </si>
  <si>
    <t>COMPANY ID:    2900003687</t>
  </si>
  <si>
    <t>PTC THERAPEUTICS INC.-PTC743-NEU-003E-FA-16699                                  00011193049</t>
  </si>
  <si>
    <t>114000093536313</t>
  </si>
  <si>
    <t>114000093536314</t>
  </si>
  <si>
    <t>091000012190270</t>
  </si>
  <si>
    <t>RECIPIENT ID:  AP0001223420</t>
  </si>
  <si>
    <t>RMR*IV*301307**258*258*0\                                                       00012190270</t>
  </si>
  <si>
    <t>021000025749806</t>
  </si>
  <si>
    <t>COMPANY NAME:  AMAZON.CEFIBKGZ9</t>
  </si>
  <si>
    <t>RECIPIENT ID:  719EQHSDQGDYMSX</t>
  </si>
  <si>
    <t>091000012190269</t>
  </si>
  <si>
    <t>RECIPIENT ID:  AP0001223419</t>
  </si>
  <si>
    <t>RMR*IV*301504**183.04*183.04*0\                                                 00012190269</t>
  </si>
  <si>
    <t>091000012190268</t>
  </si>
  <si>
    <t>RECIPIENT ID:  AP0001223418</t>
  </si>
  <si>
    <t>RMR*IV*301422**158.99*158.99*0\                                                 00012190268</t>
  </si>
  <si>
    <t>021000024399339</t>
  </si>
  <si>
    <t>RECIPIENT ID:  125026680418628</t>
  </si>
  <si>
    <t>ISA*00*NV        *00*NV        *ZZ*9001395052     *ZZ*NV             *250130*11300014399339</t>
  </si>
  <si>
    <t>021000024399285</t>
  </si>
  <si>
    <t>RECIPIENT ID:  125026680418622</t>
  </si>
  <si>
    <t>ISA*00*NV        *00*NV        *ZZ*9001395052     *ZZ*NV             *250130*11300014399285</t>
  </si>
  <si>
    <t>250131009983</t>
  </si>
  <si>
    <t>0131B1Q8984C000509</t>
  </si>
  <si>
    <t>RATE=1.000000 FX AMT=13176188 CCY=USD 021001088 HSBC BANK USA, NA 66 HUDSON BOULEVARD NEW YORK</t>
  </si>
  <si>
    <t>,US 031077188 OGB=HSBC UK BANK PLC , , 1 CENTENARY SQUARE BIRMINGHAM B1 1 UNITED KINGDOM/GB OR</t>
  </si>
  <si>
    <t>G=THE WELLCOME TRUST LIMITED 215 EUSTON ROAD LONDON NW1 2BE GB RFB=RBA31015EA2S8AWW OPI=401276</t>
  </si>
  <si>
    <t>35991585 /FTR/ BNF=2000015958792 UNIVERSITY OF FLORIDA</t>
  </si>
  <si>
    <t>Completed Timestamp 250131040434 (Time Released)</t>
  </si>
  <si>
    <t>250131008395</t>
  </si>
  <si>
    <t>0131B1Q8982C000109</t>
  </si>
  <si>
    <t>US 031003905 OGB=BANCO SANTANDER S. A. CIUDAD GRUPO SANTANDER EDIFICIO ENCINAR PLANTA BAJA MAD</t>
  </si>
  <si>
    <t>2818002D RFB=6590696010013916 OBI=INVOICE 2020-1023-02, REF PROJ. IFC A-H2RG OPI=ES42004965905</t>
  </si>
  <si>
    <t>12516007770 /FTR/ BNF=2000015958792 UNIVERSITY OF FLORIDA ESTADOS UNIDOS DE AMERICA</t>
  </si>
  <si>
    <t>Completed Timestamp 250131040315 (Time Released)</t>
  </si>
  <si>
    <t>RECIPIENT ID:  013125H0000326</t>
  </si>
  <si>
    <t>ISA*00*          *00*          *17*000000051036803*ZZ*000000001213646*250131*16300010000835</t>
  </si>
  <si>
    <t>063100270589533</t>
  </si>
  <si>
    <t>091000013213083</t>
  </si>
  <si>
    <t>COMPANY NAME:  SJSU Research Fd                   EA02186393</t>
  </si>
  <si>
    <t>2025/02/03</t>
  </si>
  <si>
    <t>021000027283550</t>
  </si>
  <si>
    <t>RECIPIENT ID:  125026680422324</t>
  </si>
  <si>
    <t>ISA*00*NV        *00*NV        *ZZ*9001395052     *ZZ*NV             *250131*11300017283550</t>
  </si>
  <si>
    <t>021000027283559</t>
  </si>
  <si>
    <t>RECIPIENT ID:  125026680422325</t>
  </si>
  <si>
    <t>ISA*00*NV        *00*NV        *ZZ*9001395052     *ZZ*NV             *250131*11300017283559</t>
  </si>
  <si>
    <t>021000027281304</t>
  </si>
  <si>
    <t>RECIPIENT ID:  125026680421729</t>
  </si>
  <si>
    <t>ISA*00*NV        *00*NV        *ZZ*9001395052     *ZZ*NV             *250131*11300017281304</t>
  </si>
  <si>
    <t>021000027281376</t>
  </si>
  <si>
    <t>RECIPIENT ID:  125026680421737</t>
  </si>
  <si>
    <t>ISA*00*NV        *00*NV        *ZZ*9001395052     *ZZ*NV             *250131*11300017281376</t>
  </si>
  <si>
    <t>021000022052911</t>
  </si>
  <si>
    <t>COMPANY NAME:  UNIVERSITY OF SO                   0000035078</t>
  </si>
  <si>
    <t>021000026980523</t>
  </si>
  <si>
    <t>RECIPIENT ID:  FCS002671553122</t>
  </si>
  <si>
    <t>021000024551036</t>
  </si>
  <si>
    <t>RECIPIENT ID:  016LPKMYH3MM80F</t>
  </si>
  <si>
    <t>016LPKMYH3MM80F The Patient Cent Bill.com Inv INV-0110413                       00014551036</t>
  </si>
  <si>
    <t>043000265985305</t>
  </si>
  <si>
    <t>ENTRY DESC:    00794675</t>
  </si>
  <si>
    <t>RECIPIENT ID:  01-185521007946</t>
  </si>
  <si>
    <t>TRN*1*01-185521007946752025**OOXXMXM\                                           00015985305</t>
  </si>
  <si>
    <t>101036150217299</t>
  </si>
  <si>
    <t>RMR*IV*AP23AC000000C002*PI*39759.34\                                            00010217299</t>
  </si>
  <si>
    <t>063100271643954</t>
  </si>
  <si>
    <t>NTE*E000132593\                                                                 00011643954</t>
  </si>
  <si>
    <t>042000011273515</t>
  </si>
  <si>
    <t>RECIPIENT ID:  750071087</t>
  </si>
  <si>
    <t>021000027281349</t>
  </si>
  <si>
    <t>RECIPIENT ID:  125026680421734</t>
  </si>
  <si>
    <t>ISA*00*NV        *00*NV        *ZZ*9001395052     *ZZ*NV             *250131*11300017281349</t>
  </si>
  <si>
    <t>021000027276526</t>
  </si>
  <si>
    <t>RECIPIENT ID:  125026680420543</t>
  </si>
  <si>
    <t>ISA*00*NV        *00*NV        *ZZ*9001395052     *ZZ*NV             *250131*11300017276526</t>
  </si>
  <si>
    <t>021000027281358</t>
  </si>
  <si>
    <t>RECIPIENT ID:  125026680421735</t>
  </si>
  <si>
    <t>ISA*00*NV        *00*NV        *ZZ*9001395052     *ZZ*NV             *250131*11300017281358</t>
  </si>
  <si>
    <t>021000027281322</t>
  </si>
  <si>
    <t>RECIPIENT ID:  125026680421731</t>
  </si>
  <si>
    <t>ISA*00*NV        *00*NV        *ZZ*9001395052     *ZZ*NV             *250131*11300017281322</t>
  </si>
  <si>
    <t>071736170103457</t>
  </si>
  <si>
    <t>ISA*00*0000000000*00*0000000000*ZZ*US TREASURY 310*ZZ*VENDOR PAYMENTS*250131*11400010103457</t>
  </si>
  <si>
    <t>021000027276508</t>
  </si>
  <si>
    <t>RECIPIENT ID:  125026680420534</t>
  </si>
  <si>
    <t>ISA*00*NV        *00*NV        *ZZ*9001395052     *ZZ*NV             *250131*11300017276508</t>
  </si>
  <si>
    <t>021000027276517</t>
  </si>
  <si>
    <t>RECIPIENT ID:  125026680420542</t>
  </si>
  <si>
    <t>ISA*00*NV        *00*NV        *ZZ*9001395052     *ZZ*NV             *250131*11300017276517</t>
  </si>
  <si>
    <t>021000027281340</t>
  </si>
  <si>
    <t>RECIPIENT ID:  125026680421733</t>
  </si>
  <si>
    <t>ISA*00*NV        *00*NV        *ZZ*9001395052     *ZZ*NV             *250131*11300017281340</t>
  </si>
  <si>
    <t>021000027276391</t>
  </si>
  <si>
    <t>RECIPIENT ID:  125026680420505</t>
  </si>
  <si>
    <t>ISA*00*NV        *00*NV        *ZZ*9001395052     *ZZ*NV             *250131*11300017276391</t>
  </si>
  <si>
    <t>021000027276499</t>
  </si>
  <si>
    <t>RECIPIENT ID:  125026680420533</t>
  </si>
  <si>
    <t>ISA*00*NV        *00*NV        *ZZ*9001395052     *ZZ*NV             *250131*11300017276499</t>
  </si>
  <si>
    <t>021000027281367</t>
  </si>
  <si>
    <t>RECIPIENT ID:  125026680421736</t>
  </si>
  <si>
    <t>ISA*00*NV        *00*NV        *ZZ*9001395052     *ZZ*NV             *250131*11300017281367</t>
  </si>
  <si>
    <t>242071751995458</t>
  </si>
  <si>
    <t>RECIPIENT ID:  000000006564446</t>
  </si>
  <si>
    <t>102036557759386</t>
  </si>
  <si>
    <t>ISA*00*          *00*          *ZZ*DAYWAWFDTS     *ZZ*DAYWAWFDTS     *250131*18400017759386</t>
  </si>
  <si>
    <t>091000016963205</t>
  </si>
  <si>
    <t>091000013416310</t>
  </si>
  <si>
    <t>021000027281313</t>
  </si>
  <si>
    <t>RECIPIENT ID:  125026680421730</t>
  </si>
  <si>
    <t>ISA*00*NV        *00*NV        *ZZ*9001395052     *ZZ*NV             *250131*11300017281313</t>
  </si>
  <si>
    <t>111000029721460</t>
  </si>
  <si>
    <t>ENTRY DESC:    55092</t>
  </si>
  <si>
    <t>RECIPIENT ID:  11510680</t>
  </si>
  <si>
    <t>RMR*IV*I000132446**8710.94*8710.94\                                             00019721460</t>
  </si>
  <si>
    <t>054001201325372</t>
  </si>
  <si>
    <t>INV/DATE: 80416-1         01/22/25  AMT:          8383.93 DISC:             0.0000011325372</t>
  </si>
  <si>
    <t>021000027276400</t>
  </si>
  <si>
    <t>RECIPIENT ID:  125026680420506</t>
  </si>
  <si>
    <t>ISA*00*NV        *00*NV        *ZZ*9001395052     *ZZ*NV             *250131*11300017276400</t>
  </si>
  <si>
    <t>111000021445340</t>
  </si>
  <si>
    <t>091000017879531</t>
  </si>
  <si>
    <t>RECIPIENT ID:  250131140402525</t>
  </si>
  <si>
    <t>RMR*IV*250131140402525**7187.5\                                                 00017879531</t>
  </si>
  <si>
    <t>101036150151392</t>
  </si>
  <si>
    <t>ISA*00*0000000000*00*0000000000*ZZ*US TREASURY 310*ZZ*VENDOR PAYMENTS*250131*04000010151392</t>
  </si>
  <si>
    <t>101036150217298</t>
  </si>
  <si>
    <t>RMR*IV*AP22PPQS&amp;T00C104*PI*5908.15\                                             00010217298</t>
  </si>
  <si>
    <t>043000093888922</t>
  </si>
  <si>
    <t>ISA*00*          *00*          *ZZ*THEGEOWASHU9586*ZZ*043000096820   *250131*17000013888922</t>
  </si>
  <si>
    <t>021000027283406</t>
  </si>
  <si>
    <t>RECIPIENT ID:  125026680422279</t>
  </si>
  <si>
    <t>ISA*00*NV        *00*NV        *ZZ*9001395052     *ZZ*NV             *250131*11300017283406</t>
  </si>
  <si>
    <t>111000025140738</t>
  </si>
  <si>
    <t>COMPANY NAME:  STANTEC CON SER                    158474</t>
  </si>
  <si>
    <t>RECIPIENT ID:  100634497</t>
  </si>
  <si>
    <t>021000024551039</t>
  </si>
  <si>
    <t>RECIPIENT ID:  016CDKFFM3MM80E</t>
  </si>
  <si>
    <t>016CDKFFM3MM80E Gamma Iota Chapt Bill.com Inv 1009788                           00014551039</t>
  </si>
  <si>
    <t>021000027562904</t>
  </si>
  <si>
    <t>RECIPIENT ID:  110110525</t>
  </si>
  <si>
    <t>ISA*00*NV        *00*NV        *ZZ*9150535182     *ZZ*NV             *250131*11300017562904</t>
  </si>
  <si>
    <t>111000010243203</t>
  </si>
  <si>
    <t>RECIPIENT ID:  174165</t>
  </si>
  <si>
    <t>091000014569546</t>
  </si>
  <si>
    <t>COMPANY NAME:  MEDICAL UNIVERSI                   11021</t>
  </si>
  <si>
    <t>M000426530\                                                                     00014569546</t>
  </si>
  <si>
    <t>091000015592089</t>
  </si>
  <si>
    <t>RECIPIENT ID:  1453466</t>
  </si>
  <si>
    <t>021000028770117</t>
  </si>
  <si>
    <t>021000027282448</t>
  </si>
  <si>
    <t>RECIPIENT ID:  125026680422062</t>
  </si>
  <si>
    <t>ISA*00*NV        *00*NV        *ZZ*9001395052     *ZZ*NV             *250131*11300017282448</t>
  </si>
  <si>
    <t>084201273949558</t>
  </si>
  <si>
    <t>ENTRY DESC:    ATSK-16</t>
  </si>
  <si>
    <t>091000015592227</t>
  </si>
  <si>
    <t>RECIPIENT ID:  1453630</t>
  </si>
  <si>
    <t>021000027282457</t>
  </si>
  <si>
    <t>RECIPIENT ID:  125026680422063</t>
  </si>
  <si>
    <t>ISA*00*NV        *00*NV        *ZZ*9001395052     *ZZ*NV             *250131*11300017282457</t>
  </si>
  <si>
    <t>021000027282412</t>
  </si>
  <si>
    <t>RECIPIENT ID:  125026680422058</t>
  </si>
  <si>
    <t>ISA*00*NV        *00*NV        *ZZ*9001395052     *ZZ*NV             *250131*11300017282412</t>
  </si>
  <si>
    <t>021000027282439</t>
  </si>
  <si>
    <t>RECIPIENT ID:  125026680422061</t>
  </si>
  <si>
    <t>ISA*00*NV        *00*NV        *ZZ*9001395052     *ZZ*NV             *250131*11300017282439</t>
  </si>
  <si>
    <t>021000027282430</t>
  </si>
  <si>
    <t>RECIPIENT ID:  125026680422060</t>
  </si>
  <si>
    <t>ISA*00*NV        *00*NV        *ZZ*9001395052     *ZZ*NV             *250131*11300017282430</t>
  </si>
  <si>
    <t>305</t>
  </si>
  <si>
    <t>92813</t>
  </si>
  <si>
    <t>304</t>
  </si>
  <si>
    <t>580</t>
  </si>
  <si>
    <t>92805</t>
  </si>
  <si>
    <t>92829</t>
  </si>
  <si>
    <t>4643</t>
  </si>
  <si>
    <t>2399</t>
  </si>
  <si>
    <t>92814</t>
  </si>
  <si>
    <t>92815</t>
  </si>
  <si>
    <t>3398</t>
  </si>
  <si>
    <t>92806</t>
  </si>
  <si>
    <t>92816</t>
  </si>
  <si>
    <t>92808</t>
  </si>
  <si>
    <t>14823</t>
  </si>
  <si>
    <t>26978</t>
  </si>
  <si>
    <t>303</t>
  </si>
  <si>
    <t>47633</t>
  </si>
  <si>
    <t>92832</t>
  </si>
  <si>
    <t>14820</t>
  </si>
  <si>
    <t>34978</t>
  </si>
  <si>
    <t>92797</t>
  </si>
  <si>
    <t>92828</t>
  </si>
  <si>
    <t>92820</t>
  </si>
  <si>
    <t>92838</t>
  </si>
  <si>
    <t>23232</t>
  </si>
  <si>
    <t>92817</t>
  </si>
  <si>
    <t>4641</t>
  </si>
  <si>
    <t>4642</t>
  </si>
  <si>
    <t>12046</t>
  </si>
  <si>
    <t>92830</t>
  </si>
  <si>
    <t>95521</t>
  </si>
  <si>
    <t>92807</t>
  </si>
  <si>
    <t>2917</t>
  </si>
  <si>
    <t>12055</t>
  </si>
  <si>
    <t>179</t>
  </si>
  <si>
    <t>92836</t>
  </si>
  <si>
    <t>92831</t>
  </si>
  <si>
    <t>92824</t>
  </si>
  <si>
    <t>92827</t>
  </si>
  <si>
    <t>14821</t>
  </si>
  <si>
    <t>1701</t>
  </si>
  <si>
    <t>452</t>
  </si>
  <si>
    <t>12056</t>
  </si>
  <si>
    <t>3397</t>
  </si>
  <si>
    <t>12057</t>
  </si>
  <si>
    <t>12058</t>
  </si>
  <si>
    <t>2897</t>
  </si>
  <si>
    <t>92823</t>
  </si>
  <si>
    <t>92825</t>
  </si>
  <si>
    <t>92839</t>
  </si>
  <si>
    <t>14825</t>
  </si>
  <si>
    <t>57064</t>
  </si>
  <si>
    <t>92843</t>
  </si>
  <si>
    <t>14824</t>
  </si>
  <si>
    <t>47644</t>
  </si>
  <si>
    <t>34986</t>
  </si>
  <si>
    <t>250203451148</t>
  </si>
  <si>
    <t>47648</t>
  </si>
  <si>
    <t>GAINESVILLE FL 32603 US GW00000073960966 OGB=1253 ORG=UNIVERSITY OF FLORIDA FOUNDATION ATTN CH</t>
  </si>
  <si>
    <t>IEF FINANCIAL OFFICER PO BOX 14425 RFB=1253 OBI=Univ. of Florida Foundation, Inc. DECEMBER 202</t>
  </si>
  <si>
    <t>4 Gifts Transfer 3rd Qtr Endow Transfer Transfer to INVUFFD-246100 OPI=002079940005262 /FTR/ B</t>
  </si>
  <si>
    <t>BK=121000248 WELLS FARGO BANK, N.A 420 MONTGOMERY STREET SAN FRANCISCO CA 94104 US BNF=DDA 002</t>
  </si>
  <si>
    <t>000015958792 UNIVERSITY OF FLORIDA BD OF TTEES INC, ACH/WIRE ACCOUNT 123 Tigert Hall Gainesvil</t>
  </si>
  <si>
    <t>le FL 32611 US</t>
  </si>
  <si>
    <t>Completed Timestamp 250203092802 (Time Released)</t>
  </si>
  <si>
    <t>250203455055</t>
  </si>
  <si>
    <t>92854</t>
  </si>
  <si>
    <t>002000035633615 FLORIDA FOUNDATION SEED PRODUCERS INC 3913 HIGHWAY 71 MARIANNA FL 32446 US W19</t>
  </si>
  <si>
    <t>038 OGB=12479 ORG=FLORIDA FOUNDATION SEED PRODUCERS I PO BOX 309 GREENWOOD FL 324430309 US RFB</t>
  </si>
  <si>
    <t>=12479 OBI=171 A FFSP salary fund OPI=002000035633615 /FTR/ BBK=121000248 WELLS FARGO BANK, N.</t>
  </si>
  <si>
    <t>A 420 MONTGOMERY STREET SAN FRANCISCO CA 94104 US BNF=DDA 008792 UNIVERSITY OF FLORID</t>
  </si>
  <si>
    <t>A BD OF TTEES INC, ACH/WIRE ACCOUNT 123 Tigert Hall Gainesville FL 32611 US</t>
  </si>
  <si>
    <t>Completed Timestamp 250203141334 (Time Released)</t>
  </si>
  <si>
    <t>92853</t>
  </si>
  <si>
    <t>RECIPIENT ID:  020325B0000047</t>
  </si>
  <si>
    <t>ISA*00*          *00*          *17*000000051036803*ZZ*000000001213646*250203*10100010000117</t>
  </si>
  <si>
    <t>12054</t>
  </si>
  <si>
    <t>6129</t>
  </si>
  <si>
    <t>5227</t>
  </si>
  <si>
    <t>021000024490676</t>
  </si>
  <si>
    <t>14828</t>
  </si>
  <si>
    <t>RECIPIENT ID:  FCS002673561782</t>
  </si>
  <si>
    <t>2025/02/04</t>
  </si>
  <si>
    <t>101036150263295</t>
  </si>
  <si>
    <t>RMR*IV*EGMSRZ27986422016*AI*106706.73*106706.73*0.00\                           00010263295</t>
  </si>
  <si>
    <t>053101122759165</t>
  </si>
  <si>
    <t>inv 301355                                                                      00012759165</t>
  </si>
  <si>
    <t>102036557761310</t>
  </si>
  <si>
    <t>ISA*00*          *00*          *ZZ*DAYWAWFDTS     *ZZ*DAYWAWFDTS     *250203*18100017761310</t>
  </si>
  <si>
    <t>021000024088190</t>
  </si>
  <si>
    <t>RECIPIENT ID:  125026680424885</t>
  </si>
  <si>
    <t>ISA*00*NV        *00*NV        *ZZ*9001395052     *ZZ*NV             *250203*11300014088190</t>
  </si>
  <si>
    <t>021000024090775</t>
  </si>
  <si>
    <t>RECIPIENT ID:  125026680423107</t>
  </si>
  <si>
    <t>ISA*00*NV        *00*NV        *ZZ*9001395052     *ZZ*NV             *250203*11300014090775</t>
  </si>
  <si>
    <t>043306820003794</t>
  </si>
  <si>
    <t>091000016628835</t>
  </si>
  <si>
    <t>RECIPIENT ID:  1455712</t>
  </si>
  <si>
    <t>091000015678727</t>
  </si>
  <si>
    <t>COMPANY NAME:  WESTROCK                           EDI</t>
  </si>
  <si>
    <t>RECIPIENT ID:  32260473</t>
  </si>
  <si>
    <t>COMPANY ID:    1113724930</t>
  </si>
  <si>
    <t>ISA*00*          *00*          *ZZ*WTRK           *ZZ*WELLS FARGO    *250203*11000015678727</t>
  </si>
  <si>
    <t>021000024092339</t>
  </si>
  <si>
    <t>RECIPIENT ID:  125026680423469</t>
  </si>
  <si>
    <t>ISA*00*NV        *00*NV        *ZZ*9001395052     *ZZ*NV             *250203*11300014092339</t>
  </si>
  <si>
    <t>021000024090784</t>
  </si>
  <si>
    <t>RECIPIENT ID:  125026680423108</t>
  </si>
  <si>
    <t>ISA*00*NV        *00*NV        *ZZ*9001395052     *ZZ*NV             *250203*11300014090784</t>
  </si>
  <si>
    <t>101036150284593</t>
  </si>
  <si>
    <t>RMR*IV*M000426747*PI*14784.72\                                                  00010284593</t>
  </si>
  <si>
    <t>102036557761312</t>
  </si>
  <si>
    <t>ISA*00*          *00*          *ZZ*DAYWAWFDTS     *ZZ*DAYWAWFDTS     *250203*18100017761312</t>
  </si>
  <si>
    <t>091000016628794</t>
  </si>
  <si>
    <t>RECIPIENT ID:  1455623</t>
  </si>
  <si>
    <t>102036557761313</t>
  </si>
  <si>
    <t>ISA*00*          *00*          *ZZ*DAYWAWFDTS     *ZZ*DAYWAWFDTS     *250203*18100017761313</t>
  </si>
  <si>
    <t>111000024113151</t>
  </si>
  <si>
    <t>14827</t>
  </si>
  <si>
    <t>COMPANY NAME:  LSI                                49742</t>
  </si>
  <si>
    <t>ENTRY DESC:    2/3/25 US</t>
  </si>
  <si>
    <t>RECIPIENT ID:  81717798</t>
  </si>
  <si>
    <t>021000024090829</t>
  </si>
  <si>
    <t>RECIPIENT ID:  125026680423120</t>
  </si>
  <si>
    <t>ISA*00*NV        *00*NV        *ZZ*9001395052     *ZZ*NV             *250203*11300014090829</t>
  </si>
  <si>
    <t>031100206354085</t>
  </si>
  <si>
    <t>COMPANY NAME:  NOVARTIS 8302                      CT5W4H27MC</t>
  </si>
  <si>
    <t>RECIPIENT ID:  4000178473</t>
  </si>
  <si>
    <t>ISA*00*          *00*          *ZZ*CITIBANK       *ZZ*NOVRTS-ACH     *250203*17200016354085</t>
  </si>
  <si>
    <t>021000024090793</t>
  </si>
  <si>
    <t>RECIPIENT ID:  125026680423109</t>
  </si>
  <si>
    <t>ISA*00*NV        *00*NV        *ZZ*9001395052     *ZZ*NV             *250203*11300014090793</t>
  </si>
  <si>
    <t>031100206354122</t>
  </si>
  <si>
    <t>RECIPIENT ID:  4000178477</t>
  </si>
  <si>
    <t>ISA*00*          *00*          *ZZ*CITIBANK       *ZZ*NOVRTS-ACH     *250203*17200016354122</t>
  </si>
  <si>
    <t>101036150263294</t>
  </si>
  <si>
    <t>RMR*IV*EGMSPW27743321039*AI*5315.30*5315.30*0.00\                               00010263294</t>
  </si>
  <si>
    <t>071000154375276</t>
  </si>
  <si>
    <t>RECIPIENT ID:  505083186</t>
  </si>
  <si>
    <t>RMR*IV*M000426669**4762.81\REF*12*10036\                                        00014375276</t>
  </si>
  <si>
    <t>021000024091573</t>
  </si>
  <si>
    <t>RECIPIENT ID:  125026680423315</t>
  </si>
  <si>
    <t>ISA*00*NV        *00*NV        *ZZ*9001395052     *ZZ*NV             *250203*11300014091573</t>
  </si>
  <si>
    <t>101036150263293</t>
  </si>
  <si>
    <t>RMR*IV*EGMSAKA29837024002*AI*3766.82*3766.82*0.00\                              00010263293</t>
  </si>
  <si>
    <t>091000013316511</t>
  </si>
  <si>
    <t>RECIPIENT ID:  250203140937637</t>
  </si>
  <si>
    <t>RMR*IV*250203140937637**3715\                                                   00013316511</t>
  </si>
  <si>
    <t>043306820003793</t>
  </si>
  <si>
    <t>091036125602457</t>
  </si>
  <si>
    <t>2572</t>
  </si>
  <si>
    <t>ISA*00*          *00*          *01*091036122      *01*021052053      *250203*12000015602457</t>
  </si>
  <si>
    <t>021000024091917</t>
  </si>
  <si>
    <t>RECIPIENT ID:  125026680423381</t>
  </si>
  <si>
    <t>ISA*00*NV        *00*NV        *ZZ*9001395052     *ZZ*NV             *250203*11300014091917</t>
  </si>
  <si>
    <t>021000026375280</t>
  </si>
  <si>
    <t>5229</t>
  </si>
  <si>
    <t>RECIPIENT ID:  016PEEVUE3MODA0</t>
  </si>
  <si>
    <t>016PEEVUE3MODA0 Alpha Tau Chapte Bill.com Inv 1009838                           00016375280</t>
  </si>
  <si>
    <t>031100206354131</t>
  </si>
  <si>
    <t>RECIPIENT ID:  4000178478</t>
  </si>
  <si>
    <t>ISA*00*          *00*          *ZZ*CITIBANK       *ZZ*NOVRTS-ACH     *250203*17200016354131</t>
  </si>
  <si>
    <t>031100206354188</t>
  </si>
  <si>
    <t>RECIPIENT ID:  4000178484</t>
  </si>
  <si>
    <t>ISA*00*          *00*          *ZZ*CITIBANK       *ZZ*NOVRTS-ACH     *250203*17200016354188</t>
  </si>
  <si>
    <t>021000025787264</t>
  </si>
  <si>
    <t>MIS000000000000017000                      UNIV. OF FLORIDA INFECTIOUS DI           5787264</t>
  </si>
  <si>
    <t>021000024090766</t>
  </si>
  <si>
    <t>RECIPIENT ID:  125026680423106</t>
  </si>
  <si>
    <t>ISA*00*NV        *00*NV        *ZZ*9001395052     *ZZ*NV             *250203*11300014090766</t>
  </si>
  <si>
    <t>091000013986691</t>
  </si>
  <si>
    <t>RECIPIENT ID:  1040053022885</t>
  </si>
  <si>
    <t>021000025220534</t>
  </si>
  <si>
    <t>RECIPIENT ID:  AP0000769755</t>
  </si>
  <si>
    <t>RMR*IV*01**90000*90000\                                                         00015220534</t>
  </si>
  <si>
    <t>021000029943065</t>
  </si>
  <si>
    <t>COMPANY NAME:  MSE SUPPLIES LLC</t>
  </si>
  <si>
    <t>RECIPIENT ID:  11160814422</t>
  </si>
  <si>
    <t>University of Florida - Inv - Refund MSE2443888                                 00019943065</t>
  </si>
  <si>
    <t>250204105474</t>
  </si>
  <si>
    <t>0204MMQFMP2N021915</t>
  </si>
  <si>
    <t>021000021 JPMORGAN CHASE BANK, NA 383 MADISON AVENUE NEW YORK,US 5799900035JO ORG=THE UNIVERSI</t>
  </si>
  <si>
    <t>TY OF FLORIDA BOARD OF TRUSTEES UNIVERSITY OF FLORIDA S113 CRISER GAINESVILLE FL 32611- US RFB</t>
  </si>
  <si>
    <t>=ATS OF 25/02/04 OBI=RETURN OF PERKINS LOAN OPI=581375337 /FTR/ BNF=2000015958792 UNIVERSITY O</t>
  </si>
  <si>
    <t>F FLORIDA BD OF TTEES I GAINESVILLE,FL US</t>
  </si>
  <si>
    <t>Completed Timestamp 250204121230 (Time Released)</t>
  </si>
  <si>
    <t>2025/02/05</t>
  </si>
  <si>
    <t>101036150511821</t>
  </si>
  <si>
    <t>RECIPIENT NAME:0186UNIVERSITY OF FL</t>
  </si>
  <si>
    <t>ISA*00*0000000000*00*0000000000*ZZ*US TREASURY 310*ZZ*VENDOR PAYMENTS*250203*08400010511821</t>
  </si>
  <si>
    <t>051036443671160</t>
  </si>
  <si>
    <t>071736170109771</t>
  </si>
  <si>
    <t>ISA*00*0000000000*00*0000000000*ZZ*US TREASURY 310*ZZ*VENDOR PAYMENTS*250203*14200010109771</t>
  </si>
  <si>
    <t>021000021526648</t>
  </si>
  <si>
    <t>RECIPIENT ID:  125026680426789</t>
  </si>
  <si>
    <t>ISA*00*NV        *00*NV        *ZZ*9001395052     *ZZ*NV             *250204*11300011526648</t>
  </si>
  <si>
    <t>ISA*00*NV        *00*NV        *ZZ*NV             *ZZ*NV             *250204*12000011000023</t>
  </si>
  <si>
    <t>021000021610773</t>
  </si>
  <si>
    <t>RECIPIENT ID:  AP0001224525</t>
  </si>
  <si>
    <t>ISA*00*NV        *00*NV        *ZZ*1375139000     *ZZ*NV             *250204*15300011610773</t>
  </si>
  <si>
    <t>091000019755353</t>
  </si>
  <si>
    <t>RECIPIENT ID:  AP0001224854</t>
  </si>
  <si>
    <t>RMR*IV*I000134321  21-012**26666.66*26666.66*0\                                 00019755353</t>
  </si>
  <si>
    <t>091000014325893</t>
  </si>
  <si>
    <t>021000021527650</t>
  </si>
  <si>
    <t>RECIPIENT ID:  125026680426947</t>
  </si>
  <si>
    <t>ISA*00*NV        *00*NV        *ZZ*9001395052     *ZZ*NV             *250204*11300011527650</t>
  </si>
  <si>
    <t>021000021610702</t>
  </si>
  <si>
    <t>RECIPIENT ID:  AP0001224518</t>
  </si>
  <si>
    <t>ISA*00*NV        *00*NV        *ZZ*1375139000     *ZZ*NV             *250204*15300011610702</t>
  </si>
  <si>
    <t>111000026002632</t>
  </si>
  <si>
    <t>5230</t>
  </si>
  <si>
    <t>ISA*00*          *00*          *ZZ*NV             *ZZ*NV             *250204*09000016002632</t>
  </si>
  <si>
    <t>021000021610475</t>
  </si>
  <si>
    <t>RECIPIENT ID:  AP0001224510</t>
  </si>
  <si>
    <t>ISA*00*NV        *00*NV        *ZZ*1375139000     *ZZ*NV             *250204*15300011610475</t>
  </si>
  <si>
    <t>021000029111083</t>
  </si>
  <si>
    <t>PUBLIC SURPLUS AUCTIONS-JAN25                                                   00019111083</t>
  </si>
  <si>
    <t>021000021525367</t>
  </si>
  <si>
    <t>RECIPIENT ID:  125026680426623</t>
  </si>
  <si>
    <t>ISA*00*NV        *00*NV        *ZZ*9001395052     *ZZ*NV             *250204*11300011525367</t>
  </si>
  <si>
    <t>021000029916521</t>
  </si>
  <si>
    <t>COMPANY NAME:  ELLIQUENCE, LLC</t>
  </si>
  <si>
    <t>RECIPIENT ID:  11160739883</t>
  </si>
  <si>
    <t>Invoice # M000414268, UF Award # AWD17085                                       00019916521</t>
  </si>
  <si>
    <t>021000021526657</t>
  </si>
  <si>
    <t>RECIPIENT ID:  125026680426790</t>
  </si>
  <si>
    <t>ISA*00*NV        *00*NV        *ZZ*9001395052     *ZZ*NV             *250204*11300011526657</t>
  </si>
  <si>
    <t>102036557826222</t>
  </si>
  <si>
    <t>ISA*00*          *00*          *ZZ*DAYWAWFDTS     *ZZ*DAYWAWFDTS     *250204*17400017826222</t>
  </si>
  <si>
    <t>021000021523615</t>
  </si>
  <si>
    <t>RECIPIENT ID:  125026680425467</t>
  </si>
  <si>
    <t>ISA*00*NV        *00*NV        *ZZ*9001395052     *ZZ*NV             *250204*11300011523615</t>
  </si>
  <si>
    <t>101036150793347</t>
  </si>
  <si>
    <t>RMR*IV*AP24PPQS&amp;T00C053*PI*19384.29\                                            00010793347</t>
  </si>
  <si>
    <t>101036150793346</t>
  </si>
  <si>
    <t>RMR*IV*AP23PPQS&amp;T00C128*PI*17958.91\                                            00010793346</t>
  </si>
  <si>
    <t>102036557826223</t>
  </si>
  <si>
    <t>ISA*00*          *00*          *ZZ*DAYWAWFDTS     *ZZ*DAYWAWFDTS     *250204*17400017826223</t>
  </si>
  <si>
    <t>021000021610742</t>
  </si>
  <si>
    <t>RECIPIENT ID:  AP0001224522</t>
  </si>
  <si>
    <t>ISA*00*NV        *00*NV        *ZZ*1375139000     *ZZ*NV             *250204*15300011610742</t>
  </si>
  <si>
    <t>021000021526603</t>
  </si>
  <si>
    <t>RECIPIENT ID:  125026680426786</t>
  </si>
  <si>
    <t>ISA*00*NV        *00*NV        *ZZ*9001395052     *ZZ*NV             *250204*11300011526603</t>
  </si>
  <si>
    <t>101000018749613</t>
  </si>
  <si>
    <t>RECIPIENT ID:  AP0000237519</t>
  </si>
  <si>
    <t>021000021518992</t>
  </si>
  <si>
    <t>RECIPIENT ID:  125026680427802</t>
  </si>
  <si>
    <t>ISA*00*NV        *00*NV        *ZZ*9001395052     *ZZ*NV             *250204*11300011518992</t>
  </si>
  <si>
    <t>091000019743241</t>
  </si>
  <si>
    <t>RECIPIENT ID:  AP0001224861</t>
  </si>
  <si>
    <t>RMR*IV*301316**1651*1651*0\RMR*IV*301318**3071*3071*0\                          00019743241</t>
  </si>
  <si>
    <t>091000019743243</t>
  </si>
  <si>
    <t>47649</t>
  </si>
  <si>
    <t>RECIPIENT ID:  AP0001224863</t>
  </si>
  <si>
    <t>RMR*IV*Business, Entrepreneurpship &amp;**4367*4367*0\                              00019743243</t>
  </si>
  <si>
    <t>053200981424468</t>
  </si>
  <si>
    <t>021000021465739</t>
  </si>
  <si>
    <t>COMPANY NAME:  UNIVERSITY OF SO                   0000035373</t>
  </si>
  <si>
    <t>101036150793354</t>
  </si>
  <si>
    <t>RMR*IV*22DG11083150304*I000134642*100124-1*PI*6913.23\                          00010793354</t>
  </si>
  <si>
    <t>043000091127809</t>
  </si>
  <si>
    <t>COMPANY NAME:  UNIV OF CINTI 5                    2025020502</t>
  </si>
  <si>
    <t>ISA*00*          *00*          *17*041000124      *17*021052053      *250204*09500011127809</t>
  </si>
  <si>
    <t>021000021610495</t>
  </si>
  <si>
    <t>RECIPIENT ID:  AP0001224515</t>
  </si>
  <si>
    <t>ISA*00*NV        *00*NV        *ZZ*1375139000     *ZZ*NV             *250204*15300011610495</t>
  </si>
  <si>
    <t>051000017700353</t>
  </si>
  <si>
    <t>RECIPIENT ID:  385170</t>
  </si>
  <si>
    <t>091000019682783</t>
  </si>
  <si>
    <t>RECIPIENT ID:  101020003871102</t>
  </si>
  <si>
    <t>ISA*00*          *00*          *ZZ*GILE           *ZZ*WELLS FARGO    *250204*12200019682783</t>
  </si>
  <si>
    <t>021000021610732</t>
  </si>
  <si>
    <t>RECIPIENT ID:  AP0001224520</t>
  </si>
  <si>
    <t>ISA*00*NV        *00*NV        *ZZ*1375139000     *ZZ*NV             *250204*15300011610732</t>
  </si>
  <si>
    <t>111000026002638</t>
  </si>
  <si>
    <t>2901</t>
  </si>
  <si>
    <t>ISA*00*          *00*          *ZZ*NV             *ZZ*NV             *250204*09000016002638</t>
  </si>
  <si>
    <t>021000021522703</t>
  </si>
  <si>
    <t>RECIPIENT ID:  125026680425773</t>
  </si>
  <si>
    <t>ISA*00*NV        *00*NV        *ZZ*9001395052     *ZZ*NV             *250204*11300011522703</t>
  </si>
  <si>
    <t>101036150827683</t>
  </si>
  <si>
    <t>RMR*IV*E000132942\                                                              00010827683</t>
  </si>
  <si>
    <t>021000021610763</t>
  </si>
  <si>
    <t>RECIPIENT ID:  AP0001224524</t>
  </si>
  <si>
    <t>ISA*00*NV        *00*NV        *ZZ*1375139000     *ZZ*NV             *250204*15300011610763</t>
  </si>
  <si>
    <t>091000019743242</t>
  </si>
  <si>
    <t>RECIPIENT ID:  AP0001224862</t>
  </si>
  <si>
    <t>RMR*IV*3007851**31.45*31.45*0\                                                  00019743242</t>
  </si>
  <si>
    <t>C&amp;G</t>
  </si>
  <si>
    <t>RFB=OS4 OF 24/07/01 OBI=FULL NAME UNIVERSITY OF FLORID A BDOF TTEES INC /FTR/ BNF=200001595879</t>
  </si>
  <si>
    <t>STOCKHOLM RFB=3374-41872746078 OBI=M000410882 OPI=SE9212000000013390151265 /FTR/ BNF=200001595</t>
  </si>
  <si>
    <t>TY AVE FLR 9 TORONTO, ON M7A 2A5 CA CA OBI=/ROC/1853283 OPI=000020599611 /FTR/ BNF=20000159587</t>
  </si>
  <si>
    <t>UFFAC</t>
  </si>
  <si>
    <t>P0325941001 OPI=12733668 /FTR/ BNF=8792 UNIVERSITY OF FLORIDA 207 GRINTER HALL GAINE</t>
  </si>
  <si>
    <t>P0325941002 OPI=12733668 /FTR/ BNF=8792 UNIVERSITY OF FLORIDA 207 GRINTER HALL GAINE</t>
  </si>
  <si>
    <t>F=8792 UNIVERSITY OF FLORIDA AKA UNIVERSITY OF FLORIDA BOARD OF TRUSTEES, PO BOX 1130</t>
  </si>
  <si>
    <t>3 UF AWARD# AWD15 697 PRIMARY PROJECT# P0322559 OPI=8926914400 /FTR/ BNF=8792 CONTRAC</t>
  </si>
  <si>
    <t>2831965942 OBI=INVOICE : CS00023775 OPI=DK5430003402552018 /FTR/ BNF=8792 CONFERENCE</t>
  </si>
  <si>
    <t>NUVIK, NT X0E 0T0 CA CA OBI=/ROC/3382412 OPI=039991403710 /FTR/ BNF=8792 UNIVERSITY O</t>
  </si>
  <si>
    <t>6930052100000064219 /FTR/ BNF=8792 UNIVERSITY OF FLORIDA BD OF TTEES I NC FLORIDA US</t>
  </si>
  <si>
    <t>TR/ BNF=8792 UNIVERSITY OF FLORIDA USA CHP=378298</t>
  </si>
  <si>
    <t>TC-SEPT 2024 DATE: 24-SE PT -2024 OPI=7992961400 /FTR/ BNF=8792 UNIVERSITY OF FLORIDA</t>
  </si>
  <si>
    <t>8792 UNIVERSITYOF FLORIDA BD OF TRUSTEES ACH/WIRE ACCOUNT PO BOX 112008 GAINESVILLE FLORIDA</t>
  </si>
  <si>
    <t>NT OF 4464.00 CURTIN UNIVERSITY OF TECHNOLOGY OPI=60122AP /FTR/ BNF=8792 UNIVERSITY O</t>
  </si>
  <si>
    <t>GRANT/Trasnferred to:</t>
  </si>
  <si>
    <t>92134/TPC</t>
  </si>
  <si>
    <t>OUDLAAN,50 3/NL/ROTTERDAM,3062 PA OBI=53476-1 OPI=NL61ABNA0448526492 /FTR/ BNF=8792 U</t>
  </si>
  <si>
    <t>8726000050558019 /FTR/ BNF=8792 UNIVERSITY OF FLORIDA REVENUE TEAM</t>
  </si>
  <si>
    <t>835173295882006 /FTR/ BNF=8792 1/University of Florida Board of Tr 1/ustees 2/West Ei</t>
  </si>
  <si>
    <t>OCR40838004 10.9.2024 OPI=IE07HSBC99023135648279 /FTR/ BNF=8792 UNIVERSITY OF FLORIDA</t>
  </si>
  <si>
    <t>OF 24/10/25 OBI=REQUEST NUMBER 23 09389 OPI=6630955321 /FTR/ BNF=8792 1/UNIVERSITYOF</t>
  </si>
  <si>
    <t>00002936 OBI=PER KIM THE FUND BELONGS TO SFA /FTR/ BNF=D 008792 University of Florida</t>
  </si>
  <si>
    <t>G EXPENSES CONSULTANCY OPI=24900000039802 /FTR/ BNF=8792 UNIVERSITY OF FLORIDA BD OF</t>
  </si>
  <si>
    <t>/ BNF=8792 UNIVERSITY OF FLORIDA NOTPROVIDED CHP=558016</t>
  </si>
  <si>
    <t>1656 /FTR/ BNF=8792 UNIVERSITY OF FLORIDA BD OF TTEES I 207 GRINTER HALL GAINESVILLE</t>
  </si>
  <si>
    <t>100501600000000834314 /FTR/ BNF=8792 University of Florida 1275 Center Drive32610 Gai</t>
  </si>
  <si>
    <t>NF=8792 UNIVERSITY OF FLORIDA GAINESVILLE FL 32611 USA</t>
  </si>
  <si>
    <t>ATES OPI=1056371007 /FTR/ BNF=8792 UNIVERSITY OF FLORIDA ABA ROBIN LEVINE 112 CRISER</t>
  </si>
  <si>
    <t>BNF = 8792/UNIVERSITY OF FLORIDA BD OF TTEES/ESTADOS UNIDOS DE AMERICA</t>
  </si>
  <si>
    <t>BNF=8792 UNIVERSITY OF FLORIDA BD OF TTEES I NC PO BOX 112008 11200 112008 GAINESVI L</t>
  </si>
  <si>
    <t>BNF=8792 UNIVERSITY OF FLORIDA BD OF TTEES I NC. PO BOX112008 GAINESVILLE FL 32611-2</t>
  </si>
  <si>
    <t>695335CHQ /FTR/ BNF=8792 UNIVERSITY OF FLORIDA - PURC MATHERLY HALL 205, 117142 GAINE</t>
  </si>
  <si>
    <t>BURSAR TEST PAYMENT/SILK TRACY/ID 7603T537 26 OPI=45677235 /FTR/ BNF=8792 UNIVERSITY</t>
  </si>
  <si>
    <t>UFLI</t>
  </si>
  <si>
    <t>GNAM-GU SEOUL SOUTH KOREA OPI=8000840368 /FTR/ BNF=8792 BRIDGE SOFTWARE INSTITUTE UNI</t>
  </si>
  <si>
    <t>54 OBI=FARUK BERBER (66680000) OPI=TR690006400000242141324055 /FTR/ BNF=8792 UNIVERSI</t>
  </si>
  <si>
    <t>TO MOCAMBIQUE OBI=INVOICE NR. 0125101 OPI=52564786 /FTR/ BNF=8792 UNIVERSITY OF FLORI</t>
  </si>
  <si>
    <t>7-10-9-2 024 OPI=000271241 /FTR/ BNF=8792 BRIDGE SOFTWARE INSTITUTE UNIVERSITY OF FLO</t>
  </si>
  <si>
    <t>13471</t>
  </si>
  <si>
    <t>81494400-K /FTR/ BNF=8792 UNIVERSITY OF FLORIDA BD OF TTEES I 241 WILLIAMSON HALL GAI</t>
  </si>
  <si>
    <t>90 /FTR/ BNF=8792 UNIVERSITY OF FLORIDA US</t>
  </si>
  <si>
    <t>000000600224352 /FTR/ BNF=8792 UNIVERSITY OF FLORIDA CHP=282593</t>
  </si>
  <si>
    <t>46 OPI=00000060450221292 /FTR/ BNF=8792 UNIVERSITY OF FLORIDA S 113 CRISER HALL, PO B</t>
  </si>
  <si>
    <t>E E000131931 UF AWARD AWD17071THIRD PAYMENT OPI=NL32ABNA0840603827 /FTR/ BNF=8792 1/U</t>
  </si>
  <si>
    <t>F=DDA 008792 UNIVERSITY OF FLORIDA BD OF TTEES INC, ACH/WIRE ACCOUNT 123 Tigert Hall</t>
  </si>
  <si>
    <t>SA7620000003120337539901 /FTR/ BNF=8792 UNIVERSITY OF FLORIDA BOARD OF TRUS TEES INC</t>
  </si>
  <si>
    <t>5135 for Damara Dil lett OPI=201692539 /FTR/ BNF=8792 University of Florida - PURC Ma</t>
  </si>
  <si>
    <t>51 OBI=/RFB/335119 /ROC/335119 OPI=GB92RBOS16630000550489 /FTR/ BNF=8792 University o</t>
  </si>
  <si>
    <t>N,TX /FTR/ BNF=D 008792 University of Florida</t>
  </si>
  <si>
    <t>MAYNARDPURC PROJE CT INV 0125126 OPI=000901048436 /FTR/ BNF=8792 UNIVERSITY OF FLORID</t>
  </si>
  <si>
    <t>8792 UNIVERSITY OF FLORIDA</t>
  </si>
  <si>
    <t>8792 UNIVERSITY OF FLORIDA US</t>
  </si>
  <si>
    <t>92796</t>
  </si>
  <si>
    <t>BNF = 8792/UNIVERSITY OF FLORIDA/2/SUITE 1250 EAST CAMPUS OFFICE BLD/2/G/3/US/GAINESV</t>
  </si>
  <si>
    <t>BNF = 8792/UNIVERSITY OF FLORIDA/2/SUITE 1250 EAST CAMPUS OFFICE BLD/2/G./3/US/GAINES</t>
  </si>
  <si>
    <t>O. 36   24  .3 CO BOGOTA CO/899999068-1 01 OBI=/300 OPI=36884135 /FTR/ BNF=8792 UNIVE</t>
  </si>
  <si>
    <t>Y BURSAR FRASER ERIC/ID 61329235/FALL 24/TPS 7603T53726 OPI=45677235 /FTR/ BNF=8792 U</t>
  </si>
  <si>
    <t>13515</t>
  </si>
  <si>
    <t>BNF = 8792/UNIVERSITY OF FLORIDA/US FL 32611  GAINESVILLE</t>
  </si>
  <si>
    <t>609</t>
  </si>
  <si>
    <t>92907</t>
  </si>
  <si>
    <t>13537</t>
  </si>
  <si>
    <t>843</t>
  </si>
  <si>
    <t>92945</t>
  </si>
  <si>
    <t>92889</t>
  </si>
  <si>
    <t>92865</t>
  </si>
  <si>
    <t>14833</t>
  </si>
  <si>
    <t>92940</t>
  </si>
  <si>
    <t>47651</t>
  </si>
  <si>
    <t>12059</t>
  </si>
  <si>
    <t>4647</t>
  </si>
  <si>
    <t>7299</t>
  </si>
  <si>
    <t>2903</t>
  </si>
  <si>
    <t>26993</t>
  </si>
  <si>
    <t>249</t>
  </si>
  <si>
    <t>250205059909</t>
  </si>
  <si>
    <t>92874</t>
  </si>
  <si>
    <t>0205MMQFMP2L013698</t>
  </si>
  <si>
    <t>RATE=1.000000 FX AMT=179598 CCY=USD 021000021 JPMORGAN CHASE BANK, NA 383 MADISON AVENUE NEW Y</t>
  </si>
  <si>
    <t>ORK,US CONVERA UK LIMITED ALPHABETA BUILDING 6533794036FS OGB=CONVERA UK LIMITED ALPHABETA BUI</t>
  </si>
  <si>
    <t>MASSEY UNIVERSITY NZ-PALMERSTON NORTH 4410 RFB=SWF OF 25/02/05 OBI=MASSEY UNIVERSITY-E0001329</t>
  </si>
  <si>
    <t>30PN64495 1 USD-UNIVERSITY OF FLORIDA T/A UNI V OF FLORID 352 392 1235 OPI=CH1385948 /FTR/ BNF</t>
  </si>
  <si>
    <t>Completed Timestamp 250205085444 (Time Released)</t>
  </si>
  <si>
    <t>061000053056394</t>
  </si>
  <si>
    <t>2923</t>
  </si>
  <si>
    <t>ENTRY DESC:    00013246/1</t>
  </si>
  <si>
    <t>RECIPIENT ID:  AP0000936269</t>
  </si>
  <si>
    <t>ISA|00|          |00|          |ZZ|EMORYAPXML     |ZZ|BOFAECSUSO     |250205|09000013056394</t>
  </si>
  <si>
    <t>2025/02/06</t>
  </si>
  <si>
    <t>021000021892800</t>
  </si>
  <si>
    <t>RECIPIENT ID:  AP0001224905</t>
  </si>
  <si>
    <t>ISA*00*NV        *00*NV        *ZZ*1375139000     *ZZ*NV             *250205*15300011892800</t>
  </si>
  <si>
    <t>051036443674611</t>
  </si>
  <si>
    <t>92873</t>
  </si>
  <si>
    <t>101036150774747</t>
  </si>
  <si>
    <t>RECIPIENT NAME:0033UNIVERSITY OF FL</t>
  </si>
  <si>
    <t>ISA*00*0000000000*00*0000000000*ZZ*US TREASURY 310*ZZ*VENDOR PAYMENTS*250204*07300010774747</t>
  </si>
  <si>
    <t>021000027538838</t>
  </si>
  <si>
    <t>92883</t>
  </si>
  <si>
    <t>RECIPIENT ID:  125026680431012</t>
  </si>
  <si>
    <t>ISA*00*NV        *00*NV        *ZZ*9001395052     *ZZ*NV             *250205*11300017538838</t>
  </si>
  <si>
    <t>021000024888394</t>
  </si>
  <si>
    <t>COMPANY NAME:  TE E P USA  INC.</t>
  </si>
  <si>
    <t>RECIPIENT ID:  I0000074413031</t>
  </si>
  <si>
    <t>COMPANY ID:    1760292370</t>
  </si>
  <si>
    <t>RMR*IV*CG-02518**102425*102425*0\                                               00014888394</t>
  </si>
  <si>
    <t>102036557861532</t>
  </si>
  <si>
    <t>ISA*00*          *00*          *ZZ*DAYWAWFDTS     *ZZ*DAYWAWFDTS     *250205*17400017861532</t>
  </si>
  <si>
    <t>041000129572432</t>
  </si>
  <si>
    <t>34998</t>
  </si>
  <si>
    <t>021000027538847</t>
  </si>
  <si>
    <t>RECIPIENT ID:  125026680431013</t>
  </si>
  <si>
    <t>ISA*00*NV        *00*NV        *ZZ*9001395052     *ZZ*NV             *250205*11300017538847</t>
  </si>
  <si>
    <t>063100680000758</t>
  </si>
  <si>
    <t>92908</t>
  </si>
  <si>
    <t>RECIPIENT ID:  8402591</t>
  </si>
  <si>
    <t>021000027529598</t>
  </si>
  <si>
    <t>RECIPIENT ID:  125026680428700</t>
  </si>
  <si>
    <t>ISA*00*NV        *00*NV        *ZZ*9001395052     *ZZ*NV             *250205*11300017529598</t>
  </si>
  <si>
    <t>091000012516427</t>
  </si>
  <si>
    <t>RECIPIENT ID:  DPAAACEE6U</t>
  </si>
  <si>
    <t>INVOICE # M000428967                                                            00012516427</t>
  </si>
  <si>
    <t>021000027537438</t>
  </si>
  <si>
    <t>47659</t>
  </si>
  <si>
    <t>RECIPIENT ID:  125026680430586</t>
  </si>
  <si>
    <t>ISA*00*NV        *00*NV        *ZZ*9001395052     *ZZ*NV             *250205*11300017537438</t>
  </si>
  <si>
    <t>071000283852804</t>
  </si>
  <si>
    <t>COMPANY NAME:  MEDICAL COLLEGE                    95817</t>
  </si>
  <si>
    <t>ENTRY DESC:    019</t>
  </si>
  <si>
    <t>RECIPIENT ID:  805880</t>
  </si>
  <si>
    <t>RECIPIENT NAME:0001UNIV OF FLORIDA</t>
  </si>
  <si>
    <t>COMPANY ID:    1390806261</t>
  </si>
  <si>
    <t>RMR*IV*M000422137**31169.96*31169.96*0\DTM*003*20241112\                        00013852804</t>
  </si>
  <si>
    <t>102036557861533</t>
  </si>
  <si>
    <t>ISA*00*          *00*          *ZZ*DAYWAWFDTS     *ZZ*DAYWAWFDTS     *250205*17400017861533</t>
  </si>
  <si>
    <t>021000027764144</t>
  </si>
  <si>
    <t>RECIPIENT ID:  016VFYPSY3MS853</t>
  </si>
  <si>
    <t>016VFYPSY3MS853 Solid Bioscience Bill.com Inv M000426643                        00017764144</t>
  </si>
  <si>
    <t>071736170116785</t>
  </si>
  <si>
    <t>ISA*00*0000000000*00*0000000000*ZZ*US TREASURY 310*ZZ*VENDOR PAYMENTS*250205*10200010116785</t>
  </si>
  <si>
    <t>091000014059651</t>
  </si>
  <si>
    <t>COMPANY NAME:  Public Health In                   EDI</t>
  </si>
  <si>
    <t>RECIPIENT ID:  AP0000018997</t>
  </si>
  <si>
    <t>COMPANY ID:    3941646278</t>
  </si>
  <si>
    <t>ISA*00*          *00*          *ZZ*PUBH           *ZZ*WELLS FARGO    *250205*13400014059651</t>
  </si>
  <si>
    <t>021000027529966</t>
  </si>
  <si>
    <t>RECIPIENT ID:  125026680428728</t>
  </si>
  <si>
    <t>ISA*00*NV        *00*NV        *ZZ*9001395052     *ZZ*NV             *250205*11300017529966</t>
  </si>
  <si>
    <t>091000014428800</t>
  </si>
  <si>
    <t>12063</t>
  </si>
  <si>
    <t>021000027538856</t>
  </si>
  <si>
    <t>RECIPIENT ID:  125026680431014</t>
  </si>
  <si>
    <t>ISA*00*NV        *00*NV        *ZZ*9001395052     *ZZ*NV             *250205*11300017538856</t>
  </si>
  <si>
    <t>021000027529727</t>
  </si>
  <si>
    <t>RECIPIENT ID:  125026680428714</t>
  </si>
  <si>
    <t>ISA*00*NV        *00*NV        *ZZ*9001395052     *ZZ*NV             *250205*11300017529727</t>
  </si>
  <si>
    <t>021000027764147</t>
  </si>
  <si>
    <t>COMPANY NAME:  Enable Bioscienc</t>
  </si>
  <si>
    <t>RECIPIENT ID:  016YHFLTO3MS852</t>
  </si>
  <si>
    <t>016YHFLTO3MS852 Enable Bioscienc Bill.com Inv M000418807                        00017764147</t>
  </si>
  <si>
    <t>042000018226901</t>
  </si>
  <si>
    <t>COMPANY NAME:  PREMIER RESEARCH                   02/05/25 0</t>
  </si>
  <si>
    <t>RECIPIENT ID:  NTR9398566/1</t>
  </si>
  <si>
    <t>REF:PREMIER RESEARCH STUDY:CLIN-1601-201US 51.                                  00018226901</t>
  </si>
  <si>
    <t>021000027529975</t>
  </si>
  <si>
    <t>RECIPIENT ID:  125026680428729</t>
  </si>
  <si>
    <t>ISA*00*NV        *00*NV        *ZZ*9001395052     *ZZ*NV             *250205*11300017529975</t>
  </si>
  <si>
    <t>042000018227075</t>
  </si>
  <si>
    <t>RECIPIENT ID:  NTR9398678/1</t>
  </si>
  <si>
    <t>REF:PREMIER RESEARCH STUDY:IBP-9414-020US 51.                                   00018227075</t>
  </si>
  <si>
    <t>021000027531180</t>
  </si>
  <si>
    <t>RECIPIENT ID:  125026680428895</t>
  </si>
  <si>
    <t>ISA*00*NV        *00*NV        *ZZ*9001395052     *ZZ*NV             *250205*11300017531180</t>
  </si>
  <si>
    <t>021000027530083</t>
  </si>
  <si>
    <t>RECIPIENT ID:  125026680428745</t>
  </si>
  <si>
    <t>ISA*00*NV        *00*NV        *ZZ*9001395052     *ZZ*NV             *250205*11300017530083</t>
  </si>
  <si>
    <t>051036443675049</t>
  </si>
  <si>
    <t>021000027530056</t>
  </si>
  <si>
    <t>RECIPIENT ID:  125026680428743</t>
  </si>
  <si>
    <t>ISA*00*NV        *00*NV        *ZZ*9001395052     *ZZ*NV             *250205*11300017530056</t>
  </si>
  <si>
    <t>091000014877745</t>
  </si>
  <si>
    <t>RECIPIENT ID:  00124561</t>
  </si>
  <si>
    <t>ISA*  *          *  *          *ZZ*               *ZZ*               *250205*09100014877745</t>
  </si>
  <si>
    <t>051036443675446</t>
  </si>
  <si>
    <t>021000029892976</t>
  </si>
  <si>
    <t>92891</t>
  </si>
  <si>
    <t>RECIPIENT ID:  11160935332</t>
  </si>
  <si>
    <t>BridgeComm, Inc Inv. E000118257                                                 00019892976</t>
  </si>
  <si>
    <t>051036443674439</t>
  </si>
  <si>
    <t>101000019475766</t>
  </si>
  <si>
    <t>RECIPIENT ID:  AP0000237880</t>
  </si>
  <si>
    <t>091000018281816</t>
  </si>
  <si>
    <t>RECIPIENT ID:  1460371</t>
  </si>
  <si>
    <t>021000027537429</t>
  </si>
  <si>
    <t>RECIPIENT ID:  125026680430585</t>
  </si>
  <si>
    <t>ISA*00*NV        *00*NV        *ZZ*9001395052     *ZZ*NV             *250205*11300017537429</t>
  </si>
  <si>
    <t>021000027535727</t>
  </si>
  <si>
    <t>RECIPIENT ID:  125026680430009</t>
  </si>
  <si>
    <t>ISA*00*NV        *00*NV        *ZZ*9001395052     *ZZ*NV             *250205*11300017535727</t>
  </si>
  <si>
    <t>063112783061453</t>
  </si>
  <si>
    <t>3399</t>
  </si>
  <si>
    <t>021000027529580</t>
  </si>
  <si>
    <t>RECIPIENT ID:  125026680428698</t>
  </si>
  <si>
    <t>ISA*00*NV        *00*NV        *ZZ*9001395052     *ZZ*NV             *250205*11300017529580</t>
  </si>
  <si>
    <t>091000017522946</t>
  </si>
  <si>
    <t>RECIPIENT ID:  1040091525010</t>
  </si>
  <si>
    <t>021000027530074</t>
  </si>
  <si>
    <t>RECIPIENT ID:  125026680428744</t>
  </si>
  <si>
    <t>ISA*00*NV        *00*NV        *ZZ*9001395052     *ZZ*NV             *250205*11300017530074</t>
  </si>
  <si>
    <t>091000016665297</t>
  </si>
  <si>
    <t>RECIPIENT ID:  02-008300001862</t>
  </si>
  <si>
    <t>104000011240314</t>
  </si>
  <si>
    <t>26996</t>
  </si>
  <si>
    <t>ENTRY DESC:    CE13A08C05</t>
  </si>
  <si>
    <t>111000028984784</t>
  </si>
  <si>
    <t>ENTRY DESC:    0000009746</t>
  </si>
  <si>
    <t>RECIPIENT ID:  3892948</t>
  </si>
  <si>
    <t>RMR*IK*TRANSFER\                                                                00018984784</t>
  </si>
  <si>
    <t>021000027537411</t>
  </si>
  <si>
    <t>RECIPIENT ID:  125026680430583</t>
  </si>
  <si>
    <t>ISA*00*NV        *00*NV        *ZZ*9001395052     *ZZ*NV             *250205*11300017537411</t>
  </si>
  <si>
    <t>021000027537402</t>
  </si>
  <si>
    <t>RECIPIENT ID:  125026680430582</t>
  </si>
  <si>
    <t>ISA*00*NV        *00*NV        *ZZ*9001395052     *ZZ*NV             *250205*11300017537402</t>
  </si>
  <si>
    <t>021000027537420</t>
  </si>
  <si>
    <t>RECIPIENT ID:  125026680430584</t>
  </si>
  <si>
    <t>ISA*00*NV        *00*NV        *ZZ*9001395052     *ZZ*NV             *250205*11300017537420</t>
  </si>
  <si>
    <t>021000027536903</t>
  </si>
  <si>
    <t>RECIPIENT ID:  125026680430361</t>
  </si>
  <si>
    <t>ISA*00*NV        *00*NV        *ZZ*9001395052     *ZZ*NV             *250205*11300017536903</t>
  </si>
  <si>
    <t>111000020695295</t>
  </si>
  <si>
    <t>RECIPIENT ID:  ST-C0K7G7Q2O0E2</t>
  </si>
  <si>
    <t>021000023550352</t>
  </si>
  <si>
    <t>92885</t>
  </si>
  <si>
    <t>RECIPIENT ID:  900000010773404</t>
  </si>
  <si>
    <t>ISA*00*NV        *00*NV        *ZZ*9999916099     *ZZ*NV             *250206*11300013550352</t>
  </si>
  <si>
    <t>111000020695279</t>
  </si>
  <si>
    <t>2921</t>
  </si>
  <si>
    <t>RECIPIENT ID:  ST-T5W7O0T6M0S3</t>
  </si>
  <si>
    <t>091000014345782</t>
  </si>
  <si>
    <t>2212</t>
  </si>
  <si>
    <t>COMPANY NAME:  GATEWAY COMMUNIT                   DYNAMICS E</t>
  </si>
  <si>
    <t>RECIPIENT ID:  UFJP100</t>
  </si>
  <si>
    <t>RECIPIENT NAME:UFJPI-PAYROLL</t>
  </si>
  <si>
    <t>COMPANY ID:    2591881828</t>
  </si>
  <si>
    <t>250206052822</t>
  </si>
  <si>
    <t>388610</t>
  </si>
  <si>
    <t>0160 TRUIST BANK 214 NORTH TRYON STREET CHARLOTTE,US TRUIST BANK 214 NORTH TRYON STREET 202502</t>
  </si>
  <si>
    <t>0600006943 OGB=UNIVERSITY OF FLORIDA JACKSONVILLE PHYSICIANS INC DISBURSEMENT ACCOUNT 653 W 8T</t>
  </si>
  <si>
    <t>H STREET JACKSONVILLE FL 32209 ORG=UFJPI 653 w 8TH ST Jacksonville, Fl 32209 RFB=83058924 OBI=</t>
  </si>
  <si>
    <t>11530 Gainesville FL CHP=388610</t>
  </si>
  <si>
    <t>Completed Timestamp 250206081416 (Time Released)</t>
  </si>
  <si>
    <t>250206173269</t>
  </si>
  <si>
    <t>0206MMQFMP2L032030</t>
  </si>
  <si>
    <t>021000021 JPMORGAN CHASE BANK, NA 383 MADISON AVENUE NEW YORK,US 9073800037JO ORG=CENTRO INTER</t>
  </si>
  <si>
    <t>Completed Timestamp 250206153612 (Time Released)</t>
  </si>
  <si>
    <t>250206047447</t>
  </si>
  <si>
    <t>373609</t>
  </si>
  <si>
    <t>240 GREENWICH STREET F3S2502066738600 OGB=IDBI BANK LIMITED - CHENNAI BRANCH 7 S. BOAG RD SPE</t>
  </si>
  <si>
    <t>C CORP BRANCH T.NAGAR TAMIL NADU CHENNAI INDIA 600006 ORG=M/S LARSEN AND TOUBRO LTD, ECC DIVIS</t>
  </si>
  <si>
    <t>ION, MOUNT POONAMALLEE ROA D MANAPAKKAM, CHENNAI 600089 INDIA RFB=250380FTTO00567 OBI=PAYMENT</t>
  </si>
  <si>
    <t>AGAINST INVOICE NO 43495717 5 DTD 12-10-2024 OPI=005103000008105 /FTR/ BNF=2000015958792 BRIDG</t>
  </si>
  <si>
    <t>E SOFTWARE INSTITUTE, UNIVERSITY OF FLORIDA P O BOX 11658 0 GAINESVILLE FL 32611 UNITED STATE</t>
  </si>
  <si>
    <t>S OF AMERICA BBI=LESS FEES CHP=373609</t>
  </si>
  <si>
    <t>Completed Timestamp 250206074450 (Time Released)</t>
  </si>
  <si>
    <t>250206148309</t>
  </si>
  <si>
    <t>OX 112008 GAINESVILLE FL          US 32611 EB25020694443325 ORG=University of Florida RFB=CM00</t>
  </si>
  <si>
    <t>00003180 OBI=CATTLEMAN LOAN FUND /FTR/ BNF=D 002000015958792 University of Florida</t>
  </si>
  <si>
    <t>Completed Timestamp 250206140436 (Time Released)</t>
  </si>
  <si>
    <t>2025/02/07</t>
  </si>
  <si>
    <t>091000012974290</t>
  </si>
  <si>
    <t>92892</t>
  </si>
  <si>
    <t>RECIPIENT ID:  AP0001226250</t>
  </si>
  <si>
    <t>RMR*IV*Gatorade Conti**6030600.87*6030600.87*0\                                 00012974290</t>
  </si>
  <si>
    <t>021000029648939</t>
  </si>
  <si>
    <t>92941</t>
  </si>
  <si>
    <t>RECIPIENT ID:  125026680432057</t>
  </si>
  <si>
    <t>ISA*00*NV        *00*NV        *ZZ*9001395052     *ZZ*NV             *250206*11300019648939</t>
  </si>
  <si>
    <t>051036443677120</t>
  </si>
  <si>
    <t>92890</t>
  </si>
  <si>
    <t>021000029646116</t>
  </si>
  <si>
    <t>92888</t>
  </si>
  <si>
    <t>RECIPIENT ID:  125026680433370</t>
  </si>
  <si>
    <t>ISA*00*NV        *00*NV        *ZZ*9001395052     *ZZ*NV             *250206*11300019646116</t>
  </si>
  <si>
    <t>021000029649128</t>
  </si>
  <si>
    <t>RECIPIENT ID:  125026680432088</t>
  </si>
  <si>
    <t>ISA*00*NV        *00*NV        *ZZ*9001395052     *ZZ*NV             *250206*11300019649128</t>
  </si>
  <si>
    <t>091000017238543</t>
  </si>
  <si>
    <t>021000021098994</t>
  </si>
  <si>
    <t>RECIPIENT ID:  AP0001225141</t>
  </si>
  <si>
    <t>ISA*00*NV        *00*NV        *ZZ*1375139000     *ZZ*NV             *250206*15300011098994</t>
  </si>
  <si>
    <t>091000017238544</t>
  </si>
  <si>
    <t>021000027885116</t>
  </si>
  <si>
    <t>RECIPIENT ID:  2022-3535</t>
  </si>
  <si>
    <t>2022-3535-UNIV OF FLORIDA DEPT OF ASTRONOMY                                     00017885116</t>
  </si>
  <si>
    <t>091000012974287</t>
  </si>
  <si>
    <t>RECIPIENT ID:  AP0001226249</t>
  </si>
  <si>
    <t>RMR*IV*Gatorade Russell**100000*100000*0\                                       00012974287</t>
  </si>
  <si>
    <t>021000029646152</t>
  </si>
  <si>
    <t>RECIPIENT ID:  125026680433374</t>
  </si>
  <si>
    <t>ISA*00*NV        *00*NV        *ZZ*9001395052     *ZZ*NV             *250206*11300019646152</t>
  </si>
  <si>
    <t>021000029646134</t>
  </si>
  <si>
    <t>RECIPIENT ID:  125026680433372</t>
  </si>
  <si>
    <t>ISA*00*NV        *00*NV        *ZZ*9001395052     *ZZ*NV             *250206*11300019646134</t>
  </si>
  <si>
    <t>051000011690703</t>
  </si>
  <si>
    <t>RECIPIENT ID:  9000043919</t>
  </si>
  <si>
    <t>021000029645924</t>
  </si>
  <si>
    <t>RECIPIENT ID:  125026680433315</t>
  </si>
  <si>
    <t>ISA*00*NV        *00*NV        *ZZ*9001395052     *ZZ*NV             *250206*11300019645924</t>
  </si>
  <si>
    <t>091000011357621</t>
  </si>
  <si>
    <t>RECIPIENT ID:  AP0001226227</t>
  </si>
  <si>
    <t>RMR*IV*College of Vet Med 1/29**57000*57000*0\                                  00011357621</t>
  </si>
  <si>
    <t>021000029646107</t>
  </si>
  <si>
    <t>RECIPIENT ID:  125026680433369</t>
  </si>
  <si>
    <t>ISA*00*NV        *00*NV        *ZZ*9001395052     *ZZ*NV             *250206*11300019646107</t>
  </si>
  <si>
    <t>053101124678047</t>
  </si>
  <si>
    <t>92887</t>
  </si>
  <si>
    <t>071736170117443</t>
  </si>
  <si>
    <t>ISA*00*0000000000*00*0000000000*ZZ*US TREASURY 310*ZZ*VENDOR PAYMENTS*250205*14000010117443</t>
  </si>
  <si>
    <t>091000017413872</t>
  </si>
  <si>
    <t>12064</t>
  </si>
  <si>
    <t>RECIPIENT ID:  2025-008180-TGS</t>
  </si>
  <si>
    <t>021000029642007</t>
  </si>
  <si>
    <t>RECIPIENT ID:  125026680434523</t>
  </si>
  <si>
    <t>ISA*00*NV        *00*NV        *ZZ*9001395052     *ZZ*NV             *250206*11300019642007</t>
  </si>
  <si>
    <t>091000016060240</t>
  </si>
  <si>
    <t>065106613317078</t>
  </si>
  <si>
    <t>01/13/2025*E000132937*I2435633*29427.59\                                        00013317078</t>
  </si>
  <si>
    <t>021000025389035</t>
  </si>
  <si>
    <t>RECIPIENT ID:  60036201134087</t>
  </si>
  <si>
    <t>ISA*00*NV        *00*NV        *ZZ*9001526407     *ZZ*NV             *250206*22000015389035</t>
  </si>
  <si>
    <t>091000015977706</t>
  </si>
  <si>
    <t>02/05/2025*I000134291*I1217698*28156.80\                                        00015977706</t>
  </si>
  <si>
    <t>091000017996402</t>
  </si>
  <si>
    <t>12065</t>
  </si>
  <si>
    <t>022000028959409</t>
  </si>
  <si>
    <t>COMPANY NAME:  THE ASSAY DEPOT</t>
  </si>
  <si>
    <t>ENTRY DESC:    2-00000472</t>
  </si>
  <si>
    <t>RECIPIENT ID:  00000472/69</t>
  </si>
  <si>
    <t>RECIPIENT NAME:Southeast Center for I</t>
  </si>
  <si>
    <t>COMPANY ID:    2064090872</t>
  </si>
  <si>
    <t>NTE*ADD*SeilerS-5080-OCT24\                                                     00018959409</t>
  </si>
  <si>
    <t>084736038935455</t>
  </si>
  <si>
    <t>RMT*IV*I000134740 2*23105.18\REF*CT*W912HZ2420067*DO;NA\                        00018935455</t>
  </si>
  <si>
    <t>021000027514111</t>
  </si>
  <si>
    <t>RECIPIENT ID:  015TSOFROVBX9PU</t>
  </si>
  <si>
    <t>ASES Foundation Bill.com 015TSOFROVBX9PU Inv 2024payment                       00017514111</t>
  </si>
  <si>
    <t>042000015098135</t>
  </si>
  <si>
    <t>RECIPIENT ID:  750071569</t>
  </si>
  <si>
    <t>091000012982389</t>
  </si>
  <si>
    <t>RECIPIENT ID:  AP0001226212</t>
  </si>
  <si>
    <t>RMR*IV*I000132853  23-041**19800.03*19800.03*0\                                 00012982389</t>
  </si>
  <si>
    <t>101036151238817</t>
  </si>
  <si>
    <t>RMR*IV*AP24PPQS&amp;T00C135*PI*19421.77\                                            00011238817</t>
  </si>
  <si>
    <t>021000029648574</t>
  </si>
  <si>
    <t>RECIPIENT ID:  125026680431936</t>
  </si>
  <si>
    <t>ISA*00*NV        *00*NV        *ZZ*9001395052     *ZZ*NV             *250206*11300019648574</t>
  </si>
  <si>
    <t>044036494000044</t>
  </si>
  <si>
    <t>ISA*00*NV        *00*NV        *ZZ*NV             *ZZ*NV             *250206*12000014000044</t>
  </si>
  <si>
    <t>101000010206463</t>
  </si>
  <si>
    <t>RECIPIENT ID:  AP0000238116</t>
  </si>
  <si>
    <t>102036557864258</t>
  </si>
  <si>
    <t>ISA*00*          *00*          *ZZ*DAYWAWFDTS     *ZZ*DAYWAWFDTS     *250206*17400017864258</t>
  </si>
  <si>
    <t>091000018766928</t>
  </si>
  <si>
    <t>RECIPIENT ID:         94955630</t>
  </si>
  <si>
    <t>ISA*00*          *00*          *ZZ*CONCUR         *ZZ*121000248      *250203*15400018766928</t>
  </si>
  <si>
    <t>021000029647070</t>
  </si>
  <si>
    <t>47658</t>
  </si>
  <si>
    <t>RECIPIENT ID:  125026680433711</t>
  </si>
  <si>
    <t>ISA*00*NV        *00*NV        *ZZ*9001395052     *ZZ*NV             *250206*11300019647070</t>
  </si>
  <si>
    <t>021000027521220</t>
  </si>
  <si>
    <t>RECIPIENT ID:  015GYCZIDXBXEEX</t>
  </si>
  <si>
    <t>Muscular Dystrophy Association Inc Bill.com 015GYCZIDXBXEEX Multiple invoices   00017521220</t>
  </si>
  <si>
    <t>084000022195025</t>
  </si>
  <si>
    <t>043000099219921</t>
  </si>
  <si>
    <t>RECIPIENT ID:  250206SUPP-0989</t>
  </si>
  <si>
    <t>021000021609536</t>
  </si>
  <si>
    <t>5235</t>
  </si>
  <si>
    <t>RECIPIENT ID:  9867</t>
  </si>
  <si>
    <t>044000028277767</t>
  </si>
  <si>
    <t>12/13/2024*M000424560*K0829277*4143.20\                                         00018277767</t>
  </si>
  <si>
    <t>102036557864257</t>
  </si>
  <si>
    <t>ISA*00*          *00*          *ZZ*DAYWAWFDTS     *ZZ*DAYWAWFDTS     *250206*17400017864257</t>
  </si>
  <si>
    <t>084000021563291</t>
  </si>
  <si>
    <t>COMPANY NAME:  UT ACCOUNTS PAY                    DIRECT DEP</t>
  </si>
  <si>
    <t>RECIPIENT ID:  14767</t>
  </si>
  <si>
    <t>COMPANY ID:    BB26001636</t>
  </si>
  <si>
    <t>043000096468501</t>
  </si>
  <si>
    <t>COMPANY NAME:  W L GORE IP                        MTZ_P00737</t>
  </si>
  <si>
    <t>RECIPIENT ID:  PT3264589</t>
  </si>
  <si>
    <t>ISA*00*          *00*          *ZZ*WLGORE2951     *ZZ*043000096820   *250207*08400016468501</t>
  </si>
  <si>
    <t>091000017238545</t>
  </si>
  <si>
    <t>3187 UFCARES STD                                                                00017238545</t>
  </si>
  <si>
    <t>021000028918860</t>
  </si>
  <si>
    <t>RECIPIENT ID:  11161203032</t>
  </si>
  <si>
    <t>P0234389-034 P0234389-036                                                       00018918860</t>
  </si>
  <si>
    <t>091000016127112</t>
  </si>
  <si>
    <t>6264</t>
  </si>
  <si>
    <t>02/04/2025*63167*I0118296*2145.00\                                              00016127112</t>
  </si>
  <si>
    <t>043000097164981</t>
  </si>
  <si>
    <t>COMPANY NAME:  UNIV OF CINTI 5                    2025020702</t>
  </si>
  <si>
    <t>ISA*00*          *00*          *17*041000124      *17*021052053      *250206*11000017164981</t>
  </si>
  <si>
    <t>47657</t>
  </si>
  <si>
    <t>021000023520989</t>
  </si>
  <si>
    <t>RECIPIENT ID:  020000327532025</t>
  </si>
  <si>
    <t>ISA*00*NV        *00*NV        *ZZ*1908943000     *ZZ*NV             *250206*11300013520989</t>
  </si>
  <si>
    <t>021000021609535</t>
  </si>
  <si>
    <t>2906</t>
  </si>
  <si>
    <t>RECIPIENT ID:  011417</t>
  </si>
  <si>
    <t>021000029647052</t>
  </si>
  <si>
    <t>RECIPIENT ID:  125026680433709</t>
  </si>
  <si>
    <t>ISA*00*NV        *00*NV        *ZZ*9001395052     *ZZ*NV             *250206*11300019647052</t>
  </si>
  <si>
    <t>062000017587031</t>
  </si>
  <si>
    <t>01/29/2025*1460*I-114991*576.00\                                                00017587031</t>
  </si>
  <si>
    <t>053200983646526</t>
  </si>
  <si>
    <t>Feb 2025                                                                        00013646526</t>
  </si>
  <si>
    <t>063114008381462</t>
  </si>
  <si>
    <t>RECIPIENT ID:  20PC00000969746</t>
  </si>
  <si>
    <t>021000029647034</t>
  </si>
  <si>
    <t>RECIPIENT ID:  125026680433706</t>
  </si>
  <si>
    <t>ISA*00*NV        *00*NV        *ZZ*9001395052     *ZZ*NV             *250206*11300019647034</t>
  </si>
  <si>
    <t>021000029647043</t>
  </si>
  <si>
    <t>RECIPIENT ID:  125026680433708</t>
  </si>
  <si>
    <t>ISA*00*NV        *00*NV        *ZZ*9001395052     *ZZ*NV             *250206*11300019647043</t>
  </si>
  <si>
    <t>053101126252353</t>
  </si>
  <si>
    <t>3401</t>
  </si>
  <si>
    <t>PO # 25744 02/03/2025  Pmt Ref # 8200           $ 140.00                       00016252353</t>
  </si>
  <si>
    <t>063100279742821</t>
  </si>
  <si>
    <t>306</t>
  </si>
  <si>
    <t>RECIPIENT ID:  250206UNIVERSIT</t>
  </si>
  <si>
    <t>ISA*00*          *00*          *ZZ*FAU            *ZZ*BANKOFAMERICA  *250206*06200019742821</t>
  </si>
  <si>
    <t>021000029647016</t>
  </si>
  <si>
    <t>RECIPIENT ID:  125026680433703</t>
  </si>
  <si>
    <t>ISA*00*NV        *00*NV        *ZZ*9001395052     *ZZ*NV             *250206*11300019647016</t>
  </si>
  <si>
    <t>250207011402</t>
  </si>
  <si>
    <t>1829</t>
  </si>
  <si>
    <t>0207B1Q9282C001278</t>
  </si>
  <si>
    <t>RATE=1.000000 FX AMT=3534200 CCY=USD 026002561 STANDARD CHARTERED BANK LIMITED 1095 AVENUE OF</t>
  </si>
  <si>
    <t>THE STREET NEW YORK,US STANDARD CHARTERED BANK UGANDA LTD 5 SPEKE ROAD 2025020700082851 OGB=ST</t>
  </si>
  <si>
    <t>ANDARD CHARTERED BANK UGANDA LIMI TED 5 SPEKE ROAD KAMPALA,UG ORG=ELECTRICITY REGULATORY AUTHO</t>
  </si>
  <si>
    <t>RITY 15,SHIMON ROAD, NAKASERO I, SHIMON B, KAMPALA CENTRAL,DIVISION,KAMPALA CENTRAL DIVI,KAMPA</t>
  </si>
  <si>
    <t>LA/UGANDA RFB=ST07802502070018 OBI=TUITION FEES-INVOICE ERA/12/04/2024 OPI=8705613299800 /FTR/</t>
  </si>
  <si>
    <t>BNF=2000015958792 UNIVERSITY OF FLORIDA PURC /UNITED STATES BBI=/REC/OTHERS//REC/AFW</t>
  </si>
  <si>
    <t>Completed Timestamp 250207040838 (Time Released)</t>
  </si>
  <si>
    <t>051000014238713</t>
  </si>
  <si>
    <t>92909</t>
  </si>
  <si>
    <t>INV #: PYRQ-006082     INV DT: 12/31/2024 INV AMT:  25,137.00PO NO:             00014238713</t>
  </si>
  <si>
    <t>111000025854716</t>
  </si>
  <si>
    <t>NTE*Grant ID 1255459\                                                           00015854716</t>
  </si>
  <si>
    <t>061000054299062</t>
  </si>
  <si>
    <t>92902</t>
  </si>
  <si>
    <t>ENTRY DESC:    00013262/1</t>
  </si>
  <si>
    <t>RECIPIENT ID:  AP0000937856</t>
  </si>
  <si>
    <t>ISA|00|          |00|          |ZZ|EMORYAPXML     |ZZ|BOFAECSUSO     |250207|09000014299062</t>
  </si>
  <si>
    <t>061000054299047</t>
  </si>
  <si>
    <t>RECIPIENT ID:  AP0000937855</t>
  </si>
  <si>
    <t>ISA|00|          |00|          |ZZ|EMORYAPXML     |ZZ|BOFAECSUSO     |250207|09000014299047</t>
  </si>
  <si>
    <t>021000028345275</t>
  </si>
  <si>
    <t>RECIPIENT ID:  3135413</t>
  </si>
  <si>
    <t>NTE*ZZZ*,,,2141.15\NTE*ZZZ*NA\                                                  00018345275</t>
  </si>
  <si>
    <t>250207149773</t>
  </si>
  <si>
    <t>250207PNBPUS3NBNYC0608225353</t>
  </si>
  <si>
    <t>W YORK,US 10001 WELLS FARGO BANK, N.A. 30 HUDSON YARDS 2025020700628576 OGB=BANCO MONEX, S.A.</t>
  </si>
  <si>
    <t>OESTE 505 INDUSTRIAL CP 83640 MEXICO CABORCA OBI=PAGO DE LICENCIA PATENTES Y MARCAS OPI=34872</t>
  </si>
  <si>
    <t>53 /FTR/ BNF=2000015958792 UNIVERSITY OF FLORIDA BD OF TTEES I NC PO BOX 112008 11200 112008 G</t>
  </si>
  <si>
    <t>AINESVI LLE 32601 UNITED STATES OF AME MOR=250207PNBPUS3NBNYC0608225353</t>
  </si>
  <si>
    <t>Completed Timestamp 250207140913 (Time Released)</t>
  </si>
  <si>
    <t>2025/02/10</t>
  </si>
  <si>
    <t>021000025049918</t>
  </si>
  <si>
    <t>92905</t>
  </si>
  <si>
    <t>ISA 00 0000000000 00 0000000000 ZZ 1746000089      ZZ JPMORGAN CHASE  250206 21200015049918</t>
  </si>
  <si>
    <t>091000013578242</t>
  </si>
  <si>
    <t>COMPANY NAME:  Gordon and Betty                   EDI</t>
  </si>
  <si>
    <t>RECIPIENT ID:  25789#13270</t>
  </si>
  <si>
    <t>RMR*IV*13270\                                                                   00013578242</t>
  </si>
  <si>
    <t>021000025428726</t>
  </si>
  <si>
    <t>RECIPIENT ID:  125026680435474</t>
  </si>
  <si>
    <t>ISA*00*NV        *00*NV        *ZZ*9001395052     *ZZ*NV             *250207*11300015428726</t>
  </si>
  <si>
    <t>021000025430151</t>
  </si>
  <si>
    <t>RECIPIENT ID:  125026680435588</t>
  </si>
  <si>
    <t>ISA*00*NV        *00*NV        *ZZ*9001395052     *ZZ*NV             *250207*11300015430151</t>
  </si>
  <si>
    <t>021000025426452</t>
  </si>
  <si>
    <t>RECIPIENT ID:  125026680437664</t>
  </si>
  <si>
    <t>ISA*00*NV        *00*NV        *ZZ*9001395052     *ZZ*NV             *250207*11300015426452</t>
  </si>
  <si>
    <t>091000013401916</t>
  </si>
  <si>
    <t>RECIPIENT ID:  13831925</t>
  </si>
  <si>
    <t>NTE*OBI*Coupa Pay 566-10291 Entrada Therapeutics Inc Tmate\                     00013401916</t>
  </si>
  <si>
    <t>051036443681450</t>
  </si>
  <si>
    <t>92898</t>
  </si>
  <si>
    <t>101036151287611</t>
  </si>
  <si>
    <t>ISA*00*0000000000*00*0000000000*ZZ*US TREASURY 310*ZZ*VENDOR PAYMENTS*250207*03000011287611</t>
  </si>
  <si>
    <t>091000012078732</t>
  </si>
  <si>
    <t>12066</t>
  </si>
  <si>
    <t>021000025426461</t>
  </si>
  <si>
    <t>RECIPIENT ID:  125026680437665</t>
  </si>
  <si>
    <t>ISA*00*NV        *00*NV        *ZZ*9001395052     *ZZ*NV             *250207*11300015426461</t>
  </si>
  <si>
    <t>101036151287612</t>
  </si>
  <si>
    <t>ISA*00*0000000000*00*0000000000*ZZ*US TREASURY 310*ZZ*VENDOR PAYMENTS*250207*03000011287612</t>
  </si>
  <si>
    <t>091000014940993</t>
  </si>
  <si>
    <t>92946</t>
  </si>
  <si>
    <t>RECIPIENT ID:  1461678</t>
  </si>
  <si>
    <t>021000025426947</t>
  </si>
  <si>
    <t>RECIPIENT ID:  125026680435234</t>
  </si>
  <si>
    <t>ISA*00*NV        *00*NV        *ZZ*9001395052     *ZZ*NV             *250207*11300015426947</t>
  </si>
  <si>
    <t>021000025640499</t>
  </si>
  <si>
    <t>RECIPIENT ID:  110112135</t>
  </si>
  <si>
    <t>ISA*00*NV        *00*NV        *ZZ*9150535182     *ZZ*NV             *250207*11300015640499</t>
  </si>
  <si>
    <t>021000025423532</t>
  </si>
  <si>
    <t>47664</t>
  </si>
  <si>
    <t>RECIPIENT ID:  125026680437121</t>
  </si>
  <si>
    <t>ISA*00*NV        *00*NV        *ZZ*9001395052     *ZZ*NV             *250207*11300015423532</t>
  </si>
  <si>
    <t>051000015983289</t>
  </si>
  <si>
    <t>051036443681449</t>
  </si>
  <si>
    <t>021000025426965</t>
  </si>
  <si>
    <t>RECIPIENT ID:  125026680435245</t>
  </si>
  <si>
    <t>ISA*00*NV        *00*NV        *ZZ*9001395052     *ZZ*NV             *250207*11300015426965</t>
  </si>
  <si>
    <t>062000018229371</t>
  </si>
  <si>
    <t>COMPANY NAME:  MANAGED ACCESS T                   1765931014</t>
  </si>
  <si>
    <t>RECIPIENT ID:  187776737176453</t>
  </si>
  <si>
    <t>062000018229373</t>
  </si>
  <si>
    <t>RECIPIENT ID:  213048423644592</t>
  </si>
  <si>
    <t>062000018229372</t>
  </si>
  <si>
    <t>RECIPIENT ID:  402019516583410</t>
  </si>
  <si>
    <t>051036443681446</t>
  </si>
  <si>
    <t>021000026797053</t>
  </si>
  <si>
    <t>COMPANY NAME:  UNIVERSITY OF SO                   0000035686</t>
  </si>
  <si>
    <t>101036151264122</t>
  </si>
  <si>
    <t>RMR*IV*AP23PPQS&amp;T00C118*PI*5476.58\                                             00011264122</t>
  </si>
  <si>
    <t>091000014944691</t>
  </si>
  <si>
    <t>RECIPIENT ID:  1462532</t>
  </si>
  <si>
    <t>063112783809232</t>
  </si>
  <si>
    <t>111000028108152</t>
  </si>
  <si>
    <t>5237</t>
  </si>
  <si>
    <t>021000025426956</t>
  </si>
  <si>
    <t>RECIPIENT ID:  125026680435244</t>
  </si>
  <si>
    <t>ISA*00*NV        *00*NV        *ZZ*9001395052     *ZZ*NV             *250207*11300015426956</t>
  </si>
  <si>
    <t>021000025427432</t>
  </si>
  <si>
    <t>RECIPIENT ID:  125026680435352</t>
  </si>
  <si>
    <t>ISA*00*NV        *00*NV        *ZZ*9001395052     *ZZ*NV             *250207*11300015427432</t>
  </si>
  <si>
    <t>111000024370513</t>
  </si>
  <si>
    <t>2206</t>
  </si>
  <si>
    <t>ENTRY DESC:    55561</t>
  </si>
  <si>
    <t>RECIPIENT ID:  11529700</t>
  </si>
  <si>
    <t>RMR*IV*AMR2501025**1650*1650\                                                   00014370513</t>
  </si>
  <si>
    <t>021000025423442</t>
  </si>
  <si>
    <t>RECIPIENT ID:  125026680437111</t>
  </si>
  <si>
    <t>ISA*00*NV        *00*NV        *ZZ*9001395052     *ZZ*NV             *250207*11300015423442</t>
  </si>
  <si>
    <t>021000025722353</t>
  </si>
  <si>
    <t>042000014617345</t>
  </si>
  <si>
    <t>2922</t>
  </si>
  <si>
    <t>COMPANY NAME:  BJC HealthCare                     1301062382</t>
  </si>
  <si>
    <t>091000016301091</t>
  </si>
  <si>
    <t>RECIPIENT ID:  AP0001727032</t>
  </si>
  <si>
    <t>021000025423505</t>
  </si>
  <si>
    <t>RECIPIENT ID:  125026680437117</t>
  </si>
  <si>
    <t>ISA*00*NV        *00*NV        *ZZ*9001395052     *ZZ*NV             *250207*11300015423505</t>
  </si>
  <si>
    <t>021000025423550</t>
  </si>
  <si>
    <t>RECIPIENT ID:  125026680437123</t>
  </si>
  <si>
    <t>ISA*00*NV        *00*NV        *ZZ*9001395052     *ZZ*NV             *250207*11300015423550</t>
  </si>
  <si>
    <t>101036151264123</t>
  </si>
  <si>
    <t>RMR*IV*21JV11330170030*I000134703*120124-1*PI*10.40\                            00011264123</t>
  </si>
  <si>
    <t>021000025423478</t>
  </si>
  <si>
    <t>RECIPIENT ID:  125026680437114</t>
  </si>
  <si>
    <t>ISA*00*NV        *00*NV        *ZZ*9001395052     *ZZ*NV             *250207*11300015423478</t>
  </si>
  <si>
    <t>250210042459</t>
  </si>
  <si>
    <t>0210MMQFMPEC000537</t>
  </si>
  <si>
    <t>RATE=1.000000 FX AMT=1243200 CCY=USD 026002574 BARCLAYS BANK, PLC 745 SEVENTH AVENUE NEW YORK,</t>
  </si>
  <si>
    <t>US BARCLAYS BANK PLC CB UK 20-00-00 1 CHURCHILL PLACE SWF010062041 OGB=CURRENCIES DIRECT LTD 5</t>
  </si>
  <si>
    <t>1 MOORGATE LONDON ORG=COLFUTURO FOUNDATION FOR THE FUTURE OF COLOMBIA CARRERA 15 NO. 37 - 15 0</t>
  </si>
  <si>
    <t>00 BOGOT D.C COL CO RFB=PET502160041 OBI=B/O  ID72863447PREZCCOLFUTURO ABA 1 21000248 STUDY FE</t>
  </si>
  <si>
    <t>ES /ROC/2502100157028618 OPI=0202000008850881 /FTR/ BNF=8792 UNIVERSITY OF FLORIDA BD</t>
  </si>
  <si>
    <t>OF TTEES I NC GAINESVILLE FL 32611 - 2008GAINESVI US BBI=/INS/BARCGB22XXX</t>
  </si>
  <si>
    <t>Completed Timestamp 250210060359 (Time Released)</t>
  </si>
  <si>
    <t>250210105487</t>
  </si>
  <si>
    <t>250210PNBPUS3NANYC9160119176</t>
  </si>
  <si>
    <t>RATE=1.000000 FX AMT=435066 CCY=USD 000028581007211 WELLS FARGO BANK, N.A. 30 HUDSON YARDS NEW</t>
  </si>
  <si>
    <t>YORK,US 10001 WELLS FARGO BANK, N.A. 30 HUDSON YARDS 2025021000630003 OGB=TORONTO-DOMINION BA</t>
  </si>
  <si>
    <t>T CLAIR AVE E TORONTO,ON,CA, M4T 2S3 OBI=INVOICE E000132657 FEE FOR CONSULTI NG OPI=1020-54586</t>
  </si>
  <si>
    <t>S 32611 MOR=250210PNBPUS3NANYC9160119176</t>
  </si>
  <si>
    <t>Completed Timestamp 250210111512 (Time Released)</t>
  </si>
  <si>
    <t>250210042998</t>
  </si>
  <si>
    <t>0210MMQFMPEC000980</t>
  </si>
  <si>
    <t>RATE=1.000000 FX AMT=103900 CCY=USD 026002574 BARCLAYS BANK, PLC 745 SEVENTH AVENUE NEW YORK,U</t>
  </si>
  <si>
    <t>S BARCLAYS BANK PLC CB UK 20-00-00 1 CHURCHILL PLACE SWF010373041 OGB=CURRENCIES DIRECT LTD 51</t>
  </si>
  <si>
    <t>MOORGATE LONDON ORG=COLFUTURO FOUNDATION FOR THE FUTURE OF COLOMBIA CARRERA 15 NO. 37 - 15 00</t>
  </si>
  <si>
    <t>0 BOGOT D.C COL CO RFB=PET512358041 OBI=B/O  2000006202 ABA 121000248 LIVIN G FUNDS /ROC/25021</t>
  </si>
  <si>
    <t>00157039962 OPI=0202000008850881 /FTR/ BNF=8792 UNIVERSITY OF FLORIDA BD OF TTEES I N</t>
  </si>
  <si>
    <t>C GAINESVILLE FL 32611 - 2008GAINESVI US BBI=/INS/BARCGB22XXX</t>
  </si>
  <si>
    <t>Completed Timestamp 250210060641 (Time Released)</t>
  </si>
  <si>
    <t>250210043762</t>
  </si>
  <si>
    <t>0210MMQFMPEC001781</t>
  </si>
  <si>
    <t>RATE=1.000000 FX AMT=51000 CCY=USD 026002574 BARCLAYS BANK, PLC 745 SEVENTH AVENUE NEW YORK,US</t>
  </si>
  <si>
    <t>BARCLAYS BANK PLC CB UK 20-00-00 1 CHURCHILL PLACE SWF010082041 OGB=CURRENCIES DIRECT LTD 51</t>
  </si>
  <si>
    <t>MOORGATE LONDON ORG=COLFUTURO FOUNDATION FOR THE FUTURE OF COLOMBIA CARRERA 15 NO. 37 - 15 000</t>
  </si>
  <si>
    <t>BOGOT D.C COL CO RFB=PET502276041 OBI=B/O  ID50185702CEDIELJCOLFUTURO ABA 121000248 STUDY FEE</t>
  </si>
  <si>
    <t>S /ROC/2502100222033071 OPI=0202000008850881 /FTR/ BNF=8792 UNIVERSITY OF FLORIDA BD</t>
  </si>
  <si>
    <t>OF TTEES I NC PO BOX 112008 GAINESVILLE FL 32611- US BBI=/INS/BARCGB22XXX</t>
  </si>
  <si>
    <t>Completed Timestamp 250210061046 (Time Released)</t>
  </si>
  <si>
    <t>2025/02/11</t>
  </si>
  <si>
    <t>051036443684178</t>
  </si>
  <si>
    <t>051036800001212</t>
  </si>
  <si>
    <t>RECIPIENT ID:  021025I0000409</t>
  </si>
  <si>
    <t>ISA*00*          *00*          *17*000000051036803*ZZ*000000001213646*250210*18000010001212</t>
  </si>
  <si>
    <t>021000029466885</t>
  </si>
  <si>
    <t>RECIPIENT ID:  125026680438636</t>
  </si>
  <si>
    <t>ISA*00*NV        *00*NV        *ZZ*9001395052     *ZZ*NV             *250210*11300019466885</t>
  </si>
  <si>
    <t>091000012157796</t>
  </si>
  <si>
    <t>12068</t>
  </si>
  <si>
    <t>021000029465311</t>
  </si>
  <si>
    <t>RECIPIENT ID:  125026680438237</t>
  </si>
  <si>
    <t>ISA*00*NV        *00*NV        *ZZ*9001395052     *ZZ*NV             *250210*11300019465311</t>
  </si>
  <si>
    <t>021000029466054</t>
  </si>
  <si>
    <t>RECIPIENT ID:  125026680438456</t>
  </si>
  <si>
    <t>ISA*00*NV        *00*NV        *ZZ*9001395052     *ZZ*NV             *250210*11300019466054</t>
  </si>
  <si>
    <t>101036151427004</t>
  </si>
  <si>
    <t>RMR*IV*E000132997*PI*33914.33\                                                  00011427004</t>
  </si>
  <si>
    <t>021000029468137</t>
  </si>
  <si>
    <t>RECIPIENT ID:  125026680438903</t>
  </si>
  <si>
    <t>ISA*00*NV        *00*NV        *ZZ*9001395052     *ZZ*NV             *250210*11300019468137</t>
  </si>
  <si>
    <t>043000266759833</t>
  </si>
  <si>
    <t>ENTRY DESC:    00798702</t>
  </si>
  <si>
    <t>RECIPIENT ID:  01-185521007987</t>
  </si>
  <si>
    <t>TRN*1*01-185521007987022025**OOXXMXM\                                           00016759833</t>
  </si>
  <si>
    <t>101036151427551</t>
  </si>
  <si>
    <t>RMR*IV*AR0001756-E000132327R*AI*30120.34*30120.34*0\                            00011427551</t>
  </si>
  <si>
    <t>021000029465319</t>
  </si>
  <si>
    <t>RECIPIENT ID:  125026680438238</t>
  </si>
  <si>
    <t>ISA*00*NV        *00*NV        *ZZ*9001395052     *ZZ*NV             *250210*11300019465319</t>
  </si>
  <si>
    <t>021000029471120</t>
  </si>
  <si>
    <t>RECIPIENT ID:  125026680439818</t>
  </si>
  <si>
    <t>ISA*00*NV        *00*NV        *ZZ*9001395052     *ZZ*NV             *250210*11300019471120</t>
  </si>
  <si>
    <t>051036800001211</t>
  </si>
  <si>
    <t>ISA*00*          *00*          *17*000000051036803*ZZ*000000001213646*250210*18000010001211</t>
  </si>
  <si>
    <t>071736170127698</t>
  </si>
  <si>
    <t>ISA*00*0000000000*00*0000000000*ZZ*US TREASURY 310*ZZ*VENDOR PAYMENTS*250207*10300010127698</t>
  </si>
  <si>
    <t>091000011478242</t>
  </si>
  <si>
    <t>RECIPIENT ID:  PEFA038F5601755</t>
  </si>
  <si>
    <t>101036151443369</t>
  </si>
  <si>
    <t>ISA*00*0000000000*00*0000000000*ZZ*US TREASURY 310*ZZ*VENDOR PAYMENTS*250208*06200011443369</t>
  </si>
  <si>
    <t>082900876042931</t>
  </si>
  <si>
    <t>COMPANY NAME:  UADA                               21258</t>
  </si>
  <si>
    <t>I000132117\                                                                     00016042931</t>
  </si>
  <si>
    <t>091000015044040</t>
  </si>
  <si>
    <t>COMPANY NAME:  University Syste                   EDI</t>
  </si>
  <si>
    <t>RECIPIENT ID:  EFT-0000038169</t>
  </si>
  <si>
    <t>COMPANY ID:    8026000937</t>
  </si>
  <si>
    <t>043000266759887</t>
  </si>
  <si>
    <t>ENTRY DESC:    00798703</t>
  </si>
  <si>
    <t>TRN*1*01-185521007987032025**OOXXMXM\                                           00016759887</t>
  </si>
  <si>
    <t>063100272385019</t>
  </si>
  <si>
    <t>101000011787895</t>
  </si>
  <si>
    <t>RECIPIENT ID:  AP0000238553</t>
  </si>
  <si>
    <t>021000020105125</t>
  </si>
  <si>
    <t>COMPANY NAME:  CCC RIGHTSHOLDER                   83030</t>
  </si>
  <si>
    <t>ENTRY DESC:    FAS PPU FE</t>
  </si>
  <si>
    <t>RECIPIENT ID:  211568</t>
  </si>
  <si>
    <t>RECIPIENT NAME:0004UNIVERSITY PRESS</t>
  </si>
  <si>
    <t>COPYRIGHT CLEARANCE CENTER CUSTOMER SERVICE 978-646-2800 HOURS 6:30AM-4:30PM ET 00010105125</t>
  </si>
  <si>
    <t>021000029466027</t>
  </si>
  <si>
    <t>5242</t>
  </si>
  <si>
    <t>RECIPIENT ID:  125026680438449</t>
  </si>
  <si>
    <t>ISA*00*NV        *00*NV        *ZZ*9001395052     *ZZ*NV             *250210*11300019466027</t>
  </si>
  <si>
    <t>091000012948928</t>
  </si>
  <si>
    <t>COMPANY NAME:  MEDICAL UNIVERSI                   11127</t>
  </si>
  <si>
    <t>M000427609\                                                                     00012948928</t>
  </si>
  <si>
    <t>062000016721709</t>
  </si>
  <si>
    <t>6083</t>
  </si>
  <si>
    <t>02/03/2025*GEOLOGY_1473*I-114778*470.00\                                        00016721709</t>
  </si>
  <si>
    <t>051000019383192</t>
  </si>
  <si>
    <t>60984</t>
  </si>
  <si>
    <t>RECIPIENT ID:  1308173</t>
  </si>
  <si>
    <t>091000010821075</t>
  </si>
  <si>
    <t>35009</t>
  </si>
  <si>
    <t>ENTRY DESC:    eaba639710</t>
  </si>
  <si>
    <t>RECIPIENT ID:  ST-C7M5P9I1K1Q0</t>
  </si>
  <si>
    <t>051036800000333</t>
  </si>
  <si>
    <t>RECIPIENT ID:  021125E0000161</t>
  </si>
  <si>
    <t>ISA*00*          *00*          *17*000000051036803*ZZ*000000001213646*250211*14300010000333</t>
  </si>
  <si>
    <t>051036800000072</t>
  </si>
  <si>
    <t>RECIPIENT ID:  021125B0000042</t>
  </si>
  <si>
    <t>ISA*00*          *00*          *17*000000051036803*ZZ*000000001213646*250211*10100010000072</t>
  </si>
  <si>
    <t>051036800000332</t>
  </si>
  <si>
    <t>ISA*00*          *00*          *17*000000051036803*ZZ*000000001213646*250211*14300010000332</t>
  </si>
  <si>
    <t>051036800000741</t>
  </si>
  <si>
    <t>RECIPIENT ID:  021125H0000340</t>
  </si>
  <si>
    <t>ISA*00*          *00*          *17*000000051036803*ZZ*000000001213646*250211*16300010000741</t>
  </si>
  <si>
    <t>051036800000330</t>
  </si>
  <si>
    <t>ISA*00*          *00*          *17*000000051036803*ZZ*000000001213646*250211*14300010000330</t>
  </si>
  <si>
    <t>051036800000073</t>
  </si>
  <si>
    <t>ISA*00*          *00*          *17*000000051036803*ZZ*000000001213646*250211*10100010000073</t>
  </si>
  <si>
    <t>022000046910179</t>
  </si>
  <si>
    <t>051036800000334</t>
  </si>
  <si>
    <t>ISA*00*          *00*          *17*000000051036803*ZZ*000000001213646*250211*14300010000334</t>
  </si>
  <si>
    <t>051036800000331</t>
  </si>
  <si>
    <t>ISA*00*          *00*          *17*000000051036803*ZZ*000000001213646*250211*14300010000331</t>
  </si>
  <si>
    <t>022000046910180</t>
  </si>
  <si>
    <t>2025/02/12</t>
  </si>
  <si>
    <t>101036151817643</t>
  </si>
  <si>
    <t>92927</t>
  </si>
  <si>
    <t>ISA*00*0000000000*00*0000000000*ZZ*US TREASURY 310*ZZ*VENDOR PAYMENTS*250211*06100011817643</t>
  </si>
  <si>
    <t>051036443686113</t>
  </si>
  <si>
    <t>101036151729399</t>
  </si>
  <si>
    <t>2025021031145                                                                   00011729399</t>
  </si>
  <si>
    <t>101036151821120</t>
  </si>
  <si>
    <t>92929</t>
  </si>
  <si>
    <t>RMR*IV*AR0001655-06I000132518R*AI*378840.7*378840.7*0\                          00011821120</t>
  </si>
  <si>
    <t>101036151729400</t>
  </si>
  <si>
    <t>2025021031146                                                                   00011729400</t>
  </si>
  <si>
    <t>022000046330850</t>
  </si>
  <si>
    <t>ISA*00*0         *00*0         *ZZ*021052053      *17*221172186      *250211*00100016330850</t>
  </si>
  <si>
    <t>021000021881898</t>
  </si>
  <si>
    <t>RECIPIENT ID:  125026680442600</t>
  </si>
  <si>
    <t>ISA*00*NV        *00*NV        *ZZ*9001395052     *ZZ*NV             *250211*11300011881898</t>
  </si>
  <si>
    <t>051036443686403</t>
  </si>
  <si>
    <t>021000021881460</t>
  </si>
  <si>
    <t>RECIPIENT ID:  125026680440827</t>
  </si>
  <si>
    <t>ISA*00*NV        *00*NV        *ZZ*9001395052     *ZZ*NV             *250211*11300011881460</t>
  </si>
  <si>
    <t>021000021881907</t>
  </si>
  <si>
    <t>RECIPIENT ID:  125026680442601</t>
  </si>
  <si>
    <t>ISA*00*NV        *00*NV        *ZZ*9001395052     *ZZ*NV             *250211*11300011881907</t>
  </si>
  <si>
    <t>091000016291532</t>
  </si>
  <si>
    <t>47690</t>
  </si>
  <si>
    <t>RECIPIENT ID:  AP0001227960</t>
  </si>
  <si>
    <t>RMR*IV*Citrus County Gator 2/6**750*750*0\                                      00016291532</t>
  </si>
  <si>
    <t>084736038947700</t>
  </si>
  <si>
    <t>RMT*IV*I000134771 18*73071.98\REF*CT*W912HZ2020033*DO;NA\                       00018947700</t>
  </si>
  <si>
    <t>084736038947509</t>
  </si>
  <si>
    <t>RMT*IV*I000134769 19*60958.33\REF*CT*W912HZ2020023*DO;NA\                       00018947509</t>
  </si>
  <si>
    <t>084736038947720</t>
  </si>
  <si>
    <t>RMT*IV*E000132940 39*55536.75\REF*CT*W912HZ2120035*DO;NA\                       00018947720</t>
  </si>
  <si>
    <t>021000026388888</t>
  </si>
  <si>
    <t>RECIPIENT ID:  0022074198</t>
  </si>
  <si>
    <t>NTE*ZZZ*M000373975-PAY IN USD\                                                  00016388888</t>
  </si>
  <si>
    <t>021000025699234</t>
  </si>
  <si>
    <t>COMPANY NAME:  The United State</t>
  </si>
  <si>
    <t>RECIPIENT ID:  016LZCURH3MZQT3</t>
  </si>
  <si>
    <t>016LZCURH3MZQT3 The United State Bill.com Inv CG-02529                          00015699234</t>
  </si>
  <si>
    <t>028000087182982</t>
  </si>
  <si>
    <t>92947</t>
  </si>
  <si>
    <t>RECIPIENT ID:  277763225</t>
  </si>
  <si>
    <t>REF*TN*0277763225*Merck Sharp and Dohme LLC 2101166395 100230 FINAL PMT 45,104.\00017182982</t>
  </si>
  <si>
    <t>021000021881862</t>
  </si>
  <si>
    <t>RECIPIENT ID:  125026680442596</t>
  </si>
  <si>
    <t>ISA*00*NV        *00*NV        *ZZ*9001395052     *ZZ*NV             *250211*11300011881862</t>
  </si>
  <si>
    <t>101000012645513</t>
  </si>
  <si>
    <t>COMPANY NAME:  KUMC RESEARCH IN                   0000000000</t>
  </si>
  <si>
    <t>COMPANY ID:    1481108830</t>
  </si>
  <si>
    <t>M000429230*M000429053\                                                          00012645513</t>
  </si>
  <si>
    <t>051036443686665</t>
  </si>
  <si>
    <t>101036151711881</t>
  </si>
  <si>
    <t>RMR*IV*AP22PPQS&amp;T00C123*PI*35941.85\                                            00011711881</t>
  </si>
  <si>
    <t>051036443686660</t>
  </si>
  <si>
    <t>021000022511635</t>
  </si>
  <si>
    <t>084736038947492</t>
  </si>
  <si>
    <t>RMT*IV*I000134770 19*26086.97\REF*CT*W912HZ2020022*DO;NA\                       00018947492</t>
  </si>
  <si>
    <t>021000021873375</t>
  </si>
  <si>
    <t>RECIPIENT ID:  125026680440999</t>
  </si>
  <si>
    <t>ISA*00*NV        *00*NV        *ZZ*9001395052     *ZZ*NV             *250211*11300011873375</t>
  </si>
  <si>
    <t>091000011676441</t>
  </si>
  <si>
    <t>12069</t>
  </si>
  <si>
    <t>111000025722242</t>
  </si>
  <si>
    <t>ISA*00*          *00*          *ZZ*NV             *ZZ*NV             *250211*09000015722242</t>
  </si>
  <si>
    <t>051036443686533</t>
  </si>
  <si>
    <t>051000019354467</t>
  </si>
  <si>
    <t>COMPANY NAME:  GE Aviation SSS                    3299059461</t>
  </si>
  <si>
    <t>ENTRY DESC:    ACH DEBIT</t>
  </si>
  <si>
    <t>RECIPIENT ID:  111278800008654</t>
  </si>
  <si>
    <t>COMPANY ID:    3299059461</t>
  </si>
  <si>
    <t>DISCRETIONARY DATA: CD</t>
  </si>
  <si>
    <t>10001004650 PR30051859367767133 INVOICE PR30051859367767133                     00019354467</t>
  </si>
  <si>
    <t>021000021873612</t>
  </si>
  <si>
    <t>RECIPIENT ID:  125026680441027</t>
  </si>
  <si>
    <t>ISA*00*NV        *00*NV        *ZZ*9001395052     *ZZ*NV             *250211*11300011873612</t>
  </si>
  <si>
    <t>051036443687124</t>
  </si>
  <si>
    <t>021000021881621</t>
  </si>
  <si>
    <t>RECIPIENT ID:  125026680440865</t>
  </si>
  <si>
    <t>ISA*00*NV        *00*NV        *ZZ*9001395052     *ZZ*NV             *250211*11300011881621</t>
  </si>
  <si>
    <t>071736170132911</t>
  </si>
  <si>
    <t>ISA*00*0000000000*00*0000000000*ZZ*US TREASURY 310*ZZ*VENDOR PAYMENTS*250210*15400010132911</t>
  </si>
  <si>
    <t>051000016070420</t>
  </si>
  <si>
    <t>RECIPIENT ID:  21003122</t>
  </si>
  <si>
    <t>021000021873422</t>
  </si>
  <si>
    <t>RECIPIENT ID:  125026680441005</t>
  </si>
  <si>
    <t>ISA*00*NV        *00*NV        *ZZ*9001395052     *ZZ*NV             *250211*11300011873422</t>
  </si>
  <si>
    <t>051000017413982</t>
  </si>
  <si>
    <t>RECIPIENT ID:  385663</t>
  </si>
  <si>
    <t>052001636282419</t>
  </si>
  <si>
    <t>COMPANY NAME:  HJF ACCTSPAYABLE                   80594</t>
  </si>
  <si>
    <t>021000021873449</t>
  </si>
  <si>
    <t>RECIPIENT ID:  125026680441008</t>
  </si>
  <si>
    <t>ISA*00*NV        *00*NV        *ZZ*9001395052     *ZZ*NV             *250211*11300011873449</t>
  </si>
  <si>
    <t>051036443686284</t>
  </si>
  <si>
    <t>051036443686740</t>
  </si>
  <si>
    <t>071736170134690</t>
  </si>
  <si>
    <t>ISA*00*0000000000*00*0000000000*ZZ*US TREASURY 310*ZZ*VENDOR PAYMENTS*250211*09400010134690</t>
  </si>
  <si>
    <t>091000013823283</t>
  </si>
  <si>
    <t>RECIPIENT ID:  25030531</t>
  </si>
  <si>
    <t>RECIPIENT NAME:0010596002052 - USA</t>
  </si>
  <si>
    <t>ISA*00*          *00*          *ZZ*FRAP           *ZZ*WELLS FARGO    *250211*07100013823283</t>
  </si>
  <si>
    <t>091000010490509</t>
  </si>
  <si>
    <t>RECIPIENT ID:  AP0001180808</t>
  </si>
  <si>
    <t>M000428978 CFDA 93.866, START UP, PO N009494605                                 00010490509</t>
  </si>
  <si>
    <t>051036443686661</t>
  </si>
  <si>
    <t>101036151825137</t>
  </si>
  <si>
    <t>ISA*00*0000000000*00*0000000000*ZZ*US TREASURY 310*ZZ*VENDOR PAYMENTS*250211*03000011825137</t>
  </si>
  <si>
    <t>091000013843657</t>
  </si>
  <si>
    <t>RECIPIENT ID:  10002000232395</t>
  </si>
  <si>
    <t>RMR*IV*QSP093-31 RIN301**4224*4224\                                             00013843657</t>
  </si>
  <si>
    <t>091000016291531</t>
  </si>
  <si>
    <t>RECIPIENT ID:  AP0001227959</t>
  </si>
  <si>
    <t>RMR*IV*279477**3071*3071*0\RMR*IV*279560**55*55*0\RMR*IV*279618**33.5*33.5*0\   00016291531</t>
  </si>
  <si>
    <t>091000013843655</t>
  </si>
  <si>
    <t>RECIPIENT ID:  10002000232393</t>
  </si>
  <si>
    <t>RMR*IV*QSP063-29 RIN301**2745.6*2745.6\                                         00013843655</t>
  </si>
  <si>
    <t>121140395811465</t>
  </si>
  <si>
    <t>021000021871485</t>
  </si>
  <si>
    <t>RECIPIENT ID:  125026680442906</t>
  </si>
  <si>
    <t>ISA*00*NV        *00*NV        *ZZ*9001395052     *ZZ*NV             *250211*11300011871485</t>
  </si>
  <si>
    <t>063100276258382</t>
  </si>
  <si>
    <t>RECIPIENT ID:  250211UNIVERSIT</t>
  </si>
  <si>
    <t>ISA*00*          *00*          *ZZ*FAU            *ZZ*BANKOFAMERICA  *250211*06300016258382</t>
  </si>
  <si>
    <t>091000013882793</t>
  </si>
  <si>
    <t>RECIPIENT ID:         95190704</t>
  </si>
  <si>
    <t>ISA*00*          *00*          *ZZ*CONCUR         *ZZ*121000248      *250206*15400013882793</t>
  </si>
  <si>
    <t>091000013843656</t>
  </si>
  <si>
    <t>RECIPIENT ID:  10002000232394</t>
  </si>
  <si>
    <t>RMR*IV*QSP093-30 RIN301**1442*1442\                                             00013843656</t>
  </si>
  <si>
    <t>063100276258368</t>
  </si>
  <si>
    <t>ISA*00*          *00*          *ZZ*FAU            *ZZ*BANKOFAMERICA  *250211*06300016258368</t>
  </si>
  <si>
    <t>091000013843654</t>
  </si>
  <si>
    <t>RECIPIENT ID:  10002000232392</t>
  </si>
  <si>
    <t>RMR*IV*QSP063-28 RIN301**1040*1040\                                             00013843654</t>
  </si>
  <si>
    <t>021000029286064</t>
  </si>
  <si>
    <t>RECIPIENT ID:  0002008042098</t>
  </si>
  <si>
    <t>ISA*00*          *00*          *17*021000021      *17*121000248      *250211*07500019286064</t>
  </si>
  <si>
    <t>021000021875943</t>
  </si>
  <si>
    <t>RECIPIENT ID:  125026680441516</t>
  </si>
  <si>
    <t>ISA*00*NV        *00*NV        *ZZ*9001395052     *ZZ*NV             *250211*11300011875943</t>
  </si>
  <si>
    <t>111000025722248</t>
  </si>
  <si>
    <t>ISA*00*          *00*          *ZZ*NV             *ZZ*NV             *250211*09000015722248</t>
  </si>
  <si>
    <t>021000021875961</t>
  </si>
  <si>
    <t>RECIPIENT ID:  125026680441517</t>
  </si>
  <si>
    <t>ISA*00*NV        *00*NV        *ZZ*9001395052     *ZZ*NV             *250211*11300011875961</t>
  </si>
  <si>
    <t>021000021871449</t>
  </si>
  <si>
    <t>RECIPIENT ID:  125026680442901</t>
  </si>
  <si>
    <t>ISA*00*NV        *00*NV        *ZZ*9001395052     *ZZ*NV             *250211*11300011871449</t>
  </si>
  <si>
    <t>021000021875925</t>
  </si>
  <si>
    <t>RECIPIENT ID:  125026680441515</t>
  </si>
  <si>
    <t>ISA*00*NV        *00*NV        *ZZ*9001395052     *ZZ*NV             *250211*11300011875925</t>
  </si>
  <si>
    <t>111000025717209</t>
  </si>
  <si>
    <t>ISA*00*          *00*          *ZZ*NV             *ZZ*NV             *250211*09000015717209</t>
  </si>
  <si>
    <t>101036151825136</t>
  </si>
  <si>
    <t>ISA*00*0000000000*00*0000000000*ZZ*US TREASURY 310*ZZ*VENDOR PAYMENTS*250211*03000011825136</t>
  </si>
  <si>
    <t>021000021871422</t>
  </si>
  <si>
    <t>RECIPIENT ID:  125026680442896</t>
  </si>
  <si>
    <t>ISA*00*NV        *00*NV        *ZZ*9001395052     *ZZ*NV             *250211*11300011871422</t>
  </si>
  <si>
    <t>071736170133330</t>
  </si>
  <si>
    <t>ISA*00*0000000000*00*0000000000*ZZ*US TREASURY 310*ZZ*VENDOR PAYMENTS*250210*13400010133330</t>
  </si>
  <si>
    <t>051036800000069</t>
  </si>
  <si>
    <t>92933</t>
  </si>
  <si>
    <t>RECIPIENT ID:  021225B0000033</t>
  </si>
  <si>
    <t>ISA*00*          *00*          *17*000000051036803*ZZ*000000001118972*250212*10100010000069</t>
  </si>
  <si>
    <t>ISA*00*          *00*          *17*000000051036803*ZZ*000000001213646*250212*10100010000066</t>
  </si>
  <si>
    <t>051036800000067</t>
  </si>
  <si>
    <t>ISA*00*          *00*          *17*000000051036803*ZZ*000000001213646*250212*10100010000067</t>
  </si>
  <si>
    <t>RECIPIENT ID:  021225H0000322</t>
  </si>
  <si>
    <t>ISA*00*          *00*          *17*000000051036803*ZZ*000000001270337*250212*16300010000735</t>
  </si>
  <si>
    <t>051036800000065</t>
  </si>
  <si>
    <t>ISA*00*          *00*          *17*000000051036803*ZZ*000000001213646*250212*10100010000065</t>
  </si>
  <si>
    <t>051036800000328</t>
  </si>
  <si>
    <t>RECIPIENT ID:  021225E0000155</t>
  </si>
  <si>
    <t>ISA*00*          *00*          *17*000000051036803*ZZ*000000001213646*250212*14300010000328</t>
  </si>
  <si>
    <t>051036800000068</t>
  </si>
  <si>
    <t>ISA*00*          *00*          *17*000000051036803*ZZ*000000001213646*250212*10100010000068</t>
  </si>
  <si>
    <t>2025/02/13</t>
  </si>
  <si>
    <t>113000020985767</t>
  </si>
  <si>
    <t>92943</t>
  </si>
  <si>
    <t>RECIPIENT NAME:772413350</t>
  </si>
  <si>
    <t>113000020985766</t>
  </si>
  <si>
    <t>RECIPIENT NAME:772413004</t>
  </si>
  <si>
    <t>021000025338550</t>
  </si>
  <si>
    <t>RECIPIENT ID:  0800003099</t>
  </si>
  <si>
    <t>ISA*00*NV        *00*NV        *ZZ*5532606008     *ZZ*NV             *250212*12300015338550</t>
  </si>
  <si>
    <t>021000020248150</t>
  </si>
  <si>
    <t>RECIPIENT ID:  125026680445785</t>
  </si>
  <si>
    <t>ISA*00*NV        *00*NV        *ZZ*9001395052     *ZZ*NV             *250212*11300010248150</t>
  </si>
  <si>
    <t>021000020252671</t>
  </si>
  <si>
    <t>RECIPIENT ID:  125026680444500</t>
  </si>
  <si>
    <t>ISA*00*NV        *00*NV        *ZZ*9001395052     *ZZ*NV             *250212*11300010252671</t>
  </si>
  <si>
    <t>091000017661756</t>
  </si>
  <si>
    <t>063100680003667</t>
  </si>
  <si>
    <t>RECIPIENT ID:  8427415</t>
  </si>
  <si>
    <t>091000017125424</t>
  </si>
  <si>
    <t>RECIPIENT ID:  1466350</t>
  </si>
  <si>
    <t>021000020252566</t>
  </si>
  <si>
    <t>RECIPIENT ID:  125026680444463</t>
  </si>
  <si>
    <t>ISA*00*NV        *00*NV        *ZZ*9001395052     *ZZ*NV             *250212*11300010252566</t>
  </si>
  <si>
    <t>021000020591889</t>
  </si>
  <si>
    <t>RECIPIENT ID:  11161810649</t>
  </si>
  <si>
    <t>inv# E000133361  UF# AWD17376                                                   00010591889</t>
  </si>
  <si>
    <t>021000020285503</t>
  </si>
  <si>
    <t>COMPANY NAME:  DELOITTE</t>
  </si>
  <si>
    <t>RECIPIENT ID:  180000004049852</t>
  </si>
  <si>
    <t>COMPANY ID:    4135133500</t>
  </si>
  <si>
    <t>ISA*00*NV        *00*NV        *ZZ*4135133500     *ZZ*NV             *250212*11300010285503</t>
  </si>
  <si>
    <t>021000020591891</t>
  </si>
  <si>
    <t>RECIPIENT ID:  11161810552</t>
  </si>
  <si>
    <t>inv# E000132620 UF# AWD17376                                                    00010591891</t>
  </si>
  <si>
    <t>021000020248159</t>
  </si>
  <si>
    <t>RECIPIENT ID:  125026680445786</t>
  </si>
  <si>
    <t>ISA*00*NV        *00*NV        *ZZ*9001395052     *ZZ*NV             *250212*11300010248159</t>
  </si>
  <si>
    <t>021000020251872</t>
  </si>
  <si>
    <t>RECIPIENT ID:  125026680444181</t>
  </si>
  <si>
    <t>ISA*00*NV        *00*NV        *ZZ*9001395052     *ZZ*NV             *250212*11300010251872</t>
  </si>
  <si>
    <t>021000020252557</t>
  </si>
  <si>
    <t>RECIPIENT ID:  125026680444451</t>
  </si>
  <si>
    <t>ISA*00*NV        *00*NV        *ZZ*9001395052     *ZZ*NV             *250212*11300010252557</t>
  </si>
  <si>
    <t>021000020252653</t>
  </si>
  <si>
    <t>RECIPIENT ID:  125026680444495</t>
  </si>
  <si>
    <t>ISA*00*NV        *00*NV        *ZZ*9001395052     *ZZ*NV             *250212*11300010252653</t>
  </si>
  <si>
    <t>043000265182663</t>
  </si>
  <si>
    <t>ENTRY DESC:    00799805</t>
  </si>
  <si>
    <t>RECIPIENT ID:  01-185521007998</t>
  </si>
  <si>
    <t>TRN*1*01-185521007998052025**OOXXMXM\                                           00015182663</t>
  </si>
  <si>
    <t>021000020247938</t>
  </si>
  <si>
    <t>RECIPIENT ID:  125026680445726</t>
  </si>
  <si>
    <t>ISA*00*NV        *00*NV        *ZZ*9001395052     *ZZ*NV             *250212*11300010247938</t>
  </si>
  <si>
    <t>021000020704766</t>
  </si>
  <si>
    <t>COMPANY NAME:  NORC</t>
  </si>
  <si>
    <t>RECIPIENT ID:  V11445</t>
  </si>
  <si>
    <t>COMPANY ID:    1362167808</t>
  </si>
  <si>
    <t>101036152142646</t>
  </si>
  <si>
    <t>RMR*IV*1936473-38-24 #5*AI*12135.41*12135.41*0.00\                              00012142646</t>
  </si>
  <si>
    <t>021000020247929</t>
  </si>
  <si>
    <t>RECIPIENT ID:  125026680445725</t>
  </si>
  <si>
    <t>ISA*00*NV        *00*NV        *ZZ*9001395052     *ZZ*NV             *250212*11300010247929</t>
  </si>
  <si>
    <t>113000020985768</t>
  </si>
  <si>
    <t>RECIPIENT NAME:772413710</t>
  </si>
  <si>
    <t>111000026139738</t>
  </si>
  <si>
    <t>ENTRY DESC:    55752</t>
  </si>
  <si>
    <t>RECIPIENT ID:  11535171</t>
  </si>
  <si>
    <t>RMR*IV*E000132631**9875.57*9875.57\                                             00016139738</t>
  </si>
  <si>
    <t>041001035176506</t>
  </si>
  <si>
    <t>3405</t>
  </si>
  <si>
    <t>071736170139211</t>
  </si>
  <si>
    <t>ISA*00*0000000000*00*0000000000*ZZ*US TREASURY 310*ZZ*VENDOR PAYMENTS*250212*11200010139211</t>
  </si>
  <si>
    <t>051036443688740</t>
  </si>
  <si>
    <t>92938</t>
  </si>
  <si>
    <t>043000261734469</t>
  </si>
  <si>
    <t>091000012326725</t>
  </si>
  <si>
    <t>RECIPIENT ID:  1040246204381</t>
  </si>
  <si>
    <t>021000020253596</t>
  </si>
  <si>
    <t>RECIPIENT ID:  125026680444709</t>
  </si>
  <si>
    <t>ISA*00*NV        *00*NV        *ZZ*9001395052     *ZZ*NV             *250212*11300010253596</t>
  </si>
  <si>
    <t>104000010103395</t>
  </si>
  <si>
    <t>ENTRY DESC:    E77371B42A</t>
  </si>
  <si>
    <t>021000020251863</t>
  </si>
  <si>
    <t>RECIPIENT ID:  125026680444180</t>
  </si>
  <si>
    <t>ISA*00*NV        *00*NV        *ZZ*9001395052     *ZZ*NV             *250212*11300010251863</t>
  </si>
  <si>
    <t>021000020250160</t>
  </si>
  <si>
    <t>RECIPIENT ID:  125026680446450</t>
  </si>
  <si>
    <t>ISA*00*NV        *00*NV        *ZZ*9001395052     *ZZ*NV             *250212*11300010250160</t>
  </si>
  <si>
    <t>021000020253325</t>
  </si>
  <si>
    <t>RECIPIENT ID:  125026680444662</t>
  </si>
  <si>
    <t>ISA*00*NV        *00*NV        *ZZ*9001395052     *ZZ*NV             *250212*11300010253325</t>
  </si>
  <si>
    <t>051036443689366</t>
  </si>
  <si>
    <t>111000028044974</t>
  </si>
  <si>
    <t>5243</t>
  </si>
  <si>
    <t>COMPANY NAME:  BRUIN GROUP 4663                   DEP002217</t>
  </si>
  <si>
    <t>RMR*IV*UFL1933006**1094.43\                                                     00018044974</t>
  </si>
  <si>
    <t>021000028533034</t>
  </si>
  <si>
    <t>RECIPIENT ID:  60036201136245</t>
  </si>
  <si>
    <t>ISA*00*NV        *00*NV        *ZZ*9001526407     *ZZ*NV             *250212*22000018533034</t>
  </si>
  <si>
    <t>043000097908273</t>
  </si>
  <si>
    <t>2924</t>
  </si>
  <si>
    <t>TRN*1*0005282054*1310833936\RMR****900*900*0\                                   00017908273</t>
  </si>
  <si>
    <t>021000020253605</t>
  </si>
  <si>
    <t>RECIPIENT ID:  125026680444710</t>
  </si>
  <si>
    <t>ISA*00*NV        *00*NV        *ZZ*9001395052     *ZZ*NV             *250212*11300010253605</t>
  </si>
  <si>
    <t>021000028470005</t>
  </si>
  <si>
    <t>RECIPIENT ID:  015JDRPBOMC614W</t>
  </si>
  <si>
    <t>250213016332</t>
  </si>
  <si>
    <t>108385</t>
  </si>
  <si>
    <t>RATE=1.000000 FX AMT=10000000 CCY=USD 0008 CITIBANK, N.A. 388 GREENWICH STREET NEW YORK,US CIT</t>
  </si>
  <si>
    <t>IBANK, N.A. 388 GREENWICH STREET S0650440688301 OGB=OGAKI KYORITSU BANK,LTD.,THE 3-98 KURUWAMA</t>
  </si>
  <si>
    <t>CHI OGAKI,JP 503-0887 ORG=OSATO INTERNATIONAL INC. C/O OSATO RESEARCH INSTITUTE 12 BAIRINMINAM</t>
  </si>
  <si>
    <t>IMACHI GIFU-CITY GIFU 500-8112 JAPAN OBI=SPONSOR ID AGR00031702 OPI=112206680 /FTR/ BNF=200001</t>
  </si>
  <si>
    <t>5958792 UNIVERSITY OF FLORIDA BOARD OF TRUSTEES,ACH/WIRE ACCOUNT 38 TIGERT HALL/PO BOX 113001</t>
  </si>
  <si>
    <t>GAINESVILLE,FL 32611-3001 U.S.A BBI=/REC/CONTINUE FROM FIELD59:TEL:392 //-1235 CHP=108385</t>
  </si>
  <si>
    <t>Completed Timestamp 250213041815 (Time Released)</t>
  </si>
  <si>
    <t>250213010370</t>
  </si>
  <si>
    <t>0213B6B7HU3R002237</t>
  </si>
  <si>
    <t>RATE=1.000000 FX AMT=48000 CCY=USD 026009593 BANK OF AMERICA, N.A., NY 222 BROADWAY NEW YORK,U</t>
  </si>
  <si>
    <t>S UBS SWITZERLAND AG BAHNHOFSTRASSE 45 2025021300136424 OGB=UBS SWITZERLAND AG BAHNHOFSTRASSE</t>
  </si>
  <si>
    <t>45 ZUERICH,CH 8098 ORG=M.A. MED ALLIANCE SA BAHNHOFSTRASSE 28 CH 8200 SCHAFFHAUSEN RFB=ZD81044</t>
  </si>
  <si>
    <t>TJ9394321 OBI=/URI/INV SELUTION007 OPI=CH900022822857428960E /FTR/ BNF=2000015958792 UNIVERSIT</t>
  </si>
  <si>
    <t>Y OF FLORIDA BD OF TTEES PO BOX 112008 US FL 32601 GAINESVILLE</t>
  </si>
  <si>
    <t>Completed Timestamp 250213040412 (Time Released)</t>
  </si>
  <si>
    <t>2025/02/14</t>
  </si>
  <si>
    <t>051000011381213</t>
  </si>
  <si>
    <t>5246</t>
  </si>
  <si>
    <t>RECIPIENT ID:  9000044200</t>
  </si>
  <si>
    <t>021000020380350</t>
  </si>
  <si>
    <t>RECIPIENT ID:  125026680450148</t>
  </si>
  <si>
    <t>ISA*00*NV        *00*NV        *ZZ*9001395052     *ZZ*NV             *250213*11300010380350</t>
  </si>
  <si>
    <t>021000020380368</t>
  </si>
  <si>
    <t>RECIPIENT ID:  125026680450150</t>
  </si>
  <si>
    <t>ISA*00*NV        *00*NV        *ZZ*9001395052     *ZZ*NV             *250213*11300010380368</t>
  </si>
  <si>
    <t>121140397480723</t>
  </si>
  <si>
    <t>2465</t>
  </si>
  <si>
    <t>021000025739778</t>
  </si>
  <si>
    <t>RECIPIENT ID:  2001069876</t>
  </si>
  <si>
    <t>021000020384787</t>
  </si>
  <si>
    <t>RECIPIENT ID:  125026680448882</t>
  </si>
  <si>
    <t>ISA*00*NV        *00*NV        *ZZ*9001395052     *ZZ*NV             *250213*11300010384787</t>
  </si>
  <si>
    <t>071736170142155</t>
  </si>
  <si>
    <t>ISA*00*0000000000*00*0000000000*ZZ*US TREASURY 310*ZZ*VENDOR PAYMENTS*250213*09300010142155</t>
  </si>
  <si>
    <t>021000025739779</t>
  </si>
  <si>
    <t>RECIPIENT ID:  2001069877</t>
  </si>
  <si>
    <t>091000018603367</t>
  </si>
  <si>
    <t>RECIPIENT ID:  AP0001229389</t>
  </si>
  <si>
    <t>RMR*IV*Gatorade Duemens**80000*80000*0\                                         00018603367</t>
  </si>
  <si>
    <t>101000014073873</t>
  </si>
  <si>
    <t>M000429236\                                                                     00014073873</t>
  </si>
  <si>
    <t>102036558053594</t>
  </si>
  <si>
    <t>ISA*00*          *00*          *ZZ*DAYWAWFDTS     *ZZ*DAYWAWFDTS     *250213*20300018053594</t>
  </si>
  <si>
    <t>021000020377920</t>
  </si>
  <si>
    <t>RECIPIENT ID:  125026680447833</t>
  </si>
  <si>
    <t>ISA*00*NV        *00*NV        *ZZ*9001395052     *ZZ*NV             *250213*11300010377920</t>
  </si>
  <si>
    <t>021000020380706</t>
  </si>
  <si>
    <t>RECIPIENT ID:  125026680447246</t>
  </si>
  <si>
    <t>ISA*00*NV        *00*NV        *ZZ*9001395052     *ZZ*NV             *250213*11300010380706</t>
  </si>
  <si>
    <t>021000020380431</t>
  </si>
  <si>
    <t>RECIPIENT ID:  125026680447218</t>
  </si>
  <si>
    <t>ISA*00*NV        *00*NV        *ZZ*9001395052     *ZZ*NV             *250213*11300010380431</t>
  </si>
  <si>
    <t>021000028216636</t>
  </si>
  <si>
    <t>COMPANY NAME:  UNIVERSITY OF SO                   0000036210</t>
  </si>
  <si>
    <t>102036558053593</t>
  </si>
  <si>
    <t>ISA*00*          *00*          *ZZ*DAYWAWFDTS     *ZZ*DAYWAWFDTS     *250213*20300018053593</t>
  </si>
  <si>
    <t>091000010790281</t>
  </si>
  <si>
    <t>101036152168747</t>
  </si>
  <si>
    <t>RMR*IV*PHA6131*AI*21889.56*21889.56*0.00\                                       00012168747</t>
  </si>
  <si>
    <t>091000010790280</t>
  </si>
  <si>
    <t>041000127295364</t>
  </si>
  <si>
    <t>011301793705504</t>
  </si>
  <si>
    <t>RMR*IV*M000427636*PI*17883.98                                                   00013705504</t>
  </si>
  <si>
    <t>053101125914176</t>
  </si>
  <si>
    <t>062000019133777</t>
  </si>
  <si>
    <t>021000029878250</t>
  </si>
  <si>
    <t>021000023868807</t>
  </si>
  <si>
    <t>RECIPIENT ID:  AP0000314066</t>
  </si>
  <si>
    <t>043000264504577</t>
  </si>
  <si>
    <t>ENTRY DESC:    00800445</t>
  </si>
  <si>
    <t>RECIPIENT ID:  01-185521008004</t>
  </si>
  <si>
    <t>TRN*1*01-185521008004452025**OOXXMXM\                                           00014504577</t>
  </si>
  <si>
    <t>091000018343910</t>
  </si>
  <si>
    <t>021000020032759</t>
  </si>
  <si>
    <t>ISA*00*          *00*          *01*087037362      *01*006981815      *250213*15000010032759</t>
  </si>
  <si>
    <t>101036152300201</t>
  </si>
  <si>
    <t>12075</t>
  </si>
  <si>
    <t>RMT*CR*592251602********A SANDINO         AmeriCorpsAward COA STUDENT FINANCIA\ 00012300201</t>
  </si>
  <si>
    <t>011301793705506</t>
  </si>
  <si>
    <t>RMR*IV*M000429189*PI*2398.48                                                    00013705506</t>
  </si>
  <si>
    <t>083000056269841</t>
  </si>
  <si>
    <t>COMPANY NAME:  UNIV OF LOUISVIL                   0330354</t>
  </si>
  <si>
    <t>091000013289493</t>
  </si>
  <si>
    <t>021000028446460</t>
  </si>
  <si>
    <t>RECIPIENT ID:  0002008045019</t>
  </si>
  <si>
    <t>ISA*00*          *00*          *17*021000021      *17*021052053      *250213*07500018446460</t>
  </si>
  <si>
    <t>021000023868808</t>
  </si>
  <si>
    <t>RECIPIENT ID:  AP0000314067</t>
  </si>
  <si>
    <t>RECIPIENT NAME:University of Forida B</t>
  </si>
  <si>
    <t>021000021215362</t>
  </si>
  <si>
    <t>COMPANY NAME:  AMAZON.COCTNYQUH</t>
  </si>
  <si>
    <t>RECIPIENT ID:  3IKTCO0KJNXL5TZ</t>
  </si>
  <si>
    <t>021000027914606</t>
  </si>
  <si>
    <t>RECIPIENT ID:  015BCEQEJGC8G73</t>
  </si>
  <si>
    <t>Muscular Dystrophy Association Inc Bill.com 015BCEQEJGC8G73 Inv PI: Byrne 24Q4  00017914606</t>
  </si>
  <si>
    <t>021000029462324</t>
  </si>
  <si>
    <t>COMPANY NAME:  INTUIT 98035980</t>
  </si>
  <si>
    <t>063114005305812</t>
  </si>
  <si>
    <t>RECIPIENT ID:  20PC00000969854</t>
  </si>
  <si>
    <t xml:space="preserve">Transaction Date </t>
  </si>
  <si>
    <t xml:space="preserve">Account Name </t>
  </si>
  <si>
    <t xml:space="preserve">BAI Code </t>
  </si>
  <si>
    <t xml:space="preserve">Credit Amount </t>
  </si>
  <si>
    <t xml:space="preserve">Customer Reference </t>
  </si>
  <si>
    <t xml:space="preserve">Bank Reference </t>
  </si>
  <si>
    <t xml:space="preserve">REMARK 01 </t>
  </si>
  <si>
    <t xml:space="preserve">REMARK 02 </t>
  </si>
  <si>
    <t xml:space="preserve">REMARK 03 </t>
  </si>
  <si>
    <t xml:space="preserve">REMARK 04 </t>
  </si>
  <si>
    <t xml:space="preserve">REMARK 05 </t>
  </si>
  <si>
    <t xml:space="preserve">REMARK 06 </t>
  </si>
  <si>
    <t xml:space="preserve">REMARK 07 </t>
  </si>
  <si>
    <t xml:space="preserve">REMARK 08 </t>
  </si>
  <si>
    <t xml:space="preserve">REMARK 09 </t>
  </si>
  <si>
    <t xml:space="preserve">REMARK 10 </t>
  </si>
  <si>
    <t xml:space="preserve">REMARK 11 </t>
  </si>
  <si>
    <t xml:space="preserve">REMARK 12 </t>
  </si>
  <si>
    <t xml:space="preserve">REMARK 13 </t>
  </si>
  <si>
    <t xml:space="preserve">REMARK 14 </t>
  </si>
  <si>
    <t xml:space="preserve">REMARK 15 </t>
  </si>
  <si>
    <t>THE UNIVERSITY OF FLORIDA BOARD OF</t>
  </si>
  <si>
    <t>165</t>
  </si>
  <si>
    <t>200008517324100</t>
  </si>
  <si>
    <t>3061582539TC</t>
  </si>
  <si>
    <t>ORIG CO NAME=TICKETMASTER LLC</t>
  </si>
  <si>
    <t>IND ID NO=200008517324100</t>
  </si>
  <si>
    <t>REMARK=VXR/20000045685423</t>
  </si>
  <si>
    <t>ENTRY DATE=241104</t>
  </si>
  <si>
    <t>ORIG BANK=Bank of America</t>
  </si>
  <si>
    <t>ORIG ID=6954713644</t>
  </si>
  <si>
    <t>TRACE NO=051000011582539</t>
  </si>
  <si>
    <t>IND NAME=UNIVERSITY OF FLORIDA</t>
  </si>
  <si>
    <t>ENTRY CLASS=CCD</t>
  </si>
  <si>
    <t>ENTRY DESCR=1027-AUTO1</t>
  </si>
  <si>
    <t>200008517524100</t>
  </si>
  <si>
    <t>3061582537TC</t>
  </si>
  <si>
    <t>IND ID NO=200008517524100</t>
  </si>
  <si>
    <t>ORIG ID=2954713644</t>
  </si>
  <si>
    <t>TRACE NO=051000011582537</t>
  </si>
  <si>
    <t>CA1057</t>
  </si>
  <si>
    <t>3122813522TC</t>
  </si>
  <si>
    <t>813522TC</t>
  </si>
  <si>
    <t>ORIG CO NAME=TRANSACT CAMPUS</t>
  </si>
  <si>
    <t>IND ID NO=CA1057</t>
  </si>
  <si>
    <t>ENTRY DATE=241108</t>
  </si>
  <si>
    <t>ORIG BANK=29147102</t>
  </si>
  <si>
    <t>ORIG ID=X906157806</t>
  </si>
  <si>
    <t>DESC DATE=241108</t>
  </si>
  <si>
    <t>TRACE NO=291471022813522</t>
  </si>
  <si>
    <t>ENTRY DESCR=PAYMENTS-C</t>
  </si>
  <si>
    <t>The University of Florida Board of</t>
  </si>
  <si>
    <t>3136754435TC</t>
  </si>
  <si>
    <t>ENTRY DESCR=1103-AUTO1</t>
  </si>
  <si>
    <t>TRACE NO=051000016754435</t>
  </si>
  <si>
    <t>ENTRY DATE=241112</t>
  </si>
  <si>
    <t>IND ID NO=200008696224100</t>
  </si>
  <si>
    <t>3136754433TC</t>
  </si>
  <si>
    <t>TRACE NO=051000016754433</t>
  </si>
  <si>
    <t>IND ID NO=200008696324100</t>
  </si>
  <si>
    <t>3196832940TC</t>
  </si>
  <si>
    <t>DESC DATE=241115</t>
  </si>
  <si>
    <t>TRACE NO=291471026832940</t>
  </si>
  <si>
    <t>ENTRY DATE=241115</t>
  </si>
  <si>
    <t>200008899724100</t>
  </si>
  <si>
    <t>3206344527TC</t>
  </si>
  <si>
    <t>ENTRY DESCR=1110-AUTO1</t>
  </si>
  <si>
    <t>TRACE NO=051000016344527</t>
  </si>
  <si>
    <t>ENTRY DATE=241118</t>
  </si>
  <si>
    <t>IND ID NO=200008899724100</t>
  </si>
  <si>
    <t>200008899924100</t>
  </si>
  <si>
    <t>3206344525TC</t>
  </si>
  <si>
    <t>TRACE NO=051000016344525</t>
  </si>
  <si>
    <t>IND ID NO=200008899924100</t>
  </si>
  <si>
    <t>3262118827TC</t>
  </si>
  <si>
    <t>DESC DATE=241122</t>
  </si>
  <si>
    <t>TRACE NO=291471022118827</t>
  </si>
  <si>
    <t>ENTRY DATE=241122</t>
  </si>
  <si>
    <t>004447017</t>
  </si>
  <si>
    <t>3271606026TC</t>
  </si>
  <si>
    <t>ORIG CO NAME=ECSI</t>
  </si>
  <si>
    <t>ORIG ID=1251222771</t>
  </si>
  <si>
    <t>ENTRY DESCR=CASH DISB</t>
  </si>
  <si>
    <t>TRACE NO=043000121606026</t>
  </si>
  <si>
    <t>ENTRY DATE=241125</t>
  </si>
  <si>
    <t>IND ID NO=004447017</t>
  </si>
  <si>
    <t>IND NAME=S:M7 F:INST</t>
  </si>
  <si>
    <t>ORIG BANK=UNION NB OF PITTSBURG</t>
  </si>
  <si>
    <t>200009116124100</t>
  </si>
  <si>
    <t>3271606030TC</t>
  </si>
  <si>
    <t>ENTRY DESCR=1117-AUTO1</t>
  </si>
  <si>
    <t>TRACE NO=051000011606030</t>
  </si>
  <si>
    <t>IND ID NO=200009116124100</t>
  </si>
  <si>
    <t>200009116224100</t>
  </si>
  <si>
    <t>3271606028TC</t>
  </si>
  <si>
    <t>TRACE NO=051000011606028</t>
  </si>
  <si>
    <t>IND ID NO=200009116224100</t>
  </si>
  <si>
    <t>200009241124100</t>
  </si>
  <si>
    <t>3321149553TC</t>
  </si>
  <si>
    <t>ENTRY DESCR=1124-AUTO1</t>
  </si>
  <si>
    <t>TRACE NO=051000011149553</t>
  </si>
  <si>
    <t>ENTRY DATE=241129</t>
  </si>
  <si>
    <t>IND ID NO=200009241124100</t>
  </si>
  <si>
    <t>200009241224100</t>
  </si>
  <si>
    <t>3321149551TC</t>
  </si>
  <si>
    <t>TRACE NO=051000011149551</t>
  </si>
  <si>
    <t>IND ID NO=200009241224100</t>
  </si>
  <si>
    <t xml:space="preserve">Value Date </t>
  </si>
  <si>
    <t>3379031798TC</t>
  </si>
  <si>
    <t>47430</t>
  </si>
  <si>
    <t>TRACE NO=043000129031798</t>
  </si>
  <si>
    <t>ENTRY DATE=241203</t>
  </si>
  <si>
    <t>3405333139TC</t>
  </si>
  <si>
    <t>2441</t>
  </si>
  <si>
    <t>DESC DATE=241206</t>
  </si>
  <si>
    <t>TRACE NO=291471025333139</t>
  </si>
  <si>
    <t>ENTRY DATE=241206</t>
  </si>
  <si>
    <t>3410779903TC</t>
  </si>
  <si>
    <t>47450</t>
  </si>
  <si>
    <t>TRACE NO=043000120779903</t>
  </si>
  <si>
    <t>ENTRY DATE=241209</t>
  </si>
  <si>
    <t>200009490124100</t>
  </si>
  <si>
    <t>3410779907TC</t>
  </si>
  <si>
    <t>15670</t>
  </si>
  <si>
    <t>ENTRY DESCR=1201-AUTO1</t>
  </si>
  <si>
    <t>TRACE NO=051000010779907</t>
  </si>
  <si>
    <t>IND ID NO=200009490124100</t>
  </si>
  <si>
    <t>200009490224100</t>
  </si>
  <si>
    <t>3410779905TC</t>
  </si>
  <si>
    <t>15671</t>
  </si>
  <si>
    <t>TRACE NO=051000010779905</t>
  </si>
  <si>
    <t>IND ID NO=200009490224100</t>
  </si>
  <si>
    <t>3474255726TC</t>
  </si>
  <si>
    <t>2444</t>
  </si>
  <si>
    <t>DESC DATE=241213</t>
  </si>
  <si>
    <t>TRACE NO=291471024255726</t>
  </si>
  <si>
    <t>ENTRY DATE=241213</t>
  </si>
  <si>
    <t>3482891839TC</t>
  </si>
  <si>
    <t>47494</t>
  </si>
  <si>
    <t>TRACE NO=043000122891839</t>
  </si>
  <si>
    <t>ENTRY DATE=241216</t>
  </si>
  <si>
    <t>200009672724100</t>
  </si>
  <si>
    <t>3482891843TC</t>
  </si>
  <si>
    <t>15678</t>
  </si>
  <si>
    <t>ENTRY DESCR=1208-AUTO1</t>
  </si>
  <si>
    <t>TRACE NO=051000012891843</t>
  </si>
  <si>
    <t>IND ID NO=200009672724100</t>
  </si>
  <si>
    <t>200009672924100</t>
  </si>
  <si>
    <t>3482891841TC</t>
  </si>
  <si>
    <t>15677</t>
  </si>
  <si>
    <t>TRACE NO=051000012891841</t>
  </si>
  <si>
    <t>IND ID NO=200009672924100</t>
  </si>
  <si>
    <t>NERB</t>
  </si>
  <si>
    <t>3526593301TC</t>
  </si>
  <si>
    <t>ORIG CO NAME=CDCAWREB</t>
  </si>
  <si>
    <t>ORIG ID=P814448826</t>
  </si>
  <si>
    <t>DESC DATE=121724</t>
  </si>
  <si>
    <t>ENTRY DESCR=EFT PYMT</t>
  </si>
  <si>
    <t>TRACE NO=055003296593301</t>
  </si>
  <si>
    <t>ENTRY DATE=241218</t>
  </si>
  <si>
    <t>IND ID NO=NERB</t>
  </si>
  <si>
    <t>IND NAME=University of Florida</t>
  </si>
  <si>
    <t>COMPANY DATA=EFT PAYMENT</t>
  </si>
  <si>
    <t>ORIG BANK=EAGLE BANK</t>
  </si>
  <si>
    <t>FDENT</t>
  </si>
  <si>
    <t>1331871353FF</t>
  </si>
  <si>
    <t>2787</t>
  </si>
  <si>
    <t>YOUR REF=FDENT</t>
  </si>
  <si>
    <t>REC FROM=WELLS FARGO BANK, N.A. 420 MONTGOMERY STREET SAN FRANCISCO CA US</t>
  </si>
  <si>
    <t>FED ID=121000248</t>
  </si>
  <si>
    <t>B/O CUSTOMER=/002132100097070 FACULTY ASSOCIATES INC GAINESVILLE CLINIC ACCOUNTING STAFF, PO BOX 100405 GAINESVILLE FL US 32610</t>
  </si>
  <si>
    <t>REMARK=VXR/20000045685423 UNIVERSITY OF FLORIDA BOARD OF TRUS 111 TIGERT HALLGAINESVILLE FL 32611 US /CHGS/USD0,00/ /ACC/PLEASE DEPOSIT IN AEF ACCOUNT 3401 301-76. CALL 352-273-5787 IF NEEDED. DEBIT REF 2024121800210779</t>
  </si>
  <si>
    <t>REC GFP=12182302</t>
  </si>
  <si>
    <t>MRN SEQ=2024121800210779</t>
  </si>
  <si>
    <t>FED REF=1218 I1B7031R 023514 **VIA FED**</t>
  </si>
  <si>
    <t>0887371354FF</t>
  </si>
  <si>
    <t>REMARK=VXR/20000045685423 UNIVERSITY OF FLORIDA BOARD OF TRUS 111 TIGERT HALLGAINESVILLE FL 32611 US /CHGS/USD0,00/ /ACC/PLEASE DEPOSIT IN AEF ACCOUNT 3401 301-76. CALL 352-273-5787 IF NEEDED. DEBIT REF 2024121900144176</t>
  </si>
  <si>
    <t>REC GFP=12191822</t>
  </si>
  <si>
    <t>MRN SEQ=2024121900144176</t>
  </si>
  <si>
    <t>FED REF=1219 I1B7032R 016113 **VIA FED**</t>
  </si>
  <si>
    <t>3553340761TC</t>
  </si>
  <si>
    <t>DESC DATE=241220</t>
  </si>
  <si>
    <t>TRACE NO=291471023340761</t>
  </si>
  <si>
    <t>ENTRY DATE=241220</t>
  </si>
  <si>
    <t>3553844812TC</t>
  </si>
  <si>
    <t>47507</t>
  </si>
  <si>
    <t>TRACE NO=043000123844812</t>
  </si>
  <si>
    <t>ENTRY DATE=241223</t>
  </si>
  <si>
    <t>200009834624100</t>
  </si>
  <si>
    <t>3553844816TC</t>
  </si>
  <si>
    <t>15684</t>
  </si>
  <si>
    <t>ENTRY DESCR=1215-AUTO1</t>
  </si>
  <si>
    <t>TRACE NO=051000013844816</t>
  </si>
  <si>
    <t>IND ID NO=200009834624100</t>
  </si>
  <si>
    <t>200009834724100</t>
  </si>
  <si>
    <t>3553844814TC</t>
  </si>
  <si>
    <t>15685</t>
  </si>
  <si>
    <t>TRACE NO=051000013844814</t>
  </si>
  <si>
    <t>IND ID NO=200009834724100</t>
  </si>
  <si>
    <t>1149026</t>
  </si>
  <si>
    <t>3553844818TC</t>
  </si>
  <si>
    <t>ORIG CO NAME=KIK Internationa</t>
  </si>
  <si>
    <t>ORIG ID=2846820988</t>
  </si>
  <si>
    <t>ENTRY DESCR=UK9242142</t>
  </si>
  <si>
    <t>TRACE NO=022000023844818</t>
  </si>
  <si>
    <t>IND ID NO=1149026</t>
  </si>
  <si>
    <t>IND NAME=THE UNIVERSITY OF FLOR</t>
  </si>
  <si>
    <t>ORIG BANK=MARINE MIDLAND BANK</t>
  </si>
  <si>
    <t>US00445VTL</t>
  </si>
  <si>
    <t>3580051741TC</t>
  </si>
  <si>
    <t>ORIG CO NAME=GOOGLE</t>
  </si>
  <si>
    <t>ORIG ID=C770493581</t>
  </si>
  <si>
    <t>ENTRY DESCR=ACCTVERIFY</t>
  </si>
  <si>
    <t>ENTRY CLASS=PPD</t>
  </si>
  <si>
    <t>TRACE NO=091000010051741</t>
  </si>
  <si>
    <t>IND ID NO=US00445VTL</t>
  </si>
  <si>
    <t>IND NAME=The University of Flor</t>
  </si>
  <si>
    <t>COMPANY DATA=014048401 CREDIT</t>
  </si>
  <si>
    <t>ORIG BANK=WELLS FARGO BANK NA</t>
  </si>
  <si>
    <t>200010045524100</t>
  </si>
  <si>
    <t>3612016782TC</t>
  </si>
  <si>
    <t>15691</t>
  </si>
  <si>
    <t>ENTRY DESCR=1222-AUTO1</t>
  </si>
  <si>
    <t>TRACE NO=051000012016782</t>
  </si>
  <si>
    <t>ENTRY DATE=241227</t>
  </si>
  <si>
    <t>IND ID NO=200010045524100</t>
  </si>
  <si>
    <t>3612016774TC</t>
  </si>
  <si>
    <t>DESC DATE=241227</t>
  </si>
  <si>
    <t>TRACE NO=291471022016774</t>
  </si>
  <si>
    <t>V01114</t>
  </si>
  <si>
    <t>3612016776TC</t>
  </si>
  <si>
    <t>ORIG CO NAME=THE HOUSING 7881</t>
  </si>
  <si>
    <t>ORIG ID=1043172401</t>
  </si>
  <si>
    <t>ENTRY DESCR=HPN1-7881</t>
  </si>
  <si>
    <t>TRACE NO=051000012016776</t>
  </si>
  <si>
    <t>IND ID NO=V01114</t>
  </si>
  <si>
    <t>000099</t>
  </si>
  <si>
    <t>3612016778TC</t>
  </si>
  <si>
    <t>ORIG CO NAME=PRODUCERSPAYROLL</t>
  </si>
  <si>
    <t>ORIG ID=2590769519</t>
  </si>
  <si>
    <t>DESC DATE=230831</t>
  </si>
  <si>
    <t>ENTRY DESCR=FINAL</t>
  </si>
  <si>
    <t>TRACE NO=041000122016778</t>
  </si>
  <si>
    <t>IND ID NO=000099</t>
  </si>
  <si>
    <t>IND NAME=UNIVERSITY OF FL</t>
  </si>
  <si>
    <t>ORIG BANK=NATIONAL CITY BANK</t>
  </si>
  <si>
    <t>200010045624100</t>
  </si>
  <si>
    <t>3612016780TC</t>
  </si>
  <si>
    <t>15690</t>
  </si>
  <si>
    <t>TRACE NO=051000012016780</t>
  </si>
  <si>
    <t>IND ID NO=200010045624100</t>
  </si>
  <si>
    <t>3656563479TC</t>
  </si>
  <si>
    <t>ORIG CO NAME=GARDEN FRESH GOU</t>
  </si>
  <si>
    <t>ORIG ID=0815980000</t>
  </si>
  <si>
    <t>ENTRY DESCR=PAYMENT</t>
  </si>
  <si>
    <t>TRACE NO=043000106563479</t>
  </si>
  <si>
    <t>ENTRY DATE=241230</t>
  </si>
  <si>
    <t>REMARK=VXR/20000045685423GARDEN FRESH GOURMET, LLCRETAIL PAYMENT</t>
  </si>
  <si>
    <t>ORIG BANK=04300010</t>
  </si>
  <si>
    <t>0023983482TC</t>
  </si>
  <si>
    <t>TRACE NO=043000123983482</t>
  </si>
  <si>
    <t>ENTRY DATE=250103</t>
  </si>
  <si>
    <t>0032969742TC</t>
  </si>
  <si>
    <t>DESC DATE=250103</t>
  </si>
  <si>
    <t>TRACE NO=291471022969742</t>
  </si>
  <si>
    <t>0038459448TC</t>
  </si>
  <si>
    <t>TRACE NO=043000128459448</t>
  </si>
  <si>
    <t>ENTRY DATE=250106</t>
  </si>
  <si>
    <t>200000077025100</t>
  </si>
  <si>
    <t>0038459452TC</t>
  </si>
  <si>
    <t>ENTRY DESCR=1229-AUTO1</t>
  </si>
  <si>
    <t>TRACE NO=051000018459452</t>
  </si>
  <si>
    <t>IND ID NO=200000077025100</t>
  </si>
  <si>
    <t>200000077125100</t>
  </si>
  <si>
    <t>0038459450TC</t>
  </si>
  <si>
    <t>TRACE NO=051000018459450</t>
  </si>
  <si>
    <t>IND ID NO=200000077125100</t>
  </si>
  <si>
    <t>015NXEGFULAKMUG</t>
  </si>
  <si>
    <t>0063193943TC</t>
  </si>
  <si>
    <t>ORIG CO NAME=42 Lines, Inc.</t>
  </si>
  <si>
    <t>ORIG ID=2204895317</t>
  </si>
  <si>
    <t>TRACE NO=021000023193943</t>
  </si>
  <si>
    <t>IND ID NO=015NXEGFULAKMUG</t>
  </si>
  <si>
    <t>ORIG BANK=JPMORGAN CHASE BANK, NA NEW YORK</t>
  </si>
  <si>
    <t>0363691006FF</t>
  </si>
  <si>
    <t>REMARK=VXR/20000045685423 UNIVERSITY OF FLORIDA BOARD OF TRUS 111 TIGERT HALLGAINESVILLE FL 32611 US /CHGS/USD0,00/ /ACC/PLEASE DEPOSIT IN AEF ACCOUNT 3401 301-76. CALL 352-273-5787 IF NEEDED. DEBIT REF 2025010600073629</t>
  </si>
  <si>
    <t>REC GFP=01061453</t>
  </si>
  <si>
    <t>MRN SEQ=2025010600073629</t>
  </si>
  <si>
    <t>FED REF=0106 I1B7031R 007632 **VIA FED**</t>
  </si>
  <si>
    <t>0898991007FF</t>
  </si>
  <si>
    <t>REMARK=VXR/20000045685423 UNIVERSITY OF FLORIDA BOARD OF TRUS 111 TIGERT HALLGAINESVILLE FL 32611 US /CHGS/USD0,00/ /ACC/PLEASE DEPOSIT IN AEF ACCOUNT 3401 301-76. CALL 352-273-5787 IF NEEDED. DEBIT REF 2025010700142715</t>
  </si>
  <si>
    <t>REC GFP=01072044</t>
  </si>
  <si>
    <t>MRN SEQ=2025010700142715</t>
  </si>
  <si>
    <t>FED REF=0107 I1B7032R 015742 **VIA FED**</t>
  </si>
  <si>
    <t>015IERCEEIAOJYP</t>
  </si>
  <si>
    <t>0089204643TC</t>
  </si>
  <si>
    <t>2888</t>
  </si>
  <si>
    <t>ORIG CO NAME=Beta Pi of KD Ho</t>
  </si>
  <si>
    <t>TRACE NO=021000029204643</t>
  </si>
  <si>
    <t>ENTRY DATE=250109</t>
  </si>
  <si>
    <t>IND ID NO=015IERCEEIAOJYP</t>
  </si>
  <si>
    <t>IND NAME=UF IT</t>
  </si>
  <si>
    <t>015TKWKFCRAOJYQ</t>
  </si>
  <si>
    <t>0089204644TC</t>
  </si>
  <si>
    <t>5226</t>
  </si>
  <si>
    <t>TRACE NO=021000029204644</t>
  </si>
  <si>
    <t>IND ID NO=015TKWKFCRAOJYQ</t>
  </si>
  <si>
    <t>IND NAME=UF Facilities Services</t>
  </si>
  <si>
    <t>0010564009FC</t>
  </si>
  <si>
    <t>14768</t>
  </si>
  <si>
    <t>YOUR REF=NOTPROVIDED</t>
  </si>
  <si>
    <t>REC FROM=CITIBANK N.A. 388 GREENWICH STREET NEW YORK NY US</t>
  </si>
  <si>
    <t>B/O CUSTOMER=/023039000 MONASH UNIVERSITY 710 BLACKBURN ROAD CLAYTONMELBOURNE VICTORIA 3800</t>
  </si>
  <si>
    <t>B/O BANK=CITIBANK EUROPE PLC 1 NORTH WALL QUAY DUBLIN IRELAND IE</t>
  </si>
  <si>
    <t>REMARK=VXR/20000045685423 THE UNIVERSITY OF FLORIDA BOARD OF TRUSTEES 2046 NEWALDO ROAD SUITE 2100, GAINESVILLE,FL 32609 US /URI/ACQ50356 /CHGS/USD0,00//OCMT/USD8000,00/ DEBIT REF G0150073891401</t>
  </si>
  <si>
    <t>REC GFP=01090231</t>
  </si>
  <si>
    <t>CHIP SEQ=0007501</t>
  </si>
  <si>
    <t>CHIP REF=00050943</t>
  </si>
  <si>
    <t>US0044C0UI</t>
  </si>
  <si>
    <t>0097376535TC</t>
  </si>
  <si>
    <t>34864</t>
  </si>
  <si>
    <t>ENTRY DESCR=YOUTUBE_PA</t>
  </si>
  <si>
    <t>TRACE NO=091000017376535</t>
  </si>
  <si>
    <t>IND ID NO=US0044C0UI</t>
  </si>
  <si>
    <t>COMPANY DATA=014075417 CREDIT</t>
  </si>
  <si>
    <t>0090862609TC</t>
  </si>
  <si>
    <t>2452</t>
  </si>
  <si>
    <t>DESC DATE=250110</t>
  </si>
  <si>
    <t>TRACE NO=291471020862609</t>
  </si>
  <si>
    <t>ENTRY DATE=250110</t>
  </si>
  <si>
    <t>11157973961</t>
  </si>
  <si>
    <t>0090862606TC</t>
  </si>
  <si>
    <t>6065</t>
  </si>
  <si>
    <t>ORIG CO NAME=LITHOAYAS LLC</t>
  </si>
  <si>
    <t>ORIG ID=9200502235</t>
  </si>
  <si>
    <t>ENTRY DESCR=ACH Pmt</t>
  </si>
  <si>
    <t>TRACE NO=021000020862606</t>
  </si>
  <si>
    <t>IND ID NO=11157973961</t>
  </si>
  <si>
    <t>REMARK=VXR/20000045685423Jason Curtis, INVOICE # Geology_Gasmass_1420</t>
  </si>
  <si>
    <t>015TFKKMHXAQTQT</t>
  </si>
  <si>
    <t>0090862604TC</t>
  </si>
  <si>
    <t>6257</t>
  </si>
  <si>
    <t>ORIG CO NAME=Interdisciplinar</t>
  </si>
  <si>
    <t>TRACE NO=021000020862604</t>
  </si>
  <si>
    <t>IND ID NO=015TFKKMHXAQTQT</t>
  </si>
  <si>
    <t>IND NAME=UF Board of Trustees</t>
  </si>
  <si>
    <t>0106877802TC</t>
  </si>
  <si>
    <t>2730</t>
  </si>
  <si>
    <t>ORIG CO NAME=SEMINOLE SCIENCE</t>
  </si>
  <si>
    <t>ORIG ID=5203366305</t>
  </si>
  <si>
    <t>ENTRY DESCR=UFLI</t>
  </si>
  <si>
    <t>TRACE NO=043000096877802</t>
  </si>
  <si>
    <t>IND ID NO=UFLI</t>
  </si>
  <si>
    <t>COMPANY DATA=UFLI 2024.12.20</t>
  </si>
  <si>
    <t>REMARK=VXR/20000045685423REF*UFL1 2024.12.20\</t>
  </si>
  <si>
    <t>ORIG BANK=PNC BANK</t>
  </si>
  <si>
    <t>0200524890</t>
  </si>
  <si>
    <t>0109797250TC</t>
  </si>
  <si>
    <t>ORIG CO NAME=AT UNITED STATES</t>
  </si>
  <si>
    <t>ORIG ID=5770518772</t>
  </si>
  <si>
    <t>ENTRY DESCR=0200524890</t>
  </si>
  <si>
    <t>ENTRY CLASS=CTX</t>
  </si>
  <si>
    <t>TRACE NO=051000019797250</t>
  </si>
  <si>
    <t>IND ID NO=0200524890</t>
  </si>
  <si>
    <t>IND NAME=0015THE UNIVERSITY O</t>
  </si>
  <si>
    <t>REMARK=VXR/20000045685423/</t>
  </si>
  <si>
    <t>200000310325100</t>
  </si>
  <si>
    <t>0109640501TC</t>
  </si>
  <si>
    <t>ENTRY DESCR=0105-AUTO1</t>
  </si>
  <si>
    <t>TRACE NO=051000019640501</t>
  </si>
  <si>
    <t>ENTRY DATE=250113</t>
  </si>
  <si>
    <t>IND ID NO=200000310325100</t>
  </si>
  <si>
    <t>0109640494TC</t>
  </si>
  <si>
    <t>47555</t>
  </si>
  <si>
    <t>TRACE NO=043000129640494</t>
  </si>
  <si>
    <t>11158265120</t>
  </si>
  <si>
    <t>0109640496TC</t>
  </si>
  <si>
    <t>95501</t>
  </si>
  <si>
    <t>ORIG CO NAME=SBG SYSTEMS NORT</t>
  </si>
  <si>
    <t>DESC DATE=250113</t>
  </si>
  <si>
    <t>TRACE NO=021000029640496</t>
  </si>
  <si>
    <t>IND ID NO=11158265120</t>
  </si>
  <si>
    <t>IND NAME=UFL Board of Trustees</t>
  </si>
  <si>
    <t>REMARK=VXR/20000045685423invoice CF2287- Bronze sponsorship for GEOHAB 2025</t>
  </si>
  <si>
    <t>200000310525100</t>
  </si>
  <si>
    <t>0109640499TC</t>
  </si>
  <si>
    <t>TRACE NO=051000019640499</t>
  </si>
  <si>
    <t>IND ID NO=200000310525100</t>
  </si>
  <si>
    <t>BMG OF 25/01/13</t>
  </si>
  <si>
    <t>3366595013ES</t>
  </si>
  <si>
    <t>YOUR REF=BMG OF 25/01/13</t>
  </si>
  <si>
    <t>REC FROM=00000000592382389 NANONEUROSCIENCES, INC 12085 RESEARCH DR LAB # 130 ALACHUA FL 32615-6837 US</t>
  </si>
  <si>
    <t>REMARK=VXR/20000045685423 THE UNIVERSITY OF FLORIDA BOARD OF TRUSTEES GAINESVILLE FL 32611 US AMR2409070 NANONEUROSCIENCES INC. DEBIT REF BMG OF 25/01/13</t>
  </si>
  <si>
    <t>REC GFP=01131458</t>
  </si>
  <si>
    <t>015WXIGKQYAWBYP</t>
  </si>
  <si>
    <t>0136423034TC</t>
  </si>
  <si>
    <t>ORIG ID=1204895317</t>
  </si>
  <si>
    <t>ENTRY DESCR=Bill.com</t>
  </si>
  <si>
    <t>TRACE NO=021000026423034</t>
  </si>
  <si>
    <t>ENTRY DATE=250114</t>
  </si>
  <si>
    <t>IND ID NO=015WXIGKQYAWBYP</t>
  </si>
  <si>
    <t>REMARK=VXR/20000045685423 42 Lines, Inc. Bill.com 015WXIGKQYAWBYP Inv UFO2512062024030</t>
  </si>
  <si>
    <t>015ZOQDMVBAWO6A</t>
  </si>
  <si>
    <t>0144752635TC</t>
  </si>
  <si>
    <t>TRACE NO=021000024752635</t>
  </si>
  <si>
    <t>IND ID NO=015ZOQDMVBAWO6A</t>
  </si>
  <si>
    <t>IND NAME=UF Nanoscale Research</t>
  </si>
  <si>
    <t>0626641014FF</t>
  </si>
  <si>
    <t>REMARK=VXR/20000045685423 UNIVERSITY OF FLORIDA BOARD OF TRUS 111 TIGERT HALLGAINESVILLE FL 32611 US /CHGS/USD0,00/ /ACC/PLEASE DEPOSIT IN AEF ACCOUNT 3401 301-76. CALL 352-273-5787 IF NEEDED. DEBIT REF 2025011400096092</t>
  </si>
  <si>
    <t>REC GFP=01141726</t>
  </si>
  <si>
    <t>MRN SEQ=2025011400096092</t>
  </si>
  <si>
    <t>FED REF=0114 I1B7031R 010506 **VIA FED**</t>
  </si>
  <si>
    <t>UFMAIL</t>
  </si>
  <si>
    <t>0160381217TC</t>
  </si>
  <si>
    <t>2537</t>
  </si>
  <si>
    <t>ORIG CO NAME=FL CLINICAL ASSC</t>
  </si>
  <si>
    <t>ORIG ID=1591680273</t>
  </si>
  <si>
    <t>ENTRY DESCR=EXP REIMB</t>
  </si>
  <si>
    <t>TRACE NO=211274450381217</t>
  </si>
  <si>
    <t>ENTRY DATE=250117</t>
  </si>
  <si>
    <t>IND ID NO=UFMAIL</t>
  </si>
  <si>
    <t>IND NAME=UF MAIL SERVICES</t>
  </si>
  <si>
    <t>ORIG BANK=21127445</t>
  </si>
  <si>
    <t>UNIFLO</t>
  </si>
  <si>
    <t>0160381219TC</t>
  </si>
  <si>
    <t>178</t>
  </si>
  <si>
    <t>TRACE NO=211274450381219</t>
  </si>
  <si>
    <t>IND ID NO=UNIFLO</t>
  </si>
  <si>
    <t>015OHMNGYXB2AKN</t>
  </si>
  <si>
    <t>0160381221TC</t>
  </si>
  <si>
    <t>6255</t>
  </si>
  <si>
    <t>TRACE NO=021000020381221</t>
  </si>
  <si>
    <t>IND ID NO=015OHMNGYXB2AKN</t>
  </si>
  <si>
    <t>REMARK=VXR/20000045685423Interdisciplinary Consulting Corporation Bill.com 015OHMNGYXB2</t>
  </si>
  <si>
    <t>0173155657TC</t>
  </si>
  <si>
    <t>2455</t>
  </si>
  <si>
    <t>DESC DATE=250117</t>
  </si>
  <si>
    <t>TRACE NO=291471023155657</t>
  </si>
  <si>
    <t>596002052</t>
  </si>
  <si>
    <t>0173155659TC</t>
  </si>
  <si>
    <t>6256</t>
  </si>
  <si>
    <t>ORIG CO NAME=QK4 Inc</t>
  </si>
  <si>
    <t>ORIG ID=1610865261</t>
  </si>
  <si>
    <t>ENTRY DESCR=20250116</t>
  </si>
  <si>
    <t>TRACE NO=083000563155659</t>
  </si>
  <si>
    <t>IND ID NO=596002052</t>
  </si>
  <si>
    <t>ORIG BANK=08300056</t>
  </si>
  <si>
    <t>0200525837</t>
  </si>
  <si>
    <t>0175472670TC</t>
  </si>
  <si>
    <t>ENTRY DESCR=0200525837</t>
  </si>
  <si>
    <t>TRACE NO=051000015472670</t>
  </si>
  <si>
    <t>IND ID NO=0200525837</t>
  </si>
  <si>
    <t>0177989492TC</t>
  </si>
  <si>
    <t>47578</t>
  </si>
  <si>
    <t>TRACE NO=043000127989492</t>
  </si>
  <si>
    <t>ENTRY DATE=250121</t>
  </si>
  <si>
    <t>1010583</t>
  </si>
  <si>
    <t>0177989494TC</t>
  </si>
  <si>
    <t>ORIG CO NAME=LEADER DRUGSTORE</t>
  </si>
  <si>
    <t>ORIG ID=1311345200</t>
  </si>
  <si>
    <t>ENTRY DESCR=CARDINALCP</t>
  </si>
  <si>
    <t>TRACE NO=111000027989494</t>
  </si>
  <si>
    <t>IND ID NO=1010583</t>
  </si>
  <si>
    <t>IND NAME=J.P. MORGAN</t>
  </si>
  <si>
    <t>COMPANY DATA=PHARMACYEFT PAYMENTS</t>
  </si>
  <si>
    <t>ORIG BANK=BANK OF AMERICA, N.A.</t>
  </si>
  <si>
    <t>UFMG&amp;G</t>
  </si>
  <si>
    <t>0177989496TC</t>
  </si>
  <si>
    <t>13480</t>
  </si>
  <si>
    <t>TRACE NO=211274457989496</t>
  </si>
  <si>
    <t>IND ID NO=UFMG&amp;G</t>
  </si>
  <si>
    <t>IND NAME=UF MG&amp;G</t>
  </si>
  <si>
    <t>UFWIRE</t>
  </si>
  <si>
    <t>0177989497TC</t>
  </si>
  <si>
    <t>13481</t>
  </si>
  <si>
    <t>TRACE NO=211274457989497</t>
  </si>
  <si>
    <t>IND ID NO=UFWIRE</t>
  </si>
  <si>
    <t>200000480125100</t>
  </si>
  <si>
    <t>0177989499TC</t>
  </si>
  <si>
    <t>15715</t>
  </si>
  <si>
    <t>ENTRY DESCR=0112-AUTO1</t>
  </si>
  <si>
    <t>TRACE NO=051000017989499</t>
  </si>
  <si>
    <t>IND ID NO=200000480125100</t>
  </si>
  <si>
    <t>200000480025100</t>
  </si>
  <si>
    <t>0177989501TC</t>
  </si>
  <si>
    <t>15714</t>
  </si>
  <si>
    <t>TRACE NO=051000017989501</t>
  </si>
  <si>
    <t>IND ID NO=200000480025100</t>
  </si>
  <si>
    <t>350-3525834</t>
  </si>
  <si>
    <t>0048468021FC</t>
  </si>
  <si>
    <t>291</t>
  </si>
  <si>
    <t>YOUR REF=350-3525834</t>
  </si>
  <si>
    <t>REC FROM=MUFG BANK LTD. 1251 AVENUE OF THE AMERICAS NEW YORK NY 10020-1104 US</t>
  </si>
  <si>
    <t>B/O CUSTOMER=/350-0015003 (350-0150033) RIKEN(THE INSTITUTE OF PHYSICAL ANDCHEMICAL RESEARCH) 2-1 HIROSAWA WAKO-SHI SAITAMA,JAPAN</t>
  </si>
  <si>
    <t>B/O BANK=MUFG BANK, LTD. 1-4-5 MARUNOUCHI CHIYODA-KU TOKYO JAPAN 100 8-388 JP</t>
  </si>
  <si>
    <t>REMARK=VXR/20000045685423 THE UNIVERSITY OF FLORIDA BOARD OF TRUSTEES 1 UNIVERSITY OF FLORIDA, GAINESVILL E, FL 32611-2002 USA /OCMT/USD1200,00/ /ACC/PAY IN FULL/URI/INVOICE NO. NPDC000014 PURPOSE:IMPORT DEBIT REF 350-3525834</t>
  </si>
  <si>
    <t>REC GFP=01210309</t>
  </si>
  <si>
    <t>CHIP SEQ=0660258</t>
  </si>
  <si>
    <t>CHIP REF=00200807</t>
  </si>
  <si>
    <t>US0044ILQW</t>
  </si>
  <si>
    <t>0219469124TC</t>
  </si>
  <si>
    <t>34914</t>
  </si>
  <si>
    <t>TRACE NO=091000019469124</t>
  </si>
  <si>
    <t>IND ID NO=US0044ILQW</t>
  </si>
  <si>
    <t>COMPANY DATA=014092940 CREDIT</t>
  </si>
  <si>
    <t>112024095367598</t>
  </si>
  <si>
    <t>0217568152TC</t>
  </si>
  <si>
    <t>ORIG CO NAME=Amalgamated Fund</t>
  </si>
  <si>
    <t>ORIG ID=1462121493</t>
  </si>
  <si>
    <t>ENTRY DESCR=EDI PYMNTS</t>
  </si>
  <si>
    <t>TRACE NO=091000017568152</t>
  </si>
  <si>
    <t>ENTRY DATE=250122</t>
  </si>
  <si>
    <t>IND ID NO=112024095367598</t>
  </si>
  <si>
    <t>COMPANY DATA=EDI</t>
  </si>
  <si>
    <t>0217568154TC</t>
  </si>
  <si>
    <t>DESC DATE=250121</t>
  </si>
  <si>
    <t>TRACE NO=111000027568154</t>
  </si>
  <si>
    <t>5460919</t>
  </si>
  <si>
    <t>0223603300TC</t>
  </si>
  <si>
    <t>ORIG CO NAME=Alberta Health S</t>
  </si>
  <si>
    <t>ORIG ID=8965690000</t>
  </si>
  <si>
    <t>ENTRY DESCR=ACH CR</t>
  </si>
  <si>
    <t>TRACE NO=026004093603300</t>
  </si>
  <si>
    <t>IND ID NO=5460919</t>
  </si>
  <si>
    <t>ORIG BANK=02600409</t>
  </si>
  <si>
    <t>SWF OF 25/01/21</t>
  </si>
  <si>
    <t>6962924021FS</t>
  </si>
  <si>
    <t>6261</t>
  </si>
  <si>
    <t>YOUR REF=SWF OF 25/01/21</t>
  </si>
  <si>
    <t>REC FROM=00000000544740189 RIYAD BANK RIYAD REG'L OFC, AL WAZEER STREET OPS CTR, PO BOX 229 RIYADH SAUDI ARABIA 11411- SA</t>
  </si>
  <si>
    <t>B/O CUSTOMER=/SA7620000003120337539901 KFUPM 5012 ALTHHRAN 31261-2578-K S A ID 7000873559</t>
  </si>
  <si>
    <t>REMARK=VXR/20000045685423 THE UNIVERSITY OF FLORIDA BOARD OF TRUSTEES EXPENSES/OTHER CASHING AN AMOUNT RETURNED /CHGS/USD0,00//CHGS/USD15,00/ /OCMT/USD1147,48/ DEBIT REF 3126902109510344</t>
  </si>
  <si>
    <t>REC GFP=01230149</t>
  </si>
  <si>
    <t>0813131023FF</t>
  </si>
  <si>
    <t>REMARK=VXR/20000045685423 UNIVERSITY OF FLORIDA BOARD OF TRUS 111 TIGERT HALLGAINESVILLE FL 32611 US /CHGS/USD0,00/ /ACC/PLEASE DEPOSIT IN AEF ACCOUNT 3401 301-76. CALL 352-273-5787 IF NEEDED. DEBIT REF 2025012300133011</t>
  </si>
  <si>
    <t>REC GFP=01231853</t>
  </si>
  <si>
    <t>MRN SEQ=2025012300133011</t>
  </si>
  <si>
    <t>FED REF=0123 I1B7031R 014732 **VIA FED**</t>
  </si>
  <si>
    <t>0235192642TC</t>
  </si>
  <si>
    <t>2458</t>
  </si>
  <si>
    <t>DESC DATE=250124</t>
  </si>
  <si>
    <t>TRACE NO=291471025192642</t>
  </si>
  <si>
    <t>ENTRY DATE=250124</t>
  </si>
  <si>
    <t>0235192632TC</t>
  </si>
  <si>
    <t>TRACE NO=041000125192632</t>
  </si>
  <si>
    <t>015IOOYZZSBBNK9</t>
  </si>
  <si>
    <t>0235192639TC</t>
  </si>
  <si>
    <t>TRACE NO=021000025192639</t>
  </si>
  <si>
    <t>IND ID NO=015IOOYZZSBBNK9</t>
  </si>
  <si>
    <t>REMARK=VXR/20000045685423Beta Pi of KD House Corporation Bill.com 015IOOYZZSBBNK9 Inv 3</t>
  </si>
  <si>
    <t>0235192637TC</t>
  </si>
  <si>
    <t>2549</t>
  </si>
  <si>
    <t>TRACE NO=211274455192637</t>
  </si>
  <si>
    <t>0235192634TC</t>
  </si>
  <si>
    <t>30552</t>
  </si>
  <si>
    <t>DESC DATE=250123</t>
  </si>
  <si>
    <t>TRACE NO=111000025192634</t>
  </si>
  <si>
    <t>UFITBU</t>
  </si>
  <si>
    <t>0235192636TC</t>
  </si>
  <si>
    <t>TRACE NO=211274455192636</t>
  </si>
  <si>
    <t>IND ID NO=UFITBU</t>
  </si>
  <si>
    <t>IND NAME=UF IT BUSINESS CENTER</t>
  </si>
  <si>
    <t>23749</t>
  </si>
  <si>
    <t>0235192629TC</t>
  </si>
  <si>
    <t>30554</t>
  </si>
  <si>
    <t>ORIG CO NAME=SOUTHERN SCRIPTS</t>
  </si>
  <si>
    <t>ORIG ID=1454795130</t>
  </si>
  <si>
    <t>ENTRY DESCR=EFT206988</t>
  </si>
  <si>
    <t>TRACE NO=111102055192629</t>
  </si>
  <si>
    <t>IND ID NO=23749</t>
  </si>
  <si>
    <t>IND NAME=0001PC-UF STUDENT HE</t>
  </si>
  <si>
    <t>REMARK=VXR/20000045685423TRN*1*1768124*1454795130~</t>
  </si>
  <si>
    <t>ORIG BANK=11110205</t>
  </si>
  <si>
    <t>0235192627TC</t>
  </si>
  <si>
    <t>30553</t>
  </si>
  <si>
    <t>TRACE NO=111102055192627</t>
  </si>
  <si>
    <t>REMARK=VXR/20000045685423TRN*1*1768123*1454795130~</t>
  </si>
  <si>
    <t>UNIV OF FLORIDA</t>
  </si>
  <si>
    <t>0240232231TC</t>
  </si>
  <si>
    <t>ORIG CO NAME=SHANDS TEACH3692</t>
  </si>
  <si>
    <t>ORIG ID=5591943502</t>
  </si>
  <si>
    <t>ENTRY DESCR=PAYMENTS</t>
  </si>
  <si>
    <t>TRACE NO=063100270232231</t>
  </si>
  <si>
    <t>IND ID NO=UNIV OF FLORIDA</t>
  </si>
  <si>
    <t>REMARK=VXR/20000045685423REF*Dept# 29050903 Dr Younis\</t>
  </si>
  <si>
    <t>18646</t>
  </si>
  <si>
    <t>0242146973TC</t>
  </si>
  <si>
    <t>ENTRY DESCR=EFT207011</t>
  </si>
  <si>
    <t>TRACE NO=111102052146973</t>
  </si>
  <si>
    <t>ENTRY DATE=250127</t>
  </si>
  <si>
    <t>IND ID NO=18646</t>
  </si>
  <si>
    <t>IND NAME=0001PC-UNIV OF FL ST</t>
  </si>
  <si>
    <t>COMPANY DATA=Misc 1ALC #01.24.25</t>
  </si>
  <si>
    <t>REMARK=VXR/20000045685423TRN*1*1769284*1454795130~</t>
  </si>
  <si>
    <t>0242146976TC</t>
  </si>
  <si>
    <t>30558</t>
  </si>
  <si>
    <t>TRACE NO=111000022146976</t>
  </si>
  <si>
    <t>1094072402</t>
  </si>
  <si>
    <t>0242146978TC</t>
  </si>
  <si>
    <t>ORIG CO NAME=AMERICAN EXPRESS</t>
  </si>
  <si>
    <t>ORIG ID=1134992250</t>
  </si>
  <si>
    <t>ENTRY DESCR=SETTLEMENT</t>
  </si>
  <si>
    <t>TRACE NO=091000012146978</t>
  </si>
  <si>
    <t>IND ID NO=1094072402</t>
  </si>
  <si>
    <t>IND NAME=O CONNELL CE1094072402</t>
  </si>
  <si>
    <t>COMPANY DATA=PAYMENT DATE 25025</t>
  </si>
  <si>
    <t>200000697925100</t>
  </si>
  <si>
    <t>0242146980TC</t>
  </si>
  <si>
    <t>ENTRY DESCR=0119-AUTO1</t>
  </si>
  <si>
    <t>TRACE NO=051000012146980</t>
  </si>
  <si>
    <t>IND ID NO=200000697925100</t>
  </si>
  <si>
    <t>200000697725100</t>
  </si>
  <si>
    <t>0242146982TC</t>
  </si>
  <si>
    <t>15720</t>
  </si>
  <si>
    <t>TRACE NO=051000012146982</t>
  </si>
  <si>
    <t>IND ID NO=200000697725100</t>
  </si>
  <si>
    <t>0279628777TC</t>
  </si>
  <si>
    <t>30560</t>
  </si>
  <si>
    <t>DESC DATE=250127</t>
  </si>
  <si>
    <t>TRACE NO=111000029628777</t>
  </si>
  <si>
    <t>ENTRY DATE=250128</t>
  </si>
  <si>
    <t>015BPQLHKABFSSG</t>
  </si>
  <si>
    <t>0279628779TC</t>
  </si>
  <si>
    <t>95512</t>
  </si>
  <si>
    <t>TRACE NO=021000029628779</t>
  </si>
  <si>
    <t>IND ID NO=015BPQLHKABFSSG</t>
  </si>
  <si>
    <t>REMARK=VXR/20000045685423 42 Lines, Inc. Bill.com 015BPQLHKABFSSG Inv AI2SUM-0120202</t>
  </si>
  <si>
    <t>015WFXRWIGBG6VP</t>
  </si>
  <si>
    <t>0286874860TC</t>
  </si>
  <si>
    <t>ORIG CO NAME=Indian River Sta</t>
  </si>
  <si>
    <t>TRACE NO=021000026874860</t>
  </si>
  <si>
    <t>IND ID NO=015WFXRWIGBG6VP</t>
  </si>
  <si>
    <t>4345</t>
  </si>
  <si>
    <t>0293761211TC</t>
  </si>
  <si>
    <t>ORIG CO NAME=Children</t>
  </si>
  <si>
    <t>ORIG ID=650165007</t>
  </si>
  <si>
    <t>ENTRY DESCR=TEACH9284</t>
  </si>
  <si>
    <t>TRACE NO=061100603761211</t>
  </si>
  <si>
    <t>ENTRY DATE=250129</t>
  </si>
  <si>
    <t>IND ID NO=4345</t>
  </si>
  <si>
    <t>REMARK=VXR/20000045685423RMR*IV*909143*PI*4640.04</t>
  </si>
  <si>
    <t>ORIG BANK=COLUMBUS BK and TR</t>
  </si>
  <si>
    <t>25990</t>
  </si>
  <si>
    <t>0297597820TC</t>
  </si>
  <si>
    <t>17187</t>
  </si>
  <si>
    <t>ORIG CO NAME=EARLY LEARNI1302</t>
  </si>
  <si>
    <t>ORIG ID=1593665622</t>
  </si>
  <si>
    <t>DESC DATE=250130</t>
  </si>
  <si>
    <t>TRACE NO=053200987597820</t>
  </si>
  <si>
    <t>ENTRY DATE=250130</t>
  </si>
  <si>
    <t>IND ID NO=25990</t>
  </si>
  <si>
    <t>ORIG BANK=FIRST NATIONAL BANK</t>
  </si>
  <si>
    <t>0297597822TC</t>
  </si>
  <si>
    <t>30572</t>
  </si>
  <si>
    <t>DESC DATE=250129</t>
  </si>
  <si>
    <t>TRACE NO=111000027597822</t>
  </si>
  <si>
    <t>0300796326TC</t>
  </si>
  <si>
    <t>13518</t>
  </si>
  <si>
    <t>TRACE NO=211274450796326</t>
  </si>
  <si>
    <t>ENTRY DATE=250131</t>
  </si>
  <si>
    <t>0300796327TC</t>
  </si>
  <si>
    <t>13519</t>
  </si>
  <si>
    <t>TRACE NO=211274450796327</t>
  </si>
  <si>
    <t>UFC&amp;G</t>
  </si>
  <si>
    <t>0300796325TC</t>
  </si>
  <si>
    <t>TRACE NO=211274450796325</t>
  </si>
  <si>
    <t>IND ID NO=UFC&amp;G</t>
  </si>
  <si>
    <t>IND NAME=UF CONTRACTS &amp; GRANTS</t>
  </si>
  <si>
    <t>UFBAGA</t>
  </si>
  <si>
    <t>0300796319TC</t>
  </si>
  <si>
    <t>TRACE NO=211274450796319</t>
  </si>
  <si>
    <t>IND ID NO=UFBAGA</t>
  </si>
  <si>
    <t>IND NAME=UF BABY GATOR CHILD DE</t>
  </si>
  <si>
    <t>0300796324TC</t>
  </si>
  <si>
    <t>47628</t>
  </si>
  <si>
    <t>TRACE NO=211274450796324</t>
  </si>
  <si>
    <t>IND ID NO=UFFAC</t>
  </si>
  <si>
    <t>IND NAME=UF FACILITIES PLANNING</t>
  </si>
  <si>
    <t>0313960076TC</t>
  </si>
  <si>
    <t>2459</t>
  </si>
  <si>
    <t>DESC DATE=250131</t>
  </si>
  <si>
    <t>TRACE NO=291471023960076</t>
  </si>
  <si>
    <t>UFTRAN</t>
  </si>
  <si>
    <t>0300796322TC</t>
  </si>
  <si>
    <t>61839</t>
  </si>
  <si>
    <t>TRACE NO=211274450796322</t>
  </si>
  <si>
    <t>IND ID NO=UFTRAN</t>
  </si>
  <si>
    <t>IND NAME=UF TRANSPORTATION &amp; PA</t>
  </si>
  <si>
    <t>0300796320TC</t>
  </si>
  <si>
    <t>2894</t>
  </si>
  <si>
    <t>TRACE NO=211274450796320</t>
  </si>
  <si>
    <t>0300796317TC</t>
  </si>
  <si>
    <t>30575</t>
  </si>
  <si>
    <t>TRACE NO=111000020796317</t>
  </si>
  <si>
    <t>0300796321TC</t>
  </si>
  <si>
    <t>TRACE NO=211274450796321</t>
  </si>
  <si>
    <t>0032834031FC</t>
  </si>
  <si>
    <t>B/O CUSTOMER=/DE53390500000000000018 1/RHEINISCH-WESTFAELISCHE TECHNISCH1/E HOCHSCHULE AACHEN 2/TEMPLERGRABEN 55 3/DE/52062 AACHEN</t>
  </si>
  <si>
    <t>B/O BANK=SPARKASSE AACHEN MUENSTERPLATZ 7-9 AACHEN GERMANY DE</t>
  </si>
  <si>
    <t>REMARK=VXR/20000045685423 1/UNIVERSITY OF FLORIDA 2/241 WILLIAMSON HALL 3/US/GAINESVILLE FL 32611-2008 USA /URI/NO.1452/8.1.2025 /CHGS/USD25,00//OCMT/USD5325,00/ DEBIT REF S065029185C201</t>
  </si>
  <si>
    <t>REC GFP=01310612</t>
  </si>
  <si>
    <t>CHIP SEQ=0014827</t>
  </si>
  <si>
    <t>CHIP REF=00127804</t>
  </si>
  <si>
    <t>O/B SVB A DIV OF</t>
  </si>
  <si>
    <t>1110991031FF</t>
  </si>
  <si>
    <t>YOUR REF=O/B SVB A DIV OF</t>
  </si>
  <si>
    <t>REC FROM=FIRST CITIZENS BANK AND TRUST CO. (FORMERLY SILICON VALLEY BANK) 239 FAYETTEVILLE STREET RALEIGH NC US</t>
  </si>
  <si>
    <t>FED ID=121140399</t>
  </si>
  <si>
    <t>B/O CUSTOMER=/3301033229 MANDIANT, INC. 11951 FREEDOM DRIVE 6TH FLOOR RESTON, VA 20190-5640</t>
  </si>
  <si>
    <t>REMARK=VXR/20000045685423 THE UNIVERSITY OF FLORIDA BOARD OF TRUSTEES 1 UNIVERSITY OF FLORIDA GAINESVILLE, FL 32611-2002 US AR REFUND /BNF/CHARGES OUR DEBIT REF 2025031001666700</t>
  </si>
  <si>
    <t>REC GFP=01311933</t>
  </si>
  <si>
    <t>MRN SEQ=2025031001666700</t>
  </si>
  <si>
    <t>FED REF=0131 L1B77D1C 004410 **VIA FED**</t>
  </si>
  <si>
    <t>4028468</t>
  </si>
  <si>
    <t>0319245601TC</t>
  </si>
  <si>
    <t>ORIG CO NAME=MDC FOUNDATION</t>
  </si>
  <si>
    <t>ORIG ID=1596169745</t>
  </si>
  <si>
    <t>ENTRY DESCR=ACH Paymen</t>
  </si>
  <si>
    <t>TRACE NO=066004369245601</t>
  </si>
  <si>
    <t>ENTRY DATE=250203</t>
  </si>
  <si>
    <t>IND ID NO=4028468</t>
  </si>
  <si>
    <t>REMARK=VXR/20000045685423Invoice # 01/30/2025 MDCF MDC BOT Scholarship Spring 2025 4/4</t>
  </si>
  <si>
    <t>ORIG BANK=CITY NATL BK FLORIDA</t>
  </si>
  <si>
    <t>015MOWVGUVBOB37</t>
  </si>
  <si>
    <t>0319245604TC</t>
  </si>
  <si>
    <t>TRACE NO=021000029245604</t>
  </si>
  <si>
    <t>IND ID NO=015MOWVGUVBOB37</t>
  </si>
  <si>
    <t>REMARK=VXR/20000045685423Indian River State College Foundation, Inc. Bill.com 015MOWVGU</t>
  </si>
  <si>
    <t>015BXNGMOKBOB38</t>
  </si>
  <si>
    <t>0319245606TC</t>
  </si>
  <si>
    <t>TRACE NO=021000029245606</t>
  </si>
  <si>
    <t>IND ID NO=015BXNGMOKBOB38</t>
  </si>
  <si>
    <t>REMARK=VXR/20000045685423Indian River State College Foundation, Inc. Bill.com 015BXNGMO</t>
  </si>
  <si>
    <t>0319245609TC</t>
  </si>
  <si>
    <t>30580</t>
  </si>
  <si>
    <t>TRACE NO=111000029245609</t>
  </si>
  <si>
    <t>200000904625100</t>
  </si>
  <si>
    <t>0319245611TC</t>
  </si>
  <si>
    <t>ENTRY DESCR=0126-AUTO1</t>
  </si>
  <si>
    <t>TRACE NO=051000019245611</t>
  </si>
  <si>
    <t>IND ID NO=200000904625100</t>
  </si>
  <si>
    <t>200000904525100</t>
  </si>
  <si>
    <t>0319245613TC</t>
  </si>
  <si>
    <t>TRACE NO=051000019245613</t>
  </si>
  <si>
    <t>IND ID NO=200000904525100</t>
  </si>
  <si>
    <t>0623811034FF</t>
  </si>
  <si>
    <t>REMARK=VXR/20000045685423 UNIVERSITY OF FLORIDA BOARD OF TRUS 111 TIGERT HALLGAINESVILLE FL 32611 US /CHGS/USD0,00/ /ACC/PLEASE DEPOSIT IN AEF ACCOUNT 3401 301-76. CALL 352-273-5787 IF NEEDED. DEBIT REF 2025020300113958</t>
  </si>
  <si>
    <t>REC GFP=02031607</t>
  </si>
  <si>
    <t>MRN SEQ=2025020300113958</t>
  </si>
  <si>
    <t>FED REF=0203 I1B7033R 012998 **VIA FED**</t>
  </si>
  <si>
    <t>0000000006</t>
  </si>
  <si>
    <t>0344015608TC</t>
  </si>
  <si>
    <t>ORIG CO NAME=FLORIDA PREPAID</t>
  </si>
  <si>
    <t>ORIG ID=1596811000</t>
  </si>
  <si>
    <t>DESC DATE=250204</t>
  </si>
  <si>
    <t>ENTRY DESCR=INVOC PYMT</t>
  </si>
  <si>
    <t>TRACE NO=021000024015608</t>
  </si>
  <si>
    <t>ENTRY DATE=250204</t>
  </si>
  <si>
    <t>IND ID NO=0000000006</t>
  </si>
  <si>
    <t>COMPANY DATA=PREPAID COLLEGE PMT</t>
  </si>
  <si>
    <t>0344015604TC</t>
  </si>
  <si>
    <t>TRACE NO=043000124015604</t>
  </si>
  <si>
    <t>0344015606TC</t>
  </si>
  <si>
    <t>DESC DATE=250203</t>
  </si>
  <si>
    <t>TRACE NO=111000024015606</t>
  </si>
  <si>
    <t>1064</t>
  </si>
  <si>
    <t>0351194876TC</t>
  </si>
  <si>
    <t>ORIG CO NAME=LSAC, Inc.</t>
  </si>
  <si>
    <t>ORIG ID=2132998164</t>
  </si>
  <si>
    <t>ENTRY DESCR=Payment</t>
  </si>
  <si>
    <t>TRACE NO=011500121194876</t>
  </si>
  <si>
    <t>IND ID NO=1064</t>
  </si>
  <si>
    <t>IND NAME=0136UNIVERSITY OF FL</t>
  </si>
  <si>
    <t>ORIG BANK=CITIZENS BANK</t>
  </si>
  <si>
    <t>1065</t>
  </si>
  <si>
    <t>0351195013TC</t>
  </si>
  <si>
    <t>TRACE NO=011500121195013</t>
  </si>
  <si>
    <t>IND ID NO=1065</t>
  </si>
  <si>
    <t>IND NAME=0024UNIVERSITY OF FL</t>
  </si>
  <si>
    <t>0003200389</t>
  </si>
  <si>
    <t>0066502035FC</t>
  </si>
  <si>
    <t>YOUR REF=0003200389</t>
  </si>
  <si>
    <t>REC FROM=DEUTSCHE BANK AG 1 COLUMBUS CIRCLE NEW YORK NY US</t>
  </si>
  <si>
    <t>B/O CUSTOMER=/DE78700700100195130010 1/MAX-PLANCK-GES. ZUR FOERDERUNG DE1/R WISSENSCHAFTEN E.V. 2/HOFGARTENSTR. 8 3/DE/MUNCHEN,BAYERN,80539</t>
  </si>
  <si>
    <t>B/O BANK=DEUTSCHE BANK AG PROMENADENPLATZ 15 MUENCHEN GERMANY 8000 DE</t>
  </si>
  <si>
    <t>REMARK=VXR/20000045685423 THE UNIVERSITY OF FLORIDA BOARD OF TRUSTEES 9505 N OCEAN SHORE BLVD ST. AUGUSTINE FL 32080-8610 USA US /CHGS/USD0,00//CHGS/USD17,00/ /OCMT/USD850,00/ /ACC/URI/25 WL868WL 01.01.2025 MPI F. VERHALTENSBIOLOGIE 0003200389 DEBIT REF C702924OCP020425</t>
  </si>
  <si>
    <t>REC GFP=02041238</t>
  </si>
  <si>
    <t>CHIP SEQ=0010993</t>
  </si>
  <si>
    <t>CHIP REF=00270356</t>
  </si>
  <si>
    <t>0355010908TC</t>
  </si>
  <si>
    <t>TRACE NO=111000025010908</t>
  </si>
  <si>
    <t>ENTRY DATE=250205</t>
  </si>
  <si>
    <t>SWF OF 25/02/03</t>
  </si>
  <si>
    <t>0216423034FS</t>
  </si>
  <si>
    <t>YOUR REF=SWF OF 25/02/03</t>
  </si>
  <si>
    <t>REC FROM=00000000544724162 INTESA SANPAOLO SPA PIAZZA DELLA SCALA 6 MILANO ITALY IT</t>
  </si>
  <si>
    <t>B/O CUSTOMER=/IT66U0306959813100000002737 ATRAKI SRL VIA ARMANDO DIAZ 4 /IT/SANT AMBROGIO DI VALPOLICELL</t>
  </si>
  <si>
    <t>B/O BANK=INTESA SANPAOLO SPA PIAZZA DELLA SCALA 6 MILANO ITALY IT</t>
  </si>
  <si>
    <t>REMARK=VXR/20000045685423 THE UNIVERSITY OF FLORIDA BOARD OF US ORDER N. 5908/CHGS/USD0,//CHGS/USD27,00/ /OCMT/USD1256,50/ DEBIT REF 5878125203768704</t>
  </si>
  <si>
    <t>REC GFP=02050138</t>
  </si>
  <si>
    <t>O/B PINNACLE BAN</t>
  </si>
  <si>
    <t>1166341036FF</t>
  </si>
  <si>
    <t>YOUR REF=O/B PINNACLE BAN</t>
  </si>
  <si>
    <t>REC FROM=PINNACLE BANK 150 3RD AVENUE SOUTH NASHVILLE TN US</t>
  </si>
  <si>
    <t>FED ID=064008637</t>
  </si>
  <si>
    <t>B/O CUSTOMER=/800109339580 FOUNDATION FOR FOOD &amp; AGRICULTURE RRESEARCH - OPERATING ACCOUNT 401 9TH ST NW, STE. 730 WASHINGTON, DC 20004</t>
  </si>
  <si>
    <t>REMARK=VXR/20000045685423 THE UNIVERSITY OF FLORIDA SUITE 1250 EAST CAMPUS OFFICE BUILD GAINESVILLE FL 32611 US /ACC/AWARD#24-000987 PMT 1 OF 1 PI:DR. DE-FEN MOU DEBIT REF 20250205002842</t>
  </si>
  <si>
    <t>REC GFP=02052255</t>
  </si>
  <si>
    <t>MRN SEQ=20250205002842</t>
  </si>
  <si>
    <t>FED REF=0205 MMQFMPLX 001417 **VIA FED**</t>
  </si>
  <si>
    <t>ORIG ID=9186939000</t>
  </si>
  <si>
    <t>0366721472TC</t>
  </si>
  <si>
    <t>ORIG CO NAME=Swipe Out Hunger</t>
  </si>
  <si>
    <t>ENTRY DESCR=63</t>
  </si>
  <si>
    <t>TRACE NO=074920906721472</t>
  </si>
  <si>
    <t>ENTRY DATE=250206</t>
  </si>
  <si>
    <t>REMARK=VXR/20000045685423Swipe Out Hunger PAYING BILL 63 VIA RAMP</t>
  </si>
  <si>
    <t>ORIG BANK=07492090</t>
  </si>
  <si>
    <t>0366721475TC</t>
  </si>
  <si>
    <t>DESC DATE=250205</t>
  </si>
  <si>
    <t>TRACE NO=111000026721475</t>
  </si>
  <si>
    <t>016MUTJTJ3MS0OP</t>
  </si>
  <si>
    <t>0366721477TC</t>
  </si>
  <si>
    <t>ORIG CO NAME=MLAB BIOSCIENCES</t>
  </si>
  <si>
    <t>ORIG ID=4204895317</t>
  </si>
  <si>
    <t>TRACE NO=021000026721477</t>
  </si>
  <si>
    <t>IND ID NO=016MUTJTJ3MS0OP</t>
  </si>
  <si>
    <t>0379067909TC</t>
  </si>
  <si>
    <t>ORIG CO NAME=NSKNOX TECHNOLOG</t>
  </si>
  <si>
    <t>ORIG ID=1832953562</t>
  </si>
  <si>
    <t>TRACE NO=051000019067909</t>
  </si>
  <si>
    <t>2025020600357423</t>
  </si>
  <si>
    <t>0108200037FC</t>
  </si>
  <si>
    <t>YOUR REF=2025020600357423</t>
  </si>
  <si>
    <t>REC FROM=BANK OF AMERICA, N.A. SUPE 222 BROADWAY NEW YORK NY US</t>
  </si>
  <si>
    <t>B/O CUSTOMER=/898090100449 CAMPOSOL FRESH USA INC 5555 ANGLERS AVE STE 20 FORT LAUDERDALE 333126657 US</t>
  </si>
  <si>
    <t>B/O BANK=/898090100449 CAMPOSOL FRESH USA INC 5555 RAVENSWOOD RD STE 10 FORT LAUDERDALE FL 33312-6654</t>
  </si>
  <si>
    <t>REMARK=VXR/20000045685423 THE UNIVERSITY OF FLORIDA BOARD OF 1 UNIVERSITY OF FLORIDA GAINESVILLE 32611 US DEBIT REF 2025020600357423</t>
  </si>
  <si>
    <t>REC GFP=02061559</t>
  </si>
  <si>
    <t>CHIP SEQ=0043224</t>
  </si>
  <si>
    <t>CHIP REF=00446824</t>
  </si>
  <si>
    <t>0920751037FF</t>
  </si>
  <si>
    <t>REMARK=VXR/20000045685423 UNIVERSITY OF FLORIDA BOARD OF TRUS 111 TIGERT HALLGAINESVILLE FL 32611 US /CHGS/USD0,00/ /ACC/PLEASE DEPOSIT IN AEF ACCOUNT 3401 301-76. CALL 352-273-5787 IF NEEDED. DEBIT REF 2025020600145349</t>
  </si>
  <si>
    <t>REC GFP=02061955</t>
  </si>
  <si>
    <t>MRN SEQ=2025020600145349</t>
  </si>
  <si>
    <t>FED REF=0206 I1B7033R 016185 **VIA FED**</t>
  </si>
  <si>
    <t>0373499091TC</t>
  </si>
  <si>
    <t>ORIG CO NAME=BINKLEY BARFIELD</t>
  </si>
  <si>
    <t>ORIG ID=1741701559</t>
  </si>
  <si>
    <t>TRACE NO=074900653499091</t>
  </si>
  <si>
    <t>ENTRY DATE=250207</t>
  </si>
  <si>
    <t>IND NAME=University of Florida-</t>
  </si>
  <si>
    <t>ORIG BANK=FIRST MERCHANTS BANK</t>
  </si>
  <si>
    <t>0373499093TC</t>
  </si>
  <si>
    <t>DESC DATE=250206</t>
  </si>
  <si>
    <t>TRACE NO=111000023499093</t>
  </si>
  <si>
    <t>0373499095TC</t>
  </si>
  <si>
    <t>TRACE NO=211274453499095</t>
  </si>
  <si>
    <t>0373499097TC</t>
  </si>
  <si>
    <t>TRACE NO=211274453499097</t>
  </si>
  <si>
    <t>0373499098TC</t>
  </si>
  <si>
    <t>TRACE NO=211274453499098</t>
  </si>
  <si>
    <t>0373499099TC</t>
  </si>
  <si>
    <t>TRACE NO=211274453499099</t>
  </si>
  <si>
    <t>015OAHWDJNBXZR6</t>
  </si>
  <si>
    <t>0373499101TC</t>
  </si>
  <si>
    <t>TRACE NO=021000023499101</t>
  </si>
  <si>
    <t>IND ID NO=015OAHWDJNBXZR6</t>
  </si>
  <si>
    <t>REMARK=VXR/20000045685423Beta Pi of KD House Corporation Bill.com 015OAHWDJNBXZR6 Acct</t>
  </si>
  <si>
    <t>0373499104TC</t>
  </si>
  <si>
    <t>DESC DATE=250207</t>
  </si>
  <si>
    <t>TRACE NO=021000023499104</t>
  </si>
  <si>
    <t>0387107369TC</t>
  </si>
  <si>
    <t>TRACE NO=291471027107369</t>
  </si>
  <si>
    <t>2025020600261575</t>
  </si>
  <si>
    <t>0059823038FC</t>
  </si>
  <si>
    <t>YOUR REF=2025020600261575</t>
  </si>
  <si>
    <t>B/O CUSTOMER=/898052339164 GATORCARE HEALTH MANAGEMENT CORPORA1600 SW ARCHER ROAD GAINESVILLE 32610 US</t>
  </si>
  <si>
    <t>B/O BANK=/898052339164 GATORCARE HEALTH MGMT CORPORATION FINANCE &amp; ACCTNG-DEBORAH COSTABILE PO BOX 100336 GAINESVILLE FL 32610-0336</t>
  </si>
  <si>
    <t>REMARK=VXR/20000045685423 UNIVERSITY OF FLORIDA 903 W UNIVERSITY AVENUE GAINESVILLE 32601 US /ACC/URI/ATTN SOMMER GREEN GATORGR ADPOSITION SUBSIDY 07012024 TO063 02025 DEBIT REF 2025020600261575</t>
  </si>
  <si>
    <t>REC GFP=02070942</t>
  </si>
  <si>
    <t>CHIP SEQ=0026933</t>
  </si>
  <si>
    <t>CHIP REF=00244861</t>
  </si>
  <si>
    <t>1105113</t>
  </si>
  <si>
    <t>0385226882TC</t>
  </si>
  <si>
    <t>ORIG CO NAME=HOMETOWN TICKETI</t>
  </si>
  <si>
    <t>ORIG ID=811308526</t>
  </si>
  <si>
    <t>ENTRY DESCR=HTT.2.6</t>
  </si>
  <si>
    <t>TRACE NO=051403165226882</t>
  </si>
  <si>
    <t>ENTRY DATE=250210</t>
  </si>
  <si>
    <t>IND ID NO=1105113</t>
  </si>
  <si>
    <t>ORIG BANK=ATLANTIC UNION BANK</t>
  </si>
  <si>
    <t>0385226884TC</t>
  </si>
  <si>
    <t>TRACE NO=111000025226884</t>
  </si>
  <si>
    <t>0385226886TC</t>
  </si>
  <si>
    <t>TRACE NO=043000125226886</t>
  </si>
  <si>
    <t>016BMGKOY3MW4FW</t>
  </si>
  <si>
    <t>0385226888TC</t>
  </si>
  <si>
    <t>ORIG CO NAME=Fauna Bio Incorp</t>
  </si>
  <si>
    <t>ENTRY DESCR=Receivable</t>
  </si>
  <si>
    <t>TRACE NO=021000025226888</t>
  </si>
  <si>
    <t>IND ID NO=016BMGKOY3MW4FW</t>
  </si>
  <si>
    <t>REMARK=VXR/20000045685423016BMGKOY3MW4FW Fauna Bio Incorp Bill.com Inv E000132612</t>
  </si>
  <si>
    <t>200001162725100</t>
  </si>
  <si>
    <t>0385226891TC</t>
  </si>
  <si>
    <t>ENTRY DESCR=0202-AUTO1</t>
  </si>
  <si>
    <t>TRACE NO=051000015226891</t>
  </si>
  <si>
    <t>IND ID NO=200001162725100</t>
  </si>
  <si>
    <t>200001162625100</t>
  </si>
  <si>
    <t>0385226893TC</t>
  </si>
  <si>
    <t>TRACE NO=051000015226893</t>
  </si>
  <si>
    <t>IND ID NO=200001162625100</t>
  </si>
  <si>
    <t>OW00005379999461</t>
  </si>
  <si>
    <t>0516741041FF</t>
  </si>
  <si>
    <t>YOUR REF=OW00005379999461</t>
  </si>
  <si>
    <t>B/O CUSTOMER=/000008958675418 FRANCIS L KEELING 4015 W NORTH A ST TAMPA FL 33609</t>
  </si>
  <si>
    <t>REMARK=VXR/20000045685423 THE UNIVERSITY OF FLORIDA BOARD OF TRUSTEES ASSOCIATE DIRECTOR HEALTH CARE ADM 1395 CENTER DRIVE D4 4 FL 32610 /CHGS/USD0,00/ /ACC/FEES FOR DR FRANCIS KEELING UFAEGDSEMINOLE DEBIT REF 2025021000090436</t>
  </si>
  <si>
    <t>REC GFP=02101618</t>
  </si>
  <si>
    <t>MRN SEQ=2025021000090436</t>
  </si>
  <si>
    <t>FED REF=0210 I1B7032R 008927 **VIA FED**</t>
  </si>
  <si>
    <t>0414503213TC</t>
  </si>
  <si>
    <t>DESC DATE=250211</t>
  </si>
  <si>
    <t>TRACE NO=021000024503213</t>
  </si>
  <si>
    <t>ENTRY DATE=250211</t>
  </si>
  <si>
    <t>0414503208TC</t>
  </si>
  <si>
    <t>DESC DATE=250210</t>
  </si>
  <si>
    <t>TRACE NO=111000024503208</t>
  </si>
  <si>
    <t>ST-D8E2N1V1X4S5</t>
  </si>
  <si>
    <t>0414503206TC</t>
  </si>
  <si>
    <t>ORIG CO NAME=sfyl.ifas.ufl.ed</t>
  </si>
  <si>
    <t>ORIG ID=1800948598</t>
  </si>
  <si>
    <t>ENTRY DESCR=117061763</t>
  </si>
  <si>
    <t>TRACE NO=091000014503206</t>
  </si>
  <si>
    <t>IND ID NO=ST-D8E2N1V1X4S5</t>
  </si>
  <si>
    <t>015XCNRXFVC2EQH</t>
  </si>
  <si>
    <t>0414503210TC</t>
  </si>
  <si>
    <t>TRACE NO=021000024503210</t>
  </si>
  <si>
    <t>IND ID NO=015XCNRXFVC2EQH</t>
  </si>
  <si>
    <t>REMARK=VXR/20000045685423Indian River State College Foundation, Inc. Bill.com 015XCNRXF</t>
  </si>
  <si>
    <t>016LYXJJL3MY2FM</t>
  </si>
  <si>
    <t>0414503215TC</t>
  </si>
  <si>
    <t>ORIG CO NAME=Kappa Alpha Hous</t>
  </si>
  <si>
    <t>TRACE NO=021000024503215</t>
  </si>
  <si>
    <t>IND ID NO=016LYXJJL3MY2FM</t>
  </si>
  <si>
    <t>REMARK=VXR/20000045685423016LYXJJL3MY2FM Kappa Alpha Hous Bill.com Inv 2005271</t>
  </si>
  <si>
    <t>0429621774TC</t>
  </si>
  <si>
    <t>TRACE NO=011500129621774</t>
  </si>
  <si>
    <t>IND NAME=0176UNIVERSITY OF FL</t>
  </si>
  <si>
    <t>0429621951TC</t>
  </si>
  <si>
    <t>TRACE NO=011500129621951</t>
  </si>
  <si>
    <t>IND NAME=0038UNIVERSITY OF FL</t>
  </si>
  <si>
    <t>ST-Y5O9J3G3U9C4</t>
  </si>
  <si>
    <t>0421373875TC</t>
  </si>
  <si>
    <t>ORIG CO NAME=4HOnline</t>
  </si>
  <si>
    <t>ORIG ID=4270465600</t>
  </si>
  <si>
    <t>ENTRY DESCR=4HREG - En</t>
  </si>
  <si>
    <t>TRACE NO=111000021373875</t>
  </si>
  <si>
    <t>IND ID NO=ST-Y5O9J3G3U9C4</t>
  </si>
  <si>
    <t>CM0000003188</t>
  </si>
  <si>
    <t>7098200042HH</t>
  </si>
  <si>
    <t>YOUR REF=CM0000003188</t>
  </si>
  <si>
    <t>REC FROM=00000000544790098 JPMC CB FUNDS TRANSFER SAME DAY JP MORGAN FUNDS TRANSFER 10410 HIGHLAND MANOR DR FL 4 TAMPA FL 33610-9128 US</t>
  </si>
  <si>
    <t>B/O CUSTOMER=ABA/121000248 WELLS FARGO BANK, N.A. 420 MONTGOMERY STREET SAN FRANCISCO CA US</t>
  </si>
  <si>
    <t>REMARK=/BNF/OUR REF JPM250211-015353 CHASEREF0977531042FF RTN DTD 02/11/202 5TRN 6377600042JO AS UTA BENE NAM E AND ACCT DO NOT MATCH LESS FEES DEBIT REF JPM250211-015353</t>
  </si>
  <si>
    <t>REC GFP=02112229</t>
  </si>
  <si>
    <t>2025021100420551</t>
  </si>
  <si>
    <t>0105750042FC</t>
  </si>
  <si>
    <t>YOUR REF=2025021100420551</t>
  </si>
  <si>
    <t>B/O CUSTOMER=/385007173862 QSONICA LLC 53 CHURCH HILL RD NEWTOWN 06470 US CT</t>
  </si>
  <si>
    <t>B/O BANK=/385007173862 QSONICA LLC C/O SONICS &amp; MATERIALS INC 53 CHRCHHILL RD. NEWTOWN, CT 06470</t>
  </si>
  <si>
    <t>REMARK=VXR/20000045685423 UNIVERSITY OF FLBOARD OF TRUSTEES 1 UNIVERSITY OF FLORIDA GAINSVILLE, FL 32611-2002 US/ACC/URI/CREDIT MEMO 6048915 INV Q 0000070117PO 2401267515 DEPT OF N EUROSCIENCEP MCEWEN DEBIT REF 2025021100420551</t>
  </si>
  <si>
    <t>REC GFP=02111913</t>
  </si>
  <si>
    <t>CHIP SEQ=0046128</t>
  </si>
  <si>
    <t>CHIP REF=00435480</t>
  </si>
  <si>
    <t>1153139</t>
  </si>
  <si>
    <t>0421222739TC</t>
  </si>
  <si>
    <t>ENTRY DESCR=UK9244584</t>
  </si>
  <si>
    <t>TRACE NO=022000021222739</t>
  </si>
  <si>
    <t>ENTRY DATE=250212</t>
  </si>
  <si>
    <t>IND ID NO=1153139</t>
  </si>
  <si>
    <t>0250212082689</t>
  </si>
  <si>
    <t>0124243043FC</t>
  </si>
  <si>
    <t>YOUR REF=0250212082689</t>
  </si>
  <si>
    <t>REC FROM=THE BANK OF NEW YORK MELLON 240 GREENWICH STREET NEW YORK NY US</t>
  </si>
  <si>
    <t>B/O CUSTOMER=/00005111942 DEPARTMENT OF PARKS AND WILDLIFE 8 17 DICK PERRY AVE KENSINGTON WA 6151 AUSTRALIA</t>
  </si>
  <si>
    <t>B/O BANK=COMMONWEALTH BANK OF AUSTRALIA DARLING PARK CBA TOWER FLOOR 27 SYDNEY AUSTRALIA 2000 AU</t>
  </si>
  <si>
    <t>REMARK=VXR/20000045685423 THE UNIVERSITY OF FLORIDA BOARD OF TRUSTEES /OCMT/USD252,00/ /REC/PLEASE PAY IN FULL /ACC/URI/INVOICE ID GEOLOGY GASMAS S 1467 GASMASS LAB ACCOUNT 162490 04 DBCA KENSINGTON WESTERN AUSTRA LIA DEBIT REF FTS2502124651200</t>
  </si>
  <si>
    <t>REC GFP=02122207</t>
  </si>
  <si>
    <t>CHIP SEQ=0029947</t>
  </si>
  <si>
    <t>CHIP REF=00499528</t>
  </si>
  <si>
    <t>OW00005385484165</t>
  </si>
  <si>
    <t>0917831043FF</t>
  </si>
  <si>
    <t>YOUR REF=OW00005385484165</t>
  </si>
  <si>
    <t>B/O CUSTOMER=/002000016805307 DELTA CHI FRATERNITY 404 BAYSHORE DR VENICE FL 34285</t>
  </si>
  <si>
    <t>REMARK=VXR/20000045685423 THE UNIVERSITY OF FLORIDA BOARD OF TRUSTEES JPMORGAN CHASE NEW YORK NEW YORK NY 10017 /CHGS/USD0,00/ DEBIT REF 2025021200153068</t>
  </si>
  <si>
    <t>REC GFP=02122033</t>
  </si>
  <si>
    <t>MRN SEQ=2025021200153068</t>
  </si>
  <si>
    <t>FED REF=0212 I1B7032R 016286 **VIA FED**</t>
  </si>
  <si>
    <t>ELMNDN 00153500</t>
  </si>
  <si>
    <t>0436969408TC</t>
  </si>
  <si>
    <t>ORIG CO NAME=ELM NDN</t>
  </si>
  <si>
    <t>ORIG ID=1954504552</t>
  </si>
  <si>
    <t>ENTRY DESCR=DISBURSMNT</t>
  </si>
  <si>
    <t>TRACE NO=091000016969408</t>
  </si>
  <si>
    <t>ENTRY DATE=250213</t>
  </si>
  <si>
    <t>IND ID NO=ELMNDN 00153500</t>
  </si>
  <si>
    <t>V21360</t>
  </si>
  <si>
    <t>0436969410TC</t>
  </si>
  <si>
    <t>ORIG CO NAME=VALSOFT CORPORAT</t>
  </si>
  <si>
    <t>ORIG ID=9981311540</t>
  </si>
  <si>
    <t>TRACE NO=021201386969410</t>
  </si>
  <si>
    <t>IND ID NO=V21360</t>
  </si>
  <si>
    <t>ORIG BANK=VALLEY NATL BANK</t>
  </si>
  <si>
    <t>0436969412TC</t>
  </si>
  <si>
    <t>DESC DATE=250212</t>
  </si>
  <si>
    <t>TRACE NO=111000026969412</t>
  </si>
  <si>
    <t>016OGAHMS3N1FLT</t>
  </si>
  <si>
    <t>0436969414TC</t>
  </si>
  <si>
    <t>ORIG CO NAME=The Patient Cent</t>
  </si>
  <si>
    <t>TRACE NO=021000026969414</t>
  </si>
  <si>
    <t>IND ID NO=016OGAHMS3N1FLT</t>
  </si>
  <si>
    <t>REMARK=VXR/20000045685423016OGAHMS3N1FLT The Patient Cent Bill.com Inv INV-0110598</t>
  </si>
  <si>
    <t>ST-F7W6Z9N0C5O8</t>
  </si>
  <si>
    <t>0449761630TC</t>
  </si>
  <si>
    <t>ORIG CO NAME=Cvent Payments</t>
  </si>
  <si>
    <t>ENTRY DESCR=Cvent Paym</t>
  </si>
  <si>
    <t>TRACE NO=111000029761630</t>
  </si>
  <si>
    <t>IND ID NO=ST-F7W6Z9N0C5O8</t>
  </si>
  <si>
    <t>68030671</t>
  </si>
  <si>
    <t>0444580377TC</t>
  </si>
  <si>
    <t>ORIG CO NAME=AMPHITHEATER SCH</t>
  </si>
  <si>
    <t>ORIG ID=1866000547</t>
  </si>
  <si>
    <t>ENTRY DESCR=APDirectDe</t>
  </si>
  <si>
    <t>TRACE NO=091000014580377</t>
  </si>
  <si>
    <t>ENTRY DATE=250214</t>
  </si>
  <si>
    <t>IND ID NO=68030671</t>
  </si>
  <si>
    <t>IND NAME=U OF FLORIDA</t>
  </si>
  <si>
    <t>COMPANY DATA=VEND APY</t>
  </si>
  <si>
    <t>0444580379TC</t>
  </si>
  <si>
    <t>TRACE NO=091000014580379</t>
  </si>
  <si>
    <t>0444580381TC</t>
  </si>
  <si>
    <t>DESC DATE=250213</t>
  </si>
  <si>
    <t>TRACE NO=111000024580381</t>
  </si>
  <si>
    <t>0444580383TC</t>
  </si>
  <si>
    <t>TRACE NO=211274454580383</t>
  </si>
  <si>
    <t>0444580384TC</t>
  </si>
  <si>
    <t>TRACE NO=211274454580384</t>
  </si>
  <si>
    <t>0444580386TC</t>
  </si>
  <si>
    <t>DESC DATE=250214</t>
  </si>
  <si>
    <t>TRACE NO=021000024580386</t>
  </si>
  <si>
    <t>0459168977TC</t>
  </si>
  <si>
    <t>TRACE NO=291471029168977</t>
  </si>
  <si>
    <t>1858</t>
  </si>
  <si>
    <t>0459168979TC</t>
  </si>
  <si>
    <t>ORIG CO NAME=86607 DNA COMPRE</t>
  </si>
  <si>
    <t>ORIG ID=1364227403</t>
  </si>
  <si>
    <t>ENTRY DESCR=DIR DEP</t>
  </si>
  <si>
    <t>TRACE NO=011002729168979</t>
  </si>
  <si>
    <t>IND ID NO=1858</t>
  </si>
  <si>
    <t>IND NAME=CASEY M. FEAGLE</t>
  </si>
  <si>
    <t>COMPANY DATA=463863524 (PC)</t>
  </si>
  <si>
    <t>ORIG BANK=01100272</t>
  </si>
  <si>
    <t>AUA14025BX41JU69</t>
  </si>
  <si>
    <t>0005846045FC</t>
  </si>
  <si>
    <t>YOUR REF=AUA14025BX41JU69</t>
  </si>
  <si>
    <t>REC FROM=HSBC BANK USA, N.A. 66 HUDSON BOULEVARD NEW YORK NY 10001 US</t>
  </si>
  <si>
    <t>B/O CUSTOMER=/AUHKBA011677770159 TELIX PHARMACEUTICALS LIMITED SUITE 401 55 FLEMINGTON ROAD NORTH MELBOURNE, VIC/AU</t>
  </si>
  <si>
    <t>B/O BANK=HSBC BK AUST LTD, SYDNEY ATT: FINANCIAL CONTROL DEPARTMENT HSBC CENTRE L/6 580 GEORGE STREET SYDNEY NSW 2000 AUSTRALIA</t>
  </si>
  <si>
    <t>REMARK=VXR/20000045685423 UNIVERSITY OF FLORIDA BOARD OF TRUS TEES 32611-1941GAINEVILLE US /URI/UNIVERSITY OF FLOR /OCMT/USD28350,00/ DEBIT REF 045010536</t>
  </si>
  <si>
    <t>REC GFP=02140220</t>
  </si>
  <si>
    <t>CHIP SEQ=0002055</t>
  </si>
  <si>
    <t>CHIP REF=00037378</t>
  </si>
  <si>
    <t>2928</t>
  </si>
  <si>
    <t>UAC250</t>
  </si>
  <si>
    <t>47699</t>
  </si>
  <si>
    <t>14849</t>
  </si>
  <si>
    <t>95530</t>
  </si>
  <si>
    <t>95529</t>
  </si>
  <si>
    <t>61969</t>
  </si>
  <si>
    <t>61970</t>
  </si>
  <si>
    <t>95527</t>
  </si>
  <si>
    <t>92957</t>
  </si>
  <si>
    <t>434</t>
  </si>
  <si>
    <t>14847</t>
  </si>
  <si>
    <t>92958</t>
  </si>
  <si>
    <t>95528</t>
  </si>
  <si>
    <t>14843</t>
  </si>
  <si>
    <t>92952</t>
  </si>
  <si>
    <t>1830</t>
  </si>
  <si>
    <t>2407</t>
  </si>
  <si>
    <t>92955</t>
  </si>
  <si>
    <t>14844</t>
  </si>
  <si>
    <t>021000026559390</t>
  </si>
  <si>
    <t>COMPANY NAME:  Lewy Body Dement</t>
  </si>
  <si>
    <t>ENTRY DESC:    1</t>
  </si>
  <si>
    <t>RECIPIENT ID:  e59786498</t>
  </si>
  <si>
    <t>COMPANY ID:    1637678000</t>
  </si>
  <si>
    <t>1Inv 1                                                                          00016559390</t>
  </si>
  <si>
    <t>2025/02/18</t>
  </si>
  <si>
    <t>021000020428210</t>
  </si>
  <si>
    <t>RECIPIENT ID:  125026680452320</t>
  </si>
  <si>
    <t>ISA*00*NV        *00*NV        *ZZ*9001395052     *ZZ*NV             *250214*11300010428210</t>
  </si>
  <si>
    <t>021000020428174</t>
  </si>
  <si>
    <t>RECIPIENT ID:  125026680452316</t>
  </si>
  <si>
    <t>ISA*00*NV        *00*NV        *ZZ*9001395052     *ZZ*NV             *250214*11300010428174</t>
  </si>
  <si>
    <t>021000020428147</t>
  </si>
  <si>
    <t>RECIPIENT ID:  125026680452313</t>
  </si>
  <si>
    <t>ISA*00*NV        *00*NV        *ZZ*9001395052     *ZZ*NV             *250214*11300010428147</t>
  </si>
  <si>
    <t>021000020428165</t>
  </si>
  <si>
    <t>RECIPIENT ID:  125026680452315</t>
  </si>
  <si>
    <t>ISA*00*NV        *00*NV        *ZZ*9001395052     *ZZ*NV             *250214*11300010428165</t>
  </si>
  <si>
    <t>091000019787824</t>
  </si>
  <si>
    <t>RECIPIENT ID:  102593097534345</t>
  </si>
  <si>
    <t>021000020420788</t>
  </si>
  <si>
    <t>RECIPIENT ID:  125026680451046</t>
  </si>
  <si>
    <t>ISA*00*NV        *00*NV        *ZZ*9001395052     *ZZ*NV             *250214*11300010420788</t>
  </si>
  <si>
    <t>021000020428228</t>
  </si>
  <si>
    <t>RECIPIENT ID:  125026680452322</t>
  </si>
  <si>
    <t>ISA*00*NV        *00*NV        *ZZ*9001395052     *ZZ*NV             *250214*11300010428228</t>
  </si>
  <si>
    <t>021000020428129</t>
  </si>
  <si>
    <t>RECIPIENT ID:  125026680452310</t>
  </si>
  <si>
    <t>ISA*00*NV        *00*NV        *ZZ*9001395052     *ZZ*NV             *250214*11300010428129</t>
  </si>
  <si>
    <t>021000020428192</t>
  </si>
  <si>
    <t>RECIPIENT ID:  125026680452318</t>
  </si>
  <si>
    <t>ISA*00*NV        *00*NV        *ZZ*9001395052     *ZZ*NV             *250214*11300010428192</t>
  </si>
  <si>
    <t>021000020428138</t>
  </si>
  <si>
    <t>RECIPIENT ID:  125026680452312</t>
  </si>
  <si>
    <t>ISA*00*NV        *00*NV        *ZZ*9001395052     *ZZ*NV             *250214*11300010428138</t>
  </si>
  <si>
    <t>101036152541608</t>
  </si>
  <si>
    <t>ISA*00*0000000000*00*0000000000*ZZ*US TREASURY 310*ZZ*VENDOR PAYMENTS*250214*02100012541608</t>
  </si>
  <si>
    <t>091000012298414</t>
  </si>
  <si>
    <t>RECIPIENT ID:  AP0001181972</t>
  </si>
  <si>
    <t>M000429224 CFDA 93.853, JAN 2025, PO N010245801                                 00012298414</t>
  </si>
  <si>
    <t>111000023678414</t>
  </si>
  <si>
    <t>ENTRY DESC:    0002640413</t>
  </si>
  <si>
    <t>RECIPIENT ID:  115672-2640413</t>
  </si>
  <si>
    <t>RMR*IK* POP SCVE AVIDITY BIOSCIENCES \RMR*IK*AOC1CS3 1004-SUBRAMONY//\          00013678414</t>
  </si>
  <si>
    <t>021000020428183</t>
  </si>
  <si>
    <t>RECIPIENT ID:  125026680452317</t>
  </si>
  <si>
    <t>ISA*00*NV        *00*NV        *ZZ*9001395052     *ZZ*NV             *250214*11300010428183</t>
  </si>
  <si>
    <t>051036443692148</t>
  </si>
  <si>
    <t>021000020429816</t>
  </si>
  <si>
    <t>RECIPIENT ID:  125026680450878</t>
  </si>
  <si>
    <t>ISA*00*NV        *00*NV        *ZZ*9001395052     *ZZ*NV             *250214*11300010429816</t>
  </si>
  <si>
    <t>021000020420824</t>
  </si>
  <si>
    <t>RECIPIENT ID:  125026680451049</t>
  </si>
  <si>
    <t>ISA*00*NV        *00*NV        *ZZ*9001395052     *ZZ*NV             *250214*11300010420824</t>
  </si>
  <si>
    <t>021000020428219</t>
  </si>
  <si>
    <t>RECIPIENT ID:  125026680452321</t>
  </si>
  <si>
    <t>ISA*00*NV        *00*NV        *ZZ*9001395052     *ZZ*NV             *250214*11300010428219</t>
  </si>
  <si>
    <t>051000011567011</t>
  </si>
  <si>
    <t xml:space="preserve">COMPANY NAME:  HARVARD PILGRIM </t>
  </si>
  <si>
    <t>ENTRY DESC:    JR 2.13.25</t>
  </si>
  <si>
    <t>RECIPIENT ID:  2128633</t>
  </si>
  <si>
    <t>COMPANY ID:    2042452600</t>
  </si>
  <si>
    <t>021000020759527</t>
  </si>
  <si>
    <t>084000029130412</t>
  </si>
  <si>
    <t>RECIPIENT ID:  19644</t>
  </si>
  <si>
    <t>021000020429620</t>
  </si>
  <si>
    <t>RECIPIENT ID:  125026680450849</t>
  </si>
  <si>
    <t>ISA*00*NV        *00*NV        *ZZ*9001395052     *ZZ*NV             *250214*11300010429620</t>
  </si>
  <si>
    <t>021000020429629</t>
  </si>
  <si>
    <t>RECIPIENT ID:  125026680450850</t>
  </si>
  <si>
    <t>ISA*00*NV        *00*NV        *ZZ*9001395052     *ZZ*NV             *250214*11300010429629</t>
  </si>
  <si>
    <t>021000020420635</t>
  </si>
  <si>
    <t>RECIPIENT ID:  125026680451028</t>
  </si>
  <si>
    <t>ISA*00*NV        *00*NV        *ZZ*9001395052     *ZZ*NV             *250214*11300010420635</t>
  </si>
  <si>
    <t>111000023640927</t>
  </si>
  <si>
    <t>COMPANY NAME:  INTERNATIONAL GR</t>
  </si>
  <si>
    <t>ENTRY DESC:    PUSH</t>
  </si>
  <si>
    <t>RECIPIENT ID:  T30903540-1</t>
  </si>
  <si>
    <t>COMPANY ID:    1522304924</t>
  </si>
  <si>
    <t>RMR*IK*AOC1020C-AVIDITYBIOSCIEN-SANKA\RMR*IK*RASUBRAMON-202502171058370971\     00013640927</t>
  </si>
  <si>
    <t>021000026492322</t>
  </si>
  <si>
    <t>RECIPIENT ID:  0002008047409</t>
  </si>
  <si>
    <t>ISA*00*          *00*          *17*021000021      *17*021052053      *250214*07500016492322</t>
  </si>
  <si>
    <t>021000020429065</t>
  </si>
  <si>
    <t>RECIPIENT ID:  125026680453112</t>
  </si>
  <si>
    <t>ISA*00*NV        *00*NV        *ZZ*9001395052     *ZZ*NV             *250214*11300010429065</t>
  </si>
  <si>
    <t>022000043625830</t>
  </si>
  <si>
    <t>ENTRY DESC:    11484</t>
  </si>
  <si>
    <t>RECIPIENT ID:  2207333</t>
  </si>
  <si>
    <t>REF*CORTEVA POLLINATOR HABITAT 25 INITIAL PYMT\                                 00013625830</t>
  </si>
  <si>
    <t>021000026491024</t>
  </si>
  <si>
    <t>RECIPIENT ID:  0002008046997</t>
  </si>
  <si>
    <t>ISA*00*          *00*          *17*021000021      *17*021052053      *250214*07500016491024</t>
  </si>
  <si>
    <t>054001205052029</t>
  </si>
  <si>
    <t>INV/DATE: 79139-5,80416-2                                                   0.0000015052029</t>
  </si>
  <si>
    <t>043000264088265</t>
  </si>
  <si>
    <t>RMR*IV*SC M000427661**4837.86\                                                  00014088265</t>
  </si>
  <si>
    <t>091000018502628</t>
  </si>
  <si>
    <t>COMPANY NAME:  WASTE PRO USA                      EDI</t>
  </si>
  <si>
    <t>RECIPIENT ID:  80023541</t>
  </si>
  <si>
    <t>COMPANY ID:    3592733978</t>
  </si>
  <si>
    <t>111000025802413</t>
  </si>
  <si>
    <t>021000028956138</t>
  </si>
  <si>
    <t>ISA*00*          *00*          *01*049178401      *01*006981815      *250214*15300018956138</t>
  </si>
  <si>
    <t>062736010287463</t>
  </si>
  <si>
    <t>RMR*IV*M000430170*AI*977.78*977.78*0\                                           00010287463</t>
  </si>
  <si>
    <t>091000015298941</t>
  </si>
  <si>
    <t>ENTRY DESC:    117531413</t>
  </si>
  <si>
    <t>RECIPIENT ID:  ST-L2F0P2W9C2G7</t>
  </si>
  <si>
    <t>021000020421394</t>
  </si>
  <si>
    <t>RECIPIENT ID:  125026680451117</t>
  </si>
  <si>
    <t>ISA*00*NV        *00*NV        *ZZ*9001395052     *ZZ*NV             *250214*11300010421394</t>
  </si>
  <si>
    <t>021000020430778</t>
  </si>
  <si>
    <t>RECIPIENT ID:  125026680451430</t>
  </si>
  <si>
    <t>ISA*00*NV        *00*NV        *ZZ*9001395052     *ZZ*NV             *250214*11300010430778</t>
  </si>
  <si>
    <t>091000014322813</t>
  </si>
  <si>
    <t>RECIPIENT ID:  P0311891-020</t>
  </si>
  <si>
    <t>021000020421323</t>
  </si>
  <si>
    <t>RECIPIENT ID:  125026680451109</t>
  </si>
  <si>
    <t>ISA*00*NV        *00*NV        *ZZ*9001395052     *ZZ*NV             *250214*11300010421323</t>
  </si>
  <si>
    <t>021000020421332</t>
  </si>
  <si>
    <t>RECIPIENT ID:  125026680451110</t>
  </si>
  <si>
    <t>ISA*00*NV        *00*NV        *ZZ*9001395052     *ZZ*NV             *250214*11300010421332</t>
  </si>
  <si>
    <t>091000015275058</t>
  </si>
  <si>
    <t>ENTRY DESC:    1fd6e6b623</t>
  </si>
  <si>
    <t>RECIPIENT ID:  ST-N7N3I5Y4W3S3</t>
  </si>
  <si>
    <t>021000029018339</t>
  </si>
  <si>
    <t>091000010095485</t>
  </si>
  <si>
    <t>RECIPIENT ID:  6176662_966933</t>
  </si>
  <si>
    <t>ISA*00*          *00*          *ZZ*BNBS           *ZZ*WELLS FARGO    *250211*14000010095485</t>
  </si>
  <si>
    <t>021000020424195</t>
  </si>
  <si>
    <t>RECIPIENT ID:  125026680452076</t>
  </si>
  <si>
    <t>ISA*00*NV        *00*NV        *ZZ*9001395052     *ZZ*NV             *250214*11300010424195</t>
  </si>
  <si>
    <t>250218027762</t>
  </si>
  <si>
    <t>0218B1Q8984C000622</t>
  </si>
  <si>
    <t>021001088 HSBC BANK USA, NA 66 HUDSON BOULEVARD NEW YORK,US 049079042 ORG=AGV INNOVATION &amp; VAR</t>
  </si>
  <si>
    <t>IETIES LLC 2121 AVENUE OF THE STARS STE 2570 LOS ANGELES          CA/US OBI=/INV/I000133577 OP</t>
  </si>
  <si>
    <t>I=917024478 /FTR/ BNF=8792 UNIVERSITY OF FLORIDA BBI=/DAS/REF:171973I01XGW</t>
  </si>
  <si>
    <t>Completed Timestamp 250218040732 (Time Released)</t>
  </si>
  <si>
    <t>250218223988</t>
  </si>
  <si>
    <t>OX 112008 GAINESVILLE FL          US 32611 EB25021860037506 ORG=University of Florida RFB=CM00</t>
  </si>
  <si>
    <t>00003212 OBI=PERDAISY LIDDELL FUND BELONG TO C&amp;G JAX001 - $8,227.00 JAX002 - $8,227 .00 JAX003</t>
  </si>
  <si>
    <t>- $5,367.00 /FTR/ BNF=D 008792 University of Florida</t>
  </si>
  <si>
    <t>Completed Timestamp 250218140545 (Time Released)</t>
  </si>
  <si>
    <t>250218122901</t>
  </si>
  <si>
    <t>0218B1Q9282C009002</t>
  </si>
  <si>
    <t>HE STREET NEW YORK,US AZANIA BANK LIMITED MAWASILIANO TOWERS 2025021800441653 OGB=AZANIA BANK</t>
  </si>
  <si>
    <t>NDONI DAR ES SALAAM, TANZANIA RFB=011FTOF250490001 OBI=/INV/NO/012589 TUITION FEES, PV 5209 OP</t>
  </si>
  <si>
    <t>I=011010000094 /FTR/ BNF=8792 UNIVERSITY OF FLORIDA PURC 420 MONTGOMERY SAN FRANCISCO</t>
  </si>
  <si>
    <t>, CA 94104, USA</t>
  </si>
  <si>
    <t>Completed Timestamp 250218085102 (Time Released)</t>
  </si>
  <si>
    <t>026013578021561</t>
  </si>
  <si>
    <t>INV #: VB3016          INV DT: 06/27/2024 INV AMT:  83,333.33PO NO:             00018021561</t>
  </si>
  <si>
    <t>111000024922181</t>
  </si>
  <si>
    <t>INVufl- Q4 2024                                                                 00014922181</t>
  </si>
  <si>
    <t>021000021060194</t>
  </si>
  <si>
    <t>COMPANY NAME:  Invaio Sciences,</t>
  </si>
  <si>
    <t>RECIPIENT ID:  900000010942826</t>
  </si>
  <si>
    <t>COMPANY ID:    1912836000</t>
  </si>
  <si>
    <t>ISA*00*NV        *00*NV        *ZZ*1912836000     *ZZ*NV             *250218*11300011060194</t>
  </si>
  <si>
    <t>101000015797877</t>
  </si>
  <si>
    <t>M000429277\                                                                     00015797877</t>
  </si>
  <si>
    <t>2025/02/19</t>
  </si>
  <si>
    <t>021000024389978</t>
  </si>
  <si>
    <t>RECIPIENT ID:  125026680454607</t>
  </si>
  <si>
    <t>ISA*00*NV        *00*NV        *ZZ*9001395052     *ZZ*NV             *250217*11300014389978</t>
  </si>
  <si>
    <t>111000020734500</t>
  </si>
  <si>
    <t>ISA*00*          *00*          *ZZ*NV             *ZZ*NV             *250218*09300010734500</t>
  </si>
  <si>
    <t>021000025807738</t>
  </si>
  <si>
    <t>RECIPIENT ID:  AP0001230495</t>
  </si>
  <si>
    <t>ISA*00*NV        *00*NV        *ZZ*1375139000     *ZZ*NV             *250218*15300015807738</t>
  </si>
  <si>
    <t>091000011783498</t>
  </si>
  <si>
    <t>RECIPIENT ID:  AP0001230599</t>
  </si>
  <si>
    <t>RMR*IV*Innovation Hub Operating Exp**167150.38*167150.38*0\                     00011783498</t>
  </si>
  <si>
    <t>021000025806843</t>
  </si>
  <si>
    <t>RECIPIENT ID:  AP0001230488</t>
  </si>
  <si>
    <t>ISA*00*NV        *00*NV        *ZZ*1375139000     *ZZ*NV             *250218*15300015806843</t>
  </si>
  <si>
    <t>021000027014089</t>
  </si>
  <si>
    <t>RECIPIENT ID:  125026680458143</t>
  </si>
  <si>
    <t>ISA*00*NV        *00*NV        *ZZ*9001395052     *ZZ*NV             *250218*11300017014089</t>
  </si>
  <si>
    <t>091000011798204</t>
  </si>
  <si>
    <t>RECIPIENT ID:  AP0001230509</t>
  </si>
  <si>
    <t>RMR*IV*I000135497  23-040**45093.99*45093.99*0\                                 00011798204</t>
  </si>
  <si>
    <t>044036481000339</t>
  </si>
  <si>
    <t>ISA*00*NV        *00*NV        *ZZ*NV             *ZZ*NV             *250218*12000011000339</t>
  </si>
  <si>
    <t>041000127850645</t>
  </si>
  <si>
    <t>021000027466427</t>
  </si>
  <si>
    <t>COMPANY NAME:  L3Harris GCSD</t>
  </si>
  <si>
    <t>RECIPIENT ID:  9900391865</t>
  </si>
  <si>
    <t>COMPANY ID:    3340276860</t>
  </si>
  <si>
    <t>021000024393737</t>
  </si>
  <si>
    <t>RECIPIENT ID:  125026680455098</t>
  </si>
  <si>
    <t>ISA*00*NV        *00*NV        *ZZ*9001395052     *ZZ*NV             *250217*11300014393737</t>
  </si>
  <si>
    <t>021000024387509</t>
  </si>
  <si>
    <t>RECIPIENT ID:  125026680454332</t>
  </si>
  <si>
    <t>ISA*00*NV        *00*NV        *ZZ*9001395052     *ZZ*NV             *250217*11300014387509</t>
  </si>
  <si>
    <t>102036558101902</t>
  </si>
  <si>
    <t>ISA*00*          *00*          *ZZ*DAYWAWFDTS     *ZZ*DAYWAWFDTS     *250218*19000018101902</t>
  </si>
  <si>
    <t>091000011783499</t>
  </si>
  <si>
    <t>RECIPIENT ID:  AP0001230598</t>
  </si>
  <si>
    <t>RMR*IV*UF Biotechnology Operating Exp**48967.62*48967.62*0\                     00011783499</t>
  </si>
  <si>
    <t>021000027010289</t>
  </si>
  <si>
    <t>RECIPIENT ID:  125026680457108</t>
  </si>
  <si>
    <t>ISA*00*NV        *00*NV        *ZZ*9001395052     *ZZ*NV             *250218*11300017010289</t>
  </si>
  <si>
    <t>021000024393845</t>
  </si>
  <si>
    <t>RECIPIENT ID:  125026680455108</t>
  </si>
  <si>
    <t>ISA*00*NV        *00*NV        *ZZ*9001395052     *ZZ*NV             *250217*11300014393845</t>
  </si>
  <si>
    <t>021000027009974</t>
  </si>
  <si>
    <t>RECIPIENT ID:  125026680457060</t>
  </si>
  <si>
    <t>ISA*00*NV        *00*NV        *ZZ*9001395052     *ZZ*NV             *250218*11300017009974</t>
  </si>
  <si>
    <t>021000024387536</t>
  </si>
  <si>
    <t>RECIPIENT ID:  125026680454334</t>
  </si>
  <si>
    <t>ISA*00*NV        *00*NV        *ZZ*9001395052     *ZZ*NV             *250217*11300014387536</t>
  </si>
  <si>
    <t>021000024387491</t>
  </si>
  <si>
    <t>RECIPIENT ID:  125026680454331</t>
  </si>
  <si>
    <t>ISA*00*NV        *00*NV        *ZZ*9001395052     *ZZ*NV             *250217*11300014387491</t>
  </si>
  <si>
    <t>091000016199516</t>
  </si>
  <si>
    <t>RECIPIENT ID:  AP0001230518</t>
  </si>
  <si>
    <t>RMR*IV*CLAS-Geography 2/11**28482.9*28482.9*0\                                  00016199516</t>
  </si>
  <si>
    <t>021000027014053</t>
  </si>
  <si>
    <t>RECIPIENT ID:  125026680458139</t>
  </si>
  <si>
    <t>ISA*00*NV        *00*NV        *ZZ*9001395052     *ZZ*NV             *250218*11300017014053</t>
  </si>
  <si>
    <t>053101122035266</t>
  </si>
  <si>
    <t>01/03/2025*I000134250*CF098188*25500.28\                                        00012035266</t>
  </si>
  <si>
    <t>021000028570178</t>
  </si>
  <si>
    <t>COMPANY NAME:  DIABETES RESEARC</t>
  </si>
  <si>
    <t>021000024393836</t>
  </si>
  <si>
    <t>RECIPIENT ID:  125026680455107</t>
  </si>
  <si>
    <t>ISA*00*NV        *00*NV        *ZZ*9001395052     *ZZ*NV             *250217*11300014393836</t>
  </si>
  <si>
    <t>071000150176340</t>
  </si>
  <si>
    <t>RECIPIENT ID:  505094820</t>
  </si>
  <si>
    <t>RMR*IV*E000133038**21757.00\                                                    00010176340</t>
  </si>
  <si>
    <t>044000021590971</t>
  </si>
  <si>
    <t>01/23/2025*M000427711*K0830583*16334.46\                                        00011590971</t>
  </si>
  <si>
    <t>101036152613844</t>
  </si>
  <si>
    <t>RMR*IV*EGMSPJ29308123016*AI*15454.09*15454.09*0.00\                             00012613844</t>
  </si>
  <si>
    <t>021000024386787</t>
  </si>
  <si>
    <t>RECIPIENT ID:  125026680453830</t>
  </si>
  <si>
    <t>ISA*00*NV        *00*NV        *ZZ*9001395052     *ZZ*NV             *250217*11300014386787</t>
  </si>
  <si>
    <t>042000012813697</t>
  </si>
  <si>
    <t>RMR*IV*018093**0013485.98\                                                      00012813697</t>
  </si>
  <si>
    <t>021000027017716</t>
  </si>
  <si>
    <t>RECIPIENT ID:  125026680459034</t>
  </si>
  <si>
    <t>ISA*00*NV        *00*NV        *ZZ*9001395052     *ZZ*NV             *250218*11300017017716</t>
  </si>
  <si>
    <t>021000025807708</t>
  </si>
  <si>
    <t>RECIPIENT ID:  AP0001230492</t>
  </si>
  <si>
    <t>ISA*00*NV        *00*NV        *ZZ*1375139000     *ZZ*NV             *250218*15300015807708</t>
  </si>
  <si>
    <t>044000021590969</t>
  </si>
  <si>
    <t>12/13/2024*M000424551*K0830581*10833.61\                                        00011590969</t>
  </si>
  <si>
    <t>084736038969463</t>
  </si>
  <si>
    <t>RMT*IV*M000429249 3*10559.97\REF*CT*W912HZ2420058*DO;NA\                        00018969463</t>
  </si>
  <si>
    <t>021000027015562</t>
  </si>
  <si>
    <t>RECIPIENT ID:  125026680458557</t>
  </si>
  <si>
    <t>ISA*00*NV        *00*NV        *ZZ*9001395052     *ZZ*NV             *250218*11300017015562</t>
  </si>
  <si>
    <t>021000027009920</t>
  </si>
  <si>
    <t>RECIPIENT ID:  125026680457039</t>
  </si>
  <si>
    <t>ISA*00*NV        *00*NV        *ZZ*9001395052     *ZZ*NV             *250218*11300017009920</t>
  </si>
  <si>
    <t>043000097482534</t>
  </si>
  <si>
    <t>ISA*00*          *00*          *ZZ*THEGEOWASHU9586*ZZ*043000096820   *250218*17000017482534</t>
  </si>
  <si>
    <t>021000025806923</t>
  </si>
  <si>
    <t>RECIPIENT ID:  AP0001230481</t>
  </si>
  <si>
    <t>ISA*00*NV        *00*NV        *ZZ*1375139000     *ZZ*NV             *250218*15300015806923</t>
  </si>
  <si>
    <t>084000022087735</t>
  </si>
  <si>
    <t>RECIPIENT ID:  20360</t>
  </si>
  <si>
    <t>104000017187035</t>
  </si>
  <si>
    <t>ENTRY DESC:    57779DC0D0</t>
  </si>
  <si>
    <t>111000027495316</t>
  </si>
  <si>
    <t>RECIPIENT ID:  T30926733-1</t>
  </si>
  <si>
    <t>RMR*IK*APL2C3G3-APELLISPHARMACE-LAWRE\RMR*IK*NCESHOEMAK-202502181137590131\     00017495316</t>
  </si>
  <si>
    <t>091000011379580</t>
  </si>
  <si>
    <t>E000132977\                                                                     00011379580</t>
  </si>
  <si>
    <t>021000025806822</t>
  </si>
  <si>
    <t>RECIPIENT ID:  AP0001230485</t>
  </si>
  <si>
    <t>ISA*00*NV        *00*NV        *ZZ*1375139000     *ZZ*NV             *250218*15300015806822</t>
  </si>
  <si>
    <t>071736170151557</t>
  </si>
  <si>
    <t>ISA*00*0000000000*00*0000000000*ZZ*US TREASURY 310*ZZ*VENDOR PAYMENTS*250218*09300010151557</t>
  </si>
  <si>
    <t>021000027017725</t>
  </si>
  <si>
    <t>RECIPIENT ID:  125026680459035</t>
  </si>
  <si>
    <t>ISA*00*NV        *00*NV        *ZZ*9001395052     *ZZ*NV             *250218*11300017017725</t>
  </si>
  <si>
    <t>042000014453222</t>
  </si>
  <si>
    <t>RECIPIENT ID:  750072477</t>
  </si>
  <si>
    <t>021000025808289</t>
  </si>
  <si>
    <t>RECIPIENT ID:  AP0001230490</t>
  </si>
  <si>
    <t>ISA*00*NV        *00*NV        *ZZ*1375139000     *ZZ*NV             *250218*15300015808289</t>
  </si>
  <si>
    <t>021000024366587</t>
  </si>
  <si>
    <t>021000024074296</t>
  </si>
  <si>
    <t>RECIPIENT ID:  0002008050058</t>
  </si>
  <si>
    <t>ISA*00*          *00*          *17*021000021      *17*021052053      *250218*07500014074296</t>
  </si>
  <si>
    <t>021000027015544</t>
  </si>
  <si>
    <t>RECIPIENT ID:  125026680458555</t>
  </si>
  <si>
    <t>ISA*00*NV        *00*NV        *ZZ*9001395052     *ZZ*NV             *250218*11300017015544</t>
  </si>
  <si>
    <t>091000016199990</t>
  </si>
  <si>
    <t>RECIPIENT ID:  AP0001230505</t>
  </si>
  <si>
    <t>RMR*IV*Wakulla Co CP 2025**572.25*572.25*0\                                     00016199990</t>
  </si>
  <si>
    <t>021000027015535</t>
  </si>
  <si>
    <t>RECIPIENT ID:  125026680458554</t>
  </si>
  <si>
    <t>ISA*00*NV        *00*NV        *ZZ*9001395052     *ZZ*NV             *250218*11300017015535</t>
  </si>
  <si>
    <t>091000016199515</t>
  </si>
  <si>
    <t>RECIPIENT ID:  AP0001230517</t>
  </si>
  <si>
    <t>RMR*IV*3105**247*247*0\                                                         00016199515</t>
  </si>
  <si>
    <t>041000128255743</t>
  </si>
  <si>
    <t>COMPANY NAME:  TEAM REHAB SVCS</t>
  </si>
  <si>
    <t>RECIPIENT ID:  V-12058</t>
  </si>
  <si>
    <t>COMPANY ID:    412064132</t>
  </si>
  <si>
    <t>091000011389763</t>
  </si>
  <si>
    <t>021000025807728</t>
  </si>
  <si>
    <t>RECIPIENT ID:  AP0001230494</t>
  </si>
  <si>
    <t>ISA*00*NV        *00*NV        *ZZ*1375139000     *ZZ*NV             *250218*15300015807728</t>
  </si>
  <si>
    <t>111000027783202</t>
  </si>
  <si>
    <t>ENTRY DESC:    2000082963</t>
  </si>
  <si>
    <t>RECIPIENT ID:  2000082963</t>
  </si>
  <si>
    <t>ISA*00*          *00*          *ZZ*EOPCLNT300     *17*121000358      *250218*00100017783202</t>
  </si>
  <si>
    <t>021000026059742</t>
  </si>
  <si>
    <t>RECIPIENT ID:  AP0001230601</t>
  </si>
  <si>
    <t>RECIPIENT NAME:0011UF Transportatio</t>
  </si>
  <si>
    <t>ISA*00*NV        *00*NV        *ZZ*1375139000     *ZZ*NV             *250219*15000016059742</t>
  </si>
  <si>
    <t>091000017652728</t>
  </si>
  <si>
    <t>COMPANY NAME:  JEA                                88945</t>
  </si>
  <si>
    <t>ENTRY DESC:    021925EFT</t>
  </si>
  <si>
    <t>RECIPIENT ID:  416382</t>
  </si>
  <si>
    <t>INV#*FEB1825D0400*\*BACKFLOW PREVENTION ASSEMBLY TESTER TRAINING COURSE FEE- STE00017652728</t>
  </si>
  <si>
    <t>111000023480849</t>
  </si>
  <si>
    <t>RECIPIENT ID:  ST-A9C3S5E5Y7B8</t>
  </si>
  <si>
    <t>250219073884</t>
  </si>
  <si>
    <t>0219L2LFCK1C001417</t>
  </si>
  <si>
    <t>122016066 CITY NATIONAL BANK LOS ANGELES, CA 2025021900006023 ORG=SCIENCE SUITE INC 49 SPADINA</t>
  </si>
  <si>
    <t>AVE UNIT 200 TORONTO, ONTARIO M5V 2J1 CA RFB=11216233 OBI=764CDF0E-0001 OPI=665857182 /FTR/ B</t>
  </si>
  <si>
    <t>NF=2000015958792 UNIVERSITY OF FLORIDA US</t>
  </si>
  <si>
    <t>Completed Timestamp 250219095722 (Time Released)</t>
  </si>
  <si>
    <t>2025/02/20</t>
  </si>
  <si>
    <t>021000026059729</t>
  </si>
  <si>
    <t>RECIPIENT ID:  AP0001230603</t>
  </si>
  <si>
    <t>ISA*00*NV        *00*NV        *ZZ*1375139000     *ZZ*NV             *250219*15000016059729</t>
  </si>
  <si>
    <t>021000025931267</t>
  </si>
  <si>
    <t>RECIPIENT ID:  125026680460085</t>
  </si>
  <si>
    <t>ISA*00*NV        *00*NV        *ZZ*9001395052     *ZZ*NV             *250219*11300015931267</t>
  </si>
  <si>
    <t>051000013643766</t>
  </si>
  <si>
    <t>101036152974459</t>
  </si>
  <si>
    <t>RMR*IV*M000430232*AI*46665.33*46665.33*0.00\                                    00012974459</t>
  </si>
  <si>
    <t>043000265777293</t>
  </si>
  <si>
    <t>M000427618\                                                                     00015777293</t>
  </si>
  <si>
    <t>021000025936969</t>
  </si>
  <si>
    <t>RECIPIENT ID:  125026680461522</t>
  </si>
  <si>
    <t>ISA*00*NV        *00*NV        *ZZ*9001395052     *ZZ*NV             *250219*11300015936969</t>
  </si>
  <si>
    <t>021000025926115</t>
  </si>
  <si>
    <t>RECIPIENT ID:  125026680459806</t>
  </si>
  <si>
    <t>ISA*00*NV        *00*NV        *ZZ*9001395052     *ZZ*NV             *250219*11300015926115</t>
  </si>
  <si>
    <t>021000027691478</t>
  </si>
  <si>
    <t>021000027691477</t>
  </si>
  <si>
    <t>021000027691476</t>
  </si>
  <si>
    <t>102036558144768</t>
  </si>
  <si>
    <t>ISA*00*          *00*          *ZZ*DAYWAWFDTS     *ZZ*DAYWAWFDTS     *250219*18200018144768</t>
  </si>
  <si>
    <t>091000018878114</t>
  </si>
  <si>
    <t>RECIPIENT ID:  1473431</t>
  </si>
  <si>
    <t>301071632554891</t>
  </si>
  <si>
    <t>Emmyon Inc00012554891</t>
  </si>
  <si>
    <t>021000025926124</t>
  </si>
  <si>
    <t>RECIPIENT ID:  125026680459807</t>
  </si>
  <si>
    <t>ISA*00*NV        *00*NV        *ZZ*9001395052     *ZZ*NV             *250219*11300015926124</t>
  </si>
  <si>
    <t>053200984734980</t>
  </si>
  <si>
    <t>053200984734977</t>
  </si>
  <si>
    <t>021000027691480</t>
  </si>
  <si>
    <t>071736170154565</t>
  </si>
  <si>
    <t>ISA*00*0000000000*00*0000000000*ZZ*US TREASURY 310*ZZ*VENDOR PAYMENTS*250218*12100010154565</t>
  </si>
  <si>
    <t>053200984734997</t>
  </si>
  <si>
    <t>021000025936229</t>
  </si>
  <si>
    <t>RECIPIENT ID:  125026680461338</t>
  </si>
  <si>
    <t>ISA*00*NV        *00*NV        *ZZ*9001395052     *ZZ*NV             *250219*11300015936229</t>
  </si>
  <si>
    <t>021000025931845</t>
  </si>
  <si>
    <t>RECIPIENT ID:  125026680462660</t>
  </si>
  <si>
    <t>ISA*00*NV        *00*NV        *ZZ*9001395052     *ZZ*NV             *250219*11300015931845</t>
  </si>
  <si>
    <t>041000128291490</t>
  </si>
  <si>
    <t>101036152766128</t>
  </si>
  <si>
    <t>RMT*VV*06600052029********HUD Comp Housing Counsel HC230421036\                 00012766128</t>
  </si>
  <si>
    <t>101000016666804</t>
  </si>
  <si>
    <t>RECIPIENT ID:  AP0000240186</t>
  </si>
  <si>
    <t>031100208167071</t>
  </si>
  <si>
    <t>COMPANY NAME:  NOVARTIS 8302                      CT5W4II2MC</t>
  </si>
  <si>
    <t>RECIPIENT ID:  4000233423</t>
  </si>
  <si>
    <t>ISA*00*          *00*          *ZZ*CITIBANK       *ZZ*NOVRTS-ACH     *250219*17100018167071</t>
  </si>
  <si>
    <t>053200984734973</t>
  </si>
  <si>
    <t>RECIPIENT NAME:3307-2025-HW_Universit</t>
  </si>
  <si>
    <t>021000027691479</t>
  </si>
  <si>
    <t>111000022879643</t>
  </si>
  <si>
    <t>ENTRY DESC:    56242</t>
  </si>
  <si>
    <t>RECIPIENT ID:  11554121</t>
  </si>
  <si>
    <t>RMR*IV*GEOLOGY GASMASS 1466**1740*1740\RMR*IV*GEOLOGY GASMASS 1486**1995*1995\  00012879643</t>
  </si>
  <si>
    <t>021000025931673</t>
  </si>
  <si>
    <t>RECIPIENT ID:  125026680460107</t>
  </si>
  <si>
    <t>ISA*00*NV        *00*NV        *ZZ*9001395052     *ZZ*NV             *250219*11300015931673</t>
  </si>
  <si>
    <t>091000014294737</t>
  </si>
  <si>
    <t>RECIPIENT ID:  COTR1182884/5</t>
  </si>
  <si>
    <t>INVOICE P02886513\                                                              00014294737</t>
  </si>
  <si>
    <t>041000124544009</t>
  </si>
  <si>
    <t>323070380146445</t>
  </si>
  <si>
    <t>RECIPIENT ID:  250220UNIVERSIT</t>
  </si>
  <si>
    <t>ISA*00*          *00*          *ZZ*ZZ             *ZZ*ZZ             *250219*13300010146445</t>
  </si>
  <si>
    <t>091000015451364</t>
  </si>
  <si>
    <t>RECIPIENT ID:  13939180</t>
  </si>
  <si>
    <t>NTE*OBI*Coupa Pay 4253-77859 Community Brands ParentCo LLC Tmate\               00015451364</t>
  </si>
  <si>
    <t>091000018254404</t>
  </si>
  <si>
    <t>RECIPIENT ID:  2025-008292-TGS</t>
  </si>
  <si>
    <t>114000092435666</t>
  </si>
  <si>
    <t>250220016449</t>
  </si>
  <si>
    <t>024258</t>
  </si>
  <si>
    <t>RATE=1.000000 FX AMT=14709825 CCY=USD 0768 BNP PARIBAS 787 SEVENTH AVENUE NEW YORK,US BNP PARI</t>
  </si>
  <si>
    <t>BAS 787 SEVENTH AVENUE PAY250218C073133 OGB=BANCA NAZIONALE DEL LAVORO S.P.A. PIAZZA SAN FEDEL</t>
  </si>
  <si>
    <t>E 3 MILANO,IT 20121 ORG=ITALFARMACO SPA 2/VIA DEI LAVORATORI 54 3/IT/20092 CINISELLO BALSAMO M</t>
  </si>
  <si>
    <t>I RFB=043000052147889 OBI=P0310795-0 15/01/25 OPI=IT54C0100520400000000013550 /FTR/ BNF=121000</t>
  </si>
  <si>
    <t>2482000015958792 UNIVERSITY OF FLORIDA PO BOX 100154-1225 CENTER DRIVE GAINESVILLE BBI=/LOCINS</t>
  </si>
  <si>
    <t>/CRED CHP=024258</t>
  </si>
  <si>
    <t>Completed Timestamp 250220042214 (Time Released)</t>
  </si>
  <si>
    <t>12070</t>
  </si>
  <si>
    <t>12072</t>
  </si>
  <si>
    <t>15738</t>
  </si>
  <si>
    <t>15737</t>
  </si>
  <si>
    <t>47647</t>
  </si>
  <si>
    <t>30586</t>
  </si>
  <si>
    <t>5616</t>
  </si>
  <si>
    <t>5617</t>
  </si>
  <si>
    <t>2021</t>
  </si>
  <si>
    <t>30591</t>
  </si>
  <si>
    <t>6262</t>
  </si>
  <si>
    <t>30592</t>
  </si>
  <si>
    <t>846</t>
  </si>
  <si>
    <t>2803</t>
  </si>
  <si>
    <t>6263</t>
  </si>
  <si>
    <t>30606</t>
  </si>
  <si>
    <t>13542</t>
  </si>
  <si>
    <t>2904</t>
  </si>
  <si>
    <t>2582</t>
  </si>
  <si>
    <t>61982</t>
  </si>
  <si>
    <t>5236</t>
  </si>
  <si>
    <t>2464</t>
  </si>
  <si>
    <t>17200</t>
  </si>
  <si>
    <t>30607</t>
  </si>
  <si>
    <t>47660</t>
  </si>
  <si>
    <t>15756</t>
  </si>
  <si>
    <t>15755</t>
  </si>
  <si>
    <t>30608</t>
  </si>
  <si>
    <t>12074</t>
  </si>
  <si>
    <t>5240</t>
  </si>
  <si>
    <t>5618</t>
  </si>
  <si>
    <t>5619</t>
  </si>
  <si>
    <t>6085</t>
  </si>
  <si>
    <t>5244</t>
  </si>
  <si>
    <t>12079</t>
  </si>
  <si>
    <t>30609</t>
  </si>
  <si>
    <t>95526</t>
  </si>
  <si>
    <t>12076</t>
  </si>
  <si>
    <t>30610</t>
  </si>
  <si>
    <t>2600</t>
  </si>
  <si>
    <t>2466</t>
  </si>
  <si>
    <t>2025021300295214</t>
  </si>
  <si>
    <t>0101402045FC</t>
  </si>
  <si>
    <t>YOUR REF=2025021300295214</t>
  </si>
  <si>
    <t>REMARK=VXR/20000045685423 UNIVERSITY OF FLORIDA 903 WEST UNIVERSITY AVENUE GAINESVILLE 32601 US /URI/2025 WELLNESS REBATE DEBIT REF 2025021300295214</t>
  </si>
  <si>
    <t>REC GFP=02141213</t>
  </si>
  <si>
    <t>CHIP SEQ=0037612</t>
  </si>
  <si>
    <t>CHIP REF=00395861</t>
  </si>
  <si>
    <t>0452699069TC</t>
  </si>
  <si>
    <t>13573</t>
  </si>
  <si>
    <t>TRACE NO=211274452699069</t>
  </si>
  <si>
    <t>ENTRY DATE=250218</t>
  </si>
  <si>
    <t>0452699070TC</t>
  </si>
  <si>
    <t>13574</t>
  </si>
  <si>
    <t>TRACE NO=211274452699070</t>
  </si>
  <si>
    <t>0452699067TC</t>
  </si>
  <si>
    <t>12078</t>
  </si>
  <si>
    <t>TRACE NO=091000012699067</t>
  </si>
  <si>
    <t>0452699056TC</t>
  </si>
  <si>
    <t>47700</t>
  </si>
  <si>
    <t>TRACE NO=043000122699056</t>
  </si>
  <si>
    <t>0491928229TC</t>
  </si>
  <si>
    <t>DESC DATE=250218</t>
  </si>
  <si>
    <t>TRACE NO=021000021928229</t>
  </si>
  <si>
    <t>1130808</t>
  </si>
  <si>
    <t>0452699048TC</t>
  </si>
  <si>
    <t>ENTRY DESCR=HT.2.13</t>
  </si>
  <si>
    <t>TRACE NO=051403162699048</t>
  </si>
  <si>
    <t>IND ID NO=1130808</t>
  </si>
  <si>
    <t>016XWSCYX3N5CUR</t>
  </si>
  <si>
    <t>0452699058TC</t>
  </si>
  <si>
    <t>ORIG CO NAME=The American Ins</t>
  </si>
  <si>
    <t>TRACE NO=021000022699058</t>
  </si>
  <si>
    <t>IND ID NO=016XWSCYX3N5CUR</t>
  </si>
  <si>
    <t>REMARK=VXR/20000045685423016XWSCYX3N5CUR The American Ins Bill.com Inv 2025-02-10</t>
  </si>
  <si>
    <t>200001315225100</t>
  </si>
  <si>
    <t>0452699054TC</t>
  </si>
  <si>
    <t>15769</t>
  </si>
  <si>
    <t>ENTRY DESCR=0209-AUTO1</t>
  </si>
  <si>
    <t>TRACE NO=051000012699054</t>
  </si>
  <si>
    <t>IND ID NO=200001315225100</t>
  </si>
  <si>
    <t>016GNQAOP3N5CUQ</t>
  </si>
  <si>
    <t>0452699061TC</t>
  </si>
  <si>
    <t>ORIG CO NAME=Ribonaut Therape</t>
  </si>
  <si>
    <t>TRACE NO=021000022699061</t>
  </si>
  <si>
    <t>IND ID NO=016GNQAOP3N5CUQ</t>
  </si>
  <si>
    <t>REMARK=VXR/20000045685423016GNQAOP3N5CUQ Ribonaut Therape Bill.com Inv Scripps-USSR-496</t>
  </si>
  <si>
    <t>0491928220TC</t>
  </si>
  <si>
    <t>ORIG CO NAME=GALLSFAMILY CCON</t>
  </si>
  <si>
    <t>ORIG ID=1203545989</t>
  </si>
  <si>
    <t>ENTRY DESCR=CASH CON</t>
  </si>
  <si>
    <t>TRACE NO=043000091928220</t>
  </si>
  <si>
    <t>IND NAME=0007Univ of Florida</t>
  </si>
  <si>
    <t>016OOAZWN3N5CUP</t>
  </si>
  <si>
    <t>0452699064TC</t>
  </si>
  <si>
    <t>5248</t>
  </si>
  <si>
    <t>ORIG CO NAME=Alpha Tau Chapte</t>
  </si>
  <si>
    <t>TRACE NO=021000022699064</t>
  </si>
  <si>
    <t>IND ID NO=016OOAZWN3N5CUP</t>
  </si>
  <si>
    <t>REMARK=VXR/20000045685423016OOAZWN3N5CUP Alpha Tau Chapte Bill.com Inv 2005254</t>
  </si>
  <si>
    <t>0452699050TC</t>
  </si>
  <si>
    <t>30618</t>
  </si>
  <si>
    <t>TRACE NO=111000022699050</t>
  </si>
  <si>
    <t>200001315325100</t>
  </si>
  <si>
    <t>0452699052TC</t>
  </si>
  <si>
    <t>15770</t>
  </si>
  <si>
    <t>TRACE NO=051000012699052</t>
  </si>
  <si>
    <t>IND ID NO=200001315325100</t>
  </si>
  <si>
    <t>0492165734TC</t>
  </si>
  <si>
    <t>TRACE NO=011500122165734</t>
  </si>
  <si>
    <t>IND NAME=0194UNIVERSITY OF FL</t>
  </si>
  <si>
    <t>00000279/13</t>
  </si>
  <si>
    <t>0495292423TC</t>
  </si>
  <si>
    <t>ORIG CO NAME=TURNITIN LLC02</t>
  </si>
  <si>
    <t>ORIG ID=1943392995</t>
  </si>
  <si>
    <t>DESC DATE=FEB 18</t>
  </si>
  <si>
    <t>ENTRY DESCR=EDI PAYMNT</t>
  </si>
  <si>
    <t>TRACE NO=028000085292423</t>
  </si>
  <si>
    <t>IND ID NO=00000279/13</t>
  </si>
  <si>
    <t>REMARK=VXR/20000045685423REF*TN*00000279/1*AI2SUM-01282025-1250-1123\</t>
  </si>
  <si>
    <t>ORIG BANK=02800008</t>
  </si>
  <si>
    <t>0492165929TC</t>
  </si>
  <si>
    <t>TRACE NO=011500122165929</t>
  </si>
  <si>
    <t>IND NAME=0028UNIVERSITY OF FL</t>
  </si>
  <si>
    <t>5423404</t>
  </si>
  <si>
    <t>0161185049FC</t>
  </si>
  <si>
    <t>YOUR REF=5423404</t>
  </si>
  <si>
    <t>REC FROM=WELLS FARGO BANK, N.A. 30 HUDSON YARDS INTERNATIONAL OPERATIONS NEW YORK NY US</t>
  </si>
  <si>
    <t>B/O CUSTOMER=/000020599611 MINISTRY OF HEALTH (MOH) 438 UNIVERSITY AVE FLR 9 TORONTO, ON M7A 2A5 CA CA</t>
  </si>
  <si>
    <t>B/O BANK=CANADIAN IMPERIAL BANK OF COMMERCE CIBC GLOBAL OPERATIONS 33 YONGE ST 3RD FL TORONTO ON CANADA M5E 1-G4 CA</t>
  </si>
  <si>
    <t>REMARK=VXR/20000045685423 THE UNIVERSITY OF FLORIDA BOARD OF P.O. BOX 112008 GAINSVILLE 326112008 US /URI//ROC/5423404 /CHGS/USD0,00//OCMT/USD750,00/ DEBIT REF 2025021800662630</t>
  </si>
  <si>
    <t>REC GFP=02181235</t>
  </si>
  <si>
    <t>CHIP SEQ=0041899</t>
  </si>
  <si>
    <t>CHIP REF=00677056</t>
  </si>
  <si>
    <t>0171451049FF</t>
  </si>
  <si>
    <t>REMARK=VXR/20000045685423 UNIVERSITY OF FLORIDA BOARD OF TRUS 111 TIGERT HALLGAINESVILLE FL 32611 US /CHGS/USD0,00/ /ACC/PLEASE DEPOSIT IN AEF ACCOUNT 3401 301-76. CALL 352-273-5787 IF NEEDED. DEBIT REF 2025021800030190</t>
  </si>
  <si>
    <t>REC GFP=02181035</t>
  </si>
  <si>
    <t>MRN SEQ=2025021800030190</t>
  </si>
  <si>
    <t>FED REF=0218 I1B7032R 000840 **VIA FED**</t>
  </si>
  <si>
    <t>016MSNDMS3N7OV8</t>
  </si>
  <si>
    <t>0495028206TC</t>
  </si>
  <si>
    <t>TRACE NO=021000025028206</t>
  </si>
  <si>
    <t>ENTRY DATE=250219</t>
  </si>
  <si>
    <t>IND ID NO=016MSNDMS3N7OV8</t>
  </si>
  <si>
    <t>REMARK=VXR/20000045685423016MSNDMS3N7OV8 The Patient Cent Bill.com Inv INV-0111178</t>
  </si>
  <si>
    <t>0495028202TC</t>
  </si>
  <si>
    <t>TRACE NO=091000015028202</t>
  </si>
  <si>
    <t>0495028204TC</t>
  </si>
  <si>
    <t>TRACE NO=111000025028204</t>
  </si>
  <si>
    <t>0495028199TC</t>
  </si>
  <si>
    <t>ORIG CO NAME=TINYMOBILEROBOTS</t>
  </si>
  <si>
    <t>ORIG ID=1364995457</t>
  </si>
  <si>
    <t>DESC DATE=250219</t>
  </si>
  <si>
    <t>ENTRY DESCR=ACH</t>
  </si>
  <si>
    <t>TRACE NO=084201295028199</t>
  </si>
  <si>
    <t>REMARK=VXR/20000045685423SEC REC SUMMIT</t>
  </si>
  <si>
    <t>ORIG BANK=RENASANT BANK</t>
  </si>
  <si>
    <t>016FLVJNH3N7OV7</t>
  </si>
  <si>
    <t>0495028209TC</t>
  </si>
  <si>
    <t>TRACE NO=021000025028209</t>
  </si>
  <si>
    <t>IND ID NO=016FLVJNH3N7OV7</t>
  </si>
  <si>
    <t>REMARK=VXR/20000045685423016FLVJNH3N7OV7 The Patient Cent Bill.com Inv INV-0111163</t>
  </si>
  <si>
    <t>0500554378TC</t>
  </si>
  <si>
    <t>ORIG CO NAME=COMPASS GROUP</t>
  </si>
  <si>
    <t>ORIG ID=1561874931</t>
  </si>
  <si>
    <t>ENTRY DESCR=VENDOR ACH</t>
  </si>
  <si>
    <t>TRACE NO=111000020554378</t>
  </si>
  <si>
    <t>IND NAME=0005UNIVERSITY OF FL</t>
  </si>
  <si>
    <t>COMPANY DATA=DIRECT DEPOS71-88401</t>
  </si>
  <si>
    <t>0504653123TC</t>
  </si>
  <si>
    <t>TRACE NO=091000014653123</t>
  </si>
  <si>
    <t>ENTRY DATE=250220</t>
  </si>
  <si>
    <t>0504653125TC</t>
  </si>
  <si>
    <t>ORIG CO NAME=Kaleidoscope</t>
  </si>
  <si>
    <t>ORIG ID=8474243836</t>
  </si>
  <si>
    <t>ENTRY DESCR=DISB</t>
  </si>
  <si>
    <t>TRACE NO=121140394653125</t>
  </si>
  <si>
    <t>IND ID NO=0</t>
  </si>
  <si>
    <t>IND NAME=Univ of Florida</t>
  </si>
  <si>
    <t>REMARK=VXR/20000045685423TB Live Mas Schol - Isabella Zumpano 49764245</t>
  </si>
  <si>
    <t>ORIG BANK=SiliconValleyAccount</t>
  </si>
  <si>
    <t>0504653128TC</t>
  </si>
  <si>
    <t>TRACE NO=111000024653128</t>
  </si>
  <si>
    <t>016OKTLID3N9QD5</t>
  </si>
  <si>
    <t>0504653130TC</t>
  </si>
  <si>
    <t>ORIG CO NAME=Myotonic Dystrop</t>
  </si>
  <si>
    <t>TRACE NO=021000024653130</t>
  </si>
  <si>
    <t>IND ID NO=016OKTLID3N9QD5</t>
  </si>
  <si>
    <t>REMARK=VXR/20000045685423016OKTLID3N9QD5 Myotonic Dystrop Bill.com Inv UFL02122025</t>
  </si>
  <si>
    <t>20067449</t>
  </si>
  <si>
    <t>0515523825TC</t>
  </si>
  <si>
    <t>ORIG CO NAME=OHIO UNIVERSITY</t>
  </si>
  <si>
    <t>ORIG ID=2316402113</t>
  </si>
  <si>
    <t>ENTRY DESCR=OHIOU AP</t>
  </si>
  <si>
    <t>TRACE NO=043000095523825</t>
  </si>
  <si>
    <t>IND ID NO=20067449</t>
  </si>
  <si>
    <t>IND NAME=0001UNIVERSITY OF FL</t>
  </si>
  <si>
    <t>93098</t>
  </si>
  <si>
    <t>2217</t>
  </si>
  <si>
    <t>6135</t>
  </si>
  <si>
    <t>13637</t>
  </si>
  <si>
    <t>6096</t>
  </si>
  <si>
    <t>13638</t>
  </si>
  <si>
    <t>93089</t>
  </si>
  <si>
    <t>23243</t>
  </si>
  <si>
    <t>2343</t>
  </si>
  <si>
    <t>23240</t>
  </si>
  <si>
    <t>27039</t>
  </si>
  <si>
    <t>2341</t>
  </si>
  <si>
    <t>6088</t>
  </si>
  <si>
    <t>2946</t>
  </si>
  <si>
    <t>93065</t>
  </si>
  <si>
    <t>3407</t>
  </si>
  <si>
    <t>92963</t>
  </si>
  <si>
    <t>93066</t>
  </si>
  <si>
    <t>93011</t>
  </si>
  <si>
    <t>95553</t>
  </si>
  <si>
    <t>586</t>
  </si>
  <si>
    <t>93033</t>
  </si>
  <si>
    <t>35065</t>
  </si>
  <si>
    <t>3409</t>
  </si>
  <si>
    <t>92973</t>
  </si>
  <si>
    <t>1832</t>
  </si>
  <si>
    <t>47722</t>
  </si>
  <si>
    <t>92984</t>
  </si>
  <si>
    <t>4655</t>
  </si>
  <si>
    <t>5259</t>
  </si>
  <si>
    <t>47727</t>
  </si>
  <si>
    <t>93016</t>
  </si>
  <si>
    <t>47721</t>
  </si>
  <si>
    <t>27040</t>
  </si>
  <si>
    <t>27041</t>
  </si>
  <si>
    <t>15841</t>
  </si>
  <si>
    <t>2402</t>
  </si>
  <si>
    <t>2403</t>
  </si>
  <si>
    <t>252</t>
  </si>
  <si>
    <t>14852</t>
  </si>
  <si>
    <t>15842</t>
  </si>
  <si>
    <t>93028</t>
  </si>
  <si>
    <t>2991</t>
  </si>
  <si>
    <t>12084</t>
  </si>
  <si>
    <t>92988</t>
  </si>
  <si>
    <t>93067</t>
  </si>
  <si>
    <t>92986</t>
  </si>
  <si>
    <t>6089</t>
  </si>
  <si>
    <t>23239</t>
  </si>
  <si>
    <t>7343</t>
  </si>
  <si>
    <t>12085</t>
  </si>
  <si>
    <t>12099</t>
  </si>
  <si>
    <t>250220120240</t>
  </si>
  <si>
    <t>RATE=1.000000 FX AMT=4955436 CCY=USD 000028581007211 WELLS FARGO NY INTL 30 HUDSON YARDS NEW Y</t>
  </si>
  <si>
    <t>ORK,US 10001 WELLS FARGO NY INTL 30 HUDSON YARDS 2025022000623356 OGB=ING BANK N.V. BIJLMERDRE</t>
  </si>
  <si>
    <t>EF 106 AMSTERDAM,NL 1102 CT ORG=Stichting Dutch PolymerInstitute John F Kennedylaan 2 5612 AB</t>
  </si>
  <si>
    <t>EINDHOVEN NL OBI=/ROC/M000426412-U.DON PRJ 862 PERSN .COST///URI/M000426412-U.DON PRJ 86 2 PER</t>
  </si>
  <si>
    <t>SN.KN 2DE HALF 2024-LS-CHEMIST RY -GENERAL OPI=NL47INGB0678400490 /FTR/ BNF=879212100</t>
  </si>
  <si>
    <t>0248 UNIVERSITY OF FLORIDA PO BOX 931297C/O WELLS FARGOATLANTA GA 31193-1297 WELLS FARGO ATLAN</t>
  </si>
  <si>
    <t>TA /US/ BBI=/INS/PNBPUS33XXX MOR=991231PNBPUS3NXNYC0000000000</t>
  </si>
  <si>
    <t>Completed Timestamp 250220120437 (Time Released)</t>
  </si>
  <si>
    <t>111000026126890</t>
  </si>
  <si>
    <t>2934</t>
  </si>
  <si>
    <t>RECIPIENT ID:  ST-Y7J9K3L9G4W6</t>
  </si>
  <si>
    <t>250220052943</t>
  </si>
  <si>
    <t>2219</t>
  </si>
  <si>
    <t>403813</t>
  </si>
  <si>
    <t>0160 TRUIST BANK CHARLOTTE, NC US TRUIST BANK CHARLOTTE, NC 2025022000007382 OGB=UNIVERSITY OF</t>
  </si>
  <si>
    <t>FLORIDA JACKSONVILLE PHYSICIANS INC DISBURSEMENT ACCOUNT 653 W 8TH STREET JACKSONVILLE FL 322</t>
  </si>
  <si>
    <t>09 ORG=UFJPI 653 w 8TH ST Jacksonville, Fl 32209 RFB=83150544 OBI=Physicians Salary&amp;FBP OPI=10</t>
  </si>
  <si>
    <t>00247140279 /FTR/ BNF=8792 University of Florida P O Box 11530 Gainesville FL CHP=403</t>
  </si>
  <si>
    <t>813</t>
  </si>
  <si>
    <t>Completed Timestamp 250220080814 (Time Released)</t>
  </si>
  <si>
    <t>250220116305</t>
  </si>
  <si>
    <t>515082</t>
  </si>
  <si>
    <t>0008 CITIBANK, N.A. 388 GREENWICH STREET NEW YORK,US CITIBANK, N.A. 388 GREENWICH STREET G0850</t>
  </si>
  <si>
    <t>510044801 OGB=CITIBANK N.A. 1 COURT SQUARE LONG ISLAND,US 11120 ORG=JRS BIODIVERSITY FOUNDATIO</t>
  </si>
  <si>
    <t>N PO BOX 4541,ARLINGTON,VIRGINIA,2220 4-0541 UNITED STATES OBI=ACCOUNT TYPE CHECKING OPI=06881</t>
  </si>
  <si>
    <t>721621 /FTR/ BNF=8792 UNIVERSITY OF FLORIDA BD OF TTEES I NC BBI=/INS/JRS BIODIVERSIT</t>
  </si>
  <si>
    <t>Y FOUNDATION ADV=WIR/ CHP=515082</t>
  </si>
  <si>
    <t>Completed Timestamp 250220115054 (Time Released)</t>
  </si>
  <si>
    <t>250220192063</t>
  </si>
  <si>
    <t>MELBOURNE,AU ANZAU250220-0305 OBI=BUYBACK RATE 0.63580200000 ORG TRDR #83645680 /FTR/ BNF=D 0</t>
  </si>
  <si>
    <t>08792 UNIVERSITY OF FLORIDA BD OF TTEES I BBI=RTN OF TRN 2025021100117947 ORG AMT 314</t>
  </si>
  <si>
    <t>.56 / AUD RTN REASON CONFLITING INFO OUR CASE WFW250219-000514</t>
  </si>
  <si>
    <t>Completed Timestamp 250220163131 (Time Released)</t>
  </si>
  <si>
    <t>2025/02/21</t>
  </si>
  <si>
    <t>021000027879087</t>
  </si>
  <si>
    <t>RECIPIENT ID:  125026680464723</t>
  </si>
  <si>
    <t>ISA*00*NV        *00*NV        *ZZ*9001395052     *ZZ*NV             *250220*11300017879087</t>
  </si>
  <si>
    <t>021000027882637</t>
  </si>
  <si>
    <t>12090</t>
  </si>
  <si>
    <t>RECIPIENT ID:  125026680463438</t>
  </si>
  <si>
    <t>ISA*00*NV        *00*NV        *ZZ*9001395052     *ZZ*NV             *250220*11300017882637</t>
  </si>
  <si>
    <t>021000027879105</t>
  </si>
  <si>
    <t>RECIPIENT ID:  125026680464725</t>
  </si>
  <si>
    <t>ISA*00*NV        *00*NV        *ZZ*9001395052     *ZZ*NV             *250220*11300017879105</t>
  </si>
  <si>
    <t>071736170159442</t>
  </si>
  <si>
    <t>ISA*00*0000000000*00*0000000000*ZZ*US TREASURY 310*ZZ*VENDOR PAYMENTS*250220*09400010159442</t>
  </si>
  <si>
    <t>021000027879078</t>
  </si>
  <si>
    <t>2816</t>
  </si>
  <si>
    <t>RECIPIENT ID:  125026680464722</t>
  </si>
  <si>
    <t>ISA*00*NV        *00*NV        *ZZ*9001395052     *ZZ*NV             *250220*11300017879078</t>
  </si>
  <si>
    <t>041000129215535</t>
  </si>
  <si>
    <t>35129</t>
  </si>
  <si>
    <t>101036153160315</t>
  </si>
  <si>
    <t>RMR*IV*AR0001756-13E000133035*AI*82182.92*82182.92*0\                           00013160315</t>
  </si>
  <si>
    <t>051000019994483</t>
  </si>
  <si>
    <t>RECIPIENT ID:  9000044505</t>
  </si>
  <si>
    <t>051000019318509</t>
  </si>
  <si>
    <t>6132</t>
  </si>
  <si>
    <t>ENTRY DESC:    104338</t>
  </si>
  <si>
    <t>RECIPIENT ID:  20557059</t>
  </si>
  <si>
    <t>ISA|00|          |00|          |ZZ|HDRGPXML       |ZZ|BOFAECSUSO     |250220|11100019318509</t>
  </si>
  <si>
    <t>021000027887864</t>
  </si>
  <si>
    <t>RECIPIENT ID:  125026680463334</t>
  </si>
  <si>
    <t>ISA*00*NV        *00*NV        *ZZ*9001395052     *ZZ*NV             *250220*11300017887864</t>
  </si>
  <si>
    <t>091000016358569</t>
  </si>
  <si>
    <t>93017</t>
  </si>
  <si>
    <t>000931CC324-2025-2\                                                             00016358569</t>
  </si>
  <si>
    <t>101036153160316</t>
  </si>
  <si>
    <t>RMR*IV*EE0010315-12E000132328*AI*35778.54*35778.54*0\                           00013160316</t>
  </si>
  <si>
    <t>091000015830724</t>
  </si>
  <si>
    <t>RECIPIENT ID:  13983680</t>
  </si>
  <si>
    <t>NTE*OBI*Coupa Pay 1557-16754 Amicus Therapeutics Inc Tmate\                     00015830724</t>
  </si>
  <si>
    <t>091000018493376</t>
  </si>
  <si>
    <t>ENTRY DESC:    ACH022125</t>
  </si>
  <si>
    <t>SR15590                                                                         00018493376</t>
  </si>
  <si>
    <t>091000011156433</t>
  </si>
  <si>
    <t>47729</t>
  </si>
  <si>
    <t>RECIPIENT ID:  AP0001231721</t>
  </si>
  <si>
    <t>RMR*IV*Alumni Relations&amp;Annual Giving**14000*14000*0\                           00011156433</t>
  </si>
  <si>
    <t>021000027888598</t>
  </si>
  <si>
    <t>47723</t>
  </si>
  <si>
    <t>RECIPIENT ID:  125026680465033</t>
  </si>
  <si>
    <t>ISA*00*NV        *00*NV        *ZZ*9001395052     *ZZ*NV             *250220*11300017888598</t>
  </si>
  <si>
    <t>021000027878940</t>
  </si>
  <si>
    <t>RECIPIENT ID:  125026680464686</t>
  </si>
  <si>
    <t>ISA*00*NV        *00*NV        *ZZ*9001395052     *ZZ*NV             *250220*11300017878940</t>
  </si>
  <si>
    <t>111000026904992</t>
  </si>
  <si>
    <t>COMPANY NAME:  MICRONUTRIENTS U</t>
  </si>
  <si>
    <t>ENTRY DESC:    11487-1-1</t>
  </si>
  <si>
    <t>RECIPIENT ID:  114870000100030</t>
  </si>
  <si>
    <t>COMPANY ID:    1510362003</t>
  </si>
  <si>
    <t>084736038983880</t>
  </si>
  <si>
    <t>RECIPIENT ID:  W912HZ2420048</t>
  </si>
  <si>
    <t>RMT*IV*I000134723 1*17095.03\REF*CT*W912HZ2420048*DO;NA\                        00018983880</t>
  </si>
  <si>
    <t>021000022070810</t>
  </si>
  <si>
    <t>95536</t>
  </si>
  <si>
    <t>021000027879060</t>
  </si>
  <si>
    <t>RECIPIENT ID:  125026680464720</t>
  </si>
  <si>
    <t>ISA*00*NV        *00*NV        *ZZ*9001395052     *ZZ*NV             *250220*11300017879060</t>
  </si>
  <si>
    <t>111000022229462</t>
  </si>
  <si>
    <t>COMPANY NAME:  UNIV TX DALLAS                     241509</t>
  </si>
  <si>
    <t>021000027882619</t>
  </si>
  <si>
    <t>12088</t>
  </si>
  <si>
    <t>RECIPIENT ID:  125026680463435</t>
  </si>
  <si>
    <t>ISA*00*NV        *00*NV        *ZZ*9001395052     *ZZ*NV             *250220*11300017882619</t>
  </si>
  <si>
    <t>101036153018092</t>
  </si>
  <si>
    <t>RMR*IV*EGMSPW27743321040*AI*8128.75*8128.75*0.00\                               00013018092</t>
  </si>
  <si>
    <t>021000027882709</t>
  </si>
  <si>
    <t>12091</t>
  </si>
  <si>
    <t>RECIPIENT ID:  125026680463447</t>
  </si>
  <si>
    <t>ISA*00*NV        *00*NV        *ZZ*9001395052     *ZZ*NV             *250220*11300017882709</t>
  </si>
  <si>
    <t>042000012048578</t>
  </si>
  <si>
    <t>COMPANY NAME:  PREMIER RESEARCH                   02/20/25 0</t>
  </si>
  <si>
    <t>RECIPIENT ID:  NTR9438088/1</t>
  </si>
  <si>
    <t>REF:PREMIER RESEARCH STUDY:CLIN-1601-201US 51.                                  00012048578</t>
  </si>
  <si>
    <t>084736038983845</t>
  </si>
  <si>
    <t>RMT*IV*I000135485 9*4824.48\REF*CT*W912HZ2320002*DO;NA\                         00018983845</t>
  </si>
  <si>
    <t>051000019994482</t>
  </si>
  <si>
    <t>RECIPIENT ID:  9000044504</t>
  </si>
  <si>
    <t>021000027882628</t>
  </si>
  <si>
    <t>12089</t>
  </si>
  <si>
    <t>RECIPIENT ID:  125026680463436</t>
  </si>
  <si>
    <t>ISA*00*NV        *00*NV        *ZZ*9001395052     *ZZ*NV             *250220*11300017882628</t>
  </si>
  <si>
    <t>051000010633713</t>
  </si>
  <si>
    <t>INV #: PYRQ-006273     INV DT: 01/21/2025 INV AMT:   2,725.80PO NO:             00010633713</t>
  </si>
  <si>
    <t>021000027916325</t>
  </si>
  <si>
    <t>93099</t>
  </si>
  <si>
    <t>RECIPIENT ID:  1465610</t>
  </si>
  <si>
    <t>ISA*00*NV        *00*NV        *ZZ*9000393951     *ZZ*NV             *250220*11300017916325</t>
  </si>
  <si>
    <t>101036153018091</t>
  </si>
  <si>
    <t>RMR*IV*EGMSAKA29837024003*AI*2475.23*2475.23*0.00\                              00013018091</t>
  </si>
  <si>
    <t>101000017472579</t>
  </si>
  <si>
    <t>RECIPIENT ID:  AP0000240429</t>
  </si>
  <si>
    <t>101036153164902</t>
  </si>
  <si>
    <t>RMR*IV*LG-252352-OLS-22_28*AI*2279.79*2279.79*0.00\                             00013164902</t>
  </si>
  <si>
    <t>053200987088379</t>
  </si>
  <si>
    <t>COMPANY NAME:  SOUTH FLORID4544</t>
  </si>
  <si>
    <t>COMPANY ID:    1591218159</t>
  </si>
  <si>
    <t>02/07/2025*M000429191*I0198043*2218.85\                                         00017088379</t>
  </si>
  <si>
    <t>101036153164901</t>
  </si>
  <si>
    <t>RMR*IV*LG-250070-OLS-21_36*AI*2022.15*2022.15*0.00\                             00013164901</t>
  </si>
  <si>
    <t>101036153169996</t>
  </si>
  <si>
    <t>12094</t>
  </si>
  <si>
    <t>RMT*CR*198780630********C BRADLEY         AmeriCorpsAward COA STUDENT FINANCIA\ 00013169996</t>
  </si>
  <si>
    <t>101036153160317</t>
  </si>
  <si>
    <t>RMR*IV*EE0010315-13E000133037*AI*1440.34*1440.34*0\                             00013160317</t>
  </si>
  <si>
    <t>051000011429198</t>
  </si>
  <si>
    <t>ISA*00*          *00*          *17*011000138      *17*021052053      *250220*11300011429198</t>
  </si>
  <si>
    <t>051000010633711</t>
  </si>
  <si>
    <t>INV #: PYRQ-006274     INV DT: 01/21/2025 INV AMT:   1,313.20PO NO:             00010633711</t>
  </si>
  <si>
    <t>091000010364972</t>
  </si>
  <si>
    <t>RECIPIENT ID:  00000138/51</t>
  </si>
  <si>
    <t>021000028217103</t>
  </si>
  <si>
    <t>RECIPIENT ID:  110114947</t>
  </si>
  <si>
    <t>ISA*00*NV        *00*NV        *ZZ*9150535182     *ZZ*NV             *250220*11300018217103</t>
  </si>
  <si>
    <t>021000027888134</t>
  </si>
  <si>
    <t>RECIPIENT ID:  125026680464853</t>
  </si>
  <si>
    <t>ISA*00*NV        *00*NV        *ZZ*9001395052     *ZZ*NV             *250220*11300017888134</t>
  </si>
  <si>
    <t>101036153164900</t>
  </si>
  <si>
    <t>RMR*IV*LG-250067-OLS-21_21*AI*774.39*774.39*0.00\                               00013164900</t>
  </si>
  <si>
    <t>101036153169994</t>
  </si>
  <si>
    <t>12092</t>
  </si>
  <si>
    <t>RMT*CR*769288575********N RIDENOUR        AmeriCorpsAward COA STUDENT FINANCIA\ 00013169994</t>
  </si>
  <si>
    <t>021000026392354</t>
  </si>
  <si>
    <t>RECIPIENT ID:  11162723673</t>
  </si>
  <si>
    <t>P0234389-036                                                                    00016392354</t>
  </si>
  <si>
    <t>021000027888580</t>
  </si>
  <si>
    <t>RECIPIENT ID:  125026680465031</t>
  </si>
  <si>
    <t>ISA*00*NV        *00*NV        *ZZ*9001395052     *ZZ*NV             *250220*11300017888580</t>
  </si>
  <si>
    <t>043000264293181</t>
  </si>
  <si>
    <t>2808</t>
  </si>
  <si>
    <t>RECIPIENT ID:  82007884</t>
  </si>
  <si>
    <t>ISA*00*          *00*          *01*012430880      *ZZ*BNYMELLON      *250220*14400014293181</t>
  </si>
  <si>
    <t>101036153169998</t>
  </si>
  <si>
    <t>12096</t>
  </si>
  <si>
    <t>RMT*CR*591834503********C WILLIS          AmeriCorpsAward COA STUDENT FINANCIA\ 00013169998</t>
  </si>
  <si>
    <t>091000015914339</t>
  </si>
  <si>
    <t>RECIPIENT ID:  !1641935</t>
  </si>
  <si>
    <t>ISA*00*          *00*          *ZZ*VATC           *ZZ*WELLS FARGO    *250220*06300015914339</t>
  </si>
  <si>
    <t>101036153169997</t>
  </si>
  <si>
    <t>12095</t>
  </si>
  <si>
    <t>RMT*CR*770030423********A OLIVER          AmeriCorpsAward COA STUDENT FINANCIA\ 00013169997</t>
  </si>
  <si>
    <t>101036153169995</t>
  </si>
  <si>
    <t>12093</t>
  </si>
  <si>
    <t>RMT*CR*771340735********A BORROTO         AmeriCorpsAward COA STUDENT FINANCIA\ 00013169995</t>
  </si>
  <si>
    <t>062000011297377</t>
  </si>
  <si>
    <t>ENTRY DESC:    JAN 25 DCF</t>
  </si>
  <si>
    <t>101036153169999</t>
  </si>
  <si>
    <t>12097</t>
  </si>
  <si>
    <t>RMT*CR*654019101********A LIPPERT         AmeriCorpsAward COA STUDENT FINANCIA\ 00013169999</t>
  </si>
  <si>
    <t>111000026440792</t>
  </si>
  <si>
    <t>14860</t>
  </si>
  <si>
    <t>ENTRY DESC:    00000937/1</t>
  </si>
  <si>
    <t>RECIPIENT ID:  1571389</t>
  </si>
  <si>
    <t>RMR*IK*ACH\                                                                     00016440792</t>
  </si>
  <si>
    <t>021000027888589</t>
  </si>
  <si>
    <t>RECIPIENT ID:  125026680465032</t>
  </si>
  <si>
    <t>ISA*00*NV        *00*NV        *ZZ*9001395052     *ZZ*NV             *250220*11300017888589</t>
  </si>
  <si>
    <t>250221155787</t>
  </si>
  <si>
    <t>250221PNBPUS3NCNYC2614586868</t>
  </si>
  <si>
    <t>RATE=1.000000 FX AMT=714322 CCY=USD 000028581007211 WELLS FARGO NY INTL 30 HUDSON YARDS NEW YO</t>
  </si>
  <si>
    <t>RK,US 10001 WELLS FARGO NY INTL 30 HUDSON YARDS 2025022100627386 OGB=TORONTO-DOMINION BANK, TH</t>
  </si>
  <si>
    <t>R AVE E TORONTO,ON,CA, M4T 2S3 OBI=INVOICE E000133386 FEE FOR CONSULTI NG OPI=1020-5458661 /FT</t>
  </si>
  <si>
    <t>1 MOR=250221PNBPUS3NCNYC2614586868</t>
  </si>
  <si>
    <t>Completed Timestamp 250221113702 (Time Released)</t>
  </si>
  <si>
    <t>021000023462505</t>
  </si>
  <si>
    <t>ISA*00*          *00*          *01*087037362      *01*006981815      *250220*14000013462505</t>
  </si>
  <si>
    <t>052001635174195</t>
  </si>
  <si>
    <t>14863</t>
  </si>
  <si>
    <t>COMPANY NAME:  Proquest LLC -Ge                   73315</t>
  </si>
  <si>
    <t>ENTRY DESC:    AP-0220202</t>
  </si>
  <si>
    <t>RECIPIENT ID:  23302-11549-202</t>
  </si>
  <si>
    <t>2025/02/24</t>
  </si>
  <si>
    <t>021000022956158</t>
  </si>
  <si>
    <t>RECIPIENT ID:  125026680468629</t>
  </si>
  <si>
    <t>ISA*00*NV        *00*NV        *ZZ*9001395052     *ZZ*NV             *250221*11300012956158</t>
  </si>
  <si>
    <t>021000022956140</t>
  </si>
  <si>
    <t>RECIPIENT ID:  125026680468625</t>
  </si>
  <si>
    <t>ISA*00*NV        *00*NV        *ZZ*9001395052     *ZZ*NV             *250221*11300012956140</t>
  </si>
  <si>
    <t>071736170165918</t>
  </si>
  <si>
    <t>ISA*00*0000000000*00*0000000000*ZZ*US TREASURY 310*ZZ*VENDOR PAYMENTS*250221*10200010165918</t>
  </si>
  <si>
    <t>028000082029162</t>
  </si>
  <si>
    <t>COMPANY NAME:  ZENECA 4646</t>
  </si>
  <si>
    <t>RECIPIENT ID:  2001392336</t>
  </si>
  <si>
    <t>COMPANY ID:    1510112320</t>
  </si>
  <si>
    <t>ISA*00*          *00*          *ZZ*CITIBANK       *ZZ*ZENSPPIV-ACH   *250223*03500012029162</t>
  </si>
  <si>
    <t>211274458731382</t>
  </si>
  <si>
    <t>93041</t>
  </si>
  <si>
    <t>091000015581265</t>
  </si>
  <si>
    <t>93068</t>
  </si>
  <si>
    <t>021000022956149</t>
  </si>
  <si>
    <t>RECIPIENT ID:  125026680468628</t>
  </si>
  <si>
    <t>ISA*00*NV        *00*NV        *ZZ*9001395052     *ZZ*NV             *250221*11300012956149</t>
  </si>
  <si>
    <t>021000022956167</t>
  </si>
  <si>
    <t>RECIPIENT ID:  125026680468630</t>
  </si>
  <si>
    <t>ISA*00*NV        *00*NV        *ZZ*9001395052     *ZZ*NV             *250221*11300012956167</t>
  </si>
  <si>
    <t>043000260662447</t>
  </si>
  <si>
    <t>RMR*IV*20250202**45350.32\                                                      00010662447</t>
  </si>
  <si>
    <t>021000022960143</t>
  </si>
  <si>
    <t>RECIPIENT ID:  125026680467729</t>
  </si>
  <si>
    <t>ISA*00*NV        *00*NV        *ZZ*9001395052     *ZZ*NV             *250221*11300012960143</t>
  </si>
  <si>
    <t>021000022955587</t>
  </si>
  <si>
    <t>RECIPIENT ID:  125026680466851</t>
  </si>
  <si>
    <t>ISA*00*NV        *00*NV        *ZZ*9001395052     *ZZ*NV             *250221*11300012955587</t>
  </si>
  <si>
    <t>091000015462146</t>
  </si>
  <si>
    <t>RECIPIENT ID:  1476225</t>
  </si>
  <si>
    <t>101036153330809</t>
  </si>
  <si>
    <t>RMR*IV*AP23PPQS&amp;T00C015*PI*19464.76\                                            00013330809</t>
  </si>
  <si>
    <t>021000023308948</t>
  </si>
  <si>
    <t>021000022963862</t>
  </si>
  <si>
    <t>RECIPIENT ID:  125026680469172</t>
  </si>
  <si>
    <t>ISA*00*NV        *00*NV        *ZZ*9001395052     *ZZ*NV             *250221*11300012963862</t>
  </si>
  <si>
    <t>091000013562269</t>
  </si>
  <si>
    <t>COMPANY NAME:  STATE OF GEORGIA</t>
  </si>
  <si>
    <t>RECIPIENT ID:  AP0004712130</t>
  </si>
  <si>
    <t>COMPANY ID:    O586002039</t>
  </si>
  <si>
    <t>ISA*00*          *00*          *ZZ*000866400      *ZZ*2132393210     *250221*20200013562269</t>
  </si>
  <si>
    <t>021000022956131</t>
  </si>
  <si>
    <t>RECIPIENT ID:  125026680468624</t>
  </si>
  <si>
    <t>ISA*00*NV        *00*NV        *ZZ*9001395052     *ZZ*NV             *250221*11300012956131</t>
  </si>
  <si>
    <t>043000263429051</t>
  </si>
  <si>
    <t>M000427730\                                                                     00013429051</t>
  </si>
  <si>
    <t>101036153330811</t>
  </si>
  <si>
    <t>RMR*IV*AP23PPQS&amp;T00C019*PI*11412.93\                                            00013330811</t>
  </si>
  <si>
    <t>021000023308950</t>
  </si>
  <si>
    <t>021000029013351</t>
  </si>
  <si>
    <t>93018</t>
  </si>
  <si>
    <t>RECIPIENT ID:  016YJTVZI3NDOW4</t>
  </si>
  <si>
    <t>016YJTVZI3NDOW4 AmiLyfe Bioscien Bill.com Acct AGR00016016 TO No 4 - Inv Claim P00019013351</t>
  </si>
  <si>
    <t>101036153330815</t>
  </si>
  <si>
    <t>RMR*IV*I000134699 1*PI*8365.17\                                                 00013330815</t>
  </si>
  <si>
    <t>053101124177787</t>
  </si>
  <si>
    <t>021000022959130</t>
  </si>
  <si>
    <t>RECIPIENT ID:  125026680467056</t>
  </si>
  <si>
    <t>ISA*00*NV        *00*NV        *ZZ*9001395052     *ZZ*NV             *250221*11300012959130</t>
  </si>
  <si>
    <t>101036153347452</t>
  </si>
  <si>
    <t>3410</t>
  </si>
  <si>
    <t>RMR*IV*--15F06724P0001301AN*PI*2860.95\                                         00013347452</t>
  </si>
  <si>
    <t>101036153330810</t>
  </si>
  <si>
    <t>RMR*IV*AP22PPQS&amp;T00C133*PI*2348.65\                                             00013330810</t>
  </si>
  <si>
    <t>111000026462575</t>
  </si>
  <si>
    <t>6133</t>
  </si>
  <si>
    <t>COMPANY NAME:  STANTEC CON SER                    159333</t>
  </si>
  <si>
    <t>RECIPIENT ID:  100639844</t>
  </si>
  <si>
    <t>091000015461083</t>
  </si>
  <si>
    <t>RECIPIENT ID:  1474681</t>
  </si>
  <si>
    <t>021000023308949</t>
  </si>
  <si>
    <t>104000012684751</t>
  </si>
  <si>
    <t>27106</t>
  </si>
  <si>
    <t>ENTRY DESC:    BE7EDFD280</t>
  </si>
  <si>
    <t>022000044167396</t>
  </si>
  <si>
    <t>7334</t>
  </si>
  <si>
    <t>COMPANY NAME:  COUNTY OF - 2270                   DIRECT DEP</t>
  </si>
  <si>
    <t>ENTRY DESC:    ACHPAYMENT</t>
  </si>
  <si>
    <t>COMPANY ID:    1166002563</t>
  </si>
  <si>
    <t>084000025137544</t>
  </si>
  <si>
    <t>RECIPIENT ID:  22469</t>
  </si>
  <si>
    <t>021000022958420</t>
  </si>
  <si>
    <t>35073</t>
  </si>
  <si>
    <t>RECIPIENT ID:  125026680466990</t>
  </si>
  <si>
    <t>ISA*00*NV        *00*NV        *ZZ*9001395052     *ZZ*NV             *250221*11300012958420</t>
  </si>
  <si>
    <t>111000029133442</t>
  </si>
  <si>
    <t>ENTRY DESC:    2004979023</t>
  </si>
  <si>
    <t>RECIPIENT ID:  14002004979023</t>
  </si>
  <si>
    <t>ISA|00|          |00|          |ZZ|PFIZER         |ZZ|BOFAECSUSO     |250224|03200019133442</t>
  </si>
  <si>
    <t>011500125186858</t>
  </si>
  <si>
    <t>93036</t>
  </si>
  <si>
    <t>COMPANY NAME:  Dyne Therapeutic                   CITIZENSED</t>
  </si>
  <si>
    <t>ENTRY DESC:    EDI PYMTS</t>
  </si>
  <si>
    <t>RECIPIENT ID:  90000011061499</t>
  </si>
  <si>
    <t>COMPANY ID:    P136488ERP</t>
  </si>
  <si>
    <t>RECIPIENT ID:  022425B0000034</t>
  </si>
  <si>
    <t>ISA*00*          *00*          *17*000000051036803*ZZ*000000001213646*250224*10100010000063</t>
  </si>
  <si>
    <t>062006500006143</t>
  </si>
  <si>
    <t>RMR*IV*122024-1050-FXD*PI*4997.78                                               00010006143</t>
  </si>
  <si>
    <t>061000058995149</t>
  </si>
  <si>
    <t>ENTRY DESC:    00013325/1</t>
  </si>
  <si>
    <t>RECIPIENT ID:  AP0000943212</t>
  </si>
  <si>
    <t>ISA|00|          |00|          |ZZ|EMORYAPXML     |ZZ|BOFAECSUSO     |250224|09000018995149</t>
  </si>
  <si>
    <t>2025/02/25</t>
  </si>
  <si>
    <t>051036443704172</t>
  </si>
  <si>
    <t>93021</t>
  </si>
  <si>
    <t>051036800000228</t>
  </si>
  <si>
    <t>RECIPIENT ID:  022425C0000113</t>
  </si>
  <si>
    <t>ISA*00*          *00*          *17*000000051036803*ZZ*000000001213646*250224*12000010000228</t>
  </si>
  <si>
    <t>101036153621017</t>
  </si>
  <si>
    <t>2025022452667                                                                   00013621017</t>
  </si>
  <si>
    <t>101036153621018</t>
  </si>
  <si>
    <t>2025022452668                                                                   00013621018</t>
  </si>
  <si>
    <t>021000027308194</t>
  </si>
  <si>
    <t>93039</t>
  </si>
  <si>
    <t>RECIPIENT ID:  125026680471220</t>
  </si>
  <si>
    <t>ISA*00*NV        *00*NV        *ZZ*9001395052     *ZZ*NV             *250224*11300017308194</t>
  </si>
  <si>
    <t>101036153605397</t>
  </si>
  <si>
    <t>RMR*IV*NR213A750013G018*PI*89170.51\                                            00013605397</t>
  </si>
  <si>
    <t>022000026799372</t>
  </si>
  <si>
    <t>6092</t>
  </si>
  <si>
    <t>ATTN: MS. JENNIFER VANN                                                         00016799372</t>
  </si>
  <si>
    <t>021000027299916</t>
  </si>
  <si>
    <t>93069</t>
  </si>
  <si>
    <t>RECIPIENT ID:  125026680469884</t>
  </si>
  <si>
    <t>ISA*00*NV        *00*NV        *ZZ*9001395052     *ZZ*NV             *250224*11300017299916</t>
  </si>
  <si>
    <t>021000027300299</t>
  </si>
  <si>
    <t>RECIPIENT ID:  125026680469930</t>
  </si>
  <si>
    <t>ISA*00*NV        *00*NV        *ZZ*9001395052     *ZZ*NV             *250224*11300017300299</t>
  </si>
  <si>
    <t>026013578716474</t>
  </si>
  <si>
    <t>INV #: VB3046          INV DT: 07/30/2024 INV AMT:  35,906.03PO NO:             00018716474</t>
  </si>
  <si>
    <t>323070384230220</t>
  </si>
  <si>
    <t>RECIPIENT ID:  250225UNIVERSIT</t>
  </si>
  <si>
    <t>ISA*00*          *00*          *ZZ*ZZ             *ZZ*ZZ             *250224*12000014230220</t>
  </si>
  <si>
    <t>021000027299907</t>
  </si>
  <si>
    <t>93073</t>
  </si>
  <si>
    <t>RECIPIENT ID:  125026680469883</t>
  </si>
  <si>
    <t>ISA*00*NV        *00*NV        *ZZ*9001395052     *ZZ*NV             *250224*11300017299907</t>
  </si>
  <si>
    <t>021000027306963</t>
  </si>
  <si>
    <t>95538</t>
  </si>
  <si>
    <t>RECIPIENT ID:  125026680471084</t>
  </si>
  <si>
    <t>ISA*00*NV        *00*NV        *ZZ*9001395052     *ZZ*NV             *250224*11300017306963</t>
  </si>
  <si>
    <t>052001631997314</t>
  </si>
  <si>
    <t>COMPANY NAME:  WESTAT INC</t>
  </si>
  <si>
    <t>RECIPIENT ID:  000013518</t>
  </si>
  <si>
    <t>COMPANY ID:    4840529566</t>
  </si>
  <si>
    <t>ISA*00*          *00*          *30* *30* *250224*1521*U**000000001*0*P* \GS*RA**00011997314</t>
  </si>
  <si>
    <t>091000012250458</t>
  </si>
  <si>
    <t>12100</t>
  </si>
  <si>
    <t>RECIPIENT ID:  T87664357</t>
  </si>
  <si>
    <t>111000027338075</t>
  </si>
  <si>
    <t>Clinical - Promise III-Q4-24-51                                                 00017338075</t>
  </si>
  <si>
    <t>101036153610003</t>
  </si>
  <si>
    <t>RMR*IV*AR0001914-03E000132998*AI*16584.01*16584.01*0\                           00013610003</t>
  </si>
  <si>
    <t>021000027300488</t>
  </si>
  <si>
    <t>RECIPIENT ID:  125026680470487</t>
  </si>
  <si>
    <t>ISA*00*NV        *00*NV        *ZZ*9001395052     *ZZ*NV             *250224*11300017300488</t>
  </si>
  <si>
    <t>021000027300290</t>
  </si>
  <si>
    <t>RECIPIENT ID:  125026680469929</t>
  </si>
  <si>
    <t>ISA*00*NV        *00*NV        *ZZ*9001395052     *ZZ*NV             *250224*11300017300290</t>
  </si>
  <si>
    <t>021000025042484</t>
  </si>
  <si>
    <t>RECIPIENT ID:  0002008056474</t>
  </si>
  <si>
    <t>ISA*00*          *00*          *17*021000021      *17*021052053      *250224*07500015042484</t>
  </si>
  <si>
    <t>021000027308176</t>
  </si>
  <si>
    <t>RECIPIENT ID:  125026680471219</t>
  </si>
  <si>
    <t>ISA*00*NV        *00*NV        *ZZ*9001395052     *ZZ*NV             *250224*11300017308176</t>
  </si>
  <si>
    <t>021000027308212</t>
  </si>
  <si>
    <t>RECIPIENT ID:  125026680471221</t>
  </si>
  <si>
    <t>ISA*00*NV        *00*NV        *ZZ*9001395052     *ZZ*NV             *250224*11300017308212</t>
  </si>
  <si>
    <t>101036153607676</t>
  </si>
  <si>
    <t>RMR*IV*M000429180*AI*5974.97*5974.97*0.00\                                      00013607676</t>
  </si>
  <si>
    <t>101036153607675</t>
  </si>
  <si>
    <t>RMR*IV*M000429176*AI*3856.56*3856.56*0.00\                                      00013607675</t>
  </si>
  <si>
    <t>091000016020981</t>
  </si>
  <si>
    <t>RECIPIENT ID:  1478469</t>
  </si>
  <si>
    <t>021000027307714</t>
  </si>
  <si>
    <t>RECIPIENT ID:  125026680470317</t>
  </si>
  <si>
    <t>ISA*00*NV        *00*NV        *ZZ*9001395052     *ZZ*NV             *250224*11300017307714</t>
  </si>
  <si>
    <t>091000016020982</t>
  </si>
  <si>
    <t>RECIPIENT ID:  1478470</t>
  </si>
  <si>
    <t>043000262242977</t>
  </si>
  <si>
    <t>RMR*IV*SC M000429233**1935.13\                                                  00012242977</t>
  </si>
  <si>
    <t>104000014909526</t>
  </si>
  <si>
    <t>27107</t>
  </si>
  <si>
    <t>ENTRY DESC:    AAA2F4B263</t>
  </si>
  <si>
    <t>101036153605396</t>
  </si>
  <si>
    <t>RMR*IV*AP22PPQS&amp;T00C133*PI*1615.81\                                             00013605396</t>
  </si>
  <si>
    <t>101036153400977</t>
  </si>
  <si>
    <t>ISA*00*0000000000*00*0000000000*ZZ*US TREASURY 310*ZZ*VENDOR PAYMENTS*250222*04000013400977</t>
  </si>
  <si>
    <t>021000027302400</t>
  </si>
  <si>
    <t>RECIPIENT ID:  125026680470172</t>
  </si>
  <si>
    <t>ISA*00*NV        *00*NV        *ZZ*9001395052     *ZZ*NV             *250224*11300017302400</t>
  </si>
  <si>
    <t>063100279367562</t>
  </si>
  <si>
    <t>319</t>
  </si>
  <si>
    <t>RECIPIENT ID:  250224UNIVERSIT</t>
  </si>
  <si>
    <t>ISA*00*          *00*          *ZZ*FAU            *ZZ*BANKOFAMERICA  *250224*06100019367562</t>
  </si>
  <si>
    <t>063100279367548</t>
  </si>
  <si>
    <t>ISA*00*          *00*          *ZZ*FAU            *ZZ*BANKOFAMERICA  *250224*06100019367548</t>
  </si>
  <si>
    <t>250225004557</t>
  </si>
  <si>
    <t>14873</t>
  </si>
  <si>
    <t>250225PNBPUS3NBNYC0611840429</t>
  </si>
  <si>
    <t>RATE=1.000000 FX AMT=248510 CCY=USD 000028581007211 WELLS FARGO NY INTL 30 HUDSON YARDS NEW YO</t>
  </si>
  <si>
    <t>RK,US 10001 WELLS FARGO NY INTL 30 HUDSON YARDS 2025022500532046 OGB=NATIONAL WESTMINSTER BANK</t>
  </si>
  <si>
    <t>PLC 250 BISHOPSGATE LONDON,GB EC2M 4AA ORG=PUBLISHERS' LICENSING SVCS LTD MAST JAGERMEISTER U</t>
  </si>
  <si>
    <t>K LTD, 6 HAYS LANE, LONDON, SE1  2HB, GB OBI=PJI212224 PLS OPI=GB48NWBK56003163404443 /FTR/ BN</t>
  </si>
  <si>
    <t>F=8792 UNIVERSITY OF FLORIDA MOR=250225PNBPUS3NBNYC0611840429</t>
  </si>
  <si>
    <t>Completed Timestamp 250225032725 (Time Released)</t>
  </si>
  <si>
    <t>93042</t>
  </si>
  <si>
    <t>RECIPIENT ID:  022525B0000045</t>
  </si>
  <si>
    <t>ISA*00*          *00*          *17*000000051036803*ZZ*000000001213646*250225*10100010000080</t>
  </si>
  <si>
    <t>RECIPIENT ID:  022525E0000198</t>
  </si>
  <si>
    <t>ISA*00*          *00*          *17*000000051036803*ZZ*000000001213646*250225*14300010000382</t>
  </si>
  <si>
    <t>ISA*00*          *00*          *17*000000051036803*ZZ*000000001213646*250225*14300010000380</t>
  </si>
  <si>
    <t>051036800000826</t>
  </si>
  <si>
    <t>RECIPIENT ID:  022525H0000344</t>
  </si>
  <si>
    <t>ISA*00*          *00*          *17*000000051036803*ZZ*000000001213646*250225*16300010000826</t>
  </si>
  <si>
    <t>051036800000379</t>
  </si>
  <si>
    <t>ISA*00*          *00*          *17*000000051036803*ZZ*000000001213646*250225*14300010000379</t>
  </si>
  <si>
    <t>051036800000376</t>
  </si>
  <si>
    <t>ISA*00*          *00*          *17*000000051036803*ZZ*000000001213646*250225*14300010000376</t>
  </si>
  <si>
    <t>051036800000825</t>
  </si>
  <si>
    <t>ISA*00*          *00*          *17*000000051036803*ZZ*000000001213646*250225*16300010000825</t>
  </si>
  <si>
    <t>ISA*00*          *00*          *17*000000051036803*ZZ*000000001213646*250225*10100010000081</t>
  </si>
  <si>
    <t>111000025395557</t>
  </si>
  <si>
    <t>NTE*ACT Study\                                                                  00015395557</t>
  </si>
  <si>
    <t>051036800000824</t>
  </si>
  <si>
    <t>ISA*00*          *00*          *17*000000051036803*ZZ*000000001213646*250225*16300010000824</t>
  </si>
  <si>
    <t>051036800000381</t>
  </si>
  <si>
    <t>ISA*00*          *00*          *17*000000051036803*ZZ*000000001213646*250225*14300010000381</t>
  </si>
  <si>
    <t>111000025395532</t>
  </si>
  <si>
    <t>NTE*DNA &amp; Tissue Bank\                                                          00015395532</t>
  </si>
  <si>
    <t>111000021282508</t>
  </si>
  <si>
    <t>13639</t>
  </si>
  <si>
    <t>COMPANY NAME:  WISE US INC                        4048826137</t>
  </si>
  <si>
    <t>ENTRY DESC:    Barath5965</t>
  </si>
  <si>
    <t>RECIPIENT ID:  Barath5965</t>
  </si>
  <si>
    <t>From Tissue For Research Ltd Via WISE                                           00011282508</t>
  </si>
  <si>
    <t>022000049717500</t>
  </si>
  <si>
    <t>111000021282496</t>
  </si>
  <si>
    <t>COMPANY NAME:  WISE US INC                        4048826130</t>
  </si>
  <si>
    <t>From Tissue For Research Ltd Via WISE                                           00011282496</t>
  </si>
  <si>
    <t>111000021282523</t>
  </si>
  <si>
    <t>COMPANY NAME:  WISE US INC                        4048826146</t>
  </si>
  <si>
    <t>ENTRY DESC:    Barath5966</t>
  </si>
  <si>
    <t>RECIPIENT ID:  Barath5966</t>
  </si>
  <si>
    <t>From Tissue For Research Ltd Via WISE                                           00011282523</t>
  </si>
  <si>
    <t>2025/02/26</t>
  </si>
  <si>
    <t>101036153794386</t>
  </si>
  <si>
    <t>93046</t>
  </si>
  <si>
    <t>RECIPIENT NAME:0196UNIVERSITY OF FL</t>
  </si>
  <si>
    <t>ISA*00*0000000000*00*0000000000*ZZ*US TREASURY 310*ZZ*VENDOR PAYMENTS*250225*06200013794386</t>
  </si>
  <si>
    <t>091000017605491</t>
  </si>
  <si>
    <t>47736</t>
  </si>
  <si>
    <t>RECIPIENT ID:  AP0001233167</t>
  </si>
  <si>
    <t>RMR*IV*DCP Development Office 2/19**142500*142500*0\                            00017605491</t>
  </si>
  <si>
    <t>021000027254343</t>
  </si>
  <si>
    <t>17236</t>
  </si>
  <si>
    <t>RECIPIENT ID:  125026680473904</t>
  </si>
  <si>
    <t>ISA*00*NV        *00*NV        *ZZ*9001395052     *ZZ*NV             *250225*11300017254343</t>
  </si>
  <si>
    <t>051036443706123</t>
  </si>
  <si>
    <t>051036443706452</t>
  </si>
  <si>
    <t>043000265266463</t>
  </si>
  <si>
    <t>93059</t>
  </si>
  <si>
    <t>ENTRY DESC:    00805804</t>
  </si>
  <si>
    <t>RECIPIENT ID:  01-185521008058</t>
  </si>
  <si>
    <t>TRN*1*01-185521008058042025**OOXXMXM\                                           00015266463</t>
  </si>
  <si>
    <t>101036153796586</t>
  </si>
  <si>
    <t>RMR*IV*80GSFC21C0012E000133021*PI*101819.39\                                    00013796586</t>
  </si>
  <si>
    <t>021000027252598</t>
  </si>
  <si>
    <t>RECIPIENT ID:  125026680473435</t>
  </si>
  <si>
    <t>ISA*00*NV        *00*NV        *ZZ*9001395052     *ZZ*NV             *250225*11300017252598</t>
  </si>
  <si>
    <t>021000027259384</t>
  </si>
  <si>
    <t>17235</t>
  </si>
  <si>
    <t>RECIPIENT ID:  125026680474031</t>
  </si>
  <si>
    <t>ISA*00*NV        *00*NV        *ZZ*9001395052     *ZZ*NV             *250225*11300017259384</t>
  </si>
  <si>
    <t>021000024678987</t>
  </si>
  <si>
    <t>RECIPIENT ID:  0002008058448</t>
  </si>
  <si>
    <t>ISA*00*          *00*          *17*021000021      *17*021052053      *250225*07500014678987</t>
  </si>
  <si>
    <t>101036153821818</t>
  </si>
  <si>
    <t>RMR*IV*AR0001655-07I000135122*AI*65604.92*65604.92*0\                           00013821818</t>
  </si>
  <si>
    <t>091000017625103</t>
  </si>
  <si>
    <t>RECIPIENT ID:  AP0001233152</t>
  </si>
  <si>
    <t>RMR*IV*I000135173  23-002**7935.92*7935.92*0\                                   00017625103</t>
  </si>
  <si>
    <t>021000027252688</t>
  </si>
  <si>
    <t>RECIPIENT ID:  125026680474492</t>
  </si>
  <si>
    <t>ISA*00*NV        *00*NV        *ZZ*9001395052     *ZZ*NV             *250225*11300017252688</t>
  </si>
  <si>
    <t>111000026777516</t>
  </si>
  <si>
    <t>RECIPIENT ID:  03368</t>
  </si>
  <si>
    <t>NTE*Grant # 03368; PI-Dr. Paulo Vilar Saavedra; Payment 1 of 6\                 00016777516</t>
  </si>
  <si>
    <t>021000026374370</t>
  </si>
  <si>
    <t>051036443706731</t>
  </si>
  <si>
    <t>021000027259981</t>
  </si>
  <si>
    <t>17237</t>
  </si>
  <si>
    <t>RECIPIENT ID:  125026680474102</t>
  </si>
  <si>
    <t>ISA*00*NV        *00*NV        *ZZ*9001395052     *ZZ*NV             *250225*11300017259981</t>
  </si>
  <si>
    <t>063100275487135</t>
  </si>
  <si>
    <t>320</t>
  </si>
  <si>
    <t>ISA*00*          *00*          *ZZ*FAU            *ZZ*BANKOFAMERICA  *250225*05500015487135</t>
  </si>
  <si>
    <t>021000023095748</t>
  </si>
  <si>
    <t>COMPANY NAME:  Kate Therapeutic</t>
  </si>
  <si>
    <t>RECIPIENT ID:  016PABUSM3NH7D3</t>
  </si>
  <si>
    <t>016PABUSM3NH7D3 Kate Therapeutic Bill.com Inv M000430364                        00013095748</t>
  </si>
  <si>
    <t>051036443706728</t>
  </si>
  <si>
    <t>101036153639667</t>
  </si>
  <si>
    <t>RMR*IV*AP24PPQS&amp;T00C099*PI*11351.21\                                            00013639667</t>
  </si>
  <si>
    <t>053200984211948</t>
  </si>
  <si>
    <t>Veristat LLC                                                                    00014211948</t>
  </si>
  <si>
    <t>111000027799167</t>
  </si>
  <si>
    <t>COMPANY NAME:  UNIV TX DALLAS                     241681</t>
  </si>
  <si>
    <t>044000025758697</t>
  </si>
  <si>
    <t>02/14/2025*M000430322*K0832709*8716.35\                                         00015758697</t>
  </si>
  <si>
    <t>021000027251698</t>
  </si>
  <si>
    <t>RECIPIENT ID:  125026680474362</t>
  </si>
  <si>
    <t>ISA*00*NV        *00*NV        *ZZ*9001395052     *ZZ*NV             *250225*11300017251698</t>
  </si>
  <si>
    <t>051036443706729</t>
  </si>
  <si>
    <t>051000016068954</t>
  </si>
  <si>
    <t>RECIPIENT ID:  250226UNIVERSIT</t>
  </si>
  <si>
    <t>ISA*00*          *00*          *01*BROWNEDIP      *17*051000017      *250225*07500016068954</t>
  </si>
  <si>
    <t>043000095036899</t>
  </si>
  <si>
    <t>COMPANY NAME:  UNIV OF CINTI 5                    2025022602</t>
  </si>
  <si>
    <t>ISA*00*          *00*          *17*041000124      *17*021052053      *250225*10100015036899</t>
  </si>
  <si>
    <t>051036443706315</t>
  </si>
  <si>
    <t>091000017605490</t>
  </si>
  <si>
    <t>RECIPIENT ID:  AP0001233166</t>
  </si>
  <si>
    <t>RMR*IV*Gerondelis Fndt**5000*5000*0\                                            00017605490</t>
  </si>
  <si>
    <t>091000015457680</t>
  </si>
  <si>
    <t>RECIPIENT ID:  10002000233408</t>
  </si>
  <si>
    <t>RMR*IV*QSP093-22 RIN302**4037.8*4037.8\                                         00015457680</t>
  </si>
  <si>
    <t>091000017605487</t>
  </si>
  <si>
    <t>2914</t>
  </si>
  <si>
    <t>RECIPIENT ID:  AP0001233163</t>
  </si>
  <si>
    <t>RMR*IV*305099**4019.86*4019.86*0\                                               00017605487</t>
  </si>
  <si>
    <t>051036443707076</t>
  </si>
  <si>
    <t>091000015457679</t>
  </si>
  <si>
    <t>RECIPIENT ID:  10002000233407</t>
  </si>
  <si>
    <t>RMR*IV*QSP093-32 RIN301**2560*2560\                                             00015457679</t>
  </si>
  <si>
    <t>091000015457678</t>
  </si>
  <si>
    <t>RECIPIENT ID:  10002000233406</t>
  </si>
  <si>
    <t>RMR*IV*QSP063-31 RIN301**1664*1664\                                             00015457678</t>
  </si>
  <si>
    <t>091000015457681</t>
  </si>
  <si>
    <t>RECIPIENT ID:  10002000233409</t>
  </si>
  <si>
    <t>RMR*IV*QSP093-23 RIN302**1664*1664\                                             00015457681</t>
  </si>
  <si>
    <t>091000015457682</t>
  </si>
  <si>
    <t>RECIPIENT ID:  10002000233410</t>
  </si>
  <si>
    <t>RMR*IV*QSP063-16 RIN302**1664*1664\                                             00015457682</t>
  </si>
  <si>
    <t>111000021908687</t>
  </si>
  <si>
    <t>ISA*00*          *00*          *ZZ*NV             *ZZ*NV             *250225*09100011908687</t>
  </si>
  <si>
    <t>104000016560294</t>
  </si>
  <si>
    <t>27108</t>
  </si>
  <si>
    <t>ENTRY DESC:    422BDC2704</t>
  </si>
  <si>
    <t>091000015457677</t>
  </si>
  <si>
    <t>RECIPIENT ID:  10002000233405</t>
  </si>
  <si>
    <t>RMR*IV*QSP063-30 RIN301**975*975\                                               00015457677</t>
  </si>
  <si>
    <t>101036153639666</t>
  </si>
  <si>
    <t>RMR*IV*AP24PPQS&amp;T00C059*PI*965.33\                                              00013639666</t>
  </si>
  <si>
    <t>021000027835247</t>
  </si>
  <si>
    <t>14867</t>
  </si>
  <si>
    <t>COMPANY NAME:  CCC RIGHTSHOLDER                   83125</t>
  </si>
  <si>
    <t>ENTRY DESC:    NTS PROXY</t>
  </si>
  <si>
    <t>RECIPIENT ID:  212904</t>
  </si>
  <si>
    <t>COPYRIGHT CLEARANCE CENTER CUSTOMER SERVICE 978-646-2800 HOURS 6:30AM-4:30PM ET 00017835247</t>
  </si>
  <si>
    <t>091000017605488</t>
  </si>
  <si>
    <t>RECIPIENT ID:  AP0001233164</t>
  </si>
  <si>
    <t>RMR*IV*UAA Refund-1002758**500*500*0\                                           00017605488</t>
  </si>
  <si>
    <t>021000022707915</t>
  </si>
  <si>
    <t>RECIPIENT ID:  01116962</t>
  </si>
  <si>
    <t>ISA*00*          *00*          *ZZ*004076071*ZZ*006891815*250225*1029*U*00200*0000012707915</t>
  </si>
  <si>
    <t>021000028857782</t>
  </si>
  <si>
    <t>95539</t>
  </si>
  <si>
    <t>RECIPIENT ID:  APFGT0000175408</t>
  </si>
  <si>
    <t>091000017605489</t>
  </si>
  <si>
    <t>RECIPIENT ID:  AP0001233165</t>
  </si>
  <si>
    <t>RMR*IV*2960**324*324*0\                                                         00017605489</t>
  </si>
  <si>
    <t>091000017605484</t>
  </si>
  <si>
    <t>RECIPIENT ID:  AP0001233160</t>
  </si>
  <si>
    <t>RMR*IV*2934**247*247*0\                                                         00017605484</t>
  </si>
  <si>
    <t>091000017605485</t>
  </si>
  <si>
    <t>5261</t>
  </si>
  <si>
    <t>RECIPIENT ID:  AP0001233161</t>
  </si>
  <si>
    <t>RMR*IV*243798a**237*237*0\                                                      00017605485</t>
  </si>
  <si>
    <t>091000017605486</t>
  </si>
  <si>
    <t>RECIPIENT ID:  AP0001233162</t>
  </si>
  <si>
    <t>RMR*IV*2932**211*211*0\                                                         00017605486</t>
  </si>
  <si>
    <t>021000027252625</t>
  </si>
  <si>
    <t>35130</t>
  </si>
  <si>
    <t>RECIPIENT ID:  125026680473437</t>
  </si>
  <si>
    <t>ISA*00*NV        *00*NV        *ZZ*9001395052     *ZZ*NV             *250225*11300017252625</t>
  </si>
  <si>
    <t>250226014289</t>
  </si>
  <si>
    <t>0226MMQFMP2M002028</t>
  </si>
  <si>
    <t>RATE=1.000000 FX AMT=416682 CCY=USD 021000021 JPMORGAN CHASE BANK, NA 383 MADISON AVENUE NEW Y</t>
  </si>
  <si>
    <t>ORK,US BANCO DO BRASIL SA TORRES I, II E III ASA NORTE 2525245056FS OGB=BANCO DO BRASIL S.A. R</t>
  </si>
  <si>
    <t>UA SAO BENTO 465 FLOOR 5 SAO PAULO BRAZIL BR ORG=LIBBS FARMACEUTICA LTDA AVENIDA MARQUES DE SA</t>
  </si>
  <si>
    <t>O VICENTE-2219 SAO PAULO - BRASIL RFB=SWF OF 25/02/25 OPI=200700671 /FTR/ BNF=2000015958792 UN</t>
  </si>
  <si>
    <t>IVERSITY OF FLORIDA ESTADOS UNIDOS BBI=/INS/BRASBRRJRJ1</t>
  </si>
  <si>
    <t>Completed Timestamp 250226040711 (Time Released)</t>
  </si>
  <si>
    <t>250226014074</t>
  </si>
  <si>
    <t>318</t>
  </si>
  <si>
    <t>0226MMQFMP2L002225</t>
  </si>
  <si>
    <t>RATE=1.000000 FX AMT=60000 CCY=USD 021000021 JPMORGAN CHASE BANK, NA 383 MADISON AVENUE NEW YO</t>
  </si>
  <si>
    <t>RK,US CAMBRIDGE MERCANTILE CORP.(U.S.A.) 1001 SERVICE ROAD EAST 1890143057FS OGB=CAMBRIDGE MER</t>
  </si>
  <si>
    <t>CANTILE CORP. 212 KING STREET WEST FLOOR SUITE 400 TORONTO CANADA M5C 3A1 CA ORG=UNIVERSITY OF</t>
  </si>
  <si>
    <t>STRATHCLYDE MCCANCE BUILDING 16 RICHMOND STREET GLASGOW GLASGOW G1 1XQ UNITED KING DOM RFB=SW</t>
  </si>
  <si>
    <t>F OF 25/02/26 OBI=OF STRATHCLYDE 9 NPDC000018 40 6279 53 2502255 PH561 228 2780 OPI=256244 /FT</t>
  </si>
  <si>
    <t>R/ BNF=2000015958792 UNIVERSITY OF FLORIDA BD OF TTEES INC 130 SCRIPPS WAY JUPITER FLORIDA FL</t>
  </si>
  <si>
    <t>33458 UNITED STATES</t>
  </si>
  <si>
    <t>Completed Timestamp 250226040702 (Time Released)</t>
  </si>
  <si>
    <t>051036800000083</t>
  </si>
  <si>
    <t>93052</t>
  </si>
  <si>
    <t>RECIPIENT ID:  022625B0000053</t>
  </si>
  <si>
    <t>ISA*00*          *00*          *17*000000051036803*ZZ*000000001118972*250226*10100010000083</t>
  </si>
  <si>
    <t>ISA*00*          *00*          *17*000000051036803*ZZ*000000001213646*250226*10100010000082</t>
  </si>
  <si>
    <t>051036800000084</t>
  </si>
  <si>
    <t>RECIPIENT NAME:0008UFL</t>
  </si>
  <si>
    <t>ISA*00*          *00*          *17*000000051036803*ZZ*000000001270337*250226*10100010000084</t>
  </si>
  <si>
    <t>051036800000321</t>
  </si>
  <si>
    <t>RECIPIENT ID:  022625E0000169</t>
  </si>
  <si>
    <t>ISA*00*          *00*          *17*000000051036803*ZZ*000000001213646*250226*14300010000321</t>
  </si>
  <si>
    <t>250226149393</t>
  </si>
  <si>
    <t>0226MMQFMP2M027495</t>
  </si>
  <si>
    <t>RATE=1.000000 FX AMT=416666 CCY=USD 021000021 JPMORGAN CHASE BANK, NA 383 MADISON AVENUE NEW Y</t>
  </si>
  <si>
    <t>ORK,US BANCO DO BRASIL SA TORRES I, II E III ASA NORTE 2849353057FS OGB=BANCO DO BRASIL S.A. R</t>
  </si>
  <si>
    <t>O VICENTE-2219 SAO PAULO - BRASIL RFB=SWF OF 25/02/26 OPI=200700671 /FTR/ BNF=2000015958792 UN</t>
  </si>
  <si>
    <t>Completed Timestamp 250226133437 (Time Released)</t>
  </si>
  <si>
    <t>2025/02/27</t>
  </si>
  <si>
    <t>021000025135186</t>
  </si>
  <si>
    <t>17234</t>
  </si>
  <si>
    <t>RECIPIENT ID:  125026680477463</t>
  </si>
  <si>
    <t>ISA*00*NV        *00*NV        *ZZ*9001395052     *ZZ*NV             *250226*11300015135186</t>
  </si>
  <si>
    <t>021000025141442</t>
  </si>
  <si>
    <t>93053</t>
  </si>
  <si>
    <t>RECIPIENT ID:  125026680478718</t>
  </si>
  <si>
    <t>ISA*00*NV        *00*NV        *ZZ*9001395052     *ZZ*NV             *250226*11300015141442</t>
  </si>
  <si>
    <t>071736170185455</t>
  </si>
  <si>
    <t>ISA*00*0000000000*00*0000000000*ZZ*US TREASURY 310*ZZ*VENDOR PAYMENTS*250226*10400010185455</t>
  </si>
  <si>
    <t>064008630030715</t>
  </si>
  <si>
    <t>ISA*00*          *00*          *30* *30* *250225*1235*U*00501*002272025*0*P* \GS00010030715</t>
  </si>
  <si>
    <t>102036558315117</t>
  </si>
  <si>
    <t>ISA*00*          *00*          *ZZ*DAYWAWFDTS     *ZZ*DAYWAWFDTS     *250226*19100018315117</t>
  </si>
  <si>
    <t>042000014422827</t>
  </si>
  <si>
    <t>RECIPIENT ID:  750073186</t>
  </si>
  <si>
    <t>026013578958523</t>
  </si>
  <si>
    <t>93090</t>
  </si>
  <si>
    <t>RECIPIENT NAME:00020002UNIVERSITY O</t>
  </si>
  <si>
    <t>INV #: VB2572          INV DT: 06/30/2023 INV AMT:  25,576.01PO NO:             00018958523</t>
  </si>
  <si>
    <t>021000027506873</t>
  </si>
  <si>
    <t>ISA*00*          *00*          *01*049178401      *01*006981815      *250226*15300017506873</t>
  </si>
  <si>
    <t>031310550662008</t>
  </si>
  <si>
    <t>COMPANY NAME:  TIU</t>
  </si>
  <si>
    <t>RECIPIENT ID:  171113-R0001</t>
  </si>
  <si>
    <t>COMPANY ID:    1251214668</t>
  </si>
  <si>
    <t>022000049471209</t>
  </si>
  <si>
    <t>ISA*00*          *00*          *30*0*30*0*250225*1044*U**000000000*0*P* \GS*RA*000019471209</t>
  </si>
  <si>
    <t>052001636726618</t>
  </si>
  <si>
    <t>93054</t>
  </si>
  <si>
    <t>ISA*00*          *00*          *30* *30* *250226*1553*U**000000001*0*P* \GS*RA**00016726618</t>
  </si>
  <si>
    <t>021000026771922</t>
  </si>
  <si>
    <t>028000083930715</t>
  </si>
  <si>
    <t>COMPANY NAME:  N.A.F.R.O.S.D.                        6061535</t>
  </si>
  <si>
    <t>RECIPIENT ID:  FREDDY MARTINEZ</t>
  </si>
  <si>
    <t>028000083930720</t>
  </si>
  <si>
    <t>RECIPIENT ID:  PAOLA RODRIGUEZ</t>
  </si>
  <si>
    <t>021000025141111</t>
  </si>
  <si>
    <t>RECIPIENT ID:  125026680478682</t>
  </si>
  <si>
    <t>ISA*00*NV        *00*NV        *ZZ*9001395052     *ZZ*NV             *250226*11300015141111</t>
  </si>
  <si>
    <t>091000019829528</t>
  </si>
  <si>
    <t>RECIPIENT ID:  1481573</t>
  </si>
  <si>
    <t>021000021758794</t>
  </si>
  <si>
    <t>RECIPIENT ID:  0002008060309</t>
  </si>
  <si>
    <t>ISA*00*          *00*          *17*021000021      *17*021052053      *250226*07500011758794</t>
  </si>
  <si>
    <t>091000013708074</t>
  </si>
  <si>
    <t>RECIPIENT ID:  AP0000019397</t>
  </si>
  <si>
    <t>ISA*00*          *00*          *ZZ*PUBH           *ZZ*WELLS FARGO    *250226*13400013708074</t>
  </si>
  <si>
    <t>071006483449624</t>
  </si>
  <si>
    <t>COMPANY NAME:  HUMAN FACTORS                      0002714086</t>
  </si>
  <si>
    <t>COMPANY ID:    1952151714</t>
  </si>
  <si>
    <t>DEI SEED GRANT                                                                  00013449624</t>
  </si>
  <si>
    <t>121140395528925</t>
  </si>
  <si>
    <t>2208</t>
  </si>
  <si>
    <t>063100273028402</t>
  </si>
  <si>
    <t>COMPANY NAME:  SEMINOLE TRIBE O</t>
  </si>
  <si>
    <t>COMPANY ID:    5914150301</t>
  </si>
  <si>
    <t>091000017196937</t>
  </si>
  <si>
    <t>14870</t>
  </si>
  <si>
    <t>RECIPIENT ID:  1040525444516</t>
  </si>
  <si>
    <t>051036443710088</t>
  </si>
  <si>
    <t>051036443710322</t>
  </si>
  <si>
    <t>031100204155045</t>
  </si>
  <si>
    <t>COMPANY NAME:  NOVARTIS 8302                      CT5W4IOBMC</t>
  </si>
  <si>
    <t>RECIPIENT ID:  4000254347</t>
  </si>
  <si>
    <t>ISA*00*          *00*          *ZZ*CITIBANK       *ZZ*NOVRTS-ACH     *250226*16200014155045</t>
  </si>
  <si>
    <t>044000029589258</t>
  </si>
  <si>
    <t>01/23/2025*M000427732*K0832843*872.71\                                          00019589258</t>
  </si>
  <si>
    <t>111000029018369</t>
  </si>
  <si>
    <t>COMPANY NAME:  SCRIPPS RESEARCH</t>
  </si>
  <si>
    <t>RECIPIENT ID:  2500020218</t>
  </si>
  <si>
    <t>COMPANY ID:    7330435954</t>
  </si>
  <si>
    <t>ISA*00*          *00*          *ZZ*SCRIPPSPMD     *30*BOFAECSUSO     *250226*16000019018369</t>
  </si>
  <si>
    <t>111000023435662</t>
  </si>
  <si>
    <t>ENTRY DESC:    56692</t>
  </si>
  <si>
    <t>RECIPIENT ID:  11556929</t>
  </si>
  <si>
    <t>RMR*IV*E000133329**75*75\RMR*IV*E000133328**75*75\                              00013435662</t>
  </si>
  <si>
    <t>111000022939458</t>
  </si>
  <si>
    <t>14866</t>
  </si>
  <si>
    <t>ENTRY DESC:    2000085563</t>
  </si>
  <si>
    <t>RECIPIENT ID:  2000085563</t>
  </si>
  <si>
    <t>ISA*00*          *00*          *ZZ*EOPCLNT300     *17*121000358      *250226*02300012939458</t>
  </si>
  <si>
    <t>021000025145716</t>
  </si>
  <si>
    <t>47743</t>
  </si>
  <si>
    <t>RECIPIENT ID:  125026680479059</t>
  </si>
  <si>
    <t>ISA*00*NV        *00*NV        *ZZ*9001395052     *ZZ*NV             *250226*11300015145716</t>
  </si>
  <si>
    <t>250227011567</t>
  </si>
  <si>
    <t>0227B1Q8982C000693</t>
  </si>
  <si>
    <t>021001088 HSBC BANK USA, NA 66 HUDSON BOULEVARD NEW YORK,US USD PAYMENTS HOLDOVER ACCT 0581275</t>
  </si>
  <si>
    <t>99 OGB=HSBC BANK USA, N.A. 452, FIFTH AVENUE NEW YORK ORG=EMBASSY OF THE SULTANATE OF OMAN CU</t>
  </si>
  <si>
    <t>LTURAL DIVISION 8381 OLD COURTHOUSE RD 205 VIENNA               VA/US RFB=052416335 OBI=/INV/T</t>
  </si>
  <si>
    <t>PC UFLORIDA0000004897 SARAH AL QURRI   SPRING 25 OPI=255016310 /FTR/ BNF=2000015958792 UNIVERS</t>
  </si>
  <si>
    <t>ITY OF FLORIDA 18905 SW 280 STREET HOMESTEAD, FL  33031</t>
  </si>
  <si>
    <t>Completed Timestamp 250227040928 (Time Released)</t>
  </si>
  <si>
    <t>250227002883</t>
  </si>
  <si>
    <t>250226PNBPUS3NCNYC2615737503</t>
  </si>
  <si>
    <t>RATE=1.000000 FX AMT=7000000 CCY=USD 000028581007211 WELLS FARGO NY INTL 30 HUDSON YARDS NEW Y</t>
  </si>
  <si>
    <t>ORK,US 10001 WELLS FARGO NY INTL 30 HUDSON YARDS 2025022700506142 OGB=WESTPAC BANKING CORPORAT</t>
  </si>
  <si>
    <t>ION FLOOR 1, WESTPAC PLACE SYDNEY,AU 2000 ORG=CHILDREN'S MEDICAL RESEARCH INSTITU 214 HAWKESBU</t>
  </si>
  <si>
    <t>RY RD WESTMEAD NSW 2145 AU OBI=M000429000 AWD16929/AGR00031248 CHI LDRENSMEDICALRESEARCHINSTIT</t>
  </si>
  <si>
    <t>UTE OPI=032340000003 /FTR/ BNF=2000015958792 UNIVERSITY OF FLORIDA BD OF TTEES 1200 NEWELL DRI</t>
  </si>
  <si>
    <t>VE, ARB R3-234 PO BOX 100245 GAINESVILLE, FL 32610 US BBI=/ACC/WELLS FARGO BANK, N.A. 420 //</t>
  </si>
  <si>
    <t>MONTGOMERY STREET SAN FRANCISCA //9 4104 ROUTING 121000248 SAN FRAN //C I  SCO,CA MOR=250226PN</t>
  </si>
  <si>
    <t>BPUS3NCNYC2615737503</t>
  </si>
  <si>
    <t>Completed Timestamp 250227032907 (Time Released)</t>
  </si>
  <si>
    <t>250227016493</t>
  </si>
  <si>
    <t>219725</t>
  </si>
  <si>
    <t>RATE=1.000000 FX AMT=59900 CCY=USD 0001 THE BANK OF NEW YORK MELLON 240 GREENWICH STREET NEW Y</t>
  </si>
  <si>
    <t>ORK, US THE BANK OF NEW YORK MELLON 240 GREENWICH STREET UPP250227JHFX7XH OGB=BANCO SANTANDER</t>
  </si>
  <si>
    <t>S.A. EDIFICIO PAMPA MADRID,ES 28660 ORG=AGENCIA ESTATAL CONSEJO SUPERIOR DE CL SEVILLA UTRERA</t>
  </si>
  <si>
    <t>1 41013 SEVILLA ES S Q2818002D OBI=INVOICE:IAO 21.4678 N6NH55834DS OPI=ES330049511720291616416</t>
  </si>
  <si>
    <t>0 /FTR/ BNF=2000015958792 UNIVERSITY OF FLORIDA BD OF TTEES INC BBI=/LOCINS/CRED CHP=219725</t>
  </si>
  <si>
    <t>Completed Timestamp 250227041346 (Time Released)</t>
  </si>
  <si>
    <t>111000020261201</t>
  </si>
  <si>
    <t>93078</t>
  </si>
  <si>
    <t>RECIPIENT ID:  00000262/18</t>
  </si>
  <si>
    <t>062006500000337</t>
  </si>
  <si>
    <t>RMR*IV*122024-10501-FXD*PI*13237.99                                             00010000337</t>
  </si>
  <si>
    <t>111000026303437</t>
  </si>
  <si>
    <t>2941</t>
  </si>
  <si>
    <t>RECIPIENT ID:  ST-U1D7E8I1J5S9</t>
  </si>
  <si>
    <t>043000092361253</t>
  </si>
  <si>
    <t>250227032831</t>
  </si>
  <si>
    <t>250227PNBPUS3NANYC9162989674</t>
  </si>
  <si>
    <t>UDSON YARDS 2025022700575484 OGB=ROYAL BANK OF SCOTLAND PLC HEAD OFFICE LONDON ENGLAND ORG=VAS</t>
  </si>
  <si>
    <t>CUTEK LTD NEWMAINS AVENUE, INCHINNAN, RENFREW, PA4  9RR, GB OBI=VASCUTEK OPI=GB14RBOS166300006</t>
  </si>
  <si>
    <t>37932 /FTR/ BNF=2000015958792 UNIVERSIT OF FLORIDA BBI=/INS/RBOSGB2L MOR=250227PNBPUS3NANYC916</t>
  </si>
  <si>
    <t>2989674</t>
  </si>
  <si>
    <t>Completed Timestamp 250227060136 (Time Released)</t>
  </si>
  <si>
    <t>2025/02/28</t>
  </si>
  <si>
    <t>121140396310445</t>
  </si>
  <si>
    <t>93075</t>
  </si>
  <si>
    <t>021000025522689</t>
  </si>
  <si>
    <t>93092</t>
  </si>
  <si>
    <t>RECIPIENT ID:  125026680481372</t>
  </si>
  <si>
    <t>ISA*00*NV        *00*NV        *ZZ*9001395052     *ZZ*NV             *250227*11300015522689</t>
  </si>
  <si>
    <t>091000012660256</t>
  </si>
  <si>
    <t>RECIPIENT ID:  AP0001186975</t>
  </si>
  <si>
    <t>M000430265 CFDA 93.855, JAN 2025, PO P010276621 M000430266 CFDA 93.855, JAN 202500012660256</t>
  </si>
  <si>
    <t>101036154095801</t>
  </si>
  <si>
    <t>93100</t>
  </si>
  <si>
    <t>RMR*IV*034*PI*221000.00\                                                        00014095801</t>
  </si>
  <si>
    <t>021000025519737</t>
  </si>
  <si>
    <t>RECIPIENT ID:  125026680482609</t>
  </si>
  <si>
    <t>ISA*00*NV        *00*NV        *ZZ*9001395052     *ZZ*NV             *250227*11300015519737</t>
  </si>
  <si>
    <t>021000025529328</t>
  </si>
  <si>
    <t>RECIPIENT ID:  125026680482597</t>
  </si>
  <si>
    <t>ISA*00*NV        *00*NV        *ZZ*9001395052     *ZZ*NV             *250227*11300015529328</t>
  </si>
  <si>
    <t>053101129670675</t>
  </si>
  <si>
    <t>2915</t>
  </si>
  <si>
    <t>021000025519375</t>
  </si>
  <si>
    <t>RECIPIENT ID:  125026680481173</t>
  </si>
  <si>
    <t>ISA*00*NV        *00*NV        *ZZ*9001395052     *ZZ*NV             *250227*11300015519375</t>
  </si>
  <si>
    <t>021000025519701</t>
  </si>
  <si>
    <t>RECIPIENT ID:  125026680482607</t>
  </si>
  <si>
    <t>ISA*00*NV        *00*NV        *ZZ*9001395052     *ZZ*NV             *250227*11300015519701</t>
  </si>
  <si>
    <t>091000014965137</t>
  </si>
  <si>
    <t>071736170190039</t>
  </si>
  <si>
    <t>ISA*00*0000000000*00*0000000000*ZZ*US TREASURY 310*ZZ*VENDOR PAYMENTS*250227*10100010190039</t>
  </si>
  <si>
    <t>091000014965136</t>
  </si>
  <si>
    <t>021000025519719</t>
  </si>
  <si>
    <t>RECIPIENT ID:  125026680482608</t>
  </si>
  <si>
    <t>ISA*00*NV        *00*NV        *ZZ*9001395052     *ZZ*NV             *250227*11300015519719</t>
  </si>
  <si>
    <t>053101125121951</t>
  </si>
  <si>
    <t>RMR*OI*I000133957**35982.00*35982.00*0.00                                      000015121951</t>
  </si>
  <si>
    <t>021000025521232</t>
  </si>
  <si>
    <t>RECIPIENT ID:  125026680481240</t>
  </si>
  <si>
    <t>ISA*00*NV        *00*NV        *ZZ*9001395052     *ZZ*NV             *250227*11300015521232</t>
  </si>
  <si>
    <t>043000091483537</t>
  </si>
  <si>
    <t>COMPANY NAME:  W L GORE IP                        MTZ_P00747</t>
  </si>
  <si>
    <t>RECIPIENT ID:  PT3270608</t>
  </si>
  <si>
    <t>ISA*00*          *00*          *ZZ*WLGORE2951     *ZZ*043000096820   *250228*08400011483537</t>
  </si>
  <si>
    <t>102036558345267</t>
  </si>
  <si>
    <t>ISA*00*          *00*          *ZZ*DAYWAWFDTS     *ZZ*DAYWAWFDTS     *250227*19100018345267</t>
  </si>
  <si>
    <t>022000049471656</t>
  </si>
  <si>
    <t>ISA*00*          *00*          *30*0*30*0*250225*1103*U**000000000*0*P* \GS*RA*000019471656</t>
  </si>
  <si>
    <t>102036558345307</t>
  </si>
  <si>
    <t>ISA*00*          *00*          *ZZ*DAYWAWFDTS     *ZZ*DAYWAWFDTS     *250227*19100018345307</t>
  </si>
  <si>
    <t>021000025529310</t>
  </si>
  <si>
    <t>RECIPIENT ID:  125026680482595</t>
  </si>
  <si>
    <t>ISA*00*NV        *00*NV        *ZZ*9001395052     *ZZ*NV             *250227*11300015529310</t>
  </si>
  <si>
    <t>044000024821889</t>
  </si>
  <si>
    <t>02/14/2025*M000430307*K0832412*21093.69\                                        00014821889</t>
  </si>
  <si>
    <t>021000025529319</t>
  </si>
  <si>
    <t>RECIPIENT ID:  125026680482596</t>
  </si>
  <si>
    <t>ISA*00*NV        *00*NV        *ZZ*9001395052     *ZZ*NV             *250227*11300015529319</t>
  </si>
  <si>
    <t>042000019414839</t>
  </si>
  <si>
    <t>RECIPIENT ID:  1147795</t>
  </si>
  <si>
    <t>RMR*IV*2920370*19877.08\                                                        00019414839</t>
  </si>
  <si>
    <t>021000025521282</t>
  </si>
  <si>
    <t>RECIPIENT ID:  125026680481245</t>
  </si>
  <si>
    <t>ISA*00*NV        *00*NV        *ZZ*9001395052     *ZZ*NV             *250227*11300015521282</t>
  </si>
  <si>
    <t>063100271070973</t>
  </si>
  <si>
    <t>RECIPIENT ID:  250227UNIVERSIT</t>
  </si>
  <si>
    <t>ISA*00*          *00*          *ZZ*FAU            *ZZ*BANKOFAMERICA  *250227*06300011070973</t>
  </si>
  <si>
    <t>021000025521261</t>
  </si>
  <si>
    <t>RECIPIENT ID:  125026680481244</t>
  </si>
  <si>
    <t>ISA*00*NV        *00*NV        *ZZ*9001395052     *ZZ*NV             *250227*11300015521261</t>
  </si>
  <si>
    <t>051000015353774</t>
  </si>
  <si>
    <t>14881</t>
  </si>
  <si>
    <t>BOOKS Q4 2024\                                                                  00015353774</t>
  </si>
  <si>
    <t>021000025194474</t>
  </si>
  <si>
    <t>RECIPIENT ID:  11163534161</t>
  </si>
  <si>
    <t>DDCSP Multiplier                                                                00015194474</t>
  </si>
  <si>
    <t>021000024740481</t>
  </si>
  <si>
    <t>93084</t>
  </si>
  <si>
    <t>RECIPIENT ID:  015XCVNWSZCTVZR</t>
  </si>
  <si>
    <t>Muscular Dystrophy Association Inc Bill.com 015XCVNWSZCTVZR Multiple invoices   00014740481</t>
  </si>
  <si>
    <t>084000020463563</t>
  </si>
  <si>
    <t>042000018093397</t>
  </si>
  <si>
    <t>COMPANY NAME:  DRUGDEV                            02/27/25 1</t>
  </si>
  <si>
    <t>RECIPIENT ID:  OTR6281125/7</t>
  </si>
  <si>
    <t>PID:1482270,VC:Z1003310,PN:IM011-246                                            00018093397</t>
  </si>
  <si>
    <t>043000091483441</t>
  </si>
  <si>
    <t>RECIPIENT ID:  PT3270607</t>
  </si>
  <si>
    <t>ISA*00*          *00*          *ZZ*WLGORE2951     *ZZ*043000096820   *250228*08400011483441</t>
  </si>
  <si>
    <t>063100273664683</t>
  </si>
  <si>
    <t>COMPANY NAME:  CHILDRENS TRUST</t>
  </si>
  <si>
    <t>COMPANY ID:    1834271269</t>
  </si>
  <si>
    <t>101036154269150</t>
  </si>
  <si>
    <t>12112</t>
  </si>
  <si>
    <t>RMT*CR*670097511********A PERICLES        AmeriCorpsAward COA STUDENT FINANCIA\ 00014269150</t>
  </si>
  <si>
    <t>101036154269160</t>
  </si>
  <si>
    <t>12122</t>
  </si>
  <si>
    <t>RMT*CR*624420011********J JENSEN          AmeriCorpsAward COA STUDENT FINANCIA\ 00014269160</t>
  </si>
  <si>
    <t>021000025459881</t>
  </si>
  <si>
    <t>101000011316757</t>
  </si>
  <si>
    <t>13619</t>
  </si>
  <si>
    <t>RECIPIENT ID:  AP0000241580</t>
  </si>
  <si>
    <t>052001634365182</t>
  </si>
  <si>
    <t>14884</t>
  </si>
  <si>
    <t>COMPANY NAME:  Proquest LLC -Ge                   73405</t>
  </si>
  <si>
    <t>ENTRY DESC:    AP-0225202</t>
  </si>
  <si>
    <t>RECIPIENT ID:  1711-2024-Q4-SU</t>
  </si>
  <si>
    <t>101036154269157</t>
  </si>
  <si>
    <t>12119</t>
  </si>
  <si>
    <t>RMT*CR*592251602********A SANDINO         AmeriCorpsAward COA STUDENT FINANCIA\ 00014269157</t>
  </si>
  <si>
    <t>084000029489582</t>
  </si>
  <si>
    <t>RECIPIENT ID:  24058</t>
  </si>
  <si>
    <t>101036154269163</t>
  </si>
  <si>
    <t>12130</t>
  </si>
  <si>
    <t>RMT*CR*243930572********R HARBOUR         AmeriCorpsAward COA STUDENT FINANCIA\ 00014269163</t>
  </si>
  <si>
    <t>101036154269145</t>
  </si>
  <si>
    <t>12107</t>
  </si>
  <si>
    <t>RMT*CR*491829610********A TORTORIELLO     AmeriCorpsAward COA STUDENT FINANCIA\ 00014269145</t>
  </si>
  <si>
    <t>104000011049031</t>
  </si>
  <si>
    <t>27109</t>
  </si>
  <si>
    <t>ENTRY DESC:    AA9CA533DF</t>
  </si>
  <si>
    <t>101036154269167</t>
  </si>
  <si>
    <t>12134</t>
  </si>
  <si>
    <t>RMT*CR*198780630********C BRADLEY         AmeriCorpsAward COA STUDENT FINANCIA\ 00014269167</t>
  </si>
  <si>
    <t>101036154269158</t>
  </si>
  <si>
    <t>12120</t>
  </si>
  <si>
    <t>RMT*CR*593757482********K GANK            AmeriCorpsAward COA STUDENT FINANCIA\ 00014269158</t>
  </si>
  <si>
    <t>021000025525244</t>
  </si>
  <si>
    <t>RECIPIENT ID:  125026680481032</t>
  </si>
  <si>
    <t>ISA*00*NV        *00*NV        *ZZ*9001395052     *ZZ*NV             *250227*11300015525244</t>
  </si>
  <si>
    <t>021000025525300</t>
  </si>
  <si>
    <t>RECIPIENT ID:  125026680481039</t>
  </si>
  <si>
    <t>ISA*00*NV        *00*NV        *ZZ*9001395052     *ZZ*NV             *250227*11300015525300</t>
  </si>
  <si>
    <t>101000011316900</t>
  </si>
  <si>
    <t>6093</t>
  </si>
  <si>
    <t>RECIPIENT ID:  AP0000241542</t>
  </si>
  <si>
    <t>101036154269149</t>
  </si>
  <si>
    <t>12111</t>
  </si>
  <si>
    <t>RMT*CR*474136740********T KING            AmeriCorpsAward COA STUDENT FINANCIA\ 00014269149</t>
  </si>
  <si>
    <t>043000265994699</t>
  </si>
  <si>
    <t>14030\                                                                          00015994699</t>
  </si>
  <si>
    <t>043000091588689</t>
  </si>
  <si>
    <t>RECIPIENT ID:  3434816</t>
  </si>
  <si>
    <t>Invoice 44913-04 (Lieb)                                                         00011588689</t>
  </si>
  <si>
    <t>021000025525252</t>
  </si>
  <si>
    <t>RECIPIENT ID:  125026680481033</t>
  </si>
  <si>
    <t>ISA*00*NV        *00*NV        *ZZ*9001395052     *ZZ*NV             *250227*11300015525252</t>
  </si>
  <si>
    <t>021000025525308</t>
  </si>
  <si>
    <t>RECIPIENT ID:  125026680481040</t>
  </si>
  <si>
    <t>ISA*00*NV        *00*NV        *ZZ*9001395052     *ZZ*NV             *250227*11300015525308</t>
  </si>
  <si>
    <t>063114009940175</t>
  </si>
  <si>
    <t>RECIPIENT ID:  20PC00000970105</t>
  </si>
  <si>
    <t>101036154269159</t>
  </si>
  <si>
    <t>12121</t>
  </si>
  <si>
    <t>RMT*CR*769288575********N RIDENOUR        AmeriCorpsAward COA STUDENT FINANCIA\ 00014269159</t>
  </si>
  <si>
    <t>101036154269156</t>
  </si>
  <si>
    <t>12118</t>
  </si>
  <si>
    <t>RMT*CR*426852637********S TORRENCE        AmeriCorpsAward COA STUDENT FINANCIA\ 00014269156</t>
  </si>
  <si>
    <t>053101126638847</t>
  </si>
  <si>
    <t>COMPANY NAME:  SIGMA XI, THE SC                   DIRECT DEP</t>
  </si>
  <si>
    <t>RECIPIENT ID:  8445</t>
  </si>
  <si>
    <t>COMPANY ID:    1060655494</t>
  </si>
  <si>
    <t>101036154269161</t>
  </si>
  <si>
    <t>12123</t>
  </si>
  <si>
    <t>RMT*CR*436952981********N KHAN            AmeriCorpsAward COA STUDENT FINANCIA\ 00014269161</t>
  </si>
  <si>
    <t>101036154269144</t>
  </si>
  <si>
    <t>12105</t>
  </si>
  <si>
    <t>RMT*CR*132780956********C DUNNE           AmeriCorpsAward COA STUDENT FINANCIA\ 00014269144</t>
  </si>
  <si>
    <t>101036154269155</t>
  </si>
  <si>
    <t>12117</t>
  </si>
  <si>
    <t>RMT*CR*575832161********P CHAMPLIN        AmeriCorpsAward COA STUDENT FINANCIA\ 00014269155</t>
  </si>
  <si>
    <t>101036154269154</t>
  </si>
  <si>
    <t>12116</t>
  </si>
  <si>
    <t>RMT*CR*595735092********J GREEN           AmeriCorpsAward COA STUDENT FINANCIA\ 00014269154</t>
  </si>
  <si>
    <t>101036154269146</t>
  </si>
  <si>
    <t>12108</t>
  </si>
  <si>
    <t>RMT*CR*769288575********N RIDENOUR        AmeriCorpsAward COA STUDENT FINANCIA\ 00014269146</t>
  </si>
  <si>
    <t>101036154269153</t>
  </si>
  <si>
    <t>12115</t>
  </si>
  <si>
    <t>RMT*CR*772149719********S PAULIS          AmeriCorpsAward COA STUDENT FINANCIA\ 00014269153</t>
  </si>
  <si>
    <t>021000025525292</t>
  </si>
  <si>
    <t>RECIPIENT ID:  125026680481038</t>
  </si>
  <si>
    <t>ISA*00*NV        *00*NV        *ZZ*9001395052     *ZZ*NV             *250227*11300015525292</t>
  </si>
  <si>
    <t>101036154269162</t>
  </si>
  <si>
    <t>12129</t>
  </si>
  <si>
    <t>RMT*CR*592635913********H JACOBS          AmeriCorpsAward COA STUDENT FINANCIA\ 00014269162</t>
  </si>
  <si>
    <t>101036154269168</t>
  </si>
  <si>
    <t>12135</t>
  </si>
  <si>
    <t>RMT*CR*677011799********I JIN             AmeriCorpsAward COA STUDENT FINANCIA\ 00014269168</t>
  </si>
  <si>
    <t>101036154269165</t>
  </si>
  <si>
    <t>12132</t>
  </si>
  <si>
    <t>RMT*CR*591834503********C WILLIS          AmeriCorpsAward COA STUDENT FINANCIA\ 00014269165</t>
  </si>
  <si>
    <t>114000096015228</t>
  </si>
  <si>
    <t>12125</t>
  </si>
  <si>
    <t>114000096015229</t>
  </si>
  <si>
    <t>12126</t>
  </si>
  <si>
    <t>114000096015230</t>
  </si>
  <si>
    <t>12128</t>
  </si>
  <si>
    <t>114000096015227</t>
  </si>
  <si>
    <t>12124</t>
  </si>
  <si>
    <t>021000026589134</t>
  </si>
  <si>
    <t>14882</t>
  </si>
  <si>
    <t>COMPANY NAME:  AMAZON.CJXRPQ8QN</t>
  </si>
  <si>
    <t>RECIPIENT ID:  M6PC4D8NCER7ERW</t>
  </si>
  <si>
    <t>021000025525260</t>
  </si>
  <si>
    <t>RECIPIENT ID:  125026680481034</t>
  </si>
  <si>
    <t>ISA*00*NV        *00*NV        *ZZ*9001395052     *ZZ*NV             *250227*11300015525260</t>
  </si>
  <si>
    <t>021000025525268</t>
  </si>
  <si>
    <t>RECIPIENT ID:  125026680481035</t>
  </si>
  <si>
    <t>ISA*00*NV        *00*NV        *ZZ*9001395052     *ZZ*NV             *250227*11300015525268</t>
  </si>
  <si>
    <t>021000025525276</t>
  </si>
  <si>
    <t>RECIPIENT ID:  125026680481036</t>
  </si>
  <si>
    <t>ISA*00*NV        *00*NV        *ZZ*9001395052     *ZZ*NV             *250227*11300015525276</t>
  </si>
  <si>
    <t>021000025525284</t>
  </si>
  <si>
    <t>RECIPIENT ID:  125026680481037</t>
  </si>
  <si>
    <t>ISA*00*NV        *00*NV        *ZZ*9001395052     *ZZ*NV             *250227*11300015525284</t>
  </si>
  <si>
    <t>021000025525316</t>
  </si>
  <si>
    <t>RECIPIENT ID:  125026680481041</t>
  </si>
  <si>
    <t>ISA*00*NV        *00*NV        *ZZ*9001395052     *ZZ*NV             *250227*11300015525316</t>
  </si>
  <si>
    <t>101036154269152</t>
  </si>
  <si>
    <t>12114</t>
  </si>
  <si>
    <t>RMT*CR*212533641********C BOLSTER         AmeriCorpsAward COA STUDENT FINANCIA\ 00014269152</t>
  </si>
  <si>
    <t>101036154269151</t>
  </si>
  <si>
    <t>12113</t>
  </si>
  <si>
    <t>RMT*CR*770030423********A OLIVER          AmeriCorpsAward COA STUDENT FINANCIA\ 00014269151</t>
  </si>
  <si>
    <t>101036154269147</t>
  </si>
  <si>
    <t>12109</t>
  </si>
  <si>
    <t>RMT*CR*590313751********N ENGH            AmeriCorpsAward COA STUDENT FINANCIA\ 00014269147</t>
  </si>
  <si>
    <t>021000029275848</t>
  </si>
  <si>
    <t>14883</t>
  </si>
  <si>
    <t>RECIPIENT ID:  TLR002703006132</t>
  </si>
  <si>
    <t>ISA*00*NV        *00*NV        *ZZ*9000027358     *ZZ*NV             *250219*15300019275848</t>
  </si>
  <si>
    <t>101036154269166</t>
  </si>
  <si>
    <t>12133</t>
  </si>
  <si>
    <t>RMT*CR*771340735********A BORROTO         AmeriCorpsAward COA STUDENT FINANCIA\ 00014269166</t>
  </si>
  <si>
    <t>101036154269148</t>
  </si>
  <si>
    <t>12110</t>
  </si>
  <si>
    <t>RMT*CR*211746718********T GRAY            AmeriCorpsAward COA STUDENT FINANCIA\ 00014269148</t>
  </si>
  <si>
    <t>101036154269164</t>
  </si>
  <si>
    <t>12131</t>
  </si>
  <si>
    <t>RMT*CR*654019101********A LIPPERT         AmeriCorpsAward COA STUDENT FINANCIA\ 00014269164</t>
  </si>
  <si>
    <t>091000017393352</t>
  </si>
  <si>
    <t>5264</t>
  </si>
  <si>
    <t>RECIPIENT ID:  AP0001234598</t>
  </si>
  <si>
    <t>RMR*IV*244229**126*126*0\                                                       00017393352</t>
  </si>
  <si>
    <t>250228026778</t>
  </si>
  <si>
    <t>218454</t>
  </si>
  <si>
    <t>0008 CITIBANK, N.A. 388 GREENWICH STREET NEW YORK,US CITIBANK, N.A. 388 GREENWICH STREET D0350</t>
  </si>
  <si>
    <t>562417301 OGB=CITIBANK N.A. 388 GREENWICH STREET NEW YORK,US 10013 ORG=SANOFI SA 46 AVENUE DE</t>
  </si>
  <si>
    <t>LA GRANDE ARMEE 75017 PARIS FR OBI=POBO SANOFI AVENTIS RECHE REF/ M000 423187 OPI=31208373 /FT</t>
  </si>
  <si>
    <t>R/ BNF=2000015958792 UNIVERSITY OF FLORIDA BD OF TTEES 6550 SANGER ROAD OFFICE 464 328270000 O</t>
  </si>
  <si>
    <t>RLANDO US CHP=218454</t>
  </si>
  <si>
    <t>Completed Timestamp 250228045032 (Time Released)</t>
  </si>
  <si>
    <t>111000022474260</t>
  </si>
  <si>
    <t>14877</t>
  </si>
  <si>
    <t>RECIPIENT ID:  991935779226</t>
  </si>
  <si>
    <t>NTE*ADD*FCS002711380732 PAYMENT-NUM  328487\NTE*ADD*835 POP GOODS AND SERVICES\ 00012474260</t>
  </si>
  <si>
    <t>111000026429707</t>
  </si>
  <si>
    <t>14876</t>
  </si>
  <si>
    <t>RECIPIENT ID:  991935910238</t>
  </si>
  <si>
    <t>NTE*ADD*FCS002713454242 PAYMENT-NUM  328581\NTE*ADD*093 POP GOODS AND SERVICES\ 00016429707</t>
  </si>
  <si>
    <t>111000025682043</t>
  </si>
  <si>
    <t>14875</t>
  </si>
  <si>
    <t>RECIPIENT ID:  991936088203</t>
  </si>
  <si>
    <t>NTE*ADD*FCS002716919312 PAYMENT-NUM  329109\NTE*ADD*180 POP GOODS AND SERVICES\ 00015682043</t>
  </si>
  <si>
    <t>111000025989437</t>
  </si>
  <si>
    <t>14878</t>
  </si>
  <si>
    <t>RECIPIENT ID:  991936039239</t>
  </si>
  <si>
    <t>NTE*ADD*FCS002715041772 PAYMENT-NUM  328986\NTE*ADD*643 POP GOODS AND SERVICES\ 00015989437</t>
  </si>
  <si>
    <t>250228001576</t>
  </si>
  <si>
    <t>RATE=1.000000 FX AMT=684147 CCY=USD 000028581007211 WELLS FARGO NY INTL 30 HUDSON YARDS NEW YO</t>
  </si>
  <si>
    <t>RK,US 10001 WELLS FARGO NY INTL 30 HUDSON YARDS 2025022700590584 OGB=UNICREDIT BANK GMBH (HYPO</t>
  </si>
  <si>
    <t>VEREINSBAN K) ARABELLASTRASSE 12 MUENCHEN,DE 81925 ORG=AiCuris Anti-infective Cures AG Friedri</t>
  </si>
  <si>
    <t>ch-Ebert-Str. 475 DE 42117 Wuppertal OBI=200/2024-39 6.866,47 OPI=DE51600202900028520743 /FTR/</t>
  </si>
  <si>
    <t>BNF=2000015958792 UNIVERSITY OF FLORIDA BD OF TTEES I NC PO BOX 100158 USA FL 32611 GAINESVIL</t>
  </si>
  <si>
    <t>LE BBI=/INS/PNBPUS33XXX MOR=991231PNBPUS3NXNYC0000000000</t>
  </si>
  <si>
    <t>Completed Timestamp 250228032805 (Time Released)</t>
  </si>
  <si>
    <t>104000011051997</t>
  </si>
  <si>
    <t>ENTRY DESC:    C8A26051BD</t>
  </si>
  <si>
    <t>021000025680727</t>
  </si>
  <si>
    <t>93088</t>
  </si>
  <si>
    <t>COMPANY NAME:  Baylor College o</t>
  </si>
  <si>
    <t>RECIPIENT ID:  2000162242</t>
  </si>
  <si>
    <t>RECIPIENT NAME:UNIVERSITY OF FLORIDA$</t>
  </si>
  <si>
    <t>COMPANY ID:    1015903000</t>
  </si>
  <si>
    <t>NTE*ZZZ*NA\                                                                     00015680727</t>
  </si>
  <si>
    <t>250228148782</t>
  </si>
  <si>
    <t>0228MMQFMPGL000101</t>
  </si>
  <si>
    <t>122042807 AMERICAN BUSINESS BANK LOS ANGELES, CA 20250590014600 ORG=PEDIATRIC CANCER RESEARCH</t>
  </si>
  <si>
    <t>FOUNDATIO 2151 MICHELSON DR SUITE 180 IRVINE CA 92612-1371 OBI=PCRF GRANT FOR DR. LIGON AWARD</t>
  </si>
  <si>
    <t>#973 947 OPI=2646804 /FTR/ BNF=8792 UNIVERSITY OF FLORIDA BD OF TTEES 112 CRISER HALL</t>
  </si>
  <si>
    <t>, PO BOX 112008 GAINESVILLE, FL 32611</t>
  </si>
  <si>
    <t>Completed Timestamp 250228104529 (Time Released)</t>
  </si>
  <si>
    <t>2025/03/03</t>
  </si>
  <si>
    <t>101036150207386</t>
  </si>
  <si>
    <t>RMR*IV*AR0001914-04E000133688*AI*122357.56*122357.56*0\                         00010207386</t>
  </si>
  <si>
    <t>021000025307919</t>
  </si>
  <si>
    <t>RECIPIENT ID:  125026680485212</t>
  </si>
  <si>
    <t>ISA*00*NV        *00*NV        *ZZ*9001395052     *ZZ*NV             *250228*11300015307919</t>
  </si>
  <si>
    <t>021000024249762</t>
  </si>
  <si>
    <t>RECIPIENT ID:  FCS002732834892</t>
  </si>
  <si>
    <t>102036558375034</t>
  </si>
  <si>
    <t>ISA*00*          *00*          *ZZ*DAYWAWFDTS     *ZZ*DAYWAWFDTS     *250228*18300018375034</t>
  </si>
  <si>
    <t>021000025309207</t>
  </si>
  <si>
    <t>RECIPIENT ID:  125026680485389</t>
  </si>
  <si>
    <t>ISA*00*NV        *00*NV        *ZZ*9001395052     *ZZ*NV             *250228*11300015309207</t>
  </si>
  <si>
    <t>021000025303211</t>
  </si>
  <si>
    <t>RECIPIENT ID:  125026680484179</t>
  </si>
  <si>
    <t>ISA*00*NV        *00*NV        *ZZ*9001395052     *ZZ*NV             *250228*11300015303211</t>
  </si>
  <si>
    <t>101036150211933</t>
  </si>
  <si>
    <t>RMR*IV*22JV11221633171*I000134756*100124-1*PI*21171.78\                         00010211933</t>
  </si>
  <si>
    <t>021000025533687</t>
  </si>
  <si>
    <t>RECIPIENT ID:  110117123</t>
  </si>
  <si>
    <t>ISA*00*NV        *00*NV        *ZZ*9150535182     *ZZ*NV             *250228*11300015533687</t>
  </si>
  <si>
    <t>062000016968133</t>
  </si>
  <si>
    <t>111000012925487</t>
  </si>
  <si>
    <t>RECIPIENT ID:  175569</t>
  </si>
  <si>
    <t>053101120379606</t>
  </si>
  <si>
    <t>ASTROPY NASA, DEV AND MAINT., INV E000132645, E000133658, DEC-JAN 2025          00010379606</t>
  </si>
  <si>
    <t>022000047719981</t>
  </si>
  <si>
    <t>ENTRY DESC:    11517</t>
  </si>
  <si>
    <t>RECIPIENT ID:  2231675</t>
  </si>
  <si>
    <t>REF*MACP-CAMP III AGREEMENT-ADD'L FUNDS\                                        00017719981</t>
  </si>
  <si>
    <t>028000085150544</t>
  </si>
  <si>
    <t>RECIPIENT ID:  202502276611133</t>
  </si>
  <si>
    <t>ISA*00*          *00*          *01*009950009      *01*006981815      *250227*22300015150544</t>
  </si>
  <si>
    <t>021000025303256</t>
  </si>
  <si>
    <t>RECIPIENT ID:  125026680484183</t>
  </si>
  <si>
    <t>ISA*00*NV        *00*NV        *ZZ*9001395052     *ZZ*NV             *250228*11300015303256</t>
  </si>
  <si>
    <t>242071758045780</t>
  </si>
  <si>
    <t>Segal_NKA_18-Corrected\                                                         00018045780</t>
  </si>
  <si>
    <t>111000026529326</t>
  </si>
  <si>
    <t>ENTRY DESC:    56932</t>
  </si>
  <si>
    <t>RECIPIENT ID:  11557836</t>
  </si>
  <si>
    <t>RMR*IV*M000428996**4527*4527\                                                   00016529326</t>
  </si>
  <si>
    <t>021000025310757</t>
  </si>
  <si>
    <t>RECIPIENT ID:  125026680486200</t>
  </si>
  <si>
    <t>ISA*00*NV        *00*NV        *ZZ*9001395052     *ZZ*NV             *250228*11300015310757</t>
  </si>
  <si>
    <t>101036150211931</t>
  </si>
  <si>
    <t>RMR*IV*21CR11330145067*I000134758*120124-1*PI*4196.11\                          00010211931</t>
  </si>
  <si>
    <t>021000021772505</t>
  </si>
  <si>
    <t>RECIPIENT ID:  0002008063614</t>
  </si>
  <si>
    <t>ISA*00*          *00*          *17*021000021      *17*021052053      *250228*07500011772505</t>
  </si>
  <si>
    <t>021000025307901</t>
  </si>
  <si>
    <t>RECIPIENT ID:  125026680485211</t>
  </si>
  <si>
    <t>ISA*00*NV        *00*NV        *ZZ*9001395052     *ZZ*NV             *250228*11300015307901</t>
  </si>
  <si>
    <t>091036125602822</t>
  </si>
  <si>
    <t>ISA*00*          *00*          *01*091036122      *01*021052053      *250228*12000015602822</t>
  </si>
  <si>
    <t>101036150211932</t>
  </si>
  <si>
    <t>RMR*IV*22DG11083150308*I000134708*120124-1*PI*2580.44\                          00010211932</t>
  </si>
  <si>
    <t>021000025306269</t>
  </si>
  <si>
    <t>RECIPIENT ID:  125026680485666</t>
  </si>
  <si>
    <t>ISA*00*NV        *00*NV        *ZZ*9001395052     *ZZ*NV             *250228*11300015306269</t>
  </si>
  <si>
    <t>104000013190111</t>
  </si>
  <si>
    <t>ENTRY DESC:    F97CCD79BC</t>
  </si>
  <si>
    <t>053101124507024</t>
  </si>
  <si>
    <t xml:space="preserve">COMPANY NAME:  CITY OF GAINESVI  </t>
  </si>
  <si>
    <t>RECIPIENT ID:  SUP-002506</t>
  </si>
  <si>
    <t>ISA*00*          *00*          *ZZ*GAINESVILLE    *ZZ*SUNTRUST       *250227*09300014507024</t>
  </si>
  <si>
    <t>021000025301457</t>
  </si>
  <si>
    <t>RECIPIENT ID:  125026680484090</t>
  </si>
  <si>
    <t>ISA*00*NV        *00*NV        *ZZ*9001395052     *ZZ*NV             *250228*11300015301457</t>
  </si>
  <si>
    <t>101036150197449</t>
  </si>
  <si>
    <t>ISA*00*0000000000*00*0000000000*ZZ*US TREASURY 310*ZZ*VENDOR PAYMENTS*250228*03000010197449</t>
  </si>
  <si>
    <t>021000025301448</t>
  </si>
  <si>
    <t>RECIPIENT ID:  125026680484089</t>
  </si>
  <si>
    <t>ISA*00*NV        *00*NV        *ZZ*9001395052     *ZZ*NV             *250228*11300015301448</t>
  </si>
  <si>
    <t>111000027034616</t>
  </si>
  <si>
    <t>COMPANY NAME:  RAKUTEN KOBO INC.                  FF3</t>
  </si>
  <si>
    <t>RECIPIENT ID:  7098469/MP</t>
  </si>
  <si>
    <t>COMPANY ID:    4900003687</t>
  </si>
  <si>
    <t>PPI00437490\                                                                    00017034616</t>
  </si>
  <si>
    <t>091000015560979</t>
  </si>
  <si>
    <t>COMPANY NAME:  UPSTREAM REHABIL</t>
  </si>
  <si>
    <t>RECIPIENT ID:  0839015</t>
  </si>
  <si>
    <t>COMPANY ID:    1273239783</t>
  </si>
  <si>
    <t>021000025306194</t>
  </si>
  <si>
    <t>RECIPIENT ID:  125026680485658</t>
  </si>
  <si>
    <t>ISA*00*NV        *00*NV        *ZZ*9001395052     *ZZ*NV             *250228*11300015306194</t>
  </si>
  <si>
    <t>00060737</t>
  </si>
  <si>
    <t>CCY AMT = 25051.28</t>
  </si>
  <si>
    <t>VALUE DATE = 250303</t>
  </si>
  <si>
    <t>RATE = 1.363834</t>
  </si>
  <si>
    <t>TRANSACTION REFERENCE # = 6212059D1N880001</t>
  </si>
  <si>
    <t>BNF = /8792/UNIVERSITY OF FLORIDA/33 TIGERT HALL P.O. BOX 113001/GAINESVILLE/32611-30</t>
  </si>
  <si>
    <t>01 US</t>
  </si>
  <si>
    <t>RFP = INV M000427700 PO9117</t>
  </si>
  <si>
    <t>E 32-01 UOB PLAZA/SINGAPORE 048624/558400</t>
  </si>
  <si>
    <t>OBK = BOFASG2X 6212059D1N880001</t>
  </si>
  <si>
    <t>CONTRACT NUMBER: 84702635</t>
  </si>
  <si>
    <t>051036800000049</t>
  </si>
  <si>
    <t>RECIPIENT ID:  030325B0000025</t>
  </si>
  <si>
    <t>ISA*00*          *00*          *17*000000051036803*ZZ*000000001213646*250303*10100010000049</t>
  </si>
  <si>
    <t>111000025440288</t>
  </si>
  <si>
    <t>93222</t>
  </si>
  <si>
    <t>RECIPIENT ID:  00000266/11</t>
  </si>
  <si>
    <t>250303221246</t>
  </si>
  <si>
    <t>640082</t>
  </si>
  <si>
    <t>0008 CITIBANK, N.A. 388 GREENWICH STREET NEW YORK,US CITIBANK, N.A. 388 GREENWICH STREET G0150</t>
  </si>
  <si>
    <t>626264601 OGB=CITIBANK NA NEW YORK NY USA ORG=HELIOS POMPANO INC 169 747 SOUTHWEST 2ND AVENUE</t>
  </si>
  <si>
    <t>GAINES VILLE FL  USA 32601 OBI=HELIOS POMPANO INC OPI=003200236554 /FTR/ BNF=2000015958792 UNI</t>
  </si>
  <si>
    <t>.A. RETAIL WIRE SETT CHP=640082</t>
  </si>
  <si>
    <t>Completed Timestamp 250303145443 (Time Released)</t>
  </si>
  <si>
    <t>2025/03/04</t>
  </si>
  <si>
    <t>102036558409374</t>
  </si>
  <si>
    <t>ISA*00*          *00*          *ZZ*DAYWAWFDTS     *ZZ*DAYWAWFDTS     *250303*17500018409374</t>
  </si>
  <si>
    <t>021000026096815</t>
  </si>
  <si>
    <t>RECIPIENT ID:  125026680487381</t>
  </si>
  <si>
    <t>ISA*00*NV        *00*NV        *ZZ*9001395052     *ZZ*NV             *250303*11300016096815</t>
  </si>
  <si>
    <t>091000013494069</t>
  </si>
  <si>
    <t>6273</t>
  </si>
  <si>
    <t>5262138\                                                                        00013494069</t>
  </si>
  <si>
    <t>063100274495903</t>
  </si>
  <si>
    <t>043306820005122</t>
  </si>
  <si>
    <t>101036150481560</t>
  </si>
  <si>
    <t>RMR*IV*AP24PPQS&amp;T00C099*PI*19176.14\                                            00010481560</t>
  </si>
  <si>
    <t>101036150448085</t>
  </si>
  <si>
    <t>ISA*00*0000000000*00*0000000000*ZZ*US TREASURY 310*ZZ*VENDOR PAYMENTS*250301*17300010448085</t>
  </si>
  <si>
    <t>021000026094924</t>
  </si>
  <si>
    <t>RECIPIENT ID:  125026680486833</t>
  </si>
  <si>
    <t>ISA*00*NV        *00*NV        *ZZ*9001395052     *ZZ*NV             *250303*11300016094924</t>
  </si>
  <si>
    <t>063100274780723</t>
  </si>
  <si>
    <t>101036150481559</t>
  </si>
  <si>
    <t>RMR*IV*AP23PPQS&amp;T00C019*PI*11538.86\                                            00010481559</t>
  </si>
  <si>
    <t>091000016648225</t>
  </si>
  <si>
    <t>RECIPIENT ID:  1483837</t>
  </si>
  <si>
    <t>021000026099141</t>
  </si>
  <si>
    <t>RECIPIENT ID:  125026680488147</t>
  </si>
  <si>
    <t>ISA*00*NV        *00*NV        *ZZ*9001395052     *ZZ*NV             *250303*11300016099141</t>
  </si>
  <si>
    <t>111000025576181</t>
  </si>
  <si>
    <t>COMPANY NAME:  LSI                                49901</t>
  </si>
  <si>
    <t>ENTRY DESC:    3/3/25 US</t>
  </si>
  <si>
    <t>RECIPIENT ID:  81742247</t>
  </si>
  <si>
    <t>043306820005121</t>
  </si>
  <si>
    <t>071000159224291</t>
  </si>
  <si>
    <t>RECIPIENT ID:  505105667</t>
  </si>
  <si>
    <t>RMR*IV*M000429142**7144.26\REF*12*10036\                                        00019224291</t>
  </si>
  <si>
    <t>ISA*00*NV        *00*NV        *ZZ*NV             *ZZ*NV             *250303*12000012000112</t>
  </si>
  <si>
    <t>028000081664544</t>
  </si>
  <si>
    <t>OUR REFERENCE /REF/18655720330234 FAO-UN ERS 601696 112555 RECEIPT INV          00011664544</t>
  </si>
  <si>
    <t>021000026095505</t>
  </si>
  <si>
    <t>RECIPIENT ID:  125026680487042</t>
  </si>
  <si>
    <t>ISA*00*NV        *00*NV        *ZZ*9001395052     *ZZ*NV             *250303*11300016095505</t>
  </si>
  <si>
    <t>091000010032401</t>
  </si>
  <si>
    <t>RECIPIENT ID:  6177463_966933</t>
  </si>
  <si>
    <t>ISA*00*          *00*          *ZZ*BNBS           *ZZ*WELLS FARGO    *250225*14000010032401</t>
  </si>
  <si>
    <t>043000092394071</t>
  </si>
  <si>
    <t>TRN*1*0005311709*1310833936\RMR****246.47*246.47*0\                             00012394071</t>
  </si>
  <si>
    <t>101036150481561</t>
  </si>
  <si>
    <t>RMR*IV*AP23PPQS&amp;T00C118*PI*174.31\                                              00010481561</t>
  </si>
  <si>
    <t>101036150481562</t>
  </si>
  <si>
    <t>RMR*IV*21CR11330145067*I000135152*010125-0*PI*140.00\                           00010481562</t>
  </si>
  <si>
    <t>065000096073515</t>
  </si>
  <si>
    <t>93128</t>
  </si>
  <si>
    <t>COMPANY NAME:  CNMAC AP</t>
  </si>
  <si>
    <t>RECIPIENT ID:  11634221</t>
  </si>
  <si>
    <t>COMPANY ID:    1521640403</t>
  </si>
  <si>
    <t>ISA*00*          *00*          *ZZ*CHILDRENSNAT   *ZZ*CAPITALONE     *250304*13300016073515</t>
  </si>
  <si>
    <t>2025/03/05</t>
  </si>
  <si>
    <t>021000020558243</t>
  </si>
  <si>
    <t>RECIPIENT ID:  AP0001235168</t>
  </si>
  <si>
    <t>ISA*00*NV        *00*NV        *ZZ*1375139000     *ZZ*NV             *250304*15300010558243</t>
  </si>
  <si>
    <t>071736170109154</t>
  </si>
  <si>
    <t>ISA*00*0000000000*00*0000000000*ZZ*US TREASURY 310*ZZ*VENDOR PAYMENTS*250303*14000010109154</t>
  </si>
  <si>
    <t>021000020557378</t>
  </si>
  <si>
    <t>62155</t>
  </si>
  <si>
    <t>RECIPIENT ID:  AP0001235156</t>
  </si>
  <si>
    <t>ISA*00*NV        *00*NV        *ZZ*1375139000     *ZZ*NV             *250304*15300010557378</t>
  </si>
  <si>
    <t>021000020558449</t>
  </si>
  <si>
    <t>RECIPIENT ID:  AP0001235171</t>
  </si>
  <si>
    <t>ISA*00*NV        *00*NV        *ZZ*1375139000     *ZZ*NV             *250304*15300010558449</t>
  </si>
  <si>
    <t>021000020560658</t>
  </si>
  <si>
    <t>93136</t>
  </si>
  <si>
    <t>RECIPIENT ID:  AP0001234833</t>
  </si>
  <si>
    <t>COMPANY ID:    1128862000</t>
  </si>
  <si>
    <t>ISA*00*NV        *00*NV        *ZZ*1128862000     *ZZ*NV             *250304*15300010560658</t>
  </si>
  <si>
    <t>021000029587259</t>
  </si>
  <si>
    <t>93120</t>
  </si>
  <si>
    <t>RECIPIENT ID:  125026680489284</t>
  </si>
  <si>
    <t>ISA*00*NV        *00*NV        *ZZ*9001395052     *ZZ*NV             *250304*11300019587259</t>
  </si>
  <si>
    <t>021000020556936</t>
  </si>
  <si>
    <t>RECIPIENT ID:  AP0001235163</t>
  </si>
  <si>
    <t>ISA*00*NV        *00*NV        *ZZ*1375139000     *ZZ*NV             *250304*15300010556936</t>
  </si>
  <si>
    <t>044036481000085</t>
  </si>
  <si>
    <t>ISA*00*NV        *00*NV        *ZZ*NV             *ZZ*NV             *250304*12000011000085</t>
  </si>
  <si>
    <t>021000029587268</t>
  </si>
  <si>
    <t>RECIPIENT ID:  125026680489285</t>
  </si>
  <si>
    <t>ISA*00*NV        *00*NV        *ZZ*9001395052     *ZZ*NV             *250304*11300019587268</t>
  </si>
  <si>
    <t>102036558445459</t>
  </si>
  <si>
    <t>ISA*00*          *00*          *ZZ*DAYWAWFDTS     *ZZ*DAYWAWFDTS     *250304*19000018445459</t>
  </si>
  <si>
    <t>028000086605582</t>
  </si>
  <si>
    <t>RECIPIENT ID:  278527525</t>
  </si>
  <si>
    <t>REF*TN*0278527525*Merck Sharp and Dohme LLC 5120121134 M000424255 37,747.00\    00016605582</t>
  </si>
  <si>
    <t>102036558445448</t>
  </si>
  <si>
    <t>ISA*00*          *00*          *ZZ*DAYWAWFDTS     *ZZ*DAYWAWFDTS     *250304*19000018445448</t>
  </si>
  <si>
    <t>102036558445445</t>
  </si>
  <si>
    <t>ISA*00*          *00*          *ZZ*DAYWAWFDTS     *ZZ*DAYWAWFDTS     *250304*19000018445445</t>
  </si>
  <si>
    <t>084736039055364</t>
  </si>
  <si>
    <t>RMT*IV*I000135480 3*34834.28\REF*CT*W912HZ2420067*DO;NA\                        00019055364</t>
  </si>
  <si>
    <t>084736009052972</t>
  </si>
  <si>
    <t>RMT*IV*I000135498*30843.49\REF*CT*W912HQ22C0043*DO;NA\                          00019052972</t>
  </si>
  <si>
    <t>102036558445449</t>
  </si>
  <si>
    <t>ISA*00*          *00*          *ZZ*DAYWAWFDTS     *ZZ*DAYWAWFDTS     *250304*19000018445449</t>
  </si>
  <si>
    <t>044036481000107</t>
  </si>
  <si>
    <t>ISA*00*NV        *00*NV        *ZZ*NV             *ZZ*NV             *250304*12000011000107</t>
  </si>
  <si>
    <t>102036558445460</t>
  </si>
  <si>
    <t>ISA*00*          *00*          *ZZ*DAYWAWFDTS     *ZZ*DAYWAWFDTS     *250304*19000018445460</t>
  </si>
  <si>
    <t>102036558445528</t>
  </si>
  <si>
    <t>ISA*00*          *00*          *ZZ*DAYWAWFDTS     *ZZ*DAYWAWFDTS     *250304*19000018445528</t>
  </si>
  <si>
    <t>021000026373688</t>
  </si>
  <si>
    <t>RECIPIENT ID:  0002008067124</t>
  </si>
  <si>
    <t>ISA*00*          *00*          *17*021000021      *17*121000248      *250304*08000016373688</t>
  </si>
  <si>
    <t>102036558445454</t>
  </si>
  <si>
    <t>ISA*00*          *00*          *ZZ*DAYWAWFDTS     *ZZ*DAYWAWFDTS     *250304*19000018445454</t>
  </si>
  <si>
    <t>102036558445455</t>
  </si>
  <si>
    <t>ISA*00*          *00*          *ZZ*DAYWAWFDTS     *ZZ*DAYWAWFDTS     *250304*19000018445455</t>
  </si>
  <si>
    <t>063100277746965</t>
  </si>
  <si>
    <t>93134</t>
  </si>
  <si>
    <t>102036558445457</t>
  </si>
  <si>
    <t>93137</t>
  </si>
  <si>
    <t>ISA*00*          *00*          *ZZ*DAYWAWFDTS     *ZZ*DAYWAWFDTS     *250304*19000018445457</t>
  </si>
  <si>
    <t>021000029594740</t>
  </si>
  <si>
    <t>RECIPIENT ID:  125026680491221</t>
  </si>
  <si>
    <t>ISA*00*NV        *00*NV        *ZZ*9001395052     *ZZ*NV             *250304*11300019594740</t>
  </si>
  <si>
    <t>021000029594731</t>
  </si>
  <si>
    <t>RECIPIENT ID:  125026680491220</t>
  </si>
  <si>
    <t>ISA*00*NV        *00*NV        *ZZ*9001395052     *ZZ*NV             *250304*11300019594731</t>
  </si>
  <si>
    <t>021000020556966</t>
  </si>
  <si>
    <t>RECIPIENT ID:  AP0001235167</t>
  </si>
  <si>
    <t>ISA*00*NV        *00*NV        *ZZ*1375139000     *ZZ*NV             *250304*15300010556966</t>
  </si>
  <si>
    <t>102036558445446</t>
  </si>
  <si>
    <t>ISA*00*          *00*          *ZZ*DAYWAWFDTS     *ZZ*DAYWAWFDTS     *250304*19000018445446</t>
  </si>
  <si>
    <t>084736039055351</t>
  </si>
  <si>
    <t>RMT*IV*I000135472 5*9764.43\REF*CT*W912HZ2420031*DO;NA\                         00019055351</t>
  </si>
  <si>
    <t>071736170111881</t>
  </si>
  <si>
    <t>ISA*00*0000000000*00*0000000000*ZZ*US TREASURY 310*ZZ*VENDOR PAYMENTS*250304*11300010111881</t>
  </si>
  <si>
    <t>051000016429089</t>
  </si>
  <si>
    <t>RECIPIENT ID:  387285</t>
  </si>
  <si>
    <t>102036558445451</t>
  </si>
  <si>
    <t>ISA*00*          *00*          *ZZ*DAYWAWFDTS     *ZZ*DAYWAWFDTS     *250304*19000018445451</t>
  </si>
  <si>
    <t>102036558445452</t>
  </si>
  <si>
    <t>ISA*00*          *00*          *ZZ*DAYWAWFDTS     *ZZ*DAYWAWFDTS     *250304*19000018445452</t>
  </si>
  <si>
    <t>053200986991415</t>
  </si>
  <si>
    <t>084000024633596</t>
  </si>
  <si>
    <t>RECIPIENT ID:  25780</t>
  </si>
  <si>
    <t>021000029587932</t>
  </si>
  <si>
    <t>RECIPIENT ID:  125026680489451</t>
  </si>
  <si>
    <t>ISA*00*NV        *00*NV        *ZZ*9001395052     *ZZ*NV             *250304*11300019587932</t>
  </si>
  <si>
    <t>071736170110198</t>
  </si>
  <si>
    <t>ISA*00*0000000000*00*0000000000*ZZ*US TREASURY 310*ZZ*VENDOR PAYMENTS*250304*09000010110198</t>
  </si>
  <si>
    <t>021000029587295</t>
  </si>
  <si>
    <t>RECIPIENT ID:  125026680489294</t>
  </si>
  <si>
    <t>ISA*00*NV        *00*NV        *ZZ*9001395052     *ZZ*NV             *250304*11300019587295</t>
  </si>
  <si>
    <t>071036377163221</t>
  </si>
  <si>
    <t>COMPANY NAME:  VICENZA</t>
  </si>
  <si>
    <t>ENTRY DESC:    Misc Pay</t>
  </si>
  <si>
    <t>COMPANY ID:     071036375</t>
  </si>
  <si>
    <t>ISA*00*0000000000*00*0000000000*ZZ*VICENZA        *ZZ*VENDOR PAYMENT *250304*07200017163221</t>
  </si>
  <si>
    <t>021000020557388</t>
  </si>
  <si>
    <t>RECIPIENT ID:  AP0001235159</t>
  </si>
  <si>
    <t>ISA*00*NV        *00*NV        *ZZ*1375139000     *ZZ*NV             *250304*15300010557388</t>
  </si>
  <si>
    <t>021000026518970</t>
  </si>
  <si>
    <t>RECIPIENT ID:  1475568</t>
  </si>
  <si>
    <t>ISA*00*NV        *00*NV        *ZZ*9000393951     *ZZ*NV             *250304*08300016518970</t>
  </si>
  <si>
    <t>043000267603657</t>
  </si>
  <si>
    <t>ENTRY DESC:    00808874</t>
  </si>
  <si>
    <t>RECIPIENT ID:  01-185521008088</t>
  </si>
  <si>
    <t>TRN*1*01-185521008088742025**OOXXMXM\                                           00017603657</t>
  </si>
  <si>
    <t>102036558445456</t>
  </si>
  <si>
    <t>ISA*00*          *00*          *ZZ*DAYWAWFDTS     *ZZ*DAYWAWFDTS     *250304*19000018445456</t>
  </si>
  <si>
    <t>021000020556956</t>
  </si>
  <si>
    <t>RECIPIENT ID:  AP0001235165</t>
  </si>
  <si>
    <t>ISA*00*NV        *00*NV        *ZZ*1375139000     *ZZ*NV             *250304*15300010556956</t>
  </si>
  <si>
    <t>101036150621607</t>
  </si>
  <si>
    <t>RMR*IV*23CS11330180121*I000134646*120124-1*PI*713.86\                           00010621607</t>
  </si>
  <si>
    <t>091000019130462</t>
  </si>
  <si>
    <t>RECIPIENT ID:  AP0001235851</t>
  </si>
  <si>
    <t>RMR*IV*19385**614.6*614.6*0\                                                    00019130462</t>
  </si>
  <si>
    <t>021000029591971</t>
  </si>
  <si>
    <t>RECIPIENT ID:  125026680490488</t>
  </si>
  <si>
    <t>ISA*00*NV        *00*NV        *ZZ*9001395052     *ZZ*NV             *250304*11300019591971</t>
  </si>
  <si>
    <t>102036558445450</t>
  </si>
  <si>
    <t>ISA*00*          *00*          *ZZ*DAYWAWFDTS     *ZZ*DAYWAWFDTS     *250304*19000018445450</t>
  </si>
  <si>
    <t>091000019130380</t>
  </si>
  <si>
    <t>RECIPIENT ID:  AP0001235850</t>
  </si>
  <si>
    <t>RMR*IV*305007**258*258*0\                                                       00019130380</t>
  </si>
  <si>
    <t>091000019130463</t>
  </si>
  <si>
    <t>RECIPIENT ID:  AP0001235852</t>
  </si>
  <si>
    <t>RMR*IV*305122**155.94*155.94*0\                                                 00019130463</t>
  </si>
  <si>
    <t>021000020558439</t>
  </si>
  <si>
    <t>RECIPIENT ID:  AP0001235170</t>
  </si>
  <si>
    <t>ISA*00*NV        *00*NV        *ZZ*1375139000     *ZZ*NV             *250304*15300010558439</t>
  </si>
  <si>
    <t>091000018893175</t>
  </si>
  <si>
    <t>RECIPIENT ID:  1040673990807</t>
  </si>
  <si>
    <t>250305455438</t>
  </si>
  <si>
    <t>ESVILLE FL 32611 US W19108 OGB=12540 ORG=UNIVERSITY OF FLORIDA RESEARCH UNIV OF FLORIDA RESEAR</t>
  </si>
  <si>
    <t>CH FOUNDATION ATTN JULIE RHEE DIRECTOR OF BUSINES GAINESVILLE FL 326115500 US RFB=12540 OBI=Ex</t>
  </si>
  <si>
    <t>Completed Timestamp 250305143158 (Time Released)</t>
  </si>
  <si>
    <t>062006500012786</t>
  </si>
  <si>
    <t>93280</t>
  </si>
  <si>
    <t>RMR*IV*012025-1050-FXD*PI*8708.72                                               00010012786</t>
  </si>
  <si>
    <t>2025/03/06</t>
  </si>
  <si>
    <t>021000028011446</t>
  </si>
  <si>
    <t>93125</t>
  </si>
  <si>
    <t>RECIPIENT ID:  125026680492375</t>
  </si>
  <si>
    <t>ISA*00*NV        *00*NV        *ZZ*9001395052     *ZZ*NV             *250305*11300018011446</t>
  </si>
  <si>
    <t>064008630034066</t>
  </si>
  <si>
    <t>ISA*00*          *00*          *30* *30* *250304*1329*U*00501*003062025*0*P* \GS00010034066</t>
  </si>
  <si>
    <t>041000125824548</t>
  </si>
  <si>
    <t>021000028011419</t>
  </si>
  <si>
    <t>RECIPIENT ID:  125026680492373</t>
  </si>
  <si>
    <t>ISA*00*NV        *00*NV        *ZZ*9001395052     *ZZ*NV             *250305*11300018011419</t>
  </si>
  <si>
    <t>021000028014402</t>
  </si>
  <si>
    <t>RECIPIENT ID:  125026680493020</t>
  </si>
  <si>
    <t>ISA*00*NV        *00*NV        *ZZ*9001395052     *ZZ*NV             *250305*11300018014402</t>
  </si>
  <si>
    <t>021000028006410</t>
  </si>
  <si>
    <t>RECIPIENT ID:  125026680491919</t>
  </si>
  <si>
    <t>ISA*00*NV        *00*NV        *ZZ*9001395052     *ZZ*NV             *250305*11300018006410</t>
  </si>
  <si>
    <t>021000028014393</t>
  </si>
  <si>
    <t>RECIPIENT ID:  125026680493019</t>
  </si>
  <si>
    <t>ISA*00*NV        *00*NV        *ZZ*9001395052     *ZZ*NV             *250305*11300018014393</t>
  </si>
  <si>
    <t>071736170113972</t>
  </si>
  <si>
    <t>ISA*00*0000000000*00*0000000000*ZZ*US TREASURY 310*ZZ*VENDOR PAYMENTS*250304*14500010113972</t>
  </si>
  <si>
    <t>042000011254856</t>
  </si>
  <si>
    <t>93126</t>
  </si>
  <si>
    <t>COMPANY NAME:  PREMIER RESEARCH                   03/05/25 0</t>
  </si>
  <si>
    <t>RECIPIENT ID:  NTR9471416/1</t>
  </si>
  <si>
    <t>REF:PREMIER RESEARCH STUDY:IBP-9414-020US 51.                                   00011254856</t>
  </si>
  <si>
    <t>021000028014674</t>
  </si>
  <si>
    <t>RECIPIENT ID:  125026680493172</t>
  </si>
  <si>
    <t>ISA*00*NV        *00*NV        *ZZ*9001395052     *ZZ*NV             *250305*11300018014674</t>
  </si>
  <si>
    <t>091000018566635</t>
  </si>
  <si>
    <t>RECIPIENT ID:  00125805</t>
  </si>
  <si>
    <t>ISA*  *          *  *          *ZZ*               *ZZ*               *250305*13200018566635</t>
  </si>
  <si>
    <t>031100205994408</t>
  </si>
  <si>
    <t>COMPANY NAME:  NOVARTIS 8302                      CT5W4IS7MC</t>
  </si>
  <si>
    <t>RECIPIENT ID:  4000273068</t>
  </si>
  <si>
    <t>ISA*00*          *00*          *ZZ*CITIBANK       *ZZ*NOVRTS-ACH     *250305*15200015994408</t>
  </si>
  <si>
    <t>043000266602311</t>
  </si>
  <si>
    <t>COMPANY NAME:  CM LEGAL ENTITY                    154929</t>
  </si>
  <si>
    <t>ENTRY DESC:    AM-2025MAR</t>
  </si>
  <si>
    <t>RECIPIENT ID:  10031117</t>
  </si>
  <si>
    <t>COMPANY ID:    10SYS11979</t>
  </si>
  <si>
    <t>M000429245 000015437.21                                                         00016602311</t>
  </si>
  <si>
    <t>021000028011437</t>
  </si>
  <si>
    <t>RECIPIENT ID:  125026680492374</t>
  </si>
  <si>
    <t>ISA*00*NV        *00*NV        *ZZ*9001395052     *ZZ*NV             *250305*11300018011437</t>
  </si>
  <si>
    <t>021000026991854</t>
  </si>
  <si>
    <t>COMPANY NAME:  Tampa Bay Region</t>
  </si>
  <si>
    <t>RECIPIENT ID:  016VJAJLW3NTIH3</t>
  </si>
  <si>
    <t>016VJAJLW3NTIH3 Tampa Bay Region Bill.com Multiple invoices                     00016991854</t>
  </si>
  <si>
    <t>102036558483610</t>
  </si>
  <si>
    <t>ISA*00*          *00*          *ZZ*DAYWAWFDTS     *ZZ*DAYWAWFDTS     *250305*17500018483610</t>
  </si>
  <si>
    <t>091000015675672</t>
  </si>
  <si>
    <t>RECIPIENT ID:  02-008700000685</t>
  </si>
  <si>
    <t>042000011254750</t>
  </si>
  <si>
    <t>RECIPIENT ID:  NTR9471335/1</t>
  </si>
  <si>
    <t>REF:PREMIER RESEARCH STUDY:CLIN-1601-201US 51.                                  00011254750</t>
  </si>
  <si>
    <t>042000016002362</t>
  </si>
  <si>
    <t>COMPANY NAME:  VOLUNTEER STATE</t>
  </si>
  <si>
    <t>RECIPIENT ID:  V00724218</t>
  </si>
  <si>
    <t>COMPANY ID:    1620818836</t>
  </si>
  <si>
    <t>10/29/2024*VS2003 10-29-2024*I0147159*1650.00\                                  00016002362</t>
  </si>
  <si>
    <t>021000028014656</t>
  </si>
  <si>
    <t>RECIPIENT ID:  125026680493170</t>
  </si>
  <si>
    <t>ISA*00*NV        *00*NV        *ZZ*9001395052     *ZZ*NV             *250305*11300018014656</t>
  </si>
  <si>
    <t>042000011255062</t>
  </si>
  <si>
    <t>RECIPIENT ID:  NTR9471788/1</t>
  </si>
  <si>
    <t>REF:PREMIER RESEARCH STUDY:RLS-0071-202US 51.                                   00011255062</t>
  </si>
  <si>
    <t>111000027730298</t>
  </si>
  <si>
    <t>ENTRY DESC:    57171</t>
  </si>
  <si>
    <t>RECIPIENT ID:  11576249</t>
  </si>
  <si>
    <t>RMR*IV*GEOLOGY GASMASS 1487**456*456\                                           00017730298</t>
  </si>
  <si>
    <t>091000015675673</t>
  </si>
  <si>
    <t>RECIPIENT ID:  02-008700000686</t>
  </si>
  <si>
    <t>021000028011736</t>
  </si>
  <si>
    <t>47774</t>
  </si>
  <si>
    <t>RECIPIENT ID:  125026680493545</t>
  </si>
  <si>
    <t>ISA*00*NV        *00*NV        *ZZ*9001395052     *ZZ*NV             *250305*11300018011736</t>
  </si>
  <si>
    <t>021000026322402</t>
  </si>
  <si>
    <t>COMPANY NAME:  EdeniQ, Inc</t>
  </si>
  <si>
    <t>RECIPIENT ID:  11164339451</t>
  </si>
  <si>
    <t>021000028011682</t>
  </si>
  <si>
    <t>RECIPIENT ID:  125026680493539</t>
  </si>
  <si>
    <t>ISA*00*NV        *00*NV        *ZZ*9001395052     *ZZ*NV             *250305*11300018011682</t>
  </si>
  <si>
    <t>021000028011700</t>
  </si>
  <si>
    <t>RECIPIENT ID:  125026680493541</t>
  </si>
  <si>
    <t>ISA*00*NV        *00*NV        *ZZ*9001395052     *ZZ*NV             *250305*11300018011700</t>
  </si>
  <si>
    <t>250306017479</t>
  </si>
  <si>
    <t>COMPANY NAME: M.A. MED ALLIANCE, SA</t>
  </si>
  <si>
    <t>RATE=1.000000 FX AMT=310200 CCY=USD 0959 BANK OF AMERICA, N.A. 222 BROADWAY NEW YORK,US BANK O</t>
  </si>
  <si>
    <t>F AMERICA, N.A. 222 BROADWAY 2025030600141241 OGB=UBS SWITZERLAND AG BAHNHOFSTRASSE 45 ZUERICH</t>
  </si>
  <si>
    <t>,CH 8098 ORG=M.A. Med Alliance SA Bahnhofstrasse 28 CH 8200 Schaffhausen OBI=DENOVO IDE-US07-2</t>
  </si>
  <si>
    <t>024-Q4 OPI=CH900022822857428960E /FTR/ BNF=2000015958792 UNIVERSITY OF FLORIDA BD OF TTEES PO</t>
  </si>
  <si>
    <t>BOX 112008 US FL 32601 GAINESVILLE CHP=162519</t>
  </si>
  <si>
    <t>Completed Timestamp 250306041919 (Time Released)</t>
  </si>
  <si>
    <t>250306144604</t>
  </si>
  <si>
    <t>2220</t>
  </si>
  <si>
    <t>COMPANY NAME: UF JAX</t>
  </si>
  <si>
    <t>0160 TRUIST BANK 214 NORTH TRYON STREET CHARLOTTE,US TRUIST BANK 214 NORTH TRYON STREET 202503</t>
  </si>
  <si>
    <t>0600021943 OGB=UNIVERSITY OF FLORIDA JACKSONVILLE PHYSICIANS INC DISBURSEMENT ACCOUNT 653 W 8T</t>
  </si>
  <si>
    <t>H STREET JACKSONVILLE FL 32209 ORG=UFJPI 653 w 8TH ST Jacksonville, Fl 32209 RFB=83260853 OBI=</t>
  </si>
  <si>
    <t>11530 Gainesville FL CHP=575001</t>
  </si>
  <si>
    <t>Completed Timestamp 250306133056 (Time Released)</t>
  </si>
  <si>
    <t>2025/03/07</t>
  </si>
  <si>
    <t>028000084353315</t>
  </si>
  <si>
    <t>93152</t>
  </si>
  <si>
    <t>RECIPIENT ID:  278693525</t>
  </si>
  <si>
    <t>REF*TN*0278693525*Merck Sharp and Dohme LLC 5120130679 CG-02511 165,000.00 5120\00014353315</t>
  </si>
  <si>
    <t>111000022095569</t>
  </si>
  <si>
    <t>ENTRY DESC:    11492-1-1</t>
  </si>
  <si>
    <t>RECIPIENT ID:  114920000100044</t>
  </si>
  <si>
    <t>053101128394341</t>
  </si>
  <si>
    <t>021000027591948</t>
  </si>
  <si>
    <t>RECIPIENT ID:  0002008070232</t>
  </si>
  <si>
    <t>ISA*00*          *00*          *17*021000021      *17*121000248      *250306*08000017591948</t>
  </si>
  <si>
    <t>021000021059094</t>
  </si>
  <si>
    <t>RECIPIENT ID:  AP0001237612</t>
  </si>
  <si>
    <t>ISA*00*NV        *00*NV        *ZZ*1375139000     *ZZ*NV             *250306*15300011059094</t>
  </si>
  <si>
    <t>021000027633225</t>
  </si>
  <si>
    <t>RECIPIENT ID:  60036201145654</t>
  </si>
  <si>
    <t>ISA*00*NV        *00*NV        *ZZ*9001526407     *ZZ*NV             *250306*22000017633225</t>
  </si>
  <si>
    <t>2025/03/10</t>
  </si>
  <si>
    <t>021000020378939</t>
  </si>
  <si>
    <t>RECIPIENT ID:  60036201147485</t>
  </si>
  <si>
    <t>ISA*00*NV        *00*NV        *ZZ*9001526407     *ZZ*NV             *250307*22000010378939</t>
  </si>
  <si>
    <t>2025/03/11</t>
  </si>
  <si>
    <t>063100270740207</t>
  </si>
  <si>
    <t>93162</t>
  </si>
  <si>
    <t>031100204689329</t>
  </si>
  <si>
    <t>COMPANY NAME:  NOVARTIS 8302                      CT5W4I1PMC</t>
  </si>
  <si>
    <t>RECIPIENT ID:  4000286731</t>
  </si>
  <si>
    <t>ISA*00*          *00*          *ZZ*CITIBANK       *ZZ*NOVRTS-ACH     *250310*16500014689329</t>
  </si>
  <si>
    <t>250310132667</t>
  </si>
  <si>
    <t>1835</t>
  </si>
  <si>
    <t>570983</t>
  </si>
  <si>
    <t>OMPANY AMERICA S C588325OCP031025 OGB=ECOBANK GHANA PLC 19 SEVENTH AVENUE ACCRA,GH GY13AT ORG=</t>
  </si>
  <si>
    <t>ECOWAS REGIONAL ELEC. REG. AUTH. ENERGY COMMISSION BUILDING GHANA AIRWAYS AVENUE AIRPORT RESID</t>
  </si>
  <si>
    <t>ENTIAL ACCRA GHANA OBI=PAYMENT BY ECOWAS REGIONAL ELEC. RE G. AUTH OPI=2441001667237 /FTR/ BNF</t>
  </si>
  <si>
    <t>=2000015958792 UNIVERSITY OF FLORIDA PURC CHP=570983</t>
  </si>
  <si>
    <t>Completed Timestamp 250310123813 (Time Released)</t>
  </si>
  <si>
    <t>47746</t>
  </si>
  <si>
    <t>2025/03/12</t>
  </si>
  <si>
    <t>051036443728503</t>
  </si>
  <si>
    <t>93176</t>
  </si>
  <si>
    <t>021000029927876</t>
  </si>
  <si>
    <t>COMPANY NAME:  9949241310                         DIRECT DEP</t>
  </si>
  <si>
    <t>COMPANY ID:    9413100001</t>
  </si>
  <si>
    <t>250312064584</t>
  </si>
  <si>
    <t>250312PNBPUS3NDNYC1965934550</t>
  </si>
  <si>
    <t>RATE=1.000000 FX AMT=3597000 CCY=USD 000028581007211 WELLS FARGO BANK, N.A. 30 HUDSON YARDS NE</t>
  </si>
  <si>
    <t>W YORK,US 10001 WELLS FARGO BANK, N.A. 30 HUDSON YARDS 2025031200584379 OGB=BANK LEUMI LE ISRA</t>
  </si>
  <si>
    <t>AT HAMADA STREET HAR HOTZVIM JERUSALEM ISRAEL 97770 OBI=INVOICE NO. 16 DATED 2MAR25 OPI=901516</t>
  </si>
  <si>
    <t>10017 /FTR/ BNF=8792 UNIVERSITY OF FLORIDA BD OF TTEES INC GAINESVILLE, FL 32601 U.S.</t>
  </si>
  <si>
    <t>A. MOR=250312PNBPUS3NDNYC1965934550</t>
  </si>
  <si>
    <t>Completed Timestamp 250312091638 (Time Released)</t>
  </si>
  <si>
    <t>2025/03/13</t>
  </si>
  <si>
    <t>101036151885509</t>
  </si>
  <si>
    <t>RECIPIENT ID:  969663814957700</t>
  </si>
  <si>
    <t>RMR*IV*5100001279 012534A*AI*35180*35180*0\                                     00011885509</t>
  </si>
  <si>
    <t>051036443732533</t>
  </si>
  <si>
    <t>051036443732732</t>
  </si>
  <si>
    <t>2025/03/14</t>
  </si>
  <si>
    <t>CCY AMT = 45000.00</t>
  </si>
  <si>
    <t>VALUE DATE = 250314</t>
  </si>
  <si>
    <t>RATE = 0.622137000</t>
  </si>
  <si>
    <t>RFP = JDRF AUSTRALIA GRANT KEY 2-SRA-2024-1514-M-N CLIVE WASSERFALL UNI OF FLORID</t>
  </si>
  <si>
    <t>13D:2503140607+0000</t>
  </si>
  <si>
    <t>OBK = WPACAU2S/AU12503141704351</t>
  </si>
  <si>
    <t>CONTRACT NUMBER: 85442385</t>
  </si>
  <si>
    <t>250314040265</t>
  </si>
  <si>
    <t>371125</t>
  </si>
  <si>
    <t>RATE=1.000000 FX AMT=237000 CCY=USD 0008 CITIBANK, N.A. 388 GREENWICH STREET NEW YORK,US CITIB</t>
  </si>
  <si>
    <t>ANK, N.A. 388 GREENWICH STREET G0150733998101 OGB=CITIBANK NA-BEIRUT BRANCH BLOCK A, FLOOR 3 B</t>
  </si>
  <si>
    <t>000000600224352 /FTR/ BNF=2000015958792 UNIVERSITY OF FLORIDA CHP=371125</t>
  </si>
  <si>
    <t>Completed Timestamp 250314071750 (Time Released)</t>
  </si>
  <si>
    <t>250314002246</t>
  </si>
  <si>
    <t>RATE=1.000000 FX AMT=11000 CCY=USD 000028581007211 WELLS FARGO BANK, N.A. 30 HUDSON YARDS NEW</t>
  </si>
  <si>
    <t>YORK,US 10001 WELLS FARGO BANK, N.A. 30 HUDSON YARDS 2025031400502723 OGB=DBS BANK LTD 12 MARI</t>
  </si>
  <si>
    <t>NA BOULEVARD SINGAPORE,SG 018982 ORG=SHS SINGHEALTH      POLYCLINICS CO MOHH 1 NORTH BUONA VIS</t>
  </si>
  <si>
    <t>TA LINK .09-01 SINGAPORE 139691 OBI=/ROC/20252100464555///URI/20250106 EEDOCE2501061000 110.00</t>
  </si>
  <si>
    <t>TH E MANAGE MENT OF ASTHMA-IAN TAN   MA TTHEW K HO XIA OPI=0039579470 /FTR/ BNF=2000015958792</t>
  </si>
  <si>
    <t>UNIVERSITY OF FLORIDA BOARD OF TRUS S113 CRISER HALL PO BOX 112008 P.O.BOX 113195 USA US MOR=</t>
  </si>
  <si>
    <t>Completed Timestamp 250314032711 (Time Released)</t>
  </si>
  <si>
    <t>250314018888</t>
  </si>
  <si>
    <t>0314MMQFMP2K003929</t>
  </si>
  <si>
    <t>021000021 JPMORGAN CHASE BANK, NA 383 MADISON AVENUE NEW YORK,US 3194405073ES ORG=SPARIAN BIOS</t>
  </si>
  <si>
    <t>CIENCES, INC. SPARIAN BIOSCIENCES 180 VARICK ST STE 615 NEW YORK NY 10014-4606 US RFB=BPL OF 2</t>
  </si>
  <si>
    <t>5/03/14 OBI=SPARIAN BIOSCIENCES INVOICE M000426 552 OPI=306680957 /FTR/ BNF=2000015958792 UNIV</t>
  </si>
  <si>
    <t>Completed Timestamp 250314042935 (Time Released)</t>
  </si>
  <si>
    <t>2025/03/17</t>
  </si>
  <si>
    <t>250317120916</t>
  </si>
  <si>
    <t>93215</t>
  </si>
  <si>
    <t>RATE=1.000000 FX AMT=428747 CCY=USD 000028581007211 WELLS FARGO BANK, N.A. 30 HUDSON YARDS NEW</t>
  </si>
  <si>
    <t>YORK,US 10001 WELLS FARGO BANK, N.A. 30 HUDSON YARDS 2025031700625196 OGB=ABN AMRO BANK N.V.</t>
  </si>
  <si>
    <t>CK OBI=/ROC/EC5076P7HFH5OP00///URI//URI/OR DERING CUSTOMER REFERENCE EC5076P7H FH5OP00///URI/</t>
  </si>
  <si>
    <t>INVOICE E000134045 UF AWARD AWD17071 OPI=NL32ABNA0840603827 /FTR/ BNF=2000015958792 1/Universi</t>
  </si>
  <si>
    <t>ty of Florida 2/Criser Hall,112 3/US/Gainesville,FL 32611 BBI=/INS/CIBCCATTMPS /INS/CIBCCATTXX</t>
  </si>
  <si>
    <t>X MOR=991231PNBPUS3NXNYC0000000000</t>
  </si>
  <si>
    <t>Completed Timestamp 250317110632 (Time Released)</t>
  </si>
  <si>
    <t>2025/03/18</t>
  </si>
  <si>
    <t>021000025428329</t>
  </si>
  <si>
    <t>RECIPIENT ID:  2000173197</t>
  </si>
  <si>
    <t>NTE*ZZZ*NA\                                                                     00015428329</t>
  </si>
  <si>
    <t>111000023088206</t>
  </si>
  <si>
    <t>COMPANY NAME:  SYNTECH RESEARCH</t>
  </si>
  <si>
    <t>RECIPIENT ID:  ACH 3/17/2</t>
  </si>
  <si>
    <t>COMPANY ID:    1912031176</t>
  </si>
  <si>
    <t>250318007576</t>
  </si>
  <si>
    <t>93216</t>
  </si>
  <si>
    <t>0318MMQFMP2N000502</t>
  </si>
  <si>
    <t>RATE=1.000000 FX AMT=5000000 CCY=USD 021000021 JPMORGAN CHASE BANK, NA 383 MADISON AVENUE NEW</t>
  </si>
  <si>
    <t>YORK,US BANKINTER, S.A. PASEO DE LA CASTELLANA 29 2075406073JS OGB=BANKINTER PICO DE SAN PEDRO</t>
  </si>
  <si>
    <t>,2 28760 TRES CANTOS MADRID SPAIN ES ORG=1/RUSTICAS DEL GUADALQUIVIR S.L. 2/CS CASABLANQUILLA</t>
  </si>
  <si>
    <t>47 3/ES/CASABLANQUILLA,41309 RFB=SWF OF 25/03/14 OBI=/ROC/BKBKESXPG202503140007393///URI /INVO</t>
  </si>
  <si>
    <t>ICE I000135515 OPI=ES0701289471810100005955 /FTR/ BNF=2000015958792 1/UNIVERSITY OF FLORIDA BO</t>
  </si>
  <si>
    <t>A RD OF T 1/RUSTEES 2/PO BOX 113001 3/US/GEINESVILLE FLORIDA BBI=/XDAT/TMPY/</t>
  </si>
  <si>
    <t>Completed Timestamp 250318041845 (Time Released)</t>
  </si>
  <si>
    <t>2025/03/19</t>
  </si>
  <si>
    <t>111000020407800</t>
  </si>
  <si>
    <t>ISA*00*          *00*          *ZZ*NV             *ZZ*NV             *250318*09000010407800</t>
  </si>
  <si>
    <t>067003770141590</t>
  </si>
  <si>
    <t>93230</t>
  </si>
  <si>
    <t>111000018048438</t>
  </si>
  <si>
    <t>RECIPIENT ID:  000000000511127</t>
  </si>
  <si>
    <t>ISA|00|          |00|          |ZZ|EDWARDSH2H     |ZZ|BOFAECSUSO     |250318|19000018048438</t>
  </si>
  <si>
    <t>242071758892113</t>
  </si>
  <si>
    <t>RECIPIENT ID:  000000006638551</t>
  </si>
  <si>
    <t>250319010706</t>
  </si>
  <si>
    <t>0319MMQFMP2K002628</t>
  </si>
  <si>
    <t>RATE=1.000000 FX AMT=262773 CCY=USD 021000021 JPMORGAN CHASE BANK, NA 383 MADISON AVENUE NEW Y</t>
  </si>
  <si>
    <t>ORK,US CONVERA UK LIMITED ALPHABETA BUILDING 9546484078FS OGB=CONVERA UK LIMITED ALPHABETA BUI</t>
  </si>
  <si>
    <t>MASSEY UNIVERSITY NZ-PALMERSTON NORTH 4410 RFB=SWF OF 25/03/19 OBI=MASSEY UNIVERSITY-E0001322</t>
  </si>
  <si>
    <t>95PN64495 1 USD-UNIVERSITY OF FLORIDA T/A UNI V OF FLORID 352 392 1235 OPI=CH1385948 /FTR/ BNF</t>
  </si>
  <si>
    <t>=2000015958792 UNIVERSITY OF FLORIDA AKA UNIVERSITY OF FLORIDA BOARD OF TRUSTEES, PO BOX 11300</t>
  </si>
  <si>
    <t>Completed Timestamp 250319040431 (Time Released)</t>
  </si>
  <si>
    <t>2025/03/20</t>
  </si>
  <si>
    <t>051000017458682</t>
  </si>
  <si>
    <t>95568</t>
  </si>
  <si>
    <t>043000260928979</t>
  </si>
  <si>
    <t>RECIPIENT ID:  4998742</t>
  </si>
  <si>
    <t>ISA*00*          *00*          *ZZ*0427288409     *ZZ*BNYMELLON      *250319*16400010928979</t>
  </si>
  <si>
    <t>028000085469395</t>
  </si>
  <si>
    <t>COMPANY NAME:  N.A.F.R.O.S.D.                        6098824</t>
  </si>
  <si>
    <t>021000021208443</t>
  </si>
  <si>
    <t>95569</t>
  </si>
  <si>
    <t>COMPANY NAME:  BMSQUIBB</t>
  </si>
  <si>
    <t>RECIPIENT ID:  002050002140625</t>
  </si>
  <si>
    <t>COMPANY ID:    1220790350</t>
  </si>
  <si>
    <t>ISA*00*          *00*          *01*001288497F     *01*006981815      *250319*08500011208443</t>
  </si>
  <si>
    <t>250320047323</t>
  </si>
  <si>
    <t>368407</t>
  </si>
  <si>
    <t>2000006741 OGB=UNIVERSITY OF FLORIDA JACKSONVILLE PHYSICIANS INC DISBURSEMENT ACCOUNT 653 W 8T</t>
  </si>
  <si>
    <t>H STREET JACKSONVILLE FL 32209 ORG=UFJPI 653 w 8TH ST Jacksonville, Fl 32209 RFB=83356333 OBI=</t>
  </si>
  <si>
    <t>11530 Gainesville FL CHP=368407</t>
  </si>
  <si>
    <t>Completed Timestamp 250320075647 (Time Released)</t>
  </si>
  <si>
    <t>2025/03/21</t>
  </si>
  <si>
    <t>021000024567896</t>
  </si>
  <si>
    <t>RECIPIENT ID:  60036201153665</t>
  </si>
  <si>
    <t>ISA*00*NV        *00*NV        *ZZ*9001526407     *ZZ*NV             *250320*22000014567896</t>
  </si>
  <si>
    <t>043000267044161</t>
  </si>
  <si>
    <t>RECIPIENT ID:  82019079</t>
  </si>
  <si>
    <t>ISA*00*          *00*          *01*012430880      *ZZ*BNYMELLON      *250320*14100017044161</t>
  </si>
  <si>
    <t>2025/03/24</t>
  </si>
  <si>
    <t>028000084363005</t>
  </si>
  <si>
    <t>93270</t>
  </si>
  <si>
    <t>COMPANY NAME:  LOCKHEED 0654</t>
  </si>
  <si>
    <t>RECIPIENT ID:  2002878332PAYR</t>
  </si>
  <si>
    <t>COMPANY ID:    1521893632</t>
  </si>
  <si>
    <t>ISA*00*          *00*          *ZZ*CITIBANK       *ZZ*LKHDMRTN-ACH   *250321*09100014363005</t>
  </si>
  <si>
    <t>053101124172989</t>
  </si>
  <si>
    <t>ISA*00*          *00*          *ZZ*GAINESVILLE    *ZZ*SUNTRUST       *250320*09400014172989</t>
  </si>
  <si>
    <t>111000026264324</t>
  </si>
  <si>
    <t>13730</t>
  </si>
  <si>
    <t>COMPANY NAME:  WISE US INC                        4282022849</t>
  </si>
  <si>
    <t>ENTRY DESC:    Barath6046</t>
  </si>
  <si>
    <t>RECIPIENT ID:  Barath6046</t>
  </si>
  <si>
    <t>From Tissue For Research Ltd Via WISE                                           00016264324</t>
  </si>
  <si>
    <t>111000026264345</t>
  </si>
  <si>
    <t>COMPANY NAME:  WISE US INC                        4282022859</t>
  </si>
  <si>
    <t>ENTRY DESC:    Barath6047</t>
  </si>
  <si>
    <t>RECIPIENT ID:  Barath6047</t>
  </si>
  <si>
    <t>From Tissue For Research Ltd Via WISE                                           00016264345</t>
  </si>
  <si>
    <t>111000026264333</t>
  </si>
  <si>
    <t>COMPANY NAME:  WISE US INC                        4282022854</t>
  </si>
  <si>
    <t>From Tissue For Research Ltd Via WISE                                           00016264333</t>
  </si>
  <si>
    <t>2025/03/25</t>
  </si>
  <si>
    <t>042000019964987</t>
  </si>
  <si>
    <t>93289</t>
  </si>
  <si>
    <t>COMPANY NAME:  PREMIER RESEARCH                   03/24/25 0</t>
  </si>
  <si>
    <t>RECIPIENT ID:  NTR9527040/1</t>
  </si>
  <si>
    <t>REF:PREMIER RESEARCH STUDY:CLIN-1601-201US 51.                                  00019964987</t>
  </si>
  <si>
    <t>031100204791947</t>
  </si>
  <si>
    <t>COMPANY NAME:  NOVARTIS 8302                      CT5W4I9VMC</t>
  </si>
  <si>
    <t>RECIPIENT ID:  4000349558</t>
  </si>
  <si>
    <t>ISA*00*          *00*          *ZZ*CITIBANK       *ZZ*NOVRTS-ACH     *250324*17500014791947</t>
  </si>
  <si>
    <t>250325005952</t>
  </si>
  <si>
    <t>13725</t>
  </si>
  <si>
    <t>250325PNBPUS3NCNYC2619540998</t>
  </si>
  <si>
    <t>RATE=1.000000 FX AMT=2612000 CCY=USD 000028581007211 WELLS FARGO BANK, N.A. 30 HUDSON YARDS NE</t>
  </si>
  <si>
    <t>W YORK,US 10001 WELLS FARGO BANK, N.A. 30 HUDSON YARDS 2025032500550683 OGB=WOORI BANK, SEOUL</t>
  </si>
  <si>
    <t>17, WORLD CUP BUK-RO 60-GIL SEOUL,KR 03921 ORG=CHONG KUN DANG PHARMACEUTICAL CORP 8, Chungjeon</t>
  </si>
  <si>
    <t>gno, Seodaemun-gu, Seou l SOUTH KOREA OBI=INVOICE NO : VC 24-115 ABA 12100024 8 OPI=025839025</t>
  </si>
  <si>
    <t>/FTR/ BNF=2000015958792 POWELL GENE THERAPY CENTER VECTOR C ORE UNIVERSITY OF FLORIDA BD OF TT</t>
  </si>
  <si>
    <t>EES INC, PO BOX 112008 GAINESVILLE,FL 32601 MOR=250325PNBPUS3NCNYC2619540998</t>
  </si>
  <si>
    <t>Completed Timestamp 250325035347 (Time Released)</t>
  </si>
  <si>
    <t>091000015224303</t>
  </si>
  <si>
    <t>RECIPIENT ID:  250325140643736</t>
  </si>
  <si>
    <t>RMR*IV*250325140643736**226\                                                    00015224303</t>
  </si>
  <si>
    <t>250325453948</t>
  </si>
  <si>
    <t>ESVILLE FL 32611 US W19153 OGB=12580 ORG=UNIVERSITY OF FLORIDA RESEARCH UNIV OF FLORIDA RESEAR</t>
  </si>
  <si>
    <t>CH FOUNDATION ATTN JULIE RHEE DIRECTOR OF BUSINES GAINESVILLE FL 326115500 US RFB=12580 OBI=Ex</t>
  </si>
  <si>
    <t>Completed Timestamp 250325130820 (Time Released)</t>
  </si>
  <si>
    <t>W19153</t>
  </si>
  <si>
    <t>2025/03/26</t>
  </si>
  <si>
    <t>021000023601781</t>
  </si>
  <si>
    <t>ENTRY DESC:    2024119899</t>
  </si>
  <si>
    <t>021000023601782</t>
  </si>
  <si>
    <t>028000082383992</t>
  </si>
  <si>
    <t>RECIPIENT ID:  1502925</t>
  </si>
  <si>
    <t>REF*TN*0001502925*Merck Research Laboratories Massach5120388125 E000134537 29,7\00012383992</t>
  </si>
  <si>
    <t>021000027698641</t>
  </si>
  <si>
    <t>RECIPIENT ID:  AP0000321099</t>
  </si>
  <si>
    <t>021000027698640</t>
  </si>
  <si>
    <t>RECIPIENT ID:  AP0000321098</t>
  </si>
  <si>
    <t>2025/03/27</t>
  </si>
  <si>
    <t>043000263582407</t>
  </si>
  <si>
    <t>RECIPIENT ID:  5001974</t>
  </si>
  <si>
    <t>ISA*00*          *00*          *ZZ*0427288409     *ZZ*BNYMELLON      *250326*16400013582407</t>
  </si>
  <si>
    <t>011301796031923</t>
  </si>
  <si>
    <t>031100209776430</t>
  </si>
  <si>
    <t>COMPANY NAME:  NOVARTIS 8302                      CT5W4JDIMC</t>
  </si>
  <si>
    <t>RECIPIENT ID:  4000355661</t>
  </si>
  <si>
    <t>ISA*00*          *00*          *ZZ*CITIBANK       *ZZ*NOVRTS-ACH     *250326*16100019776430</t>
  </si>
  <si>
    <t>021000021825572</t>
  </si>
  <si>
    <t>RECIPIENT ID:  60036201155449</t>
  </si>
  <si>
    <t>ISA*00*NV        *00*NV        *ZZ*9001526407     *ZZ*NV             *250326*22000011825572</t>
  </si>
  <si>
    <t>021000021497334</t>
  </si>
  <si>
    <t>RECIPIENT ID:  3213536</t>
  </si>
  <si>
    <t>NTE*ZZZ*,,,2366\NTE*ZZZ*NA\                                                     00011497334</t>
  </si>
  <si>
    <t>250327073314</t>
  </si>
  <si>
    <t>0327MMQFMP2N015952</t>
  </si>
  <si>
    <t>RATE=1.000000 FX AMT=1890000 CCY=USD 021000021 JPMORGAN CHASE BANK, NA 383 MADISON AVENUE NEW</t>
  </si>
  <si>
    <t>YORK,US 0834664086FS OGB=CREDIT AGRICOLE DU MAROC 49 PLACE DES ALAOUITES BP RABAT,MA 10000 ORG</t>
  </si>
  <si>
    <t>=DOMAINES AGRICOLES BENZIT 110 RUE BOUN NOUSSAIR 110 RUE MOUSSA BNOU NOUSSAIR CASA 20000 CASAB</t>
  </si>
  <si>
    <t>LANCA MAROC RFB=SWF OF 25/03/27 OBI=/INV NOI000124007 DU 01/01/2024 OPI=2257800375205556510122</t>
  </si>
  <si>
    <t>30 /FTR/ BNF=8792 UNIVERSITY OF FLORIDA UNIVERSITY OF FLORIDA BOARD OF TRUSTEES CFO-C</t>
  </si>
  <si>
    <t>ONTRACTS AND GRANTS PO BOX 113001 GAINESVILLE FL 32611 USA BBI=/ACC//ORDERRES/MA //BENEFRES/US</t>
  </si>
  <si>
    <t>Completed Timestamp 250327085605 (Time Released)</t>
  </si>
  <si>
    <t>2025/03/28</t>
  </si>
  <si>
    <t>067005154003455</t>
  </si>
  <si>
    <t>COMPANY NAME:  STUART FL</t>
  </si>
  <si>
    <t>ENTRY DESC:    STUARTEFT</t>
  </si>
  <si>
    <t>RECIPIENT ID:  170363</t>
  </si>
  <si>
    <t>COMPANY ID:    3596000433</t>
  </si>
  <si>
    <t>DISCRETIONARY DATA: AP</t>
  </si>
  <si>
    <t>042000010722574</t>
  </si>
  <si>
    <t>COMPANY NAME:  PREMIER RESEARCH                   03/27/25 0</t>
  </si>
  <si>
    <t>RECIPIENT ID:  NTR9544669/1</t>
  </si>
  <si>
    <t>REF:PREMIER RESEARCH STUDY:CLIN-1601-201US 51.                                  00010722574</t>
  </si>
  <si>
    <t>13630</t>
  </si>
  <si>
    <t>35112</t>
  </si>
  <si>
    <t>2992</t>
  </si>
  <si>
    <t>17218</t>
  </si>
  <si>
    <t>311</t>
  </si>
  <si>
    <t>5620</t>
  </si>
  <si>
    <t>5621</t>
  </si>
  <si>
    <t>2932</t>
  </si>
  <si>
    <t>12082</t>
  </si>
  <si>
    <t>30626</t>
  </si>
  <si>
    <t>27038</t>
  </si>
  <si>
    <t>12083</t>
  </si>
  <si>
    <t>12087</t>
  </si>
  <si>
    <t>30627</t>
  </si>
  <si>
    <t>ST-X8W6N8R4L3K0</t>
  </si>
  <si>
    <t>0517346044TC</t>
  </si>
  <si>
    <t>TRACE NO=111000027346044</t>
  </si>
  <si>
    <t>IND ID NO=ST-X8W6N8R4L3K0</t>
  </si>
  <si>
    <t>0510765431TC</t>
  </si>
  <si>
    <t>2468</t>
  </si>
  <si>
    <t>DESC DATE=250221</t>
  </si>
  <si>
    <t>TRACE NO=291471020765431</t>
  </si>
  <si>
    <t>ENTRY DATE=250221</t>
  </si>
  <si>
    <t>0510765433TC</t>
  </si>
  <si>
    <t>4656</t>
  </si>
  <si>
    <t>TRACE NO=053200980765433</t>
  </si>
  <si>
    <t>IND ID NO=11677</t>
  </si>
  <si>
    <t>015NQZFXXFCHAEU</t>
  </si>
  <si>
    <t>0510765435TC</t>
  </si>
  <si>
    <t>23241</t>
  </si>
  <si>
    <t>ORIG CO NAME=REVEL XP, LLC</t>
  </si>
  <si>
    <t>TRACE NO=021000020765435</t>
  </si>
  <si>
    <t>IND ID NO=015NQZFXXFCHAEU</t>
  </si>
  <si>
    <t>0510765437TC</t>
  </si>
  <si>
    <t>30631</t>
  </si>
  <si>
    <t>DESC DATE=250220</t>
  </si>
  <si>
    <t>TRACE NO=111000020765437</t>
  </si>
  <si>
    <t>070008911</t>
  </si>
  <si>
    <t>0510765439TC</t>
  </si>
  <si>
    <t>3408</t>
  </si>
  <si>
    <t>ORIG CO NAME=AUDACY CAPITAL</t>
  </si>
  <si>
    <t>ORIG ID=2231701044</t>
  </si>
  <si>
    <t>ENTRY DESCR=TRADE PAY</t>
  </si>
  <si>
    <t>TRACE NO=041001030765439</t>
  </si>
  <si>
    <t>IND ID NO=070008911</t>
  </si>
  <si>
    <t>ORIG BANK=KEYBANK, CINCINNATI OH</t>
  </si>
  <si>
    <t>0510765441TC</t>
  </si>
  <si>
    <t>27065</t>
  </si>
  <si>
    <t>ORIG CO NAME=Smithgroup</t>
  </si>
  <si>
    <t>ORIG ID=2382247428</t>
  </si>
  <si>
    <t>ENTRY DESCR=SGCoAPINV</t>
  </si>
  <si>
    <t>TRACE NO=072000090765441</t>
  </si>
  <si>
    <t>ORIG BANK=COMERICA BANK</t>
  </si>
  <si>
    <t>0510765443TC</t>
  </si>
  <si>
    <t>2913</t>
  </si>
  <si>
    <t>TRACE NO=211274450765443</t>
  </si>
  <si>
    <t>0510765444TC</t>
  </si>
  <si>
    <t>2614</t>
  </si>
  <si>
    <t>TRACE NO=211274450765444</t>
  </si>
  <si>
    <t>0510765446TC</t>
  </si>
  <si>
    <t>TRACE NO=021000020765446</t>
  </si>
  <si>
    <t>000688456092</t>
  </si>
  <si>
    <t>0524344508TC</t>
  </si>
  <si>
    <t>ORIG CO NAME=UNIVERSITY OF NO</t>
  </si>
  <si>
    <t>ORIG ID=1566001393</t>
  </si>
  <si>
    <t>ENTRY DESCR=BANK OF AM</t>
  </si>
  <si>
    <t>TRACE NO=111000024344508</t>
  </si>
  <si>
    <t>IND ID NO=000688456092</t>
  </si>
  <si>
    <t>IND NAME=0006UNIVERSITY OF FL</t>
  </si>
  <si>
    <t>COMPANY DATA=0000006072</t>
  </si>
  <si>
    <t>SWF OF 25/02/21</t>
  </si>
  <si>
    <t>6586468052FS</t>
  </si>
  <si>
    <t>YOUR REF=SWF OF 25/02/21</t>
  </si>
  <si>
    <t>REC FROM=00000000011153244 ROYAL BANK OF CANADA PAYMENT CENTER325 FRONT STREET W 4TH FLOOR TORONTO ON CANADA M5V2Y-1 CA</t>
  </si>
  <si>
    <t>B/O CUSTOMER=/039714001178 HATCH LTD 2800 SPEAKMAN DRIVE MISSISSAUGA ON L5K2R7 CA</t>
  </si>
  <si>
    <t>ACCT PARTY=/20000045685423 THE UNIVERSITY OF FLORIDA BOARD OF TRUSTEES 1 UNIVERSITY OF FLORIDA GAINESVILLE FL 32611 US</t>
  </si>
  <si>
    <t>REMARK=VXR/20000045685423 THE UNIVERSITY OF FLORIDA BOARD OF TRUSTEES 1 UNIVERSITY OF FLORIDA GAINESVILLE FL 32611 US ORDER - 5880 /OCMT/USD995,/ /BNF/JPMORGAN CHASE BANK, N.A. 383 MADISON AVENUE NEW YORK, NY DEBIT REF CA250221110963</t>
  </si>
  <si>
    <t>REC GFP=02211134</t>
  </si>
  <si>
    <t>0522952778TC</t>
  </si>
  <si>
    <t>47725</t>
  </si>
  <si>
    <t>TRACE NO=043000122952778</t>
  </si>
  <si>
    <t>ENTRY DATE=250224</t>
  </si>
  <si>
    <t>0522952780TC</t>
  </si>
  <si>
    <t>30637</t>
  </si>
  <si>
    <t>TRACE NO=111000022952780</t>
  </si>
  <si>
    <t>1156566</t>
  </si>
  <si>
    <t>0522952782TC</t>
  </si>
  <si>
    <t>17220</t>
  </si>
  <si>
    <t>ENTRY DESCR=HT.2.21</t>
  </si>
  <si>
    <t>TRACE NO=051403162952782</t>
  </si>
  <si>
    <t>IND ID NO=1156566</t>
  </si>
  <si>
    <t>200001523125100</t>
  </si>
  <si>
    <t>0522952784TC</t>
  </si>
  <si>
    <t>15806</t>
  </si>
  <si>
    <t>ENTRY DESCR=0216-AUTO1</t>
  </si>
  <si>
    <t>TRACE NO=051000012952784</t>
  </si>
  <si>
    <t>IND ID NO=200001523125100</t>
  </si>
  <si>
    <t>200001523025100</t>
  </si>
  <si>
    <t>0522952786TC</t>
  </si>
  <si>
    <t>15805</t>
  </si>
  <si>
    <t>TRACE NO=051000012952786</t>
  </si>
  <si>
    <t>IND ID NO=200001523025100</t>
  </si>
  <si>
    <t>0522952788TC</t>
  </si>
  <si>
    <t>12098</t>
  </si>
  <si>
    <t>TRACE NO=091000012952788</t>
  </si>
  <si>
    <t>0556740703TC</t>
  </si>
  <si>
    <t>ORIG CO NAME=Currency Cloud</t>
  </si>
  <si>
    <t>ORIG ID=0810070098</t>
  </si>
  <si>
    <t>DESC DATE=250224</t>
  </si>
  <si>
    <t>ENTRY DESCR=Invoice CF</t>
  </si>
  <si>
    <t>TRACE NO=026073156740703</t>
  </si>
  <si>
    <t>COMPANY DATA=250223-HTX5CC103</t>
  </si>
  <si>
    <t>ORIG BANK=02607315</t>
  </si>
  <si>
    <t>0559667269TC</t>
  </si>
  <si>
    <t>12101</t>
  </si>
  <si>
    <t>TRACE NO=091000019667269</t>
  </si>
  <si>
    <t>ENTRY DATE=250225</t>
  </si>
  <si>
    <t>ST-I6A6F9O7D6W5</t>
  </si>
  <si>
    <t>0559667271TC</t>
  </si>
  <si>
    <t>5630</t>
  </si>
  <si>
    <t>ORIG CO NAME=ufpiec.org</t>
  </si>
  <si>
    <t>ENTRY DESCR=118266123</t>
  </si>
  <si>
    <t>TRACE NO=091000019667271</t>
  </si>
  <si>
    <t>IND ID NO=ST-I6A6F9O7D6W5</t>
  </si>
  <si>
    <t>IND NAME=THOMAS HAWKINS</t>
  </si>
  <si>
    <t>0559667273TC</t>
  </si>
  <si>
    <t>30643</t>
  </si>
  <si>
    <t>TRACE NO=111000029667273</t>
  </si>
  <si>
    <t>0002- 9753</t>
  </si>
  <si>
    <t>0559667275TC</t>
  </si>
  <si>
    <t>23245</t>
  </si>
  <si>
    <t>ORIG CO NAME=FHEG Retail USA</t>
  </si>
  <si>
    <t>ORIG ID=9362369161</t>
  </si>
  <si>
    <t>ENTRY DESCR=AP PAYMENT</t>
  </si>
  <si>
    <t>TRACE NO=111000029667275</t>
  </si>
  <si>
    <t>IND ID NO=0002- 9753</t>
  </si>
  <si>
    <t>IND NAME=*UNIV OF FLORIDA</t>
  </si>
  <si>
    <t>016SXDHCQ3NFHMK</t>
  </si>
  <si>
    <t>0559667277TC</t>
  </si>
  <si>
    <t>5262</t>
  </si>
  <si>
    <t>TRACE NO=021000029667277</t>
  </si>
  <si>
    <t>IND ID NO=016SXDHCQ3NFHMK</t>
  </si>
  <si>
    <t>REMARK=VXR/20000045685423016SXDHCQ3NFHMK Kappa Alpha Hous Bill.com Inv 2005327</t>
  </si>
  <si>
    <t>016QUQKDB3NFHMJ</t>
  </si>
  <si>
    <t>0559667280TC</t>
  </si>
  <si>
    <t>ORIG CO NAME=RTOG Foundation,</t>
  </si>
  <si>
    <t>TRACE NO=021000029667280</t>
  </si>
  <si>
    <t>IND ID NO=016QUQKDB3NFHMJ</t>
  </si>
  <si>
    <t>REMARK=VXR/20000045685423016QUQKDB3NFHMJ RTOG Foundation, Bill.com Inv 3228 3506 Jan25</t>
  </si>
  <si>
    <t>016MXKNDV3NFHMI</t>
  </si>
  <si>
    <t>0559667283TC</t>
  </si>
  <si>
    <t>ORIG CO NAME=Alpha Omicron Pi</t>
  </si>
  <si>
    <t>TRACE NO=021000029667283</t>
  </si>
  <si>
    <t>IND ID NO=016MXKNDV3NFHMI</t>
  </si>
  <si>
    <t>REMARK=VXR/20000045685423016MXKNDV3NFHMI Alpha Omicron Pi Bill.com Acct AOII - Gamma Om</t>
  </si>
  <si>
    <t>016LHXNUN3NFHMH</t>
  </si>
  <si>
    <t>0559667286TC</t>
  </si>
  <si>
    <t>ORIG CO NAME=Gamma Iota Chapt</t>
  </si>
  <si>
    <t>TRACE NO=021000029667286</t>
  </si>
  <si>
    <t>IND ID NO=016LHXNUN3NFHMH</t>
  </si>
  <si>
    <t>REMARK=VXR/20000045685423016LHXNUN3NFHMH Gamma Iota Chapt Bill.com Inv 2005252</t>
  </si>
  <si>
    <t>0559667289TC</t>
  </si>
  <si>
    <t>DESC DATE=250225</t>
  </si>
  <si>
    <t>TRACE NO=021000029667289</t>
  </si>
  <si>
    <t>026DCEJVV1AE8SM</t>
  </si>
  <si>
    <t>0559667291TC</t>
  </si>
  <si>
    <t>ORIG CO NAME=Bill.com</t>
  </si>
  <si>
    <t>TRACE NO=021000029667291</t>
  </si>
  <si>
    <t>IND ID NO=026DCEJVV1AE8SM</t>
  </si>
  <si>
    <t>EQUINE PERFORMA</t>
  </si>
  <si>
    <t>0559667293TC</t>
  </si>
  <si>
    <t>ORIG CO NAME=EQUINE PERFORMAN</t>
  </si>
  <si>
    <t>ORIG ID=9215986202</t>
  </si>
  <si>
    <t>DESC DATE=022025</t>
  </si>
  <si>
    <t>ENTRY DESCR=BILL_PAY</t>
  </si>
  <si>
    <t>TRACE NO=021000029667293</t>
  </si>
  <si>
    <t>IND ID NO=EQUINE PERFORMA</t>
  </si>
  <si>
    <t>0559667295TC</t>
  </si>
  <si>
    <t>TRACE NO=021000029667295</t>
  </si>
  <si>
    <t>SWF OF 25/02/25</t>
  </si>
  <si>
    <t>3635137056FS</t>
  </si>
  <si>
    <t>YOUR REF=SWF OF 25/02/25</t>
  </si>
  <si>
    <t>B/O CUSTOMER=/000021273101 THE ATLANTIC TREE IMPROVEMENT COUNCIL CONSEIL ATLANTIQUE POU 13501 REGENT STREET FREDERICTON NB E3C 2G6 CA</t>
  </si>
  <si>
    <t>REMARK=VXR/20000045685423 THE UNIVERSITY OF FLORIDA BOARD OF TRUSTEES 2033 MOWRY ROAD GAINESVILLE FL 32610 US /OCMT/USD960,/ /ACC/ROC/WIRE25000498/INV/WIRE2500 0498/2025-02-24/USD960 DEBIT REF CA250224275887</t>
  </si>
  <si>
    <t>REC GFP=02250837</t>
  </si>
  <si>
    <t>0566210217TC</t>
  </si>
  <si>
    <t>5627</t>
  </si>
  <si>
    <t>TRACE NO=011500126210217</t>
  </si>
  <si>
    <t>IND NAME=0114UNIVERSITY OF FL</t>
  </si>
  <si>
    <t>0566210332TC</t>
  </si>
  <si>
    <t>5628</t>
  </si>
  <si>
    <t>TRACE NO=011500126210332</t>
  </si>
  <si>
    <t>00000282/39</t>
  </si>
  <si>
    <t>0566210358TC</t>
  </si>
  <si>
    <t>DESC DATE=FEB 25</t>
  </si>
  <si>
    <t>TRACE NO=028000086210358</t>
  </si>
  <si>
    <t>IND ID NO=00000282/39</t>
  </si>
  <si>
    <t>REMARK=VXR/20000045685423REF*TN*00000282/3*UFO25-01152025-0652-0593\</t>
  </si>
  <si>
    <t>00000282/42</t>
  </si>
  <si>
    <t>0566210360TC</t>
  </si>
  <si>
    <t>TRACE NO=028000086210360</t>
  </si>
  <si>
    <t>IND ID NO=00000282/42</t>
  </si>
  <si>
    <t>REMARK=VXR/20000045685423REF*TN*00000282/4*INTERF-01152025-0654-0594\</t>
  </si>
  <si>
    <t>ST-J3W7I7V0X3A0</t>
  </si>
  <si>
    <t>0566507967TC</t>
  </si>
  <si>
    <t>15833</t>
  </si>
  <si>
    <t>TRACE NO=111000026507967</t>
  </si>
  <si>
    <t>IND ID NO=ST-J3W7I7V0X3A0</t>
  </si>
  <si>
    <t>0568303181TC</t>
  </si>
  <si>
    <t>ORIG CO NAME=SPRINGER NATURE</t>
  </si>
  <si>
    <t>ORIG ID=9000460699</t>
  </si>
  <si>
    <t>ENTRY DESCR=ACH/CRED</t>
  </si>
  <si>
    <t>TRACE NO=021001038303181</t>
  </si>
  <si>
    <t>ENTRY DATE=250226</t>
  </si>
  <si>
    <t>IND NAME=SCRIPPS RESEARCH</t>
  </si>
  <si>
    <t>COMPANY DATA=1003945628</t>
  </si>
  <si>
    <t>ORIG BANK=BANKERS TRUST CO NEW YORK</t>
  </si>
  <si>
    <t>ST-Q5H1T7J7P5Y0</t>
  </si>
  <si>
    <t>0568303183TC</t>
  </si>
  <si>
    <t>ENTRY DESCR=118354613</t>
  </si>
  <si>
    <t>TRACE NO=091000018303183</t>
  </si>
  <si>
    <t>IND ID NO=ST-Q5H1T7J7P5Y0</t>
  </si>
  <si>
    <t>016YSJVTH3NH7D2</t>
  </si>
  <si>
    <t>0568303185TC</t>
  </si>
  <si>
    <t>5263</t>
  </si>
  <si>
    <t>ORIG CO NAME=Florida Alpha Al</t>
  </si>
  <si>
    <t>TRACE NO=021000028303185</t>
  </si>
  <si>
    <t>IND ID NO=016YSJVTH3NH7D2</t>
  </si>
  <si>
    <t>REMARK=VXR/20000045685423016YSJVTH3NH7D2 Florida Alpha Al Bill.com Acct 3016260000-99 -</t>
  </si>
  <si>
    <t>016KKAGJV3NH7D1</t>
  </si>
  <si>
    <t>0568303188TC</t>
  </si>
  <si>
    <t>TRACE NO=021000028303188</t>
  </si>
  <si>
    <t>IND ID NO=016KKAGJV3NH7D1</t>
  </si>
  <si>
    <t>REMARK=VXR/20000045685423016KKAGJV3NH7D1 Alpha Omicron Pi Bill.com Acct AOII - Gamma Om</t>
  </si>
  <si>
    <t>0578230536TC</t>
  </si>
  <si>
    <t>23242</t>
  </si>
  <si>
    <t>DESC DATE=250226</t>
  </si>
  <si>
    <t>TRACE NO=111000028230536</t>
  </si>
  <si>
    <t>SPR125578</t>
  </si>
  <si>
    <t>0571210061TC</t>
  </si>
  <si>
    <t>13611</t>
  </si>
  <si>
    <t>ORIG CO NAME=UNIV ROCHESTER</t>
  </si>
  <si>
    <t>ORIG ID=2160743209</t>
  </si>
  <si>
    <t>TRACE NO=021000021210061</t>
  </si>
  <si>
    <t>IND ID NO=SPR125578</t>
  </si>
  <si>
    <t>COMPANY DATA=00000000000000011802</t>
  </si>
  <si>
    <t>REMARK=VXR/20000045685423VC24131\</t>
  </si>
  <si>
    <t>5497678</t>
  </si>
  <si>
    <t>0576190019TC</t>
  </si>
  <si>
    <t>2937</t>
  </si>
  <si>
    <t>TRACE NO=026004096190019</t>
  </si>
  <si>
    <t>IND ID NO=5497678</t>
  </si>
  <si>
    <t>WUFT</t>
  </si>
  <si>
    <t>0575380089TC</t>
  </si>
  <si>
    <t>3414</t>
  </si>
  <si>
    <t>ORIG CO NAME=FLORIDA PBS</t>
  </si>
  <si>
    <t>ORIG ID=9592085219</t>
  </si>
  <si>
    <t>ENTRY DESCR=FPBS-SW</t>
  </si>
  <si>
    <t>TRACE NO=063112785380089</t>
  </si>
  <si>
    <t>ENTRY DATE=250227</t>
  </si>
  <si>
    <t>IND ID NO=WUFT</t>
  </si>
  <si>
    <t>ORIG BANK=Hancock</t>
  </si>
  <si>
    <t>0575380091TC</t>
  </si>
  <si>
    <t>12103</t>
  </si>
  <si>
    <t>TRACE NO=091000015380091</t>
  </si>
  <si>
    <t>2025-008350-TGS</t>
  </si>
  <si>
    <t>0575380093TC</t>
  </si>
  <si>
    <t>12104</t>
  </si>
  <si>
    <t>ORIG CO NAME=The Gates Schola</t>
  </si>
  <si>
    <t>ORIG ID=3521051044</t>
  </si>
  <si>
    <t>TRACE NO=091000015380093</t>
  </si>
  <si>
    <t>IND ID NO=2025-008350-TGS</t>
  </si>
  <si>
    <t>0575380095TC</t>
  </si>
  <si>
    <t>30646</t>
  </si>
  <si>
    <t>TRACE NO=111000025380095</t>
  </si>
  <si>
    <t>ST-D0C4W8D9Y4Q7</t>
  </si>
  <si>
    <t>0584949897TC</t>
  </si>
  <si>
    <t>95545</t>
  </si>
  <si>
    <t>TRACE NO=111000024949897</t>
  </si>
  <si>
    <t>IND ID NO=ST-D0C4W8D9Y4Q7</t>
  </si>
  <si>
    <t>41455</t>
  </si>
  <si>
    <t>0585430131TC</t>
  </si>
  <si>
    <t>ORIG CO NAME=Austin ISD</t>
  </si>
  <si>
    <t>ORIG ID=1098160000</t>
  </si>
  <si>
    <t>DESC DATE=250227</t>
  </si>
  <si>
    <t>ENTRY DESCR=AP</t>
  </si>
  <si>
    <t>TRACE NO=021000025430131</t>
  </si>
  <si>
    <t>IND ID NO=41455</t>
  </si>
  <si>
    <t>IND NAME=UNIVERSITY OF FLORIDA_</t>
  </si>
  <si>
    <t>COMPANY DATA=Accounts Payable</t>
  </si>
  <si>
    <t>5581944</t>
  </si>
  <si>
    <t>0093953058FC</t>
  </si>
  <si>
    <t>2942</t>
  </si>
  <si>
    <t>YOUR REF=5581944</t>
  </si>
  <si>
    <t>REMARK=VXR/20000045685423 THE UNIVERSITY OF FLORIDA BOARD OF P.O. BOX 112008 GAINESVILLE 326112008 US /URI//ROC/5581944 /CHGS/USD0,00//OCMT/USD600,00/ DEBIT REF 2025022700580192</t>
  </si>
  <si>
    <t>REC GFP=02271240</t>
  </si>
  <si>
    <t>CHIP SEQ=0025773</t>
  </si>
  <si>
    <t>CHIP REF=00381228</t>
  </si>
  <si>
    <t>1132791058FF</t>
  </si>
  <si>
    <t>2812</t>
  </si>
  <si>
    <t>REMARK=VXR/20000045685423 UNIVERSITY OF FLORIDA BOARD OF TRUS 111 TIGERT HALLGAINESVILLE FL 32611 US /CHGS/USD0,00/ /ACC/PLEASE DEPOSIT IN AEF ACCOUNT 3401 301-76. CALL 352-273-5787 IF NEEDED. DEBIT REF 2025022700188109</t>
  </si>
  <si>
    <t>REC GFP=02272033</t>
  </si>
  <si>
    <t>MRN SEQ=2025022700188109</t>
  </si>
  <si>
    <t>FED REF=0227 I1B7033R 019770 **VIA FED**</t>
  </si>
  <si>
    <t>0581382419TC</t>
  </si>
  <si>
    <t>2469</t>
  </si>
  <si>
    <t>DESC DATE=250228</t>
  </si>
  <si>
    <t>TRACE NO=291471021382419</t>
  </si>
  <si>
    <t>ENTRY DATE=250228</t>
  </si>
  <si>
    <t>0581382421TC</t>
  </si>
  <si>
    <t>12106</t>
  </si>
  <si>
    <t>TRACE NO=091000011382421</t>
  </si>
  <si>
    <t>V0000018791</t>
  </si>
  <si>
    <t>0581382423TC</t>
  </si>
  <si>
    <t>ORIG CO NAME=School Dist Monr</t>
  </si>
  <si>
    <t>ORIG ID=0596000750</t>
  </si>
  <si>
    <t>DESC DATE=SD1415</t>
  </si>
  <si>
    <t>ENTRY DESCR=CCD ACCTPA</t>
  </si>
  <si>
    <t>TRACE NO=082902751382423</t>
  </si>
  <si>
    <t>IND ID NO=V0000018791</t>
  </si>
  <si>
    <t>ORIG BANK=CENTENNIAL BANK</t>
  </si>
  <si>
    <t>0581382425TC</t>
  </si>
  <si>
    <t>4659</t>
  </si>
  <si>
    <t>TRACE NO=053200981382425</t>
  </si>
  <si>
    <t>11690</t>
  </si>
  <si>
    <t>0581382426TC</t>
  </si>
  <si>
    <t>4660</t>
  </si>
  <si>
    <t>TRACE NO=053200981382426</t>
  </si>
  <si>
    <t>IND ID NO=11690</t>
  </si>
  <si>
    <t>0581382427TC</t>
  </si>
  <si>
    <t>TRACE NO=053200981382427</t>
  </si>
  <si>
    <t>0581382429TC</t>
  </si>
  <si>
    <t>30650</t>
  </si>
  <si>
    <t>TRACE NO=111000021382429</t>
  </si>
  <si>
    <t>0581382431TC</t>
  </si>
  <si>
    <t>3415</t>
  </si>
  <si>
    <t>TRACE NO=041001031382431</t>
  </si>
  <si>
    <t>0581382433TC</t>
  </si>
  <si>
    <t>27072</t>
  </si>
  <si>
    <t>ORIG CO NAME=EGYM INC 2</t>
  </si>
  <si>
    <t>ORIG ID=9885252001</t>
  </si>
  <si>
    <t>ENTRY DESCR=CORP PAY</t>
  </si>
  <si>
    <t>TRACE NO=021000021382433</t>
  </si>
  <si>
    <t>0581382435TC</t>
  </si>
  <si>
    <t>47739</t>
  </si>
  <si>
    <t>TRACE NO=211274451382435</t>
  </si>
  <si>
    <t>0581382437TC</t>
  </si>
  <si>
    <t>13621</t>
  </si>
  <si>
    <t>TRACE NO=211274451382437</t>
  </si>
  <si>
    <t>0581382438TC</t>
  </si>
  <si>
    <t>13622</t>
  </si>
  <si>
    <t>TRACE NO=211274451382438</t>
  </si>
  <si>
    <t>0581382439TC</t>
  </si>
  <si>
    <t>2916</t>
  </si>
  <si>
    <t>TRACE NO=211274451382439</t>
  </si>
  <si>
    <t>0581382440TC</t>
  </si>
  <si>
    <t>TRACE NO=211274451382440</t>
  </si>
  <si>
    <t>016BAWADL3NL6WN</t>
  </si>
  <si>
    <t>0581382442TC</t>
  </si>
  <si>
    <t>13631</t>
  </si>
  <si>
    <t>ORIG CO NAME=Cavalry Bioscien</t>
  </si>
  <si>
    <t>TRACE NO=021000021382442</t>
  </si>
  <si>
    <t>IND ID NO=016BAWADL3NL6WN</t>
  </si>
  <si>
    <t>REMARK=VXR/20000045685423016BAWADL3NL6WN Cavalry Bioscien Bill.com Inv PAC5001FINAL</t>
  </si>
  <si>
    <t>016REYTTA3NL6WM</t>
  </si>
  <si>
    <t>0581382445TC</t>
  </si>
  <si>
    <t>5267</t>
  </si>
  <si>
    <t>TRACE NO=021000021382445</t>
  </si>
  <si>
    <t>IND ID NO=016REYTTA3NL6WM</t>
  </si>
  <si>
    <t>REMARK=VXR/20000045685423016REYTTA3NL6WM Alpha Tau Chapte Bill.com Inv 1009930</t>
  </si>
  <si>
    <t>016PGVXQE3NL6WL</t>
  </si>
  <si>
    <t>0581382448TC</t>
  </si>
  <si>
    <t>TRACE NO=021000021382448</t>
  </si>
  <si>
    <t>IND ID NO=016PGVXQE3NL6WL</t>
  </si>
  <si>
    <t>REMARK=VXR/20000045685423016PGVXQE3NL6WL Alpha Tau Chapte Bill.com Inv 2005310</t>
  </si>
  <si>
    <t>015LANJNCNCU9G9</t>
  </si>
  <si>
    <t>0581382451TC</t>
  </si>
  <si>
    <t>6270</t>
  </si>
  <si>
    <t>TRACE NO=021000021382451</t>
  </si>
  <si>
    <t>IND ID NO=015LANJNCNCU9G9</t>
  </si>
  <si>
    <t>REMARK=VXR/20000045685423Interdisciplinary Consulting Corporation Bill.com 015LANJNCNCU</t>
  </si>
  <si>
    <t>0581382454TC</t>
  </si>
  <si>
    <t>TRACE NO=021000021382454</t>
  </si>
  <si>
    <t>3039TT3025388416</t>
  </si>
  <si>
    <t>0175932059FC</t>
  </si>
  <si>
    <t>YOUR REF=3039TT3025388416</t>
  </si>
  <si>
    <t>B/O CUSTOMER=/082039RUMINUSD01 489105541 RUMIN8 PTY LTD 1 L 2 66 KINGS PARK RD 6005 WEST PERTH WA AUSTRALIA</t>
  </si>
  <si>
    <t>B/O BANK=NATIONAL AUSTRALIA BANK LTD. 25/500 BOURKE STREET MELBOURNE VIC 3000 AUSTRALIA</t>
  </si>
  <si>
    <t>REMARK=VXR/20000045685423 THE UNIVERSITY OF FLORIDA BOARD OF TRUSTEES 3925 HIGHWAY 71 MARIANNA,F LORIDA 32446 UNITED STATES /ACC/URI/NFREC UNRESTRICTED GIFT T O SUPPORTRESEARCH ATTN DR LIZA GA RCIA DEBIT REF 2025022800677050</t>
  </si>
  <si>
    <t>REC GFP=02282120</t>
  </si>
  <si>
    <t>CHIP SEQ=0044452</t>
  </si>
  <si>
    <t>CHIP REF=00754974</t>
  </si>
  <si>
    <t>200001736125100</t>
  </si>
  <si>
    <t>0592474950TC</t>
  </si>
  <si>
    <t>ENTRY DESCR=0223-AUTO1</t>
  </si>
  <si>
    <t>TRACE NO=051000012474950</t>
  </si>
  <si>
    <t>ENTRY DATE=250303</t>
  </si>
  <si>
    <t>IND ID NO=200001736125100</t>
  </si>
  <si>
    <t>016RUTIYT3NNH7N</t>
  </si>
  <si>
    <t>0592474936TC</t>
  </si>
  <si>
    <t>TRACE NO=021000022474936</t>
  </si>
  <si>
    <t>IND ID NO=016RUTIYT3NNH7N</t>
  </si>
  <si>
    <t>REMARK=VXR/20000045685423016RUTIYT3NNH7N The Patient Cent Bill.com Multiple invoices</t>
  </si>
  <si>
    <t>0592474934TC</t>
  </si>
  <si>
    <t>TRACE NO=111000022474934</t>
  </si>
  <si>
    <t>016CTLCKY3NNH7L</t>
  </si>
  <si>
    <t>0592474939TC</t>
  </si>
  <si>
    <t>TRACE NO=021000022474939</t>
  </si>
  <si>
    <t>IND ID NO=016CTLCKY3NNH7L</t>
  </si>
  <si>
    <t>REMARK=VXR/20000045685423016CTLCKY3NNH7L Gamma Iota Chapt Bill.com Multiple invoices</t>
  </si>
  <si>
    <t>016HCOTMJ3NNH7J</t>
  </si>
  <si>
    <t>0592474942TC</t>
  </si>
  <si>
    <t>TRACE NO=021000022474942</t>
  </si>
  <si>
    <t>IND ID NO=016HCOTMJ3NNH7J</t>
  </si>
  <si>
    <t>REMARK=VXR/20000045685423016HCOTMJ3NNH7J The Patient Cent Bill.com Inv INV-0111781</t>
  </si>
  <si>
    <t>016XDSLIT3NNH7I</t>
  </si>
  <si>
    <t>0592474945TC</t>
  </si>
  <si>
    <t>ORIG CO NAME=Universities Res</t>
  </si>
  <si>
    <t>TRACE NO=021000022474945</t>
  </si>
  <si>
    <t>IND ID NO=016XDSLIT3NNH7I</t>
  </si>
  <si>
    <t>REMARK=VXR/20000045685423016XDSLIT3NNH7I Universities Res Bill.com Inv M000425486</t>
  </si>
  <si>
    <t>200001736225100</t>
  </si>
  <si>
    <t>0592474948TC</t>
  </si>
  <si>
    <t>TRACE NO=051000012474948</t>
  </si>
  <si>
    <t>IND ID NO=200001736225100</t>
  </si>
  <si>
    <t>015CAGJBGLCXK3J</t>
  </si>
  <si>
    <t>0621406899TC</t>
  </si>
  <si>
    <t>ORIG CO NAME=DNA COMPREHENSIV</t>
  </si>
  <si>
    <t>TRACE NO=021000021406899</t>
  </si>
  <si>
    <t>IND ID NO=015CAGJBGLCXK3J</t>
  </si>
  <si>
    <t>1259</t>
  </si>
  <si>
    <t>1312061062FF</t>
  </si>
  <si>
    <t>YOUR REF=1259</t>
  </si>
  <si>
    <t>B/O CUSTOMER=/002079940005262 UNIVERSITY OF FLORIDA FOUNDATION CHIEF FINANCIAL OFFICER PO BOX 14425 GAINESVILLE FL US 32601</t>
  </si>
  <si>
    <t>REMARK=VXR/20000045685423 UNIV. OF FLORIDAACH/WIRE ACCOUNT /CHGS/USD0,00/ /ACC/UNIV. OF FLORIDA FOUNDATION, INC. JANUARY 2025 GIFTS TRANSFER 3 RD QTR ENDOW TRANSFER TRANSFER TO INVUFFD-246100 DEBIT REF 2025030300205342</t>
  </si>
  <si>
    <t>REC GFP=03032046</t>
  </si>
  <si>
    <t>MRN SEQ=2025030300205342</t>
  </si>
  <si>
    <t>FED REF=0303 I1B7032R 025192 **VIA FED**</t>
  </si>
  <si>
    <t>0629407557TC</t>
  </si>
  <si>
    <t>TRACE NO=043000129407557</t>
  </si>
  <si>
    <t>ENTRY DATE=250304</t>
  </si>
  <si>
    <t>ST-U0J5H0E0D2U3</t>
  </si>
  <si>
    <t>0629407559TC</t>
  </si>
  <si>
    <t>ENTRY DESCR=118734913</t>
  </si>
  <si>
    <t>TRACE NO=091000019407559</t>
  </si>
  <si>
    <t>IND ID NO=ST-U0J5H0E0D2U3</t>
  </si>
  <si>
    <t>0629407561TC</t>
  </si>
  <si>
    <t>DESC DATE=250303</t>
  </si>
  <si>
    <t>TRACE NO=111000029407561</t>
  </si>
  <si>
    <t>32230950-202503</t>
  </si>
  <si>
    <t>0629407563TC</t>
  </si>
  <si>
    <t>ORIG CO NAME=VCU PMD</t>
  </si>
  <si>
    <t>ORIG ID=7010532275</t>
  </si>
  <si>
    <t>DESC DATE=250304</t>
  </si>
  <si>
    <t>TRACE NO=051000019407563</t>
  </si>
  <si>
    <t>IND ID NO=32230950-202503</t>
  </si>
  <si>
    <t>IND NAME=Univofflbot.Receivable</t>
  </si>
  <si>
    <t>016OTGZFF3NPO1U</t>
  </si>
  <si>
    <t>0629407565TC</t>
  </si>
  <si>
    <t>ORIG CO NAME=Tri Delta Enterp</t>
  </si>
  <si>
    <t>TRACE NO=021000029407565</t>
  </si>
  <si>
    <t>IND ID NO=016OTGZFF3NPO1U</t>
  </si>
  <si>
    <t>REMARK=VXR/20000045685423016OTGZFF3NPO1U Tri Delta Enterp Bill.com Acct 3004880000-99 -</t>
  </si>
  <si>
    <t>016JWRIJM3NPO1T</t>
  </si>
  <si>
    <t>0629407568TC</t>
  </si>
  <si>
    <t>TRACE NO=021000029407568</t>
  </si>
  <si>
    <t>IND ID NO=016JWRIJM3NPO1T</t>
  </si>
  <si>
    <t>REMARK=VXR/20000045685423016JWRIJM3NPO1T Kappa Alpha Hous Bill.com Inv 1009881</t>
  </si>
  <si>
    <t>0629407571TC</t>
  </si>
  <si>
    <t>TRACE NO=021000029407571</t>
  </si>
  <si>
    <t>4069-50596599960</t>
  </si>
  <si>
    <t>0014221063FF</t>
  </si>
  <si>
    <t>YOUR REF=4069-50596599960</t>
  </si>
  <si>
    <t>FED ID=026009593</t>
  </si>
  <si>
    <t>B/O CUSTOMER=/DK9502164069168779 KOBENHAVNS UNIVERSITET NORREGADE 10 DK-1165 KOBENHAVN K</t>
  </si>
  <si>
    <t>B/O BANK=DANSKE BANK A/S (FRMLY:DEN DANSKE BK AKTIESELSKAB) 12 HOLMES KANAL DK 1092 COPENHAGEN, DENMARK</t>
  </si>
  <si>
    <t>REMARK=VXR/20000045685423 UNIVERSITY OF FLORIDA X 94104 SAN FRANCISCO KOBENHAVNS UNIVERSITET QTP-64 -2025FAKTURAKFAK2500024972 /OCMT/USD3000,00/ DEBIT REF 2025022800263195</t>
  </si>
  <si>
    <t>REC GFP=03040243</t>
  </si>
  <si>
    <t>MRN SEQ=2025022800263195</t>
  </si>
  <si>
    <t>FED REF=0304 B6B7HU2R 000805 **VIA FED**</t>
  </si>
  <si>
    <t>SWF OF 25/03/04</t>
  </si>
  <si>
    <t>8431062063FS</t>
  </si>
  <si>
    <t>YOUR REF=SWF OF 25/03/04</t>
  </si>
  <si>
    <t>REC FROM=00000000544700961 QNB AGM-OPS AND SYSTEMS PO BOX 1002 DOHA QATAR QA</t>
  </si>
  <si>
    <t>B/O CUSTOMER=/QA11QNBA000000000013007744001 I HORIZONS MEDIA INFO SERVICES WLL P O BOX 13085 DOHA-QATAR CR 18483 DOR 13/AUG/1996</t>
  </si>
  <si>
    <t>B/O BANK=QNB AGM-OPS AND SYSTEMS PO BOX 1002 DOHA QATAR QA</t>
  </si>
  <si>
    <t>REMARK=VXR/20000045685423 THE UNIVERSITY OF FLORIDA BOARD GAINESVILLE UNITED STATES OTHER SERVICES K6 AS PAYMENTFOR INVOICE 5994 /OCMT/QAR10913,50//EXCH/3,6500/ DEBIT REF QAOCB25030303764</t>
  </si>
  <si>
    <t>REC GFP=03040955</t>
  </si>
  <si>
    <t>3499788</t>
  </si>
  <si>
    <t>0632697001TC</t>
  </si>
  <si>
    <t>ORIG CO NAME=MICROSALT INC</t>
  </si>
  <si>
    <t>ORIG ID=1853086452</t>
  </si>
  <si>
    <t>TRACE NO=043000092697001</t>
  </si>
  <si>
    <t>IND ID NO=3499788</t>
  </si>
  <si>
    <t>0630244554TC</t>
  </si>
  <si>
    <t>ENTRY DESCR=Invoice BG</t>
  </si>
  <si>
    <t>TRACE NO=026073150244554</t>
  </si>
  <si>
    <t>COMPANY DATA=250304-WYC2HT295</t>
  </si>
  <si>
    <t>0630244556TC</t>
  </si>
  <si>
    <t>TRACE NO=011500120244556</t>
  </si>
  <si>
    <t>IND NAME=0180UNIVERSITY OF FL</t>
  </si>
  <si>
    <t>0630244737TC</t>
  </si>
  <si>
    <t>TRACE NO=011500120244737</t>
  </si>
  <si>
    <t>IND NAME=0012UNIVERSITY OF FL</t>
  </si>
  <si>
    <t>ST-K6Z0W4Q2C8J3</t>
  </si>
  <si>
    <t>0638619264TC</t>
  </si>
  <si>
    <t>TRACE NO=111000028619264</t>
  </si>
  <si>
    <t>IND ID NO=ST-K6Z0W4Q2C8J3</t>
  </si>
  <si>
    <t>0634992185TC</t>
  </si>
  <si>
    <t>ORIG ID=9853206079</t>
  </si>
  <si>
    <t>ENTRY DESCR=REVEL XP</t>
  </si>
  <si>
    <t>TRACE NO=053112954992185</t>
  </si>
  <si>
    <t>ENTRY DATE=250305</t>
  </si>
  <si>
    <t>IND NAME=The Univ of FL BOT</t>
  </si>
  <si>
    <t>COMPANY DATA=2024 Royalties - Uni</t>
  </si>
  <si>
    <t>ORIG BANK=05311295</t>
  </si>
  <si>
    <t>0646907404TC</t>
  </si>
  <si>
    <t>DESC DATE=250305</t>
  </si>
  <si>
    <t>TRACE NO=111000026907404</t>
  </si>
  <si>
    <t>1239</t>
  </si>
  <si>
    <t>0647195616TC</t>
  </si>
  <si>
    <t>47788</t>
  </si>
  <si>
    <t>ORIG CO NAME=PAYMAC INC</t>
  </si>
  <si>
    <t>ORIG ID=9907885001</t>
  </si>
  <si>
    <t>TRACE NO=021000027195616</t>
  </si>
  <si>
    <t>IND ID NO=1239</t>
  </si>
  <si>
    <t>REMARK=VXR/20000045685423PUBLIC SURPLUS AUCTIONS-FEB25</t>
  </si>
  <si>
    <t>016YMCMYS3NR449</t>
  </si>
  <si>
    <t>0634992193TC</t>
  </si>
  <si>
    <t>ORIG ID=3204895317</t>
  </si>
  <si>
    <t>ENTRY DESCR=Cashflow36</t>
  </si>
  <si>
    <t>TRACE NO=021000024992193</t>
  </si>
  <si>
    <t>IND ID NO=016YMCMYS3NR449</t>
  </si>
  <si>
    <t>REMARK=VXR/20000045685423MLAB BIOSCIENCES, INC Cashflow360 016YMCMYS3NR449 Inv PAC4017F</t>
  </si>
  <si>
    <t>0646907416TC</t>
  </si>
  <si>
    <t>TRACE NO=111000026907416</t>
  </si>
  <si>
    <t>0646907398TC</t>
  </si>
  <si>
    <t>TRACE NO=111000026907398</t>
  </si>
  <si>
    <t>0646907422TC</t>
  </si>
  <si>
    <t>23247</t>
  </si>
  <si>
    <t>TRACE NO=111000026907422</t>
  </si>
  <si>
    <t>016MCSBYP3NRNNJ</t>
  </si>
  <si>
    <t>0634992196TC</t>
  </si>
  <si>
    <t>TRACE NO=021000024992196</t>
  </si>
  <si>
    <t>IND ID NO=016MCSBYP3NRNNJ</t>
  </si>
  <si>
    <t>REMARK=VXR/20000045685423016MCSBYP3NRNNJ Ribonaut Therape Bill.com Inv Scripps-USSR-499</t>
  </si>
  <si>
    <t>0634992189TC</t>
  </si>
  <si>
    <t>TRACE NO=091000014992189</t>
  </si>
  <si>
    <t>ST-O1K5O3S7H2W7</t>
  </si>
  <si>
    <t>0634992191TC</t>
  </si>
  <si>
    <t>ENTRY DESCR=118972313</t>
  </si>
  <si>
    <t>TRACE NO=091000014992191</t>
  </si>
  <si>
    <t>IND ID NO=ST-O1K5O3S7H2W7</t>
  </si>
  <si>
    <t>0646907428TC</t>
  </si>
  <si>
    <t>23248</t>
  </si>
  <si>
    <t>TRACE NO=111000026907428</t>
  </si>
  <si>
    <t>0646907410TC</t>
  </si>
  <si>
    <t>TRACE NO=111000026907410</t>
  </si>
  <si>
    <t>734-619-8300</t>
  </si>
  <si>
    <t>0646907396TC</t>
  </si>
  <si>
    <t>ORIG CO NAME=DOCNETWORK</t>
  </si>
  <si>
    <t>ORIG ID=1330903620</t>
  </si>
  <si>
    <t>ENTRY DESCR=D4BE79C9FF</t>
  </si>
  <si>
    <t>TRACE NO=104000016907396</t>
  </si>
  <si>
    <t>IND ID NO=734-619-8300</t>
  </si>
  <si>
    <t>IND NAME=UNIVERSITY OF FLORID</t>
  </si>
  <si>
    <t>ORIG BANK=FIRST NATIONAL BANK OF OMAHA</t>
  </si>
  <si>
    <t>0634992187TC</t>
  </si>
  <si>
    <t>30667</t>
  </si>
  <si>
    <t>TRACE NO=111000024992187</t>
  </si>
  <si>
    <t>0644562940TC</t>
  </si>
  <si>
    <t>ENTRY DESCR=DEBC422F2F</t>
  </si>
  <si>
    <t>TRACE NO=104000014562940</t>
  </si>
  <si>
    <t>ENTRY DATE=250306</t>
  </si>
  <si>
    <t>47793</t>
  </si>
  <si>
    <t>0644562942TC</t>
  </si>
  <si>
    <t>ORIG CO NAME=PACWEST</t>
  </si>
  <si>
    <t>ORIG ID=1834224606</t>
  </si>
  <si>
    <t>ENTRY DESCR=PAC</t>
  </si>
  <si>
    <t>TRACE NO=101000014562942</t>
  </si>
  <si>
    <t>IND ID NO=47793</t>
  </si>
  <si>
    <t>ORIG BANK=COMMERCE BANK OF KC</t>
  </si>
  <si>
    <t>0644562944TC</t>
  </si>
  <si>
    <t>TRACE NO=111000024562944</t>
  </si>
  <si>
    <t>32231447-202503</t>
  </si>
  <si>
    <t>0644562946TC</t>
  </si>
  <si>
    <t>DESC DATE=250306</t>
  </si>
  <si>
    <t>TRACE NO=051000014562946</t>
  </si>
  <si>
    <t>IND ID NO=32231447-202503</t>
  </si>
  <si>
    <t>0207693</t>
  </si>
  <si>
    <t>0657081399TC</t>
  </si>
  <si>
    <t>ORIG CO NAME=VALENT BIOSCIENC</t>
  </si>
  <si>
    <t>ORIG ID=1364334458</t>
  </si>
  <si>
    <t>ENTRY DESCR=VBC</t>
  </si>
  <si>
    <t>TRACE NO=031100207081399</t>
  </si>
  <si>
    <t>IND ID NO=0207693</t>
  </si>
  <si>
    <t>IND NAME=0004The University o</t>
  </si>
  <si>
    <t>ORIG BANK=CITIBANK</t>
  </si>
  <si>
    <t>776450286</t>
  </si>
  <si>
    <t>0657081405TC</t>
  </si>
  <si>
    <t>ORIG CO NAME=PRESSLER FARMS,</t>
  </si>
  <si>
    <t>ORIG ID=S941687665</t>
  </si>
  <si>
    <t>ENTRY DESCR=SENDER</t>
  </si>
  <si>
    <t>TRACE NO=113000027081405</t>
  </si>
  <si>
    <t>IND ID NO=776450286</t>
  </si>
  <si>
    <t>IND NAME=0000UF BOARD OF TRUS</t>
  </si>
  <si>
    <t>COMPANY DATA=ONLNE TRNSFR88871070</t>
  </si>
  <si>
    <t>776450982</t>
  </si>
  <si>
    <t>0657081406TC</t>
  </si>
  <si>
    <t>TRACE NO=113000027081406</t>
  </si>
  <si>
    <t>IND ID NO=776450982</t>
  </si>
  <si>
    <t>2025013136</t>
  </si>
  <si>
    <t>0657081408TC</t>
  </si>
  <si>
    <t>ORIG CO NAME=SPECIAL SCHOOL D</t>
  </si>
  <si>
    <t>ORIG ID=1410851980</t>
  </si>
  <si>
    <t>TRACE NO=042000017081408</t>
  </si>
  <si>
    <t>IND ID NO=2025013136</t>
  </si>
  <si>
    <t>IND NAME=0006University of Fl</t>
  </si>
  <si>
    <t>COMPANY DATA=DIRECT DEPOSIT</t>
  </si>
  <si>
    <t>ORIG BANK=U.S. Bank National Association</t>
  </si>
  <si>
    <t>SWF OF 25/03/06</t>
  </si>
  <si>
    <t>4554609065FS</t>
  </si>
  <si>
    <t>YOUR REF=SWF OF 25/03/06</t>
  </si>
  <si>
    <t>REC FROM=00000000210828791 T.C. ZIRAAT BANKASI A.S. DOGANBEY MAHALLESI ATATURK BULVARI NO 8 ALTINDAG ANKARA TURKIYE 0000 - TR</t>
  </si>
  <si>
    <t>B/O CUSTOMER=/TR560001001537481675555001 1/ODTU IDARI VE MALI ISLER DAIRE 1/BASKANLIGI 2/UNIVERSITELER MAH. DUMLUPINAR 3/TR/06800 ANKARA</t>
  </si>
  <si>
    <t>REMARK=VXR/20000045685423 UF UNIVERSITY OFFLORIDA US 01.27.2025 INVOICE PAYMENT /OCMT/USD5610,00/ DEBIT REF 1537GKGD25000087</t>
  </si>
  <si>
    <t>REC GFP=03061144</t>
  </si>
  <si>
    <t>41669</t>
  </si>
  <si>
    <t>0650652279TC</t>
  </si>
  <si>
    <t>TRACE NO=021000020652279</t>
  </si>
  <si>
    <t>IND ID NO=41669</t>
  </si>
  <si>
    <t>ST-R5L8Y0Q6B8I2</t>
  </si>
  <si>
    <t>0658814591TC</t>
  </si>
  <si>
    <t>TRACE NO=111000028814591</t>
  </si>
  <si>
    <t>IND ID NO=ST-R5L8Y0Q6B8I2</t>
  </si>
  <si>
    <t>LD0D4547E090036</t>
  </si>
  <si>
    <t>0655757401TC</t>
  </si>
  <si>
    <t>ORIG CO NAME=CAPITAL ONE</t>
  </si>
  <si>
    <t>ORIG ID=2510394779</t>
  </si>
  <si>
    <t>ENTRY CLASS=WEB</t>
  </si>
  <si>
    <t>TRACE NO=065000095757401</t>
  </si>
  <si>
    <t>ENTRY DATE=250307</t>
  </si>
  <si>
    <t>IND ID NO=LD0D4547E090036</t>
  </si>
  <si>
    <t>IND NAME=Giovanna Heiden</t>
  </si>
  <si>
    <t>ORIG BANK=CAPITAL ONE, NATIONAL ASSOCIATION</t>
  </si>
  <si>
    <t>LD08EEB1CCCEC3B</t>
  </si>
  <si>
    <t>0655757402TC</t>
  </si>
  <si>
    <t>TRACE NO=065000095757402</t>
  </si>
  <si>
    <t>IND ID NO=LD08EEB1CCCEC3B</t>
  </si>
  <si>
    <t>0655757404TC</t>
  </si>
  <si>
    <t>TRACE NO=063112785757404</t>
  </si>
  <si>
    <t>0655757406TC</t>
  </si>
  <si>
    <t>TRACE NO=041001035757406</t>
  </si>
  <si>
    <t>0655757408TC</t>
  </si>
  <si>
    <t>30676</t>
  </si>
  <si>
    <t>TRACE NO=111000025757408</t>
  </si>
  <si>
    <t>250306SUPP-0989</t>
  </si>
  <si>
    <t>0655757410TC</t>
  </si>
  <si>
    <t>ORIG CO NAME=HEALTHCARE SEWD4</t>
  </si>
  <si>
    <t>ORIG ID=1232018365</t>
  </si>
  <si>
    <t>ENTRY DESCR=CRED DEBIT</t>
  </si>
  <si>
    <t>TRACE NO=043000095757410</t>
  </si>
  <si>
    <t>IND ID NO=250306SUPP-0989</t>
  </si>
  <si>
    <t>COMPANY DATA=00000000000000000835</t>
  </si>
  <si>
    <t>0655757412TC</t>
  </si>
  <si>
    <t>TRACE NO=211274455757412</t>
  </si>
  <si>
    <t>0655757413TC</t>
  </si>
  <si>
    <t>TRACE NO=211274455757413</t>
  </si>
  <si>
    <t>016SMACBF3NVKP2</t>
  </si>
  <si>
    <t>0655757415TC</t>
  </si>
  <si>
    <t>TRACE NO=021000025757415</t>
  </si>
  <si>
    <t>IND ID NO=016SMACBF3NVKP2</t>
  </si>
  <si>
    <t>REMARK=VXR/20000045685423016SMACBF3NVKP2 The Patient Cent Bill.com Multiple invoices</t>
  </si>
  <si>
    <t>0655757418TC</t>
  </si>
  <si>
    <t>DESC DATE=250307</t>
  </si>
  <si>
    <t>TRACE NO=021000025757418</t>
  </si>
  <si>
    <t>015MYDBOLED71UL</t>
  </si>
  <si>
    <t>0655757420TC</t>
  </si>
  <si>
    <t>TRACE NO=021000025757420</t>
  </si>
  <si>
    <t>IND ID NO=015MYDBOLED71UL</t>
  </si>
  <si>
    <t>REMARK=VXR/20000045685423Beta Pi of KD House Corporation Bill.com 015MYDBOLED71UL Acct</t>
  </si>
  <si>
    <t>0669546706TC</t>
  </si>
  <si>
    <t>TRACE NO=291471029546706</t>
  </si>
  <si>
    <t>0669546708TC</t>
  </si>
  <si>
    <t>TRACE NO=111000029546708</t>
  </si>
  <si>
    <t>IND NAME=0009UNIVERSITY OF FL</t>
  </si>
  <si>
    <t>COMPANY DATA=0000006912</t>
  </si>
  <si>
    <t>028000024</t>
  </si>
  <si>
    <t>0665388741TC</t>
  </si>
  <si>
    <t>ORIG CO NAME=LAW MEM HOSP DEP</t>
  </si>
  <si>
    <t>ORIG ID=1710327091</t>
  </si>
  <si>
    <t>TRACE NO=084106025388741</t>
  </si>
  <si>
    <t>IND ID NO=028000024</t>
  </si>
  <si>
    <t>IND NAME=University of Flordia</t>
  </si>
  <si>
    <t>ORIG BANK=08410602</t>
  </si>
  <si>
    <t>8230444</t>
  </si>
  <si>
    <t>0665388743TC</t>
  </si>
  <si>
    <t>ORIG CO NAME=ALACHUA COUNTY B</t>
  </si>
  <si>
    <t>ORIG ID=1596000501</t>
  </si>
  <si>
    <t>ENTRY DESCR=PAY INV</t>
  </si>
  <si>
    <t>TRACE NO=063100275388743</t>
  </si>
  <si>
    <t>IND ID NO=8230444</t>
  </si>
  <si>
    <t>IND NAME=WUFT</t>
  </si>
  <si>
    <t>0665388744TC</t>
  </si>
  <si>
    <t>TRACE NO=063100275388744</t>
  </si>
  <si>
    <t>0665388745TC</t>
  </si>
  <si>
    <t>TRACE NO=063100275388745</t>
  </si>
  <si>
    <t>CAP OF 25/03/07</t>
  </si>
  <si>
    <t>6428800066JO</t>
  </si>
  <si>
    <t>YOUR REF=CAP OF 25/03/07</t>
  </si>
  <si>
    <t>REC FROM=00000000581372516 THE UNIVERSITY OF FLORIDA BOARD OF TRUSTEES UNIVERSITY OF FLORIDA S113 CRISER GAINESVILLE FL 32611- US</t>
  </si>
  <si>
    <t>REMARK=FUNDS BELONG TO EH S FROM BETA PI OF KD HOUSE DEBIT REF CM0000003269</t>
  </si>
  <si>
    <t>REC GFP=03072004</t>
  </si>
  <si>
    <t>6428900066JO</t>
  </si>
  <si>
    <t>REMARK=FUNDS BELONG TO UNKNOWN FROM UFHEALTH INVOICE: 3203 DEBIT REF CM0000003268</t>
  </si>
  <si>
    <t>6429000066JO</t>
  </si>
  <si>
    <t>7363</t>
  </si>
  <si>
    <t>REMARK=FUNDS BELONG TO VET MED FROM CHICAGO ZOOLOGICAL SOCIETY INV: 19004-11634, 11606, 11607 DEBIT REF CM0000003267</t>
  </si>
  <si>
    <t>6429100066JO</t>
  </si>
  <si>
    <t>REMARK=FUNDS BELONG TO FL LAW REVIEW FROM WEST PUBLISHING DEBIT REF CM0000003266</t>
  </si>
  <si>
    <t>6429200066JO</t>
  </si>
  <si>
    <t>REMARK=FUNDS BELONG TO FACILITIES FROM DELTA GAMMA CR CUSTOMER REFERENCE NUMBER: 9867 DEBIT REF CM0000003265</t>
  </si>
  <si>
    <t>6429300066JO</t>
  </si>
  <si>
    <t>62156</t>
  </si>
  <si>
    <t>REMARK=FUNDS BELONG TO TAPS FROM UFHEALTH INVOICE: PAYROLL030525.16 DEBIT REF CM0000003264</t>
  </si>
  <si>
    <t>6429400066JO</t>
  </si>
  <si>
    <t>14897</t>
  </si>
  <si>
    <t>REMARK=FUNDS BELONG TO PRESS FROM FOLLETT 646122 - 9.87 646186 - 37.37 DEBIT REF CM0000003270</t>
  </si>
  <si>
    <t>6429500066JO</t>
  </si>
  <si>
    <t>REMARK=FUNDS BELONG TO FACILITIES FROM UFHEALTH PMD INVOICES 1009906, 1009941, 1009956,1009878, 1009879 DEBIT REF CM0000003263</t>
  </si>
  <si>
    <t>1211160</t>
  </si>
  <si>
    <t>0668869040TC</t>
  </si>
  <si>
    <t>ENTRY DESCR=HT.3.6</t>
  </si>
  <si>
    <t>TRACE NO=051403168869040</t>
  </si>
  <si>
    <t>ENTRY DATE=250310</t>
  </si>
  <si>
    <t>IND ID NO=1211160</t>
  </si>
  <si>
    <t>021052053</t>
  </si>
  <si>
    <t>0668869042TC</t>
  </si>
  <si>
    <t>ORIG CO NAME=Peaceful Pat5703</t>
  </si>
  <si>
    <t>ORIG ID=591809014</t>
  </si>
  <si>
    <t>DESC DATE=250310</t>
  </si>
  <si>
    <t>ENTRY DESCR=Invoice</t>
  </si>
  <si>
    <t>TRACE NO=053200988869042</t>
  </si>
  <si>
    <t>IND ID NO=021052053</t>
  </si>
  <si>
    <t>IND NAME=UFL ACH Wire Account</t>
  </si>
  <si>
    <t>REMARK=VXR/20000045685423March 2025</t>
  </si>
  <si>
    <t>0668869045TC</t>
  </si>
  <si>
    <t>TRACE NO=043000128869045</t>
  </si>
  <si>
    <t>0002- 60408</t>
  </si>
  <si>
    <t>0668869047TC</t>
  </si>
  <si>
    <t>57276</t>
  </si>
  <si>
    <t>TRACE NO=111000028869047</t>
  </si>
  <si>
    <t>IND ID NO=0002- 60408</t>
  </si>
  <si>
    <t>IND NAME=UNIV OF FLORIDA</t>
  </si>
  <si>
    <t>0668869049TC</t>
  </si>
  <si>
    <t>30677</t>
  </si>
  <si>
    <t>TRACE NO=111000028869049</t>
  </si>
  <si>
    <t>0668869051TC</t>
  </si>
  <si>
    <t>12138</t>
  </si>
  <si>
    <t>TRACE NO=091000018869051</t>
  </si>
  <si>
    <t>1040741613603</t>
  </si>
  <si>
    <t>0668869053TC</t>
  </si>
  <si>
    <t>ORIG CO NAME=PAYPAL</t>
  </si>
  <si>
    <t>ORIG ID=PAYPALRD33</t>
  </si>
  <si>
    <t>TRACE NO=091000018869053</t>
  </si>
  <si>
    <t>IND ID NO=1040741613603</t>
  </si>
  <si>
    <t>COMPANY DATA=VERIFYBANK</t>
  </si>
  <si>
    <t>1040741613544</t>
  </si>
  <si>
    <t>0668869054TC</t>
  </si>
  <si>
    <t>TRACE NO=091000018869054</t>
  </si>
  <si>
    <t>IND ID NO=1040741613544</t>
  </si>
  <si>
    <t>200001933025100</t>
  </si>
  <si>
    <t>0668869056TC</t>
  </si>
  <si>
    <t>ENTRY DESCR=0302-AUTO1</t>
  </si>
  <si>
    <t>TRACE NO=051000018869056</t>
  </si>
  <si>
    <t>IND ID NO=200001933025100</t>
  </si>
  <si>
    <t>200001932925100</t>
  </si>
  <si>
    <t>0668869058TC</t>
  </si>
  <si>
    <t>TRACE NO=051000018869058</t>
  </si>
  <si>
    <t>IND ID NO=200001932925100</t>
  </si>
  <si>
    <t>ST-T5J0I6B0B3Y2</t>
  </si>
  <si>
    <t>0699457158TC</t>
  </si>
  <si>
    <t>ORIG CO NAME=ufl.edu</t>
  </si>
  <si>
    <t>ENTRY DESCR=116975063</t>
  </si>
  <si>
    <t>TRACE NO=091000019457158</t>
  </si>
  <si>
    <t>IND ID NO=ST-T5J0I6B0B3Y2</t>
  </si>
  <si>
    <t>2094493065JS</t>
  </si>
  <si>
    <t>REC FROM=00000000011622776 ABN AMRO BANK N V HEAD OFFICE FOPPINGADREE F 22 P O B 283 AMSTERDAM NETHERLANDS 1000 -EA NL</t>
  </si>
  <si>
    <t>B/O CUSTOMER=/NL78ABNA0642383596 1/STICHTING NEDERLANDSE 1/WETENSCHAPPELIJK ONDERZOEK 2/WINTHONTLAAN,2 3/NL/UTRECHT,3526 KV</t>
  </si>
  <si>
    <t>B/O BANK=ABN AMRO BANK N V HEAD OFFICE FOPPINGADREE F 22 P O B 283 AMSTERDAM NETHERLANDS 1000 -EA NL</t>
  </si>
  <si>
    <t>REMARK=VXR/20000045685423 GEOLOGICAL SCIENCES UNIVERSITY OF F JASON CURTIS FL32611- GAINESVILLE UNITED STATES OFAMERICA /CHGS/USD25,00//OCMT/USD5196,/ /ACC/GEOLOGY GASMASS 1485/NIOZ DEBIT REF IH0603003256317</t>
  </si>
  <si>
    <t>REC GFP=03100529</t>
  </si>
  <si>
    <t>7746697065FS</t>
  </si>
  <si>
    <t>REC FROM=00000000011948742 THE ROYAL BANK OF SCOTLAND PLC INTEREST ANALYSIS DEPT 250 BISHOPSGATE 2ND FLOOR LONDON UNITED KINGDOM EC2M -4AA GB</t>
  </si>
  <si>
    <t>B/O CUSTOMER=/GB92RBOS16630000550489 THE UNIVERSITY OF EDINBURGH OLD COLLEGE SOUTH BRIDGE EDINBURGH EH8 9YL GB</t>
  </si>
  <si>
    <t>REMARK=VXR/20000045685423 UNIVERSITY OF FLORIDA 33 TIGERT HALL GAINESVILLE /RFB/361808 /ROC/361808 /CHGS/USD0,//CHGS/USD18,00/ /OCMT/USD1779,26/ DEBIT REF ELBANKO56640599</t>
  </si>
  <si>
    <t>REC GFP=03100531</t>
  </si>
  <si>
    <t>CAP OF 25/03/10</t>
  </si>
  <si>
    <t>6769700069JO</t>
  </si>
  <si>
    <t>YOUR REF=CAP OF 25/03/10</t>
  </si>
  <si>
    <t>REMARK=FUNDS BELONG TO TPC FROM STATE OF FLORIDA VOCATIONAL REHAB INVOICE NO:111531301 DEBIT REF CM0000003279</t>
  </si>
  <si>
    <t>REC GFP=03101904</t>
  </si>
  <si>
    <t>6769800069JO</t>
  </si>
  <si>
    <t>12141</t>
  </si>
  <si>
    <t>REMARK=FUNDS BELONG TO SFA FROM UNITED STATES BO DEBIT REF CM0000003278</t>
  </si>
  <si>
    <t>EPG2503100001072</t>
  </si>
  <si>
    <t>0139759069FC</t>
  </si>
  <si>
    <t>YOUR REF=EPG2503100001072</t>
  </si>
  <si>
    <t>B/O CUSTOMER=/8900509996 GOVERNMENT OF BERMUDA 51 CHURCH STREET ANDREW PLACE HAMILTON HM12 BERMUDA</t>
  </si>
  <si>
    <t>B/O BANK=THE BANK OF NEW YORK MELLON 240 GREENWICH STREET NEW YORK NY US</t>
  </si>
  <si>
    <t>REMARK=VXR/20000045685423 UNIVERSITY OF FLORIDA BOARD OF TRUS ROOM 0801 NORMAN HALL GAINESVILILEFL US32611 /OCMT/USD4000,00/ DEBIT REF UP12503104471400</t>
  </si>
  <si>
    <t>REC GFP=03101815</t>
  </si>
  <si>
    <t>CHIP SEQ=0031952</t>
  </si>
  <si>
    <t>CHIP REF=00583122</t>
  </si>
  <si>
    <t>0000060666</t>
  </si>
  <si>
    <t>0699457635TC</t>
  </si>
  <si>
    <t>DESC DATE=250311</t>
  </si>
  <si>
    <t>TRACE NO=021000029457635</t>
  </si>
  <si>
    <t>ENTRY DATE=250311</t>
  </si>
  <si>
    <t>IND ID NO=0000060666</t>
  </si>
  <si>
    <t>0000004264</t>
  </si>
  <si>
    <t>0699457627TC</t>
  </si>
  <si>
    <t>ORIG CO NAME=UNIVERSITY OF SO</t>
  </si>
  <si>
    <t>ORIG ID=3593102112</t>
  </si>
  <si>
    <t>ENTRY DESCR=DIRECT PAY</t>
  </si>
  <si>
    <t>TRACE NO=021000029457627</t>
  </si>
  <si>
    <t>IND ID NO=0000004264</t>
  </si>
  <si>
    <t>COMPANY DATA=0000037997</t>
  </si>
  <si>
    <t>0000060606</t>
  </si>
  <si>
    <t>0699457634TC</t>
  </si>
  <si>
    <t>TRACE NO=021000029457634</t>
  </si>
  <si>
    <t>IND ID NO=0000060606</t>
  </si>
  <si>
    <t>0699457628TC</t>
  </si>
  <si>
    <t>TRACE NO=021000029457628</t>
  </si>
  <si>
    <t>0701725153TC</t>
  </si>
  <si>
    <t>6272</t>
  </si>
  <si>
    <t>ORIG CO NAME=MINISTERE DES FI</t>
  </si>
  <si>
    <t>ORIG ID=081598000</t>
  </si>
  <si>
    <t>TRACE NO=043000101725153</t>
  </si>
  <si>
    <t>IND NAME=MCTRANS CENTER</t>
  </si>
  <si>
    <t>REMARK=VXR/20000045685423BUSINESS PAYMENT INV:5984:2025-02-20</t>
  </si>
  <si>
    <t>0699457631TC</t>
  </si>
  <si>
    <t>30678</t>
  </si>
  <si>
    <t>TRACE NO=111000029457631</t>
  </si>
  <si>
    <t>0699457629TC</t>
  </si>
  <si>
    <t>TRACE NO=021000029457629</t>
  </si>
  <si>
    <t>0699457633TC</t>
  </si>
  <si>
    <t>TRACE NO=021000029457633</t>
  </si>
  <si>
    <t>06450500002242</t>
  </si>
  <si>
    <t>0699457624TC</t>
  </si>
  <si>
    <t>ORIG CO NAME=STATE OF ARK</t>
  </si>
  <si>
    <t>ORIG ID=690710002</t>
  </si>
  <si>
    <t>DESC DATE=250309</t>
  </si>
  <si>
    <t>TRACE NO=082000079457624</t>
  </si>
  <si>
    <t>IND ID NO=06450500002242</t>
  </si>
  <si>
    <t>REMARK=VXR/2000004568542325*A*2520685354 *0645</t>
  </si>
  <si>
    <t>ORIG BANK=UNION NATL BANK</t>
  </si>
  <si>
    <t>0706332413TC</t>
  </si>
  <si>
    <t>TRACE NO=011500126332413</t>
  </si>
  <si>
    <t>IND NAME=0086UNIVERSITY OF FL</t>
  </si>
  <si>
    <t>0706332500TC</t>
  </si>
  <si>
    <t>5634</t>
  </si>
  <si>
    <t>TRACE NO=011500126332500</t>
  </si>
  <si>
    <t>ST-X4U2H6I3C8E9</t>
  </si>
  <si>
    <t>0704337571TC</t>
  </si>
  <si>
    <t>TRACE NO=111000024337571</t>
  </si>
  <si>
    <t>IND ID NO=ST-X4U2H6I3C8E9</t>
  </si>
  <si>
    <t>ST-Z5Z5F7R8K9O1</t>
  </si>
  <si>
    <t>0704337572TC</t>
  </si>
  <si>
    <t>TRACE NO=111000024337572</t>
  </si>
  <si>
    <t>IND ID NO=ST-Z5Z5F7R8K9O1</t>
  </si>
  <si>
    <t>CAP OF 25/03/11</t>
  </si>
  <si>
    <t>5987000070JO</t>
  </si>
  <si>
    <t>YOUR REF=CAP OF 25/03/11</t>
  </si>
  <si>
    <t>REMARK=FROM STATE OF FLROIDA DEPARTMENT OFEDUCATION FOR PKY - FEFP DEBIT REF CM0000003287</t>
  </si>
  <si>
    <t>REC GFP=03111910</t>
  </si>
  <si>
    <t>5986700070JO</t>
  </si>
  <si>
    <t>REMARK=FROM THE SATE OF FLORIDA DEPARTMENTOF EDUCATION FOR PKY - FEFP DEBIT REF CM0000003290</t>
  </si>
  <si>
    <t>5986500070JO</t>
  </si>
  <si>
    <t>REMARK=FROM STATE OF FLORIDA PEOPLE FIRST UH0226-UF DEBIT REF CM0000003292</t>
  </si>
  <si>
    <t>5986100070JO</t>
  </si>
  <si>
    <t>REMARK=FROM STATE OF FLORIDA PEOPLE FIRST FOR PAYROLL - UH0228-UF DEBIT REF CM0000003294</t>
  </si>
  <si>
    <t>5986300070JO</t>
  </si>
  <si>
    <t>REMARK=FROM STATE OF FLORIDA PEOPLE FIRST FOR PAYROLL - US0228-UF DEBIT REF CM0000003295</t>
  </si>
  <si>
    <t>5986900070JO</t>
  </si>
  <si>
    <t>REMARK=FROM STATE OF FLORIDA PEOPLE FIRST US0226-UF DEBIT REF CM0000003288</t>
  </si>
  <si>
    <t>5986800070JO</t>
  </si>
  <si>
    <t>REMARK=FROM STATE OF FLORIDA PEOPLE FIRST FOR PAYROLL - US0226-UF DEBIT REF CM0000003289</t>
  </si>
  <si>
    <t>5986600070JO</t>
  </si>
  <si>
    <t>REMARK=FROM STATE OF FLORIDA PEOPLE FIRST FOR PAYROLL - UL0226-UF DEBIT REF CM0000003291</t>
  </si>
  <si>
    <t>5987200070JO</t>
  </si>
  <si>
    <t>REMARK=EFT FOR PAYROLL FROM PEOPLE FIRST REMIT: UL0222-UF DEBIT REF CM0000003281</t>
  </si>
  <si>
    <t>1329052</t>
  </si>
  <si>
    <t>0067771070FF</t>
  </si>
  <si>
    <t>YOUR REF=1329052</t>
  </si>
  <si>
    <t>B/O CUSTOMER=/1291263698 VIATOR INC SUITE 400 360 3RD STREET SAN FRANCISCO CA 94107 US</t>
  </si>
  <si>
    <t>B/O BANK=BANK OF AMERICA, N.A. 222 BROADWAY NEW YORK NY US</t>
  </si>
  <si>
    <t>REMARK=VXR/20000045685423 UNIVERSITY OF FLORIDA BOARD OF TRUS TEES 3215 HULL RD GAINESVILLE FL 32611 US /ROC/1329052 DEBIT REF 2025031000373008</t>
  </si>
  <si>
    <t>REC GFP=03110828</t>
  </si>
  <si>
    <t>MRN SEQ=2025031000373008</t>
  </si>
  <si>
    <t>FED REF=0311 B6B7HU2R 002832 **VIA FED**</t>
  </si>
  <si>
    <t>0718053598TC</t>
  </si>
  <si>
    <t>DESC DATE=250312</t>
  </si>
  <si>
    <t>TRACE NO=111000028053598</t>
  </si>
  <si>
    <t>ENTRY DATE=250312</t>
  </si>
  <si>
    <t>0718053586TC</t>
  </si>
  <si>
    <t>TRACE NO=111000028053586</t>
  </si>
  <si>
    <t>0708192563TC</t>
  </si>
  <si>
    <t>12140</t>
  </si>
  <si>
    <t>TRACE NO=091000018192563</t>
  </si>
  <si>
    <t>0718053604TC</t>
  </si>
  <si>
    <t>TRACE NO=111000028053604</t>
  </si>
  <si>
    <t>0718053592TC</t>
  </si>
  <si>
    <t>TRACE NO=111000028053592</t>
  </si>
  <si>
    <t>0708192559TC</t>
  </si>
  <si>
    <t>27127</t>
  </si>
  <si>
    <t>ENTRY DESCR=D3C7E70CF0</t>
  </si>
  <si>
    <t>TRACE NO=104000018192559</t>
  </si>
  <si>
    <t>0718053580TC</t>
  </si>
  <si>
    <t>23249</t>
  </si>
  <si>
    <t>TRACE NO=111000028053580</t>
  </si>
  <si>
    <t>V12993</t>
  </si>
  <si>
    <t>0708192565TC</t>
  </si>
  <si>
    <t>7369</t>
  </si>
  <si>
    <t>ORIG CO NAME=CLEARWATER MARIN</t>
  </si>
  <si>
    <t>ORIG ID=1592086737</t>
  </si>
  <si>
    <t>ENTRY DESCR=PAYABLES</t>
  </si>
  <si>
    <t>TRACE NO=053101128192565</t>
  </si>
  <si>
    <t>IND ID NO=V12993</t>
  </si>
  <si>
    <t>ORIG BANK=BRANCH BANKING and TRUST</t>
  </si>
  <si>
    <t>0708192561TC</t>
  </si>
  <si>
    <t>30679</t>
  </si>
  <si>
    <t>TRACE NO=111000028192561</t>
  </si>
  <si>
    <t>CAP OF 25/03/12</t>
  </si>
  <si>
    <t>6781400071JO</t>
  </si>
  <si>
    <t>YOUR REF=CAP OF 25/03/12</t>
  </si>
  <si>
    <t>REMARK=FUNDS BELONG TO SCRIPPS FROM FAU FLORIDA ATLANTIC UNIVERSITY INVOICE: SCRIPPS-USSR-4454994 DEBIT REF CM0000003312</t>
  </si>
  <si>
    <t>REC GFP=03121903</t>
  </si>
  <si>
    <t>6781500071JO</t>
  </si>
  <si>
    <t>REMARK=FUNDS BELONG TO LIBRARY FROM FAU FLORIDA ATLANTIC UNIVERSITY INVOICE: LIB12192024FAU DEBIT REF CM0000003311</t>
  </si>
  <si>
    <t>6781600071JO</t>
  </si>
  <si>
    <t>REMARK=FUNDS FOR SCRIPPS FROM FAU FLORIDA ATLANTIC UNIVERSITY INVOICE: SCRIPPSUSSR4632407 DEBIT REF CM0000003310</t>
  </si>
  <si>
    <t>6781700071JO</t>
  </si>
  <si>
    <t>REMARK=FUNDS BELONG TO BMS FROM UFF MARCH 6 TRANSFER FROM PATRICK SELL DEBIT REF CM0000003309</t>
  </si>
  <si>
    <t>6781800071JO</t>
  </si>
  <si>
    <t>REMARK=FUNDS BELONG TO PRESS FROM PAYPAL DEBIT REF CM0000003308</t>
  </si>
  <si>
    <t>6781900071JO</t>
  </si>
  <si>
    <t>REMARK=FUNDS BELONG TO IFAS FROM AGRITECH CORP - INVOICE: UF PARTNER FEE DEBIT REF CM0000003313</t>
  </si>
  <si>
    <t>6782000071JO</t>
  </si>
  <si>
    <t>REMARK=FUNDS BELONG TO SCRIPPS FROM FAU FLORIDA ATLANTIC UNIVERSITY INVOICE: SCRIPPS-USSR-4966309 DEBIT REF CM0000003307</t>
  </si>
  <si>
    <t>0713992834TC</t>
  </si>
  <si>
    <t>TRACE NO=021000023992834</t>
  </si>
  <si>
    <t>ENTRY DATE=250313</t>
  </si>
  <si>
    <t>COMPANY DATA=0000038146</t>
  </si>
  <si>
    <t>0713992835TC</t>
  </si>
  <si>
    <t>TRACE NO=021000023992835</t>
  </si>
  <si>
    <t>32232450-202503</t>
  </si>
  <si>
    <t>0713992837TC</t>
  </si>
  <si>
    <t>DESC DATE=250313</t>
  </si>
  <si>
    <t>TRACE NO=051000013992837</t>
  </si>
  <si>
    <t>IND ID NO=32232450-202503</t>
  </si>
  <si>
    <t>0713992839TC</t>
  </si>
  <si>
    <t>TRACE NO=021201383992839</t>
  </si>
  <si>
    <t>0713992841TC</t>
  </si>
  <si>
    <t>30684</t>
  </si>
  <si>
    <t>TRACE NO=111000023992841</t>
  </si>
  <si>
    <t>41847</t>
  </si>
  <si>
    <t>0722036606TC</t>
  </si>
  <si>
    <t>TRACE NO=021000022036606</t>
  </si>
  <si>
    <t>IND ID NO=41847</t>
  </si>
  <si>
    <t>ST-L4K8X9M5T3P1</t>
  </si>
  <si>
    <t>0727605082TC</t>
  </si>
  <si>
    <t>TRACE NO=111000027605082</t>
  </si>
  <si>
    <t>IND ID NO=ST-L4K8X9M5T3P1</t>
  </si>
  <si>
    <t>90109621</t>
  </si>
  <si>
    <t>0727605084TC</t>
  </si>
  <si>
    <t>12144</t>
  </si>
  <si>
    <t>ORIG CO NAME=KINESIS INC</t>
  </si>
  <si>
    <t>ORIG ID=1660727042</t>
  </si>
  <si>
    <t>TRACE NO=021502017605084</t>
  </si>
  <si>
    <t>IND ID NO=90109621</t>
  </si>
  <si>
    <t>REMARK=VXR/20000045685423GALEANNA VEGA GARCIA - 90109621</t>
  </si>
  <si>
    <t>ORIG BANK=BANCO POPULAR DE PUERTO RICO</t>
  </si>
  <si>
    <t>35547492</t>
  </si>
  <si>
    <t>0727605086TC</t>
  </si>
  <si>
    <t>12145</t>
  </si>
  <si>
    <t>TRACE NO=021502017605086</t>
  </si>
  <si>
    <t>IND ID NO=35547492</t>
  </si>
  <si>
    <t>REMARK=VXR/20000045685423GILBERTO RIVERA VELAZQUEZ - 35547492</t>
  </si>
  <si>
    <t>OW00005478961242</t>
  </si>
  <si>
    <t>0701781072FF</t>
  </si>
  <si>
    <t>YOUR REF=OW00005478961242</t>
  </si>
  <si>
    <t>B/O CUSTOMER=/000007540529430 BLUESPRING BIO LLC 8076 SW 77TH AVE GAINESVILLE FL 32608-9447</t>
  </si>
  <si>
    <t>B/O BANK=WELLS FARGO CLEARING SERVICES, LLC ONE N. JEFFERSON ST. LOUIS, MO 63103</t>
  </si>
  <si>
    <t>REMARK=VXR/20000045685423 UF BOARD OF TRUSTEES 1 UNIVERSITY OF FLORIDA GAINESVILLE FL 32611 BLUESPRING BIO ACS FEES /CHGS/USD0,00/ DEBIT REF 2025031300108006</t>
  </si>
  <si>
    <t>REC GFP=03131617</t>
  </si>
  <si>
    <t>MRN SEQ=2025031300108006</t>
  </si>
  <si>
    <t>FED REF=0313 I1B7032R 011659 **VIA FED**</t>
  </si>
  <si>
    <t>0723083529TC</t>
  </si>
  <si>
    <t>DESC DATE=250314</t>
  </si>
  <si>
    <t>TRACE NO=291471023083529</t>
  </si>
  <si>
    <t>ENTRY DATE=250314</t>
  </si>
  <si>
    <t>0723083531TC</t>
  </si>
  <si>
    <t>ENTRY DESCR=B388B589D0</t>
  </si>
  <si>
    <t>TRACE NO=104000013083531</t>
  </si>
  <si>
    <t>0723083533TC</t>
  </si>
  <si>
    <t>TRACE NO=021000023083533</t>
  </si>
  <si>
    <t>COMPANY DATA=0000038187</t>
  </si>
  <si>
    <t>V005331</t>
  </si>
  <si>
    <t>0723083535TC</t>
  </si>
  <si>
    <t>ORIG CO NAME=MVP7142</t>
  </si>
  <si>
    <t>ORIG ID=3205471420</t>
  </si>
  <si>
    <t>ENTRY DESCR=MVP</t>
  </si>
  <si>
    <t>TRACE NO=242071753083535</t>
  </si>
  <si>
    <t>IND ID NO=V005331</t>
  </si>
  <si>
    <t>ORIG BANK=24207175</t>
  </si>
  <si>
    <t>1113</t>
  </si>
  <si>
    <t>0723083537TC</t>
  </si>
  <si>
    <t>ORIG CO NAME=GENERAL FUND</t>
  </si>
  <si>
    <t>ORIG ID=4726015451</t>
  </si>
  <si>
    <t>ENTRY DESCR=BREC AP</t>
  </si>
  <si>
    <t>TRACE NO=065400153083537</t>
  </si>
  <si>
    <t>IND ID NO=1113</t>
  </si>
  <si>
    <t>ORIG BANK=06540015</t>
  </si>
  <si>
    <t>0723083539TC</t>
  </si>
  <si>
    <t>TRACE NO=111000023083539</t>
  </si>
  <si>
    <t>UOFLPRESSER</t>
  </si>
  <si>
    <t>0723083541TC</t>
  </si>
  <si>
    <t>ORIG CO NAME=THE PRESSER</t>
  </si>
  <si>
    <t>ORIG ID=23-2164013</t>
  </si>
  <si>
    <t>TRACE NO=041000123083541</t>
  </si>
  <si>
    <t>IND ID NO=UOFLPRESSER</t>
  </si>
  <si>
    <t>REMARK=VXR/20000045685423THE PRESSER FOUNDATION 2025 UG SCHOLAR AWARD\</t>
  </si>
  <si>
    <t>AP0001241168</t>
  </si>
  <si>
    <t>0723083544TC</t>
  </si>
  <si>
    <t>47833</t>
  </si>
  <si>
    <t>ORIG CO NAME=Univ. of Florida</t>
  </si>
  <si>
    <t>ORIG ID=6590974739</t>
  </si>
  <si>
    <t>TRACE NO=091000013083544</t>
  </si>
  <si>
    <t>IND ID NO=AP0001241168</t>
  </si>
  <si>
    <t>REMARK=VXR/20000045685423RMR*IV*IFAS EXT BUSINESS SERVICES 3/6**54642*54642*0\</t>
  </si>
  <si>
    <t>AP0001241169</t>
  </si>
  <si>
    <t>0723083546TC</t>
  </si>
  <si>
    <t>TRACE NO=091000013083546</t>
  </si>
  <si>
    <t>IND ID NO=AP0001241169</t>
  </si>
  <si>
    <t>REMARK=VXR/20000045685423RMR*IV*305016**2547*2547*0\RMR*IV*305018**4669*4669*0\</t>
  </si>
  <si>
    <t>AP0001241163</t>
  </si>
  <si>
    <t>0723083549TC</t>
  </si>
  <si>
    <t>ORIG CO NAME=FL Citrus Res &amp;</t>
  </si>
  <si>
    <t>ORIG ID=9591000186</t>
  </si>
  <si>
    <t>TRACE NO=091000013083549</t>
  </si>
  <si>
    <t>IND ID NO=AP0001241163</t>
  </si>
  <si>
    <t>REMARK=VXR/20000045685423RMR*IV*I000135494 21-028**36788.23*36788.23*0\</t>
  </si>
  <si>
    <t>14282163</t>
  </si>
  <si>
    <t>0723083552TC</t>
  </si>
  <si>
    <t>ORIG CO NAME=Community Brands</t>
  </si>
  <si>
    <t>ORIG ID=4272102091</t>
  </si>
  <si>
    <t>ENTRY DESCR=Coupa Pay</t>
  </si>
  <si>
    <t>TRACE NO=091000013083552</t>
  </si>
  <si>
    <t>IND ID NO=14282163</t>
  </si>
  <si>
    <t>REMARK=VXR/20000045685423NTE*OBI*Coupa Pay 4336-79303 Community Brands ParentCo LLC Tma</t>
  </si>
  <si>
    <t>0723083555TC</t>
  </si>
  <si>
    <t>TRACE NO=211274453083555</t>
  </si>
  <si>
    <t>0723083556TC</t>
  </si>
  <si>
    <t>2663</t>
  </si>
  <si>
    <t>TRACE NO=211274453083556</t>
  </si>
  <si>
    <t>0723083557TC</t>
  </si>
  <si>
    <t>TRACE NO=211274453083557</t>
  </si>
  <si>
    <t>015HAMVNPPDI6LH</t>
  </si>
  <si>
    <t>0723083559TC</t>
  </si>
  <si>
    <t>TRACE NO=021000023083559</t>
  </si>
  <si>
    <t>IND ID NO=015HAMVNPPDI6LH</t>
  </si>
  <si>
    <t>REMARK=VXR/20000045685423Interdisciplinary Consulting Corporation Bill.com 015HAMVNPPDI</t>
  </si>
  <si>
    <t>0723083562TC</t>
  </si>
  <si>
    <t>TRACE NO=021000023083562</t>
  </si>
  <si>
    <t>0723083563TC</t>
  </si>
  <si>
    <t>TRACE NO=021000023083563</t>
  </si>
  <si>
    <t>0731518018TC</t>
  </si>
  <si>
    <t>TRACE NO=082902751518018</t>
  </si>
  <si>
    <t>0737145041TC</t>
  </si>
  <si>
    <t>ORIG CO NAME=CONGRUENCE THERA</t>
  </si>
  <si>
    <t>ORIG ID=4498210000</t>
  </si>
  <si>
    <t>ENTRY DESCR=Congruence</t>
  </si>
  <si>
    <t>TRACE NO=026004097145041</t>
  </si>
  <si>
    <t>REMARK=VXR/20000045685423Payment details to be provided by email</t>
  </si>
  <si>
    <t>CAP OF 25/03/14</t>
  </si>
  <si>
    <t>8442900073JO</t>
  </si>
  <si>
    <t>YOUR REF=CAP OF 25/03/14</t>
  </si>
  <si>
    <t>REMARK=FUNDS BELONG TO UFIT FROM UFF FOR INVOICE 305204 - 247.04 DEBIT REF CM0000003327</t>
  </si>
  <si>
    <t>REC GFP=03141903</t>
  </si>
  <si>
    <t>8443000073JO</t>
  </si>
  <si>
    <t>2222</t>
  </si>
  <si>
    <t>REMARK=FUNDS BELONG TO UFJPI - PAYROLL FROM GATEWAY COMMUNITY DEBIT REF CM0000003343</t>
  </si>
  <si>
    <t>8443100073JO</t>
  </si>
  <si>
    <t>REMARK=FUNDS FOR GOVT AND COMMUNITY RELATIONS FROM UFL.EDU DEBIT REF CM0000003321</t>
  </si>
  <si>
    <t>8443200073JO</t>
  </si>
  <si>
    <t>REMARK=FUNDS FOR REGISTRAR FROM NATIONAL STUDENT CLEARINGHOUSE DEBIT REF CM0000003322</t>
  </si>
  <si>
    <t>8443300073JO</t>
  </si>
  <si>
    <t>REMARK=FUNDS FOR IDPL/PTR FROM STATE OF ARKANSAS DEPT OF HEALTH DEBIT REF CM0000003323</t>
  </si>
  <si>
    <t>8443400073JO</t>
  </si>
  <si>
    <t>REMARK=FUNDS FOR MCTRANS FROM PAPE DAWSON CONS - INV: 6010 LOOP START DEBIT REF CM0000003324</t>
  </si>
  <si>
    <t>8443500073JO</t>
  </si>
  <si>
    <t>REMARK=FUNDS FOR VET MED FROM SWBG SEA WORLD INV: 1900410920, 1900411198, 1900410916, 1900411074,1900410811, 1900410716 DEBIT REF CM0000003325</t>
  </si>
  <si>
    <t>8443600073JO</t>
  </si>
  <si>
    <t>13700</t>
  </si>
  <si>
    <t>REMARK=FUNDS FOR CTSI FROM ANALYTICAL DEBIT REF CM0000003326</t>
  </si>
  <si>
    <t>8443700073JO</t>
  </si>
  <si>
    <t>REMARK=FOR PHARMACY FROM CVENT DEBIT REF CM0000003344</t>
  </si>
  <si>
    <t>8443800073JO</t>
  </si>
  <si>
    <t>2476</t>
  </si>
  <si>
    <t>REMARK=FUNDS FOR REGISTRAR FROM NATIONAL STUDENT CLEARINGHOUSE DEBIT REF CM0000003328</t>
  </si>
  <si>
    <t>8443900073JO</t>
  </si>
  <si>
    <t>REMARK=FUNDS FOR SCRIPPS FROM MAX PLANCK DEBIT REF CM0000003329</t>
  </si>
  <si>
    <t>8444000073JO</t>
  </si>
  <si>
    <t>REMARK=PAYMENT FOR TPC FROM VOC REHAB 113677801 DEBIT REF CM0000003330</t>
  </si>
  <si>
    <t>8444100073JO</t>
  </si>
  <si>
    <t>REMARK=FUNDS FOR PAYROLL FROM PEOPLEFIRST INV: US0227-UF DEBIT REF CM0000003331</t>
  </si>
  <si>
    <t>8444200073JO</t>
  </si>
  <si>
    <t>REMARK=FUNDS FOR PAYROLL FROM PEOPLE FIRSTINV: UH0227-UF DEBIT REF CM0000003332</t>
  </si>
  <si>
    <t>8444300073JO</t>
  </si>
  <si>
    <t>REMARK=FUNDS BELONG TO OCULAR GENE THERAPYCORE FROM UNIVERSITY OF LOUISVILLE DEBIT REF CM0000003336</t>
  </si>
  <si>
    <t>8444400073JO</t>
  </si>
  <si>
    <t>14903</t>
  </si>
  <si>
    <t>REMARK=FUNDS BELONG TO UNKNOWN FROM FAU FLORIDA ATLANTIC UNIVERSITY FORINVOICE: BUS20250202 DEBIT REF CM0000003337</t>
  </si>
  <si>
    <t>8444500073JO</t>
  </si>
  <si>
    <t>REMARK=FUNDS BELONG TO PRESS FROM TANTOR MEDIA INC - PLEASE REACH OUT TO TANTOR TO CHANGE BANK ACCT INFO DEBIT REF CM0000003338</t>
  </si>
  <si>
    <t>8444600073JO</t>
  </si>
  <si>
    <t>5281</t>
  </si>
  <si>
    <t>REMARK=FUNDS BELONG TO FACILITIES FROM BRUIN GROUP INV: 3375253 DEBIT REF CM0000003339</t>
  </si>
  <si>
    <t>8444700073JO</t>
  </si>
  <si>
    <t>REMARK=FUNDS BELONG TO ADMISSIONS FROM COLLEGENET DEBIT REF CM0000003340</t>
  </si>
  <si>
    <t>8444800073JO</t>
  </si>
  <si>
    <t>14906</t>
  </si>
  <si>
    <t>REMARK=FUNDS BELONG TO PRESS FROM SMITHSONIAN DEBIT REF CM0000003341</t>
  </si>
  <si>
    <t>8444900073JO</t>
  </si>
  <si>
    <t>REMARK=FUNDS BELONG TO PO BOX 100254 COLLEGE OF MEDICINE -ANESTHESIOLOGYFROM JACKSON MEMORIAL DEBIT REF CM0000003342</t>
  </si>
  <si>
    <t>1241038</t>
  </si>
  <si>
    <t>0730640149TC</t>
  </si>
  <si>
    <t>17275</t>
  </si>
  <si>
    <t>ENTRY DESCR=HT.3.13</t>
  </si>
  <si>
    <t>TRACE NO=051403160640149</t>
  </si>
  <si>
    <t>ENTRY DATE=250317</t>
  </si>
  <si>
    <t>IND ID NO=1241038</t>
  </si>
  <si>
    <t>0730640151TC</t>
  </si>
  <si>
    <t>TRACE NO=043000120640151</t>
  </si>
  <si>
    <t>0730640153TC</t>
  </si>
  <si>
    <t>ORIG CO NAME=GO CAMPAIGN</t>
  </si>
  <si>
    <t>ORIG ID=1204542914</t>
  </si>
  <si>
    <t>DESC DATE=250317</t>
  </si>
  <si>
    <t>ENTRY DESCR=20ACHPFBEB</t>
  </si>
  <si>
    <t>TRACE NO=122243630640153</t>
  </si>
  <si>
    <t>COMPANY DATA=8687950125</t>
  </si>
  <si>
    <t>REMARK=VXR/20000045685423GO CAMPAIGN INVOICE GC006</t>
  </si>
  <si>
    <t>ORIG BANK=12224363</t>
  </si>
  <si>
    <t>200002170625100</t>
  </si>
  <si>
    <t>0730640156TC</t>
  </si>
  <si>
    <t>ENTRY DESCR=0309-AUTO1</t>
  </si>
  <si>
    <t>TRACE NO=051000010640156</t>
  </si>
  <si>
    <t>IND ID NO=200002170625100</t>
  </si>
  <si>
    <t>200002170525100</t>
  </si>
  <si>
    <t>0730640158TC</t>
  </si>
  <si>
    <t>TRACE NO=051000010640158</t>
  </si>
  <si>
    <t>IND ID NO=200002170525100</t>
  </si>
  <si>
    <t>0730640160TC</t>
  </si>
  <si>
    <t>30692</t>
  </si>
  <si>
    <t>TRACE NO=111000020640160</t>
  </si>
  <si>
    <t>NATIONAL HOUSIN</t>
  </si>
  <si>
    <t>0730640162TC</t>
  </si>
  <si>
    <t>ORIG CO NAME=NATIONAL HOUSING</t>
  </si>
  <si>
    <t>DESC DATE=031225</t>
  </si>
  <si>
    <t>TRACE NO=021000020640162</t>
  </si>
  <si>
    <t>IND ID NO=NATIONAL HOUSIN</t>
  </si>
  <si>
    <t>0730640164TC</t>
  </si>
  <si>
    <t>27141</t>
  </si>
  <si>
    <t>ENTRY DESCR=3EF0E32DE7</t>
  </si>
  <si>
    <t>TRACE NO=104000010640164</t>
  </si>
  <si>
    <t>016LOGYDH3O72XD</t>
  </si>
  <si>
    <t>0730640166TC</t>
  </si>
  <si>
    <t>TRACE NO=021000020640166</t>
  </si>
  <si>
    <t>IND ID NO=016LOGYDH3O72XD</t>
  </si>
  <si>
    <t>REMARK=VXR/20000045685423016LOGYDH3O72XD Fauna Bio Incorp Bill.com Inv E000133675</t>
  </si>
  <si>
    <t>016PYCDZA3O72XC</t>
  </si>
  <si>
    <t>0730640169TC</t>
  </si>
  <si>
    <t>TRACE NO=021000020640169</t>
  </si>
  <si>
    <t>IND ID NO=016PYCDZA3O72XC</t>
  </si>
  <si>
    <t>REMARK=VXR/20000045685423016PYCDZA3O72XC Fauna Bio Incorp Bill.com Inv E000134102</t>
  </si>
  <si>
    <t>ST-W5S1B0Q3C4X1</t>
  </si>
  <si>
    <t>0768809055TC</t>
  </si>
  <si>
    <t>ORIG CO NAME=STRIPE</t>
  </si>
  <si>
    <t>ENTRY DESCR=e8821eba0a</t>
  </si>
  <si>
    <t>TRACE NO=091000018809055</t>
  </si>
  <si>
    <t>IND ID NO=ST-W5S1B0Q3C4X1</t>
  </si>
  <si>
    <t>0768809057TC</t>
  </si>
  <si>
    <t>12146</t>
  </si>
  <si>
    <t>TRACE NO=091000018809057</t>
  </si>
  <si>
    <t>AUA17035EP6Q424G</t>
  </si>
  <si>
    <t>0005303076FC</t>
  </si>
  <si>
    <t>YOUR REF=AUA17035EP6Q424G</t>
  </si>
  <si>
    <t>B/O CUSTOMER=/AUHKBA011694205159 TELIX PHARMACEUTICALS (INNOVATIONS)PTY LTD: SUITE 401, 55 FLEMINGTON ROAD NORTH MELBOURNE VIC/AU</t>
  </si>
  <si>
    <t>REMARK=VXR/20000045685423 UNIVERSITY OF FLORIDA BOARD OF TRUS TEES 32611-1941GAINEVILLE US /URI/UNIVERSITY OF FLOR /OCMT/USD5200,00/ DEBIT REF 076024258</t>
  </si>
  <si>
    <t>REC GFP=03170106</t>
  </si>
  <si>
    <t>CHIP SEQ=0002778</t>
  </si>
  <si>
    <t>CHIP REF=00034847</t>
  </si>
  <si>
    <t>0003200887</t>
  </si>
  <si>
    <t>0087747076FC</t>
  </si>
  <si>
    <t>YOUR REF=0003200887</t>
  </si>
  <si>
    <t>REMARK=VXR/20000045685423 THE UNIVERSITY OF FLORIDA BOARD OF TRUSTEES 9505 N OCEAN SHORE BLVD ST. AUGUSTINE FL 32080-8610 USA US /CHGS/USD0,00//CHGS/USD17,00/ /OCMT/USD850,00/ /ACC/URI/25 WL897WL 01.02.2025 MPI F. VERHALTENSBIOLOGIE 0003200887 DEBIT REF C689982OCP031725</t>
  </si>
  <si>
    <t>REC GFP=03171131</t>
  </si>
  <si>
    <t>CHIP SEQ=0012888</t>
  </si>
  <si>
    <t>CHIP REF=00361336</t>
  </si>
  <si>
    <t>0763082856TC</t>
  </si>
  <si>
    <t>13693</t>
  </si>
  <si>
    <t>TRACE NO=211274453082856</t>
  </si>
  <si>
    <t>ENTRY DATE=250318</t>
  </si>
  <si>
    <t>0763082857TC</t>
  </si>
  <si>
    <t>TRACE NO=211274453082857</t>
  </si>
  <si>
    <t>0763082852TC</t>
  </si>
  <si>
    <t>TRACE NO=021000023082852</t>
  </si>
  <si>
    <t>COMPANY DATA=0000038308</t>
  </si>
  <si>
    <t>016VDYHGX3O8TQT</t>
  </si>
  <si>
    <t>0763082865TC</t>
  </si>
  <si>
    <t>5282</t>
  </si>
  <si>
    <t>TRACE NO=021000023082865</t>
  </si>
  <si>
    <t>IND ID NO=016VDYHGX3O8TQT</t>
  </si>
  <si>
    <t>REMARK=VXR/20000045685423016VDYHGX3O8TQT Tri Delta Enterp Bill.com Acct 3004880000-99 -</t>
  </si>
  <si>
    <t>0763082868TC</t>
  </si>
  <si>
    <t>DESC DATE=250318</t>
  </si>
  <si>
    <t>TRACE NO=021000023082868</t>
  </si>
  <si>
    <t>0763082859TC</t>
  </si>
  <si>
    <t>30693</t>
  </si>
  <si>
    <t>TRACE NO=111000023082859</t>
  </si>
  <si>
    <t>0763082850TC</t>
  </si>
  <si>
    <t>27142</t>
  </si>
  <si>
    <t>ENTRY DESCR=F130CC6CF8</t>
  </si>
  <si>
    <t>TRACE NO=104000013082850</t>
  </si>
  <si>
    <t>ST-I3E6T9Q5X8K5</t>
  </si>
  <si>
    <t>0763082863TC</t>
  </si>
  <si>
    <t>588</t>
  </si>
  <si>
    <t>ORIG CO NAME=www.ufl.edu</t>
  </si>
  <si>
    <t>ENTRY DESCR=119935363</t>
  </si>
  <si>
    <t>TRACE NO=091000013082863</t>
  </si>
  <si>
    <t>IND ID NO=ST-I3E6T9Q5X8K5</t>
  </si>
  <si>
    <t>2100028666</t>
  </si>
  <si>
    <t>0763082861TC</t>
  </si>
  <si>
    <t>2957</t>
  </si>
  <si>
    <t>ORIG CO NAME=ChildrensofA PMD</t>
  </si>
  <si>
    <t>TRACE NO=051000013082861</t>
  </si>
  <si>
    <t>IND ID NO=2100028666</t>
  </si>
  <si>
    <t>IND NAME=Universityof.Receivabl</t>
  </si>
  <si>
    <t>0763082853TC</t>
  </si>
  <si>
    <t>TRACE NO=021000023082853</t>
  </si>
  <si>
    <t>0763082854TC</t>
  </si>
  <si>
    <t>TRACE NO=021000023082854</t>
  </si>
  <si>
    <t>AP0001241281</t>
  </si>
  <si>
    <t>0777737848TC</t>
  </si>
  <si>
    <t>ORIG CO NAME=University of Fl</t>
  </si>
  <si>
    <t>ORIG ID=1375139000</t>
  </si>
  <si>
    <t>TRACE NO=021000027737848</t>
  </si>
  <si>
    <t>IND ID NO=AP0001241281</t>
  </si>
  <si>
    <t>IND NAME=0010University of Fl</t>
  </si>
  <si>
    <t>AP0001241275</t>
  </si>
  <si>
    <t>0777737818TC</t>
  </si>
  <si>
    <t>TRACE NO=021000027737818</t>
  </si>
  <si>
    <t>IND ID NO=AP0001241275</t>
  </si>
  <si>
    <t>IND NAME=0009Baby Gator</t>
  </si>
  <si>
    <t>AP0001241279</t>
  </si>
  <si>
    <t>0777737838TC</t>
  </si>
  <si>
    <t>TRACE NO=021000027737838</t>
  </si>
  <si>
    <t>IND ID NO=AP0001241279</t>
  </si>
  <si>
    <t>IND NAME=0009UF College of Ve</t>
  </si>
  <si>
    <t>0777737657TC</t>
  </si>
  <si>
    <t>TRACE NO=011500127737657</t>
  </si>
  <si>
    <t>IND NAME=0132UNIVERSITY OF FL</t>
  </si>
  <si>
    <t>AP0001241277</t>
  </si>
  <si>
    <t>0777737828TC</t>
  </si>
  <si>
    <t>TRACE NO=021000027737828</t>
  </si>
  <si>
    <t>IND ID NO=AP0001241277</t>
  </si>
  <si>
    <t>IND NAME=0009UF Recreation Sp</t>
  </si>
  <si>
    <t>0777737790TC</t>
  </si>
  <si>
    <t>TRACE NO=011500127737790</t>
  </si>
  <si>
    <t>IND NAME=0026UNIVERSITY OF FL</t>
  </si>
  <si>
    <t>ST-Q3Z5Y9N5N2R3</t>
  </si>
  <si>
    <t>0779982210TC</t>
  </si>
  <si>
    <t>TRACE NO=111000029982210</t>
  </si>
  <si>
    <t>IND ID NO=ST-Q3Z5Y9N5N2R3</t>
  </si>
  <si>
    <t>CAP OF 25/03/18</t>
  </si>
  <si>
    <t>6782600077JO</t>
  </si>
  <si>
    <t>YOUR REF=CAP OF 25/03/18</t>
  </si>
  <si>
    <t>REMARK=FUNDS FOR HAA FROM DBPR INVOICE: FEB 2025 DEBIT REF CM0000003356</t>
  </si>
  <si>
    <t>REC GFP=03181907</t>
  </si>
  <si>
    <t>6782800077JO</t>
  </si>
  <si>
    <t>REMARK=FUNDS FOR NEURO FROM DBPR INVOICE: FEB 2025 DEBIT REF CM0000003358</t>
  </si>
  <si>
    <t>6782200077JO</t>
  </si>
  <si>
    <t>REMARK=FUNDS BELONG TO TPC FROM DEPT OF MILITARY AFFAIRS INVOICE: GUARD2251 DEBIT REF CM0000003367</t>
  </si>
  <si>
    <t>6781900077JO</t>
  </si>
  <si>
    <t>REMARK=FUNDS FOR ANIMAL SCIENCES FROM PRODUCERS PAYROLL DEBIT REF CM0000003370</t>
  </si>
  <si>
    <t>6783300077JO</t>
  </si>
  <si>
    <t>REMARK=FUNDS BELONG TO PAYROLL FROM PEOPLEFIRST INVOICE: UH0305-UF DEBIT REF CM0000003363</t>
  </si>
  <si>
    <t>6782900077JO</t>
  </si>
  <si>
    <t>REMARK=FUNDS FOR DENTISTRY FROM MARION COUNTY HEALTH DEPT - SHERRY DUNCAN INVOICE: MCHD03202 DEBIT REF CM0000003359</t>
  </si>
  <si>
    <t>6781600077JO</t>
  </si>
  <si>
    <t>REMARK=FUNDS BELONG TO PAYROLL FROM PEOPLEFIRST INVOICE: UH0306-UF DEBIT REF CM0000003373</t>
  </si>
  <si>
    <t>6782300077JO</t>
  </si>
  <si>
    <t>REMARK=FOR EH S FROM STATE OF FLORIDA DIV.OF RISK MANAGEMENT INVOICE: 260415 0 DEBIT REF CM0000003366</t>
  </si>
  <si>
    <t>6782400077JO</t>
  </si>
  <si>
    <t>14907</t>
  </si>
  <si>
    <t>REMARK=FUNDS BELONG TO PRESS FROM PAYPAL DEBIT REF CM0000003354</t>
  </si>
  <si>
    <t>6783400077JO</t>
  </si>
  <si>
    <t>REMARK=FUNDS BELONG TO TPC FROM VOC REHAB DEBIT REF CM0000003364</t>
  </si>
  <si>
    <t>6781500077JO</t>
  </si>
  <si>
    <t>14908</t>
  </si>
  <si>
    <t>REMARK=FUNDS FOR PRESS FROM PAYPAL DEBIT REF CM0000003374</t>
  </si>
  <si>
    <t>6783500077JO</t>
  </si>
  <si>
    <t>REMARK=FUNDS FOR TPC FROM VOC REHAB INVOICE: 114321701 DEBIT REF CM0000003365</t>
  </si>
  <si>
    <t>6782500077JO</t>
  </si>
  <si>
    <t>REMARK=BELONGS TO MBI FROM UCF INVOICE: AMR2502023 DEBIT REF CM0000003355</t>
  </si>
  <si>
    <t>6783200077JO</t>
  </si>
  <si>
    <t>REMARK=FUNDS BELONG TO PAYROLL FROM PEOPLEFIRST INVOICE: US0305-UF DEBIT REF CM0000003362</t>
  </si>
  <si>
    <t>6783000077JO</t>
  </si>
  <si>
    <t>REMARK=FUNDS FROM SOF DEPT OF AGRICULTURE INVOICE: 1009965 NOT FOR C G DEBIT REF CM0000003360</t>
  </si>
  <si>
    <t>6781800077JO</t>
  </si>
  <si>
    <t>REMARK=FUNDS BELONG TO PAYROLL FROM PEOPLEFIRST INVOICE: UL0306-UF DEBIT REF CM0000003371</t>
  </si>
  <si>
    <t>6783100077JO</t>
  </si>
  <si>
    <t>REMARK=FUNDS FROM WASTE PRO USA DEBIT REF CM0000003361</t>
  </si>
  <si>
    <t>6782100077JO</t>
  </si>
  <si>
    <t>13702</t>
  </si>
  <si>
    <t>REMARK=FUNDS FROM ASCENSION FOR UNKNOWN DEBIT REF CM0000003368</t>
  </si>
  <si>
    <t>6781400077JO</t>
  </si>
  <si>
    <t>REMARK=FUNDS BELONG TO TPC FROM VOC REHAB DEBIT REF CM0000003353</t>
  </si>
  <si>
    <t>6782700077JO</t>
  </si>
  <si>
    <t>REMARK=FUNDS BELONG TO PAYROLL FROM PEOPLEFIRST INVOICE: UL0305-UF DEBIT REF CM0000003357</t>
  </si>
  <si>
    <t>6782000077JO</t>
  </si>
  <si>
    <t>REMARK=FUNDS FOR PAYROLL FROM PEOPLE FIRSTINVOICE: US0306-UF DEBIT REF CM0000003369</t>
  </si>
  <si>
    <t>6781700077JO</t>
  </si>
  <si>
    <t>REMARK=FUNDS FROM STATE OF FLORIDA VOC REHAB - VR AWARE DEBIT REF CM0000003372</t>
  </si>
  <si>
    <t>AP0001241270</t>
  </si>
  <si>
    <t>0777737859TC</t>
  </si>
  <si>
    <t>TRACE NO=021000027737859</t>
  </si>
  <si>
    <t>IND ID NO=AP0001241270</t>
  </si>
  <si>
    <t>IND NAME=0009University of Fl</t>
  </si>
  <si>
    <t>AP0001242317</t>
  </si>
  <si>
    <t>0772619018TC</t>
  </si>
  <si>
    <t>TRACE NO=091000012619018</t>
  </si>
  <si>
    <t>ENTRY DATE=250319</t>
  </si>
  <si>
    <t>IND ID NO=AP0001242317</t>
  </si>
  <si>
    <t>REMARK=VXR/20000045685423RMR*IV*I000135174 24-004**9299.73*9299.73*0\</t>
  </si>
  <si>
    <t>0782774632TC</t>
  </si>
  <si>
    <t>DESC DATE=250319</t>
  </si>
  <si>
    <t>TRACE NO=111000022774632</t>
  </si>
  <si>
    <t>0782774620TC</t>
  </si>
  <si>
    <t>23251</t>
  </si>
  <si>
    <t>TRACE NO=111000022774620</t>
  </si>
  <si>
    <t>AP0001242328</t>
  </si>
  <si>
    <t>0772619013TC</t>
  </si>
  <si>
    <t>TRACE NO=091000012619013</t>
  </si>
  <si>
    <t>IND ID NO=AP0001242328</t>
  </si>
  <si>
    <t>REMARK=VXR/20000045685423RMR*IV*NW Florida Gator Club 3-7-25**6000*6000*0\</t>
  </si>
  <si>
    <t>0782774626TC</t>
  </si>
  <si>
    <t>TRACE NO=111000022774626</t>
  </si>
  <si>
    <t>AP0001242330</t>
  </si>
  <si>
    <t>0772619011TC</t>
  </si>
  <si>
    <t>10404</t>
  </si>
  <si>
    <t>TRACE NO=091000012619011</t>
  </si>
  <si>
    <t>IND ID NO=AP0001242330</t>
  </si>
  <si>
    <t>REMARK=VXR/20000045685423RMR*IV*3102**282*282*0\RMR*IV*3202**845*845*0\RMR*IV*3208**396</t>
  </si>
  <si>
    <t>016HLOUZR3OAHIE</t>
  </si>
  <si>
    <t>0772619023TC</t>
  </si>
  <si>
    <t>5284</t>
  </si>
  <si>
    <t>TRACE NO=021000022619023</t>
  </si>
  <si>
    <t>IND ID NO=016HLOUZR3OAHIE</t>
  </si>
  <si>
    <t>REMARK=VXR/20000045685423016HLOUZR3OAHIE Florida Alpha Al Bill.com Acct 3016260000-99 -</t>
  </si>
  <si>
    <t>0782774614TC</t>
  </si>
  <si>
    <t>TRACE NO=111000022774614</t>
  </si>
  <si>
    <t>0772619009TC</t>
  </si>
  <si>
    <t>TRACE NO=111000022619009</t>
  </si>
  <si>
    <t>2004804418</t>
  </si>
  <si>
    <t>0782774603TC</t>
  </si>
  <si>
    <t>ORIG CO NAME=AIRGAS INC 6463</t>
  </si>
  <si>
    <t>ORIG ID=1560732648</t>
  </si>
  <si>
    <t>DESC DATE=MAR 18</t>
  </si>
  <si>
    <t>TRACE NO=031100202774603</t>
  </si>
  <si>
    <t>IND ID NO=2004804418</t>
  </si>
  <si>
    <t>IND NAME=0009CTSI CLINICAL RE</t>
  </si>
  <si>
    <t>0179677</t>
  </si>
  <si>
    <t>0782774639TC</t>
  </si>
  <si>
    <t>2959</t>
  </si>
  <si>
    <t>ORIG CO NAME=Childrens Hospit</t>
  </si>
  <si>
    <t>ORIG ID=3840166760</t>
  </si>
  <si>
    <t>TRACE NO=091000012774639</t>
  </si>
  <si>
    <t>IND ID NO=0179677</t>
  </si>
  <si>
    <t>388410</t>
  </si>
  <si>
    <t>0772619021TC</t>
  </si>
  <si>
    <t>ORIG CO NAME=UConn PMD</t>
  </si>
  <si>
    <t>TRACE NO=051000012619021</t>
  </si>
  <si>
    <t>IND ID NO=388410</t>
  </si>
  <si>
    <t>AP0001242329</t>
  </si>
  <si>
    <t>0772619015TC</t>
  </si>
  <si>
    <t>2933</t>
  </si>
  <si>
    <t>TRACE NO=091000012619015</t>
  </si>
  <si>
    <t>IND ID NO=AP0001242329</t>
  </si>
  <si>
    <t>REMARK=VXR/20000045685423RMR*IV*114859**40*40*0\</t>
  </si>
  <si>
    <t>026WETOPY1BJ7XB</t>
  </si>
  <si>
    <t>0772619026TC</t>
  </si>
  <si>
    <t>TRACE NO=021000022619026</t>
  </si>
  <si>
    <t>IND ID NO=026WETOPY1BJ7XB</t>
  </si>
  <si>
    <t>AP0001242406</t>
  </si>
  <si>
    <t>0783805231TC</t>
  </si>
  <si>
    <t>TRACE NO=021000023805231</t>
  </si>
  <si>
    <t>IND ID NO=AP0001242406</t>
  </si>
  <si>
    <t>IND NAME=0010GatorCare Health</t>
  </si>
  <si>
    <t>CAP OF 25/03/19</t>
  </si>
  <si>
    <t>6333200078JO</t>
  </si>
  <si>
    <t>YOUR REF=CAP OF 25/03/19</t>
  </si>
  <si>
    <t>REMARK=FUNDS FOR CREC FROM DEPT OF CITRUS STATE OF FLORIDA INV: 356 DEBIT REF CM0000003375</t>
  </si>
  <si>
    <t>REC GFP=03191903</t>
  </si>
  <si>
    <t>0786998668TC</t>
  </si>
  <si>
    <t>TRACE NO=021000026998668</t>
  </si>
  <si>
    <t>ENTRY DATE=250320</t>
  </si>
  <si>
    <t>COMPANY DATA=0000038528</t>
  </si>
  <si>
    <t>0786998669TC</t>
  </si>
  <si>
    <t>TRACE NO=021000026998669</t>
  </si>
  <si>
    <t>0786998671TC</t>
  </si>
  <si>
    <t>ENTRY DESCR=4D108BF6B8</t>
  </si>
  <si>
    <t>TRACE NO=104000016998671</t>
  </si>
  <si>
    <t>0786998673TC</t>
  </si>
  <si>
    <t>TRACE NO=063112786998673</t>
  </si>
  <si>
    <t>0786998675TC</t>
  </si>
  <si>
    <t>TRACE NO=111000026998675</t>
  </si>
  <si>
    <t>0786998677TC</t>
  </si>
  <si>
    <t>TRACE NO=091000016998677</t>
  </si>
  <si>
    <t>2004698877</t>
  </si>
  <si>
    <t>0798816197TC</t>
  </si>
  <si>
    <t>5285</t>
  </si>
  <si>
    <t>ORIG CO NAME=SIEMENS INDUSTRY</t>
  </si>
  <si>
    <t>ORIG ID=1001187161</t>
  </si>
  <si>
    <t>DESC DATE=250320</t>
  </si>
  <si>
    <t>ENTRY DESCR=EDI PAYMTS</t>
  </si>
  <si>
    <t>TRACE NO=043000268816197</t>
  </si>
  <si>
    <t>IND ID NO=2004698877</t>
  </si>
  <si>
    <t>IND NAME=0011UNIVERSITY OF FL</t>
  </si>
  <si>
    <t>ORIG BANK=BANK OF NEW YORK MELLON</t>
  </si>
  <si>
    <t>ST-K6E8V8N2L7R5</t>
  </si>
  <si>
    <t>0790585373TC</t>
  </si>
  <si>
    <t>TRACE NO=111000020585373</t>
  </si>
  <si>
    <t>IND ID NO=ST-K6E8V8N2L7R5</t>
  </si>
  <si>
    <t>AP0001243036</t>
  </si>
  <si>
    <t>0790585375TC</t>
  </si>
  <si>
    <t>TRACE NO=021000020585375</t>
  </si>
  <si>
    <t>IND ID NO=AP0001243036</t>
  </si>
  <si>
    <t>IND NAME=0009UF Transportatio</t>
  </si>
  <si>
    <t>3WMZ8ABYK2BOT3P</t>
  </si>
  <si>
    <t>0799467318TC</t>
  </si>
  <si>
    <t>ORIG CO NAME=AMAZON.CXLU2LRIW</t>
  </si>
  <si>
    <t>ORIG ID=3215240102</t>
  </si>
  <si>
    <t>TRACE NO=021000029467318</t>
  </si>
  <si>
    <t>IND ID NO=3WMZ8ABYK2BOT3P</t>
  </si>
  <si>
    <t>CAP OF 25/03/20</t>
  </si>
  <si>
    <t>7724300079JO</t>
  </si>
  <si>
    <t>YOUR REF=CAP OF 25/03/20</t>
  </si>
  <si>
    <t>REMARK=FUNDS BELONG TO PRESS FROM EBSCO INVOICE: 648457 DEBIT REF CM0000003399</t>
  </si>
  <si>
    <t>REC GFP=03201906</t>
  </si>
  <si>
    <t>7724400079JO</t>
  </si>
  <si>
    <t>REMARK=FUNDS FOR PAYROLL FROM PEOPLEFIRST INVOICE: US0308-UF DEBIT REF CM0000003398</t>
  </si>
  <si>
    <t>7724500079JO</t>
  </si>
  <si>
    <t>REMARK=FUNDS FOR PAYROLL FROM PEOPLEFIRST INVOICE: UL0307-UF DEBIT REF CM0000003397</t>
  </si>
  <si>
    <t>7724600079JO</t>
  </si>
  <si>
    <t>REMARK=FUNDS FOR PAYROLL FROM PEOPLEFIRST INVOICE: UL0308-UF DEBIT REF CM0000003390</t>
  </si>
  <si>
    <t>7724700079JO</t>
  </si>
  <si>
    <t>REMARK=FUNDS FOR PAYROLL FROM PEOPLEFIRST INVOICE: UH0307-UF DEBIT REF CM0000003395</t>
  </si>
  <si>
    <t>7724900079JO</t>
  </si>
  <si>
    <t>REMARK=FUNDS FRO VET MED FORM CHICAGO ZOO LOGICAL INVOICE: 19004-11763 DEBIT REF CM0000003393</t>
  </si>
  <si>
    <t>7725000079JO</t>
  </si>
  <si>
    <t>REMARK=FUNDS BELONG TO MCTRANS FROM LSA ASSOCIATES INVOICE: 6060 DEBIT REF CM0000003392</t>
  </si>
  <si>
    <t>7725100079JO</t>
  </si>
  <si>
    <t>REMARK=FUNDS FOR PAYROLL FROM PEOPLEFIRST INVOICE: US0307-UF DEBIT REF CM0000003391</t>
  </si>
  <si>
    <t>7725200079JO</t>
  </si>
  <si>
    <t>REMARK=FUNDS FROM PEARSON EDUCATION NOT FOR C G - UNKOWN DEBIT REF CM0000003400</t>
  </si>
  <si>
    <t>7725300079JO</t>
  </si>
  <si>
    <t>REMARK=FUNDS FOR IDPL FROM SANTA CLARA COUNTY INVOICE: 14079 DEBIT REF CM0000003396</t>
  </si>
  <si>
    <t>0792721622TC</t>
  </si>
  <si>
    <t>TRACE NO=021000022721622</t>
  </si>
  <si>
    <t>ENTRY DATE=250321</t>
  </si>
  <si>
    <t>COMPANY DATA=0000038661</t>
  </si>
  <si>
    <t>0792721623TC</t>
  </si>
  <si>
    <t>TRACE NO=021000022721623</t>
  </si>
  <si>
    <t>200001509251002</t>
  </si>
  <si>
    <t>0792721627TC</t>
  </si>
  <si>
    <t>ORIG CO NAME=Refinitiv US LLC</t>
  </si>
  <si>
    <t>ORIG ID=2855012509</t>
  </si>
  <si>
    <t>DESC DATE=250321</t>
  </si>
  <si>
    <t>TRACE NO=021000022721627</t>
  </si>
  <si>
    <t>IND ID NO=200001509251002</t>
  </si>
  <si>
    <t>0792721629TC</t>
  </si>
  <si>
    <t>3427</t>
  </si>
  <si>
    <t>TRACE NO=063112782721629</t>
  </si>
  <si>
    <t>0792721631TC</t>
  </si>
  <si>
    <t>TRACE NO=111000022721631</t>
  </si>
  <si>
    <t>388691</t>
  </si>
  <si>
    <t>0792721633TC</t>
  </si>
  <si>
    <t>TRACE NO=051000012721633</t>
  </si>
  <si>
    <t>IND ID NO=388691</t>
  </si>
  <si>
    <t>9000045667</t>
  </si>
  <si>
    <t>0792721635TC</t>
  </si>
  <si>
    <t>ORIG CO NAME=UFHealth PMD</t>
  </si>
  <si>
    <t>TRACE NO=051000012721635</t>
  </si>
  <si>
    <t>IND ID NO=9000045667</t>
  </si>
  <si>
    <t>9000045666</t>
  </si>
  <si>
    <t>0792721636TC</t>
  </si>
  <si>
    <t>TRACE NO=051000012721636</t>
  </si>
  <si>
    <t>IND ID NO=9000045666</t>
  </si>
  <si>
    <t>0792721638TC</t>
  </si>
  <si>
    <t>TRACE NO=051000012721638</t>
  </si>
  <si>
    <t>AP0001243568</t>
  </si>
  <si>
    <t>0792721640TC</t>
  </si>
  <si>
    <t>TRACE NO=091000012721640</t>
  </si>
  <si>
    <t>IND ID NO=AP0001243568</t>
  </si>
  <si>
    <t>REMARK=VXR/20000045685423RMR*IV*3233**281*281*0\</t>
  </si>
  <si>
    <t>AP0001243569</t>
  </si>
  <si>
    <t>0792721642TC</t>
  </si>
  <si>
    <t>TRACE NO=091000012721642</t>
  </si>
  <si>
    <t>IND ID NO=AP0001243569</t>
  </si>
  <si>
    <t>REMARK=VXR/20000045685423RMR*IV*3008223**32.66*32.66*0\</t>
  </si>
  <si>
    <t>ST-P0C1X1Y3N6C6</t>
  </si>
  <si>
    <t>0792721645TC</t>
  </si>
  <si>
    <t>ENTRY DESCR=120472203</t>
  </si>
  <si>
    <t>TRACE NO=091000012721645</t>
  </si>
  <si>
    <t>IND ID NO=ST-P0C1X1Y3N6C6</t>
  </si>
  <si>
    <t>0792721647TC</t>
  </si>
  <si>
    <t>TRACE NO=021000022721647</t>
  </si>
  <si>
    <t>0806878602TC</t>
  </si>
  <si>
    <t>27148</t>
  </si>
  <si>
    <t>DESC DATE=250315</t>
  </si>
  <si>
    <t>ENTRY DESCR=A852FC3AD0</t>
  </si>
  <si>
    <t>TRACE NO=104000016878602</t>
  </si>
  <si>
    <t>0792721625TC</t>
  </si>
  <si>
    <t>TRACE NO=053200982721625</t>
  </si>
  <si>
    <t>US0045JSQ6</t>
  </si>
  <si>
    <t>0801260914TC</t>
  </si>
  <si>
    <t>TRACE NO=091000011260914</t>
  </si>
  <si>
    <t>IND ID NO=US0045JSQ6</t>
  </si>
  <si>
    <t>COMPANY DATA=014179457 CREDIT</t>
  </si>
  <si>
    <t>O/B CORP ONE COL</t>
  </si>
  <si>
    <t>0509521080FF</t>
  </si>
  <si>
    <t>YOUR REF=O/B CORP ONE COL</t>
  </si>
  <si>
    <t>REC FROM=CORPORATE ONE FCU, INC. COLUMBUS OH US</t>
  </si>
  <si>
    <t>FED ID=244084264</t>
  </si>
  <si>
    <t>B/O CUSTOMER=/35275 CHRISTINA POLK 7528 SALLY LYN LANE LAKE WORTH FL 33467</t>
  </si>
  <si>
    <t>B/O BANK=ABA/267081927 NO BROWARD HOSPITAL DIST FCU FT LAUDERDALE FL US</t>
  </si>
  <si>
    <t>REMARK=VXR/20000045685423 THE UNIVERSITY OF FLORIDA BOARD OF 1 UNIVERSITY OF FLORIDA GAINSVILLE FL 32611 RE CHRISTINA POLK /BNF/TUITION DEBIT REF 03211029000001</t>
  </si>
  <si>
    <t>REC GFP=03211529</t>
  </si>
  <si>
    <t>MRN SEQ=03211029000001</t>
  </si>
  <si>
    <t>FED REF=0321 MMQFMPSR 000144 **VIA FED**</t>
  </si>
  <si>
    <t>CAP OF 25/03/21</t>
  </si>
  <si>
    <t>6680900080JO</t>
  </si>
  <si>
    <t>YOUR REF=CAP OF 25/03/21</t>
  </si>
  <si>
    <t>REMARK=FUNDS BELONG TO PRESS FROM RAKUTEN KOBO INC DEBIT REF CM0000003403</t>
  </si>
  <si>
    <t>REC GFP=03211903</t>
  </si>
  <si>
    <t>6681000080JO</t>
  </si>
  <si>
    <t>REMARK=FUNDS FOR SFA FROM SOF DEPT OF EDU CATION INVOICE: FAIDBF DEBIT REF CM0000003412</t>
  </si>
  <si>
    <t>6681100080JO</t>
  </si>
  <si>
    <t>REMARK=FUNDS FOR SFA FROM SOF DEPT OF EDU CATION - INVOICE: FAIDBF DEBIT REF CM0000003405</t>
  </si>
  <si>
    <t>6681200080JO</t>
  </si>
  <si>
    <t>REMARK=FUNDS FOR SFA FROM SOF DEPT OF EDU CATION INVOICE: FAIDRBOS DEBIT REF CM0000003406</t>
  </si>
  <si>
    <t>6681300080JO</t>
  </si>
  <si>
    <t>REMARK=FUNDS FOR SFA FROM SOF DEPT OF EDU CATION INVOICE: FAIDFLINC DEBIT REF CM0000003407</t>
  </si>
  <si>
    <t>6681400080JO</t>
  </si>
  <si>
    <t>REMARK=FUNDS FOR SFA FROM SOF DEPT OF EDU CATION INVOICE: FAIDBF DEBIT REF CM0000003408</t>
  </si>
  <si>
    <t>6681500080JO</t>
  </si>
  <si>
    <t>REMARK=FUNDS FOR ANIMAL SCIENCES FROM PRODUCERSPAYROLL DEBIT REF CM0000003409</t>
  </si>
  <si>
    <t>6681600080JO</t>
  </si>
  <si>
    <t>REMARK=FUNDS FOR SFA FROM SOF DEPT OF EDU CATION INVOICE: FAIDBF DEBIT REF CM0000003410</t>
  </si>
  <si>
    <t>6681700080JO</t>
  </si>
  <si>
    <t>REMARK=FUNDS BELONG TO GEOLOGY FROM NOAA INVOICE: GEOLOGY GASMASS 1489 DEBIT REF CM0000003411</t>
  </si>
  <si>
    <t>6681900080JO</t>
  </si>
  <si>
    <t>REMARK=FUNDS FOR SFA FROM SOF DEPT OF EDU CATION INVOICE: FAIDFARM DEBIT REF CM0000003414</t>
  </si>
  <si>
    <t>6682000080JO</t>
  </si>
  <si>
    <t>REMARK=FUNDS FOR PHARMACY FROM CVENT PAYMENTS DEBIT REF CM0000003413</t>
  </si>
  <si>
    <t>6682100080JO</t>
  </si>
  <si>
    <t>REMARK=FUNDS FOR CERHB FROM NORTHSIDE ISD DEBIT REF CM0000003404</t>
  </si>
  <si>
    <t>AP0000245510</t>
  </si>
  <si>
    <t>0804341157TC</t>
  </si>
  <si>
    <t>ORIG CO NAME=UNIV OF MISSOURI</t>
  </si>
  <si>
    <t>ORIG ID=1436003859</t>
  </si>
  <si>
    <t>TRACE NO=101000014341157</t>
  </si>
  <si>
    <t>ENTRY DATE=250324</t>
  </si>
  <si>
    <t>IND ID NO=AP0000245510</t>
  </si>
  <si>
    <t>IND NAME=UNIV OF FL</t>
  </si>
  <si>
    <t>0804341159TC</t>
  </si>
  <si>
    <t>30704</t>
  </si>
  <si>
    <t>TRACE NO=111000024341159</t>
  </si>
  <si>
    <t>750075243</t>
  </si>
  <si>
    <t>0804341161TC</t>
  </si>
  <si>
    <t>ORIG CO NAME=UAB PMD</t>
  </si>
  <si>
    <t>ORIG ID=3211111112</t>
  </si>
  <si>
    <t>DESC DATE=250324</t>
  </si>
  <si>
    <t>TRACE NO=042000014341161</t>
  </si>
  <si>
    <t>IND ID NO=750075243</t>
  </si>
  <si>
    <t>0804341163TC</t>
  </si>
  <si>
    <t>TRACE NO=043000124341163</t>
  </si>
  <si>
    <t>0804341165TC</t>
  </si>
  <si>
    <t>TRACE NO=091000014341165</t>
  </si>
  <si>
    <t>026MGKGPD1BQHZW</t>
  </si>
  <si>
    <t>0804341167TC</t>
  </si>
  <si>
    <t>TRACE NO=021000024341167</t>
  </si>
  <si>
    <t>IND ID NO=026MGKGPD1BQHZW</t>
  </si>
  <si>
    <t>200002386525100</t>
  </si>
  <si>
    <t>0804341169TC</t>
  </si>
  <si>
    <t>15855</t>
  </si>
  <si>
    <t>ENTRY DESCR=0316-AUTO1</t>
  </si>
  <si>
    <t>TRACE NO=051000014341169</t>
  </si>
  <si>
    <t>IND ID NO=200002386525100</t>
  </si>
  <si>
    <t>200002386425100</t>
  </si>
  <si>
    <t>0804341171TC</t>
  </si>
  <si>
    <t>TRACE NO=051000014341171</t>
  </si>
  <si>
    <t>IND ID NO=200002386425100</t>
  </si>
  <si>
    <t>2000705854</t>
  </si>
  <si>
    <t>0832511423TC</t>
  </si>
  <si>
    <t>ORIG CO NAME=COVIDIEN LP</t>
  </si>
  <si>
    <t>ORIG ID=4020502162</t>
  </si>
  <si>
    <t>ENTRY DESCR=0000689074</t>
  </si>
  <si>
    <t>TRACE NO=111000022511423</t>
  </si>
  <si>
    <t>IND ID NO=2000705854</t>
  </si>
  <si>
    <t>IND NAME=0014UNIVERSITY OF FL</t>
  </si>
  <si>
    <t>ST-I9Y3N5W9Z1V2</t>
  </si>
  <si>
    <t>0832511439TC</t>
  </si>
  <si>
    <t>ENTRY DESCR=9c1b0fe0f2</t>
  </si>
  <si>
    <t>TRACE NO=091000012511439</t>
  </si>
  <si>
    <t>IND ID NO=ST-I9Y3N5W9Z1V2</t>
  </si>
  <si>
    <t>ST-W3D1V4T6S6L9</t>
  </si>
  <si>
    <t>0832511441TC</t>
  </si>
  <si>
    <t>ENTRY DESCR=120495963</t>
  </si>
  <si>
    <t>TRACE NO=091000012511441</t>
  </si>
  <si>
    <t>IND ID NO=ST-W3D1V4T6S6L9</t>
  </si>
  <si>
    <t>1262456</t>
  </si>
  <si>
    <t>0804341155TC</t>
  </si>
  <si>
    <t>17276</t>
  </si>
  <si>
    <t>ENTRY DESCR=HT.3.20</t>
  </si>
  <si>
    <t>TRACE NO=051403164341155</t>
  </si>
  <si>
    <t>IND ID NO=1262456</t>
  </si>
  <si>
    <t>CAP OF 25/03/24</t>
  </si>
  <si>
    <t>7478500083JO</t>
  </si>
  <si>
    <t>YOUR REF=CAP OF 25/03/24</t>
  </si>
  <si>
    <t>REMARK=FUNDS FOR SFA FRM DEPT OF EDUCATIONINVOICE: FAIDCDDV DEBIT REF CM0000003423</t>
  </si>
  <si>
    <t>REC GFP=03241905</t>
  </si>
  <si>
    <t>7478000083JO</t>
  </si>
  <si>
    <t>REMARK=FUNDS FOR SFA FRM DEPT OF EDUCATIONINVOICE: FAIDCDDV DEBIT REF CM0000003418</t>
  </si>
  <si>
    <t>7478200083JO</t>
  </si>
  <si>
    <t>14918</t>
  </si>
  <si>
    <t>REMARK=FUNDS FOR PRESS FROM EBSCO INDUSTRYEBSCO BOOK SUB ROYALTIES - OCT-DEC DEBIT REF CM0000003420</t>
  </si>
  <si>
    <t>7478600083JO</t>
  </si>
  <si>
    <t>REMARK=FUNDS FOR PRESS FROM PAYPAL DEBIT REF CM0000003424</t>
  </si>
  <si>
    <t>7478400083JO</t>
  </si>
  <si>
    <t>2935</t>
  </si>
  <si>
    <t>REMARK=FUNDS BELONG TO UFIT FROM STATE OF FLORIDA MFMP INVOICE: 305151 DEBIT REF CM0000003422</t>
  </si>
  <si>
    <t>7478100083JO</t>
  </si>
  <si>
    <t>14919</t>
  </si>
  <si>
    <t>REMARK=FUNDS FOR PRESS FROM EBSCO INDUSTRYEBSCO FULL TEXT ROYALTIES - OCT-DECDEBIT REF CM0000003419</t>
  </si>
  <si>
    <t>7478700083JO</t>
  </si>
  <si>
    <t>REMARK=PER IWONA ESSER FUNDS BELONG TO UFFFROM ELSEVIER DEBIT REF CM0000003421</t>
  </si>
  <si>
    <t>0003201004</t>
  </si>
  <si>
    <t>0125544083FC</t>
  </si>
  <si>
    <t>2042</t>
  </si>
  <si>
    <t>YOUR REF=0003201004</t>
  </si>
  <si>
    <t>REMARK=VXR/20000045685423 THE UNIVERSITY OF FLORIDA BOARD OF TRUSTEES 9505 N OCEAN SHORE BLVD ST. AUGUSTINE FL 32080-8610 USA US /CHGS/USD0,00//CHGS/USD17,00/ /OCMT/USD1100,00/ /ACC/URI/WL907WL 26.02.2025 MPI F. VERHALTENSBIOLOGIE 0003201004 DEBIT REF C692456OCP032425</t>
  </si>
  <si>
    <t>REC GFP=03241229</t>
  </si>
  <si>
    <t>CHIP SEQ=0011610</t>
  </si>
  <si>
    <t>CHIP REF=00483319</t>
  </si>
  <si>
    <t>0295601083FF</t>
  </si>
  <si>
    <t>REMARK=VXR/20000045685423 UNIVERSITY OF FLORIDA BOARD OF TRUS 111 TIGERT HALLGAINESVILLE FL 32611 US /CHGS/USD0,00/ /ACC/PLEASE DEPOSIT IN AEF ACCOUNT 3401 301-76. CALL 352-273-5787 IF NEEDED. DEBIT REF 2025032400054346</t>
  </si>
  <si>
    <t>REC GFP=03241300</t>
  </si>
  <si>
    <t>MRN SEQ=2025032400054346</t>
  </si>
  <si>
    <t>FED REF=0324 I1B7033R 007430 **VIA FED**</t>
  </si>
  <si>
    <t>0830805671TC</t>
  </si>
  <si>
    <t>DESC DATE=250325</t>
  </si>
  <si>
    <t>TRACE NO=021000020805671</t>
  </si>
  <si>
    <t>ENTRY DATE=250325</t>
  </si>
  <si>
    <t>0830805664TC</t>
  </si>
  <si>
    <t>TRACE NO=021000020805664</t>
  </si>
  <si>
    <t>COMPANY DATA=0000038880</t>
  </si>
  <si>
    <t>0830805665TC</t>
  </si>
  <si>
    <t>TRACE NO=021000020805665</t>
  </si>
  <si>
    <t>0830805669TC</t>
  </si>
  <si>
    <t>TRACE NO=111000020805669</t>
  </si>
  <si>
    <t>2491</t>
  </si>
  <si>
    <t>0830805667TC</t>
  </si>
  <si>
    <t>ORIG CO NAME=GTF FOUNDATION</t>
  </si>
  <si>
    <t>ORIG ID=1586043294</t>
  </si>
  <si>
    <t>TRACE NO=053101120805667</t>
  </si>
  <si>
    <t>IND ID NO=2491</t>
  </si>
  <si>
    <t>0830805662TC</t>
  </si>
  <si>
    <t>27157</t>
  </si>
  <si>
    <t>ENTRY DESCR=777198A1C9</t>
  </si>
  <si>
    <t>TRACE NO=104000010805662</t>
  </si>
  <si>
    <t>026DEWFOY1BSWF6</t>
  </si>
  <si>
    <t>0830805673TC</t>
  </si>
  <si>
    <t>ORIG CO NAME=New England Aqua</t>
  </si>
  <si>
    <t>TRACE NO=021000020805673</t>
  </si>
  <si>
    <t>IND ID NO=026DEWFOY1BSWF6</t>
  </si>
  <si>
    <t>REMARK=VXR/20000045685423026DEWFOY1BSWF6 New England Aqua Bill.com Inv 19004-11880</t>
  </si>
  <si>
    <t>AP0001244930</t>
  </si>
  <si>
    <t>0844807212TC</t>
  </si>
  <si>
    <t>ORIG ID=1128862000</t>
  </si>
  <si>
    <t>TRACE NO=021000024807212</t>
  </si>
  <si>
    <t>IND ID NO=AP0001244930</t>
  </si>
  <si>
    <t>IND NAME=0014University of Fl</t>
  </si>
  <si>
    <t>0844807165TC</t>
  </si>
  <si>
    <t>TRACE NO=011500124807165</t>
  </si>
  <si>
    <t>IND NAME=0036UNIVERSITY OF FL</t>
  </si>
  <si>
    <t>0844807202TC</t>
  </si>
  <si>
    <t>TRACE NO=011500124807202</t>
  </si>
  <si>
    <t>IND NAME=0008UNIVERSITY OF FL</t>
  </si>
  <si>
    <t>CAP OF 25/03/25</t>
  </si>
  <si>
    <t>6625700084JO</t>
  </si>
  <si>
    <t>YOUR REF=CAP OF 25/03/25</t>
  </si>
  <si>
    <t>REMARK=FUNDS BELONG TO GEOLOGY FROM AUBURNINVOICE: GEO GASMASS 1492 DEBIT REF CM0000003434</t>
  </si>
  <si>
    <t>REC GFP=03251907</t>
  </si>
  <si>
    <t>6625600084JO</t>
  </si>
  <si>
    <t>6280</t>
  </si>
  <si>
    <t>REMARK=FUNDS BELONG TO MCTRANS FROM CRAWFORD MURPHY DEBIT REF CM0000003435</t>
  </si>
  <si>
    <t>6625800084JO</t>
  </si>
  <si>
    <t>7396</t>
  </si>
  <si>
    <t>REMARK=FUNDS BELONG TO VET MED FROM STATE OF FLORIDA DEPT OF AGRICULTURE INVOICE: F002M1358 DEBIT REF CM0000003433</t>
  </si>
  <si>
    <t>6625300084JO</t>
  </si>
  <si>
    <t>14916</t>
  </si>
  <si>
    <t>REMARK=FUNDS BELONG TO PRESS FROM BARNES NOBLE INVOICE: 1758931 DEBIT REF CM0000003438</t>
  </si>
  <si>
    <t>6625400084JO</t>
  </si>
  <si>
    <t>REMARK=FUNDS BELONG TO BU 2900 FROM VAED TREAS 310 2025 ANNUAL REPORTING FEEFACILITY DEBIT REF CM0000003437</t>
  </si>
  <si>
    <t>6626000084JO</t>
  </si>
  <si>
    <t>REMARK=FUNDS BELONG TO PRESS FROM EBSCO INVOICE: RYLTYFY25Q2FT EBSCO FULL TEXT ROYALTIES - OCT-DEC DEBIT REF CM0000003431</t>
  </si>
  <si>
    <t>AP0001245007</t>
  </si>
  <si>
    <t>0847050071TC</t>
  </si>
  <si>
    <t>TRACE NO=091000017050071</t>
  </si>
  <si>
    <t>ENTRY DATE=250326</t>
  </si>
  <si>
    <t>IND ID NO=AP0001245007</t>
  </si>
  <si>
    <t>REMARK=VXR/20000045685423RMR*IV*000135881 22-017**36318.47*36318.47*0\</t>
  </si>
  <si>
    <t>AP0001245022</t>
  </si>
  <si>
    <t>0847050064TC</t>
  </si>
  <si>
    <t>47855</t>
  </si>
  <si>
    <t>TRACE NO=091000017050064</t>
  </si>
  <si>
    <t>IND ID NO=AP0001245022</t>
  </si>
  <si>
    <t>REMARK=VXR/20000045685423RMR*IV*FMNH 3/19**27859*27859*0\RMR*IV*FMNH2 3/19**33250*33250</t>
  </si>
  <si>
    <t>0847050060TC</t>
  </si>
  <si>
    <t>TRACE NO=091000017050060</t>
  </si>
  <si>
    <t>0856825688TC</t>
  </si>
  <si>
    <t>DESC DATE=250326</t>
  </si>
  <si>
    <t>TRACE NO=111000026825688</t>
  </si>
  <si>
    <t>0856825694TC</t>
  </si>
  <si>
    <t>TRACE NO=111000026825694</t>
  </si>
  <si>
    <t>AP0001245008</t>
  </si>
  <si>
    <t>0847050073TC</t>
  </si>
  <si>
    <t>985</t>
  </si>
  <si>
    <t>TRACE NO=091000017050073</t>
  </si>
  <si>
    <t>IND ID NO=AP0001245008</t>
  </si>
  <si>
    <t>REMARK=VXR/20000045685423RMR*IV*2545-PP (Hancock)**1020.8*1020.8*0\</t>
  </si>
  <si>
    <t>AP0001245021</t>
  </si>
  <si>
    <t>0847050062TC</t>
  </si>
  <si>
    <t>TRACE NO=091000017050062</t>
  </si>
  <si>
    <t>IND ID NO=AP0001245021</t>
  </si>
  <si>
    <t>REMARK=VXR/20000045685423RMR*IV*Semiconductor Research Corp**2600*2600*0\</t>
  </si>
  <si>
    <t>20566004</t>
  </si>
  <si>
    <t>0856825667TC</t>
  </si>
  <si>
    <t>27161</t>
  </si>
  <si>
    <t>ORIG CO NAME=HDR INC.</t>
  </si>
  <si>
    <t>ORIG ID=9470663756</t>
  </si>
  <si>
    <t>ENTRY DESCR=105072</t>
  </si>
  <si>
    <t>TRACE NO=051000016825667</t>
  </si>
  <si>
    <t>IND ID NO=20566004</t>
  </si>
  <si>
    <t>IND NAME=0013UNIVERSITY OF FL</t>
  </si>
  <si>
    <t>AP0001245023</t>
  </si>
  <si>
    <t>0847050066TC</t>
  </si>
  <si>
    <t>15857</t>
  </si>
  <si>
    <t>TRACE NO=091000017050066</t>
  </si>
  <si>
    <t>IND ID NO=AP0001245023</t>
  </si>
  <si>
    <t>REMARK=VXR/20000045685423RMR*IV*19409**484.2*484.2*0\</t>
  </si>
  <si>
    <t>2025-008505-TGS</t>
  </si>
  <si>
    <t>0847050076TC</t>
  </si>
  <si>
    <t>12161</t>
  </si>
  <si>
    <t>TRACE NO=091000017050076</t>
  </si>
  <si>
    <t>IND ID NO=2025-008505-TGS</t>
  </si>
  <si>
    <t>AP0001245024</t>
  </si>
  <si>
    <t>0847050068TC</t>
  </si>
  <si>
    <t>5290</t>
  </si>
  <si>
    <t>TRACE NO=091000017050068</t>
  </si>
  <si>
    <t>IND ID NO=AP0001245024</t>
  </si>
  <si>
    <t>REMARK=VXR/20000045685423RMR*IV*244458**271*271*0\</t>
  </si>
  <si>
    <t>0856825682TC</t>
  </si>
  <si>
    <t>23253</t>
  </si>
  <si>
    <t>TRACE NO=111000026825682</t>
  </si>
  <si>
    <t>026MAHFDM1BV9W9</t>
  </si>
  <si>
    <t>0847050078TC</t>
  </si>
  <si>
    <t>13735</t>
  </si>
  <si>
    <t>TRACE NO=021000027050078</t>
  </si>
  <si>
    <t>IND ID NO=026MAHFDM1BV9W9</t>
  </si>
  <si>
    <t>5531165</t>
  </si>
  <si>
    <t>0854372544TC</t>
  </si>
  <si>
    <t>TRACE NO=026004094372544</t>
  </si>
  <si>
    <t>IND ID NO=5531165</t>
  </si>
  <si>
    <t>5972435</t>
  </si>
  <si>
    <t>0856788048TC</t>
  </si>
  <si>
    <t>ORIG CO NAME=THE RECTOR VISI</t>
  </si>
  <si>
    <t>ORIG ID=1854600179</t>
  </si>
  <si>
    <t>ENTRY DESCR=100031</t>
  </si>
  <si>
    <t>TRACE NO=053000196788048</t>
  </si>
  <si>
    <t>IND ID NO=5972435</t>
  </si>
  <si>
    <t>ORIG BANK=NATIONSBANK NORTH CAROLINA</t>
  </si>
  <si>
    <t>0859246059TC</t>
  </si>
  <si>
    <t>ORIG CO NAME=ORLANDO SCIENCE</t>
  </si>
  <si>
    <t>ORIG ID=3203366305</t>
  </si>
  <si>
    <t>ENTRY DESCR=UF BIOTILI</t>
  </si>
  <si>
    <t>TRACE NO=043000099246059</t>
  </si>
  <si>
    <t>COMPANY DATA=INV. 74717</t>
  </si>
  <si>
    <t>REMARK=VXR/20000045685423REF*INV. 74717\</t>
  </si>
  <si>
    <t>CAP OF 25/03/26</t>
  </si>
  <si>
    <t>6712000085JO</t>
  </si>
  <si>
    <t>YOUR REF=CAP OF 25/03/26</t>
  </si>
  <si>
    <t>REMARK=FUNDS FOR PKY FROM SOF DEPT OF EDUCATION INVOICE: CLASSSIZE DEBIT REF CM0000003449</t>
  </si>
  <si>
    <t>REC GFP=03261903</t>
  </si>
  <si>
    <t>6712100085JO</t>
  </si>
  <si>
    <t>REMARK=FUNDS BELONG TO PROCUREMENT FROM FIA CARD SERV2173 FOR PCARD REBATE DEBIT REF CM0000003448</t>
  </si>
  <si>
    <t>6712200085JO</t>
  </si>
  <si>
    <t>REMARK=FUNDS FOR PKY FROM SOF DEPT OF EDUCATION INVOICE: FEFP DEBIT REF CM0000003447</t>
  </si>
  <si>
    <t>6712300085JO</t>
  </si>
  <si>
    <t>REMARK=FUNDS FOR PAYROLL FROM PEOPLE FIRSTINVOICE: UH0311-UF DEBIT REF CM0000003450</t>
  </si>
  <si>
    <t>6712400085JO</t>
  </si>
  <si>
    <t>REMARK=FUNDS FOR PAYROLL FROM PEOPLE FIRSTINVOICE: US0311-UF DEBIT REF CM0000003446</t>
  </si>
  <si>
    <t>0850470005TC</t>
  </si>
  <si>
    <t>TRACE NO=021000020470005</t>
  </si>
  <si>
    <t>ENTRY DATE=250327</t>
  </si>
  <si>
    <t>COMPANY DATA=0000039158</t>
  </si>
  <si>
    <t>0850470007TC</t>
  </si>
  <si>
    <t>ENTRY DESCR=6364201D6B</t>
  </si>
  <si>
    <t>TRACE NO=104000010470007</t>
  </si>
  <si>
    <t>AP0000246157</t>
  </si>
  <si>
    <t>0850470009TC</t>
  </si>
  <si>
    <t>TRACE NO=101000010470009</t>
  </si>
  <si>
    <t>IND ID NO=AP0000246157</t>
  </si>
  <si>
    <t>17207</t>
  </si>
  <si>
    <t>0850470011TC</t>
  </si>
  <si>
    <t>ORIG CO NAME=Child Care Aware</t>
  </si>
  <si>
    <t>ORIG ID=1943060756</t>
  </si>
  <si>
    <t>TRACE NO=053101120470011</t>
  </si>
  <si>
    <t>IND ID NO=17207</t>
  </si>
  <si>
    <t>0850470013TC</t>
  </si>
  <si>
    <t>TRACE NO=111000020470013</t>
  </si>
  <si>
    <t>32234257-202503</t>
  </si>
  <si>
    <t>0850470015TC</t>
  </si>
  <si>
    <t>DESC DATE=250327</t>
  </si>
  <si>
    <t>TRACE NO=051000010470015</t>
  </si>
  <si>
    <t>IND ID NO=32234257-202503</t>
  </si>
  <si>
    <t>016JASDKN3OL383</t>
  </si>
  <si>
    <t>0850470017TC</t>
  </si>
  <si>
    <t>TRACE NO=021000020470017</t>
  </si>
  <si>
    <t>IND ID NO=016JASDKN3OL383</t>
  </si>
  <si>
    <t>REMARK=VXR/20000045685423016JASDKN3OL383 Universities Res Bill.com Inv M000428904</t>
  </si>
  <si>
    <t>016TYPPJV3OL382</t>
  </si>
  <si>
    <t>0850470020TC</t>
  </si>
  <si>
    <t>ORIG CO NAME=Iovance Biothera</t>
  </si>
  <si>
    <t>TRACE NO=021000020470020</t>
  </si>
  <si>
    <t>IND ID NO=016TYPPJV3OL382</t>
  </si>
  <si>
    <t>REMARK=VXR/20000045685423016TYPPJV3OL382 Iovance Biothera Bill.com Inv JoshiA-3998-FEB2</t>
  </si>
  <si>
    <t>026YHQMGG1BXI13</t>
  </si>
  <si>
    <t>0850470023TC</t>
  </si>
  <si>
    <t>TRACE NO=021000020470023</t>
  </si>
  <si>
    <t>IND ID NO=026YHQMGG1BXI13</t>
  </si>
  <si>
    <t>026DEWHXN1BXI14</t>
  </si>
  <si>
    <t>0850470024TC</t>
  </si>
  <si>
    <t>TRACE NO=021000020470024</t>
  </si>
  <si>
    <t>IND ID NO=026DEWHXN1BXI14</t>
  </si>
  <si>
    <t>1DE7I7UTJ24NHUJ</t>
  </si>
  <si>
    <t>0861446164TC</t>
  </si>
  <si>
    <t>ORIG CO NAME=AMAZON.C57PUY4QA</t>
  </si>
  <si>
    <t>TRACE NO=021000021446164</t>
  </si>
  <si>
    <t>IND ID NO=1DE7I7UTJ24NHUJ</t>
  </si>
  <si>
    <t>ST-T7G6D0M2D3C6</t>
  </si>
  <si>
    <t>0869804415TC</t>
  </si>
  <si>
    <t>TRACE NO=111000029804415</t>
  </si>
  <si>
    <t>IND ID NO=ST-T7G6D0M2D3C6</t>
  </si>
  <si>
    <t>CAP OF 25/03/27</t>
  </si>
  <si>
    <t>8142000086JO</t>
  </si>
  <si>
    <t>YOUR REF=CAP OF 25/03/27</t>
  </si>
  <si>
    <t>REMARK=FOR NOT C G FROM 015 TREAS 310 0-DEA-664174M-25-A44-P-0061039 DEBIT REF CM0000003462</t>
  </si>
  <si>
    <t>REC GFP=03271908</t>
  </si>
  <si>
    <t>8142100086JO</t>
  </si>
  <si>
    <t>REMARK=FOR CONSTRUCTION ACCOUNTING FROM SOF DEPT OF EDUCATION INVOICE: PECO DEBIT REF CM0000003465</t>
  </si>
  <si>
    <t>8142200086JO</t>
  </si>
  <si>
    <t>REMARK=FUNDS FOR UNKNOWN FROM UFL.EDU DEBIT REF CM0000003466</t>
  </si>
  <si>
    <t>8142400086JO</t>
  </si>
  <si>
    <t>REMARK=FOR CJC FROM 015 TREAS 310 FBI TOWER LEASE DEBIT REF CM0000003468</t>
  </si>
  <si>
    <t>8142500086JO</t>
  </si>
  <si>
    <t>REMARK=FUNDS FOR UNKNOWN FROM DEPT OF AGRICULTURE INVOICE: 248 DEBIT REF CM0000003469</t>
  </si>
  <si>
    <t>8142800086JO</t>
  </si>
  <si>
    <t>REMARK=FOR ELI FROM KUWAIT CULTURAL DEBIT REF CM0000003456</t>
  </si>
  <si>
    <t>8143000086JO</t>
  </si>
  <si>
    <t>REMARK=FOR ELI FROM KUWAIT CULTURAL DEBIT REF CM0000003461</t>
  </si>
  <si>
    <t>8143100086JO</t>
  </si>
  <si>
    <t>REMARK=FUNDS NOT FOR C G FRM 015 TREAS 31022-DEA-694397M-25-A44-P-0061050 DEBIT REF CM0000003464</t>
  </si>
  <si>
    <t>8143200086JO</t>
  </si>
  <si>
    <t>REMARK=FUNDS FOR PRESS FROM PAYPAL DEBIT REF CM0000003463</t>
  </si>
  <si>
    <t>8143300086JO</t>
  </si>
  <si>
    <t>REMARK=FOR NOT C G FROM SOF MFMP HQ INVOICE: 14134 DEBIT REF CM0000003458</t>
  </si>
  <si>
    <t>8143500086JO</t>
  </si>
  <si>
    <t>REMARK=FUNDS FOR MCTRANS FROM LSA ASSOC DEBIT REF CM0000003460</t>
  </si>
  <si>
    <t>8143600086JO</t>
  </si>
  <si>
    <t>REMARK=FOR NOT C G FROM STATE OF FLORIDA DEPT OF AGRICULTURE ROOM 48, BLDG 7904 RENTAL DEBIT REF CM0000003459</t>
  </si>
  <si>
    <t>0863898530TC</t>
  </si>
  <si>
    <t>TRACE NO=211274453898530</t>
  </si>
  <si>
    <t>ENTRY DATE=250328</t>
  </si>
  <si>
    <t>0863898532TC</t>
  </si>
  <si>
    <t>TRACE NO=211274453898532</t>
  </si>
  <si>
    <t>0863898533TC</t>
  </si>
  <si>
    <t>TRACE NO=211274453898533</t>
  </si>
  <si>
    <t>0863898535TC</t>
  </si>
  <si>
    <t>TRACE NO=021000023898535</t>
  </si>
  <si>
    <t>COMPANY DATA=0000039285</t>
  </si>
  <si>
    <t>0863898537TC</t>
  </si>
  <si>
    <t>DESC DATE=250322</t>
  </si>
  <si>
    <t>ENTRY DESCR=95F7BEA8A0</t>
  </si>
  <si>
    <t>TRACE NO=104000013898537</t>
  </si>
  <si>
    <t>0863898539TC</t>
  </si>
  <si>
    <t>ENTRY DESCR=FE0FD06F5D</t>
  </si>
  <si>
    <t>TRACE NO=104000013898539</t>
  </si>
  <si>
    <t>9000045847</t>
  </si>
  <si>
    <t>0863898541TC</t>
  </si>
  <si>
    <t>DESC DATE=250328</t>
  </si>
  <si>
    <t>TRACE NO=051000013898541</t>
  </si>
  <si>
    <t>IND ID NO=9000045847</t>
  </si>
  <si>
    <t>9000045955</t>
  </si>
  <si>
    <t>0863898542TC</t>
  </si>
  <si>
    <t>TRACE NO=051000013898542</t>
  </si>
  <si>
    <t>IND ID NO=9000045955</t>
  </si>
  <si>
    <t>0863898544TC</t>
  </si>
  <si>
    <t>TRACE NO=242071753898544</t>
  </si>
  <si>
    <t>596002052955500</t>
  </si>
  <si>
    <t>0863898546TC</t>
  </si>
  <si>
    <t>ORIG CO NAME=ACT2 TREAS 310</t>
  </si>
  <si>
    <t>ORIG ID=9101036151</t>
  </si>
  <si>
    <t>DESC DATE=032825</t>
  </si>
  <si>
    <t>ENTRY DESCR=MISC PAY</t>
  </si>
  <si>
    <t>TRACE NO=101036153898546</t>
  </si>
  <si>
    <t>IND ID NO=596002052955500</t>
  </si>
  <si>
    <t>REMARK=VXR/20000045685423RMT*CR*603355866********Z RAINS AmeriCorpsAward COA</t>
  </si>
  <si>
    <t>ORIG BANK=10103615</t>
  </si>
  <si>
    <t>0863898548TC</t>
  </si>
  <si>
    <t>TRACE NO=101036153898548</t>
  </si>
  <si>
    <t>REMARK=VXR/20000045685423RMT*CR*769288575********N RIDENOUR AmeriCorpsAward COA</t>
  </si>
  <si>
    <t>0863898551TC</t>
  </si>
  <si>
    <t>TRACE NO=053200983898551</t>
  </si>
  <si>
    <t>0863898552TC</t>
  </si>
  <si>
    <t>TRACE NO=053200983898552</t>
  </si>
  <si>
    <t>0863898553TC</t>
  </si>
  <si>
    <t>TRACE NO=053200983898553</t>
  </si>
  <si>
    <t>0863898555TC</t>
  </si>
  <si>
    <t>TRACE NO=041001033898555</t>
  </si>
  <si>
    <t>0863898557TC</t>
  </si>
  <si>
    <t>TRACE NO=111000023898557</t>
  </si>
  <si>
    <t>1716524</t>
  </si>
  <si>
    <t>0863898559TC</t>
  </si>
  <si>
    <t>ORIG CO NAME=FOLLETT CONTENT</t>
  </si>
  <si>
    <t>ORIG ID=6872968865</t>
  </si>
  <si>
    <t>ENTRY DESCR=00000979/1</t>
  </si>
  <si>
    <t>TRACE NO=111000023898559</t>
  </si>
  <si>
    <t>IND ID NO=1716524</t>
  </si>
  <si>
    <t>IND NAME=UNIVERSITY PRESS OF FL</t>
  </si>
  <si>
    <t>REMARK=VXR/20000045685423RMR*IK*ACH\</t>
  </si>
  <si>
    <t>ST-W1X3K5W0P8X5</t>
  </si>
  <si>
    <t>0863898562TC</t>
  </si>
  <si>
    <t>ORIG CO NAME=brechner.org</t>
  </si>
  <si>
    <t>ENTRY DESCR=121058893</t>
  </si>
  <si>
    <t>TRACE NO=091000013898562</t>
  </si>
  <si>
    <t>IND ID NO=ST-W1X3K5W0P8X5</t>
  </si>
  <si>
    <t>AP0001246240</t>
  </si>
  <si>
    <t>0863898564TC</t>
  </si>
  <si>
    <t>TRACE NO=091000013898564</t>
  </si>
  <si>
    <t>IND ID NO=AP0001246240</t>
  </si>
  <si>
    <t>REMARK=VXR/20000045685423RMR*IV*244361**80*80*0\</t>
  </si>
  <si>
    <t>AP0001246241</t>
  </si>
  <si>
    <t>0863898566TC</t>
  </si>
  <si>
    <t>TRACE NO=091000013898566</t>
  </si>
  <si>
    <t>IND ID NO=AP0001246241</t>
  </si>
  <si>
    <t>REMARK=VXR/20000045685423RMR*IV*3213**440*440*0\</t>
  </si>
  <si>
    <t>AP0001246242</t>
  </si>
  <si>
    <t>0863898568TC</t>
  </si>
  <si>
    <t>TRACE NO=091000013898568</t>
  </si>
  <si>
    <t>IND ID NO=AP0001246242</t>
  </si>
  <si>
    <t>REMARK=VXR/20000045685423RMR*IV*308820**4463.1*4463.1*0\</t>
  </si>
  <si>
    <t>AP0001246243</t>
  </si>
  <si>
    <t>0863898570TC</t>
  </si>
  <si>
    <t>TRACE NO=091000013898570</t>
  </si>
  <si>
    <t>IND ID NO=AP0001246243</t>
  </si>
  <si>
    <t>REMARK=VXR/20000045685423RMR*IV*279544**1251.74*1251.74*0\</t>
  </si>
  <si>
    <t>AP0001246244</t>
  </si>
  <si>
    <t>0863898572TC</t>
  </si>
  <si>
    <t>TRACE NO=091000013898572</t>
  </si>
  <si>
    <t>IND ID NO=AP0001246244</t>
  </si>
  <si>
    <t>REMARK=VXR/20000045685423RMR*IV*Lallemand01**8023*8023*0\</t>
  </si>
  <si>
    <t>AP0001246245</t>
  </si>
  <si>
    <t>0863898574TC</t>
  </si>
  <si>
    <t>TRACE NO=091000013898574</t>
  </si>
  <si>
    <t>IND ID NO=AP0001246245</t>
  </si>
  <si>
    <t>REMARK=VXR/20000045685423RMR*IV*279499**3312*3312*0\</t>
  </si>
  <si>
    <t>V07190</t>
  </si>
  <si>
    <t>0863898577TC</t>
  </si>
  <si>
    <t>ORIG CO NAME=FLORIDA AUTISM C</t>
  </si>
  <si>
    <t>ORIG ID=1203511076</t>
  </si>
  <si>
    <t>ENTRY DESCR=PAYMENTJNL</t>
  </si>
  <si>
    <t>TRACE NO=062000013898577</t>
  </si>
  <si>
    <t>IND ID NO=V07190</t>
  </si>
  <si>
    <t>ORIG BANK=FIRST NATL BK OF BIRMINGHAM</t>
  </si>
  <si>
    <t>016JKVKRF3ON30J</t>
  </si>
  <si>
    <t>0863898579TC</t>
  </si>
  <si>
    <t>TRACE NO=021000023898579</t>
  </si>
  <si>
    <t>IND ID NO=016JKVKRF3ON30J</t>
  </si>
  <si>
    <t>REMARK=VXR/20000045685423016JKVKRF3ON30J Alpha Omicron Pi Bill.com Acct AOII - Gamma Om</t>
  </si>
  <si>
    <t>0863898582TC</t>
  </si>
  <si>
    <t>TRACE NO=021000023898582</t>
  </si>
  <si>
    <t>1213025</t>
  </si>
  <si>
    <t>0876267734TC</t>
  </si>
  <si>
    <t>ORIG CO NAME=CROWE LLP</t>
  </si>
  <si>
    <t>ORIG ID=2350921680</t>
  </si>
  <si>
    <t>TRACE NO=043000096267734</t>
  </si>
  <si>
    <t>IND ID NO=1213025</t>
  </si>
  <si>
    <t>IND NAME=0007University of Fl</t>
  </si>
  <si>
    <t>COMPANY DATA=41691</t>
  </si>
  <si>
    <t>SWF OF 25/03/28</t>
  </si>
  <si>
    <t>1217833087FS</t>
  </si>
  <si>
    <t>YOUR REF=SWF OF 25/03/28</t>
  </si>
  <si>
    <t>REC FROM=00000000400026953 THE SAUDI NATIONAL BANK COMMERCIAL PO BOX 3555 JEDDAH 21481 SAUDI ARABIA SA</t>
  </si>
  <si>
    <t>B/O CUSTOMER=/06847527000105 COMPUTER AND SOFTWARE COMMERCIAL CENTER COMPANY ABU AL ASAAD AL Q ST AL KHALIDIYAH A 32221ZIPCODE DAMMAM KSA</t>
  </si>
  <si>
    <t>REMARK=VXR/20000045685423 THE UNIVERSITY OF FLORIDA BOARD OF TRUSTEES GAINESVILLE FL FLORIDA BUYING GOODS FULL PAYMENT OF FINISHED GOODS /OCMT/SAR5634,66//EXCH/3,769/ DEBIT REF NCBK82425087AMID</t>
  </si>
  <si>
    <t>REC GFP=03281059</t>
  </si>
  <si>
    <t>6052</t>
  </si>
  <si>
    <t xml:space="preserve">95465 / </t>
  </si>
  <si>
    <t>27196</t>
  </si>
  <si>
    <t>47889</t>
  </si>
  <si>
    <t>13760</t>
  </si>
  <si>
    <t>47891</t>
  </si>
  <si>
    <t>93321</t>
  </si>
  <si>
    <t>93340</t>
  </si>
  <si>
    <t>93342</t>
  </si>
  <si>
    <t>93304</t>
  </si>
  <si>
    <t>47887</t>
  </si>
  <si>
    <t>93367</t>
  </si>
  <si>
    <t>93368</t>
  </si>
  <si>
    <t>250328074334</t>
  </si>
  <si>
    <t>6137</t>
  </si>
  <si>
    <t>0328MMQFMP2N017491</t>
  </si>
  <si>
    <t>RATE=1.000000 FX AMT=149000 CCY=USD 021000021 JPMORGAN CHASE BANK, NA 383 MADISON AVENUE NEW Y</t>
  </si>
  <si>
    <t>ORK,US IDBI BANK LIMITED IDBI TOWER, WTC COMPLEX 1337168087FS OGB=IDBI BANK LIMITED KHIVRAJ CO</t>
  </si>
  <si>
    <t>MPLEX I FLOOR 3 CHENNAI (MADRAS) INDIA IN ORG=M/S LARSEN AND TOUBRO LTD ECC DIVISION MOUNT POO</t>
  </si>
  <si>
    <t>NAMALLEE ROA D MANAPAKKAM CHENNAI 600 089 INDI A RFB=SWF OF 25/03/28 OBI=PAYMENT AGAINST INVOI</t>
  </si>
  <si>
    <t>CE NO 43492122 0 DTD 26-03-2025 OPI=005103000008105 /FTR/ BNF=2000015958792 UNIVERSITY OF FLOR</t>
  </si>
  <si>
    <t>IDA BRIDGE SOFTWA RE INSTITUTE, PO BOX 116580 GAINESVILLE FL 32611 UNITED STATES OF AMERICA</t>
  </si>
  <si>
    <t>Completed Timestamp 250328091146 (Time Released)</t>
  </si>
  <si>
    <t>2025/03/31</t>
  </si>
  <si>
    <t>111000027703902</t>
  </si>
  <si>
    <t>COMPANY NAME:  PTC THERAPEUTICS                   03/28/25 1</t>
  </si>
  <si>
    <t>RECIPIENT ID:  7397902/MP</t>
  </si>
  <si>
    <t>PTC THERAPEUTICS INC.-PTC743-NEU-003E-FA-17069                                  00017703902</t>
  </si>
  <si>
    <t>021000029627932</t>
  </si>
  <si>
    <t>14929</t>
  </si>
  <si>
    <t>RECIPIENT ID:  TLR002767438412</t>
  </si>
  <si>
    <t>ISA*00*NV        *00*NV        *ZZ*9000027358     *ZZ*NV             *250320*11400019627932</t>
  </si>
  <si>
    <t>111000025970205</t>
  </si>
  <si>
    <t>RECIPIENT ID:  991937468165</t>
  </si>
  <si>
    <t>NTE*ADD*FCS002775695322 PAYMENT-NUM  331541\NTE*ADD*994 POP GOODS AND SERVICES\ 00015970205</t>
  </si>
  <si>
    <t>111000022923277</t>
  </si>
  <si>
    <t>14932</t>
  </si>
  <si>
    <t>RECIPIENT ID:  991937249378</t>
  </si>
  <si>
    <t>NTE*ADD*FCS002771712472 PAYMENT-NUM  331089\NTE*ADD*301 POP GOODS AND SERVICES\ 00012923277</t>
  </si>
  <si>
    <t>111000022645296</t>
  </si>
  <si>
    <t>14930</t>
  </si>
  <si>
    <t>RECIPIENT ID:  991937359777</t>
  </si>
  <si>
    <t>NTE*ADD*FCS002773138332 PAYMENT-NUM  331218\NTE*ADD*054 POP GOODS AND SERVICES\ 00012645296</t>
  </si>
  <si>
    <t>111000021305789</t>
  </si>
  <si>
    <t>14931</t>
  </si>
  <si>
    <t>RECIPIENT ID:  991937093591</t>
  </si>
  <si>
    <t>NTE*ADD*FCS002767706582 PAYMENT-NUM  330780\NTE*ADD*603 POP GOODS AND SERVICES\ 00011305789</t>
  </si>
  <si>
    <t>250331004167</t>
  </si>
  <si>
    <t>14933</t>
  </si>
  <si>
    <t>250330PNBPUS3NANYC9167391413</t>
  </si>
  <si>
    <t>RATE=1.000000 FX AMT=84593 CCY=USD 000028581007211 WELLS FARGO BANK, N.A. 30 HUDSON YARDS NEW</t>
  </si>
  <si>
    <t>YORK,US 10001 WELLS FARGO BANK, N.A. 30 HUDSON YARDS 2025032800543262 OGB=NATIONAL WESTMINSTER</t>
  </si>
  <si>
    <t>ED KINGDOM, WC2R 0RL, GB OBI=R-PEN-D326058 OPI=GB11NWBK60000145725888 /FTR/ BNF=2000015958792</t>
  </si>
  <si>
    <t>UNIVERSITY OF FLORIDA MOR=250330PNBPUS3NANYC9167391413</t>
  </si>
  <si>
    <t>Completed Timestamp 250331032108 (Time Released)</t>
  </si>
  <si>
    <t>2025/04/01</t>
  </si>
  <si>
    <t>031100200920548</t>
  </si>
  <si>
    <t>COMPANY NAME:  NOVARTIS 8302                      CT5W4JEIMC</t>
  </si>
  <si>
    <t>RECIPIENT ID:  4000369053</t>
  </si>
  <si>
    <t>ISA*00*          *00*          *ZZ*CITIBANK       *ZZ*NOVRTS-ACH     *250331*16300010920548</t>
  </si>
  <si>
    <t>021000024984949</t>
  </si>
  <si>
    <t>RECIPIENT ID:  015TRSVYAKE9FPX</t>
  </si>
  <si>
    <t>Muscular Dystrophy Association Inc Bill.com 015TRSVYAKE9FPX Multiple invoices   00014984949</t>
  </si>
  <si>
    <t>250401000134</t>
  </si>
  <si>
    <t>YORK,US 10001 WELLS FARGO BANK, N.A. 30 HUDSON YARDS 2025032800549175 OGB=LANDESBANK BADEN-WU</t>
  </si>
  <si>
    <t>n 2/Geschwister-Scholl-Platz 3/DE/72074 Tuebingen OBI=INV. 9/24 W912HQ-22-C-0034 OPI=DE2460050</t>
  </si>
  <si>
    <t>1017477503614 /FTR/ BNF=8792 1/UNIVERSITY OF FLORIDA BD OF TTEES 1/ I 2/PO BOX 112008</t>
  </si>
  <si>
    <t>3/US/GAINESVILLE FL 32601 BBI=/INS/PNBPUS33PHL MOR=991231PNBPUS3NXNYC0000000000</t>
  </si>
  <si>
    <t>Completed Timestamp 250401032433 (Time Released)</t>
  </si>
  <si>
    <t>250401033718</t>
  </si>
  <si>
    <t>253001</t>
  </si>
  <si>
    <t>RATE=1.000000 FX AMT=121369 CCY=USD 0008 CITIBANK, N.A. 388 GREENWICH STREET NEW YORK,US CITIB</t>
  </si>
  <si>
    <t>ANK, N.A. 388 GREENWICH STREET S06509108A1A01 OGB=HANDELSBANKEN PLC THOMAS MORE SQUARE LONDON,</t>
  </si>
  <si>
    <t>GB E1W 1WY ORG=1/MARE NOSTRUM GROUP PUBLISHING LIM 1/ITED 2/CHURCH STREET 99,BATCHWORTH LOCK+</t>
  </si>
  <si>
    <t>3/GB/RICKMANSWORTH,WD3 1JJ+ OBI=MARE NOSTRUM GROUP PUBLISHINGINTERI M PAYMENT OPI=GB72HAND4051</t>
  </si>
  <si>
    <t>6222028414 /FTR/ BNF=8792 UNIVERSITY OF FLORIDA BD OF TTEES I BBI=/SVCLVL/NURG /INS/H</t>
  </si>
  <si>
    <t>ANDSESSXXX CHP=253001</t>
  </si>
  <si>
    <t>Completed Timestamp 250401053217 (Time Released)</t>
  </si>
  <si>
    <t>250401033711</t>
  </si>
  <si>
    <t>252949</t>
  </si>
  <si>
    <t>RATE=1.000000 FX AMT=12145 CCY=USD 0008 CITIBANK, N.A. 388 GREENWICH STREET NEW YORK,US CITIBA</t>
  </si>
  <si>
    <t>NK, N.A. 388 GREENWICH STREET S06509108A6201 OGB=HANDELSBANKEN PLC THOMAS MORE SQUARE LONDON,G</t>
  </si>
  <si>
    <t>B E1W 1WY ORG=1/MARE NOSTRUM GROUP PUBLISHING LIM 1/ITED 2/CHURCH STREET 99,BATCHWORTH LOCK+ 3</t>
  </si>
  <si>
    <t>/GB/RICKMANSWORTH,WD3 1JJ+ OBI=MARE NOSTRUM GROUP PUBLISHING OPI=GB72HAND40516222028414 /FTR/</t>
  </si>
  <si>
    <t>BNF=8792 UNIVERSITY OF FLORIDA BD OF TTEES I BBI=/SVCLVL/NURG /INS/HANDSESSXXX CHP=25</t>
  </si>
  <si>
    <t>2949</t>
  </si>
  <si>
    <t>Completed Timestamp 250401053212 (Time Released)</t>
  </si>
  <si>
    <t>2025/04/02</t>
  </si>
  <si>
    <t>021000025611224</t>
  </si>
  <si>
    <t>RECIPIENT ID:  60036201157527</t>
  </si>
  <si>
    <t>ISA*00*NV        *00*NV        *ZZ*9001526407     *ZZ*NV             *250401*22000015611224</t>
  </si>
  <si>
    <t>122016063341161</t>
  </si>
  <si>
    <t>021000025611235</t>
  </si>
  <si>
    <t>RECIPIENT ID:  60036201157528</t>
  </si>
  <si>
    <t>ISA*00*NV        *00*NV        *ZZ*9001526407     *ZZ*NV             *250401*22000015611235</t>
  </si>
  <si>
    <t>021000026252989</t>
  </si>
  <si>
    <t>2025/04/03</t>
  </si>
  <si>
    <t>021000020639465</t>
  </si>
  <si>
    <t>93389</t>
  </si>
  <si>
    <t>RECIPIENT ID:  026WOSAIG1CAS4C</t>
  </si>
  <si>
    <t>026WOSAIG1CAS4C IRL Council Bill.com Inv I000136295                             00010639465</t>
  </si>
  <si>
    <t>021000020835201</t>
  </si>
  <si>
    <t>RECIPIENT ID:  60036201158125</t>
  </si>
  <si>
    <t>ISA*00*NV        *00*NV        *ZZ*9001526407     *ZZ*NV             *250402*22000010835201</t>
  </si>
  <si>
    <t>051000019603798</t>
  </si>
  <si>
    <t>021000029650076</t>
  </si>
  <si>
    <t>250403086394</t>
  </si>
  <si>
    <t>445963</t>
  </si>
  <si>
    <t>0160 TRUIST BANK 214 NORTH TRYON STREET CHARLOTTE,US TRUIST BANK 214 NORTH TRYON STREET 202504</t>
  </si>
  <si>
    <t>0300013171 OGB=UNIVERSITY OF FLORIDA JACKSONVILLE PHYSICIANS INC DISBURSEMENT ACCOUNT 653 W 8T</t>
  </si>
  <si>
    <t>H STREET JACKSONVILLE FL 32209 ORG=UFJPI 653 w 8TH ST Jacksonville, Fl 32209 RFB=83460677 OBI=</t>
  </si>
  <si>
    <t>11530 Gainesville FL CHP=445963</t>
  </si>
  <si>
    <t>Completed Timestamp 250403101504 (Time Released)</t>
  </si>
  <si>
    <t>2025/04/04</t>
  </si>
  <si>
    <t>021000026180555</t>
  </si>
  <si>
    <t>RECIPIENT ID:  60036201159737</t>
  </si>
  <si>
    <t>ISA*00*NV        *00*NV        *ZZ*9001526407     *ZZ*NV             *250403*22000016180555</t>
  </si>
  <si>
    <t>084000024350496</t>
  </si>
  <si>
    <t>091000013693531</t>
  </si>
  <si>
    <t>COMPANY NAME:  Veristat                           EDI</t>
  </si>
  <si>
    <t>RECIPIENT ID:  110622100867026</t>
  </si>
  <si>
    <t>091000013693532</t>
  </si>
  <si>
    <t>RECIPIENT ID:  110622100867033</t>
  </si>
  <si>
    <t>026004099361438</t>
  </si>
  <si>
    <t>2977</t>
  </si>
  <si>
    <t>RECIPIENT ID:  004591</t>
  </si>
  <si>
    <t>BUS000000000000225000                      UNIVERSITY OF FLORIDA                    9361438</t>
  </si>
  <si>
    <t>021000026184175</t>
  </si>
  <si>
    <t>RECIPIENT ID:  60036201159747</t>
  </si>
  <si>
    <t>ISA*00*NV        *00*NV        *ZZ*9001526407     *ZZ*NV             *250403*22000016184175</t>
  </si>
  <si>
    <t>250404148109</t>
  </si>
  <si>
    <t>250404PNBPUS3NCNYC2620889533</t>
  </si>
  <si>
    <t>RATE=1.000000 FX AMT=1131911 CCY=USD 000028581007211 WELLS FARGO BANK, N.A. 30 HUDSON YARDS NE</t>
  </si>
  <si>
    <t>W YORK,US 10001 WELLS FARGO BANK, N.A. 30 HUDSON YARDS 2025040400608583 OGB=TORONTO-DOMINION B</t>
  </si>
  <si>
    <t>ST CLAIR AVE E TORONTO,ON,CA, M4T 2S3 OBI=INVOICE E000134118 FEE FOR SALARY OPI=1020-5458661 /</t>
  </si>
  <si>
    <t>611 MOR=250404PNBPUS3NCNYC2620889533</t>
  </si>
  <si>
    <t>Completed Timestamp 250404134705 (Time Released)</t>
  </si>
  <si>
    <t>2025/04/07</t>
  </si>
  <si>
    <t>021000025021080</t>
  </si>
  <si>
    <t>3438</t>
  </si>
  <si>
    <t>RECIPIENT ID:  015MAESVMKFVXTV</t>
  </si>
  <si>
    <t>The GroundTruth Project, Inc. Bill.com 015MAESVMKFVXTV Inv 2024 RFA Corps - Q4  00015021080</t>
  </si>
  <si>
    <t>250407003443</t>
  </si>
  <si>
    <t>250406PNBPUS3NCNYC2621899298</t>
  </si>
  <si>
    <t>. 30 HUDSON YARDS 2025040300539831 OGB=ROYAL BANK OF SCOTLAND PLC HEAD OFFICE LONDON ENGLAND O</t>
  </si>
  <si>
    <t>30000637932 /FTR/ BNF=8792 UNIVERSIT OF FLORIDA BBI=/INS/RBOSGB2L MOR=250406PNBPUS3NC</t>
  </si>
  <si>
    <t>NYC2621899298</t>
  </si>
  <si>
    <t>Completed Timestamp 250407032622 (Time Released)</t>
  </si>
  <si>
    <t>250407003929</t>
  </si>
  <si>
    <t>250406PNBPUS3NANYC9168698927</t>
  </si>
  <si>
    <t>RATE=1.000000 FX AMT=2042200 CCY=USD 000028581007211 WELLS FARGO BANK, N.A. 30 HUDSON YARDS NE</t>
  </si>
  <si>
    <t>W YORK,US 10001 WELLS FARGO BANK, N.A. 30 HUDSON YARDS 2025040400550908 OGB=BANCO DE SABADELL,</t>
  </si>
  <si>
    <t>8191 7/ES/A08290348 OBI=Invoice   I000135867 OPI=ES3600815098650071010314 /FTR/ BNF=8</t>
  </si>
  <si>
    <t>792 UNIVERSITY OF FLORIDA PO Box 24736 New York, NY 10087-4736 ESTADOS UNIDOS DE AMERICA MOR=2</t>
  </si>
  <si>
    <t>50406PNBPUS3NANYC9168698927</t>
  </si>
  <si>
    <t>Completed Timestamp 250407032657 (Time Released)</t>
  </si>
  <si>
    <t>2025/04/08</t>
  </si>
  <si>
    <t>091000011592162</t>
  </si>
  <si>
    <t>COMPANY NAME:  IBA Proton Thera                   EDI</t>
  </si>
  <si>
    <t>RECIPIENT ID:  01-IUS520000004</t>
  </si>
  <si>
    <t>RECIPIENT NAME:UFPTI</t>
  </si>
  <si>
    <t>COMPANY ID:    2752879901</t>
  </si>
  <si>
    <t>2025/04/09</t>
  </si>
  <si>
    <t>250409010610</t>
  </si>
  <si>
    <t>0409MMQFMP2M002196</t>
  </si>
  <si>
    <t>RATE=1.000000 FX AMT=333164 CCY=USD 021000021 JPMORGAN CHASE BANK, NA 383 MADISON AVENUE NEW Y</t>
  </si>
  <si>
    <t>ORK,US CONVERA UK LIMITED ALPHABETA BUILDING 6563769099FS OGB=CONVERA UK LIMITED ALPHABETA BUI</t>
  </si>
  <si>
    <t>MASSEY UNIVERSITY NZ-PALMERSTON NORTH 4410 RFB=SWF OF 25/04/09 OBI=MASSEY UNIVERSITY-E0001337</t>
  </si>
  <si>
    <t>14PN64495 1 USD-UNIVERSITY OF FLORIDA T/A UNI V OF FLORID 352 392 1235 OPI=CH1385948 /FTR/ BNF</t>
  </si>
  <si>
    <t>Completed Timestamp 250409040723 (Time Released)</t>
  </si>
  <si>
    <t>47762</t>
  </si>
  <si>
    <t>3068</t>
  </si>
  <si>
    <t>14936</t>
  </si>
  <si>
    <t>14935</t>
  </si>
  <si>
    <t>47886</t>
  </si>
  <si>
    <t>23258</t>
  </si>
  <si>
    <t>23257</t>
  </si>
  <si>
    <t>3066</t>
  </si>
  <si>
    <t>14925</t>
  </si>
  <si>
    <t>27201</t>
  </si>
  <si>
    <t>5300</t>
  </si>
  <si>
    <t xml:space="preserve"> / Transferred to:</t>
  </si>
  <si>
    <t xml:space="preserve"> / C&amp;G ($115.97)</t>
  </si>
  <si>
    <t>15989</t>
  </si>
  <si>
    <t>4672</t>
  </si>
  <si>
    <t>3065</t>
  </si>
  <si>
    <t>30716</t>
  </si>
  <si>
    <t>13775</t>
  </si>
  <si>
    <t>12164</t>
  </si>
  <si>
    <t>57389</t>
  </si>
  <si>
    <t>27168</t>
  </si>
  <si>
    <t>2967</t>
  </si>
  <si>
    <t>30713</t>
  </si>
  <si>
    <t>35337</t>
  </si>
  <si>
    <t>6117</t>
  </si>
  <si>
    <t>35305</t>
  </si>
  <si>
    <t>2940</t>
  </si>
  <si>
    <t>13751</t>
  </si>
  <si>
    <t>13752</t>
  </si>
  <si>
    <t>27178</t>
  </si>
  <si>
    <t>5299</t>
  </si>
  <si>
    <t>4670</t>
  </si>
  <si>
    <t>4671</t>
  </si>
  <si>
    <t>17283</t>
  </si>
  <si>
    <t>5293</t>
  </si>
  <si>
    <t>CAP OF 25/03/28</t>
  </si>
  <si>
    <t>8700800087JO</t>
  </si>
  <si>
    <t>47899</t>
  </si>
  <si>
    <t>YOUR REF=CAP OF 25/03/28</t>
  </si>
  <si>
    <t>REMARK=FOR PAYROLL FROM SOF PEOPLEFIRST INVOICE US0312-UF DEBIT REF CM0000003475</t>
  </si>
  <si>
    <t>REC GFP=03282004</t>
  </si>
  <si>
    <t>8700900087JO</t>
  </si>
  <si>
    <t>2974</t>
  </si>
  <si>
    <t>REMARK=FOR PHARMACY FROM CVENT DEBIT REF CM0000003474</t>
  </si>
  <si>
    <t>8701000087JO</t>
  </si>
  <si>
    <t>REMARK=FOR PAYROLL FROM SOF PEOPLEFIRST INVOICE UH0312-UF DEBIT REF CM0000003473</t>
  </si>
  <si>
    <t>216</t>
  </si>
  <si>
    <t>3521187536</t>
  </si>
  <si>
    <t>8644400087RE</t>
  </si>
  <si>
    <t>YOUR REF=3521187536</t>
  </si>
  <si>
    <t>REC FROM=00000000544790012 JPMORGAN CHASE BANK NATIONAL ASSOCIATION 1111 POLARIS PKWY COLUMBUS OH 43240 US</t>
  </si>
  <si>
    <t>B/O CUSTOMER=0100367011 INFECTIOUS DISEASES INSTITUTE IDI-MCKINNELL KNOWLEDGE CENTRE HALL LANE,KAMPALA KAMPALA,UG</t>
  </si>
  <si>
    <t>B/O BANK=CITIBANK UGANDA LIMITED CENTRE COURT PLOT 4 TERNAN AVENUE KAMPALA UGANDA UG</t>
  </si>
  <si>
    <t>ACCT PARTY=/20000045685423 THE UNIVERSITY OF FLORIDA BOARD OF NY, UNITED STATES</t>
  </si>
  <si>
    <t>REMARK=VXR/20000045685423 EPR2C-4309 -CODE- FLWSFA2 - 2 STAFF /OCMT/GBP3000,00/ /EXCH/1.260400000//CNTR/22678181/ DEBIT REF 3521187536</t>
  </si>
  <si>
    <t>REC GFP=03281323</t>
  </si>
  <si>
    <t>016UGMDDD3OP1IH</t>
  </si>
  <si>
    <t>0875244404TC</t>
  </si>
  <si>
    <t>TRACE NO=021000025244404</t>
  </si>
  <si>
    <t>ENTRY DATE=250331</t>
  </si>
  <si>
    <t>IND ID NO=016UGMDDD3OP1IH</t>
  </si>
  <si>
    <t>REMARK=VXR/20000045685423016UGMDDD3OP1IH The Patient Cent Bill.com Inv INV-0113642</t>
  </si>
  <si>
    <t>016TZSWBL3OP1IG</t>
  </si>
  <si>
    <t>0875244407TC</t>
  </si>
  <si>
    <t>TRACE NO=021000025244407</t>
  </si>
  <si>
    <t>IND ID NO=016TZSWBL3OP1IG</t>
  </si>
  <si>
    <t>REMARK=VXR/20000045685423016TZSWBL3OP1IG The Patient Cent Bill.com Multiple invoices</t>
  </si>
  <si>
    <t>016XOTIQM3OP1IF</t>
  </si>
  <si>
    <t>0875244410TC</t>
  </si>
  <si>
    <t>ORIG CO NAME=Childhood Arthri</t>
  </si>
  <si>
    <t>TRACE NO=021000025244410</t>
  </si>
  <si>
    <t>IND ID NO=016XOTIQM3OP1IF</t>
  </si>
  <si>
    <t>REMARK=VXR/20000045685423016XOTIQM3OP1IF Childhood Arthri Bill.com Inv 2025Q1Lentini</t>
  </si>
  <si>
    <t>0875244413TC</t>
  </si>
  <si>
    <t>57372</t>
  </si>
  <si>
    <t>TRACE NO=111000025244413</t>
  </si>
  <si>
    <t>0875244415TC</t>
  </si>
  <si>
    <t>30720</t>
  </si>
  <si>
    <t>TRACE NO=111000025244415</t>
  </si>
  <si>
    <t>200002634425100</t>
  </si>
  <si>
    <t>0875244417TC</t>
  </si>
  <si>
    <t>15867</t>
  </si>
  <si>
    <t>ENTRY DESCR=0323-AUTO3</t>
  </si>
  <si>
    <t>TRACE NO=051000015244417</t>
  </si>
  <si>
    <t>IND ID NO=200002634425100</t>
  </si>
  <si>
    <t>200002634325100</t>
  </si>
  <si>
    <t>0875244419TC</t>
  </si>
  <si>
    <t>15866</t>
  </si>
  <si>
    <t>TRACE NO=051000015244419</t>
  </si>
  <si>
    <t>IND ID NO=200002634325100</t>
  </si>
  <si>
    <t>0875244421TC</t>
  </si>
  <si>
    <t>12168</t>
  </si>
  <si>
    <t>TRACE NO=091000015244421</t>
  </si>
  <si>
    <t>University of F</t>
  </si>
  <si>
    <t>0875244423TC</t>
  </si>
  <si>
    <t>ORIG CO NAME=CHILDRENS TRUST</t>
  </si>
  <si>
    <t>ORIG ID=1834271269</t>
  </si>
  <si>
    <t>TRACE NO=063100275244423</t>
  </si>
  <si>
    <t>IND ID NO=University of F</t>
  </si>
  <si>
    <t>14524085</t>
  </si>
  <si>
    <t>0875244427TC</t>
  </si>
  <si>
    <t>0200</t>
  </si>
  <si>
    <t>ORIG CO NAME=Grammarly Inc</t>
  </si>
  <si>
    <t>TRACE NO=091000015244427</t>
  </si>
  <si>
    <t>IND ID NO=14524085</t>
  </si>
  <si>
    <t>REMARK=VXR/20000045685423NTE*OBI*Coupa Pay 1206-22110 Grammarly Inc Tmate\</t>
  </si>
  <si>
    <t>ST-Y7H8N5R0E7K6</t>
  </si>
  <si>
    <t>0902335173TC</t>
  </si>
  <si>
    <t>ENTRY DESCR=121132463</t>
  </si>
  <si>
    <t>TRACE NO=091000012335173</t>
  </si>
  <si>
    <t>IND ID NO=ST-Y7H8N5R0E7K6</t>
  </si>
  <si>
    <t>0002008097972</t>
  </si>
  <si>
    <t>0902335175TC</t>
  </si>
  <si>
    <t>ORIG CO NAME=JOHNS HOPKINS AP</t>
  </si>
  <si>
    <t>ORIG ID=1520595110</t>
  </si>
  <si>
    <t>DESC DATE=250331</t>
  </si>
  <si>
    <t>TRACE NO=021000022335175</t>
  </si>
  <si>
    <t>IND ID NO=0002008097972</t>
  </si>
  <si>
    <t>202503270023167</t>
  </si>
  <si>
    <t>0902335183TC</t>
  </si>
  <si>
    <t>2973</t>
  </si>
  <si>
    <t>ORIG CO NAME=CNTY OF VENTURA</t>
  </si>
  <si>
    <t>ORIG ID=6956000944</t>
  </si>
  <si>
    <t>ENTRY DESCR=VENDOR PMT</t>
  </si>
  <si>
    <t>TRACE NO=091000012335183</t>
  </si>
  <si>
    <t>IND ID NO=202503270023167</t>
  </si>
  <si>
    <t>IND NAME=0007VC00017147</t>
  </si>
  <si>
    <t>COMPANY DATA=WELLS FARGO</t>
  </si>
  <si>
    <t>0875244425TC</t>
  </si>
  <si>
    <t>23260</t>
  </si>
  <si>
    <t>TRACE NO=111000025244425</t>
  </si>
  <si>
    <t>CAP OF 25/03/31</t>
  </si>
  <si>
    <t>0022700090VB</t>
  </si>
  <si>
    <t>862</t>
  </si>
  <si>
    <t>YOUR REF=CAP OF 25/03/31</t>
  </si>
  <si>
    <t>REMARK=FOR PRESS FROM AMAZON.COM DEBIT REF CM0000003478</t>
  </si>
  <si>
    <t>REC GFP=03311902</t>
  </si>
  <si>
    <t>0022800090VB</t>
  </si>
  <si>
    <t>95573</t>
  </si>
  <si>
    <t>YOUR REF=CAP OF 25/03/31-Cengage Learning</t>
  </si>
  <si>
    <t>REMARK=DEBIT REF CM0000003484</t>
  </si>
  <si>
    <t>0022900090VB</t>
  </si>
  <si>
    <t>47905</t>
  </si>
  <si>
    <t>REMARK=FOR EH S FROM SOF DIVISION OF RISK MANAGEMENT INVOICE 2611162 DEBIT REF CM0000003480</t>
  </si>
  <si>
    <t>0023000090VB</t>
  </si>
  <si>
    <t>REMARK=FOR LAW FROM EMORY UNIVERSITY INVOICE 76240006R DEBIT REF CM0000003481</t>
  </si>
  <si>
    <t>0023100090VB</t>
  </si>
  <si>
    <t>14937</t>
  </si>
  <si>
    <t>REMARK=FOR PRESS FROM EBSCO INDUSTRIES EBOOK PERPETUAL SALES - OCT-DEC 202 INVOICE EBOOKPUR25Q2 DEBIT REF CM0000003482</t>
  </si>
  <si>
    <t>0023200090VB</t>
  </si>
  <si>
    <t>REMARK=FOR PAYROLL FROM SOF PEOPLEFIRST INVOICE US0313-UF DEBIT REF CM0000003477</t>
  </si>
  <si>
    <t>0023300090VB</t>
  </si>
  <si>
    <t>2939</t>
  </si>
  <si>
    <t>REMARK=FOR UFIT FROM FL LAMBDARA DEBIT REF CM0000003479</t>
  </si>
  <si>
    <t>0505031090FF</t>
  </si>
  <si>
    <t>REMARK=VXR/20000045685423 UNIVERSITY OF FLORIDA BOARD OF TRUS 111 TIGERT HALLGAINESVILLE FL 32611 US /CHGS/USD0,00/ /ACC/PLEASE DEPOSIT IN AEF ACCOUNT 3401 301-76. CALL 352-273-5787 IF NEEDED. DEBIT REF 2025033100113007</t>
  </si>
  <si>
    <t>REC GFP=03311356</t>
  </si>
  <si>
    <t>MRN SEQ=2025033100113007</t>
  </si>
  <si>
    <t>FED REF=0331 I1B7031R 011761 **VIA FED**</t>
  </si>
  <si>
    <t>997010786068</t>
  </si>
  <si>
    <t>0926261090FF</t>
  </si>
  <si>
    <t>2295</t>
  </si>
  <si>
    <t>YOUR REF=997010786068</t>
  </si>
  <si>
    <t>B/O CUSTOMER=/45677235 GVT. CANADA 11 LAURIER, GATINEAU, CANADA K1A0S5</t>
  </si>
  <si>
    <t>B/O BANK=BANK OF AMERICA, NATIONAL ASSOCIATION, CANADA BRANCH SUITE 400-181 BAY STREET TORONTO,CA M5J 2V8</t>
  </si>
  <si>
    <t>REMARK=VXR/20000045685423 UNIVERSITY OF FLORIDA -SFFGS 1745 MCCARTY DR GAINESVILLE 32611 FLORIDA US /ACC/1132620 - INV NRCAN-RNCAN-2025- NRCAN-RNCAN-2025 DEBIT REF 2025033100601927</t>
  </si>
  <si>
    <t>REC GFP=03311627</t>
  </si>
  <si>
    <t>MRN SEQ=2025033100601927</t>
  </si>
  <si>
    <t>FED REF=0331 B6B7HU1R 030214 **VIA FED**</t>
  </si>
  <si>
    <t>4660277087FS</t>
  </si>
  <si>
    <t>REC FROM=00000000011796323 NORDEA BANK ABP, FILIAL I SVERIGE BATUL HIRJI KILABERGSVAGEN 8 5TH FL126 49 HAGERSTEN STOCKHOLM SWEDEN SE-105 71 SE</t>
  </si>
  <si>
    <t>B/O CUSTOMER=/SE0295000099603421342266 BIOLAMINA AB LOFSTROMS ALLE 5 /SE/17266 SUNDBYBERG</t>
  </si>
  <si>
    <t>REMARK=VXR/20000045685423 THE UNIVERSITY OF FLORIDA BOARD OF 1 UNIVERSITY OF FLORIDA GAINESVILLE, FL 32611-2002,US PCARD REPORT OZMS04 /CHGS/USD0,//CHGS/USD9,00/ /OCMT/USD5844,32/ DEBIT REF 3953103323447786</t>
  </si>
  <si>
    <t>REC GFP=03310144</t>
  </si>
  <si>
    <t>0902272132TC</t>
  </si>
  <si>
    <t>27210</t>
  </si>
  <si>
    <t>ENTRY DESCR=8D3BCB2E76</t>
  </si>
  <si>
    <t>TRACE NO=104000012272132</t>
  </si>
  <si>
    <t>ENTRY DATE=250401</t>
  </si>
  <si>
    <t>980569</t>
  </si>
  <si>
    <t>0902272134TC</t>
  </si>
  <si>
    <t>ORIG CO NAME=Evansville Metro</t>
  </si>
  <si>
    <t>ORIG ID=1161760069</t>
  </si>
  <si>
    <t>TRACE NO=083904562272134</t>
  </si>
  <si>
    <t>IND ID NO=980569</t>
  </si>
  <si>
    <t>REMARK=VXR/20000045685423Order 6083Reg 71269</t>
  </si>
  <si>
    <t>ORIG BANK=08390456</t>
  </si>
  <si>
    <t>00UFVET</t>
  </si>
  <si>
    <t>0902272137TC</t>
  </si>
  <si>
    <t>7407</t>
  </si>
  <si>
    <t>ORIG CO NAME=Knoxville Zoolog</t>
  </si>
  <si>
    <t>ORIG ID=2621034633</t>
  </si>
  <si>
    <t>ENTRY DESCR=PY03/27/25</t>
  </si>
  <si>
    <t>TRACE NO=084307032272137</t>
  </si>
  <si>
    <t>IND ID NO=00UFVET</t>
  </si>
  <si>
    <t>ORIG BANK=FIRSTBANK</t>
  </si>
  <si>
    <t>0902272139TC</t>
  </si>
  <si>
    <t>TRACE NO=111000022272139</t>
  </si>
  <si>
    <t>0902272141TC</t>
  </si>
  <si>
    <t>TRACE NO=091000012272141</t>
  </si>
  <si>
    <t>016QLKRWX3ORABW</t>
  </si>
  <si>
    <t>0902272143TC</t>
  </si>
  <si>
    <t>ORIG CO NAME=MSA - Mission MS</t>
  </si>
  <si>
    <t>TRACE NO=021000022272143</t>
  </si>
  <si>
    <t>IND ID NO=016QLKRWX3ORABW</t>
  </si>
  <si>
    <t>REMARK=VXR/20000045685423016QLKRWX3ORABW MSA - Mission MS Bill.com Inv 03/26/25</t>
  </si>
  <si>
    <t>016NHWNOR3ORABV</t>
  </si>
  <si>
    <t>0902272146TC</t>
  </si>
  <si>
    <t>TRACE NO=021000022272146</t>
  </si>
  <si>
    <t>IND ID NO=016NHWNOR3ORABV</t>
  </si>
  <si>
    <t>REMARK=VXR/20000045685423016NHWNOR3ORABV Alpha Tau Chapte Bill.com Multiple invoices</t>
  </si>
  <si>
    <t>0902272149TC</t>
  </si>
  <si>
    <t>DESC DATE=250401</t>
  </si>
  <si>
    <t>TRACE NO=021000022272149</t>
  </si>
  <si>
    <t>0902272150TC</t>
  </si>
  <si>
    <t>TRACE NO=021000022272150</t>
  </si>
  <si>
    <t>O/B BK OF NYC</t>
  </si>
  <si>
    <t>0125851091FF</t>
  </si>
  <si>
    <t>YOUR REF=O/B BK OF NYC</t>
  </si>
  <si>
    <t>FED ID=021000018</t>
  </si>
  <si>
    <t>B/O CUSTOMER=/6818978400 UF INVESTOR A/C 681897 FLORIDA LON+235 SOUTH MAIN STREET GAINESVILLE FL 32601 US</t>
  </si>
  <si>
    <t>B/O BANK=THE BANK OF NEW YORK MELLON, US CASH SETTLEMENT 525 WILLIAM PENN PLBNY MELLON WEALTH OFFICE 153-0217 PITTSBURGH, PA 15259</t>
  </si>
  <si>
    <t>REMARK=VXR/20000045685423 UNIVERSITY OF FLORIDA /OCMT/USD11025000,0/ DEBIT REF UPP250401F9RJO4V</t>
  </si>
  <si>
    <t>REC GFP=04011001</t>
  </si>
  <si>
    <t>MRN SEQ=UPP250401F9RJO4V</t>
  </si>
  <si>
    <t>FED REF=0401 B1Q8154C 000750 **VIA FED**</t>
  </si>
  <si>
    <t>ST-U2N5P5V2R9I0</t>
  </si>
  <si>
    <t>0911413380TC</t>
  </si>
  <si>
    <t>TRACE NO=111000021413380</t>
  </si>
  <si>
    <t>IND ID NO=ST-U2N5P5V2R9I0</t>
  </si>
  <si>
    <t>0916363213TC</t>
  </si>
  <si>
    <t>TRACE NO=011500126363213</t>
  </si>
  <si>
    <t>IND NAME=0042UNIVERSITY OF FL</t>
  </si>
  <si>
    <t>0916363256TC</t>
  </si>
  <si>
    <t>TRACE NO=011500126363256</t>
  </si>
  <si>
    <t>IND NAME=0018UNIVERSITY OF FL</t>
  </si>
  <si>
    <t>1265</t>
  </si>
  <si>
    <t>1000071091FF</t>
  </si>
  <si>
    <t>YOUR REF=1265</t>
  </si>
  <si>
    <t>REMARK=VXR/20000045685423 THE UF BOARD OF TRUSTEES /CHGS/USD0,00/ /ACC/UNIV. OF FLORIDA FOUNDATION, INC. FEBRUARY 2025 GIFTS TRANSFER 3RD QTR ENDOW TRANSFER TRANSFER T O INVUFFD-246100 DEBIT REF 2025040100163716</t>
  </si>
  <si>
    <t>REC GFP=04011757</t>
  </si>
  <si>
    <t>MRN SEQ=2025040100163716</t>
  </si>
  <si>
    <t>FED REF=0401 I1B7032R 018738 **VIA FED**</t>
  </si>
  <si>
    <t>1013171091FF</t>
  </si>
  <si>
    <t>349</t>
  </si>
  <si>
    <t>B/O CUSTOMER=/6819178400 UF SHORTTERM FIXED INC A/C 681917 +800 SW 2ND AVENUE SUITE 300 GAINESVILLE FLORIDA 32601 US</t>
  </si>
  <si>
    <t>REMARK=VXR/20000045685423 UNIVERSITY OF FLORIDA /OCMT/USD5000000,0/ DEBIT REF UPP250401J9L4G95</t>
  </si>
  <si>
    <t>REC GFP=04011804</t>
  </si>
  <si>
    <t>MRN SEQ=UPP250401J9L4G95</t>
  </si>
  <si>
    <t>FED REF=0401 B1Q8151C 008167 **VIA FED**</t>
  </si>
  <si>
    <t>CAP OF 25/04/01</t>
  </si>
  <si>
    <t>7422600091JO</t>
  </si>
  <si>
    <t>348</t>
  </si>
  <si>
    <t>YOUR REF=CAP OF 25/04/01</t>
  </si>
  <si>
    <t>REMARK=FOR SCRIPPS FROM FLORIDA ATLANTIC FAU DEBIT REF CM0000003500</t>
  </si>
  <si>
    <t>REC GFP=04011908</t>
  </si>
  <si>
    <t>7422700091JO</t>
  </si>
  <si>
    <t>REMARK=FOR PAYROLL FROM SOF PEOPLEFIRST INVOICE UL0314-UF DEBIT REF CM0000003499</t>
  </si>
  <si>
    <t>7422800091JO</t>
  </si>
  <si>
    <t>REMARK=FOR PRESS FROM INGRAM BOOK CC SEE REMIT DEBIT REF CM0000003498</t>
  </si>
  <si>
    <t>7422900091JO</t>
  </si>
  <si>
    <t>REMARK=FOR PAYROLL FROM SOF PEOPLEFIRST INVOICE US0314-UF DEBIT REF CM0000003497</t>
  </si>
  <si>
    <t>7423000091JO</t>
  </si>
  <si>
    <t>REMARK=FOR PRESS FROM BARNES NOBLE INVOICE1760417 DEBIT REF CM0000003496</t>
  </si>
  <si>
    <t>7423100091JO</t>
  </si>
  <si>
    <t>REMARK=FOR PAYROLL FROM SOF PEOPLEFIRST INVOICE UH0313-UF DEBIT REF CM0000003495</t>
  </si>
  <si>
    <t>7423200091JO</t>
  </si>
  <si>
    <t>REMARK=FOR PAYROLL FROM SOF PEOPLEFIRST INVOICE UH0314-UF DEBIT REF CM0000003494</t>
  </si>
  <si>
    <t>AP0000247320</t>
  </si>
  <si>
    <t>0913516898TC</t>
  </si>
  <si>
    <t>TRACE NO=101000013516898</t>
  </si>
  <si>
    <t>ENTRY DATE=250402</t>
  </si>
  <si>
    <t>IND ID NO=AP0000247320</t>
  </si>
  <si>
    <t>0913516900TC</t>
  </si>
  <si>
    <t>ENTRY DESCR=7969848E65</t>
  </si>
  <si>
    <t>TRACE NO=104000013516900</t>
  </si>
  <si>
    <t>0913516902TC</t>
  </si>
  <si>
    <t>47904</t>
  </si>
  <si>
    <t>TRACE NO=043000123516902</t>
  </si>
  <si>
    <t>0913516904TC</t>
  </si>
  <si>
    <t>3434</t>
  </si>
  <si>
    <t>TRACE NO=063112783516904</t>
  </si>
  <si>
    <t>0913516906TC</t>
  </si>
  <si>
    <t>TRACE NO=111000023516906</t>
  </si>
  <si>
    <t>AP0001247675</t>
  </si>
  <si>
    <t>0913516908TC</t>
  </si>
  <si>
    <t>57390</t>
  </si>
  <si>
    <t>TRACE NO=091000013516908</t>
  </si>
  <si>
    <t>IND ID NO=AP0001247675</t>
  </si>
  <si>
    <t>REMARK=VXR/20000045685423RMR*IV*0225138**1950*1950*0\</t>
  </si>
  <si>
    <t>AP0001247676</t>
  </si>
  <si>
    <t>0913516910TC</t>
  </si>
  <si>
    <t>TRACE NO=091000013516910</t>
  </si>
  <si>
    <t>IND ID NO=AP0001247676</t>
  </si>
  <si>
    <t>REMARK=VXR/20000045685423RMR*IV*308727**258*258*0\</t>
  </si>
  <si>
    <t>AP0001247677</t>
  </si>
  <si>
    <t>0913516912TC</t>
  </si>
  <si>
    <t>TRACE NO=091000013516912</t>
  </si>
  <si>
    <t>IND ID NO=AP0001247677</t>
  </si>
  <si>
    <t>REMARK=VXR/20000045685423RMR*IV*308844**154.26*154.26*0\</t>
  </si>
  <si>
    <t>AP0001247678</t>
  </si>
  <si>
    <t>0913516914TC</t>
  </si>
  <si>
    <t>TRACE NO=091000013516914</t>
  </si>
  <si>
    <t>IND ID NO=AP0001247678</t>
  </si>
  <si>
    <t>REMARK=VXR/20000045685423RMR*IV*305204**155*155*0\</t>
  </si>
  <si>
    <t>AP0001247679</t>
  </si>
  <si>
    <t>0913516916TC</t>
  </si>
  <si>
    <t>57391</t>
  </si>
  <si>
    <t>TRACE NO=091000013516916</t>
  </si>
  <si>
    <t>IND ID NO=AP0001247679</t>
  </si>
  <si>
    <t>REMARK=VXR/20000045685423RMR*IV*0225072**45*45*0\</t>
  </si>
  <si>
    <t>0929705459TC</t>
  </si>
  <si>
    <t>DESC DATE=250402</t>
  </si>
  <si>
    <t>TRACE NO=111000029705459</t>
  </si>
  <si>
    <t>0929705465TC</t>
  </si>
  <si>
    <t>TRACE NO=111000029705465</t>
  </si>
  <si>
    <t>0929705471TC</t>
  </si>
  <si>
    <t>TRACE NO=111000029705471</t>
  </si>
  <si>
    <t>0000077154</t>
  </si>
  <si>
    <t>0929705478TC</t>
  </si>
  <si>
    <t>ORIG CO NAME=Children's Fdn</t>
  </si>
  <si>
    <t>ORIG ID=5470379754</t>
  </si>
  <si>
    <t>ENTRY DESCR=Payables</t>
  </si>
  <si>
    <t>TRACE NO=042000019705478</t>
  </si>
  <si>
    <t>IND ID NO=0000077154</t>
  </si>
  <si>
    <t>AP0001247935</t>
  </si>
  <si>
    <t>0921163867TC</t>
  </si>
  <si>
    <t>4675</t>
  </si>
  <si>
    <t>TRACE NO=021000021163867</t>
  </si>
  <si>
    <t>IND ID NO=AP0001247935</t>
  </si>
  <si>
    <t>AP0001247937</t>
  </si>
  <si>
    <t>0921163877TC</t>
  </si>
  <si>
    <t>27211</t>
  </si>
  <si>
    <t>TRACE NO=021000021163877</t>
  </si>
  <si>
    <t>IND ID NO=AP0001247937</t>
  </si>
  <si>
    <t>AP0001247939</t>
  </si>
  <si>
    <t>0921163887TC</t>
  </si>
  <si>
    <t>7416</t>
  </si>
  <si>
    <t>TRACE NO=021000021163887</t>
  </si>
  <si>
    <t>IND ID NO=AP0001247939</t>
  </si>
  <si>
    <t>AP0001247940</t>
  </si>
  <si>
    <t>0921163897TC</t>
  </si>
  <si>
    <t>TRACE NO=021000021163897</t>
  </si>
  <si>
    <t>IND ID NO=AP0001247940</t>
  </si>
  <si>
    <t>IND NAME=0009GatorCare Health</t>
  </si>
  <si>
    <t>AP0001247942</t>
  </si>
  <si>
    <t>0921163907TC</t>
  </si>
  <si>
    <t>TRACE NO=021000021163907</t>
  </si>
  <si>
    <t>IND ID NO=AP0001247942</t>
  </si>
  <si>
    <t>AP0001247927</t>
  </si>
  <si>
    <t>0921163918TC</t>
  </si>
  <si>
    <t>TRACE NO=021000021163918</t>
  </si>
  <si>
    <t>IND ID NO=AP0001247927</t>
  </si>
  <si>
    <t>AP0001247930</t>
  </si>
  <si>
    <t>0921163928TC</t>
  </si>
  <si>
    <t>62395</t>
  </si>
  <si>
    <t>TRACE NO=021000021163928</t>
  </si>
  <si>
    <t>IND ID NO=AP0001247930</t>
  </si>
  <si>
    <t>IND NAME=0012UF Transportatio</t>
  </si>
  <si>
    <t>4TEA2YBDKMO025T</t>
  </si>
  <si>
    <t>0926652346TC</t>
  </si>
  <si>
    <t>ORIG CO NAME=AMAZON.CEWJVTDCZ</t>
  </si>
  <si>
    <t>TRACE NO=021000026652346</t>
  </si>
  <si>
    <t>IND ID NO=4TEA2YBDKMO025T</t>
  </si>
  <si>
    <t>VEN015621</t>
  </si>
  <si>
    <t>0929064485TC</t>
  </si>
  <si>
    <t>ORIG CO NAME=MATER LAKES HIGH</t>
  </si>
  <si>
    <t>ORIG ID=0103817458</t>
  </si>
  <si>
    <t>DESC DATE=250403</t>
  </si>
  <si>
    <t>ENTRY DESCR=INV PMT</t>
  </si>
  <si>
    <t>TRACE NO=062000019064485</t>
  </si>
  <si>
    <t>ENTRY DATE=250403</t>
  </si>
  <si>
    <t>IND ID NO=VEN015621</t>
  </si>
  <si>
    <t>0929064487TC</t>
  </si>
  <si>
    <t>30734</t>
  </si>
  <si>
    <t>TRACE NO=111000029064487</t>
  </si>
  <si>
    <t>0929064489TC</t>
  </si>
  <si>
    <t>TRACE NO=021000029064489</t>
  </si>
  <si>
    <t>COMPANY DATA=0000039646</t>
  </si>
  <si>
    <t>0929064491TC</t>
  </si>
  <si>
    <t>TRACE NO=091000019064491</t>
  </si>
  <si>
    <t>11000470</t>
  </si>
  <si>
    <t>0931522230TC</t>
  </si>
  <si>
    <t>350</t>
  </si>
  <si>
    <t>ORIG CO NAME=UC IRVINE</t>
  </si>
  <si>
    <t>ORIG ID=1952226406</t>
  </si>
  <si>
    <t>TRACE NO=043000261522230</t>
  </si>
  <si>
    <t>IND ID NO=11000470</t>
  </si>
  <si>
    <t>IND NAME=0008UF SCRIPPS INSTI</t>
  </si>
  <si>
    <t>ST-Y9Z8V9W5N1C9</t>
  </si>
  <si>
    <t>0939602906TC</t>
  </si>
  <si>
    <t>TRACE NO=111000029602906</t>
  </si>
  <si>
    <t>IND ID NO=ST-Y9Z8V9W5N1C9</t>
  </si>
  <si>
    <t>ST-N5L1M5W3X1G5</t>
  </si>
  <si>
    <t>0939602905TC</t>
  </si>
  <si>
    <t>TRACE NO=111000029602905</t>
  </si>
  <si>
    <t>IND ID NO=ST-N5L1M5W3X1G5</t>
  </si>
  <si>
    <t>AP0001249295</t>
  </si>
  <si>
    <t>0939602908TC</t>
  </si>
  <si>
    <t>352</t>
  </si>
  <si>
    <t>TRACE NO=021000029602908</t>
  </si>
  <si>
    <t>IND ID NO=AP0001249295</t>
  </si>
  <si>
    <t>ST-K6M5U8Y5H9L3</t>
  </si>
  <si>
    <t>0935178165TC</t>
  </si>
  <si>
    <t>16058</t>
  </si>
  <si>
    <t>TRACE NO=111000025178165</t>
  </si>
  <si>
    <t>IND ID NO=ST-K6M5U8Y5H9L3</t>
  </si>
  <si>
    <t>CAP OF 25/04/03</t>
  </si>
  <si>
    <t>7617400093JO</t>
  </si>
  <si>
    <t>YOUR REF=CAP OF 25/04/03</t>
  </si>
  <si>
    <t>REMARK=FOR UNKNOWN FROM SOF DEBIT REF CM0000003524</t>
  </si>
  <si>
    <t>REC GFP=04031907</t>
  </si>
  <si>
    <t>7617800093JO</t>
  </si>
  <si>
    <t>14944</t>
  </si>
  <si>
    <t>REMARK=FOR PRESS FROM LSI DEBIT REF CM0000003515</t>
  </si>
  <si>
    <t>7617200093JO</t>
  </si>
  <si>
    <t>REMARK=FOR CME FROM UC LOS ANGELES INVOICECME10562 DEBIT REF CM0000003522</t>
  </si>
  <si>
    <t>7617000093JO</t>
  </si>
  <si>
    <t>REMARK=FOR PAYROLL FROM SOF PEOPLEFIRST INVOICE UH0316-UF DEBIT REF CM0000003520</t>
  </si>
  <si>
    <t>7617100093JO</t>
  </si>
  <si>
    <t>14945</t>
  </si>
  <si>
    <t>REMARK=FOR PRESS FROM PAYPAL DEBIT REF CM0000003521</t>
  </si>
  <si>
    <t>7618200093JO</t>
  </si>
  <si>
    <t>2713</t>
  </si>
  <si>
    <t>REMARK=FOR BSD FROM USPS ST. LOUIS DEBIT REF CM0000003527</t>
  </si>
  <si>
    <t>7617300093JO</t>
  </si>
  <si>
    <t>23261</t>
  </si>
  <si>
    <t>REMARK=FOR BSD FROM SOF DIV. OF BLIND SERVICES INVOICE MP-135 DEBIT REF CM0000003523</t>
  </si>
  <si>
    <t>7618000093JO</t>
  </si>
  <si>
    <t>REMARK=FOR IDPL FROM CCHMC-COMP-AP DEBIT REF CM0000003525</t>
  </si>
  <si>
    <t>7617900093JO</t>
  </si>
  <si>
    <t>REMARK=FOR MBI FROM UCF INVOICE AMR2503025DEBIT REF CM0000003514</t>
  </si>
  <si>
    <t>7617600093JO</t>
  </si>
  <si>
    <t>REMARK=FOR PAYROLL FROM SOF PEOPLEFIRST INVOICE US0316-UF DEBIT REF CM0000003517</t>
  </si>
  <si>
    <t>7616900093JO</t>
  </si>
  <si>
    <t>REMARK=FOR UNKNOWN FROM UFL.EDU DEBIT REF CM0000003519</t>
  </si>
  <si>
    <t>7617500093JO</t>
  </si>
  <si>
    <t>14946</t>
  </si>
  <si>
    <t>REMARK=FOR PRESS FROM PAYPAL DEBIT REF CM0000003518</t>
  </si>
  <si>
    <t>7618100093JO</t>
  </si>
  <si>
    <t>23262</t>
  </si>
  <si>
    <t>REMARK=FOR BSD FROM APPLE INC. PURP: DEVELOPER PROCEEDS,APPLE DEBIT REF CM0000003528</t>
  </si>
  <si>
    <t>9000046248</t>
  </si>
  <si>
    <t>0934302849TC</t>
  </si>
  <si>
    <t>5302</t>
  </si>
  <si>
    <t>DESC DATE=250404</t>
  </si>
  <si>
    <t>TRACE NO=051000014302849</t>
  </si>
  <si>
    <t>ENTRY DATE=250404</t>
  </si>
  <si>
    <t>IND ID NO=9000046248</t>
  </si>
  <si>
    <t>9000046249</t>
  </si>
  <si>
    <t>0934302850TC</t>
  </si>
  <si>
    <t>62396</t>
  </si>
  <si>
    <t>TRACE NO=051000014302850</t>
  </si>
  <si>
    <t>IND ID NO=9000046249</t>
  </si>
  <si>
    <t>0934302863TC</t>
  </si>
  <si>
    <t>TRACE NO=021000024302863</t>
  </si>
  <si>
    <t>REMARK=VXR/20000045685423PUBLIC SURPLUS AUCTIONS-MAR25</t>
  </si>
  <si>
    <t>0946549296TC</t>
  </si>
  <si>
    <t>TRACE NO=111000026549296</t>
  </si>
  <si>
    <t>COMPANY DATA=0000008438</t>
  </si>
  <si>
    <t>016NVVKPI3OX9HS</t>
  </si>
  <si>
    <t>0934302857TC</t>
  </si>
  <si>
    <t>ORIG CO NAME=SETI Institute</t>
  </si>
  <si>
    <t>TRACE NO=021000024302857</t>
  </si>
  <si>
    <t>IND ID NO=016NVVKPI3OX9HS</t>
  </si>
  <si>
    <t>REMARK=VXR/20000045685423016NVVKPI3OX9HS SETI Institute Bill.com Multiple invoices</t>
  </si>
  <si>
    <t>0934302860TC</t>
  </si>
  <si>
    <t>TRACE NO=021000024302860</t>
  </si>
  <si>
    <t>0934302854TC</t>
  </si>
  <si>
    <t>2944</t>
  </si>
  <si>
    <t>TRACE NO=211274454302854</t>
  </si>
  <si>
    <t>0934302852TC</t>
  </si>
  <si>
    <t>30735</t>
  </si>
  <si>
    <t>TRACE NO=111000024302852</t>
  </si>
  <si>
    <t>0934302826TC</t>
  </si>
  <si>
    <t>12174</t>
  </si>
  <si>
    <t>DESC DATE=040425</t>
  </si>
  <si>
    <t>TRACE NO=101036154302826</t>
  </si>
  <si>
    <t>REMARK=VXR/20000045685423RMT*CR*658054143********K JACKSON AmeriCorpsAward COA</t>
  </si>
  <si>
    <t>0934302855TC</t>
  </si>
  <si>
    <t>2712</t>
  </si>
  <si>
    <t>TRACE NO=211274454302855</t>
  </si>
  <si>
    <t>782295520</t>
  </si>
  <si>
    <t>0946549306TC</t>
  </si>
  <si>
    <t>989</t>
  </si>
  <si>
    <t>TRACE NO=113000026549306</t>
  </si>
  <si>
    <t>IND ID NO=782295520</t>
  </si>
  <si>
    <t>0934302861TC</t>
  </si>
  <si>
    <t>TRACE NO=021000024302861</t>
  </si>
  <si>
    <t>0934302828TC</t>
  </si>
  <si>
    <t>TRACE NO=101036154302828</t>
  </si>
  <si>
    <t>REMARK=VXR/20000045685423RMT*CR*426852637********S TORRENCE AmeriCorpsAward COA</t>
  </si>
  <si>
    <t>0934302844TC</t>
  </si>
  <si>
    <t>3436</t>
  </si>
  <si>
    <t>TRACE NO=041001034302844</t>
  </si>
  <si>
    <t>0934302833TC</t>
  </si>
  <si>
    <t>ENTRY DESCR=67F6DF1D55</t>
  </si>
  <si>
    <t>TRACE NO=104000014302833</t>
  </si>
  <si>
    <t>0934302831TC</t>
  </si>
  <si>
    <t>27215</t>
  </si>
  <si>
    <t>DESC DATE=250330</t>
  </si>
  <si>
    <t>ENTRY DESCR=2323083E1D</t>
  </si>
  <si>
    <t>TRACE NO=104000014302831</t>
  </si>
  <si>
    <t>UNIVER011</t>
  </si>
  <si>
    <t>0934302842TC</t>
  </si>
  <si>
    <t>7417</t>
  </si>
  <si>
    <t>ORIG CO NAME=DENVER ZOOLOGICA</t>
  </si>
  <si>
    <t>ORIG ID=1840502539</t>
  </si>
  <si>
    <t>TRACE NO=042000014302842</t>
  </si>
  <si>
    <t>IND ID NO=UNIVER011</t>
  </si>
  <si>
    <t>AP0001249405</t>
  </si>
  <si>
    <t>0934302839TC</t>
  </si>
  <si>
    <t>TRACE NO=091000014302839</t>
  </si>
  <si>
    <t>IND ID NO=AP0001249405</t>
  </si>
  <si>
    <t>REMARK=VXR/20000045685423RMR*IV*117667**79.18*79.18*0\</t>
  </si>
  <si>
    <t>AP0001249404</t>
  </si>
  <si>
    <t>0934302837TC</t>
  </si>
  <si>
    <t>TRACE NO=091000014302837</t>
  </si>
  <si>
    <t>IND ID NO=AP0001249404</t>
  </si>
  <si>
    <t>REMARK=VXR/20000045685423RMR*IV*117609**70*70*0\</t>
  </si>
  <si>
    <t>1745716</t>
  </si>
  <si>
    <t>0934302846TC</t>
  </si>
  <si>
    <t>14947</t>
  </si>
  <si>
    <t>ENTRY DESCR=00000992/1</t>
  </si>
  <si>
    <t>TRACE NO=111000024302846</t>
  </si>
  <si>
    <t>IND ID NO=1745716</t>
  </si>
  <si>
    <t>AP0001249403</t>
  </si>
  <si>
    <t>0934302835TC</t>
  </si>
  <si>
    <t>TRACE NO=091000014302835</t>
  </si>
  <si>
    <t>IND ID NO=AP0001249403</t>
  </si>
  <si>
    <t>REMARK=VXR/20000045685423RMR*IV*117421**35*35*0\</t>
  </si>
  <si>
    <t>0934302824TC</t>
  </si>
  <si>
    <t>TRACE NO=101036154302824</t>
  </si>
  <si>
    <t>026MEJXHU1CDGDZ</t>
  </si>
  <si>
    <t>0934302866TC</t>
  </si>
  <si>
    <t>ORIG CO NAME=CTRL Therapeutic</t>
  </si>
  <si>
    <t>TRACE NO=021000024302866</t>
  </si>
  <si>
    <t>IND ID NO=026MEJXHU1CDGDZ</t>
  </si>
  <si>
    <t>REMARK=026MEJXHU1CDGDZ CTRL Therapeutic Bill.com Inv AccountingcTRL-6045-F</t>
  </si>
  <si>
    <t>CAP OF 25/04/04</t>
  </si>
  <si>
    <t>6360300094JO</t>
  </si>
  <si>
    <t>YOUR REF=CAP OF 25/04/04</t>
  </si>
  <si>
    <t>REMARK=FOR VET MED FROM SOF DEPT OF AGRICULTURE INVOICE F001M0773 DEBIT REF CM0000003529</t>
  </si>
  <si>
    <t>REC GFP=04041903</t>
  </si>
  <si>
    <t>6360000094JO</t>
  </si>
  <si>
    <t>REMARK=FOR UFRF FROM L3HARRIS GCSD INVOICERF-62952 DEBIT REF CM0000003536</t>
  </si>
  <si>
    <t>6359900094JO</t>
  </si>
  <si>
    <t>REMARK=FOR DENTISTRY FROM SOF FLORIDA SCHOOL FOR THE DEAF BLIND DEBIT REF CM0000003541</t>
  </si>
  <si>
    <t>6360100094JO</t>
  </si>
  <si>
    <t>5303</t>
  </si>
  <si>
    <t>REMARK=FOR FACILITIES FROM DELTA GAMMA CR DEBIT REF CM0000003542</t>
  </si>
  <si>
    <t>6360400094JO</t>
  </si>
  <si>
    <t>REMARK=FOR UF JAX FROM GATEWAY COMMUNIT INVOICE UFJPI-PAYROLL 91 UFJP100 DEBIT REF CM0000003535</t>
  </si>
  <si>
    <t>6359500094JO</t>
  </si>
  <si>
    <t>REMARK=FOR UNKNOWN FROM SOF DEPT OF AGRICULTURE INVOICE 308886 DEBIT REF CM0000003537</t>
  </si>
  <si>
    <t>6359700094JO</t>
  </si>
  <si>
    <t>3437</t>
  </si>
  <si>
    <t>REMARK=FOR CJC FROM CITY OF OCALA WUFT ADVERTISING FOR FY25 BLUE INVOICE 2-NOV DEBIT REF CM0000003539</t>
  </si>
  <si>
    <t>6359800094JO</t>
  </si>
  <si>
    <t>REMARK=FOR PERFORMING ARTS FROM ARACA MERCH DEBIT REF CM0000003540</t>
  </si>
  <si>
    <t>6360200094JO</t>
  </si>
  <si>
    <t>REMARK=FOR VET MED FROM SOF DEPT OF AGRICULTURE INVOICE 2005322 DEBIT REF CM0000003534</t>
  </si>
  <si>
    <t>6359600094JO</t>
  </si>
  <si>
    <t>REMARK=FOR PRESS FROM UNIV OF MICHIGAN INVOICE ACLS-HEBROYPAYASOF12/24 DEBIT REF CM0000003538</t>
  </si>
  <si>
    <t>0125526094FC</t>
  </si>
  <si>
    <t>1764</t>
  </si>
  <si>
    <t>B/O CUSTOMER=/31168324 VELOCITY GLOBAL LLC 1701 PLATTE STREET, SUITE 210 DENV ER, CO 80202, US</t>
  </si>
  <si>
    <t>B/O BANK=CITIBANK N.A. 388 GREENWICH STREET NEW YORK NY US</t>
  </si>
  <si>
    <t>REMARK=VXR/20000045685423 THE UNIVERSITY OF FLORIDA BOARD OF /URI/CM #45277 /CHGS/USD0,00//OCMT/USD5864,30/ DEBIT REF D0350942315101</t>
  </si>
  <si>
    <t>REC GFP=04042112</t>
  </si>
  <si>
    <t>CHIP SEQ=0104026</t>
  </si>
  <si>
    <t>CHIP REF=00522122</t>
  </si>
  <si>
    <t>1041320542888</t>
  </si>
  <si>
    <t>0943819264TC</t>
  </si>
  <si>
    <t>TRACE NO=021000023819264</t>
  </si>
  <si>
    <t>IND ID NO=1041320542888</t>
  </si>
  <si>
    <t>COMPANY DATA=250404PPZ957</t>
  </si>
  <si>
    <t>1041320542897</t>
  </si>
  <si>
    <t>0943819263TC</t>
  </si>
  <si>
    <t>TRACE NO=021000023819263</t>
  </si>
  <si>
    <t>IND ID NO=1041320542897</t>
  </si>
  <si>
    <t>0949572052TC</t>
  </si>
  <si>
    <t>47918</t>
  </si>
  <si>
    <t>TRACE NO=043000129572052</t>
  </si>
  <si>
    <t>ENTRY DATE=250407</t>
  </si>
  <si>
    <t>016RIXEEV3OZ8XU</t>
  </si>
  <si>
    <t>0949572046TC</t>
  </si>
  <si>
    <t>TRACE NO=021000029572046</t>
  </si>
  <si>
    <t>IND ID NO=016RIXEEV3OZ8XU</t>
  </si>
  <si>
    <t>REMARK=VXR/20000045685423016RIXEEV3OZ8XU The Patient Cent Bill.com Multiple invoices</t>
  </si>
  <si>
    <t>0949572054TC</t>
  </si>
  <si>
    <t>TRACE NO=091000019572054</t>
  </si>
  <si>
    <t>0002008105925</t>
  </si>
  <si>
    <t>0973829015TC</t>
  </si>
  <si>
    <t>DESC DATE=250407</t>
  </si>
  <si>
    <t>TRACE NO=021000023829015</t>
  </si>
  <si>
    <t>IND ID NO=0002008105925</t>
  </si>
  <si>
    <t>200002836825100</t>
  </si>
  <si>
    <t>0949572058TC</t>
  </si>
  <si>
    <t>15882</t>
  </si>
  <si>
    <t>ENTRY DESCR=0330-AUTO3</t>
  </si>
  <si>
    <t>TRACE NO=051000019572058</t>
  </si>
  <si>
    <t>IND ID NO=200002836825100</t>
  </si>
  <si>
    <t>0949572034TC</t>
  </si>
  <si>
    <t>ORIG CO NAME=Expansion Therap</t>
  </si>
  <si>
    <t>ORIG ID=7814414709</t>
  </si>
  <si>
    <t>ENTRY DESCR=MIS</t>
  </si>
  <si>
    <t>TRACE NO=121140399572034</t>
  </si>
  <si>
    <t>REMARK=VXR/20000045685423EXT000019</t>
  </si>
  <si>
    <t>015SDWPBYSFTHOW</t>
  </si>
  <si>
    <t>0949572039TC</t>
  </si>
  <si>
    <t>5304</t>
  </si>
  <si>
    <t>TRACE NO=021000029572039</t>
  </si>
  <si>
    <t>IND ID NO=015SDWPBYSFTHOW</t>
  </si>
  <si>
    <t>REMARK=VXR/20000045685423Beta Pi of KD House Corporation Bill.com 015SDWPBYSFTHOW Acct</t>
  </si>
  <si>
    <t>1319769</t>
  </si>
  <si>
    <t>0949572027TC</t>
  </si>
  <si>
    <t>ENTRY DESCR=HT.4.3</t>
  </si>
  <si>
    <t>TRACE NO=051403169572027</t>
  </si>
  <si>
    <t>IND ID NO=1319769</t>
  </si>
  <si>
    <t>0002- 9085</t>
  </si>
  <si>
    <t>0949572044TC</t>
  </si>
  <si>
    <t>TRACE NO=111000029572044</t>
  </si>
  <si>
    <t>IND ID NO=0002- 9085</t>
  </si>
  <si>
    <t>016GYMSFF3OZ8XT</t>
  </si>
  <si>
    <t>0949572049TC</t>
  </si>
  <si>
    <t>TRACE NO=021000029572049</t>
  </si>
  <si>
    <t>IND ID NO=016GYMSFF3OZ8XT</t>
  </si>
  <si>
    <t>REMARK=VXR/20000045685423016GYMSFF3OZ8XT Kappa Alpha Hous Bill.com Multiple invoices</t>
  </si>
  <si>
    <t>0949572037TC</t>
  </si>
  <si>
    <t>ENTRY DESCR=AD955E569D</t>
  </si>
  <si>
    <t>TRACE NO=104000019572037</t>
  </si>
  <si>
    <t>0949572029TC</t>
  </si>
  <si>
    <t>TRACE NO=055003299572029</t>
  </si>
  <si>
    <t>0949572042TC</t>
  </si>
  <si>
    <t>TRACE NO=111000029572042</t>
  </si>
  <si>
    <t>0949572031TC</t>
  </si>
  <si>
    <t>TRACE NO=121140399572031</t>
  </si>
  <si>
    <t>REMARK=VXR/20000045685423Scripps-USSR-5044195</t>
  </si>
  <si>
    <t>200002836925100</t>
  </si>
  <si>
    <t>0949572056TC</t>
  </si>
  <si>
    <t>15883</t>
  </si>
  <si>
    <t>TRACE NO=051000019572056</t>
  </si>
  <si>
    <t>IND ID NO=200002836925100</t>
  </si>
  <si>
    <t>1041071097FF</t>
  </si>
  <si>
    <t>REMARK=VXR/20000045685423 UNIVERSITY OF FLORIDA BOARD OF TRUS 111 TIGERT HALLGAINESVILLE FL 32611 US /CHGS/USD0,00/ /ACC/PLEASE DEPOSIT IN AEF ACCOUNT 3401 301-76. CALL 352-273-5787 IF NEEDED. DEBIT REF 2025040700166802</t>
  </si>
  <si>
    <t>REC GFP=04071925</t>
  </si>
  <si>
    <t>MRN SEQ=2025040700166802</t>
  </si>
  <si>
    <t>FED REF=0407 I1B7032R 017868 **VIA FED**</t>
  </si>
  <si>
    <t>CAP OF 25/04/07</t>
  </si>
  <si>
    <t>7002100097JO</t>
  </si>
  <si>
    <t>YOUR REF=CAP OF 25/04/07</t>
  </si>
  <si>
    <t>REMARK=FOR SFA FROM WILLIAM RAND8908 INVOICE UFL24 DEBIT REF CM0000003545</t>
  </si>
  <si>
    <t>REC GFP=04071904</t>
  </si>
  <si>
    <t>7002200097JO</t>
  </si>
  <si>
    <t>REMARK=FOR SFA FROM WILLIAM RAND8908 INVOICE YJAP123 DEBIT REF CM0000003549</t>
  </si>
  <si>
    <t>7002300097JO</t>
  </si>
  <si>
    <t>REMARK=FOR PRESS FROM AMAZON.COM SERVI DEBIT REF CM0000003547</t>
  </si>
  <si>
    <t>7002400097JO</t>
  </si>
  <si>
    <t>REMARK=FOR LIBRARY FROM UCF SEE REMIT/PO INVOICE LIB0031425 DEBIT REF CM0000003548</t>
  </si>
  <si>
    <t>7002500097JO</t>
  </si>
  <si>
    <t>REMARK=FOR ANIMAL SCIENCES FROM PRODUCERSPAYROLL DEBIT REF CM0000003544</t>
  </si>
  <si>
    <t>7002600097JO</t>
  </si>
  <si>
    <t>REMARK=FOR IFAS SSC FROM AGRITECH CORP UF PARTNER FEE INVOICE FEB FEES DEBIT REF CM0000003546</t>
  </si>
  <si>
    <t>AP0000248469</t>
  </si>
  <si>
    <t>0977070922TC</t>
  </si>
  <si>
    <t>TRACE NO=101000017070922</t>
  </si>
  <si>
    <t>ENTRY DATE=250408</t>
  </si>
  <si>
    <t>IND ID NO=AP0000248469</t>
  </si>
  <si>
    <t>0977070924TC</t>
  </si>
  <si>
    <t>TRACE NO=091000017070924</t>
  </si>
  <si>
    <t>0977070926TC</t>
  </si>
  <si>
    <t>ENTRY DESCR=ABCAD8545B</t>
  </si>
  <si>
    <t>TRACE NO=104000017070926</t>
  </si>
  <si>
    <t>0977070928TC</t>
  </si>
  <si>
    <t>TRACE NO=063100277070928</t>
  </si>
  <si>
    <t>0977070930TC</t>
  </si>
  <si>
    <t>TRACE NO=111000027070930</t>
  </si>
  <si>
    <t>0977070932TC</t>
  </si>
  <si>
    <t>DESC DATE=250408</t>
  </si>
  <si>
    <t>TRACE NO=021000027070932</t>
  </si>
  <si>
    <t>0977070933TC</t>
  </si>
  <si>
    <t>TRACE NO=021000027070933</t>
  </si>
  <si>
    <t>0984390301TC</t>
  </si>
  <si>
    <t>TRACE NO=011500124390301</t>
  </si>
  <si>
    <t>IND NAME=0046UNIVERSITY OF FL</t>
  </si>
  <si>
    <t>0984390348TC</t>
  </si>
  <si>
    <t>TRACE NO=011500124390348</t>
  </si>
  <si>
    <t>IND NAME=0010UNIVERSITY OF FL</t>
  </si>
  <si>
    <t>ST-Z4E4V8I6E7P7</t>
  </si>
  <si>
    <t>0984968288TC</t>
  </si>
  <si>
    <t>TRACE NO=111000024968288</t>
  </si>
  <si>
    <t>IND ID NO=ST-Z4E4V8I6E7P7</t>
  </si>
  <si>
    <t>ST-Q2P3I7N8D1B1</t>
  </si>
  <si>
    <t>0984968289TC</t>
  </si>
  <si>
    <t>TRACE NO=111000024968289</t>
  </si>
  <si>
    <t>IND ID NO=ST-Q2P3I7N8D1B1</t>
  </si>
  <si>
    <t>ST-C5G4M4D6R2T5</t>
  </si>
  <si>
    <t>0984968290TC</t>
  </si>
  <si>
    <t>TRACE NO=111000024968290</t>
  </si>
  <si>
    <t>IND ID NO=ST-C5G4M4D6R2T5</t>
  </si>
  <si>
    <t>1351304</t>
  </si>
  <si>
    <t>0138321098FF</t>
  </si>
  <si>
    <t>YOUR REF=1351304</t>
  </si>
  <si>
    <t>REMARK=VXR/20000045685423 UNIVERSITY OF FLORIDA BOARD OF TRUS TEES 3215 HULL RD GAINESVILLE FL 32611 US /ROC/1351304 DEBIT REF 2025040800283941</t>
  </si>
  <si>
    <t>REC GFP=04081124</t>
  </si>
  <si>
    <t>MRN SEQ=2025040800283941</t>
  </si>
  <si>
    <t>FED REF=0408 B6B7HU1R 004293 **VIA FED**</t>
  </si>
  <si>
    <t>O/B DBTCO AMERIC</t>
  </si>
  <si>
    <t>0762311098FF</t>
  </si>
  <si>
    <t>YOUR REF=O/B DBTCO AMERIC</t>
  </si>
  <si>
    <t>REC FROM=DEUTSCHE BANK TRUST COMPANY AMERICAS 1 COLUMBUS CIRCLE NEW YORK NY US</t>
  </si>
  <si>
    <t>FED ID=021001033</t>
  </si>
  <si>
    <t>B/O CUSTOMER=/00463849 QIAGEN, LLC. 27220 TURNBERRY LANE, SUITE 200 91355 VALENCIA US</t>
  </si>
  <si>
    <t>B/O BANK=DEUTSCHE BANK TRUST CO. AMERICAS ONE COLUMBUS CIRCLE NEW YORK, NY 10019 USA</t>
  </si>
  <si>
    <t>REMARK=VXR/20000045685423 UNIVERSITY OF FLORIDA ,,US /CHGS/USD0,//OCMT/USD7000,/ /ACC/INVOICES 1226202408420805, 1226202408420806, 1226202408420808, 1226202408430807, 122620240846081 0, 1226202408450809,1226202408470 811 DEBIT REF C980677OFD040825</t>
  </si>
  <si>
    <t>REC GFP=04081759</t>
  </si>
  <si>
    <t>MRN SEQ=C980677OFD040825</t>
  </si>
  <si>
    <t>FED REF=0408 B1Q8383C 006716 **VIA FED**</t>
  </si>
  <si>
    <t>CAP OF 25/04/08</t>
  </si>
  <si>
    <t>6348300098JO</t>
  </si>
  <si>
    <t>YOUR REF=CAP OF 25/04/08</t>
  </si>
  <si>
    <t>REMARK=FOR UNKNOWN FROM MAX PLANCK GERMANYINVOICE: GWADA03102025-0122-0101 DEBIT REF CM0000003562</t>
  </si>
  <si>
    <t>REC GFP=04081912</t>
  </si>
  <si>
    <t>6348400098JO</t>
  </si>
  <si>
    <t>REMARK=FOR UNKNOWN FROM BATTELLE DEBIT REF CM0000003565</t>
  </si>
  <si>
    <t>6348500098JO</t>
  </si>
  <si>
    <t>REMARK=FOR IFAS HORTICULTURE FROM SOF DEPTOF AGRICULTURE INVOICE: 8202024 DEBIT REF CM0000003564</t>
  </si>
  <si>
    <t>6348600098JO</t>
  </si>
  <si>
    <t>REMARK=FOR IDPL FROM JOHNS HOPKINS AP INVOICE: 14021 DEBIT REF CM0000003563</t>
  </si>
  <si>
    <t>6348700098JO</t>
  </si>
  <si>
    <t>REMARK=FOR HEALTH AFFAIRS FROM SOF DBPR INVOICE: MARCH2025 DEBIT REF CM0000003561</t>
  </si>
  <si>
    <t>6348800098JO</t>
  </si>
  <si>
    <t>REMARK=FOR TREEO FROM SOF 10-MFMP INVOICE:740211 DEBIT REF CM0000003560</t>
  </si>
  <si>
    <t>6348900098JO</t>
  </si>
  <si>
    <t>REMARK=FOR ANIMAL SCIENCES FROM SOF DEPT OF AGRICULTURE INVOICE: 253 DEBIT REF CM0000003559</t>
  </si>
  <si>
    <t>6349000098JO</t>
  </si>
  <si>
    <t>REMARK=FOR NEURO FROM SOF DBPR INVOICE: MARCH2025 DEBIT REF CM0000003558</t>
  </si>
  <si>
    <t>0987876013TC</t>
  </si>
  <si>
    <t>ENTRY DESCR=62604CC5B6</t>
  </si>
  <si>
    <t>TRACE NO=104000017876013</t>
  </si>
  <si>
    <t>ENTRY DATE=250409</t>
  </si>
  <si>
    <t>0987876015TC</t>
  </si>
  <si>
    <t>TRACE NO=021000027876015</t>
  </si>
  <si>
    <t>COMPANY DATA=0000040104</t>
  </si>
  <si>
    <t>0987876017TC</t>
  </si>
  <si>
    <t>TRACE NO=063112787876017</t>
  </si>
  <si>
    <t>AP0001250588</t>
  </si>
  <si>
    <t>0987876019TC</t>
  </si>
  <si>
    <t>TRACE NO=091000017876019</t>
  </si>
  <si>
    <t>IND ID NO=AP0001250588</t>
  </si>
  <si>
    <t>REMARK=VXR/20000045685423RMR*IV*DCP Deans Office 4/1**28500*28500*0\</t>
  </si>
  <si>
    <t>00UNIVFL</t>
  </si>
  <si>
    <t>0987876022TC</t>
  </si>
  <si>
    <t>ORIG CO NAME=MC CHEMICAL CO</t>
  </si>
  <si>
    <t>ORIG ID=2841278788</t>
  </si>
  <si>
    <t>ENTRY DESCR=PY04/08/25</t>
  </si>
  <si>
    <t>TRACE NO=101000697876022</t>
  </si>
  <si>
    <t>IND ID NO=00UNIVFL</t>
  </si>
  <si>
    <t>ORIG BANK=UNITED MISSOURI BANK OF KC</t>
  </si>
  <si>
    <t>0987876024TC</t>
  </si>
  <si>
    <t>TRACE NO=091000017876024</t>
  </si>
  <si>
    <t>0987876026TC</t>
  </si>
  <si>
    <t>TRACE NO=111000027876026</t>
  </si>
  <si>
    <t>016NLDSLS3P2ZW7</t>
  </si>
  <si>
    <t>0987876028TC</t>
  </si>
  <si>
    <t>TRACE NO=021000027876028</t>
  </si>
  <si>
    <t>IND ID NO=016NLDSLS3P2ZW7</t>
  </si>
  <si>
    <t>REMARK=VXR/20000045685423016NLDSLS3P2ZW7 Gamma Iota Chapt Bill.com Inv 2005362</t>
  </si>
  <si>
    <t>250408UNIVERSIT</t>
  </si>
  <si>
    <t>0998089812TC</t>
  </si>
  <si>
    <t>ORIG CO NAME=FLORIDA ATLANTIC</t>
  </si>
  <si>
    <t>ORIG ID=1650385507</t>
  </si>
  <si>
    <t>ENTRY DESCR=INVOICE</t>
  </si>
  <si>
    <t>TRACE NO=063100278089812</t>
  </si>
  <si>
    <t>IND ID NO=250408UNIVERSIT</t>
  </si>
  <si>
    <t>COMPANY DATA=00000000000000010574</t>
  </si>
  <si>
    <t>0998089826TC</t>
  </si>
  <si>
    <t>TRACE NO=063100278089826</t>
  </si>
  <si>
    <t>V0310090398</t>
  </si>
  <si>
    <t>0998089841TC</t>
  </si>
  <si>
    <t>ORIG CO NAME=LAGOV</t>
  </si>
  <si>
    <t>ORIG ID=9241370000</t>
  </si>
  <si>
    <t>DESC DATE=250409</t>
  </si>
  <si>
    <t>ENTRY DESCR=VENDORPYMT</t>
  </si>
  <si>
    <t>TRACE NO=021000028089841</t>
  </si>
  <si>
    <t>IND ID NO=V0310090398</t>
  </si>
  <si>
    <t>COMPANY DATA=EFT DEPOSIT</t>
  </si>
  <si>
    <t>0998089856TC</t>
  </si>
  <si>
    <t>TRACE NO=111000028089856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</si>
</sst>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.000_);_(* \(#,##0.000\);_(* &quot;-&quot;??_);_(@_)"/>
    <numFmt numFmtId="166" formatCode="00000000"/>
    <numFmt numFmtId="167" formatCode="mm/dd/yyyy"/>
    <numFmt numFmtId="168" formatCode="#,##0.000"/>
  </numFmts>
  <fonts count="19"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i/>
      <sz val="24"/>
      <color rgb="FFFF9900"/>
      <name val="Calibri"/>
      <family val="2"/>
    </font>
    <font>
      <sz val="9"/>
      <color theme="1"/>
      <name val="Calibri"/>
      <family val="2"/>
    </font>
    <font>
      <sz val="11"/>
      <color indexed="8"/>
      <name val="Arial"/>
      <family val="2"/>
    </font>
    <font>
      <sz val="11"/>
      <color rgb="FFFF0000"/>
      <name val="Calibri"/>
      <family val="2"/>
    </font>
    <font>
      <sz val="11"/>
      <color indexed="8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name val="sans-serif"/>
    </font>
    <font>
      <sz val="10"/>
      <name val="sans-serif"/>
    </font>
    <font>
      <sz val="10"/>
      <name val="sans-serif"/>
      <family val="2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FF0000"/>
      <name val="sans-serif"/>
    </font>
    <font>
      <sz val="10"/>
      <color rgb="FFFF0000"/>
      <name val="sans-serif"/>
      <family val="2"/>
    </font>
    <font>
      <b/>
      <sz val="10"/>
      <color rgb="FFFF0000"/>
      <name val="sans-serif"/>
    </font>
  </fonts>
  <fills count="1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/>
    </xf>
    <xf numFmtId="0" fontId="2" fillId="0" borderId="2" xfId="0" applyFont="1" applyBorder="1"/>
    <xf numFmtId="164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 vertical="top"/>
    </xf>
    <xf numFmtId="44" fontId="4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64" fontId="1" fillId="2" borderId="0" xfId="0" applyNumberFormat="1" applyFont="1" applyFill="1" applyAlignment="1">
      <alignment horizontal="center" vertical="top"/>
    </xf>
    <xf numFmtId="1" fontId="1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>
      <alignment horizontal="left" vertical="top"/>
    </xf>
    <xf numFmtId="0" fontId="5" fillId="0" borderId="0" xfId="0" applyFont="1"/>
    <xf numFmtId="43" fontId="1" fillId="0" borderId="0" xfId="0" applyNumberFormat="1" applyFont="1" applyAlignment="1">
      <alignment horizontal="right"/>
    </xf>
    <xf numFmtId="43" fontId="1" fillId="2" borderId="0" xfId="0" applyNumberFormat="1" applyFont="1" applyFill="1" applyAlignment="1">
      <alignment horizontal="left" vertical="top"/>
    </xf>
    <xf numFmtId="43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left"/>
    </xf>
    <xf numFmtId="49" fontId="1" fillId="0" borderId="0" xfId="0" applyNumberFormat="1" applyFont="1"/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3" fontId="0" fillId="0" borderId="0" xfId="0" applyNumberFormat="1" applyAlignment="1">
      <alignment horizontal="right" vertical="top"/>
    </xf>
    <xf numFmtId="164" fontId="1" fillId="3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0" borderId="0" xfId="0" applyFont="1"/>
    <xf numFmtId="1" fontId="1" fillId="0" borderId="0" xfId="0" applyNumberFormat="1" applyFont="1" applyAlignment="1">
      <alignment horizontal="left"/>
    </xf>
    <xf numFmtId="164" fontId="1" fillId="6" borderId="0" xfId="0" applyNumberFormat="1" applyFont="1" applyFill="1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top"/>
    </xf>
    <xf numFmtId="0" fontId="1" fillId="4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5" borderId="0" xfId="0" applyFill="1" applyAlignment="1">
      <alignment horizontal="center"/>
    </xf>
    <xf numFmtId="164" fontId="1" fillId="0" borderId="0" xfId="0" quotePrefix="1" applyNumberFormat="1" applyFont="1" applyAlignment="1">
      <alignment horizontal="center" vertical="top"/>
    </xf>
    <xf numFmtId="4" fontId="0" fillId="0" borderId="0" xfId="0" applyNumberFormat="1" applyAlignment="1">
      <alignment horizontal="right"/>
    </xf>
    <xf numFmtId="164" fontId="0" fillId="5" borderId="0" xfId="0" applyNumberFormat="1" applyFill="1" applyAlignment="1">
      <alignment horizontal="center"/>
    </xf>
    <xf numFmtId="0" fontId="0" fillId="0" borderId="0" xfId="0" quotePrefix="1"/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49" fontId="0" fillId="0" borderId="0" xfId="0" applyNumberFormat="1" applyAlignment="1">
      <alignment horizontal="left"/>
    </xf>
    <xf numFmtId="164" fontId="0" fillId="3" borderId="0" xfId="0" applyNumberFormat="1" applyFill="1" applyAlignment="1">
      <alignment horizontal="center"/>
    </xf>
    <xf numFmtId="49" fontId="0" fillId="0" borderId="0" xfId="0" applyNumberFormat="1"/>
    <xf numFmtId="44" fontId="1" fillId="2" borderId="0" xfId="0" applyNumberFormat="1" applyFont="1" applyFill="1" applyAlignment="1">
      <alignment horizontal="left" vertical="top"/>
    </xf>
    <xf numFmtId="165" fontId="1" fillId="2" borderId="0" xfId="0" applyNumberFormat="1" applyFont="1" applyFill="1" applyAlignment="1">
      <alignment horizontal="left" vertical="top"/>
    </xf>
    <xf numFmtId="165" fontId="2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/>
    </xf>
    <xf numFmtId="164" fontId="10" fillId="0" borderId="0" xfId="0" applyNumberFormat="1" applyFont="1" applyAlignment="1">
      <alignment horizontal="center"/>
    </xf>
    <xf numFmtId="0" fontId="0" fillId="7" borderId="0" xfId="0" applyFill="1"/>
    <xf numFmtId="164" fontId="0" fillId="7" borderId="0" xfId="0" applyNumberFormat="1" applyFill="1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 vertical="top"/>
    </xf>
    <xf numFmtId="0" fontId="0" fillId="0" borderId="0" xfId="0" quotePrefix="1" applyAlignment="1">
      <alignment horizontal="center"/>
    </xf>
    <xf numFmtId="4" fontId="0" fillId="0" borderId="0" xfId="0" applyNumberFormat="1"/>
    <xf numFmtId="43" fontId="1" fillId="3" borderId="0" xfId="0" applyNumberFormat="1" applyFont="1" applyFill="1" applyAlignment="1">
      <alignment horizontal="right"/>
    </xf>
    <xf numFmtId="14" fontId="0" fillId="0" borderId="0" xfId="0" applyNumberFormat="1" applyAlignment="1">
      <alignment horizontal="center"/>
    </xf>
    <xf numFmtId="14" fontId="0" fillId="5" borderId="0" xfId="0" applyNumberFormat="1" applyFill="1" applyAlignment="1">
      <alignment horizontal="center"/>
    </xf>
    <xf numFmtId="16" fontId="0" fillId="0" borderId="0" xfId="0" applyNumberFormat="1" applyAlignment="1">
      <alignment horizontal="center"/>
    </xf>
    <xf numFmtId="0" fontId="11" fillId="8" borderId="3" xfId="0" applyFont="1" applyFill="1" applyBorder="1" applyAlignment="1">
      <alignment horizontal="center"/>
    </xf>
    <xf numFmtId="167" fontId="12" fillId="0" borderId="0" xfId="0" applyNumberFormat="1" applyFont="1" applyAlignment="1">
      <alignment horizontal="right"/>
    </xf>
    <xf numFmtId="0" fontId="12" fillId="0" borderId="0" xfId="0" applyFont="1"/>
    <xf numFmtId="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4" fontId="12" fillId="9" borderId="0" xfId="0" applyNumberFormat="1" applyFont="1" applyFill="1" applyAlignment="1">
      <alignment horizontal="right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5" borderId="0" xfId="0" applyFont="1" applyFill="1" applyAlignment="1">
      <alignment horizontal="center"/>
    </xf>
    <xf numFmtId="16" fontId="0" fillId="0" borderId="0" xfId="0" applyNumberFormat="1"/>
    <xf numFmtId="0" fontId="12" fillId="3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4" fontId="0" fillId="9" borderId="0" xfId="0" applyNumberFormat="1" applyFill="1" applyAlignment="1">
      <alignment horizontal="right"/>
    </xf>
    <xf numFmtId="167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top"/>
    </xf>
    <xf numFmtId="4" fontId="13" fillId="0" borderId="0" xfId="0" applyNumberFormat="1" applyFont="1" applyAlignment="1">
      <alignment horizontal="right" vertical="top"/>
    </xf>
    <xf numFmtId="0" fontId="13" fillId="0" borderId="0" xfId="0" applyFont="1"/>
    <xf numFmtId="4" fontId="1" fillId="2" borderId="0" xfId="0" applyNumberFormat="1" applyFont="1" applyFill="1" applyAlignment="1">
      <alignment horizontal="left" vertical="top"/>
    </xf>
    <xf numFmtId="49" fontId="1" fillId="2" borderId="0" xfId="0" applyNumberFormat="1" applyFont="1" applyFill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49" fontId="0" fillId="5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4" fontId="0" fillId="0" borderId="0" xfId="0" applyNumberFormat="1" applyAlignment="1">
      <alignment horizontal="center"/>
    </xf>
    <xf numFmtId="168" fontId="12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8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vertical="top"/>
    </xf>
    <xf numFmtId="0" fontId="13" fillId="5" borderId="0" xfId="0" applyFont="1" applyFill="1" applyAlignment="1">
      <alignment horizontal="center"/>
    </xf>
    <xf numFmtId="168" fontId="0" fillId="0" borderId="0" xfId="0" applyNumberFormat="1"/>
    <xf numFmtId="167" fontId="12" fillId="0" borderId="0" xfId="0" applyNumberFormat="1" applyFont="1" applyAlignment="1">
      <alignment horizontal="right" wrapText="1"/>
    </xf>
    <xf numFmtId="4" fontId="12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168" fontId="11" fillId="8" borderId="3" xfId="0" applyNumberFormat="1" applyFont="1" applyFill="1" applyBorder="1" applyAlignment="1">
      <alignment horizontal="center"/>
    </xf>
    <xf numFmtId="0" fontId="12" fillId="10" borderId="0" xfId="0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11" borderId="0" xfId="0" applyFont="1" applyFill="1" applyAlignment="1">
      <alignment horizontal="center"/>
    </xf>
    <xf numFmtId="0" fontId="12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164" fontId="0" fillId="6" borderId="0" xfId="0" applyNumberFormat="1" applyFill="1" applyAlignment="1">
      <alignment horizontal="center"/>
    </xf>
    <xf numFmtId="0" fontId="2" fillId="0" borderId="0" xfId="0" applyFont="1"/>
    <xf numFmtId="0" fontId="12" fillId="13" borderId="0" xfId="0" applyFont="1" applyFill="1" applyAlignment="1">
      <alignment horizontal="center"/>
    </xf>
    <xf numFmtId="167" fontId="16" fillId="0" borderId="0" xfId="0" applyNumberFormat="1" applyFont="1" applyAlignment="1">
      <alignment horizontal="right"/>
    </xf>
    <xf numFmtId="0" fontId="16" fillId="0" borderId="0" xfId="0" applyFont="1"/>
    <xf numFmtId="4" fontId="16" fillId="12" borderId="0" xfId="0" applyNumberFormat="1" applyFont="1" applyFill="1" applyAlignment="1">
      <alignment horizontal="right"/>
    </xf>
    <xf numFmtId="0" fontId="17" fillId="0" borderId="0" xfId="0" applyFont="1"/>
    <xf numFmtId="0" fontId="15" fillId="0" borderId="0" xfId="0" applyFont="1"/>
    <xf numFmtId="0" fontId="18" fillId="0" borderId="0" xfId="0" applyFont="1" applyAlignment="1">
      <alignment horizontal="center"/>
    </xf>
    <xf numFmtId="4" fontId="12" fillId="12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right"/>
    </xf>
    <xf numFmtId="0" fontId="13" fillId="3" borderId="0" xfId="0" applyFont="1" applyFill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0" fontId="13" fillId="10" borderId="0" xfId="0" applyFont="1" applyFill="1" applyAlignment="1">
      <alignment horizontal="center" wrapText="1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49" fontId="13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12" fillId="4" borderId="0" xfId="0" applyFont="1" applyFill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</cellXfs>
  <cellStyles count="2">
    <cellStyle name="Normal" xfId="0" builtinId="0"/>
    <cellStyle name="Normal 2" xfId="1" xr:uid="{398EFFB9-592C-40C6-BDA4-22772E41D624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0"/>
  <sheetViews>
    <sheetView zoomScaleNormal="100" workbookViewId="0">
      <selection activeCell="A3" sqref="A3"/>
    </sheetView>
  </sheetViews>
  <sheetFormatPr defaultColWidth="9.140625" defaultRowHeight="15"/>
  <cols>
    <col min="1" max="1" width="13.140625" style="1" customWidth="1"/>
    <col min="2" max="2" width="19.5703125" style="1" bestFit="1" customWidth="1"/>
    <col min="3" max="3" width="18.140625" style="1" bestFit="1" customWidth="1"/>
    <col min="4" max="4" width="15.5703125" style="17" bestFit="1" customWidth="1"/>
    <col min="5" max="5" width="21.85546875" style="1" customWidth="1"/>
    <col min="6" max="6" width="15.28515625" style="1" bestFit="1" customWidth="1"/>
    <col min="7" max="7" width="14.28515625" style="8" bestFit="1" customWidth="1"/>
    <col min="8" max="8" width="13.5703125" style="2" customWidth="1"/>
    <col min="9" max="15" width="35.28515625" style="1" customWidth="1"/>
    <col min="16" max="16" width="98.85546875" style="1" bestFit="1" customWidth="1"/>
    <col min="17" max="17" width="93.140625" style="1" bestFit="1" customWidth="1"/>
    <col min="18" max="19" width="49.7109375" style="1" bestFit="1" customWidth="1"/>
    <col min="20" max="23" width="19.140625" style="1" bestFit="1" customWidth="1"/>
    <col min="24" max="16384" width="9.140625" style="1"/>
  </cols>
  <sheetData>
    <row r="1" spans="1:23" ht="31.5">
      <c r="A1" s="9" t="s">
        <v>252</v>
      </c>
      <c r="B1" s="10"/>
      <c r="C1" s="11"/>
      <c r="D1" s="18"/>
      <c r="E1" s="11"/>
      <c r="F1" s="12"/>
      <c r="G1" s="13"/>
      <c r="H1" s="14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6" customFormat="1" ht="14.25">
      <c r="A2" s="3" t="s">
        <v>0</v>
      </c>
      <c r="B2" s="3" t="s">
        <v>1</v>
      </c>
      <c r="C2" s="4" t="s">
        <v>2</v>
      </c>
      <c r="D2" s="19" t="s">
        <v>3</v>
      </c>
      <c r="E2" s="4" t="s">
        <v>4</v>
      </c>
      <c r="F2" s="4" t="s">
        <v>253</v>
      </c>
      <c r="G2" s="5" t="s">
        <v>254</v>
      </c>
      <c r="H2" s="6" t="s">
        <v>255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</row>
    <row r="3" spans="1:23">
      <c r="A3" s="1" t="s">
        <v>20</v>
      </c>
      <c r="B3" s="1" t="s">
        <v>21</v>
      </c>
      <c r="C3" s="1" t="s">
        <v>22</v>
      </c>
      <c r="D3" s="17">
        <v>1964066.39</v>
      </c>
      <c r="E3" s="1" t="s">
        <v>23</v>
      </c>
      <c r="F3" s="1" t="str">
        <f>RIGHT(E3,8)</f>
        <v>24534103</v>
      </c>
      <c r="G3" s="8">
        <v>600</v>
      </c>
      <c r="H3" s="2">
        <v>11638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  <c r="N3" s="1" t="s">
        <v>29</v>
      </c>
      <c r="O3" s="1" t="s">
        <v>30</v>
      </c>
      <c r="P3" s="1" t="s">
        <v>31</v>
      </c>
      <c r="Q3" s="1" t="s">
        <v>32</v>
      </c>
      <c r="R3" s="1" t="s">
        <v>33</v>
      </c>
      <c r="S3" s="1" t="s">
        <v>33</v>
      </c>
      <c r="T3" s="1" t="s">
        <v>33</v>
      </c>
      <c r="U3" s="1" t="s">
        <v>33</v>
      </c>
      <c r="V3" s="1" t="s">
        <v>33</v>
      </c>
      <c r="W3" s="1" t="s">
        <v>33</v>
      </c>
    </row>
    <row r="4" spans="1:23">
      <c r="A4" s="1" t="s">
        <v>20</v>
      </c>
      <c r="B4" s="1" t="s">
        <v>21</v>
      </c>
      <c r="C4" s="1" t="s">
        <v>22</v>
      </c>
      <c r="D4" s="17">
        <v>357751.5</v>
      </c>
      <c r="E4" s="1" t="s">
        <v>34</v>
      </c>
      <c r="F4" s="1" t="str">
        <f t="shared" ref="F4:F67" si="0">RIGHT(E4,8)</f>
        <v>24533338</v>
      </c>
      <c r="G4" s="8" t="s">
        <v>440</v>
      </c>
      <c r="H4" s="2">
        <v>91292</v>
      </c>
      <c r="I4" s="1" t="s">
        <v>24</v>
      </c>
      <c r="J4" s="1" t="s">
        <v>25</v>
      </c>
      <c r="K4" s="1" t="s">
        <v>35</v>
      </c>
      <c r="L4" s="1" t="s">
        <v>27</v>
      </c>
      <c r="M4" s="1" t="s">
        <v>28</v>
      </c>
      <c r="N4" s="1" t="s">
        <v>29</v>
      </c>
      <c r="O4" s="1" t="s">
        <v>30</v>
      </c>
      <c r="P4" s="1" t="s">
        <v>36</v>
      </c>
      <c r="Q4" s="1" t="s">
        <v>32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 t="s">
        <v>33</v>
      </c>
    </row>
    <row r="5" spans="1:23">
      <c r="A5" s="1" t="s">
        <v>20</v>
      </c>
      <c r="B5" s="1" t="s">
        <v>21</v>
      </c>
      <c r="C5" s="1" t="s">
        <v>22</v>
      </c>
      <c r="D5" s="17">
        <v>188185.43</v>
      </c>
      <c r="E5" s="1" t="s">
        <v>37</v>
      </c>
      <c r="F5" s="1" t="str">
        <f t="shared" si="0"/>
        <v>24533078</v>
      </c>
      <c r="G5" s="8" t="s">
        <v>440</v>
      </c>
      <c r="H5" s="2">
        <v>91292</v>
      </c>
      <c r="I5" s="1" t="s">
        <v>24</v>
      </c>
      <c r="J5" s="1" t="s">
        <v>25</v>
      </c>
      <c r="K5" s="1" t="s">
        <v>38</v>
      </c>
      <c r="L5" s="1" t="s">
        <v>39</v>
      </c>
      <c r="M5" s="1" t="s">
        <v>28</v>
      </c>
      <c r="N5" s="1" t="s">
        <v>29</v>
      </c>
      <c r="O5" s="1" t="s">
        <v>30</v>
      </c>
      <c r="P5" s="1" t="s">
        <v>40</v>
      </c>
      <c r="Q5" s="1" t="s">
        <v>32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 t="s">
        <v>33</v>
      </c>
    </row>
    <row r="6" spans="1:23">
      <c r="A6" s="1" t="s">
        <v>20</v>
      </c>
      <c r="B6" s="1" t="s">
        <v>21</v>
      </c>
      <c r="C6" s="1" t="s">
        <v>22</v>
      </c>
      <c r="D6" s="17">
        <v>120206.77</v>
      </c>
      <c r="E6" s="1" t="s">
        <v>41</v>
      </c>
      <c r="F6" s="1" t="str">
        <f t="shared" si="0"/>
        <v>15084750</v>
      </c>
      <c r="G6" s="8" t="s">
        <v>440</v>
      </c>
      <c r="H6" s="8">
        <v>91347</v>
      </c>
      <c r="I6" s="1" t="s">
        <v>42</v>
      </c>
      <c r="J6" s="1" t="s">
        <v>43</v>
      </c>
      <c r="K6" s="1" t="s">
        <v>44</v>
      </c>
      <c r="L6" s="1" t="s">
        <v>45</v>
      </c>
      <c r="M6" s="1" t="s">
        <v>46</v>
      </c>
      <c r="N6" s="1" t="s">
        <v>47</v>
      </c>
      <c r="O6" s="1" t="s">
        <v>30</v>
      </c>
      <c r="P6" s="1" t="s">
        <v>32</v>
      </c>
      <c r="Q6" s="1" t="s">
        <v>33</v>
      </c>
      <c r="R6" s="1" t="s">
        <v>33</v>
      </c>
      <c r="S6" s="1" t="s">
        <v>33</v>
      </c>
      <c r="T6" s="1" t="s">
        <v>33</v>
      </c>
      <c r="U6" s="1" t="s">
        <v>33</v>
      </c>
      <c r="V6" s="1" t="s">
        <v>33</v>
      </c>
      <c r="W6" s="1" t="s">
        <v>33</v>
      </c>
    </row>
    <row r="7" spans="1:23">
      <c r="A7" s="1" t="s">
        <v>20</v>
      </c>
      <c r="B7" s="1" t="s">
        <v>21</v>
      </c>
      <c r="C7" s="1" t="s">
        <v>22</v>
      </c>
      <c r="D7" s="17">
        <v>97610.69</v>
      </c>
      <c r="E7" s="1" t="s">
        <v>48</v>
      </c>
      <c r="F7" s="1" t="str">
        <f t="shared" si="0"/>
        <v>50177628</v>
      </c>
      <c r="G7" s="8" t="s">
        <v>440</v>
      </c>
      <c r="H7" s="2">
        <v>91292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29</v>
      </c>
      <c r="O7" s="1" t="s">
        <v>54</v>
      </c>
      <c r="P7" s="1" t="s">
        <v>55</v>
      </c>
      <c r="Q7" s="1" t="s">
        <v>32</v>
      </c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1" t="s">
        <v>33</v>
      </c>
    </row>
    <row r="8" spans="1:23">
      <c r="A8" s="1" t="s">
        <v>20</v>
      </c>
      <c r="B8" s="1" t="s">
        <v>21</v>
      </c>
      <c r="C8" s="1" t="s">
        <v>22</v>
      </c>
      <c r="D8" s="17">
        <v>73620.600000000006</v>
      </c>
      <c r="E8" s="1" t="s">
        <v>56</v>
      </c>
      <c r="F8" s="1" t="str">
        <f t="shared" si="0"/>
        <v>70104863</v>
      </c>
      <c r="G8" s="8" t="s">
        <v>440</v>
      </c>
      <c r="H8" s="2">
        <v>91292</v>
      </c>
      <c r="I8" s="1" t="s">
        <v>57</v>
      </c>
      <c r="J8" s="1" t="s">
        <v>58</v>
      </c>
      <c r="K8" s="1" t="s">
        <v>59</v>
      </c>
      <c r="L8" s="1" t="s">
        <v>39</v>
      </c>
      <c r="M8" s="1" t="s">
        <v>60</v>
      </c>
      <c r="N8" s="1" t="s">
        <v>29</v>
      </c>
      <c r="O8" s="1" t="s">
        <v>61</v>
      </c>
      <c r="P8" s="1" t="s">
        <v>62</v>
      </c>
      <c r="Q8" s="1" t="s">
        <v>32</v>
      </c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1" t="s">
        <v>33</v>
      </c>
    </row>
    <row r="9" spans="1:23">
      <c r="A9" s="1" t="s">
        <v>20</v>
      </c>
      <c r="B9" s="1" t="s">
        <v>21</v>
      </c>
      <c r="C9" s="1" t="s">
        <v>22</v>
      </c>
      <c r="D9" s="17">
        <v>71684</v>
      </c>
      <c r="E9" s="1" t="s">
        <v>63</v>
      </c>
      <c r="F9" s="1" t="str">
        <f t="shared" si="0"/>
        <v>25498910</v>
      </c>
      <c r="G9" s="8" t="s">
        <v>440</v>
      </c>
      <c r="H9" s="8" t="s">
        <v>3121</v>
      </c>
      <c r="I9" s="1" t="s">
        <v>64</v>
      </c>
      <c r="J9" s="1" t="s">
        <v>25</v>
      </c>
      <c r="K9" s="1" t="s">
        <v>65</v>
      </c>
      <c r="L9" s="1" t="s">
        <v>45</v>
      </c>
      <c r="M9" s="1" t="s">
        <v>66</v>
      </c>
      <c r="N9" s="1" t="s">
        <v>47</v>
      </c>
      <c r="O9" s="1" t="s">
        <v>30</v>
      </c>
      <c r="P9" s="1" t="s">
        <v>67</v>
      </c>
      <c r="Q9" s="1" t="s">
        <v>32</v>
      </c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1" t="s">
        <v>33</v>
      </c>
    </row>
    <row r="10" spans="1:23">
      <c r="A10" s="1" t="s">
        <v>20</v>
      </c>
      <c r="B10" s="1" t="s">
        <v>21</v>
      </c>
      <c r="C10" s="1" t="s">
        <v>22</v>
      </c>
      <c r="D10" s="17">
        <v>70303.64</v>
      </c>
      <c r="E10" s="1" t="s">
        <v>68</v>
      </c>
      <c r="F10" s="1" t="str">
        <f t="shared" si="0"/>
        <v>24533986</v>
      </c>
      <c r="G10" s="8">
        <v>600</v>
      </c>
      <c r="H10" s="2">
        <v>11635</v>
      </c>
      <c r="I10" s="1" t="s">
        <v>24</v>
      </c>
      <c r="J10" s="1" t="s">
        <v>25</v>
      </c>
      <c r="K10" s="1" t="s">
        <v>69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70</v>
      </c>
      <c r="Q10" s="1" t="s">
        <v>32</v>
      </c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1" t="s">
        <v>33</v>
      </c>
    </row>
    <row r="11" spans="1:23">
      <c r="A11" s="1" t="s">
        <v>20</v>
      </c>
      <c r="B11" s="1" t="s">
        <v>21</v>
      </c>
      <c r="C11" s="1" t="s">
        <v>22</v>
      </c>
      <c r="D11" s="17">
        <v>52227</v>
      </c>
      <c r="E11" s="1" t="s">
        <v>71</v>
      </c>
      <c r="F11" s="1" t="str">
        <f t="shared" si="0"/>
        <v>24535890</v>
      </c>
      <c r="G11" s="8" t="s">
        <v>440</v>
      </c>
      <c r="H11" s="2">
        <v>91292</v>
      </c>
      <c r="I11" s="1" t="s">
        <v>24</v>
      </c>
      <c r="J11" s="1" t="s">
        <v>25</v>
      </c>
      <c r="K11" s="1" t="s">
        <v>72</v>
      </c>
      <c r="L11" s="1" t="s">
        <v>27</v>
      </c>
      <c r="M11" s="1" t="s">
        <v>28</v>
      </c>
      <c r="N11" s="1" t="s">
        <v>29</v>
      </c>
      <c r="O11" s="1" t="s">
        <v>30</v>
      </c>
      <c r="P11" s="1" t="s">
        <v>73</v>
      </c>
      <c r="Q11" s="1" t="s">
        <v>32</v>
      </c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1" t="s">
        <v>33</v>
      </c>
    </row>
    <row r="12" spans="1:23">
      <c r="A12" s="1" t="s">
        <v>20</v>
      </c>
      <c r="B12" s="1" t="s">
        <v>21</v>
      </c>
      <c r="C12" s="1" t="s">
        <v>22</v>
      </c>
      <c r="D12" s="17">
        <v>51960</v>
      </c>
      <c r="E12" s="1" t="s">
        <v>74</v>
      </c>
      <c r="F12" s="1" t="str">
        <f t="shared" si="0"/>
        <v>24535250</v>
      </c>
      <c r="G12" s="8" t="s">
        <v>440</v>
      </c>
      <c r="H12" s="2">
        <v>91292</v>
      </c>
      <c r="I12" s="1" t="s">
        <v>24</v>
      </c>
      <c r="J12" s="1" t="s">
        <v>25</v>
      </c>
      <c r="K12" s="1" t="s">
        <v>75</v>
      </c>
      <c r="L12" s="1" t="s">
        <v>27</v>
      </c>
      <c r="M12" s="1" t="s">
        <v>28</v>
      </c>
      <c r="N12" s="1" t="s">
        <v>29</v>
      </c>
      <c r="O12" s="1" t="s">
        <v>30</v>
      </c>
      <c r="P12" s="1" t="s">
        <v>76</v>
      </c>
      <c r="Q12" s="1" t="s">
        <v>32</v>
      </c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1" t="s">
        <v>33</v>
      </c>
    </row>
    <row r="13" spans="1:23">
      <c r="A13" s="1" t="s">
        <v>20</v>
      </c>
      <c r="B13" s="1" t="s">
        <v>21</v>
      </c>
      <c r="C13" s="1" t="s">
        <v>22</v>
      </c>
      <c r="D13" s="17">
        <v>38626.870000000003</v>
      </c>
      <c r="E13" s="1" t="s">
        <v>77</v>
      </c>
      <c r="F13" s="1" t="str">
        <f t="shared" si="0"/>
        <v>50124566</v>
      </c>
      <c r="G13" s="8" t="s">
        <v>440</v>
      </c>
      <c r="H13" s="2">
        <v>91292</v>
      </c>
      <c r="I13" s="1" t="s">
        <v>78</v>
      </c>
      <c r="J13" s="1" t="s">
        <v>50</v>
      </c>
      <c r="K13" s="1" t="s">
        <v>79</v>
      </c>
      <c r="L13" s="1" t="s">
        <v>80</v>
      </c>
      <c r="M13" s="1" t="s">
        <v>53</v>
      </c>
      <c r="N13" s="1" t="s">
        <v>47</v>
      </c>
      <c r="O13" s="1" t="s">
        <v>81</v>
      </c>
      <c r="P13" s="1" t="s">
        <v>82</v>
      </c>
      <c r="Q13" s="1" t="s">
        <v>32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1" t="s">
        <v>33</v>
      </c>
    </row>
    <row r="14" spans="1:23">
      <c r="A14" s="1" t="s">
        <v>20</v>
      </c>
      <c r="B14" s="1" t="s">
        <v>21</v>
      </c>
      <c r="C14" s="1" t="s">
        <v>22</v>
      </c>
      <c r="D14" s="17">
        <v>36797.1</v>
      </c>
      <c r="E14" s="1" t="s">
        <v>83</v>
      </c>
      <c r="F14" s="1" t="str">
        <f t="shared" si="0"/>
        <v>20437568</v>
      </c>
      <c r="G14" s="8">
        <v>4700</v>
      </c>
      <c r="H14" s="2">
        <v>14390</v>
      </c>
      <c r="I14" s="1" t="s">
        <v>84</v>
      </c>
      <c r="J14" s="1" t="s">
        <v>25</v>
      </c>
      <c r="K14" s="1" t="s">
        <v>85</v>
      </c>
      <c r="L14" s="1" t="s">
        <v>86</v>
      </c>
      <c r="M14" s="1" t="s">
        <v>87</v>
      </c>
      <c r="N14" s="1" t="s">
        <v>47</v>
      </c>
      <c r="O14" s="1" t="s">
        <v>30</v>
      </c>
      <c r="P14" s="1" t="s">
        <v>32</v>
      </c>
      <c r="Q14" s="1" t="s">
        <v>33</v>
      </c>
      <c r="R14" s="1" t="s">
        <v>33</v>
      </c>
      <c r="S14" s="1" t="s">
        <v>33</v>
      </c>
      <c r="T14" s="1" t="s">
        <v>33</v>
      </c>
      <c r="U14" s="1" t="s">
        <v>33</v>
      </c>
      <c r="V14" s="1" t="s">
        <v>33</v>
      </c>
      <c r="W14" s="1" t="s">
        <v>33</v>
      </c>
    </row>
    <row r="15" spans="1:23">
      <c r="A15" s="1" t="s">
        <v>20</v>
      </c>
      <c r="B15" s="1" t="s">
        <v>21</v>
      </c>
      <c r="C15" s="1" t="s">
        <v>22</v>
      </c>
      <c r="D15" s="17">
        <v>35766</v>
      </c>
      <c r="E15" s="1" t="s">
        <v>88</v>
      </c>
      <c r="F15" s="1" t="str">
        <f t="shared" si="0"/>
        <v>79157489</v>
      </c>
      <c r="G15" s="8" t="s">
        <v>440</v>
      </c>
      <c r="H15" s="2">
        <v>91292</v>
      </c>
      <c r="I15" s="1" t="s">
        <v>89</v>
      </c>
      <c r="J15" s="1" t="s">
        <v>25</v>
      </c>
      <c r="K15" s="1" t="s">
        <v>90</v>
      </c>
      <c r="L15" s="1" t="s">
        <v>45</v>
      </c>
      <c r="M15" s="1" t="s">
        <v>91</v>
      </c>
      <c r="N15" s="1" t="s">
        <v>47</v>
      </c>
      <c r="O15" s="1" t="s">
        <v>30</v>
      </c>
      <c r="P15" s="1" t="s">
        <v>92</v>
      </c>
      <c r="Q15" s="1" t="s">
        <v>32</v>
      </c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1" t="s">
        <v>33</v>
      </c>
    </row>
    <row r="16" spans="1:23">
      <c r="A16" s="1" t="s">
        <v>20</v>
      </c>
      <c r="B16" s="1" t="s">
        <v>21</v>
      </c>
      <c r="C16" s="1" t="s">
        <v>22</v>
      </c>
      <c r="D16" s="17">
        <v>32000</v>
      </c>
      <c r="E16" s="1" t="s">
        <v>93</v>
      </c>
      <c r="F16" s="1" t="str">
        <f t="shared" si="0"/>
        <v>26601311</v>
      </c>
      <c r="G16" s="8" t="s">
        <v>440</v>
      </c>
      <c r="H16" s="2">
        <v>91304</v>
      </c>
      <c r="I16" s="1" t="s">
        <v>94</v>
      </c>
      <c r="J16" s="1" t="s">
        <v>95</v>
      </c>
      <c r="K16" s="1" t="s">
        <v>96</v>
      </c>
      <c r="L16" s="1" t="s">
        <v>97</v>
      </c>
      <c r="M16" s="1" t="s">
        <v>98</v>
      </c>
      <c r="N16" s="1" t="s">
        <v>47</v>
      </c>
      <c r="O16" s="1" t="s">
        <v>30</v>
      </c>
      <c r="P16" s="1" t="s">
        <v>99</v>
      </c>
      <c r="Q16" s="1" t="s">
        <v>32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1" t="s">
        <v>33</v>
      </c>
    </row>
    <row r="17" spans="1:23">
      <c r="A17" s="1" t="s">
        <v>20</v>
      </c>
      <c r="B17" s="1" t="s">
        <v>21</v>
      </c>
      <c r="C17" s="1" t="s">
        <v>22</v>
      </c>
      <c r="D17" s="17">
        <v>28864.48</v>
      </c>
      <c r="E17" s="1" t="s">
        <v>100</v>
      </c>
      <c r="F17" s="1" t="str">
        <f t="shared" si="0"/>
        <v>24535899</v>
      </c>
      <c r="G17" s="8" t="s">
        <v>440</v>
      </c>
      <c r="H17" s="2">
        <v>91292</v>
      </c>
      <c r="I17" s="1" t="s">
        <v>24</v>
      </c>
      <c r="J17" s="1" t="s">
        <v>25</v>
      </c>
      <c r="K17" s="1" t="s">
        <v>101</v>
      </c>
      <c r="L17" s="1" t="s">
        <v>27</v>
      </c>
      <c r="M17" s="1" t="s">
        <v>28</v>
      </c>
      <c r="N17" s="1" t="s">
        <v>29</v>
      </c>
      <c r="O17" s="1" t="s">
        <v>30</v>
      </c>
      <c r="P17" s="1" t="s">
        <v>102</v>
      </c>
      <c r="Q17" s="1" t="s">
        <v>32</v>
      </c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1" t="s">
        <v>33</v>
      </c>
    </row>
    <row r="18" spans="1:23">
      <c r="A18" s="1" t="s">
        <v>20</v>
      </c>
      <c r="B18" s="1" t="s">
        <v>21</v>
      </c>
      <c r="C18" s="1" t="s">
        <v>22</v>
      </c>
      <c r="D18" s="17">
        <v>22552.400000000001</v>
      </c>
      <c r="E18" s="1" t="s">
        <v>103</v>
      </c>
      <c r="F18" s="1" t="str">
        <f t="shared" si="0"/>
        <v>53193362</v>
      </c>
      <c r="G18" s="8" t="s">
        <v>440</v>
      </c>
      <c r="H18" s="2">
        <v>91292</v>
      </c>
      <c r="I18" s="1" t="s">
        <v>104</v>
      </c>
      <c r="J18" s="1" t="s">
        <v>105</v>
      </c>
      <c r="K18" s="1" t="s">
        <v>106</v>
      </c>
      <c r="L18" s="1" t="s">
        <v>107</v>
      </c>
      <c r="M18" s="1" t="s">
        <v>108</v>
      </c>
      <c r="N18" s="1" t="s">
        <v>29</v>
      </c>
      <c r="O18" s="1" t="s">
        <v>54</v>
      </c>
      <c r="P18" s="1" t="s">
        <v>109</v>
      </c>
      <c r="Q18" s="1" t="s">
        <v>32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 t="s">
        <v>33</v>
      </c>
    </row>
    <row r="19" spans="1:23">
      <c r="A19" s="1" t="s">
        <v>20</v>
      </c>
      <c r="B19" s="1" t="s">
        <v>21</v>
      </c>
      <c r="C19" s="1" t="s">
        <v>22</v>
      </c>
      <c r="D19" s="17">
        <v>19831.98</v>
      </c>
      <c r="E19" s="1" t="s">
        <v>110</v>
      </c>
      <c r="F19" s="1" t="str">
        <f t="shared" si="0"/>
        <v>53193388</v>
      </c>
      <c r="G19" s="8" t="s">
        <v>440</v>
      </c>
      <c r="H19" s="2">
        <v>91292</v>
      </c>
      <c r="I19" s="1" t="s">
        <v>104</v>
      </c>
      <c r="J19" s="1" t="s">
        <v>105</v>
      </c>
      <c r="K19" s="1" t="s">
        <v>106</v>
      </c>
      <c r="L19" s="1" t="s">
        <v>107</v>
      </c>
      <c r="M19" s="1" t="s">
        <v>108</v>
      </c>
      <c r="N19" s="1" t="s">
        <v>29</v>
      </c>
      <c r="O19" s="1" t="s">
        <v>54</v>
      </c>
      <c r="P19" s="1" t="s">
        <v>111</v>
      </c>
      <c r="Q19" s="1" t="s">
        <v>32</v>
      </c>
      <c r="R19" s="1" t="s">
        <v>33</v>
      </c>
      <c r="S19" s="1" t="s">
        <v>33</v>
      </c>
      <c r="T19" s="1" t="s">
        <v>33</v>
      </c>
      <c r="U19" s="1" t="s">
        <v>33</v>
      </c>
      <c r="V19" s="1" t="s">
        <v>33</v>
      </c>
      <c r="W19" s="1" t="s">
        <v>33</v>
      </c>
    </row>
    <row r="20" spans="1:23">
      <c r="A20" s="1" t="s">
        <v>20</v>
      </c>
      <c r="B20" s="1" t="s">
        <v>21</v>
      </c>
      <c r="C20" s="1" t="s">
        <v>22</v>
      </c>
      <c r="D20" s="17">
        <v>14686.22</v>
      </c>
      <c r="E20" s="1" t="s">
        <v>112</v>
      </c>
      <c r="F20" s="1" t="str">
        <f t="shared" si="0"/>
        <v>53193417</v>
      </c>
      <c r="G20" s="8" t="s">
        <v>440</v>
      </c>
      <c r="H20" s="2">
        <v>91292</v>
      </c>
      <c r="I20" s="1" t="s">
        <v>104</v>
      </c>
      <c r="J20" s="1" t="s">
        <v>105</v>
      </c>
      <c r="K20" s="1" t="s">
        <v>106</v>
      </c>
      <c r="L20" s="1" t="s">
        <v>107</v>
      </c>
      <c r="M20" s="1" t="s">
        <v>108</v>
      </c>
      <c r="N20" s="1" t="s">
        <v>29</v>
      </c>
      <c r="O20" s="1" t="s">
        <v>54</v>
      </c>
      <c r="P20" s="1" t="s">
        <v>113</v>
      </c>
      <c r="Q20" s="1" t="s">
        <v>32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 t="s">
        <v>33</v>
      </c>
    </row>
    <row r="21" spans="1:23">
      <c r="A21" s="1" t="s">
        <v>20</v>
      </c>
      <c r="B21" s="1" t="s">
        <v>21</v>
      </c>
      <c r="C21" s="1" t="s">
        <v>22</v>
      </c>
      <c r="D21" s="17">
        <v>13505.48</v>
      </c>
      <c r="E21" s="1" t="s">
        <v>114</v>
      </c>
      <c r="F21" s="1" t="str">
        <f t="shared" si="0"/>
        <v>20529007</v>
      </c>
      <c r="G21" s="8">
        <v>4700</v>
      </c>
      <c r="H21" s="2">
        <v>14389</v>
      </c>
      <c r="I21" s="1" t="s">
        <v>84</v>
      </c>
      <c r="J21" s="1" t="s">
        <v>25</v>
      </c>
      <c r="K21" s="1" t="s">
        <v>115</v>
      </c>
      <c r="L21" s="1" t="s">
        <v>86</v>
      </c>
      <c r="M21" s="1" t="s">
        <v>87</v>
      </c>
      <c r="N21" s="1" t="s">
        <v>47</v>
      </c>
      <c r="O21" s="1" t="s">
        <v>30</v>
      </c>
      <c r="P21" s="1" t="s">
        <v>32</v>
      </c>
      <c r="Q21" s="1" t="s">
        <v>33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 t="s">
        <v>33</v>
      </c>
    </row>
    <row r="22" spans="1:23">
      <c r="A22" s="1" t="s">
        <v>20</v>
      </c>
      <c r="B22" s="1" t="s">
        <v>21</v>
      </c>
      <c r="C22" s="1" t="s">
        <v>22</v>
      </c>
      <c r="D22" s="17">
        <v>12855.17</v>
      </c>
      <c r="E22" s="1" t="s">
        <v>116</v>
      </c>
      <c r="F22" s="1" t="str">
        <f t="shared" si="0"/>
        <v>24535142</v>
      </c>
      <c r="G22" s="8" t="s">
        <v>440</v>
      </c>
      <c r="H22" s="2">
        <v>91292</v>
      </c>
      <c r="I22" s="1" t="s">
        <v>24</v>
      </c>
      <c r="J22" s="1" t="s">
        <v>25</v>
      </c>
      <c r="K22" s="1" t="s">
        <v>117</v>
      </c>
      <c r="L22" s="1" t="s">
        <v>27</v>
      </c>
      <c r="M22" s="1" t="s">
        <v>28</v>
      </c>
      <c r="N22" s="1" t="s">
        <v>29</v>
      </c>
      <c r="O22" s="1" t="s">
        <v>30</v>
      </c>
      <c r="P22" s="1" t="s">
        <v>118</v>
      </c>
      <c r="Q22" s="1" t="s">
        <v>32</v>
      </c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1" t="s">
        <v>33</v>
      </c>
    </row>
    <row r="23" spans="1:23">
      <c r="A23" s="1" t="s">
        <v>20</v>
      </c>
      <c r="B23" s="1" t="s">
        <v>21</v>
      </c>
      <c r="C23" s="1" t="s">
        <v>22</v>
      </c>
      <c r="D23" s="17">
        <v>9365.15</v>
      </c>
      <c r="E23" s="1" t="s">
        <v>119</v>
      </c>
      <c r="F23" s="1" t="str">
        <f t="shared" si="0"/>
        <v>50123797</v>
      </c>
      <c r="G23" s="8" t="s">
        <v>440</v>
      </c>
      <c r="H23" s="2">
        <v>91292</v>
      </c>
      <c r="I23" s="1" t="s">
        <v>120</v>
      </c>
      <c r="J23" s="1" t="s">
        <v>50</v>
      </c>
      <c r="K23" s="1" t="s">
        <v>121</v>
      </c>
      <c r="L23" s="1" t="s">
        <v>80</v>
      </c>
      <c r="M23" s="1" t="s">
        <v>53</v>
      </c>
      <c r="N23" s="1" t="s">
        <v>47</v>
      </c>
      <c r="O23" s="1" t="s">
        <v>122</v>
      </c>
      <c r="P23" s="1" t="s">
        <v>123</v>
      </c>
      <c r="Q23" s="1" t="s">
        <v>32</v>
      </c>
      <c r="R23" s="1" t="s">
        <v>33</v>
      </c>
      <c r="S23" s="1" t="s">
        <v>33</v>
      </c>
      <c r="T23" s="1" t="s">
        <v>33</v>
      </c>
      <c r="U23" s="1" t="s">
        <v>33</v>
      </c>
      <c r="V23" s="1" t="s">
        <v>33</v>
      </c>
      <c r="W23" s="1" t="s">
        <v>33</v>
      </c>
    </row>
    <row r="24" spans="1:23">
      <c r="A24" s="1" t="s">
        <v>20</v>
      </c>
      <c r="B24" s="1" t="s">
        <v>21</v>
      </c>
      <c r="C24" s="1" t="s">
        <v>22</v>
      </c>
      <c r="D24" s="17">
        <v>8347.06</v>
      </c>
      <c r="E24" s="1" t="s">
        <v>124</v>
      </c>
      <c r="F24" s="1" t="str">
        <f t="shared" si="0"/>
        <v>24534094</v>
      </c>
      <c r="G24" s="8">
        <v>600</v>
      </c>
      <c r="H24" s="2">
        <v>11636</v>
      </c>
      <c r="I24" s="1" t="s">
        <v>24</v>
      </c>
      <c r="J24" s="1" t="s">
        <v>25</v>
      </c>
      <c r="K24" s="1" t="s">
        <v>125</v>
      </c>
      <c r="L24" s="1" t="s">
        <v>27</v>
      </c>
      <c r="M24" s="1" t="s">
        <v>28</v>
      </c>
      <c r="N24" s="1" t="s">
        <v>29</v>
      </c>
      <c r="O24" s="1" t="s">
        <v>30</v>
      </c>
      <c r="P24" s="1" t="s">
        <v>126</v>
      </c>
      <c r="Q24" s="1" t="s">
        <v>32</v>
      </c>
      <c r="R24" s="1" t="s">
        <v>33</v>
      </c>
      <c r="S24" s="1" t="s">
        <v>33</v>
      </c>
      <c r="T24" s="1" t="s">
        <v>33</v>
      </c>
      <c r="U24" s="1" t="s">
        <v>33</v>
      </c>
      <c r="V24" s="1" t="s">
        <v>33</v>
      </c>
      <c r="W24" s="1" t="s">
        <v>33</v>
      </c>
    </row>
    <row r="25" spans="1:23">
      <c r="A25" s="1" t="s">
        <v>20</v>
      </c>
      <c r="B25" s="1" t="s">
        <v>21</v>
      </c>
      <c r="C25" s="1" t="s">
        <v>22</v>
      </c>
      <c r="D25" s="17">
        <v>7374.12</v>
      </c>
      <c r="E25" s="1" t="s">
        <v>127</v>
      </c>
      <c r="F25" s="1" t="str">
        <f t="shared" si="0"/>
        <v>15080938</v>
      </c>
      <c r="G25" s="8">
        <v>4700</v>
      </c>
      <c r="H25" s="2">
        <v>14388</v>
      </c>
      <c r="I25" s="1" t="s">
        <v>128</v>
      </c>
      <c r="J25" s="1" t="s">
        <v>129</v>
      </c>
      <c r="K25" s="1" t="s">
        <v>130</v>
      </c>
      <c r="L25" s="1" t="s">
        <v>131</v>
      </c>
      <c r="M25" s="1" t="s">
        <v>132</v>
      </c>
      <c r="N25" s="1" t="s">
        <v>47</v>
      </c>
      <c r="O25" s="1" t="s">
        <v>30</v>
      </c>
      <c r="P25" s="1" t="s">
        <v>32</v>
      </c>
      <c r="Q25" s="1" t="s">
        <v>33</v>
      </c>
      <c r="R25" s="1" t="s">
        <v>33</v>
      </c>
      <c r="S25" s="1" t="s">
        <v>33</v>
      </c>
      <c r="T25" s="1" t="s">
        <v>33</v>
      </c>
      <c r="U25" s="1" t="s">
        <v>33</v>
      </c>
      <c r="V25" s="1" t="s">
        <v>33</v>
      </c>
      <c r="W25" s="1" t="s">
        <v>33</v>
      </c>
    </row>
    <row r="26" spans="1:23">
      <c r="A26" s="1" t="s">
        <v>20</v>
      </c>
      <c r="B26" s="1" t="s">
        <v>21</v>
      </c>
      <c r="C26" s="1" t="s">
        <v>22</v>
      </c>
      <c r="D26" s="17">
        <v>4575</v>
      </c>
      <c r="E26" s="1" t="s">
        <v>133</v>
      </c>
      <c r="F26" s="1" t="str">
        <f t="shared" si="0"/>
        <v>20811310</v>
      </c>
      <c r="G26" s="8" t="s">
        <v>440</v>
      </c>
      <c r="H26" s="2">
        <v>91292</v>
      </c>
      <c r="I26" s="1" t="s">
        <v>134</v>
      </c>
      <c r="J26" s="1" t="s">
        <v>25</v>
      </c>
      <c r="K26" s="1" t="s">
        <v>135</v>
      </c>
      <c r="L26" s="1" t="s">
        <v>45</v>
      </c>
      <c r="M26" s="1" t="s">
        <v>136</v>
      </c>
      <c r="N26" s="1" t="s">
        <v>47</v>
      </c>
      <c r="O26" s="1" t="s">
        <v>30</v>
      </c>
      <c r="P26" s="1" t="s">
        <v>137</v>
      </c>
      <c r="Q26" s="1" t="s">
        <v>32</v>
      </c>
      <c r="R26" s="1" t="s">
        <v>33</v>
      </c>
      <c r="S26" s="1" t="s">
        <v>33</v>
      </c>
      <c r="T26" s="1" t="s">
        <v>33</v>
      </c>
      <c r="U26" s="1" t="s">
        <v>33</v>
      </c>
      <c r="V26" s="1" t="s">
        <v>33</v>
      </c>
      <c r="W26" s="1" t="s">
        <v>33</v>
      </c>
    </row>
    <row r="27" spans="1:23">
      <c r="A27" s="1" t="s">
        <v>20</v>
      </c>
      <c r="B27" s="1" t="s">
        <v>21</v>
      </c>
      <c r="C27" s="1" t="s">
        <v>22</v>
      </c>
      <c r="D27" s="17">
        <v>4410.72</v>
      </c>
      <c r="E27" s="1" t="s">
        <v>138</v>
      </c>
      <c r="F27" s="1" t="str">
        <f t="shared" si="0"/>
        <v>21590282</v>
      </c>
      <c r="G27" s="8" t="s">
        <v>440</v>
      </c>
      <c r="H27" s="2">
        <v>91292</v>
      </c>
      <c r="I27" s="1" t="s">
        <v>139</v>
      </c>
      <c r="J27" s="1" t="s">
        <v>140</v>
      </c>
      <c r="K27" s="1" t="s">
        <v>141</v>
      </c>
      <c r="L27" s="1" t="s">
        <v>80</v>
      </c>
      <c r="M27" s="1" t="s">
        <v>142</v>
      </c>
      <c r="N27" s="1" t="s">
        <v>47</v>
      </c>
      <c r="O27" s="1" t="s">
        <v>30</v>
      </c>
      <c r="P27" s="1" t="s">
        <v>32</v>
      </c>
      <c r="Q27" s="1" t="s">
        <v>33</v>
      </c>
      <c r="R27" s="1" t="s">
        <v>33</v>
      </c>
      <c r="S27" s="1" t="s">
        <v>33</v>
      </c>
      <c r="T27" s="1" t="s">
        <v>33</v>
      </c>
      <c r="U27" s="1" t="s">
        <v>33</v>
      </c>
      <c r="V27" s="1" t="s">
        <v>33</v>
      </c>
      <c r="W27" s="1" t="s">
        <v>33</v>
      </c>
    </row>
    <row r="28" spans="1:23">
      <c r="A28" s="1" t="s">
        <v>20</v>
      </c>
      <c r="B28" s="1" t="s">
        <v>21</v>
      </c>
      <c r="C28" s="1" t="s">
        <v>22</v>
      </c>
      <c r="D28" s="17">
        <v>4257.8999999999996</v>
      </c>
      <c r="E28" s="1" t="s">
        <v>143</v>
      </c>
      <c r="F28" s="1" t="str">
        <f t="shared" si="0"/>
        <v>53193300</v>
      </c>
      <c r="G28" s="8" t="s">
        <v>440</v>
      </c>
      <c r="H28" s="2">
        <v>91292</v>
      </c>
      <c r="I28" s="1" t="s">
        <v>104</v>
      </c>
      <c r="J28" s="1" t="s">
        <v>105</v>
      </c>
      <c r="K28" s="1" t="s">
        <v>106</v>
      </c>
      <c r="L28" s="1" t="s">
        <v>107</v>
      </c>
      <c r="M28" s="1" t="s">
        <v>108</v>
      </c>
      <c r="N28" s="1" t="s">
        <v>29</v>
      </c>
      <c r="O28" s="1" t="s">
        <v>54</v>
      </c>
      <c r="P28" s="1" t="s">
        <v>144</v>
      </c>
      <c r="Q28" s="1" t="s">
        <v>32</v>
      </c>
      <c r="R28" s="1" t="s">
        <v>33</v>
      </c>
      <c r="S28" s="1" t="s">
        <v>33</v>
      </c>
      <c r="T28" s="1" t="s">
        <v>33</v>
      </c>
      <c r="U28" s="1" t="s">
        <v>33</v>
      </c>
      <c r="V28" s="1" t="s">
        <v>33</v>
      </c>
      <c r="W28" s="1" t="s">
        <v>33</v>
      </c>
    </row>
    <row r="29" spans="1:23">
      <c r="A29" s="1" t="s">
        <v>20</v>
      </c>
      <c r="B29" s="1" t="s">
        <v>21</v>
      </c>
      <c r="C29" s="1" t="s">
        <v>22</v>
      </c>
      <c r="D29" s="17">
        <v>3811.52</v>
      </c>
      <c r="E29" s="1" t="s">
        <v>145</v>
      </c>
      <c r="F29" s="1" t="str">
        <f t="shared" si="0"/>
        <v>22241400</v>
      </c>
      <c r="G29" s="8" t="s">
        <v>440</v>
      </c>
      <c r="H29" s="8" t="s">
        <v>4089</v>
      </c>
      <c r="I29" s="1" t="s">
        <v>146</v>
      </c>
      <c r="J29" s="1" t="s">
        <v>25</v>
      </c>
      <c r="K29" s="1" t="s">
        <v>147</v>
      </c>
      <c r="L29" s="1" t="s">
        <v>148</v>
      </c>
      <c r="M29" s="1" t="s">
        <v>149</v>
      </c>
      <c r="N29" s="1" t="s">
        <v>29</v>
      </c>
      <c r="O29" s="1" t="s">
        <v>30</v>
      </c>
      <c r="P29" s="1" t="s">
        <v>150</v>
      </c>
      <c r="Q29" s="1" t="s">
        <v>32</v>
      </c>
      <c r="R29" s="1" t="s">
        <v>33</v>
      </c>
      <c r="S29" s="1" t="s">
        <v>33</v>
      </c>
      <c r="T29" s="1" t="s">
        <v>33</v>
      </c>
      <c r="U29" s="1" t="s">
        <v>33</v>
      </c>
      <c r="V29" s="1" t="s">
        <v>33</v>
      </c>
      <c r="W29" s="1" t="s">
        <v>33</v>
      </c>
    </row>
    <row r="30" spans="1:23">
      <c r="A30" s="1" t="s">
        <v>20</v>
      </c>
      <c r="B30" s="1" t="s">
        <v>21</v>
      </c>
      <c r="C30" s="1" t="s">
        <v>22</v>
      </c>
      <c r="D30" s="17">
        <v>3750</v>
      </c>
      <c r="E30" s="1" t="s">
        <v>151</v>
      </c>
      <c r="F30" s="1" t="str">
        <f t="shared" si="0"/>
        <v>20419907</v>
      </c>
      <c r="G30" s="8" t="s">
        <v>440</v>
      </c>
      <c r="H30" s="2">
        <v>91304</v>
      </c>
      <c r="I30" s="1" t="s">
        <v>152</v>
      </c>
      <c r="J30" s="1" t="s">
        <v>153</v>
      </c>
      <c r="K30" s="1" t="s">
        <v>154</v>
      </c>
      <c r="L30" s="1" t="s">
        <v>45</v>
      </c>
      <c r="M30" s="1" t="s">
        <v>155</v>
      </c>
      <c r="N30" s="1" t="s">
        <v>47</v>
      </c>
      <c r="O30" s="1" t="s">
        <v>30</v>
      </c>
      <c r="P30" s="1" t="s">
        <v>156</v>
      </c>
      <c r="Q30" s="1" t="s">
        <v>32</v>
      </c>
      <c r="R30" s="1" t="s">
        <v>33</v>
      </c>
      <c r="S30" s="1" t="s">
        <v>33</v>
      </c>
      <c r="T30" s="1" t="s">
        <v>33</v>
      </c>
      <c r="U30" s="1" t="s">
        <v>33</v>
      </c>
      <c r="V30" s="1" t="s">
        <v>33</v>
      </c>
      <c r="W30" s="1" t="s">
        <v>33</v>
      </c>
    </row>
    <row r="31" spans="1:23">
      <c r="A31" s="1" t="s">
        <v>20</v>
      </c>
      <c r="B31" s="1" t="s">
        <v>21</v>
      </c>
      <c r="C31" s="1" t="s">
        <v>22</v>
      </c>
      <c r="D31" s="17">
        <v>3401.26</v>
      </c>
      <c r="E31" s="1" t="s">
        <v>157</v>
      </c>
      <c r="F31" s="1" t="str">
        <f t="shared" si="0"/>
        <v>53193299</v>
      </c>
      <c r="G31" s="8" t="s">
        <v>440</v>
      </c>
      <c r="H31" s="2">
        <v>91292</v>
      </c>
      <c r="I31" s="1" t="s">
        <v>104</v>
      </c>
      <c r="J31" s="1" t="s">
        <v>105</v>
      </c>
      <c r="K31" s="1" t="s">
        <v>106</v>
      </c>
      <c r="L31" s="1" t="s">
        <v>107</v>
      </c>
      <c r="M31" s="1" t="s">
        <v>108</v>
      </c>
      <c r="N31" s="1" t="s">
        <v>29</v>
      </c>
      <c r="O31" s="1" t="s">
        <v>54</v>
      </c>
      <c r="P31" s="1" t="s">
        <v>158</v>
      </c>
      <c r="Q31" s="1" t="s">
        <v>32</v>
      </c>
      <c r="R31" s="1" t="s">
        <v>33</v>
      </c>
      <c r="S31" s="1" t="s">
        <v>33</v>
      </c>
      <c r="T31" s="1" t="s">
        <v>33</v>
      </c>
      <c r="U31" s="1" t="s">
        <v>33</v>
      </c>
      <c r="V31" s="1" t="s">
        <v>33</v>
      </c>
      <c r="W31" s="1" t="s">
        <v>33</v>
      </c>
    </row>
    <row r="32" spans="1:23">
      <c r="A32" s="1" t="s">
        <v>20</v>
      </c>
      <c r="B32" s="1" t="s">
        <v>21</v>
      </c>
      <c r="C32" s="1" t="s">
        <v>22</v>
      </c>
      <c r="D32" s="17">
        <v>2785</v>
      </c>
      <c r="E32" s="1" t="s">
        <v>159</v>
      </c>
      <c r="F32" s="1" t="str">
        <f t="shared" si="0"/>
        <v>60004883</v>
      </c>
      <c r="G32" s="8" t="s">
        <v>1055</v>
      </c>
      <c r="H32" s="8" t="s">
        <v>1050</v>
      </c>
      <c r="I32" s="1" t="s">
        <v>160</v>
      </c>
      <c r="J32" s="1" t="s">
        <v>161</v>
      </c>
      <c r="K32" s="1" t="s">
        <v>162</v>
      </c>
      <c r="L32" s="1" t="s">
        <v>45</v>
      </c>
      <c r="M32" s="1" t="s">
        <v>163</v>
      </c>
      <c r="N32" s="1" t="s">
        <v>47</v>
      </c>
      <c r="O32" s="1" t="s">
        <v>30</v>
      </c>
      <c r="P32" s="1" t="s">
        <v>32</v>
      </c>
      <c r="Q32" s="1" t="s">
        <v>33</v>
      </c>
      <c r="R32" s="1" t="s">
        <v>33</v>
      </c>
      <c r="S32" s="1" t="s">
        <v>33</v>
      </c>
      <c r="T32" s="1" t="s">
        <v>33</v>
      </c>
      <c r="U32" s="1" t="s">
        <v>33</v>
      </c>
      <c r="V32" s="1" t="s">
        <v>33</v>
      </c>
      <c r="W32" s="1" t="s">
        <v>33</v>
      </c>
    </row>
    <row r="33" spans="1:23">
      <c r="A33" s="1" t="s">
        <v>20</v>
      </c>
      <c r="B33" s="1" t="s">
        <v>21</v>
      </c>
      <c r="C33" s="1" t="s">
        <v>22</v>
      </c>
      <c r="D33" s="17">
        <v>2682</v>
      </c>
      <c r="E33" s="1" t="s">
        <v>164</v>
      </c>
      <c r="F33" s="1" t="str">
        <f t="shared" si="0"/>
        <v>10126211</v>
      </c>
      <c r="G33" s="8">
        <v>6700</v>
      </c>
      <c r="H33" s="2">
        <v>15327</v>
      </c>
      <c r="I33" s="1" t="s">
        <v>165</v>
      </c>
      <c r="J33" s="1" t="s">
        <v>166</v>
      </c>
      <c r="K33" s="1" t="s">
        <v>167</v>
      </c>
      <c r="L33" s="1" t="s">
        <v>80</v>
      </c>
      <c r="M33" s="1" t="s">
        <v>168</v>
      </c>
      <c r="N33" s="1" t="s">
        <v>47</v>
      </c>
      <c r="O33" s="1" t="s">
        <v>30</v>
      </c>
      <c r="P33" s="1" t="s">
        <v>32</v>
      </c>
      <c r="Q33" s="1" t="s">
        <v>33</v>
      </c>
      <c r="R33" s="1" t="s">
        <v>33</v>
      </c>
      <c r="S33" s="1" t="s">
        <v>33</v>
      </c>
      <c r="T33" s="1" t="s">
        <v>33</v>
      </c>
      <c r="U33" s="1" t="s">
        <v>33</v>
      </c>
      <c r="V33" s="1" t="s">
        <v>33</v>
      </c>
      <c r="W33" s="1" t="s">
        <v>33</v>
      </c>
    </row>
    <row r="34" spans="1:23">
      <c r="A34" s="1" t="s">
        <v>20</v>
      </c>
      <c r="B34" s="1" t="s">
        <v>21</v>
      </c>
      <c r="C34" s="1" t="s">
        <v>22</v>
      </c>
      <c r="D34" s="17">
        <v>2301</v>
      </c>
      <c r="E34" s="1" t="s">
        <v>169</v>
      </c>
      <c r="F34" s="1" t="str">
        <f t="shared" si="0"/>
        <v>56793665</v>
      </c>
      <c r="G34" s="8" t="s">
        <v>440</v>
      </c>
      <c r="H34" s="8">
        <v>91428</v>
      </c>
      <c r="I34" s="1" t="s">
        <v>170</v>
      </c>
      <c r="J34" s="1" t="s">
        <v>171</v>
      </c>
      <c r="K34" s="1" t="s">
        <v>172</v>
      </c>
      <c r="L34" s="1" t="s">
        <v>80</v>
      </c>
      <c r="M34" s="1" t="s">
        <v>173</v>
      </c>
      <c r="N34" s="1" t="s">
        <v>47</v>
      </c>
      <c r="O34" s="1" t="s">
        <v>30</v>
      </c>
      <c r="P34" s="1" t="s">
        <v>32</v>
      </c>
      <c r="Q34" s="1" t="s">
        <v>33</v>
      </c>
      <c r="R34" s="1" t="s">
        <v>33</v>
      </c>
      <c r="S34" s="1" t="s">
        <v>33</v>
      </c>
      <c r="T34" s="1" t="s">
        <v>33</v>
      </c>
      <c r="U34" s="1" t="s">
        <v>33</v>
      </c>
      <c r="V34" s="1" t="s">
        <v>33</v>
      </c>
      <c r="W34" s="1" t="s">
        <v>33</v>
      </c>
    </row>
    <row r="35" spans="1:23">
      <c r="A35" s="1" t="s">
        <v>20</v>
      </c>
      <c r="B35" s="1" t="s">
        <v>21</v>
      </c>
      <c r="C35" s="1" t="s">
        <v>22</v>
      </c>
      <c r="D35" s="17">
        <v>1607.33</v>
      </c>
      <c r="E35" s="1" t="s">
        <v>174</v>
      </c>
      <c r="F35" s="1" t="str">
        <f t="shared" si="0"/>
        <v>19424406</v>
      </c>
      <c r="G35" s="8">
        <v>400</v>
      </c>
      <c r="H35" s="2">
        <v>26327</v>
      </c>
      <c r="I35" s="1" t="s">
        <v>175</v>
      </c>
      <c r="J35" s="1" t="s">
        <v>176</v>
      </c>
      <c r="K35" s="1" t="s">
        <v>177</v>
      </c>
      <c r="L35" s="1" t="s">
        <v>178</v>
      </c>
      <c r="M35" s="1" t="s">
        <v>179</v>
      </c>
      <c r="N35" s="1" t="s">
        <v>47</v>
      </c>
      <c r="O35" s="1" t="s">
        <v>30</v>
      </c>
      <c r="P35" s="1" t="s">
        <v>32</v>
      </c>
      <c r="Q35" s="1" t="s">
        <v>33</v>
      </c>
      <c r="R35" s="1" t="s">
        <v>33</v>
      </c>
      <c r="S35" s="1" t="s">
        <v>33</v>
      </c>
      <c r="T35" s="1" t="s">
        <v>33</v>
      </c>
      <c r="U35" s="1" t="s">
        <v>33</v>
      </c>
      <c r="V35" s="1" t="s">
        <v>33</v>
      </c>
      <c r="W35" s="1" t="s">
        <v>33</v>
      </c>
    </row>
    <row r="36" spans="1:23">
      <c r="A36" s="1" t="s">
        <v>20</v>
      </c>
      <c r="B36" s="1" t="s">
        <v>21</v>
      </c>
      <c r="C36" s="1" t="s">
        <v>22</v>
      </c>
      <c r="D36" s="17">
        <v>1551.49</v>
      </c>
      <c r="E36" s="1" t="s">
        <v>180</v>
      </c>
      <c r="F36" s="1" t="str">
        <f t="shared" si="0"/>
        <v>22782227</v>
      </c>
      <c r="G36" s="8">
        <v>3500</v>
      </c>
      <c r="H36" s="2">
        <v>29999</v>
      </c>
      <c r="I36" s="1" t="s">
        <v>181</v>
      </c>
      <c r="J36" s="1" t="s">
        <v>182</v>
      </c>
      <c r="K36" s="1" t="s">
        <v>183</v>
      </c>
      <c r="L36" s="1" t="s">
        <v>184</v>
      </c>
      <c r="M36" s="1" t="s">
        <v>185</v>
      </c>
      <c r="N36" s="1" t="s">
        <v>47</v>
      </c>
      <c r="O36" s="1" t="s">
        <v>54</v>
      </c>
      <c r="P36" s="1" t="s">
        <v>32</v>
      </c>
      <c r="Q36" s="1" t="s">
        <v>33</v>
      </c>
      <c r="R36" s="1" t="s">
        <v>33</v>
      </c>
      <c r="S36" s="1" t="s">
        <v>33</v>
      </c>
      <c r="T36" s="1" t="s">
        <v>33</v>
      </c>
      <c r="U36" s="1" t="s">
        <v>33</v>
      </c>
      <c r="V36" s="1" t="s">
        <v>33</v>
      </c>
      <c r="W36" s="1" t="s">
        <v>33</v>
      </c>
    </row>
    <row r="37" spans="1:23">
      <c r="A37" s="1" t="s">
        <v>20</v>
      </c>
      <c r="B37" s="1" t="s">
        <v>21</v>
      </c>
      <c r="C37" s="1" t="s">
        <v>22</v>
      </c>
      <c r="D37" s="17">
        <v>1000</v>
      </c>
      <c r="E37" s="1" t="s">
        <v>186</v>
      </c>
      <c r="F37" s="1" t="str">
        <f t="shared" si="0"/>
        <v>16509895</v>
      </c>
      <c r="G37" s="8">
        <v>600</v>
      </c>
      <c r="H37" s="2">
        <v>11633</v>
      </c>
      <c r="I37" s="1" t="s">
        <v>187</v>
      </c>
      <c r="J37" s="1" t="s">
        <v>188</v>
      </c>
      <c r="K37" s="1" t="s">
        <v>189</v>
      </c>
      <c r="L37" s="1" t="s">
        <v>80</v>
      </c>
      <c r="M37" s="1" t="s">
        <v>190</v>
      </c>
      <c r="N37" s="1" t="s">
        <v>47</v>
      </c>
      <c r="O37" s="1" t="s">
        <v>30</v>
      </c>
      <c r="P37" s="1" t="s">
        <v>32</v>
      </c>
      <c r="Q37" s="1" t="s">
        <v>33</v>
      </c>
      <c r="R37" s="1" t="s">
        <v>33</v>
      </c>
      <c r="S37" s="1" t="s">
        <v>33</v>
      </c>
      <c r="T37" s="1" t="s">
        <v>33</v>
      </c>
      <c r="U37" s="1" t="s">
        <v>33</v>
      </c>
      <c r="V37" s="1" t="s">
        <v>33</v>
      </c>
      <c r="W37" s="1" t="s">
        <v>33</v>
      </c>
    </row>
    <row r="38" spans="1:23">
      <c r="A38" s="1" t="s">
        <v>20</v>
      </c>
      <c r="B38" s="1" t="s">
        <v>21</v>
      </c>
      <c r="C38" s="1" t="s">
        <v>22</v>
      </c>
      <c r="D38" s="17">
        <v>900</v>
      </c>
      <c r="E38" s="1" t="s">
        <v>191</v>
      </c>
      <c r="F38" s="1" t="str">
        <f t="shared" si="0"/>
        <v>50340219</v>
      </c>
      <c r="G38" s="8">
        <v>1600</v>
      </c>
      <c r="H38" s="2">
        <v>5942</v>
      </c>
      <c r="I38" s="1" t="s">
        <v>192</v>
      </c>
      <c r="J38" s="1" t="s">
        <v>50</v>
      </c>
      <c r="K38" s="1" t="s">
        <v>193</v>
      </c>
      <c r="L38" s="1" t="s">
        <v>194</v>
      </c>
      <c r="M38" s="1" t="s">
        <v>53</v>
      </c>
      <c r="N38" s="1" t="s">
        <v>29</v>
      </c>
      <c r="O38" s="1" t="s">
        <v>81</v>
      </c>
      <c r="P38" s="1" t="s">
        <v>195</v>
      </c>
      <c r="Q38" s="1" t="s">
        <v>32</v>
      </c>
      <c r="R38" s="1" t="s">
        <v>33</v>
      </c>
      <c r="S38" s="1" t="s">
        <v>33</v>
      </c>
      <c r="T38" s="1" t="s">
        <v>33</v>
      </c>
      <c r="U38" s="1" t="s">
        <v>33</v>
      </c>
      <c r="V38" s="1" t="s">
        <v>33</v>
      </c>
      <c r="W38" s="1" t="s">
        <v>33</v>
      </c>
    </row>
    <row r="39" spans="1:23">
      <c r="A39" s="1" t="s">
        <v>20</v>
      </c>
      <c r="B39" s="1" t="s">
        <v>21</v>
      </c>
      <c r="C39" s="1" t="s">
        <v>22</v>
      </c>
      <c r="D39" s="17">
        <v>827.41</v>
      </c>
      <c r="E39" s="1" t="s">
        <v>196</v>
      </c>
      <c r="F39" s="1" t="str">
        <f t="shared" si="0"/>
        <v>53193329</v>
      </c>
      <c r="G39" s="8" t="s">
        <v>440</v>
      </c>
      <c r="H39" s="2">
        <v>91292</v>
      </c>
      <c r="I39" s="1" t="s">
        <v>104</v>
      </c>
      <c r="J39" s="1" t="s">
        <v>105</v>
      </c>
      <c r="K39" s="1" t="s">
        <v>106</v>
      </c>
      <c r="L39" s="1" t="s">
        <v>107</v>
      </c>
      <c r="M39" s="1" t="s">
        <v>108</v>
      </c>
      <c r="N39" s="1" t="s">
        <v>29</v>
      </c>
      <c r="O39" s="1" t="s">
        <v>54</v>
      </c>
      <c r="P39" s="1" t="s">
        <v>197</v>
      </c>
      <c r="Q39" s="1" t="s">
        <v>32</v>
      </c>
      <c r="R39" s="1" t="s">
        <v>33</v>
      </c>
      <c r="S39" s="1" t="s">
        <v>33</v>
      </c>
      <c r="T39" s="1" t="s">
        <v>33</v>
      </c>
      <c r="U39" s="1" t="s">
        <v>33</v>
      </c>
      <c r="V39" s="1" t="s">
        <v>33</v>
      </c>
      <c r="W39" s="1" t="s">
        <v>33</v>
      </c>
    </row>
    <row r="40" spans="1:23">
      <c r="A40" s="1" t="s">
        <v>20</v>
      </c>
      <c r="B40" s="1" t="s">
        <v>21</v>
      </c>
      <c r="C40" s="1" t="s">
        <v>22</v>
      </c>
      <c r="D40" s="17">
        <v>778.86</v>
      </c>
      <c r="E40" s="1" t="s">
        <v>198</v>
      </c>
      <c r="F40" s="1" t="str">
        <f t="shared" si="0"/>
        <v>25764213</v>
      </c>
      <c r="G40" s="8" t="s">
        <v>1051</v>
      </c>
      <c r="H40" s="8" t="s">
        <v>1052</v>
      </c>
      <c r="I40" s="1" t="s">
        <v>199</v>
      </c>
      <c r="J40" s="1" t="s">
        <v>200</v>
      </c>
      <c r="K40" s="1" t="s">
        <v>201</v>
      </c>
      <c r="L40" s="1" t="s">
        <v>202</v>
      </c>
      <c r="M40" s="1" t="s">
        <v>203</v>
      </c>
      <c r="N40" s="1" t="s">
        <v>204</v>
      </c>
      <c r="O40" s="1" t="s">
        <v>30</v>
      </c>
      <c r="P40" s="1" t="s">
        <v>32</v>
      </c>
      <c r="Q40" s="1" t="s">
        <v>33</v>
      </c>
      <c r="R40" s="1" t="s">
        <v>33</v>
      </c>
      <c r="S40" s="1" t="s">
        <v>33</v>
      </c>
      <c r="T40" s="1" t="s">
        <v>33</v>
      </c>
      <c r="U40" s="1" t="s">
        <v>33</v>
      </c>
      <c r="V40" s="1" t="s">
        <v>33</v>
      </c>
      <c r="W40" s="1" t="s">
        <v>33</v>
      </c>
    </row>
    <row r="41" spans="1:23">
      <c r="A41" s="1" t="s">
        <v>20</v>
      </c>
      <c r="B41" s="1" t="s">
        <v>21</v>
      </c>
      <c r="C41" s="1" t="s">
        <v>22</v>
      </c>
      <c r="D41" s="17">
        <v>350</v>
      </c>
      <c r="E41" s="1" t="s">
        <v>205</v>
      </c>
      <c r="F41" s="1" t="str">
        <f t="shared" si="0"/>
        <v>21034686</v>
      </c>
      <c r="G41" s="8">
        <v>2310</v>
      </c>
      <c r="H41" s="2">
        <v>3301</v>
      </c>
      <c r="I41" s="1" t="s">
        <v>206</v>
      </c>
      <c r="J41" s="1" t="s">
        <v>207</v>
      </c>
      <c r="K41" s="1" t="s">
        <v>208</v>
      </c>
      <c r="L41" s="1" t="s">
        <v>209</v>
      </c>
      <c r="M41" s="1" t="s">
        <v>210</v>
      </c>
      <c r="N41" s="1" t="s">
        <v>47</v>
      </c>
      <c r="O41" s="1" t="s">
        <v>30</v>
      </c>
      <c r="P41" s="1" t="s">
        <v>32</v>
      </c>
      <c r="Q41" s="1" t="s">
        <v>33</v>
      </c>
      <c r="R41" s="1" t="s">
        <v>33</v>
      </c>
      <c r="S41" s="1" t="s">
        <v>33</v>
      </c>
      <c r="T41" s="1" t="s">
        <v>33</v>
      </c>
      <c r="U41" s="1" t="s">
        <v>33</v>
      </c>
      <c r="V41" s="1" t="s">
        <v>33</v>
      </c>
      <c r="W41" s="1" t="s">
        <v>33</v>
      </c>
    </row>
    <row r="42" spans="1:23">
      <c r="A42" s="1" t="s">
        <v>20</v>
      </c>
      <c r="B42" s="1" t="s">
        <v>21</v>
      </c>
      <c r="C42" s="1" t="s">
        <v>22</v>
      </c>
      <c r="D42" s="17">
        <v>340.62</v>
      </c>
      <c r="E42" s="1" t="s">
        <v>211</v>
      </c>
      <c r="F42" s="1" t="str">
        <f t="shared" si="0"/>
        <v>24997407</v>
      </c>
      <c r="G42" s="8">
        <v>4700</v>
      </c>
      <c r="H42" s="2">
        <v>14384</v>
      </c>
      <c r="I42" s="1" t="s">
        <v>212</v>
      </c>
      <c r="J42" s="1" t="s">
        <v>25</v>
      </c>
      <c r="K42" s="1" t="s">
        <v>213</v>
      </c>
      <c r="L42" s="1" t="s">
        <v>86</v>
      </c>
      <c r="M42" s="1" t="s">
        <v>214</v>
      </c>
      <c r="N42" s="1" t="s">
        <v>47</v>
      </c>
      <c r="O42" s="1" t="s">
        <v>30</v>
      </c>
      <c r="P42" s="1" t="s">
        <v>32</v>
      </c>
      <c r="Q42" s="1" t="s">
        <v>33</v>
      </c>
      <c r="R42" s="1" t="s">
        <v>33</v>
      </c>
      <c r="S42" s="1" t="s">
        <v>33</v>
      </c>
      <c r="T42" s="1" t="s">
        <v>33</v>
      </c>
      <c r="U42" s="1" t="s">
        <v>33</v>
      </c>
      <c r="V42" s="1" t="s">
        <v>33</v>
      </c>
      <c r="W42" s="1" t="s">
        <v>33</v>
      </c>
    </row>
    <row r="43" spans="1:23">
      <c r="A43" s="1" t="s">
        <v>20</v>
      </c>
      <c r="B43" s="1" t="s">
        <v>21</v>
      </c>
      <c r="C43" s="1" t="s">
        <v>22</v>
      </c>
      <c r="D43" s="17">
        <v>188.57</v>
      </c>
      <c r="E43" s="1" t="s">
        <v>215</v>
      </c>
      <c r="F43" s="1" t="str">
        <f t="shared" si="0"/>
        <v>24536025</v>
      </c>
      <c r="G43" s="8" t="s">
        <v>440</v>
      </c>
      <c r="H43" s="2">
        <v>91292</v>
      </c>
      <c r="I43" s="1" t="s">
        <v>24</v>
      </c>
      <c r="J43" s="1" t="s">
        <v>25</v>
      </c>
      <c r="K43" s="1" t="s">
        <v>216</v>
      </c>
      <c r="L43" s="1" t="s">
        <v>27</v>
      </c>
      <c r="M43" s="1" t="s">
        <v>28</v>
      </c>
      <c r="N43" s="1" t="s">
        <v>29</v>
      </c>
      <c r="O43" s="1" t="s">
        <v>30</v>
      </c>
      <c r="P43" s="1" t="s">
        <v>217</v>
      </c>
      <c r="Q43" s="1" t="s">
        <v>32</v>
      </c>
      <c r="R43" s="1" t="s">
        <v>33</v>
      </c>
      <c r="S43" s="1" t="s">
        <v>33</v>
      </c>
      <c r="T43" s="1" t="s">
        <v>33</v>
      </c>
      <c r="U43" s="1" t="s">
        <v>33</v>
      </c>
      <c r="V43" s="1" t="s">
        <v>33</v>
      </c>
      <c r="W43" s="1" t="s">
        <v>33</v>
      </c>
    </row>
    <row r="44" spans="1:23">
      <c r="A44" s="1" t="s">
        <v>20</v>
      </c>
      <c r="B44" s="1" t="s">
        <v>21</v>
      </c>
      <c r="C44" s="1" t="s">
        <v>22</v>
      </c>
      <c r="D44" s="17">
        <v>91.64</v>
      </c>
      <c r="E44" s="1" t="s">
        <v>218</v>
      </c>
      <c r="F44" s="1" t="str">
        <f t="shared" si="0"/>
        <v>24536007</v>
      </c>
      <c r="G44" s="8" t="s">
        <v>440</v>
      </c>
      <c r="H44" s="2">
        <v>91292</v>
      </c>
      <c r="I44" s="1" t="s">
        <v>24</v>
      </c>
      <c r="J44" s="1" t="s">
        <v>25</v>
      </c>
      <c r="K44" s="1" t="s">
        <v>219</v>
      </c>
      <c r="L44" s="1" t="s">
        <v>27</v>
      </c>
      <c r="M44" s="1" t="s">
        <v>28</v>
      </c>
      <c r="N44" s="1" t="s">
        <v>29</v>
      </c>
      <c r="O44" s="1" t="s">
        <v>30</v>
      </c>
      <c r="P44" s="1" t="s">
        <v>220</v>
      </c>
      <c r="Q44" s="1" t="s">
        <v>32</v>
      </c>
      <c r="R44" s="1" t="s">
        <v>33</v>
      </c>
      <c r="S44" s="1" t="s">
        <v>33</v>
      </c>
      <c r="T44" s="1" t="s">
        <v>33</v>
      </c>
      <c r="U44" s="1" t="s">
        <v>33</v>
      </c>
      <c r="V44" s="1" t="s">
        <v>33</v>
      </c>
      <c r="W44" s="1" t="s">
        <v>33</v>
      </c>
    </row>
    <row r="45" spans="1:23">
      <c r="A45" s="1" t="s">
        <v>20</v>
      </c>
      <c r="B45" s="1" t="s">
        <v>21</v>
      </c>
      <c r="C45" s="1" t="s">
        <v>22</v>
      </c>
      <c r="D45" s="17">
        <v>86.31</v>
      </c>
      <c r="E45" s="1" t="s">
        <v>221</v>
      </c>
      <c r="F45" s="1" t="str">
        <f t="shared" si="0"/>
        <v>10125608</v>
      </c>
      <c r="G45" s="8">
        <v>6700</v>
      </c>
      <c r="H45" s="2">
        <v>15328</v>
      </c>
      <c r="I45" s="1" t="s">
        <v>165</v>
      </c>
      <c r="J45" s="1" t="s">
        <v>166</v>
      </c>
      <c r="K45" s="1" t="s">
        <v>222</v>
      </c>
      <c r="L45" s="1" t="s">
        <v>80</v>
      </c>
      <c r="M45" s="1" t="s">
        <v>223</v>
      </c>
      <c r="N45" s="1" t="s">
        <v>47</v>
      </c>
      <c r="O45" s="1" t="s">
        <v>30</v>
      </c>
      <c r="P45" s="1" t="s">
        <v>32</v>
      </c>
      <c r="Q45" s="1" t="s">
        <v>33</v>
      </c>
      <c r="R45" s="1" t="s">
        <v>33</v>
      </c>
      <c r="S45" s="1" t="s">
        <v>33</v>
      </c>
      <c r="T45" s="1" t="s">
        <v>33</v>
      </c>
      <c r="U45" s="1" t="s">
        <v>33</v>
      </c>
      <c r="V45" s="1" t="s">
        <v>33</v>
      </c>
      <c r="W45" s="1" t="s">
        <v>33</v>
      </c>
    </row>
    <row r="46" spans="1:23">
      <c r="A46" s="1" t="s">
        <v>20</v>
      </c>
      <c r="B46" s="1" t="s">
        <v>21</v>
      </c>
      <c r="C46" s="1" t="s">
        <v>22</v>
      </c>
      <c r="D46" s="17">
        <v>37.380000000000003</v>
      </c>
      <c r="E46" s="1" t="s">
        <v>224</v>
      </c>
      <c r="F46" s="1" t="str">
        <f t="shared" si="0"/>
        <v>25764219</v>
      </c>
      <c r="G46" s="8">
        <v>2701</v>
      </c>
      <c r="H46" s="2">
        <v>2317</v>
      </c>
      <c r="I46" s="1" t="s">
        <v>199</v>
      </c>
      <c r="J46" s="1" t="s">
        <v>200</v>
      </c>
      <c r="K46" s="1" t="s">
        <v>225</v>
      </c>
      <c r="L46" s="1" t="s">
        <v>226</v>
      </c>
      <c r="M46" s="1" t="s">
        <v>203</v>
      </c>
      <c r="N46" s="1" t="s">
        <v>204</v>
      </c>
      <c r="O46" s="1" t="s">
        <v>30</v>
      </c>
      <c r="P46" s="1" t="s">
        <v>32</v>
      </c>
      <c r="Q46" s="1" t="s">
        <v>33</v>
      </c>
      <c r="R46" s="1" t="s">
        <v>33</v>
      </c>
      <c r="S46" s="1" t="s">
        <v>33</v>
      </c>
      <c r="T46" s="1" t="s">
        <v>33</v>
      </c>
      <c r="U46" s="1" t="s">
        <v>33</v>
      </c>
      <c r="V46" s="1" t="s">
        <v>33</v>
      </c>
      <c r="W46" s="1" t="s">
        <v>33</v>
      </c>
    </row>
    <row r="47" spans="1:23">
      <c r="A47" s="1" t="s">
        <v>20</v>
      </c>
      <c r="B47" s="1" t="s">
        <v>21</v>
      </c>
      <c r="C47" s="1" t="s">
        <v>22</v>
      </c>
      <c r="D47" s="17">
        <v>8.58</v>
      </c>
      <c r="E47" s="1" t="s">
        <v>227</v>
      </c>
      <c r="F47" s="1" t="str">
        <f t="shared" si="0"/>
        <v>23438286</v>
      </c>
      <c r="G47" s="8">
        <v>4700</v>
      </c>
      <c r="H47" s="2">
        <v>14385</v>
      </c>
      <c r="I47" s="1" t="s">
        <v>228</v>
      </c>
      <c r="J47" s="1" t="s">
        <v>229</v>
      </c>
      <c r="K47" s="1" t="s">
        <v>230</v>
      </c>
      <c r="L47" s="1" t="s">
        <v>231</v>
      </c>
      <c r="M47" s="1" t="s">
        <v>232</v>
      </c>
      <c r="N47" s="1" t="s">
        <v>233</v>
      </c>
      <c r="O47" s="1" t="s">
        <v>30</v>
      </c>
      <c r="P47" s="1" t="s">
        <v>234</v>
      </c>
      <c r="Q47" s="1" t="s">
        <v>32</v>
      </c>
      <c r="R47" s="1" t="s">
        <v>33</v>
      </c>
      <c r="S47" s="1" t="s">
        <v>33</v>
      </c>
      <c r="T47" s="1" t="s">
        <v>33</v>
      </c>
      <c r="U47" s="1" t="s">
        <v>33</v>
      </c>
      <c r="V47" s="1" t="s">
        <v>33</v>
      </c>
      <c r="W47" s="1" t="s">
        <v>33</v>
      </c>
    </row>
    <row r="48" spans="1:23">
      <c r="A48" s="1" t="s">
        <v>20</v>
      </c>
      <c r="B48" s="1" t="s">
        <v>21</v>
      </c>
      <c r="C48" s="1" t="s">
        <v>22</v>
      </c>
      <c r="D48" s="17">
        <v>5.76</v>
      </c>
      <c r="E48" s="1" t="s">
        <v>235</v>
      </c>
      <c r="F48" s="1" t="str">
        <f t="shared" si="0"/>
        <v>24802906</v>
      </c>
      <c r="G48" s="8">
        <v>4700</v>
      </c>
      <c r="H48" s="2">
        <v>14387</v>
      </c>
      <c r="I48" s="1" t="s">
        <v>236</v>
      </c>
      <c r="J48" s="1" t="s">
        <v>229</v>
      </c>
      <c r="K48" s="1" t="s">
        <v>237</v>
      </c>
      <c r="L48" s="1" t="s">
        <v>231</v>
      </c>
      <c r="M48" s="1" t="s">
        <v>232</v>
      </c>
      <c r="N48" s="1" t="s">
        <v>233</v>
      </c>
      <c r="O48" s="1" t="s">
        <v>30</v>
      </c>
      <c r="P48" s="1" t="s">
        <v>238</v>
      </c>
      <c r="Q48" s="1" t="s">
        <v>32</v>
      </c>
      <c r="R48" s="1" t="s">
        <v>33</v>
      </c>
      <c r="S48" s="1" t="s">
        <v>33</v>
      </c>
      <c r="T48" s="1" t="s">
        <v>33</v>
      </c>
      <c r="U48" s="1" t="s">
        <v>33</v>
      </c>
      <c r="V48" s="1" t="s">
        <v>33</v>
      </c>
      <c r="W48" s="1" t="s">
        <v>33</v>
      </c>
    </row>
    <row r="49" spans="1:23">
      <c r="A49" s="1" t="s">
        <v>20</v>
      </c>
      <c r="B49" s="1" t="s">
        <v>21</v>
      </c>
      <c r="C49" s="1" t="s">
        <v>22</v>
      </c>
      <c r="D49" s="17">
        <v>4.92</v>
      </c>
      <c r="E49" s="1" t="s">
        <v>239</v>
      </c>
      <c r="F49" s="1" t="str">
        <f t="shared" si="0"/>
        <v>24223470</v>
      </c>
      <c r="G49" s="8">
        <v>4700</v>
      </c>
      <c r="H49" s="2">
        <v>14386</v>
      </c>
      <c r="I49" s="1" t="s">
        <v>240</v>
      </c>
      <c r="J49" s="1" t="s">
        <v>229</v>
      </c>
      <c r="K49" s="1" t="s">
        <v>241</v>
      </c>
      <c r="L49" s="1" t="s">
        <v>231</v>
      </c>
      <c r="M49" s="1" t="s">
        <v>232</v>
      </c>
      <c r="N49" s="1" t="s">
        <v>233</v>
      </c>
      <c r="O49" s="1" t="s">
        <v>30</v>
      </c>
      <c r="P49" s="1" t="s">
        <v>242</v>
      </c>
      <c r="Q49" s="1" t="s">
        <v>32</v>
      </c>
      <c r="R49" s="1" t="s">
        <v>33</v>
      </c>
      <c r="S49" s="1" t="s">
        <v>33</v>
      </c>
      <c r="T49" s="1" t="s">
        <v>33</v>
      </c>
      <c r="U49" s="1" t="s">
        <v>33</v>
      </c>
      <c r="V49" s="1" t="s">
        <v>33</v>
      </c>
      <c r="W49" s="1" t="s">
        <v>33</v>
      </c>
    </row>
    <row r="50" spans="1:23">
      <c r="A50" s="1" t="s">
        <v>20</v>
      </c>
      <c r="B50" s="1" t="s">
        <v>21</v>
      </c>
      <c r="C50" s="1" t="s">
        <v>243</v>
      </c>
      <c r="D50" s="17">
        <v>5975.5</v>
      </c>
      <c r="E50" s="1" t="s">
        <v>245</v>
      </c>
      <c r="F50" s="1" t="str">
        <f t="shared" si="0"/>
        <v>01031083</v>
      </c>
      <c r="G50" s="8" t="s">
        <v>440</v>
      </c>
      <c r="H50" s="8" t="s">
        <v>1220</v>
      </c>
      <c r="I50" s="1" t="s">
        <v>244</v>
      </c>
      <c r="J50" s="1" t="s">
        <v>245</v>
      </c>
      <c r="K50" s="1" t="s">
        <v>246</v>
      </c>
      <c r="L50" s="1" t="s">
        <v>247</v>
      </c>
      <c r="M50" s="1" t="s">
        <v>248</v>
      </c>
      <c r="N50" s="1" t="s">
        <v>251</v>
      </c>
      <c r="O50" s="1" t="s">
        <v>249</v>
      </c>
      <c r="P50" s="1" t="s">
        <v>250</v>
      </c>
      <c r="Q50" s="1" t="s">
        <v>33</v>
      </c>
      <c r="R50" s="1" t="s">
        <v>33</v>
      </c>
      <c r="S50" s="1" t="s">
        <v>33</v>
      </c>
      <c r="T50" s="1" t="s">
        <v>33</v>
      </c>
      <c r="U50" s="1" t="s">
        <v>33</v>
      </c>
      <c r="V50" s="1" t="s">
        <v>33</v>
      </c>
      <c r="W50" s="1" t="s">
        <v>33</v>
      </c>
    </row>
    <row r="51" spans="1:23">
      <c r="A51" s="1" t="s">
        <v>20</v>
      </c>
      <c r="B51" s="1" t="s">
        <v>21</v>
      </c>
      <c r="C51" s="1" t="s">
        <v>256</v>
      </c>
      <c r="D51" s="17">
        <v>11025000</v>
      </c>
      <c r="E51" s="1" t="s">
        <v>258</v>
      </c>
      <c r="F51" s="1" t="str">
        <f t="shared" si="0"/>
        <v>01124671</v>
      </c>
      <c r="G51" s="8">
        <v>6400</v>
      </c>
      <c r="H51" s="2">
        <v>46811</v>
      </c>
      <c r="I51" s="1" t="s">
        <v>257</v>
      </c>
      <c r="J51" s="1" t="s">
        <v>258</v>
      </c>
      <c r="K51" s="1" t="s">
        <v>259</v>
      </c>
      <c r="L51" s="1" t="s">
        <v>260</v>
      </c>
      <c r="M51" s="1" t="s">
        <v>261</v>
      </c>
      <c r="N51" s="1" t="s">
        <v>2582</v>
      </c>
      <c r="O51" s="1" t="s">
        <v>262</v>
      </c>
      <c r="P51" s="1" t="s">
        <v>33</v>
      </c>
      <c r="Q51" s="1" t="s">
        <v>33</v>
      </c>
      <c r="R51" s="1" t="s">
        <v>33</v>
      </c>
      <c r="S51" s="1" t="s">
        <v>33</v>
      </c>
      <c r="T51" s="1" t="s">
        <v>33</v>
      </c>
      <c r="U51" s="1" t="s">
        <v>33</v>
      </c>
      <c r="V51" s="1" t="s">
        <v>33</v>
      </c>
      <c r="W51" s="1" t="s">
        <v>33</v>
      </c>
    </row>
    <row r="52" spans="1:23">
      <c r="A52" s="1" t="s">
        <v>20</v>
      </c>
      <c r="B52" s="1" t="s">
        <v>21</v>
      </c>
      <c r="C52" s="1" t="s">
        <v>256</v>
      </c>
      <c r="D52" s="27">
        <v>2000000</v>
      </c>
      <c r="E52" s="28" t="s">
        <v>264</v>
      </c>
      <c r="F52" s="28" t="str">
        <f t="shared" si="0"/>
        <v>01101430</v>
      </c>
      <c r="G52" s="29" t="s">
        <v>1067</v>
      </c>
      <c r="H52" s="29" t="s">
        <v>4090</v>
      </c>
      <c r="I52" s="1" t="s">
        <v>263</v>
      </c>
      <c r="J52" s="1" t="s">
        <v>264</v>
      </c>
      <c r="K52" s="1" t="s">
        <v>265</v>
      </c>
      <c r="L52" s="1" t="s">
        <v>266</v>
      </c>
      <c r="M52" s="1" t="s">
        <v>24108</v>
      </c>
      <c r="N52" s="1" t="s">
        <v>267</v>
      </c>
      <c r="O52" s="1" t="s">
        <v>268</v>
      </c>
      <c r="P52" s="1" t="s">
        <v>269</v>
      </c>
      <c r="Q52" s="1" t="s">
        <v>33</v>
      </c>
      <c r="R52" s="1" t="s">
        <v>33</v>
      </c>
      <c r="S52" s="1" t="s">
        <v>33</v>
      </c>
      <c r="T52" s="1" t="s">
        <v>33</v>
      </c>
      <c r="U52" s="1" t="s">
        <v>33</v>
      </c>
      <c r="V52" s="1" t="s">
        <v>33</v>
      </c>
      <c r="W52" s="1" t="s">
        <v>33</v>
      </c>
    </row>
    <row r="53" spans="1:23">
      <c r="A53" s="1" t="s">
        <v>20</v>
      </c>
      <c r="B53" s="1" t="s">
        <v>21</v>
      </c>
      <c r="C53" s="1" t="s">
        <v>270</v>
      </c>
      <c r="D53" s="17">
        <v>34360000</v>
      </c>
      <c r="E53" s="1" t="s">
        <v>271</v>
      </c>
      <c r="F53" s="1" t="str">
        <f t="shared" si="0"/>
        <v>01451592</v>
      </c>
      <c r="G53" s="8">
        <v>6400</v>
      </c>
      <c r="H53" s="2">
        <v>46810</v>
      </c>
      <c r="I53" s="1" t="s">
        <v>271</v>
      </c>
      <c r="J53" s="1" t="s">
        <v>272</v>
      </c>
      <c r="K53" s="1" t="s">
        <v>273</v>
      </c>
      <c r="L53" s="1" t="s">
        <v>274</v>
      </c>
      <c r="M53" s="1" t="s">
        <v>275</v>
      </c>
      <c r="N53" s="1" t="s">
        <v>276</v>
      </c>
      <c r="O53" s="1" t="s">
        <v>22028</v>
      </c>
      <c r="P53" s="1" t="s">
        <v>277</v>
      </c>
      <c r="Q53" s="1" t="s">
        <v>278</v>
      </c>
      <c r="R53" s="1" t="s">
        <v>33</v>
      </c>
      <c r="S53" s="1" t="s">
        <v>33</v>
      </c>
      <c r="T53" s="1" t="s">
        <v>33</v>
      </c>
      <c r="U53" s="1" t="s">
        <v>33</v>
      </c>
      <c r="V53" s="1" t="s">
        <v>33</v>
      </c>
      <c r="W53" s="1" t="s">
        <v>33</v>
      </c>
    </row>
    <row r="54" spans="1:23">
      <c r="A54" s="1" t="s">
        <v>20</v>
      </c>
      <c r="B54" s="1" t="s">
        <v>21</v>
      </c>
      <c r="C54" s="1" t="s">
        <v>22</v>
      </c>
      <c r="D54" s="17">
        <v>946775.92</v>
      </c>
      <c r="E54" s="1" t="s">
        <v>287</v>
      </c>
      <c r="F54" s="1" t="str">
        <f t="shared" si="0"/>
        <v>00000984</v>
      </c>
      <c r="G54" s="8" t="s">
        <v>440</v>
      </c>
      <c r="H54" s="2">
        <v>91293</v>
      </c>
      <c r="I54" s="1" t="s">
        <v>288</v>
      </c>
      <c r="J54" s="1" t="s">
        <v>289</v>
      </c>
      <c r="K54" s="1" t="s">
        <v>290</v>
      </c>
      <c r="L54" s="1" t="s">
        <v>291</v>
      </c>
      <c r="M54" s="1" t="s">
        <v>292</v>
      </c>
      <c r="N54" s="1" t="s">
        <v>29</v>
      </c>
      <c r="O54" s="1" t="s">
        <v>30</v>
      </c>
      <c r="P54" s="1" t="s">
        <v>293</v>
      </c>
      <c r="Q54" s="1" t="s">
        <v>32</v>
      </c>
      <c r="R54" s="1" t="s">
        <v>33</v>
      </c>
      <c r="S54" s="1" t="s">
        <v>33</v>
      </c>
      <c r="T54" s="1" t="s">
        <v>33</v>
      </c>
      <c r="U54" s="1" t="s">
        <v>33</v>
      </c>
      <c r="V54" s="1" t="s">
        <v>33</v>
      </c>
      <c r="W54" s="1" t="s">
        <v>33</v>
      </c>
    </row>
    <row r="55" spans="1:23">
      <c r="A55" s="1" t="s">
        <v>20</v>
      </c>
      <c r="B55" s="1" t="s">
        <v>21</v>
      </c>
      <c r="C55" s="1" t="s">
        <v>22</v>
      </c>
      <c r="D55" s="17">
        <v>21385</v>
      </c>
      <c r="E55" s="1" t="s">
        <v>294</v>
      </c>
      <c r="F55" s="1" t="str">
        <f t="shared" si="0"/>
        <v>20753690</v>
      </c>
      <c r="G55" s="8" t="s">
        <v>1056</v>
      </c>
      <c r="H55" s="8" t="s">
        <v>1053</v>
      </c>
      <c r="I55" s="1" t="s">
        <v>295</v>
      </c>
      <c r="J55" s="1" t="s">
        <v>296</v>
      </c>
      <c r="K55" s="1" t="s">
        <v>297</v>
      </c>
      <c r="L55" s="1" t="s">
        <v>298</v>
      </c>
      <c r="M55" s="1" t="s">
        <v>299</v>
      </c>
      <c r="N55" s="1" t="s">
        <v>29</v>
      </c>
      <c r="O55" s="1" t="s">
        <v>30</v>
      </c>
      <c r="P55" s="1" t="s">
        <v>300</v>
      </c>
      <c r="Q55" s="1" t="s">
        <v>32</v>
      </c>
      <c r="R55" s="1" t="s">
        <v>33</v>
      </c>
      <c r="S55" s="1" t="s">
        <v>33</v>
      </c>
      <c r="T55" s="1" t="s">
        <v>33</v>
      </c>
      <c r="U55" s="1" t="s">
        <v>33</v>
      </c>
      <c r="V55" s="1" t="s">
        <v>33</v>
      </c>
      <c r="W55" s="1" t="s">
        <v>33</v>
      </c>
    </row>
    <row r="56" spans="1:23">
      <c r="A56" s="1" t="s">
        <v>20</v>
      </c>
      <c r="B56" s="1" t="s">
        <v>21</v>
      </c>
      <c r="C56" s="1" t="s">
        <v>243</v>
      </c>
      <c r="D56" s="17">
        <v>8625</v>
      </c>
      <c r="E56" s="1" t="s">
        <v>280</v>
      </c>
      <c r="F56" s="1" t="str">
        <f t="shared" si="0"/>
        <v>01012240</v>
      </c>
      <c r="G56" s="8" t="s">
        <v>440</v>
      </c>
      <c r="H56" s="8">
        <v>91642</v>
      </c>
      <c r="I56" s="1" t="s">
        <v>279</v>
      </c>
      <c r="J56" s="1" t="s">
        <v>280</v>
      </c>
      <c r="K56" s="1" t="s">
        <v>281</v>
      </c>
      <c r="L56" s="1" t="s">
        <v>282</v>
      </c>
      <c r="M56" s="1" t="s">
        <v>283</v>
      </c>
      <c r="N56" s="1" t="s">
        <v>284</v>
      </c>
      <c r="O56" s="1" t="s">
        <v>2595</v>
      </c>
      <c r="P56" s="1" t="s">
        <v>285</v>
      </c>
      <c r="Q56" s="1" t="s">
        <v>286</v>
      </c>
      <c r="R56" s="1" t="s">
        <v>33</v>
      </c>
      <c r="S56" s="1" t="s">
        <v>33</v>
      </c>
      <c r="T56" s="1" t="s">
        <v>33</v>
      </c>
      <c r="U56" s="1" t="s">
        <v>33</v>
      </c>
      <c r="V56" s="1" t="s">
        <v>33</v>
      </c>
      <c r="W56" s="1" t="s">
        <v>33</v>
      </c>
    </row>
    <row r="57" spans="1:23">
      <c r="A57" s="1" t="s">
        <v>20</v>
      </c>
      <c r="B57" s="1" t="s">
        <v>21</v>
      </c>
      <c r="C57" s="1" t="s">
        <v>22</v>
      </c>
      <c r="D57" s="17">
        <v>4025</v>
      </c>
      <c r="E57" s="1" t="s">
        <v>301</v>
      </c>
      <c r="F57" s="1" t="str">
        <f t="shared" si="0"/>
        <v>25565845</v>
      </c>
      <c r="G57" s="8">
        <v>2310</v>
      </c>
      <c r="H57" s="2">
        <v>3302</v>
      </c>
      <c r="I57" s="1" t="s">
        <v>302</v>
      </c>
      <c r="J57" s="1" t="s">
        <v>303</v>
      </c>
      <c r="K57" s="1" t="s">
        <v>304</v>
      </c>
      <c r="L57" s="1" t="s">
        <v>45</v>
      </c>
      <c r="M57" s="1" t="s">
        <v>305</v>
      </c>
      <c r="N57" s="1" t="s">
        <v>47</v>
      </c>
      <c r="O57" s="1" t="s">
        <v>30</v>
      </c>
      <c r="P57" s="1" t="s">
        <v>306</v>
      </c>
      <c r="Q57" s="1" t="s">
        <v>32</v>
      </c>
      <c r="R57" s="1" t="s">
        <v>33</v>
      </c>
      <c r="S57" s="1" t="s">
        <v>33</v>
      </c>
      <c r="T57" s="1" t="s">
        <v>33</v>
      </c>
      <c r="U57" s="1" t="s">
        <v>33</v>
      </c>
      <c r="V57" s="1" t="s">
        <v>33</v>
      </c>
      <c r="W57" s="1" t="s">
        <v>33</v>
      </c>
    </row>
    <row r="58" spans="1:23">
      <c r="A58" s="1" t="s">
        <v>307</v>
      </c>
      <c r="B58" s="1" t="s">
        <v>21</v>
      </c>
      <c r="C58" s="1" t="s">
        <v>22</v>
      </c>
      <c r="D58" s="17">
        <v>10163600.07</v>
      </c>
      <c r="E58" s="1" t="s">
        <v>308</v>
      </c>
      <c r="F58" s="1" t="str">
        <f t="shared" si="0"/>
        <v>43208067</v>
      </c>
      <c r="G58" s="8" t="s">
        <v>440</v>
      </c>
      <c r="H58" s="2">
        <v>91294</v>
      </c>
      <c r="I58" s="1" t="s">
        <v>309</v>
      </c>
      <c r="J58" s="1" t="s">
        <v>310</v>
      </c>
      <c r="K58" s="1" t="s">
        <v>311</v>
      </c>
      <c r="L58" s="1" t="s">
        <v>80</v>
      </c>
      <c r="M58" s="1" t="s">
        <v>312</v>
      </c>
      <c r="N58" s="1" t="s">
        <v>47</v>
      </c>
      <c r="O58" s="1" t="s">
        <v>30</v>
      </c>
      <c r="P58" s="1" t="s">
        <v>32</v>
      </c>
      <c r="Q58" s="1" t="s">
        <v>33</v>
      </c>
      <c r="R58" s="1" t="s">
        <v>33</v>
      </c>
      <c r="S58" s="1" t="s">
        <v>33</v>
      </c>
      <c r="T58" s="1" t="s">
        <v>33</v>
      </c>
      <c r="U58" s="1" t="s">
        <v>33</v>
      </c>
      <c r="V58" s="1" t="s">
        <v>33</v>
      </c>
      <c r="W58" s="1" t="s">
        <v>33</v>
      </c>
    </row>
    <row r="59" spans="1:23">
      <c r="A59" s="1" t="s">
        <v>307</v>
      </c>
      <c r="B59" s="1" t="s">
        <v>21</v>
      </c>
      <c r="C59" s="1" t="s">
        <v>22</v>
      </c>
      <c r="D59" s="17">
        <v>386855.73</v>
      </c>
      <c r="E59" s="1" t="s">
        <v>313</v>
      </c>
      <c r="F59" s="1" t="str">
        <f t="shared" si="0"/>
        <v>50666222</v>
      </c>
      <c r="G59" s="8" t="s">
        <v>440</v>
      </c>
      <c r="H59" s="2">
        <v>91295</v>
      </c>
      <c r="I59" s="1" t="s">
        <v>314</v>
      </c>
      <c r="J59" s="1" t="s">
        <v>50</v>
      </c>
      <c r="K59" s="1" t="s">
        <v>315</v>
      </c>
      <c r="L59" s="1" t="s">
        <v>80</v>
      </c>
      <c r="M59" s="1" t="s">
        <v>53</v>
      </c>
      <c r="N59" s="1" t="s">
        <v>47</v>
      </c>
      <c r="O59" s="1" t="s">
        <v>316</v>
      </c>
      <c r="P59" s="1" t="s">
        <v>317</v>
      </c>
      <c r="Q59" s="1" t="s">
        <v>32</v>
      </c>
      <c r="R59" s="1" t="s">
        <v>33</v>
      </c>
      <c r="S59" s="1" t="s">
        <v>33</v>
      </c>
      <c r="T59" s="1" t="s">
        <v>33</v>
      </c>
      <c r="U59" s="1" t="s">
        <v>33</v>
      </c>
      <c r="V59" s="1" t="s">
        <v>33</v>
      </c>
      <c r="W59" s="1" t="s">
        <v>33</v>
      </c>
    </row>
    <row r="60" spans="1:23">
      <c r="A60" s="1" t="s">
        <v>307</v>
      </c>
      <c r="B60" s="1" t="s">
        <v>21</v>
      </c>
      <c r="C60" s="1" t="s">
        <v>22</v>
      </c>
      <c r="D60" s="17">
        <v>360584.77</v>
      </c>
      <c r="E60" s="1" t="s">
        <v>318</v>
      </c>
      <c r="F60" s="1" t="str">
        <f t="shared" si="0"/>
        <v>70107600</v>
      </c>
      <c r="G60" s="8" t="s">
        <v>440</v>
      </c>
      <c r="H60" s="8" t="s">
        <v>1054</v>
      </c>
      <c r="I60" s="1" t="s">
        <v>57</v>
      </c>
      <c r="J60" s="1" t="s">
        <v>58</v>
      </c>
      <c r="K60" s="1" t="s">
        <v>59</v>
      </c>
      <c r="L60" s="1" t="s">
        <v>319</v>
      </c>
      <c r="M60" s="1" t="s">
        <v>60</v>
      </c>
      <c r="N60" s="1" t="s">
        <v>29</v>
      </c>
      <c r="O60" s="1" t="s">
        <v>61</v>
      </c>
      <c r="P60" s="1" t="s">
        <v>320</v>
      </c>
      <c r="Q60" s="1" t="s">
        <v>32</v>
      </c>
      <c r="R60" s="1" t="s">
        <v>33</v>
      </c>
      <c r="S60" s="1" t="s">
        <v>33</v>
      </c>
      <c r="T60" s="1" t="s">
        <v>33</v>
      </c>
      <c r="U60" s="1" t="s">
        <v>33</v>
      </c>
      <c r="V60" s="1" t="s">
        <v>33</v>
      </c>
      <c r="W60" s="1" t="s">
        <v>33</v>
      </c>
    </row>
    <row r="61" spans="1:23">
      <c r="A61" s="1" t="s">
        <v>307</v>
      </c>
      <c r="B61" s="1" t="s">
        <v>21</v>
      </c>
      <c r="C61" s="1" t="s">
        <v>22</v>
      </c>
      <c r="D61" s="17">
        <v>168337.22</v>
      </c>
      <c r="E61" s="1" t="s">
        <v>321</v>
      </c>
      <c r="F61" s="1" t="str">
        <f t="shared" si="0"/>
        <v>43208142</v>
      </c>
      <c r="G61" s="8" t="s">
        <v>440</v>
      </c>
      <c r="H61" s="2">
        <v>91295</v>
      </c>
      <c r="I61" s="1" t="s">
        <v>309</v>
      </c>
      <c r="J61" s="1" t="s">
        <v>310</v>
      </c>
      <c r="K61" s="1" t="s">
        <v>322</v>
      </c>
      <c r="L61" s="1" t="s">
        <v>80</v>
      </c>
      <c r="M61" s="1" t="s">
        <v>312</v>
      </c>
      <c r="N61" s="1" t="s">
        <v>47</v>
      </c>
      <c r="O61" s="1" t="s">
        <v>30</v>
      </c>
      <c r="P61" s="1" t="s">
        <v>32</v>
      </c>
      <c r="Q61" s="1" t="s">
        <v>33</v>
      </c>
      <c r="R61" s="1" t="s">
        <v>33</v>
      </c>
      <c r="S61" s="1" t="s">
        <v>33</v>
      </c>
      <c r="T61" s="1" t="s">
        <v>33</v>
      </c>
      <c r="U61" s="1" t="s">
        <v>33</v>
      </c>
      <c r="V61" s="1" t="s">
        <v>33</v>
      </c>
      <c r="W61" s="1" t="s">
        <v>33</v>
      </c>
    </row>
    <row r="62" spans="1:23">
      <c r="A62" s="1" t="s">
        <v>307</v>
      </c>
      <c r="B62" s="1" t="s">
        <v>21</v>
      </c>
      <c r="C62" s="1" t="s">
        <v>22</v>
      </c>
      <c r="D62" s="17">
        <v>112818.08</v>
      </c>
      <c r="E62" s="1" t="s">
        <v>323</v>
      </c>
      <c r="F62" s="1" t="str">
        <f t="shared" si="0"/>
        <v>50666223</v>
      </c>
      <c r="G62" s="8" t="s">
        <v>440</v>
      </c>
      <c r="H62" s="2">
        <v>91295</v>
      </c>
      <c r="I62" s="1" t="s">
        <v>314</v>
      </c>
      <c r="J62" s="1" t="s">
        <v>50</v>
      </c>
      <c r="K62" s="1" t="s">
        <v>315</v>
      </c>
      <c r="L62" s="1" t="s">
        <v>80</v>
      </c>
      <c r="M62" s="1" t="s">
        <v>53</v>
      </c>
      <c r="N62" s="1" t="s">
        <v>47</v>
      </c>
      <c r="O62" s="1" t="s">
        <v>316</v>
      </c>
      <c r="P62" s="1" t="s">
        <v>324</v>
      </c>
      <c r="Q62" s="1" t="s">
        <v>32</v>
      </c>
      <c r="R62" s="1" t="s">
        <v>33</v>
      </c>
      <c r="S62" s="1" t="s">
        <v>33</v>
      </c>
      <c r="T62" s="1" t="s">
        <v>33</v>
      </c>
      <c r="U62" s="1" t="s">
        <v>33</v>
      </c>
      <c r="V62" s="1" t="s">
        <v>33</v>
      </c>
      <c r="W62" s="1" t="s">
        <v>33</v>
      </c>
    </row>
    <row r="63" spans="1:23">
      <c r="A63" s="1" t="s">
        <v>307</v>
      </c>
      <c r="B63" s="1" t="s">
        <v>21</v>
      </c>
      <c r="C63" s="1" t="s">
        <v>22</v>
      </c>
      <c r="D63" s="17">
        <v>69696.039999999994</v>
      </c>
      <c r="E63" s="1" t="s">
        <v>325</v>
      </c>
      <c r="F63" s="1" t="str">
        <f t="shared" si="0"/>
        <v>43208085</v>
      </c>
      <c r="G63" s="8" t="s">
        <v>440</v>
      </c>
      <c r="H63" s="2">
        <v>91295</v>
      </c>
      <c r="I63" s="1" t="s">
        <v>309</v>
      </c>
      <c r="J63" s="1" t="s">
        <v>310</v>
      </c>
      <c r="K63" s="1" t="s">
        <v>326</v>
      </c>
      <c r="L63" s="1" t="s">
        <v>327</v>
      </c>
      <c r="M63" s="1" t="s">
        <v>312</v>
      </c>
      <c r="N63" s="1" t="s">
        <v>47</v>
      </c>
      <c r="O63" s="1" t="s">
        <v>30</v>
      </c>
      <c r="P63" s="1" t="s">
        <v>32</v>
      </c>
      <c r="Q63" s="1" t="s">
        <v>33</v>
      </c>
      <c r="R63" s="1" t="s">
        <v>33</v>
      </c>
      <c r="S63" s="1" t="s">
        <v>33</v>
      </c>
      <c r="T63" s="1" t="s">
        <v>33</v>
      </c>
      <c r="U63" s="1" t="s">
        <v>33</v>
      </c>
      <c r="V63" s="1" t="s">
        <v>33</v>
      </c>
      <c r="W63" s="1" t="s">
        <v>33</v>
      </c>
    </row>
    <row r="64" spans="1:23">
      <c r="A64" s="1" t="s">
        <v>307</v>
      </c>
      <c r="B64" s="1" t="s">
        <v>21</v>
      </c>
      <c r="C64" s="1" t="s">
        <v>22</v>
      </c>
      <c r="D64" s="17">
        <v>68929</v>
      </c>
      <c r="E64" s="1" t="s">
        <v>328</v>
      </c>
      <c r="F64" s="1" t="str">
        <f t="shared" si="0"/>
        <v>24109144</v>
      </c>
      <c r="G64" s="8">
        <v>6400</v>
      </c>
      <c r="H64" s="2">
        <v>46807</v>
      </c>
      <c r="I64" s="1" t="s">
        <v>329</v>
      </c>
      <c r="J64" s="1" t="s">
        <v>330</v>
      </c>
      <c r="K64" s="1" t="s">
        <v>331</v>
      </c>
      <c r="L64" s="1" t="s">
        <v>332</v>
      </c>
      <c r="M64" s="1" t="s">
        <v>333</v>
      </c>
      <c r="N64" s="1" t="s">
        <v>47</v>
      </c>
      <c r="O64" s="1" t="s">
        <v>30</v>
      </c>
      <c r="P64" s="1" t="s">
        <v>32</v>
      </c>
      <c r="Q64" s="1" t="s">
        <v>33</v>
      </c>
      <c r="R64" s="1" t="s">
        <v>33</v>
      </c>
      <c r="S64" s="1" t="s">
        <v>33</v>
      </c>
      <c r="T64" s="1" t="s">
        <v>33</v>
      </c>
      <c r="U64" s="1" t="s">
        <v>33</v>
      </c>
      <c r="V64" s="1" t="s">
        <v>33</v>
      </c>
      <c r="W64" s="1" t="s">
        <v>33</v>
      </c>
    </row>
    <row r="65" spans="1:23">
      <c r="A65" s="1" t="s">
        <v>307</v>
      </c>
      <c r="B65" s="1" t="s">
        <v>21</v>
      </c>
      <c r="C65" s="1" t="s">
        <v>22</v>
      </c>
      <c r="D65" s="17">
        <v>65017.5</v>
      </c>
      <c r="E65" s="1" t="s">
        <v>334</v>
      </c>
      <c r="F65" s="1" t="str">
        <f t="shared" si="0"/>
        <v>62828161</v>
      </c>
      <c r="G65" s="8" t="s">
        <v>440</v>
      </c>
      <c r="H65" s="8" t="s">
        <v>1054</v>
      </c>
      <c r="I65" s="1" t="s">
        <v>335</v>
      </c>
      <c r="J65" s="1" t="s">
        <v>336</v>
      </c>
      <c r="K65" s="1" t="s">
        <v>337</v>
      </c>
      <c r="L65" s="1" t="s">
        <v>338</v>
      </c>
      <c r="M65" s="1" t="s">
        <v>339</v>
      </c>
      <c r="N65" s="1" t="s">
        <v>47</v>
      </c>
      <c r="O65" s="1" t="s">
        <v>30</v>
      </c>
      <c r="P65" s="1" t="s">
        <v>32</v>
      </c>
      <c r="Q65" s="1" t="s">
        <v>33</v>
      </c>
      <c r="R65" s="1" t="s">
        <v>33</v>
      </c>
      <c r="S65" s="1" t="s">
        <v>33</v>
      </c>
      <c r="T65" s="1" t="s">
        <v>33</v>
      </c>
      <c r="U65" s="1" t="s">
        <v>33</v>
      </c>
      <c r="V65" s="1" t="s">
        <v>33</v>
      </c>
      <c r="W65" s="1" t="s">
        <v>33</v>
      </c>
    </row>
    <row r="66" spans="1:23">
      <c r="A66" s="1" t="s">
        <v>307</v>
      </c>
      <c r="B66" s="1" t="s">
        <v>21</v>
      </c>
      <c r="C66" s="1" t="s">
        <v>22</v>
      </c>
      <c r="D66" s="17">
        <v>35000</v>
      </c>
      <c r="E66" s="1" t="s">
        <v>340</v>
      </c>
      <c r="F66" s="1" t="str">
        <f t="shared" si="0"/>
        <v>74164093</v>
      </c>
      <c r="G66" s="8" t="s">
        <v>440</v>
      </c>
      <c r="H66" s="8" t="s">
        <v>1054</v>
      </c>
      <c r="I66" s="1" t="s">
        <v>341</v>
      </c>
      <c r="J66" s="1" t="s">
        <v>342</v>
      </c>
      <c r="K66" s="1" t="s">
        <v>343</v>
      </c>
      <c r="L66" s="1" t="s">
        <v>344</v>
      </c>
      <c r="M66" s="1" t="s">
        <v>345</v>
      </c>
      <c r="N66" s="1" t="s">
        <v>47</v>
      </c>
      <c r="O66" s="1" t="s">
        <v>30</v>
      </c>
      <c r="P66" s="1" t="s">
        <v>32</v>
      </c>
      <c r="Q66" s="1" t="s">
        <v>33</v>
      </c>
      <c r="R66" s="1" t="s">
        <v>33</v>
      </c>
      <c r="S66" s="1" t="s">
        <v>33</v>
      </c>
      <c r="T66" s="1" t="s">
        <v>33</v>
      </c>
      <c r="U66" s="1" t="s">
        <v>33</v>
      </c>
      <c r="V66" s="1" t="s">
        <v>33</v>
      </c>
      <c r="W66" s="1" t="s">
        <v>33</v>
      </c>
    </row>
    <row r="67" spans="1:23">
      <c r="A67" s="1" t="s">
        <v>307</v>
      </c>
      <c r="B67" s="1" t="s">
        <v>21</v>
      </c>
      <c r="C67" s="1" t="s">
        <v>22</v>
      </c>
      <c r="D67" s="17">
        <v>30230.38</v>
      </c>
      <c r="E67" s="1" t="s">
        <v>346</v>
      </c>
      <c r="F67" s="1" t="str">
        <f t="shared" si="0"/>
        <v>50482741</v>
      </c>
      <c r="G67" s="8" t="s">
        <v>440</v>
      </c>
      <c r="H67" s="8" t="s">
        <v>1054</v>
      </c>
      <c r="I67" s="1" t="s">
        <v>347</v>
      </c>
      <c r="J67" s="1" t="s">
        <v>50</v>
      </c>
      <c r="K67" s="1" t="s">
        <v>348</v>
      </c>
      <c r="L67" s="1" t="s">
        <v>45</v>
      </c>
      <c r="M67" s="1" t="s">
        <v>53</v>
      </c>
      <c r="N67" s="1" t="s">
        <v>47</v>
      </c>
      <c r="O67" s="1" t="s">
        <v>81</v>
      </c>
      <c r="P67" s="1" t="s">
        <v>349</v>
      </c>
      <c r="Q67" s="1" t="s">
        <v>32</v>
      </c>
      <c r="R67" s="1" t="s">
        <v>33</v>
      </c>
      <c r="S67" s="1" t="s">
        <v>33</v>
      </c>
      <c r="T67" s="1" t="s">
        <v>33</v>
      </c>
      <c r="U67" s="1" t="s">
        <v>33</v>
      </c>
      <c r="V67" s="1" t="s">
        <v>33</v>
      </c>
      <c r="W67" s="1" t="s">
        <v>33</v>
      </c>
    </row>
    <row r="68" spans="1:23">
      <c r="A68" s="1" t="s">
        <v>307</v>
      </c>
      <c r="B68" s="1" t="s">
        <v>21</v>
      </c>
      <c r="C68" s="1" t="s">
        <v>22</v>
      </c>
      <c r="D68" s="17">
        <v>27639.89</v>
      </c>
      <c r="E68" s="1" t="s">
        <v>350</v>
      </c>
      <c r="F68" s="1" t="str">
        <f t="shared" ref="F68:F131" si="1">RIGHT(E68,8)</f>
        <v>20195804</v>
      </c>
      <c r="G68" s="8" t="s">
        <v>440</v>
      </c>
      <c r="H68" s="8" t="s">
        <v>1054</v>
      </c>
      <c r="I68" s="1" t="s">
        <v>351</v>
      </c>
      <c r="J68" s="1" t="s">
        <v>352</v>
      </c>
      <c r="K68" s="1" t="s">
        <v>353</v>
      </c>
      <c r="L68" s="1" t="s">
        <v>80</v>
      </c>
      <c r="M68" s="1" t="s">
        <v>354</v>
      </c>
      <c r="N68" s="1" t="s">
        <v>204</v>
      </c>
      <c r="O68" s="1" t="s">
        <v>30</v>
      </c>
      <c r="P68" s="1" t="s">
        <v>32</v>
      </c>
      <c r="Q68" s="1" t="s">
        <v>33</v>
      </c>
      <c r="R68" s="1" t="s">
        <v>33</v>
      </c>
      <c r="S68" s="1" t="s">
        <v>33</v>
      </c>
      <c r="T68" s="1" t="s">
        <v>33</v>
      </c>
      <c r="U68" s="1" t="s">
        <v>33</v>
      </c>
      <c r="V68" s="1" t="s">
        <v>33</v>
      </c>
      <c r="W68" s="1" t="s">
        <v>33</v>
      </c>
    </row>
    <row r="69" spans="1:23">
      <c r="A69" s="1" t="s">
        <v>307</v>
      </c>
      <c r="B69" s="1" t="s">
        <v>21</v>
      </c>
      <c r="C69" s="1" t="s">
        <v>22</v>
      </c>
      <c r="D69" s="17">
        <v>20088.91</v>
      </c>
      <c r="E69" s="1" t="s">
        <v>355</v>
      </c>
      <c r="F69" s="1" t="str">
        <f t="shared" si="1"/>
        <v>20006195</v>
      </c>
      <c r="G69" s="8" t="s">
        <v>440</v>
      </c>
      <c r="H69" s="8" t="s">
        <v>1054</v>
      </c>
      <c r="I69" s="1" t="s">
        <v>356</v>
      </c>
      <c r="J69" s="1" t="s">
        <v>229</v>
      </c>
      <c r="K69" s="1" t="s">
        <v>357</v>
      </c>
      <c r="L69" s="1" t="s">
        <v>358</v>
      </c>
      <c r="M69" s="1" t="s">
        <v>359</v>
      </c>
      <c r="N69" s="1" t="s">
        <v>204</v>
      </c>
      <c r="O69" s="1" t="s">
        <v>30</v>
      </c>
      <c r="P69" s="1" t="s">
        <v>32</v>
      </c>
      <c r="Q69" s="1" t="s">
        <v>33</v>
      </c>
      <c r="R69" s="1" t="s">
        <v>33</v>
      </c>
      <c r="S69" s="1" t="s">
        <v>33</v>
      </c>
      <c r="T69" s="1" t="s">
        <v>33</v>
      </c>
      <c r="U69" s="1" t="s">
        <v>33</v>
      </c>
      <c r="V69" s="1" t="s">
        <v>33</v>
      </c>
      <c r="W69" s="1" t="s">
        <v>33</v>
      </c>
    </row>
    <row r="70" spans="1:23">
      <c r="A70" s="1" t="s">
        <v>307</v>
      </c>
      <c r="B70" s="1" t="s">
        <v>21</v>
      </c>
      <c r="C70" s="1" t="s">
        <v>22</v>
      </c>
      <c r="D70" s="17">
        <v>15912</v>
      </c>
      <c r="E70" s="1" t="s">
        <v>360</v>
      </c>
      <c r="F70" s="1" t="str">
        <f t="shared" si="1"/>
        <v>24806336</v>
      </c>
      <c r="G70" s="8" t="s">
        <v>440</v>
      </c>
      <c r="H70" s="8" t="s">
        <v>1054</v>
      </c>
      <c r="I70" s="1" t="s">
        <v>361</v>
      </c>
      <c r="J70" s="1" t="s">
        <v>25</v>
      </c>
      <c r="K70" s="1" t="s">
        <v>362</v>
      </c>
      <c r="L70" s="1" t="s">
        <v>80</v>
      </c>
      <c r="M70" s="1" t="s">
        <v>363</v>
      </c>
      <c r="N70" s="1" t="s">
        <v>47</v>
      </c>
      <c r="O70" s="1" t="s">
        <v>30</v>
      </c>
      <c r="P70" s="1" t="s">
        <v>32</v>
      </c>
      <c r="Q70" s="1" t="s">
        <v>33</v>
      </c>
      <c r="R70" s="1" t="s">
        <v>33</v>
      </c>
      <c r="S70" s="1" t="s">
        <v>33</v>
      </c>
      <c r="T70" s="1" t="s">
        <v>33</v>
      </c>
      <c r="U70" s="1" t="s">
        <v>33</v>
      </c>
      <c r="V70" s="1" t="s">
        <v>33</v>
      </c>
      <c r="W70" s="1" t="s">
        <v>33</v>
      </c>
    </row>
    <row r="71" spans="1:23">
      <c r="A71" s="1" t="s">
        <v>307</v>
      </c>
      <c r="B71" s="1" t="s">
        <v>21</v>
      </c>
      <c r="C71" s="1" t="s">
        <v>22</v>
      </c>
      <c r="D71" s="17">
        <v>12119.2</v>
      </c>
      <c r="E71" s="1" t="s">
        <v>364</v>
      </c>
      <c r="F71" s="1" t="str">
        <f t="shared" si="1"/>
        <v>25079399</v>
      </c>
      <c r="G71" s="8">
        <v>4700</v>
      </c>
      <c r="H71" s="2">
        <v>14392</v>
      </c>
      <c r="I71" s="1" t="s">
        <v>365</v>
      </c>
      <c r="J71" s="1" t="s">
        <v>366</v>
      </c>
      <c r="K71" s="1" t="s">
        <v>367</v>
      </c>
      <c r="L71" s="1" t="s">
        <v>86</v>
      </c>
      <c r="M71" s="1" t="s">
        <v>368</v>
      </c>
      <c r="N71" s="1" t="s">
        <v>47</v>
      </c>
      <c r="O71" s="1" t="s">
        <v>30</v>
      </c>
      <c r="P71" s="1" t="s">
        <v>32</v>
      </c>
      <c r="Q71" s="1" t="s">
        <v>33</v>
      </c>
      <c r="R71" s="1" t="s">
        <v>33</v>
      </c>
      <c r="S71" s="1" t="s">
        <v>33</v>
      </c>
      <c r="T71" s="1" t="s">
        <v>33</v>
      </c>
      <c r="U71" s="1" t="s">
        <v>33</v>
      </c>
      <c r="V71" s="1" t="s">
        <v>33</v>
      </c>
      <c r="W71" s="1" t="s">
        <v>33</v>
      </c>
    </row>
    <row r="72" spans="1:23">
      <c r="A72" s="1" t="s">
        <v>307</v>
      </c>
      <c r="B72" s="1" t="s">
        <v>21</v>
      </c>
      <c r="C72" s="1" t="s">
        <v>22</v>
      </c>
      <c r="D72" s="17">
        <v>8526.2199999999993</v>
      </c>
      <c r="E72" s="1" t="s">
        <v>369</v>
      </c>
      <c r="F72" s="1" t="str">
        <f t="shared" si="1"/>
        <v>63448267</v>
      </c>
      <c r="G72" s="8" t="s">
        <v>440</v>
      </c>
      <c r="H72" s="8" t="s">
        <v>1054</v>
      </c>
      <c r="I72" s="1" t="s">
        <v>370</v>
      </c>
      <c r="J72" s="1" t="s">
        <v>371</v>
      </c>
      <c r="K72" s="1" t="s">
        <v>372</v>
      </c>
      <c r="L72" s="1" t="s">
        <v>80</v>
      </c>
      <c r="M72" s="1" t="s">
        <v>373</v>
      </c>
      <c r="N72" s="1" t="s">
        <v>47</v>
      </c>
      <c r="O72" s="1" t="s">
        <v>30</v>
      </c>
      <c r="P72" s="1" t="s">
        <v>374</v>
      </c>
      <c r="Q72" s="1" t="s">
        <v>32</v>
      </c>
      <c r="R72" s="1" t="s">
        <v>33</v>
      </c>
      <c r="S72" s="1" t="s">
        <v>33</v>
      </c>
      <c r="T72" s="1" t="s">
        <v>33</v>
      </c>
      <c r="U72" s="1" t="s">
        <v>33</v>
      </c>
      <c r="V72" s="1" t="s">
        <v>33</v>
      </c>
      <c r="W72" s="1" t="s">
        <v>33</v>
      </c>
    </row>
    <row r="73" spans="1:23">
      <c r="A73" s="1" t="s">
        <v>307</v>
      </c>
      <c r="B73" s="1" t="s">
        <v>21</v>
      </c>
      <c r="C73" s="1" t="s">
        <v>22</v>
      </c>
      <c r="D73" s="17">
        <v>5819.5</v>
      </c>
      <c r="E73" s="1" t="s">
        <v>375</v>
      </c>
      <c r="F73" s="1" t="str">
        <f t="shared" si="1"/>
        <v>20006196</v>
      </c>
      <c r="G73" s="8" t="s">
        <v>440</v>
      </c>
      <c r="H73" s="8" t="s">
        <v>1054</v>
      </c>
      <c r="I73" s="1" t="s">
        <v>356</v>
      </c>
      <c r="J73" s="1" t="s">
        <v>229</v>
      </c>
      <c r="K73" s="1" t="s">
        <v>376</v>
      </c>
      <c r="L73" s="1" t="s">
        <v>377</v>
      </c>
      <c r="M73" s="1" t="s">
        <v>359</v>
      </c>
      <c r="N73" s="1" t="s">
        <v>204</v>
      </c>
      <c r="O73" s="1" t="s">
        <v>30</v>
      </c>
      <c r="P73" s="1" t="s">
        <v>32</v>
      </c>
      <c r="Q73" s="1" t="s">
        <v>33</v>
      </c>
      <c r="R73" s="1" t="s">
        <v>33</v>
      </c>
      <c r="S73" s="1" t="s">
        <v>33</v>
      </c>
      <c r="T73" s="1" t="s">
        <v>33</v>
      </c>
      <c r="U73" s="1" t="s">
        <v>33</v>
      </c>
      <c r="V73" s="1" t="s">
        <v>33</v>
      </c>
      <c r="W73" s="1" t="s">
        <v>33</v>
      </c>
    </row>
    <row r="74" spans="1:23">
      <c r="A74" s="1" t="s">
        <v>307</v>
      </c>
      <c r="B74" s="1" t="s">
        <v>21</v>
      </c>
      <c r="C74" s="1" t="s">
        <v>22</v>
      </c>
      <c r="D74" s="17">
        <v>5758.56</v>
      </c>
      <c r="E74" s="1" t="s">
        <v>378</v>
      </c>
      <c r="F74" s="1" t="str">
        <f t="shared" si="1"/>
        <v>10160643</v>
      </c>
      <c r="G74" s="8" t="s">
        <v>440</v>
      </c>
      <c r="H74" s="8" t="s">
        <v>1070</v>
      </c>
      <c r="I74" s="1" t="s">
        <v>379</v>
      </c>
      <c r="J74" s="1" t="s">
        <v>50</v>
      </c>
      <c r="K74" s="1" t="s">
        <v>380</v>
      </c>
      <c r="L74" s="1" t="s">
        <v>80</v>
      </c>
      <c r="M74" s="1" t="s">
        <v>381</v>
      </c>
      <c r="N74" s="1" t="s">
        <v>47</v>
      </c>
      <c r="O74" s="1" t="s">
        <v>382</v>
      </c>
      <c r="P74" s="1" t="s">
        <v>383</v>
      </c>
      <c r="Q74" s="1" t="s">
        <v>32</v>
      </c>
      <c r="R74" s="1" t="s">
        <v>33</v>
      </c>
      <c r="S74" s="1" t="s">
        <v>33</v>
      </c>
      <c r="T74" s="1" t="s">
        <v>33</v>
      </c>
      <c r="U74" s="1" t="s">
        <v>33</v>
      </c>
      <c r="V74" s="1" t="s">
        <v>33</v>
      </c>
      <c r="W74" s="1" t="s">
        <v>33</v>
      </c>
    </row>
    <row r="75" spans="1:23">
      <c r="A75" s="1" t="s">
        <v>307</v>
      </c>
      <c r="B75" s="1" t="s">
        <v>21</v>
      </c>
      <c r="C75" s="1" t="s">
        <v>22</v>
      </c>
      <c r="D75" s="17">
        <v>4500</v>
      </c>
      <c r="E75" s="1" t="s">
        <v>384</v>
      </c>
      <c r="F75" s="1" t="str">
        <f t="shared" si="1"/>
        <v>20318053</v>
      </c>
      <c r="G75" s="8" t="s">
        <v>440</v>
      </c>
      <c r="H75" s="8" t="s">
        <v>3680</v>
      </c>
      <c r="I75" s="1" t="s">
        <v>385</v>
      </c>
      <c r="J75" s="1" t="s">
        <v>207</v>
      </c>
      <c r="K75" s="1" t="s">
        <v>386</v>
      </c>
      <c r="L75" s="1" t="s">
        <v>387</v>
      </c>
      <c r="M75" s="1" t="s">
        <v>210</v>
      </c>
      <c r="N75" s="1" t="s">
        <v>47</v>
      </c>
      <c r="O75" s="1" t="s">
        <v>30</v>
      </c>
      <c r="P75" s="1" t="s">
        <v>32</v>
      </c>
      <c r="Q75" s="1" t="s">
        <v>33</v>
      </c>
      <c r="R75" s="1" t="s">
        <v>33</v>
      </c>
      <c r="S75" s="1" t="s">
        <v>33</v>
      </c>
      <c r="T75" s="1" t="s">
        <v>33</v>
      </c>
      <c r="U75" s="1" t="s">
        <v>33</v>
      </c>
      <c r="V75" s="1" t="s">
        <v>33</v>
      </c>
      <c r="W75" s="1" t="s">
        <v>33</v>
      </c>
    </row>
    <row r="76" spans="1:23">
      <c r="A76" s="1" t="s">
        <v>307</v>
      </c>
      <c r="B76" s="1" t="s">
        <v>21</v>
      </c>
      <c r="C76" s="1" t="s">
        <v>22</v>
      </c>
      <c r="D76" s="17">
        <v>4469.87</v>
      </c>
      <c r="E76" s="1" t="s">
        <v>388</v>
      </c>
      <c r="F76" s="1" t="str">
        <f t="shared" si="1"/>
        <v>25270604</v>
      </c>
      <c r="G76" s="8">
        <v>3500</v>
      </c>
      <c r="H76" s="2">
        <v>30000</v>
      </c>
      <c r="I76" s="1" t="s">
        <v>181</v>
      </c>
      <c r="J76" s="1" t="s">
        <v>182</v>
      </c>
      <c r="K76" s="1" t="s">
        <v>183</v>
      </c>
      <c r="L76" s="1" t="s">
        <v>184</v>
      </c>
      <c r="M76" s="1" t="s">
        <v>185</v>
      </c>
      <c r="N76" s="1" t="s">
        <v>47</v>
      </c>
      <c r="O76" s="1" t="s">
        <v>54</v>
      </c>
      <c r="P76" s="1" t="s">
        <v>32</v>
      </c>
      <c r="Q76" s="1" t="s">
        <v>33</v>
      </c>
      <c r="R76" s="1" t="s">
        <v>33</v>
      </c>
      <c r="S76" s="1" t="s">
        <v>33</v>
      </c>
      <c r="T76" s="1" t="s">
        <v>33</v>
      </c>
      <c r="U76" s="1" t="s">
        <v>33</v>
      </c>
      <c r="V76" s="1" t="s">
        <v>33</v>
      </c>
      <c r="W76" s="1" t="s">
        <v>33</v>
      </c>
    </row>
    <row r="77" spans="1:23">
      <c r="A77" s="1" t="s">
        <v>307</v>
      </c>
      <c r="B77" s="1" t="s">
        <v>21</v>
      </c>
      <c r="C77" s="1" t="s">
        <v>22</v>
      </c>
      <c r="D77" s="17">
        <v>4146.26</v>
      </c>
      <c r="E77" s="1" t="s">
        <v>389</v>
      </c>
      <c r="F77" s="1" t="str">
        <f t="shared" si="1"/>
        <v>53195675</v>
      </c>
      <c r="G77" s="8" t="s">
        <v>440</v>
      </c>
      <c r="H77" s="8" t="s">
        <v>1054</v>
      </c>
      <c r="I77" s="1" t="s">
        <v>104</v>
      </c>
      <c r="J77" s="1" t="s">
        <v>105</v>
      </c>
      <c r="K77" s="1" t="s">
        <v>106</v>
      </c>
      <c r="L77" s="1" t="s">
        <v>107</v>
      </c>
      <c r="M77" s="1" t="s">
        <v>108</v>
      </c>
      <c r="N77" s="1" t="s">
        <v>29</v>
      </c>
      <c r="O77" s="1" t="s">
        <v>54</v>
      </c>
      <c r="P77" s="1" t="s">
        <v>390</v>
      </c>
      <c r="Q77" s="1" t="s">
        <v>32</v>
      </c>
      <c r="R77" s="1" t="s">
        <v>33</v>
      </c>
      <c r="S77" s="1" t="s">
        <v>33</v>
      </c>
      <c r="T77" s="1" t="s">
        <v>33</v>
      </c>
      <c r="U77" s="1" t="s">
        <v>33</v>
      </c>
      <c r="V77" s="1" t="s">
        <v>33</v>
      </c>
      <c r="W77" s="1" t="s">
        <v>33</v>
      </c>
    </row>
    <row r="78" spans="1:23">
      <c r="A78" s="1" t="s">
        <v>307</v>
      </c>
      <c r="B78" s="1" t="s">
        <v>21</v>
      </c>
      <c r="C78" s="1" t="s">
        <v>22</v>
      </c>
      <c r="D78" s="17">
        <v>3874.11</v>
      </c>
      <c r="E78" s="1" t="s">
        <v>391</v>
      </c>
      <c r="F78" s="1" t="str">
        <f t="shared" si="1"/>
        <v>29500978</v>
      </c>
      <c r="G78" s="8">
        <v>6300</v>
      </c>
      <c r="H78" s="2">
        <v>5021</v>
      </c>
      <c r="I78" s="1" t="s">
        <v>392</v>
      </c>
      <c r="J78" s="1" t="s">
        <v>393</v>
      </c>
      <c r="K78" s="1" t="s">
        <v>394</v>
      </c>
      <c r="L78" s="1" t="s">
        <v>45</v>
      </c>
      <c r="M78" s="1" t="s">
        <v>155</v>
      </c>
      <c r="N78" s="1" t="s">
        <v>47</v>
      </c>
      <c r="O78" s="1" t="s">
        <v>30</v>
      </c>
      <c r="P78" s="1" t="s">
        <v>395</v>
      </c>
      <c r="Q78" s="1" t="s">
        <v>32</v>
      </c>
      <c r="R78" s="1" t="s">
        <v>33</v>
      </c>
      <c r="S78" s="1" t="s">
        <v>33</v>
      </c>
      <c r="T78" s="1" t="s">
        <v>33</v>
      </c>
      <c r="U78" s="1" t="s">
        <v>33</v>
      </c>
      <c r="V78" s="1" t="s">
        <v>33</v>
      </c>
      <c r="W78" s="1" t="s">
        <v>33</v>
      </c>
    </row>
    <row r="79" spans="1:23">
      <c r="A79" s="1" t="s">
        <v>307</v>
      </c>
      <c r="B79" s="1" t="s">
        <v>21</v>
      </c>
      <c r="C79" s="1" t="s">
        <v>22</v>
      </c>
      <c r="D79" s="17">
        <v>2708.33</v>
      </c>
      <c r="E79" s="1" t="s">
        <v>396</v>
      </c>
      <c r="F79" s="1" t="str">
        <f t="shared" si="1"/>
        <v>25602745</v>
      </c>
      <c r="G79" s="8">
        <v>6805</v>
      </c>
      <c r="H79" s="8">
        <v>2172</v>
      </c>
      <c r="I79" s="1" t="s">
        <v>397</v>
      </c>
      <c r="J79" s="1" t="s">
        <v>398</v>
      </c>
      <c r="K79" s="1" t="s">
        <v>399</v>
      </c>
      <c r="L79" s="1" t="s">
        <v>27</v>
      </c>
      <c r="M79" s="1" t="s">
        <v>400</v>
      </c>
      <c r="N79" s="1" t="s">
        <v>29</v>
      </c>
      <c r="O79" s="1" t="s">
        <v>30</v>
      </c>
      <c r="P79" s="1" t="s">
        <v>401</v>
      </c>
      <c r="Q79" s="1" t="s">
        <v>32</v>
      </c>
      <c r="R79" s="1" t="s">
        <v>33</v>
      </c>
      <c r="S79" s="1" t="s">
        <v>33</v>
      </c>
      <c r="T79" s="1" t="s">
        <v>33</v>
      </c>
      <c r="U79" s="1" t="s">
        <v>33</v>
      </c>
      <c r="V79" s="1" t="s">
        <v>33</v>
      </c>
      <c r="W79" s="1" t="s">
        <v>33</v>
      </c>
    </row>
    <row r="80" spans="1:23">
      <c r="A80" s="1" t="s">
        <v>307</v>
      </c>
      <c r="B80" s="1" t="s">
        <v>21</v>
      </c>
      <c r="C80" s="1" t="s">
        <v>22</v>
      </c>
      <c r="D80" s="17">
        <v>1814.07</v>
      </c>
      <c r="E80" s="1" t="s">
        <v>402</v>
      </c>
      <c r="F80" s="1" t="str">
        <f t="shared" si="1"/>
        <v>21349335</v>
      </c>
      <c r="G80" s="8" t="s">
        <v>440</v>
      </c>
      <c r="H80" s="8" t="s">
        <v>1054</v>
      </c>
      <c r="I80" s="1" t="s">
        <v>403</v>
      </c>
      <c r="J80" s="1" t="s">
        <v>404</v>
      </c>
      <c r="K80" s="1" t="s">
        <v>405</v>
      </c>
      <c r="L80" s="1" t="s">
        <v>39</v>
      </c>
      <c r="M80" s="1" t="s">
        <v>406</v>
      </c>
      <c r="N80" s="1" t="s">
        <v>29</v>
      </c>
      <c r="O80" s="1" t="s">
        <v>30</v>
      </c>
      <c r="P80" s="1" t="s">
        <v>407</v>
      </c>
      <c r="Q80" s="1" t="s">
        <v>32</v>
      </c>
      <c r="R80" s="1" t="s">
        <v>33</v>
      </c>
      <c r="S80" s="1" t="s">
        <v>33</v>
      </c>
      <c r="T80" s="1" t="s">
        <v>33</v>
      </c>
      <c r="U80" s="1" t="s">
        <v>33</v>
      </c>
      <c r="V80" s="1" t="s">
        <v>33</v>
      </c>
      <c r="W80" s="1" t="s">
        <v>33</v>
      </c>
    </row>
    <row r="81" spans="1:23">
      <c r="A81" s="1" t="s">
        <v>307</v>
      </c>
      <c r="B81" s="1" t="s">
        <v>21</v>
      </c>
      <c r="C81" s="1" t="s">
        <v>22</v>
      </c>
      <c r="D81" s="17">
        <v>1367.25</v>
      </c>
      <c r="E81" s="1" t="s">
        <v>408</v>
      </c>
      <c r="F81" s="1" t="str">
        <f t="shared" si="1"/>
        <v>13184743</v>
      </c>
      <c r="G81" s="8">
        <v>6000</v>
      </c>
      <c r="H81" s="8">
        <v>33956</v>
      </c>
      <c r="I81" s="1" t="s">
        <v>409</v>
      </c>
      <c r="J81" s="1" t="s">
        <v>410</v>
      </c>
      <c r="K81" s="1" t="s">
        <v>411</v>
      </c>
      <c r="L81" s="1" t="s">
        <v>412</v>
      </c>
      <c r="M81" s="1" t="s">
        <v>413</v>
      </c>
      <c r="N81" s="1" t="s">
        <v>29</v>
      </c>
      <c r="O81" s="1" t="s">
        <v>30</v>
      </c>
      <c r="P81" s="1" t="s">
        <v>414</v>
      </c>
      <c r="Q81" s="1" t="s">
        <v>32</v>
      </c>
      <c r="R81" s="1" t="s">
        <v>33</v>
      </c>
      <c r="S81" s="1" t="s">
        <v>33</v>
      </c>
      <c r="T81" s="1" t="s">
        <v>33</v>
      </c>
      <c r="U81" s="1" t="s">
        <v>33</v>
      </c>
      <c r="V81" s="1" t="s">
        <v>33</v>
      </c>
      <c r="W81" s="1" t="s">
        <v>33</v>
      </c>
    </row>
    <row r="82" spans="1:23">
      <c r="A82" s="1" t="s">
        <v>307</v>
      </c>
      <c r="B82" s="1" t="s">
        <v>21</v>
      </c>
      <c r="C82" s="1" t="s">
        <v>22</v>
      </c>
      <c r="D82" s="17">
        <v>848.45</v>
      </c>
      <c r="E82" s="1" t="s">
        <v>415</v>
      </c>
      <c r="F82" s="1" t="str">
        <f t="shared" si="1"/>
        <v>29500975</v>
      </c>
      <c r="G82" s="8" t="s">
        <v>440</v>
      </c>
      <c r="H82" s="8" t="s">
        <v>1054</v>
      </c>
      <c r="I82" s="1" t="s">
        <v>416</v>
      </c>
      <c r="J82" s="1" t="s">
        <v>393</v>
      </c>
      <c r="K82" s="1" t="s">
        <v>417</v>
      </c>
      <c r="L82" s="1" t="s">
        <v>45</v>
      </c>
      <c r="M82" s="1" t="s">
        <v>155</v>
      </c>
      <c r="N82" s="1" t="s">
        <v>47</v>
      </c>
      <c r="O82" s="1" t="s">
        <v>30</v>
      </c>
      <c r="P82" s="1" t="s">
        <v>418</v>
      </c>
      <c r="Q82" s="1" t="s">
        <v>32</v>
      </c>
      <c r="R82" s="1" t="s">
        <v>33</v>
      </c>
      <c r="S82" s="1" t="s">
        <v>33</v>
      </c>
      <c r="T82" s="1" t="s">
        <v>33</v>
      </c>
      <c r="U82" s="1" t="s">
        <v>33</v>
      </c>
      <c r="V82" s="1" t="s">
        <v>33</v>
      </c>
      <c r="W82" s="1" t="s">
        <v>33</v>
      </c>
    </row>
    <row r="83" spans="1:23">
      <c r="A83" s="1" t="s">
        <v>307</v>
      </c>
      <c r="B83" s="1" t="s">
        <v>21</v>
      </c>
      <c r="C83" s="1" t="s">
        <v>22</v>
      </c>
      <c r="D83" s="17">
        <v>756</v>
      </c>
      <c r="E83" s="1" t="s">
        <v>419</v>
      </c>
      <c r="F83" s="1" t="str">
        <f t="shared" si="1"/>
        <v>20195851</v>
      </c>
      <c r="G83" s="8">
        <v>1600</v>
      </c>
      <c r="H83" s="2">
        <v>5945</v>
      </c>
      <c r="I83" s="1" t="s">
        <v>351</v>
      </c>
      <c r="J83" s="1" t="s">
        <v>352</v>
      </c>
      <c r="K83" s="1" t="s">
        <v>353</v>
      </c>
      <c r="L83" s="1" t="s">
        <v>80</v>
      </c>
      <c r="M83" s="1" t="s">
        <v>354</v>
      </c>
      <c r="N83" s="1" t="s">
        <v>204</v>
      </c>
      <c r="O83" s="1" t="s">
        <v>30</v>
      </c>
      <c r="P83" s="1" t="s">
        <v>32</v>
      </c>
      <c r="Q83" s="1" t="s">
        <v>33</v>
      </c>
      <c r="R83" s="1" t="s">
        <v>33</v>
      </c>
      <c r="S83" s="1" t="s">
        <v>33</v>
      </c>
      <c r="T83" s="1" t="s">
        <v>33</v>
      </c>
      <c r="U83" s="1" t="s">
        <v>33</v>
      </c>
      <c r="V83" s="1" t="s">
        <v>33</v>
      </c>
      <c r="W83" s="1" t="s">
        <v>33</v>
      </c>
    </row>
    <row r="84" spans="1:23">
      <c r="A84" s="1" t="s">
        <v>307</v>
      </c>
      <c r="B84" s="1" t="s">
        <v>21</v>
      </c>
      <c r="C84" s="1" t="s">
        <v>22</v>
      </c>
      <c r="D84" s="17">
        <v>308</v>
      </c>
      <c r="E84" s="1" t="s">
        <v>420</v>
      </c>
      <c r="F84" s="1" t="str">
        <f t="shared" si="1"/>
        <v>29500981</v>
      </c>
      <c r="G84" s="8">
        <v>6300</v>
      </c>
      <c r="H84" s="2">
        <v>5021</v>
      </c>
      <c r="I84" s="1" t="s">
        <v>421</v>
      </c>
      <c r="J84" s="1" t="s">
        <v>393</v>
      </c>
      <c r="K84" s="1" t="s">
        <v>422</v>
      </c>
      <c r="L84" s="1" t="s">
        <v>45</v>
      </c>
      <c r="M84" s="1" t="s">
        <v>155</v>
      </c>
      <c r="N84" s="1" t="s">
        <v>47</v>
      </c>
      <c r="O84" s="1" t="s">
        <v>30</v>
      </c>
      <c r="P84" s="1" t="s">
        <v>423</v>
      </c>
      <c r="Q84" s="1" t="s">
        <v>32</v>
      </c>
      <c r="R84" s="1" t="s">
        <v>33</v>
      </c>
      <c r="S84" s="1" t="s">
        <v>33</v>
      </c>
      <c r="T84" s="1" t="s">
        <v>33</v>
      </c>
      <c r="U84" s="1" t="s">
        <v>33</v>
      </c>
      <c r="V84" s="1" t="s">
        <v>33</v>
      </c>
      <c r="W84" s="1" t="s">
        <v>33</v>
      </c>
    </row>
    <row r="85" spans="1:23">
      <c r="A85" s="1" t="s">
        <v>307</v>
      </c>
      <c r="B85" s="1" t="s">
        <v>21</v>
      </c>
      <c r="C85" s="1" t="s">
        <v>22</v>
      </c>
      <c r="D85" s="17">
        <v>200</v>
      </c>
      <c r="E85" s="1" t="s">
        <v>424</v>
      </c>
      <c r="F85" s="1" t="str">
        <f t="shared" si="1"/>
        <v>10000001</v>
      </c>
      <c r="G85" s="8">
        <v>6400</v>
      </c>
      <c r="H85" s="2">
        <v>46808</v>
      </c>
      <c r="I85" s="1" t="s">
        <v>425</v>
      </c>
      <c r="J85" s="1" t="s">
        <v>426</v>
      </c>
      <c r="K85" s="1" t="s">
        <v>427</v>
      </c>
      <c r="L85" s="1" t="s">
        <v>428</v>
      </c>
      <c r="M85" s="1" t="s">
        <v>429</v>
      </c>
      <c r="N85" s="1" t="s">
        <v>47</v>
      </c>
      <c r="O85" s="1" t="s">
        <v>30</v>
      </c>
      <c r="P85" s="1" t="s">
        <v>430</v>
      </c>
      <c r="Q85" s="1" t="s">
        <v>32</v>
      </c>
      <c r="R85" s="1" t="s">
        <v>33</v>
      </c>
      <c r="S85" s="1" t="s">
        <v>33</v>
      </c>
      <c r="T85" s="1" t="s">
        <v>33</v>
      </c>
      <c r="U85" s="1" t="s">
        <v>33</v>
      </c>
      <c r="V85" s="1" t="s">
        <v>33</v>
      </c>
      <c r="W85" s="1" t="s">
        <v>33</v>
      </c>
    </row>
    <row r="86" spans="1:23">
      <c r="A86" s="1" t="s">
        <v>307</v>
      </c>
      <c r="B86" s="1" t="s">
        <v>21</v>
      </c>
      <c r="C86" s="1" t="s">
        <v>22</v>
      </c>
      <c r="D86" s="17">
        <v>178.33</v>
      </c>
      <c r="E86" s="1" t="s">
        <v>431</v>
      </c>
      <c r="F86" s="1" t="str">
        <f t="shared" si="1"/>
        <v>16286556</v>
      </c>
      <c r="G86" s="8">
        <v>4700</v>
      </c>
      <c r="H86" s="2">
        <v>14391</v>
      </c>
      <c r="I86" s="1" t="s">
        <v>432</v>
      </c>
      <c r="J86" s="1" t="s">
        <v>433</v>
      </c>
      <c r="K86" s="1" t="s">
        <v>434</v>
      </c>
      <c r="L86" s="1" t="s">
        <v>86</v>
      </c>
      <c r="M86" s="1" t="s">
        <v>435</v>
      </c>
      <c r="N86" s="1" t="s">
        <v>204</v>
      </c>
      <c r="O86" s="1" t="s">
        <v>30</v>
      </c>
      <c r="P86" s="1" t="s">
        <v>32</v>
      </c>
      <c r="Q86" s="1" t="s">
        <v>33</v>
      </c>
      <c r="R86" s="1" t="s">
        <v>33</v>
      </c>
      <c r="S86" s="1" t="s">
        <v>33</v>
      </c>
      <c r="T86" s="1" t="s">
        <v>33</v>
      </c>
      <c r="U86" s="1" t="s">
        <v>33</v>
      </c>
      <c r="V86" s="1" t="s">
        <v>33</v>
      </c>
      <c r="W86" s="1" t="s">
        <v>33</v>
      </c>
    </row>
    <row r="87" spans="1:23">
      <c r="A87" s="1" t="s">
        <v>307</v>
      </c>
      <c r="B87" s="1" t="s">
        <v>21</v>
      </c>
      <c r="C87" s="1" t="s">
        <v>22</v>
      </c>
      <c r="D87" s="17">
        <v>103.43</v>
      </c>
      <c r="E87" s="1" t="s">
        <v>436</v>
      </c>
      <c r="F87" s="1" t="str">
        <f t="shared" si="1"/>
        <v>20006194</v>
      </c>
      <c r="G87" s="8" t="s">
        <v>440</v>
      </c>
      <c r="H87" s="8" t="s">
        <v>1054</v>
      </c>
      <c r="I87" s="1" t="s">
        <v>356</v>
      </c>
      <c r="J87" s="1" t="s">
        <v>229</v>
      </c>
      <c r="K87" s="1" t="s">
        <v>437</v>
      </c>
      <c r="L87" s="1" t="s">
        <v>438</v>
      </c>
      <c r="M87" s="1" t="s">
        <v>359</v>
      </c>
      <c r="N87" s="1" t="s">
        <v>204</v>
      </c>
      <c r="O87" s="1" t="s">
        <v>30</v>
      </c>
      <c r="P87" s="1" t="s">
        <v>32</v>
      </c>
      <c r="Q87" s="1" t="s">
        <v>33</v>
      </c>
      <c r="R87" s="1" t="s">
        <v>33</v>
      </c>
      <c r="S87" s="1" t="s">
        <v>33</v>
      </c>
      <c r="T87" s="1" t="s">
        <v>33</v>
      </c>
      <c r="U87" s="1" t="s">
        <v>33</v>
      </c>
      <c r="V87" s="1" t="s">
        <v>33</v>
      </c>
      <c r="W87" s="1" t="s">
        <v>33</v>
      </c>
    </row>
    <row r="88" spans="1:23">
      <c r="A88" s="1" t="s">
        <v>307</v>
      </c>
      <c r="B88" s="1" t="s">
        <v>21</v>
      </c>
      <c r="C88" s="1" t="s">
        <v>22</v>
      </c>
      <c r="D88" s="17">
        <v>142.5</v>
      </c>
      <c r="E88" s="1" t="s">
        <v>441</v>
      </c>
      <c r="F88" s="1" t="str">
        <f t="shared" si="1"/>
        <v>27554264</v>
      </c>
      <c r="G88" s="8" t="s">
        <v>1057</v>
      </c>
      <c r="H88" s="8" t="s">
        <v>1071</v>
      </c>
      <c r="I88" s="1" t="s">
        <v>442</v>
      </c>
      <c r="J88" s="1" t="s">
        <v>336</v>
      </c>
      <c r="K88" s="1" t="s">
        <v>443</v>
      </c>
      <c r="L88" s="1" t="s">
        <v>148</v>
      </c>
      <c r="M88" s="1" t="s">
        <v>444</v>
      </c>
      <c r="N88" s="1" t="s">
        <v>29</v>
      </c>
      <c r="O88" s="1" t="s">
        <v>30</v>
      </c>
      <c r="P88" s="1" t="s">
        <v>445</v>
      </c>
      <c r="Q88" s="1" t="s">
        <v>32</v>
      </c>
      <c r="R88" s="1" t="s">
        <v>33</v>
      </c>
      <c r="S88" s="1" t="s">
        <v>33</v>
      </c>
      <c r="T88" s="1" t="s">
        <v>33</v>
      </c>
      <c r="U88" s="1" t="s">
        <v>33</v>
      </c>
      <c r="V88" s="1" t="s">
        <v>33</v>
      </c>
      <c r="W88" s="1" t="s">
        <v>33</v>
      </c>
    </row>
    <row r="89" spans="1:23">
      <c r="A89" s="1" t="s">
        <v>307</v>
      </c>
      <c r="B89" s="1" t="s">
        <v>21</v>
      </c>
      <c r="C89" s="1" t="s">
        <v>256</v>
      </c>
      <c r="D89" s="17">
        <v>987688.5</v>
      </c>
      <c r="E89" s="1" t="s">
        <v>446</v>
      </c>
      <c r="F89" s="1" t="str">
        <f t="shared" si="1"/>
        <v>02209051</v>
      </c>
      <c r="G89" s="8" t="s">
        <v>440</v>
      </c>
      <c r="H89" s="8" t="s">
        <v>3122</v>
      </c>
      <c r="I89" s="1" t="s">
        <v>447</v>
      </c>
      <c r="J89" s="1" t="s">
        <v>446</v>
      </c>
      <c r="K89" s="1" t="s">
        <v>448</v>
      </c>
      <c r="L89" s="1" t="s">
        <v>449</v>
      </c>
      <c r="M89" s="1" t="s">
        <v>450</v>
      </c>
      <c r="N89" s="1" t="s">
        <v>451</v>
      </c>
      <c r="O89" s="1" t="s">
        <v>452</v>
      </c>
      <c r="P89" s="1" t="s">
        <v>33</v>
      </c>
      <c r="Q89" s="1" t="s">
        <v>33</v>
      </c>
      <c r="R89" s="1" t="s">
        <v>33</v>
      </c>
      <c r="S89" s="1" t="s">
        <v>33</v>
      </c>
      <c r="T89" s="1" t="s">
        <v>33</v>
      </c>
      <c r="U89" s="1" t="s">
        <v>33</v>
      </c>
      <c r="V89" s="1" t="s">
        <v>33</v>
      </c>
      <c r="W89" s="1" t="s">
        <v>33</v>
      </c>
    </row>
    <row r="90" spans="1:23">
      <c r="A90" s="1" t="s">
        <v>307</v>
      </c>
      <c r="B90" s="1" t="s">
        <v>21</v>
      </c>
      <c r="C90" s="1" t="s">
        <v>256</v>
      </c>
      <c r="D90" s="17">
        <v>60000</v>
      </c>
      <c r="E90" s="1" t="s">
        <v>453</v>
      </c>
      <c r="F90" s="1" t="str">
        <f t="shared" si="1"/>
        <v>02156766</v>
      </c>
      <c r="G90" s="8" t="s">
        <v>440</v>
      </c>
      <c r="H90" s="8" t="s">
        <v>1070</v>
      </c>
      <c r="I90" s="1" t="s">
        <v>454</v>
      </c>
      <c r="J90" s="1" t="s">
        <v>453</v>
      </c>
      <c r="K90" s="1" t="s">
        <v>455</v>
      </c>
      <c r="L90" s="1" t="s">
        <v>456</v>
      </c>
      <c r="M90" s="1" t="s">
        <v>457</v>
      </c>
      <c r="N90" s="1" t="s">
        <v>458</v>
      </c>
      <c r="O90" s="1" t="s">
        <v>459</v>
      </c>
      <c r="P90" s="1" t="s">
        <v>460</v>
      </c>
      <c r="Q90" s="1" t="s">
        <v>461</v>
      </c>
      <c r="R90" s="1" t="s">
        <v>33</v>
      </c>
      <c r="S90" s="1" t="s">
        <v>33</v>
      </c>
      <c r="T90" s="1" t="s">
        <v>33</v>
      </c>
      <c r="U90" s="1" t="s">
        <v>33</v>
      </c>
      <c r="V90" s="1" t="s">
        <v>33</v>
      </c>
      <c r="W90" s="1" t="s">
        <v>33</v>
      </c>
    </row>
    <row r="91" spans="1:23">
      <c r="A91" s="1" t="s">
        <v>307</v>
      </c>
      <c r="B91" s="1" t="s">
        <v>21</v>
      </c>
      <c r="C91" s="1" t="s">
        <v>243</v>
      </c>
      <c r="D91" s="17">
        <v>39980</v>
      </c>
      <c r="E91" s="1" t="s">
        <v>462</v>
      </c>
      <c r="F91" s="1" t="str">
        <f t="shared" si="1"/>
        <v>02050169</v>
      </c>
      <c r="G91" s="8" t="s">
        <v>1058</v>
      </c>
      <c r="H91" s="8" t="s">
        <v>1072</v>
      </c>
      <c r="I91" s="1" t="s">
        <v>463</v>
      </c>
      <c r="J91" s="1" t="s">
        <v>462</v>
      </c>
      <c r="K91" s="1" t="s">
        <v>464</v>
      </c>
      <c r="L91" s="1" t="s">
        <v>465</v>
      </c>
      <c r="M91" s="1" t="s">
        <v>466</v>
      </c>
      <c r="N91" s="1" t="s">
        <v>467</v>
      </c>
      <c r="O91" s="1" t="s">
        <v>468</v>
      </c>
      <c r="P91" s="1" t="s">
        <v>469</v>
      </c>
      <c r="Q91" s="1" t="s">
        <v>470</v>
      </c>
      <c r="R91" s="1" t="s">
        <v>33</v>
      </c>
      <c r="S91" s="1" t="s">
        <v>33</v>
      </c>
      <c r="T91" s="1" t="s">
        <v>33</v>
      </c>
      <c r="U91" s="1" t="s">
        <v>33</v>
      </c>
      <c r="V91" s="1" t="s">
        <v>33</v>
      </c>
      <c r="W91" s="1" t="s">
        <v>33</v>
      </c>
    </row>
    <row r="92" spans="1:23">
      <c r="A92" s="1" t="s">
        <v>307</v>
      </c>
      <c r="B92" s="1" t="s">
        <v>21</v>
      </c>
      <c r="C92" s="1" t="s">
        <v>243</v>
      </c>
      <c r="D92" s="17">
        <v>11590</v>
      </c>
      <c r="E92" s="1" t="s">
        <v>471</v>
      </c>
      <c r="F92" s="1" t="str">
        <f t="shared" si="1"/>
        <v>02154216</v>
      </c>
      <c r="G92" s="8" t="s">
        <v>1058</v>
      </c>
      <c r="H92" s="8" t="s">
        <v>1073</v>
      </c>
      <c r="I92" s="1" t="s">
        <v>472</v>
      </c>
      <c r="J92" s="1" t="s">
        <v>471</v>
      </c>
      <c r="K92" s="1" t="s">
        <v>473</v>
      </c>
      <c r="L92" s="1" t="s">
        <v>474</v>
      </c>
      <c r="M92" s="1" t="s">
        <v>475</v>
      </c>
      <c r="N92" s="1" t="s">
        <v>476</v>
      </c>
      <c r="O92" s="1" t="s">
        <v>477</v>
      </c>
      <c r="P92" s="1" t="s">
        <v>478</v>
      </c>
      <c r="Q92" s="1" t="s">
        <v>479</v>
      </c>
      <c r="R92" s="1" t="s">
        <v>33</v>
      </c>
      <c r="S92" s="1" t="s">
        <v>33</v>
      </c>
      <c r="T92" s="1" t="s">
        <v>33</v>
      </c>
      <c r="U92" s="1" t="s">
        <v>33</v>
      </c>
      <c r="V92" s="1" t="s">
        <v>33</v>
      </c>
      <c r="W92" s="1" t="s">
        <v>33</v>
      </c>
    </row>
    <row r="93" spans="1:23">
      <c r="A93" s="1" t="s">
        <v>307</v>
      </c>
      <c r="B93" s="1" t="s">
        <v>21</v>
      </c>
      <c r="C93" s="1" t="s">
        <v>22</v>
      </c>
      <c r="D93" s="17">
        <v>308845.23</v>
      </c>
      <c r="E93" s="1" t="s">
        <v>480</v>
      </c>
      <c r="F93" s="1" t="str">
        <f t="shared" si="1"/>
        <v>00000064</v>
      </c>
      <c r="G93" s="8" t="s">
        <v>440</v>
      </c>
      <c r="H93" s="8" t="s">
        <v>1074</v>
      </c>
      <c r="I93" s="1" t="s">
        <v>288</v>
      </c>
      <c r="J93" s="1" t="s">
        <v>289</v>
      </c>
      <c r="K93" s="1" t="s">
        <v>481</v>
      </c>
      <c r="L93" s="1" t="s">
        <v>482</v>
      </c>
      <c r="M93" s="1" t="s">
        <v>292</v>
      </c>
      <c r="N93" s="1" t="s">
        <v>29</v>
      </c>
      <c r="O93" s="1" t="s">
        <v>30</v>
      </c>
      <c r="P93" s="1" t="s">
        <v>483</v>
      </c>
      <c r="Q93" s="1" t="s">
        <v>32</v>
      </c>
      <c r="R93" s="1" t="s">
        <v>33</v>
      </c>
      <c r="S93" s="1" t="s">
        <v>33</v>
      </c>
      <c r="T93" s="1" t="s">
        <v>33</v>
      </c>
      <c r="U93" s="1" t="s">
        <v>33</v>
      </c>
      <c r="V93" s="1" t="s">
        <v>33</v>
      </c>
      <c r="W93" s="1" t="s">
        <v>33</v>
      </c>
    </row>
    <row r="94" spans="1:23">
      <c r="A94" s="1" t="s">
        <v>307</v>
      </c>
      <c r="B94" s="1" t="s">
        <v>21</v>
      </c>
      <c r="C94" s="1" t="s">
        <v>22</v>
      </c>
      <c r="D94" s="17">
        <v>135197.01999999999</v>
      </c>
      <c r="E94" s="1" t="s">
        <v>484</v>
      </c>
      <c r="F94" s="1" t="str">
        <f t="shared" si="1"/>
        <v>00000492</v>
      </c>
      <c r="G94" s="8" t="s">
        <v>440</v>
      </c>
      <c r="H94" s="8" t="s">
        <v>1074</v>
      </c>
      <c r="I94" s="1" t="s">
        <v>288</v>
      </c>
      <c r="J94" s="1" t="s">
        <v>289</v>
      </c>
      <c r="K94" s="1" t="s">
        <v>485</v>
      </c>
      <c r="L94" s="1" t="s">
        <v>486</v>
      </c>
      <c r="M94" s="1" t="s">
        <v>292</v>
      </c>
      <c r="N94" s="1" t="s">
        <v>29</v>
      </c>
      <c r="O94" s="1" t="s">
        <v>30</v>
      </c>
      <c r="P94" s="1" t="s">
        <v>487</v>
      </c>
      <c r="Q94" s="1" t="s">
        <v>32</v>
      </c>
      <c r="R94" s="1" t="s">
        <v>33</v>
      </c>
      <c r="S94" s="1" t="s">
        <v>33</v>
      </c>
      <c r="T94" s="1" t="s">
        <v>33</v>
      </c>
      <c r="U94" s="1" t="s">
        <v>33</v>
      </c>
      <c r="V94" s="1" t="s">
        <v>33</v>
      </c>
      <c r="W94" s="1" t="s">
        <v>33</v>
      </c>
    </row>
    <row r="95" spans="1:23">
      <c r="A95" s="1" t="s">
        <v>307</v>
      </c>
      <c r="B95" s="1" t="s">
        <v>21</v>
      </c>
      <c r="C95" s="1" t="s">
        <v>22</v>
      </c>
      <c r="D95" s="17">
        <v>124855.07</v>
      </c>
      <c r="E95" s="1" t="s">
        <v>488</v>
      </c>
      <c r="F95" s="1" t="str">
        <f t="shared" si="1"/>
        <v>00000287</v>
      </c>
      <c r="G95" s="8" t="s">
        <v>440</v>
      </c>
      <c r="H95" s="8" t="s">
        <v>1074</v>
      </c>
      <c r="I95" s="1" t="s">
        <v>288</v>
      </c>
      <c r="J95" s="1" t="s">
        <v>289</v>
      </c>
      <c r="K95" s="1" t="s">
        <v>489</v>
      </c>
      <c r="L95" s="1" t="s">
        <v>490</v>
      </c>
      <c r="M95" s="1" t="s">
        <v>292</v>
      </c>
      <c r="N95" s="1" t="s">
        <v>29</v>
      </c>
      <c r="O95" s="1" t="s">
        <v>30</v>
      </c>
      <c r="P95" s="1" t="s">
        <v>491</v>
      </c>
      <c r="Q95" s="1" t="s">
        <v>32</v>
      </c>
      <c r="R95" s="1" t="s">
        <v>33</v>
      </c>
      <c r="S95" s="1" t="s">
        <v>33</v>
      </c>
      <c r="T95" s="1" t="s">
        <v>33</v>
      </c>
      <c r="U95" s="1" t="s">
        <v>33</v>
      </c>
      <c r="V95" s="1" t="s">
        <v>33</v>
      </c>
      <c r="W95" s="1" t="s">
        <v>33</v>
      </c>
    </row>
    <row r="96" spans="1:23">
      <c r="A96" s="1" t="s">
        <v>307</v>
      </c>
      <c r="B96" s="1" t="s">
        <v>21</v>
      </c>
      <c r="C96" s="1" t="s">
        <v>22</v>
      </c>
      <c r="D96" s="17">
        <v>64000.37</v>
      </c>
      <c r="E96" s="1" t="s">
        <v>492</v>
      </c>
      <c r="F96" s="1" t="str">
        <f t="shared" si="1"/>
        <v>00000490</v>
      </c>
      <c r="G96" s="8" t="s">
        <v>440</v>
      </c>
      <c r="H96" s="8" t="s">
        <v>1074</v>
      </c>
      <c r="I96" s="1" t="s">
        <v>288</v>
      </c>
      <c r="J96" s="1" t="s">
        <v>289</v>
      </c>
      <c r="K96" s="1" t="s">
        <v>485</v>
      </c>
      <c r="L96" s="1" t="s">
        <v>493</v>
      </c>
      <c r="M96" s="1" t="s">
        <v>292</v>
      </c>
      <c r="N96" s="1" t="s">
        <v>29</v>
      </c>
      <c r="O96" s="1" t="s">
        <v>30</v>
      </c>
      <c r="P96" s="1" t="s">
        <v>494</v>
      </c>
      <c r="Q96" s="1" t="s">
        <v>32</v>
      </c>
      <c r="R96" s="1" t="s">
        <v>33</v>
      </c>
      <c r="S96" s="1" t="s">
        <v>33</v>
      </c>
      <c r="T96" s="1" t="s">
        <v>33</v>
      </c>
      <c r="U96" s="1" t="s">
        <v>33</v>
      </c>
      <c r="V96" s="1" t="s">
        <v>33</v>
      </c>
      <c r="W96" s="1" t="s">
        <v>33</v>
      </c>
    </row>
    <row r="97" spans="1:23">
      <c r="A97" s="1" t="s">
        <v>307</v>
      </c>
      <c r="B97" s="1" t="s">
        <v>21</v>
      </c>
      <c r="C97" s="1" t="s">
        <v>22</v>
      </c>
      <c r="D97" s="17">
        <v>54927.31</v>
      </c>
      <c r="E97" s="1" t="s">
        <v>495</v>
      </c>
      <c r="F97" s="1" t="str">
        <f t="shared" si="1"/>
        <v>00000494</v>
      </c>
      <c r="G97" s="8" t="s">
        <v>440</v>
      </c>
      <c r="H97" s="8" t="s">
        <v>1074</v>
      </c>
      <c r="I97" s="1" t="s">
        <v>288</v>
      </c>
      <c r="J97" s="1" t="s">
        <v>289</v>
      </c>
      <c r="K97" s="1" t="s">
        <v>485</v>
      </c>
      <c r="L97" s="1" t="s">
        <v>496</v>
      </c>
      <c r="M97" s="1" t="s">
        <v>292</v>
      </c>
      <c r="N97" s="1" t="s">
        <v>29</v>
      </c>
      <c r="O97" s="1" t="s">
        <v>30</v>
      </c>
      <c r="P97" s="1" t="s">
        <v>497</v>
      </c>
      <c r="Q97" s="1" t="s">
        <v>32</v>
      </c>
      <c r="R97" s="1" t="s">
        <v>33</v>
      </c>
      <c r="S97" s="1" t="s">
        <v>33</v>
      </c>
      <c r="T97" s="1" t="s">
        <v>33</v>
      </c>
      <c r="U97" s="1" t="s">
        <v>33</v>
      </c>
      <c r="V97" s="1" t="s">
        <v>33</v>
      </c>
      <c r="W97" s="1" t="s">
        <v>33</v>
      </c>
    </row>
    <row r="98" spans="1:23">
      <c r="A98" s="1" t="s">
        <v>307</v>
      </c>
      <c r="B98" s="1" t="s">
        <v>21</v>
      </c>
      <c r="C98" s="1" t="s">
        <v>22</v>
      </c>
      <c r="D98" s="17">
        <v>42100</v>
      </c>
      <c r="E98" s="1" t="s">
        <v>498</v>
      </c>
      <c r="F98" s="1" t="str">
        <f t="shared" si="1"/>
        <v>17047190</v>
      </c>
      <c r="G98" s="8" t="s">
        <v>440</v>
      </c>
      <c r="H98" s="8" t="s">
        <v>1070</v>
      </c>
      <c r="I98" s="1" t="s">
        <v>499</v>
      </c>
      <c r="J98" s="1" t="s">
        <v>500</v>
      </c>
      <c r="K98" s="1" t="s">
        <v>501</v>
      </c>
      <c r="L98" s="1" t="s">
        <v>80</v>
      </c>
      <c r="M98" s="1" t="s">
        <v>502</v>
      </c>
      <c r="N98" s="1" t="s">
        <v>47</v>
      </c>
      <c r="O98" s="1" t="s">
        <v>30</v>
      </c>
      <c r="P98" s="1" t="s">
        <v>32</v>
      </c>
      <c r="Q98" s="1" t="s">
        <v>33</v>
      </c>
      <c r="R98" s="1" t="s">
        <v>33</v>
      </c>
      <c r="S98" s="1" t="s">
        <v>33</v>
      </c>
      <c r="T98" s="1" t="s">
        <v>33</v>
      </c>
      <c r="U98" s="1" t="s">
        <v>33</v>
      </c>
      <c r="V98" s="1" t="s">
        <v>33</v>
      </c>
      <c r="W98" s="1" t="s">
        <v>33</v>
      </c>
    </row>
    <row r="99" spans="1:23">
      <c r="A99" s="1" t="s">
        <v>307</v>
      </c>
      <c r="B99" s="1" t="s">
        <v>21</v>
      </c>
      <c r="C99" s="1" t="s">
        <v>22</v>
      </c>
      <c r="D99" s="17">
        <v>39846.67</v>
      </c>
      <c r="E99" s="1" t="s">
        <v>503</v>
      </c>
      <c r="F99" s="1" t="str">
        <f t="shared" si="1"/>
        <v>00000140</v>
      </c>
      <c r="G99" s="8" t="s">
        <v>440</v>
      </c>
      <c r="H99" s="8" t="s">
        <v>1074</v>
      </c>
      <c r="I99" s="1" t="s">
        <v>288</v>
      </c>
      <c r="J99" s="1" t="s">
        <v>289</v>
      </c>
      <c r="K99" s="1" t="s">
        <v>504</v>
      </c>
      <c r="L99" s="1" t="s">
        <v>486</v>
      </c>
      <c r="M99" s="1" t="s">
        <v>292</v>
      </c>
      <c r="N99" s="1" t="s">
        <v>29</v>
      </c>
      <c r="O99" s="1" t="s">
        <v>30</v>
      </c>
      <c r="P99" s="1" t="s">
        <v>505</v>
      </c>
      <c r="Q99" s="1" t="s">
        <v>32</v>
      </c>
      <c r="R99" s="1" t="s">
        <v>33</v>
      </c>
      <c r="S99" s="1" t="s">
        <v>33</v>
      </c>
      <c r="T99" s="1" t="s">
        <v>33</v>
      </c>
      <c r="U99" s="1" t="s">
        <v>33</v>
      </c>
      <c r="V99" s="1" t="s">
        <v>33</v>
      </c>
      <c r="W99" s="1" t="s">
        <v>33</v>
      </c>
    </row>
    <row r="100" spans="1:23">
      <c r="A100" s="1" t="s">
        <v>307</v>
      </c>
      <c r="B100" s="1" t="s">
        <v>21</v>
      </c>
      <c r="C100" s="1" t="s">
        <v>22</v>
      </c>
      <c r="D100" s="17">
        <v>33226.68</v>
      </c>
      <c r="E100" s="1" t="s">
        <v>506</v>
      </c>
      <c r="F100" s="1" t="str">
        <f t="shared" si="1"/>
        <v>00000493</v>
      </c>
      <c r="G100" s="8" t="s">
        <v>440</v>
      </c>
      <c r="H100" s="8" t="s">
        <v>1074</v>
      </c>
      <c r="I100" s="1" t="s">
        <v>288</v>
      </c>
      <c r="J100" s="1" t="s">
        <v>289</v>
      </c>
      <c r="K100" s="1" t="s">
        <v>485</v>
      </c>
      <c r="L100" s="1" t="s">
        <v>507</v>
      </c>
      <c r="M100" s="1" t="s">
        <v>292</v>
      </c>
      <c r="N100" s="1" t="s">
        <v>29</v>
      </c>
      <c r="O100" s="1" t="s">
        <v>30</v>
      </c>
      <c r="P100" s="1" t="s">
        <v>508</v>
      </c>
      <c r="Q100" s="1" t="s">
        <v>32</v>
      </c>
      <c r="R100" s="1" t="s">
        <v>33</v>
      </c>
      <c r="S100" s="1" t="s">
        <v>33</v>
      </c>
      <c r="T100" s="1" t="s">
        <v>33</v>
      </c>
      <c r="U100" s="1" t="s">
        <v>33</v>
      </c>
      <c r="V100" s="1" t="s">
        <v>33</v>
      </c>
      <c r="W100" s="1" t="s">
        <v>33</v>
      </c>
    </row>
    <row r="101" spans="1:23">
      <c r="A101" s="1" t="s">
        <v>307</v>
      </c>
      <c r="B101" s="1" t="s">
        <v>21</v>
      </c>
      <c r="C101" s="1" t="s">
        <v>22</v>
      </c>
      <c r="D101" s="17">
        <v>27390.9</v>
      </c>
      <c r="E101" s="1" t="s">
        <v>509</v>
      </c>
      <c r="F101" s="1" t="str">
        <f t="shared" si="1"/>
        <v>00000701</v>
      </c>
      <c r="G101" s="8" t="s">
        <v>440</v>
      </c>
      <c r="H101" s="8" t="s">
        <v>1074</v>
      </c>
      <c r="I101" s="1" t="s">
        <v>288</v>
      </c>
      <c r="J101" s="1" t="s">
        <v>289</v>
      </c>
      <c r="K101" s="1" t="s">
        <v>510</v>
      </c>
      <c r="L101" s="1" t="s">
        <v>511</v>
      </c>
      <c r="M101" s="1" t="s">
        <v>292</v>
      </c>
      <c r="N101" s="1" t="s">
        <v>29</v>
      </c>
      <c r="O101" s="1" t="s">
        <v>30</v>
      </c>
      <c r="P101" s="1" t="s">
        <v>512</v>
      </c>
      <c r="Q101" s="1" t="s">
        <v>32</v>
      </c>
      <c r="R101" s="1" t="s">
        <v>33</v>
      </c>
      <c r="S101" s="1" t="s">
        <v>33</v>
      </c>
      <c r="T101" s="1" t="s">
        <v>33</v>
      </c>
      <c r="U101" s="1" t="s">
        <v>33</v>
      </c>
      <c r="V101" s="1" t="s">
        <v>33</v>
      </c>
      <c r="W101" s="1" t="s">
        <v>33</v>
      </c>
    </row>
    <row r="102" spans="1:23">
      <c r="A102" s="1" t="s">
        <v>307</v>
      </c>
      <c r="B102" s="1" t="s">
        <v>21</v>
      </c>
      <c r="C102" s="1" t="s">
        <v>22</v>
      </c>
      <c r="D102" s="17">
        <v>16007.86</v>
      </c>
      <c r="E102" s="1" t="s">
        <v>513</v>
      </c>
      <c r="F102" s="1" t="str">
        <f t="shared" si="1"/>
        <v>00000703</v>
      </c>
      <c r="G102" s="8" t="s">
        <v>440</v>
      </c>
      <c r="H102" s="8" t="s">
        <v>1074</v>
      </c>
      <c r="I102" s="1" t="s">
        <v>288</v>
      </c>
      <c r="J102" s="1" t="s">
        <v>289</v>
      </c>
      <c r="K102" s="1" t="s">
        <v>510</v>
      </c>
      <c r="L102" s="1" t="s">
        <v>514</v>
      </c>
      <c r="M102" s="1" t="s">
        <v>292</v>
      </c>
      <c r="N102" s="1" t="s">
        <v>29</v>
      </c>
      <c r="O102" s="1" t="s">
        <v>30</v>
      </c>
      <c r="P102" s="1" t="s">
        <v>515</v>
      </c>
      <c r="Q102" s="1" t="s">
        <v>32</v>
      </c>
      <c r="R102" s="1" t="s">
        <v>33</v>
      </c>
      <c r="S102" s="1" t="s">
        <v>33</v>
      </c>
      <c r="T102" s="1" t="s">
        <v>33</v>
      </c>
      <c r="U102" s="1" t="s">
        <v>33</v>
      </c>
      <c r="V102" s="1" t="s">
        <v>33</v>
      </c>
      <c r="W102" s="1" t="s">
        <v>33</v>
      </c>
    </row>
    <row r="103" spans="1:23">
      <c r="A103" s="1" t="s">
        <v>307</v>
      </c>
      <c r="B103" s="1" t="s">
        <v>21</v>
      </c>
      <c r="C103" s="1" t="s">
        <v>22</v>
      </c>
      <c r="D103" s="17">
        <v>15652.39</v>
      </c>
      <c r="E103" s="1" t="s">
        <v>516</v>
      </c>
      <c r="F103" s="1" t="str">
        <f t="shared" si="1"/>
        <v>00000704</v>
      </c>
      <c r="G103" s="8" t="s">
        <v>440</v>
      </c>
      <c r="H103" s="8" t="s">
        <v>1074</v>
      </c>
      <c r="I103" s="1" t="s">
        <v>288</v>
      </c>
      <c r="J103" s="1" t="s">
        <v>289</v>
      </c>
      <c r="K103" s="1" t="s">
        <v>510</v>
      </c>
      <c r="L103" s="1" t="s">
        <v>517</v>
      </c>
      <c r="M103" s="1" t="s">
        <v>292</v>
      </c>
      <c r="N103" s="1" t="s">
        <v>29</v>
      </c>
      <c r="O103" s="1" t="s">
        <v>30</v>
      </c>
      <c r="P103" s="1" t="s">
        <v>518</v>
      </c>
      <c r="Q103" s="1" t="s">
        <v>32</v>
      </c>
      <c r="R103" s="1" t="s">
        <v>33</v>
      </c>
      <c r="S103" s="1" t="s">
        <v>33</v>
      </c>
      <c r="T103" s="1" t="s">
        <v>33</v>
      </c>
      <c r="U103" s="1" t="s">
        <v>33</v>
      </c>
      <c r="V103" s="1" t="s">
        <v>33</v>
      </c>
      <c r="W103" s="1" t="s">
        <v>33</v>
      </c>
    </row>
    <row r="104" spans="1:23">
      <c r="A104" s="1" t="s">
        <v>307</v>
      </c>
      <c r="B104" s="1" t="s">
        <v>21</v>
      </c>
      <c r="C104" s="1" t="s">
        <v>22</v>
      </c>
      <c r="D104" s="17">
        <v>9213.18</v>
      </c>
      <c r="E104" s="1" t="s">
        <v>519</v>
      </c>
      <c r="F104" s="1" t="str">
        <f t="shared" si="1"/>
        <v>00000491</v>
      </c>
      <c r="G104" s="8" t="s">
        <v>440</v>
      </c>
      <c r="H104" s="8" t="s">
        <v>1074</v>
      </c>
      <c r="I104" s="1" t="s">
        <v>288</v>
      </c>
      <c r="J104" s="1" t="s">
        <v>289</v>
      </c>
      <c r="K104" s="1" t="s">
        <v>485</v>
      </c>
      <c r="L104" s="1" t="s">
        <v>517</v>
      </c>
      <c r="M104" s="1" t="s">
        <v>292</v>
      </c>
      <c r="N104" s="1" t="s">
        <v>29</v>
      </c>
      <c r="O104" s="1" t="s">
        <v>30</v>
      </c>
      <c r="P104" s="1" t="s">
        <v>520</v>
      </c>
      <c r="Q104" s="1" t="s">
        <v>32</v>
      </c>
      <c r="R104" s="1" t="s">
        <v>33</v>
      </c>
      <c r="S104" s="1" t="s">
        <v>33</v>
      </c>
      <c r="T104" s="1" t="s">
        <v>33</v>
      </c>
      <c r="U104" s="1" t="s">
        <v>33</v>
      </c>
      <c r="V104" s="1" t="s">
        <v>33</v>
      </c>
      <c r="W104" s="1" t="s">
        <v>33</v>
      </c>
    </row>
    <row r="105" spans="1:23">
      <c r="A105" s="1" t="s">
        <v>307</v>
      </c>
      <c r="B105" s="1" t="s">
        <v>21</v>
      </c>
      <c r="C105" s="1" t="s">
        <v>22</v>
      </c>
      <c r="D105" s="17">
        <v>7111.93</v>
      </c>
      <c r="E105" s="1" t="s">
        <v>521</v>
      </c>
      <c r="F105" s="1" t="str">
        <f t="shared" si="1"/>
        <v>14651405</v>
      </c>
      <c r="G105" s="8" t="s">
        <v>1059</v>
      </c>
      <c r="H105" s="8" t="s">
        <v>1075</v>
      </c>
      <c r="I105" s="1" t="s">
        <v>522</v>
      </c>
      <c r="J105" s="1" t="s">
        <v>43</v>
      </c>
      <c r="K105" s="1" t="s">
        <v>523</v>
      </c>
      <c r="L105" s="1" t="s">
        <v>524</v>
      </c>
      <c r="M105" s="1" t="s">
        <v>525</v>
      </c>
      <c r="N105" s="1" t="s">
        <v>29</v>
      </c>
      <c r="O105" s="1" t="s">
        <v>30</v>
      </c>
      <c r="P105" s="1" t="s">
        <v>526</v>
      </c>
      <c r="Q105" s="1" t="s">
        <v>32</v>
      </c>
      <c r="R105" s="1" t="s">
        <v>33</v>
      </c>
      <c r="S105" s="1" t="s">
        <v>33</v>
      </c>
      <c r="T105" s="1" t="s">
        <v>33</v>
      </c>
      <c r="U105" s="1" t="s">
        <v>33</v>
      </c>
      <c r="V105" s="1" t="s">
        <v>33</v>
      </c>
      <c r="W105" s="1" t="s">
        <v>33</v>
      </c>
    </row>
    <row r="106" spans="1:23">
      <c r="A106" s="1" t="s">
        <v>307</v>
      </c>
      <c r="B106" s="1" t="s">
        <v>21</v>
      </c>
      <c r="C106" s="1" t="s">
        <v>22</v>
      </c>
      <c r="D106" s="17">
        <v>4877.5200000000004</v>
      </c>
      <c r="E106" s="1" t="s">
        <v>527</v>
      </c>
      <c r="F106" s="1" t="str">
        <f t="shared" si="1"/>
        <v>00000702</v>
      </c>
      <c r="G106" s="8" t="s">
        <v>440</v>
      </c>
      <c r="H106" s="8" t="s">
        <v>1074</v>
      </c>
      <c r="I106" s="1" t="s">
        <v>288</v>
      </c>
      <c r="J106" s="1" t="s">
        <v>289</v>
      </c>
      <c r="K106" s="1" t="s">
        <v>510</v>
      </c>
      <c r="L106" s="1" t="s">
        <v>486</v>
      </c>
      <c r="M106" s="1" t="s">
        <v>292</v>
      </c>
      <c r="N106" s="1" t="s">
        <v>29</v>
      </c>
      <c r="O106" s="1" t="s">
        <v>30</v>
      </c>
      <c r="P106" s="1" t="s">
        <v>528</v>
      </c>
      <c r="Q106" s="1" t="s">
        <v>32</v>
      </c>
      <c r="R106" s="1" t="s">
        <v>33</v>
      </c>
      <c r="S106" s="1" t="s">
        <v>33</v>
      </c>
      <c r="T106" s="1" t="s">
        <v>33</v>
      </c>
      <c r="U106" s="1" t="s">
        <v>33</v>
      </c>
      <c r="V106" s="1" t="s">
        <v>33</v>
      </c>
      <c r="W106" s="1" t="s">
        <v>33</v>
      </c>
    </row>
    <row r="107" spans="1:23">
      <c r="A107" s="1" t="s">
        <v>307</v>
      </c>
      <c r="B107" s="1" t="s">
        <v>21</v>
      </c>
      <c r="C107" s="1" t="s">
        <v>22</v>
      </c>
      <c r="D107" s="17">
        <v>2130</v>
      </c>
      <c r="E107" s="1" t="s">
        <v>529</v>
      </c>
      <c r="F107" s="1" t="str">
        <f t="shared" si="1"/>
        <v>17047185</v>
      </c>
      <c r="G107" s="8" t="s">
        <v>440</v>
      </c>
      <c r="H107" s="8" t="s">
        <v>1070</v>
      </c>
      <c r="I107" s="1" t="s">
        <v>499</v>
      </c>
      <c r="J107" s="1" t="s">
        <v>500</v>
      </c>
      <c r="K107" s="1" t="s">
        <v>530</v>
      </c>
      <c r="L107" s="1" t="s">
        <v>80</v>
      </c>
      <c r="M107" s="1" t="s">
        <v>502</v>
      </c>
      <c r="N107" s="1" t="s">
        <v>47</v>
      </c>
      <c r="O107" s="1" t="s">
        <v>30</v>
      </c>
      <c r="P107" s="1" t="s">
        <v>32</v>
      </c>
      <c r="Q107" s="1" t="s">
        <v>33</v>
      </c>
      <c r="R107" s="1" t="s">
        <v>33</v>
      </c>
      <c r="S107" s="1" t="s">
        <v>33</v>
      </c>
      <c r="T107" s="1" t="s">
        <v>33</v>
      </c>
      <c r="U107" s="1" t="s">
        <v>33</v>
      </c>
      <c r="V107" s="1" t="s">
        <v>33</v>
      </c>
      <c r="W107" s="1" t="s">
        <v>33</v>
      </c>
    </row>
    <row r="108" spans="1:23">
      <c r="A108" s="1" t="s">
        <v>307</v>
      </c>
      <c r="B108" s="1" t="s">
        <v>21</v>
      </c>
      <c r="C108" s="1" t="s">
        <v>22</v>
      </c>
      <c r="D108" s="17">
        <v>570</v>
      </c>
      <c r="E108" s="1" t="s">
        <v>531</v>
      </c>
      <c r="F108" s="1" t="str">
        <f t="shared" si="1"/>
        <v>27554223</v>
      </c>
      <c r="G108" s="8" t="s">
        <v>1057</v>
      </c>
      <c r="H108" s="8" t="s">
        <v>1076</v>
      </c>
      <c r="I108" s="1" t="s">
        <v>442</v>
      </c>
      <c r="J108" s="1" t="s">
        <v>336</v>
      </c>
      <c r="K108" s="1" t="s">
        <v>532</v>
      </c>
      <c r="L108" s="1" t="s">
        <v>533</v>
      </c>
      <c r="M108" s="1" t="s">
        <v>444</v>
      </c>
      <c r="N108" s="1" t="s">
        <v>29</v>
      </c>
      <c r="O108" s="1" t="s">
        <v>30</v>
      </c>
      <c r="P108" s="1" t="s">
        <v>534</v>
      </c>
      <c r="Q108" s="1" t="s">
        <v>32</v>
      </c>
      <c r="R108" s="1" t="s">
        <v>33</v>
      </c>
      <c r="S108" s="1" t="s">
        <v>33</v>
      </c>
      <c r="T108" s="1" t="s">
        <v>33</v>
      </c>
      <c r="U108" s="1" t="s">
        <v>33</v>
      </c>
      <c r="V108" s="1" t="s">
        <v>33</v>
      </c>
      <c r="W108" s="1" t="s">
        <v>33</v>
      </c>
    </row>
    <row r="109" spans="1:23">
      <c r="A109" s="1" t="s">
        <v>535</v>
      </c>
      <c r="B109" s="1" t="s">
        <v>21</v>
      </c>
      <c r="C109" s="1" t="s">
        <v>22</v>
      </c>
      <c r="D109" s="17">
        <v>2357143.5699999998</v>
      </c>
      <c r="E109" s="1" t="s">
        <v>536</v>
      </c>
      <c r="F109" s="1" t="str">
        <f t="shared" si="1"/>
        <v>50790998</v>
      </c>
      <c r="G109" s="8" t="s">
        <v>440</v>
      </c>
      <c r="H109" s="2">
        <v>91310</v>
      </c>
      <c r="I109" s="1" t="s">
        <v>537</v>
      </c>
      <c r="J109" s="1" t="s">
        <v>50</v>
      </c>
      <c r="K109" s="1" t="s">
        <v>538</v>
      </c>
      <c r="L109" s="1" t="s">
        <v>539</v>
      </c>
      <c r="M109" s="1" t="s">
        <v>53</v>
      </c>
      <c r="N109" s="1" t="s">
        <v>29</v>
      </c>
      <c r="O109" s="1" t="s">
        <v>81</v>
      </c>
      <c r="P109" s="1" t="s">
        <v>540</v>
      </c>
      <c r="Q109" s="1" t="s">
        <v>32</v>
      </c>
      <c r="R109" s="1" t="s">
        <v>33</v>
      </c>
      <c r="S109" s="1" t="s">
        <v>33</v>
      </c>
      <c r="T109" s="1" t="s">
        <v>33</v>
      </c>
      <c r="U109" s="1" t="s">
        <v>33</v>
      </c>
      <c r="V109" s="1" t="s">
        <v>33</v>
      </c>
      <c r="W109" s="1" t="s">
        <v>33</v>
      </c>
    </row>
    <row r="110" spans="1:23">
      <c r="A110" s="1" t="s">
        <v>535</v>
      </c>
      <c r="B110" s="1" t="s">
        <v>21</v>
      </c>
      <c r="C110" s="1" t="s">
        <v>22</v>
      </c>
      <c r="D110" s="17">
        <v>181402.27</v>
      </c>
      <c r="E110" s="1" t="s">
        <v>541</v>
      </c>
      <c r="F110" s="1" t="str">
        <f t="shared" si="1"/>
        <v>29487419</v>
      </c>
      <c r="G110" s="8" t="s">
        <v>440</v>
      </c>
      <c r="H110" s="2">
        <v>91316</v>
      </c>
      <c r="I110" s="1" t="s">
        <v>542</v>
      </c>
      <c r="J110" s="1" t="s">
        <v>393</v>
      </c>
      <c r="K110" s="1" t="s">
        <v>543</v>
      </c>
      <c r="L110" s="1" t="s">
        <v>45</v>
      </c>
      <c r="M110" s="1" t="s">
        <v>155</v>
      </c>
      <c r="N110" s="1" t="s">
        <v>47</v>
      </c>
      <c r="O110" s="1" t="s">
        <v>30</v>
      </c>
      <c r="P110" s="1" t="s">
        <v>544</v>
      </c>
      <c r="Q110" s="1" t="s">
        <v>32</v>
      </c>
      <c r="R110" s="1" t="s">
        <v>33</v>
      </c>
      <c r="S110" s="1" t="s">
        <v>33</v>
      </c>
      <c r="T110" s="1" t="s">
        <v>33</v>
      </c>
      <c r="U110" s="1" t="s">
        <v>33</v>
      </c>
      <c r="V110" s="1" t="s">
        <v>33</v>
      </c>
      <c r="W110" s="1" t="s">
        <v>33</v>
      </c>
    </row>
    <row r="111" spans="1:23">
      <c r="A111" s="1" t="s">
        <v>535</v>
      </c>
      <c r="B111" s="1" t="s">
        <v>21</v>
      </c>
      <c r="C111" s="1" t="s">
        <v>22</v>
      </c>
      <c r="D111" s="17">
        <v>153056.65</v>
      </c>
      <c r="E111" s="1" t="s">
        <v>545</v>
      </c>
      <c r="F111" s="1" t="str">
        <f t="shared" si="1"/>
        <v>43211051</v>
      </c>
      <c r="G111" s="8" t="s">
        <v>440</v>
      </c>
      <c r="H111" s="8" t="s">
        <v>1078</v>
      </c>
      <c r="I111" s="1" t="s">
        <v>309</v>
      </c>
      <c r="J111" s="1" t="s">
        <v>310</v>
      </c>
      <c r="K111" s="1" t="s">
        <v>546</v>
      </c>
      <c r="L111" s="1" t="s">
        <v>202</v>
      </c>
      <c r="M111" s="1" t="s">
        <v>312</v>
      </c>
      <c r="N111" s="1" t="s">
        <v>47</v>
      </c>
      <c r="O111" s="1" t="s">
        <v>30</v>
      </c>
      <c r="P111" s="1" t="s">
        <v>32</v>
      </c>
      <c r="Q111" s="1" t="s">
        <v>33</v>
      </c>
      <c r="R111" s="1" t="s">
        <v>33</v>
      </c>
      <c r="S111" s="1" t="s">
        <v>33</v>
      </c>
      <c r="T111" s="1" t="s">
        <v>33</v>
      </c>
      <c r="U111" s="1" t="s">
        <v>33</v>
      </c>
      <c r="V111" s="1" t="s">
        <v>33</v>
      </c>
      <c r="W111" s="1" t="s">
        <v>33</v>
      </c>
    </row>
    <row r="112" spans="1:23">
      <c r="A112" s="1" t="s">
        <v>535</v>
      </c>
      <c r="B112" s="1" t="s">
        <v>21</v>
      </c>
      <c r="C112" s="1" t="s">
        <v>22</v>
      </c>
      <c r="D112" s="17">
        <v>70360.44</v>
      </c>
      <c r="E112" s="1" t="s">
        <v>547</v>
      </c>
      <c r="F112" s="1" t="str">
        <f t="shared" si="1"/>
        <v>38062281</v>
      </c>
      <c r="G112" s="8" t="s">
        <v>440</v>
      </c>
      <c r="H112" s="2">
        <v>91316</v>
      </c>
      <c r="I112" s="1" t="s">
        <v>548</v>
      </c>
      <c r="J112" s="1" t="s">
        <v>549</v>
      </c>
      <c r="K112" s="1" t="s">
        <v>550</v>
      </c>
      <c r="L112" s="1" t="s">
        <v>80</v>
      </c>
      <c r="M112" s="1" t="s">
        <v>551</v>
      </c>
      <c r="N112" s="1" t="s">
        <v>47</v>
      </c>
      <c r="O112" s="1" t="s">
        <v>552</v>
      </c>
      <c r="P112" s="1" t="s">
        <v>553</v>
      </c>
      <c r="Q112" s="1" t="s">
        <v>32</v>
      </c>
      <c r="R112" s="1" t="s">
        <v>33</v>
      </c>
      <c r="S112" s="1" t="s">
        <v>33</v>
      </c>
      <c r="T112" s="1" t="s">
        <v>33</v>
      </c>
      <c r="U112" s="1" t="s">
        <v>33</v>
      </c>
      <c r="V112" s="1" t="s">
        <v>33</v>
      </c>
      <c r="W112" s="1" t="s">
        <v>33</v>
      </c>
    </row>
    <row r="113" spans="1:23">
      <c r="A113" s="1" t="s">
        <v>535</v>
      </c>
      <c r="B113" s="1" t="s">
        <v>21</v>
      </c>
      <c r="C113" s="1" t="s">
        <v>22</v>
      </c>
      <c r="D113" s="17">
        <v>65501.56</v>
      </c>
      <c r="E113" s="1" t="s">
        <v>554</v>
      </c>
      <c r="F113" s="1" t="str">
        <f t="shared" si="1"/>
        <v>27671901</v>
      </c>
      <c r="G113" s="8">
        <v>6300</v>
      </c>
      <c r="H113" s="2">
        <v>5023</v>
      </c>
      <c r="I113" s="1" t="s">
        <v>555</v>
      </c>
      <c r="J113" s="1" t="s">
        <v>556</v>
      </c>
      <c r="K113" s="1" t="s">
        <v>405</v>
      </c>
      <c r="L113" s="1" t="s">
        <v>557</v>
      </c>
      <c r="M113" s="1" t="s">
        <v>558</v>
      </c>
      <c r="N113" s="1" t="s">
        <v>29</v>
      </c>
      <c r="O113" s="1" t="s">
        <v>30</v>
      </c>
      <c r="P113" s="1" t="s">
        <v>559</v>
      </c>
      <c r="Q113" s="1" t="s">
        <v>32</v>
      </c>
      <c r="R113" s="1" t="s">
        <v>33</v>
      </c>
      <c r="S113" s="1" t="s">
        <v>33</v>
      </c>
      <c r="T113" s="1" t="s">
        <v>33</v>
      </c>
      <c r="U113" s="1" t="s">
        <v>33</v>
      </c>
      <c r="V113" s="1" t="s">
        <v>33</v>
      </c>
      <c r="W113" s="1" t="s">
        <v>33</v>
      </c>
    </row>
    <row r="114" spans="1:23">
      <c r="A114" s="1" t="s">
        <v>535</v>
      </c>
      <c r="B114" s="1" t="s">
        <v>21</v>
      </c>
      <c r="C114" s="1" t="s">
        <v>22</v>
      </c>
      <c r="D114" s="17">
        <v>65140.47</v>
      </c>
      <c r="E114" s="1" t="s">
        <v>560</v>
      </c>
      <c r="F114" s="1" t="str">
        <f t="shared" si="1"/>
        <v>70112467</v>
      </c>
      <c r="G114" s="8" t="s">
        <v>440</v>
      </c>
      <c r="H114" s="8" t="s">
        <v>1077</v>
      </c>
      <c r="I114" s="1" t="s">
        <v>561</v>
      </c>
      <c r="J114" s="1" t="s">
        <v>58</v>
      </c>
      <c r="K114" s="1" t="s">
        <v>562</v>
      </c>
      <c r="L114" s="1" t="s">
        <v>194</v>
      </c>
      <c r="M114" s="1" t="s">
        <v>60</v>
      </c>
      <c r="N114" s="1" t="s">
        <v>29</v>
      </c>
      <c r="O114" s="1" t="s">
        <v>563</v>
      </c>
      <c r="P114" s="1" t="s">
        <v>564</v>
      </c>
      <c r="Q114" s="1" t="s">
        <v>32</v>
      </c>
      <c r="R114" s="1" t="s">
        <v>33</v>
      </c>
      <c r="S114" s="1" t="s">
        <v>33</v>
      </c>
      <c r="T114" s="1" t="s">
        <v>33</v>
      </c>
      <c r="U114" s="1" t="s">
        <v>33</v>
      </c>
      <c r="V114" s="1" t="s">
        <v>33</v>
      </c>
      <c r="W114" s="1" t="s">
        <v>33</v>
      </c>
    </row>
    <row r="115" spans="1:23">
      <c r="A115" s="1" t="s">
        <v>535</v>
      </c>
      <c r="B115" s="1" t="s">
        <v>21</v>
      </c>
      <c r="C115" s="1" t="s">
        <v>22</v>
      </c>
      <c r="D115" s="17">
        <v>45768.73</v>
      </c>
      <c r="E115" s="1" t="s">
        <v>565</v>
      </c>
      <c r="F115" s="1" t="str">
        <f t="shared" si="1"/>
        <v>50895226</v>
      </c>
      <c r="G115" s="8" t="s">
        <v>440</v>
      </c>
      <c r="H115" s="8" t="s">
        <v>1077</v>
      </c>
      <c r="I115" s="1" t="s">
        <v>120</v>
      </c>
      <c r="J115" s="1" t="s">
        <v>50</v>
      </c>
      <c r="K115" s="1" t="s">
        <v>121</v>
      </c>
      <c r="L115" s="1" t="s">
        <v>80</v>
      </c>
      <c r="M115" s="1" t="s">
        <v>53</v>
      </c>
      <c r="N115" s="1" t="s">
        <v>47</v>
      </c>
      <c r="O115" s="1" t="s">
        <v>122</v>
      </c>
      <c r="P115" s="1" t="s">
        <v>566</v>
      </c>
      <c r="Q115" s="1" t="s">
        <v>32</v>
      </c>
      <c r="R115" s="1" t="s">
        <v>33</v>
      </c>
      <c r="S115" s="1" t="s">
        <v>33</v>
      </c>
      <c r="T115" s="1" t="s">
        <v>33</v>
      </c>
      <c r="U115" s="1" t="s">
        <v>33</v>
      </c>
      <c r="V115" s="1" t="s">
        <v>33</v>
      </c>
      <c r="W115" s="1" t="s">
        <v>33</v>
      </c>
    </row>
    <row r="116" spans="1:23">
      <c r="A116" s="1" t="s">
        <v>535</v>
      </c>
      <c r="B116" s="1" t="s">
        <v>21</v>
      </c>
      <c r="C116" s="1" t="s">
        <v>22</v>
      </c>
      <c r="D116" s="17">
        <v>32382.67</v>
      </c>
      <c r="E116" s="1" t="s">
        <v>567</v>
      </c>
      <c r="F116" s="1" t="str">
        <f t="shared" si="1"/>
        <v>43210213</v>
      </c>
      <c r="G116" s="8" t="s">
        <v>440</v>
      </c>
      <c r="H116" s="8" t="s">
        <v>1078</v>
      </c>
      <c r="I116" s="1" t="s">
        <v>309</v>
      </c>
      <c r="J116" s="1" t="s">
        <v>310</v>
      </c>
      <c r="K116" s="1" t="s">
        <v>568</v>
      </c>
      <c r="L116" s="1" t="s">
        <v>80</v>
      </c>
      <c r="M116" s="1" t="s">
        <v>312</v>
      </c>
      <c r="N116" s="1" t="s">
        <v>47</v>
      </c>
      <c r="O116" s="1" t="s">
        <v>30</v>
      </c>
      <c r="P116" s="1" t="s">
        <v>32</v>
      </c>
      <c r="Q116" s="1" t="s">
        <v>33</v>
      </c>
      <c r="R116" s="1" t="s">
        <v>33</v>
      </c>
      <c r="S116" s="1" t="s">
        <v>33</v>
      </c>
      <c r="T116" s="1" t="s">
        <v>33</v>
      </c>
      <c r="U116" s="1" t="s">
        <v>33</v>
      </c>
      <c r="V116" s="1" t="s">
        <v>33</v>
      </c>
      <c r="W116" s="1" t="s">
        <v>33</v>
      </c>
    </row>
    <row r="117" spans="1:23">
      <c r="A117" s="1" t="s">
        <v>535</v>
      </c>
      <c r="B117" s="1" t="s">
        <v>21</v>
      </c>
      <c r="C117" s="1" t="s">
        <v>22</v>
      </c>
      <c r="D117" s="17">
        <v>30500</v>
      </c>
      <c r="E117" s="1" t="s">
        <v>569</v>
      </c>
      <c r="F117" s="1" t="str">
        <f t="shared" si="1"/>
        <v>15446294</v>
      </c>
      <c r="G117" s="8" t="s">
        <v>440</v>
      </c>
      <c r="H117" s="8" t="s">
        <v>1077</v>
      </c>
      <c r="I117" s="1" t="s">
        <v>570</v>
      </c>
      <c r="J117" s="1" t="s">
        <v>571</v>
      </c>
      <c r="K117" s="1" t="s">
        <v>572</v>
      </c>
      <c r="L117" s="1" t="s">
        <v>45</v>
      </c>
      <c r="M117" s="1" t="s">
        <v>573</v>
      </c>
      <c r="N117" s="1" t="s">
        <v>47</v>
      </c>
      <c r="O117" s="1" t="s">
        <v>30</v>
      </c>
      <c r="P117" s="1" t="s">
        <v>574</v>
      </c>
      <c r="Q117" s="1" t="s">
        <v>32</v>
      </c>
      <c r="R117" s="1" t="s">
        <v>33</v>
      </c>
      <c r="S117" s="1" t="s">
        <v>33</v>
      </c>
      <c r="T117" s="1" t="s">
        <v>33</v>
      </c>
      <c r="U117" s="1" t="s">
        <v>33</v>
      </c>
      <c r="V117" s="1" t="s">
        <v>33</v>
      </c>
      <c r="W117" s="1" t="s">
        <v>33</v>
      </c>
    </row>
    <row r="118" spans="1:23">
      <c r="A118" s="1" t="s">
        <v>535</v>
      </c>
      <c r="B118" s="1" t="s">
        <v>21</v>
      </c>
      <c r="C118" s="1" t="s">
        <v>22</v>
      </c>
      <c r="D118" s="17">
        <v>30153.75</v>
      </c>
      <c r="E118" s="1" t="s">
        <v>575</v>
      </c>
      <c r="F118" s="1" t="str">
        <f t="shared" si="1"/>
        <v>20420768</v>
      </c>
      <c r="G118" s="8" t="s">
        <v>1067</v>
      </c>
      <c r="H118" s="8" t="s">
        <v>1221</v>
      </c>
      <c r="I118" s="1" t="s">
        <v>576</v>
      </c>
      <c r="J118" s="1" t="s">
        <v>577</v>
      </c>
      <c r="K118" s="1" t="s">
        <v>578</v>
      </c>
      <c r="L118" s="1" t="s">
        <v>579</v>
      </c>
      <c r="M118" s="1" t="s">
        <v>580</v>
      </c>
      <c r="N118" s="1" t="s">
        <v>47</v>
      </c>
      <c r="O118" s="1" t="s">
        <v>30</v>
      </c>
      <c r="P118" s="1" t="s">
        <v>581</v>
      </c>
      <c r="Q118" s="1" t="s">
        <v>32</v>
      </c>
      <c r="R118" s="1" t="s">
        <v>33</v>
      </c>
      <c r="S118" s="1" t="s">
        <v>33</v>
      </c>
      <c r="T118" s="1" t="s">
        <v>33</v>
      </c>
      <c r="U118" s="1" t="s">
        <v>33</v>
      </c>
      <c r="V118" s="1" t="s">
        <v>33</v>
      </c>
      <c r="W118" s="1" t="s">
        <v>33</v>
      </c>
    </row>
    <row r="119" spans="1:23">
      <c r="A119" s="1" t="s">
        <v>535</v>
      </c>
      <c r="B119" s="1" t="s">
        <v>21</v>
      </c>
      <c r="C119" s="1" t="s">
        <v>22</v>
      </c>
      <c r="D119" s="17">
        <v>29101.37</v>
      </c>
      <c r="E119" s="1" t="s">
        <v>582</v>
      </c>
      <c r="F119" s="1" t="str">
        <f t="shared" si="1"/>
        <v>43211251</v>
      </c>
      <c r="G119" s="8" t="s">
        <v>440</v>
      </c>
      <c r="H119" s="8" t="s">
        <v>1078</v>
      </c>
      <c r="I119" s="1" t="s">
        <v>309</v>
      </c>
      <c r="J119" s="1" t="s">
        <v>310</v>
      </c>
      <c r="K119" s="1" t="s">
        <v>583</v>
      </c>
      <c r="L119" s="1" t="s">
        <v>80</v>
      </c>
      <c r="M119" s="1" t="s">
        <v>312</v>
      </c>
      <c r="N119" s="1" t="s">
        <v>47</v>
      </c>
      <c r="O119" s="1" t="s">
        <v>30</v>
      </c>
      <c r="P119" s="1" t="s">
        <v>32</v>
      </c>
      <c r="Q119" s="1" t="s">
        <v>33</v>
      </c>
      <c r="R119" s="1" t="s">
        <v>33</v>
      </c>
      <c r="S119" s="1" t="s">
        <v>33</v>
      </c>
      <c r="T119" s="1" t="s">
        <v>33</v>
      </c>
      <c r="U119" s="1" t="s">
        <v>33</v>
      </c>
      <c r="V119" s="1" t="s">
        <v>33</v>
      </c>
      <c r="W119" s="1" t="s">
        <v>33</v>
      </c>
    </row>
    <row r="120" spans="1:23">
      <c r="A120" s="1" t="s">
        <v>535</v>
      </c>
      <c r="B120" s="1" t="s">
        <v>21</v>
      </c>
      <c r="C120" s="1" t="s">
        <v>22</v>
      </c>
      <c r="D120" s="17">
        <v>27657.46</v>
      </c>
      <c r="E120" s="1" t="s">
        <v>584</v>
      </c>
      <c r="F120" s="1" t="str">
        <f t="shared" si="1"/>
        <v>27671913</v>
      </c>
      <c r="G120" s="8" t="s">
        <v>1060</v>
      </c>
      <c r="H120" s="8" t="s">
        <v>1079</v>
      </c>
      <c r="I120" s="1" t="s">
        <v>555</v>
      </c>
      <c r="J120" s="1" t="s">
        <v>556</v>
      </c>
      <c r="K120" s="1" t="s">
        <v>405</v>
      </c>
      <c r="L120" s="1" t="s">
        <v>39</v>
      </c>
      <c r="M120" s="1" t="s">
        <v>558</v>
      </c>
      <c r="N120" s="1" t="s">
        <v>29</v>
      </c>
      <c r="O120" s="1" t="s">
        <v>30</v>
      </c>
      <c r="P120" s="1" t="s">
        <v>585</v>
      </c>
      <c r="Q120" s="1" t="s">
        <v>32</v>
      </c>
      <c r="R120" s="1" t="s">
        <v>33</v>
      </c>
      <c r="S120" s="1" t="s">
        <v>33</v>
      </c>
      <c r="T120" s="1" t="s">
        <v>33</v>
      </c>
      <c r="U120" s="1" t="s">
        <v>33</v>
      </c>
      <c r="V120" s="1" t="s">
        <v>33</v>
      </c>
      <c r="W120" s="1" t="s">
        <v>33</v>
      </c>
    </row>
    <row r="121" spans="1:23">
      <c r="A121" s="1" t="s">
        <v>535</v>
      </c>
      <c r="B121" s="1" t="s">
        <v>21</v>
      </c>
      <c r="C121" s="1" t="s">
        <v>22</v>
      </c>
      <c r="D121" s="17">
        <v>26082.87</v>
      </c>
      <c r="E121" s="1" t="s">
        <v>586</v>
      </c>
      <c r="F121" s="1" t="str">
        <f t="shared" si="1"/>
        <v>70111462</v>
      </c>
      <c r="G121" s="8" t="s">
        <v>440</v>
      </c>
      <c r="H121" s="8" t="s">
        <v>1077</v>
      </c>
      <c r="I121" s="1" t="s">
        <v>57</v>
      </c>
      <c r="J121" s="1" t="s">
        <v>58</v>
      </c>
      <c r="K121" s="1" t="s">
        <v>59</v>
      </c>
      <c r="L121" s="1" t="s">
        <v>194</v>
      </c>
      <c r="M121" s="1" t="s">
        <v>60</v>
      </c>
      <c r="N121" s="1" t="s">
        <v>29</v>
      </c>
      <c r="O121" s="1" t="s">
        <v>61</v>
      </c>
      <c r="P121" s="1" t="s">
        <v>587</v>
      </c>
      <c r="Q121" s="1" t="s">
        <v>32</v>
      </c>
      <c r="R121" s="1" t="s">
        <v>33</v>
      </c>
      <c r="S121" s="1" t="s">
        <v>33</v>
      </c>
      <c r="T121" s="1" t="s">
        <v>33</v>
      </c>
      <c r="U121" s="1" t="s">
        <v>33</v>
      </c>
      <c r="V121" s="1" t="s">
        <v>33</v>
      </c>
      <c r="W121" s="1" t="s">
        <v>33</v>
      </c>
    </row>
    <row r="122" spans="1:23">
      <c r="A122" s="1" t="s">
        <v>535</v>
      </c>
      <c r="B122" s="1" t="s">
        <v>21</v>
      </c>
      <c r="C122" s="1" t="s">
        <v>22</v>
      </c>
      <c r="D122" s="17">
        <v>21604.34</v>
      </c>
      <c r="E122" s="1" t="s">
        <v>588</v>
      </c>
      <c r="F122" s="1" t="str">
        <f t="shared" si="1"/>
        <v>50895227</v>
      </c>
      <c r="G122" s="8" t="s">
        <v>440</v>
      </c>
      <c r="H122" s="8" t="s">
        <v>1077</v>
      </c>
      <c r="I122" s="1" t="s">
        <v>120</v>
      </c>
      <c r="J122" s="1" t="s">
        <v>50</v>
      </c>
      <c r="K122" s="1" t="s">
        <v>121</v>
      </c>
      <c r="L122" s="1" t="s">
        <v>80</v>
      </c>
      <c r="M122" s="1" t="s">
        <v>53</v>
      </c>
      <c r="N122" s="1" t="s">
        <v>47</v>
      </c>
      <c r="O122" s="1" t="s">
        <v>122</v>
      </c>
      <c r="P122" s="1" t="s">
        <v>589</v>
      </c>
      <c r="Q122" s="1" t="s">
        <v>32</v>
      </c>
      <c r="R122" s="1" t="s">
        <v>33</v>
      </c>
      <c r="S122" s="1" t="s">
        <v>33</v>
      </c>
      <c r="T122" s="1" t="s">
        <v>33</v>
      </c>
      <c r="U122" s="1" t="s">
        <v>33</v>
      </c>
      <c r="V122" s="1" t="s">
        <v>33</v>
      </c>
      <c r="W122" s="1" t="s">
        <v>33</v>
      </c>
    </row>
    <row r="123" spans="1:23">
      <c r="A123" s="1" t="s">
        <v>535</v>
      </c>
      <c r="B123" s="1" t="s">
        <v>21</v>
      </c>
      <c r="C123" s="1" t="s">
        <v>22</v>
      </c>
      <c r="D123" s="17">
        <v>18620.88</v>
      </c>
      <c r="E123" s="1" t="s">
        <v>590</v>
      </c>
      <c r="F123" s="1" t="str">
        <f t="shared" si="1"/>
        <v>70110278</v>
      </c>
      <c r="G123" s="8" t="s">
        <v>440</v>
      </c>
      <c r="H123" s="8" t="s">
        <v>1077</v>
      </c>
      <c r="I123" s="1" t="s">
        <v>57</v>
      </c>
      <c r="J123" s="1" t="s">
        <v>58</v>
      </c>
      <c r="K123" s="1" t="s">
        <v>59</v>
      </c>
      <c r="L123" s="1" t="s">
        <v>194</v>
      </c>
      <c r="M123" s="1" t="s">
        <v>60</v>
      </c>
      <c r="N123" s="1" t="s">
        <v>29</v>
      </c>
      <c r="O123" s="1" t="s">
        <v>61</v>
      </c>
      <c r="P123" s="1" t="s">
        <v>591</v>
      </c>
      <c r="Q123" s="1" t="s">
        <v>32</v>
      </c>
      <c r="R123" s="1" t="s">
        <v>33</v>
      </c>
      <c r="S123" s="1" t="s">
        <v>33</v>
      </c>
      <c r="T123" s="1" t="s">
        <v>33</v>
      </c>
      <c r="U123" s="1" t="s">
        <v>33</v>
      </c>
      <c r="V123" s="1" t="s">
        <v>33</v>
      </c>
      <c r="W123" s="1" t="s">
        <v>33</v>
      </c>
    </row>
    <row r="124" spans="1:23">
      <c r="A124" s="1" t="s">
        <v>535</v>
      </c>
      <c r="B124" s="1" t="s">
        <v>21</v>
      </c>
      <c r="C124" s="1" t="s">
        <v>22</v>
      </c>
      <c r="D124" s="17">
        <v>10000</v>
      </c>
      <c r="E124" s="1" t="s">
        <v>592</v>
      </c>
      <c r="F124" s="1" t="str">
        <f t="shared" si="1"/>
        <v>10162968</v>
      </c>
      <c r="G124" s="8" t="s">
        <v>1061</v>
      </c>
      <c r="H124" s="8" t="s">
        <v>1080</v>
      </c>
      <c r="I124" s="1" t="s">
        <v>165</v>
      </c>
      <c r="J124" s="1" t="s">
        <v>593</v>
      </c>
      <c r="K124" s="1" t="s">
        <v>594</v>
      </c>
      <c r="L124" s="1" t="s">
        <v>80</v>
      </c>
      <c r="M124" s="1" t="s">
        <v>223</v>
      </c>
      <c r="N124" s="1" t="s">
        <v>47</v>
      </c>
      <c r="O124" s="1" t="s">
        <v>30</v>
      </c>
      <c r="P124" s="1" t="s">
        <v>32</v>
      </c>
      <c r="Q124" s="1" t="s">
        <v>33</v>
      </c>
      <c r="R124" s="1" t="s">
        <v>33</v>
      </c>
      <c r="S124" s="1" t="s">
        <v>33</v>
      </c>
      <c r="T124" s="1" t="s">
        <v>33</v>
      </c>
      <c r="U124" s="1" t="s">
        <v>33</v>
      </c>
      <c r="V124" s="1" t="s">
        <v>33</v>
      </c>
      <c r="W124" s="1" t="s">
        <v>33</v>
      </c>
    </row>
    <row r="125" spans="1:23">
      <c r="A125" s="1" t="s">
        <v>535</v>
      </c>
      <c r="B125" s="1" t="s">
        <v>21</v>
      </c>
      <c r="C125" s="1" t="s">
        <v>22</v>
      </c>
      <c r="D125" s="17">
        <v>8462</v>
      </c>
      <c r="E125" s="1" t="s">
        <v>595</v>
      </c>
      <c r="F125" s="1" t="str">
        <f t="shared" si="1"/>
        <v>18109703</v>
      </c>
      <c r="G125" s="8" t="s">
        <v>1062</v>
      </c>
      <c r="H125" s="8" t="s">
        <v>1081</v>
      </c>
      <c r="I125" s="1" t="s">
        <v>187</v>
      </c>
      <c r="J125" s="1" t="s">
        <v>188</v>
      </c>
      <c r="K125" s="1" t="s">
        <v>189</v>
      </c>
      <c r="L125" s="1" t="s">
        <v>80</v>
      </c>
      <c r="M125" s="1" t="s">
        <v>190</v>
      </c>
      <c r="N125" s="1" t="s">
        <v>47</v>
      </c>
      <c r="O125" s="1" t="s">
        <v>30</v>
      </c>
      <c r="P125" s="1" t="s">
        <v>32</v>
      </c>
      <c r="Q125" s="1" t="s">
        <v>33</v>
      </c>
      <c r="R125" s="1" t="s">
        <v>33</v>
      </c>
      <c r="S125" s="1" t="s">
        <v>33</v>
      </c>
      <c r="T125" s="1" t="s">
        <v>33</v>
      </c>
      <c r="U125" s="1" t="s">
        <v>33</v>
      </c>
      <c r="V125" s="1" t="s">
        <v>33</v>
      </c>
      <c r="W125" s="1" t="s">
        <v>33</v>
      </c>
    </row>
    <row r="126" spans="1:23">
      <c r="A126" s="1" t="s">
        <v>535</v>
      </c>
      <c r="B126" s="1" t="s">
        <v>21</v>
      </c>
      <c r="C126" s="1" t="s">
        <v>22</v>
      </c>
      <c r="D126" s="17">
        <v>6260.1</v>
      </c>
      <c r="E126" s="1" t="s">
        <v>596</v>
      </c>
      <c r="F126" s="1" t="str">
        <f t="shared" si="1"/>
        <v>86593423</v>
      </c>
      <c r="G126" s="8" t="s">
        <v>440</v>
      </c>
      <c r="H126" s="8" t="s">
        <v>1077</v>
      </c>
      <c r="I126" s="1" t="s">
        <v>597</v>
      </c>
      <c r="J126" s="1" t="s">
        <v>598</v>
      </c>
      <c r="K126" s="1" t="s">
        <v>599</v>
      </c>
      <c r="L126" s="1" t="s">
        <v>319</v>
      </c>
      <c r="M126" s="1" t="s">
        <v>600</v>
      </c>
      <c r="N126" s="1" t="s">
        <v>29</v>
      </c>
      <c r="O126" s="1" t="s">
        <v>30</v>
      </c>
      <c r="P126" s="1" t="s">
        <v>601</v>
      </c>
      <c r="Q126" s="1" t="s">
        <v>32</v>
      </c>
      <c r="R126" s="1" t="s">
        <v>33</v>
      </c>
      <c r="S126" s="1" t="s">
        <v>33</v>
      </c>
      <c r="T126" s="1" t="s">
        <v>33</v>
      </c>
      <c r="U126" s="1" t="s">
        <v>33</v>
      </c>
      <c r="V126" s="1" t="s">
        <v>33</v>
      </c>
      <c r="W126" s="1" t="s">
        <v>33</v>
      </c>
    </row>
    <row r="127" spans="1:23">
      <c r="A127" s="1" t="s">
        <v>535</v>
      </c>
      <c r="B127" s="1" t="s">
        <v>21</v>
      </c>
      <c r="C127" s="1" t="s">
        <v>22</v>
      </c>
      <c r="D127" s="17">
        <v>6052.19</v>
      </c>
      <c r="E127" s="1" t="s">
        <v>602</v>
      </c>
      <c r="F127" s="1" t="str">
        <f t="shared" si="1"/>
        <v>43210092</v>
      </c>
      <c r="G127" s="8" t="s">
        <v>440</v>
      </c>
      <c r="H127" s="8" t="s">
        <v>1078</v>
      </c>
      <c r="I127" s="1" t="s">
        <v>309</v>
      </c>
      <c r="J127" s="1" t="s">
        <v>310</v>
      </c>
      <c r="K127" s="1" t="s">
        <v>603</v>
      </c>
      <c r="L127" s="1" t="s">
        <v>80</v>
      </c>
      <c r="M127" s="1" t="s">
        <v>312</v>
      </c>
      <c r="N127" s="1" t="s">
        <v>47</v>
      </c>
      <c r="O127" s="1" t="s">
        <v>30</v>
      </c>
      <c r="P127" s="1" t="s">
        <v>32</v>
      </c>
      <c r="Q127" s="1" t="s">
        <v>33</v>
      </c>
      <c r="R127" s="1" t="s">
        <v>33</v>
      </c>
      <c r="S127" s="1" t="s">
        <v>33</v>
      </c>
      <c r="T127" s="1" t="s">
        <v>33</v>
      </c>
      <c r="U127" s="1" t="s">
        <v>33</v>
      </c>
      <c r="V127" s="1" t="s">
        <v>33</v>
      </c>
      <c r="W127" s="1" t="s">
        <v>33</v>
      </c>
    </row>
    <row r="128" spans="1:23">
      <c r="A128" s="1" t="s">
        <v>535</v>
      </c>
      <c r="B128" s="1" t="s">
        <v>21</v>
      </c>
      <c r="C128" s="1" t="s">
        <v>22</v>
      </c>
      <c r="D128" s="17">
        <v>5859.75</v>
      </c>
      <c r="E128" s="1" t="s">
        <v>604</v>
      </c>
      <c r="F128" s="1" t="str">
        <f t="shared" si="1"/>
        <v>38061899</v>
      </c>
      <c r="G128" s="8" t="s">
        <v>440</v>
      </c>
      <c r="H128" s="8" t="s">
        <v>1077</v>
      </c>
      <c r="I128" s="1" t="s">
        <v>548</v>
      </c>
      <c r="J128" s="1" t="s">
        <v>549</v>
      </c>
      <c r="K128" s="1" t="s">
        <v>605</v>
      </c>
      <c r="L128" s="1" t="s">
        <v>80</v>
      </c>
      <c r="M128" s="1" t="s">
        <v>551</v>
      </c>
      <c r="N128" s="1" t="s">
        <v>47</v>
      </c>
      <c r="O128" s="1" t="s">
        <v>552</v>
      </c>
      <c r="P128" s="1" t="s">
        <v>606</v>
      </c>
      <c r="Q128" s="1" t="s">
        <v>32</v>
      </c>
      <c r="R128" s="1" t="s">
        <v>33</v>
      </c>
      <c r="S128" s="1" t="s">
        <v>33</v>
      </c>
      <c r="T128" s="1" t="s">
        <v>33</v>
      </c>
      <c r="U128" s="1" t="s">
        <v>33</v>
      </c>
      <c r="V128" s="1" t="s">
        <v>33</v>
      </c>
      <c r="W128" s="1" t="s">
        <v>33</v>
      </c>
    </row>
    <row r="129" spans="1:23">
      <c r="A129" s="1" t="s">
        <v>535</v>
      </c>
      <c r="B129" s="1" t="s">
        <v>21</v>
      </c>
      <c r="C129" s="1" t="s">
        <v>22</v>
      </c>
      <c r="D129" s="17">
        <v>4383.4799999999996</v>
      </c>
      <c r="E129" s="1" t="s">
        <v>607</v>
      </c>
      <c r="F129" s="1" t="str">
        <f t="shared" si="1"/>
        <v>43211250</v>
      </c>
      <c r="G129" s="8" t="s">
        <v>440</v>
      </c>
      <c r="H129" s="8" t="s">
        <v>1078</v>
      </c>
      <c r="I129" s="1" t="s">
        <v>309</v>
      </c>
      <c r="J129" s="1" t="s">
        <v>310</v>
      </c>
      <c r="K129" s="1" t="s">
        <v>608</v>
      </c>
      <c r="L129" s="1" t="s">
        <v>80</v>
      </c>
      <c r="M129" s="1" t="s">
        <v>312</v>
      </c>
      <c r="N129" s="1" t="s">
        <v>47</v>
      </c>
      <c r="O129" s="1" t="s">
        <v>30</v>
      </c>
      <c r="P129" s="1" t="s">
        <v>32</v>
      </c>
      <c r="Q129" s="1" t="s">
        <v>33</v>
      </c>
      <c r="R129" s="1" t="s">
        <v>33</v>
      </c>
      <c r="S129" s="1" t="s">
        <v>33</v>
      </c>
      <c r="T129" s="1" t="s">
        <v>33</v>
      </c>
      <c r="U129" s="1" t="s">
        <v>33</v>
      </c>
      <c r="V129" s="1" t="s">
        <v>33</v>
      </c>
      <c r="W129" s="1" t="s">
        <v>33</v>
      </c>
    </row>
    <row r="130" spans="1:23">
      <c r="A130" s="1" t="s">
        <v>535</v>
      </c>
      <c r="B130" s="1" t="s">
        <v>21</v>
      </c>
      <c r="C130" s="1" t="s">
        <v>22</v>
      </c>
      <c r="D130" s="17">
        <v>3609.14</v>
      </c>
      <c r="E130" s="1" t="s">
        <v>609</v>
      </c>
      <c r="F130" s="1" t="str">
        <f t="shared" si="1"/>
        <v>50895225</v>
      </c>
      <c r="G130" s="8" t="s">
        <v>440</v>
      </c>
      <c r="H130" s="8" t="s">
        <v>1077</v>
      </c>
      <c r="I130" s="1" t="s">
        <v>120</v>
      </c>
      <c r="J130" s="1" t="s">
        <v>50</v>
      </c>
      <c r="K130" s="1" t="s">
        <v>121</v>
      </c>
      <c r="L130" s="1" t="s">
        <v>80</v>
      </c>
      <c r="M130" s="1" t="s">
        <v>53</v>
      </c>
      <c r="N130" s="1" t="s">
        <v>47</v>
      </c>
      <c r="O130" s="1" t="s">
        <v>122</v>
      </c>
      <c r="P130" s="1" t="s">
        <v>610</v>
      </c>
      <c r="Q130" s="1" t="s">
        <v>32</v>
      </c>
      <c r="R130" s="1" t="s">
        <v>33</v>
      </c>
      <c r="S130" s="1" t="s">
        <v>33</v>
      </c>
      <c r="T130" s="1" t="s">
        <v>33</v>
      </c>
      <c r="U130" s="1" t="s">
        <v>33</v>
      </c>
      <c r="V130" s="1" t="s">
        <v>33</v>
      </c>
      <c r="W130" s="1" t="s">
        <v>33</v>
      </c>
    </row>
    <row r="131" spans="1:23">
      <c r="A131" s="1" t="s">
        <v>535</v>
      </c>
      <c r="B131" s="1" t="s">
        <v>21</v>
      </c>
      <c r="C131" s="1" t="s">
        <v>22</v>
      </c>
      <c r="D131" s="17">
        <v>3199.12</v>
      </c>
      <c r="E131" s="1" t="s">
        <v>611</v>
      </c>
      <c r="F131" s="1" t="str">
        <f t="shared" si="1"/>
        <v>43210251</v>
      </c>
      <c r="G131" s="8" t="s">
        <v>440</v>
      </c>
      <c r="H131" s="8" t="s">
        <v>1078</v>
      </c>
      <c r="I131" s="1" t="s">
        <v>309</v>
      </c>
      <c r="J131" s="1" t="s">
        <v>310</v>
      </c>
      <c r="K131" s="1" t="s">
        <v>612</v>
      </c>
      <c r="L131" s="1" t="s">
        <v>80</v>
      </c>
      <c r="M131" s="1" t="s">
        <v>312</v>
      </c>
      <c r="N131" s="1" t="s">
        <v>47</v>
      </c>
      <c r="O131" s="1" t="s">
        <v>30</v>
      </c>
      <c r="P131" s="1" t="s">
        <v>32</v>
      </c>
      <c r="Q131" s="1" t="s">
        <v>33</v>
      </c>
      <c r="R131" s="1" t="s">
        <v>33</v>
      </c>
      <c r="S131" s="1" t="s">
        <v>33</v>
      </c>
      <c r="T131" s="1" t="s">
        <v>33</v>
      </c>
      <c r="U131" s="1" t="s">
        <v>33</v>
      </c>
      <c r="V131" s="1" t="s">
        <v>33</v>
      </c>
      <c r="W131" s="1" t="s">
        <v>33</v>
      </c>
    </row>
    <row r="132" spans="1:23">
      <c r="A132" s="1" t="s">
        <v>535</v>
      </c>
      <c r="B132" s="1" t="s">
        <v>21</v>
      </c>
      <c r="C132" s="1" t="s">
        <v>22</v>
      </c>
      <c r="D132" s="17">
        <v>1334.39</v>
      </c>
      <c r="E132" s="1" t="s">
        <v>613</v>
      </c>
      <c r="F132" s="1" t="str">
        <f t="shared" ref="F132:F195" si="2">RIGHT(E132,8)</f>
        <v>27671907</v>
      </c>
      <c r="G132" s="8" t="s">
        <v>1051</v>
      </c>
      <c r="H132" s="8" t="s">
        <v>1082</v>
      </c>
      <c r="I132" s="1" t="s">
        <v>555</v>
      </c>
      <c r="J132" s="1" t="s">
        <v>556</v>
      </c>
      <c r="K132" s="1" t="s">
        <v>405</v>
      </c>
      <c r="L132" s="1" t="s">
        <v>557</v>
      </c>
      <c r="M132" s="1" t="s">
        <v>558</v>
      </c>
      <c r="N132" s="1" t="s">
        <v>29</v>
      </c>
      <c r="O132" s="1" t="s">
        <v>30</v>
      </c>
      <c r="P132" s="1" t="s">
        <v>614</v>
      </c>
      <c r="Q132" s="1" t="s">
        <v>32</v>
      </c>
      <c r="R132" s="1" t="s">
        <v>33</v>
      </c>
      <c r="S132" s="1" t="s">
        <v>33</v>
      </c>
      <c r="T132" s="1" t="s">
        <v>33</v>
      </c>
      <c r="U132" s="1" t="s">
        <v>33</v>
      </c>
      <c r="V132" s="1" t="s">
        <v>33</v>
      </c>
      <c r="W132" s="1" t="s">
        <v>33</v>
      </c>
    </row>
    <row r="133" spans="1:23">
      <c r="A133" s="1" t="s">
        <v>535</v>
      </c>
      <c r="B133" s="1" t="s">
        <v>21</v>
      </c>
      <c r="C133" s="1" t="s">
        <v>22</v>
      </c>
      <c r="D133" s="17">
        <v>260</v>
      </c>
      <c r="E133" s="1" t="s">
        <v>615</v>
      </c>
      <c r="F133" s="1" t="str">
        <f t="shared" si="2"/>
        <v>29363900</v>
      </c>
      <c r="G133" s="8" t="s">
        <v>1232</v>
      </c>
      <c r="H133" s="8" t="s">
        <v>1222</v>
      </c>
      <c r="I133" s="1" t="s">
        <v>616</v>
      </c>
      <c r="J133" s="1" t="s">
        <v>617</v>
      </c>
      <c r="K133" s="1" t="s">
        <v>618</v>
      </c>
      <c r="L133" s="1" t="s">
        <v>80</v>
      </c>
      <c r="M133" s="1" t="s">
        <v>619</v>
      </c>
      <c r="N133" s="1" t="s">
        <v>47</v>
      </c>
      <c r="O133" s="1" t="s">
        <v>30</v>
      </c>
      <c r="P133" s="1" t="s">
        <v>32</v>
      </c>
      <c r="Q133" s="1" t="s">
        <v>33</v>
      </c>
      <c r="R133" s="1" t="s">
        <v>33</v>
      </c>
      <c r="S133" s="1" t="s">
        <v>33</v>
      </c>
      <c r="T133" s="1" t="s">
        <v>33</v>
      </c>
      <c r="U133" s="1" t="s">
        <v>33</v>
      </c>
      <c r="V133" s="1" t="s">
        <v>33</v>
      </c>
      <c r="W133" s="1" t="s">
        <v>33</v>
      </c>
    </row>
    <row r="134" spans="1:23">
      <c r="A134" s="1" t="s">
        <v>535</v>
      </c>
      <c r="B134" s="1" t="s">
        <v>21</v>
      </c>
      <c r="C134" s="1" t="s">
        <v>22</v>
      </c>
      <c r="D134" s="17">
        <v>28</v>
      </c>
      <c r="E134" s="1" t="s">
        <v>620</v>
      </c>
      <c r="F134" s="1" t="str">
        <f t="shared" si="2"/>
        <v>24838524</v>
      </c>
      <c r="G134" s="8" t="s">
        <v>1059</v>
      </c>
      <c r="H134" s="8" t="s">
        <v>1083</v>
      </c>
      <c r="I134" s="1" t="s">
        <v>621</v>
      </c>
      <c r="J134" s="1" t="s">
        <v>622</v>
      </c>
      <c r="K134" s="1" t="s">
        <v>623</v>
      </c>
      <c r="L134" s="1" t="s">
        <v>624</v>
      </c>
      <c r="M134" s="1" t="s">
        <v>625</v>
      </c>
      <c r="N134" s="1" t="s">
        <v>29</v>
      </c>
      <c r="O134" s="1" t="s">
        <v>30</v>
      </c>
      <c r="P134" s="1" t="s">
        <v>626</v>
      </c>
      <c r="Q134" s="1" t="s">
        <v>32</v>
      </c>
      <c r="R134" s="1" t="s">
        <v>33</v>
      </c>
      <c r="S134" s="1" t="s">
        <v>33</v>
      </c>
      <c r="T134" s="1" t="s">
        <v>33</v>
      </c>
      <c r="U134" s="1" t="s">
        <v>33</v>
      </c>
      <c r="V134" s="1" t="s">
        <v>33</v>
      </c>
      <c r="W134" s="1" t="s">
        <v>33</v>
      </c>
    </row>
    <row r="135" spans="1:23">
      <c r="A135" s="1" t="s">
        <v>535</v>
      </c>
      <c r="B135" s="1" t="s">
        <v>21</v>
      </c>
      <c r="C135" s="1" t="s">
        <v>256</v>
      </c>
      <c r="D135" s="17">
        <v>24896.95</v>
      </c>
      <c r="E135" s="1" t="s">
        <v>627</v>
      </c>
      <c r="F135" s="1" t="str">
        <f t="shared" si="2"/>
        <v>03158368</v>
      </c>
      <c r="G135" s="8" t="s">
        <v>440</v>
      </c>
      <c r="H135" s="8" t="s">
        <v>1223</v>
      </c>
      <c r="I135" s="1" t="s">
        <v>628</v>
      </c>
      <c r="J135" s="1" t="s">
        <v>627</v>
      </c>
      <c r="K135" s="1" t="s">
        <v>629</v>
      </c>
      <c r="L135" s="1" t="s">
        <v>630</v>
      </c>
      <c r="M135" s="1" t="s">
        <v>631</v>
      </c>
      <c r="N135" s="1" t="s">
        <v>632</v>
      </c>
      <c r="O135" s="1" t="s">
        <v>633</v>
      </c>
      <c r="P135" s="1" t="s">
        <v>33</v>
      </c>
      <c r="Q135" s="1" t="s">
        <v>33</v>
      </c>
      <c r="R135" s="1" t="s">
        <v>33</v>
      </c>
      <c r="S135" s="1" t="s">
        <v>33</v>
      </c>
      <c r="T135" s="1" t="s">
        <v>33</v>
      </c>
      <c r="U135" s="1" t="s">
        <v>33</v>
      </c>
      <c r="V135" s="1" t="s">
        <v>33</v>
      </c>
      <c r="W135" s="1" t="s">
        <v>33</v>
      </c>
    </row>
    <row r="136" spans="1:23">
      <c r="A136" s="1" t="s">
        <v>535</v>
      </c>
      <c r="B136" s="1" t="s">
        <v>21</v>
      </c>
      <c r="C136" s="1" t="s">
        <v>270</v>
      </c>
      <c r="D136" s="17">
        <v>112108.16</v>
      </c>
      <c r="E136" s="1" t="s">
        <v>634</v>
      </c>
      <c r="F136" s="1" t="str">
        <f t="shared" si="2"/>
        <v>03219511</v>
      </c>
      <c r="G136" s="8" t="s">
        <v>1049</v>
      </c>
      <c r="I136" s="1" t="s">
        <v>634</v>
      </c>
      <c r="J136" s="1" t="s">
        <v>635</v>
      </c>
      <c r="K136" s="1" t="s">
        <v>636</v>
      </c>
      <c r="L136" s="1" t="s">
        <v>637</v>
      </c>
      <c r="M136" s="1" t="s">
        <v>638</v>
      </c>
      <c r="N136" s="1" t="s">
        <v>639</v>
      </c>
      <c r="O136" s="1" t="s">
        <v>640</v>
      </c>
      <c r="P136" s="1" t="s">
        <v>641</v>
      </c>
      <c r="Q136" s="1" t="s">
        <v>33</v>
      </c>
      <c r="R136" s="1" t="s">
        <v>33</v>
      </c>
      <c r="S136" s="1" t="s">
        <v>33</v>
      </c>
      <c r="T136" s="1" t="s">
        <v>33</v>
      </c>
      <c r="U136" s="1" t="s">
        <v>33</v>
      </c>
      <c r="V136" s="1" t="s">
        <v>33</v>
      </c>
      <c r="W136" s="1" t="s">
        <v>33</v>
      </c>
    </row>
    <row r="137" spans="1:23">
      <c r="A137" s="1" t="s">
        <v>535</v>
      </c>
      <c r="B137" s="1" t="s">
        <v>21</v>
      </c>
      <c r="C137" s="1" t="s">
        <v>270</v>
      </c>
      <c r="D137" s="17">
        <v>5048.21</v>
      </c>
      <c r="E137" s="1" t="s">
        <v>642</v>
      </c>
      <c r="F137" s="1" t="str">
        <f t="shared" si="2"/>
        <v>03456094</v>
      </c>
      <c r="G137" s="8" t="s">
        <v>1049</v>
      </c>
      <c r="H137" s="8"/>
      <c r="I137" s="1" t="s">
        <v>642</v>
      </c>
      <c r="J137" s="1" t="s">
        <v>643</v>
      </c>
      <c r="K137" s="1" t="s">
        <v>644</v>
      </c>
      <c r="L137" s="1" t="s">
        <v>645</v>
      </c>
      <c r="M137" s="1" t="s">
        <v>646</v>
      </c>
      <c r="N137" s="1" t="s">
        <v>647</v>
      </c>
      <c r="O137" s="1" t="s">
        <v>648</v>
      </c>
      <c r="P137" s="1" t="s">
        <v>649</v>
      </c>
      <c r="Q137" s="1" t="s">
        <v>33</v>
      </c>
      <c r="R137" s="1" t="s">
        <v>33</v>
      </c>
      <c r="S137" s="1" t="s">
        <v>33</v>
      </c>
      <c r="T137" s="1" t="s">
        <v>33</v>
      </c>
      <c r="U137" s="1" t="s">
        <v>33</v>
      </c>
      <c r="V137" s="1" t="s">
        <v>33</v>
      </c>
      <c r="W137" s="1" t="s">
        <v>33</v>
      </c>
    </row>
    <row r="138" spans="1:23">
      <c r="A138" s="1" t="s">
        <v>535</v>
      </c>
      <c r="B138" s="1" t="s">
        <v>21</v>
      </c>
      <c r="C138" s="1" t="s">
        <v>22</v>
      </c>
      <c r="D138" s="17">
        <v>65887.89</v>
      </c>
      <c r="E138" s="1" t="s">
        <v>650</v>
      </c>
      <c r="F138" s="1" t="str">
        <f t="shared" si="2"/>
        <v>00000135</v>
      </c>
      <c r="G138" s="8" t="s">
        <v>440</v>
      </c>
      <c r="H138" s="8" t="s">
        <v>1084</v>
      </c>
      <c r="I138" s="1" t="s">
        <v>288</v>
      </c>
      <c r="J138" s="1" t="s">
        <v>289</v>
      </c>
      <c r="K138" s="1" t="s">
        <v>651</v>
      </c>
      <c r="L138" s="1" t="s">
        <v>486</v>
      </c>
      <c r="M138" s="1" t="s">
        <v>292</v>
      </c>
      <c r="N138" s="1" t="s">
        <v>29</v>
      </c>
      <c r="O138" s="1" t="s">
        <v>30</v>
      </c>
      <c r="P138" s="1" t="s">
        <v>652</v>
      </c>
      <c r="Q138" s="1" t="s">
        <v>32</v>
      </c>
      <c r="R138" s="1" t="s">
        <v>33</v>
      </c>
      <c r="S138" s="1" t="s">
        <v>33</v>
      </c>
      <c r="T138" s="1" t="s">
        <v>33</v>
      </c>
      <c r="U138" s="1" t="s">
        <v>33</v>
      </c>
      <c r="V138" s="1" t="s">
        <v>33</v>
      </c>
      <c r="W138" s="1" t="s">
        <v>33</v>
      </c>
    </row>
    <row r="139" spans="1:23">
      <c r="A139" s="1" t="s">
        <v>535</v>
      </c>
      <c r="B139" s="1" t="s">
        <v>21</v>
      </c>
      <c r="C139" s="1" t="s">
        <v>22</v>
      </c>
      <c r="D139" s="17">
        <v>6078.36</v>
      </c>
      <c r="E139" s="1" t="s">
        <v>653</v>
      </c>
      <c r="F139" s="1" t="str">
        <f t="shared" si="2"/>
        <v>00000508</v>
      </c>
      <c r="G139" s="8" t="s">
        <v>440</v>
      </c>
      <c r="H139" s="8" t="s">
        <v>1084</v>
      </c>
      <c r="I139" s="1" t="s">
        <v>288</v>
      </c>
      <c r="J139" s="1" t="s">
        <v>289</v>
      </c>
      <c r="K139" s="1" t="s">
        <v>654</v>
      </c>
      <c r="L139" s="1" t="s">
        <v>655</v>
      </c>
      <c r="M139" s="1" t="s">
        <v>292</v>
      </c>
      <c r="N139" s="1" t="s">
        <v>29</v>
      </c>
      <c r="O139" s="1" t="s">
        <v>30</v>
      </c>
      <c r="P139" s="1" t="s">
        <v>656</v>
      </c>
      <c r="Q139" s="1" t="s">
        <v>32</v>
      </c>
      <c r="R139" s="1" t="s">
        <v>33</v>
      </c>
      <c r="S139" s="1" t="s">
        <v>33</v>
      </c>
      <c r="T139" s="1" t="s">
        <v>33</v>
      </c>
      <c r="U139" s="1" t="s">
        <v>33</v>
      </c>
      <c r="V139" s="1" t="s">
        <v>33</v>
      </c>
      <c r="W139" s="1" t="s">
        <v>33</v>
      </c>
    </row>
    <row r="140" spans="1:23">
      <c r="A140" s="1" t="s">
        <v>535</v>
      </c>
      <c r="B140" s="1" t="s">
        <v>21</v>
      </c>
      <c r="C140" s="1" t="s">
        <v>22</v>
      </c>
      <c r="D140" s="17">
        <v>5510.58</v>
      </c>
      <c r="E140" s="1" t="s">
        <v>657</v>
      </c>
      <c r="F140" s="1" t="str">
        <f t="shared" si="2"/>
        <v>00000134</v>
      </c>
      <c r="G140" s="8" t="s">
        <v>440</v>
      </c>
      <c r="H140" s="8" t="s">
        <v>1084</v>
      </c>
      <c r="I140" s="1" t="s">
        <v>288</v>
      </c>
      <c r="J140" s="1" t="s">
        <v>289</v>
      </c>
      <c r="K140" s="1" t="s">
        <v>651</v>
      </c>
      <c r="L140" s="1" t="s">
        <v>486</v>
      </c>
      <c r="M140" s="1" t="s">
        <v>292</v>
      </c>
      <c r="N140" s="1" t="s">
        <v>29</v>
      </c>
      <c r="O140" s="1" t="s">
        <v>30</v>
      </c>
      <c r="P140" s="1" t="s">
        <v>658</v>
      </c>
      <c r="Q140" s="1" t="s">
        <v>32</v>
      </c>
      <c r="R140" s="1" t="s">
        <v>33</v>
      </c>
      <c r="S140" s="1" t="s">
        <v>33</v>
      </c>
      <c r="T140" s="1" t="s">
        <v>33</v>
      </c>
      <c r="U140" s="1" t="s">
        <v>33</v>
      </c>
      <c r="V140" s="1" t="s">
        <v>33</v>
      </c>
      <c r="W140" s="1" t="s">
        <v>33</v>
      </c>
    </row>
    <row r="141" spans="1:23">
      <c r="A141" s="1" t="s">
        <v>535</v>
      </c>
      <c r="B141" s="1" t="s">
        <v>21</v>
      </c>
      <c r="C141" s="1" t="s">
        <v>22</v>
      </c>
      <c r="D141" s="17">
        <v>5000</v>
      </c>
      <c r="E141" s="1" t="s">
        <v>659</v>
      </c>
      <c r="F141" s="1" t="str">
        <f t="shared" si="2"/>
        <v>03460774</v>
      </c>
      <c r="G141" s="8" t="s">
        <v>2239</v>
      </c>
      <c r="H141" s="8" t="s">
        <v>3123</v>
      </c>
      <c r="I141" s="1" t="s">
        <v>660</v>
      </c>
      <c r="J141" s="1" t="s">
        <v>598</v>
      </c>
      <c r="K141" s="1" t="s">
        <v>661</v>
      </c>
      <c r="L141" s="1" t="s">
        <v>80</v>
      </c>
      <c r="M141" s="1" t="s">
        <v>662</v>
      </c>
      <c r="N141" s="1" t="s">
        <v>47</v>
      </c>
      <c r="O141" s="1" t="s">
        <v>30</v>
      </c>
      <c r="P141" s="1" t="s">
        <v>663</v>
      </c>
      <c r="Q141" s="1" t="s">
        <v>32</v>
      </c>
      <c r="R141" s="1" t="s">
        <v>33</v>
      </c>
      <c r="S141" s="1" t="s">
        <v>33</v>
      </c>
      <c r="T141" s="1" t="s">
        <v>33</v>
      </c>
      <c r="U141" s="1" t="s">
        <v>33</v>
      </c>
      <c r="V141" s="1" t="s">
        <v>33</v>
      </c>
      <c r="W141" s="1" t="s">
        <v>33</v>
      </c>
    </row>
    <row r="142" spans="1:23">
      <c r="A142" s="1" t="s">
        <v>664</v>
      </c>
      <c r="B142" s="1" t="s">
        <v>21</v>
      </c>
      <c r="C142" s="1" t="s">
        <v>22</v>
      </c>
      <c r="D142" s="17">
        <v>111955.37</v>
      </c>
      <c r="E142" s="1" t="s">
        <v>665</v>
      </c>
      <c r="F142" s="1" t="str">
        <f t="shared" si="2"/>
        <v>43214071</v>
      </c>
      <c r="G142" s="8" t="s">
        <v>440</v>
      </c>
      <c r="H142" s="8" t="s">
        <v>1085</v>
      </c>
      <c r="I142" s="1" t="s">
        <v>309</v>
      </c>
      <c r="J142" s="1" t="s">
        <v>310</v>
      </c>
      <c r="K142" s="1" t="s">
        <v>311</v>
      </c>
      <c r="L142" s="1" t="s">
        <v>80</v>
      </c>
      <c r="M142" s="1" t="s">
        <v>312</v>
      </c>
      <c r="N142" s="1" t="s">
        <v>47</v>
      </c>
      <c r="O142" s="1" t="s">
        <v>30</v>
      </c>
      <c r="P142" s="1" t="s">
        <v>32</v>
      </c>
      <c r="Q142" s="1" t="s">
        <v>33</v>
      </c>
      <c r="R142" s="1" t="s">
        <v>33</v>
      </c>
      <c r="S142" s="1" t="s">
        <v>33</v>
      </c>
      <c r="T142" s="1" t="s">
        <v>33</v>
      </c>
      <c r="U142" s="1" t="s">
        <v>33</v>
      </c>
      <c r="V142" s="1" t="s">
        <v>33</v>
      </c>
      <c r="W142" s="1" t="s">
        <v>33</v>
      </c>
    </row>
    <row r="143" spans="1:23">
      <c r="A143" s="1" t="s">
        <v>664</v>
      </c>
      <c r="B143" s="1" t="s">
        <v>21</v>
      </c>
      <c r="C143" s="1" t="s">
        <v>22</v>
      </c>
      <c r="D143" s="17">
        <v>108256.44</v>
      </c>
      <c r="E143" s="1" t="s">
        <v>666</v>
      </c>
      <c r="F143" s="1" t="str">
        <f t="shared" si="2"/>
        <v>18875288</v>
      </c>
      <c r="G143" s="8" t="s">
        <v>440</v>
      </c>
      <c r="H143" s="8" t="s">
        <v>1086</v>
      </c>
      <c r="I143" s="1" t="s">
        <v>667</v>
      </c>
      <c r="J143" s="1" t="s">
        <v>668</v>
      </c>
      <c r="K143" s="1" t="s">
        <v>669</v>
      </c>
      <c r="L143" s="1" t="s">
        <v>557</v>
      </c>
      <c r="M143" s="1" t="s">
        <v>670</v>
      </c>
      <c r="N143" s="1" t="s">
        <v>29</v>
      </c>
      <c r="O143" s="1" t="s">
        <v>30</v>
      </c>
      <c r="P143" s="1" t="s">
        <v>671</v>
      </c>
      <c r="Q143" s="1" t="s">
        <v>32</v>
      </c>
      <c r="R143" s="1" t="s">
        <v>33</v>
      </c>
      <c r="S143" s="1" t="s">
        <v>33</v>
      </c>
      <c r="T143" s="1" t="s">
        <v>33</v>
      </c>
      <c r="U143" s="1" t="s">
        <v>33</v>
      </c>
      <c r="V143" s="1" t="s">
        <v>33</v>
      </c>
      <c r="W143" s="1" t="s">
        <v>33</v>
      </c>
    </row>
    <row r="144" spans="1:23">
      <c r="A144" s="1" t="s">
        <v>664</v>
      </c>
      <c r="B144" s="1" t="s">
        <v>21</v>
      </c>
      <c r="C144" s="1" t="s">
        <v>22</v>
      </c>
      <c r="D144" s="17">
        <v>100000</v>
      </c>
      <c r="E144" s="1" t="s">
        <v>672</v>
      </c>
      <c r="F144" s="1" t="str">
        <f t="shared" si="2"/>
        <v>22484342</v>
      </c>
      <c r="G144" s="8" t="s">
        <v>440</v>
      </c>
      <c r="H144" s="8" t="s">
        <v>1086</v>
      </c>
      <c r="I144" s="1" t="s">
        <v>673</v>
      </c>
      <c r="J144" s="1" t="s">
        <v>393</v>
      </c>
      <c r="K144" s="1" t="s">
        <v>674</v>
      </c>
      <c r="L144" s="1" t="s">
        <v>45</v>
      </c>
      <c r="M144" s="1" t="s">
        <v>155</v>
      </c>
      <c r="N144" s="1" t="s">
        <v>47</v>
      </c>
      <c r="O144" s="1" t="s">
        <v>30</v>
      </c>
      <c r="P144" s="1" t="s">
        <v>675</v>
      </c>
      <c r="Q144" s="1" t="s">
        <v>32</v>
      </c>
      <c r="R144" s="1" t="s">
        <v>33</v>
      </c>
      <c r="S144" s="1" t="s">
        <v>33</v>
      </c>
      <c r="T144" s="1" t="s">
        <v>33</v>
      </c>
      <c r="U144" s="1" t="s">
        <v>33</v>
      </c>
      <c r="V144" s="1" t="s">
        <v>33</v>
      </c>
      <c r="W144" s="1" t="s">
        <v>33</v>
      </c>
    </row>
    <row r="145" spans="1:23">
      <c r="A145" s="1" t="s">
        <v>664</v>
      </c>
      <c r="B145" s="1" t="s">
        <v>21</v>
      </c>
      <c r="C145" s="1" t="s">
        <v>22</v>
      </c>
      <c r="D145" s="17">
        <v>81409.72</v>
      </c>
      <c r="E145" s="1" t="s">
        <v>676</v>
      </c>
      <c r="F145" s="1" t="str">
        <f t="shared" si="2"/>
        <v>38071229</v>
      </c>
      <c r="G145" s="8" t="s">
        <v>440</v>
      </c>
      <c r="H145" s="8" t="s">
        <v>1086</v>
      </c>
      <c r="I145" s="1" t="s">
        <v>548</v>
      </c>
      <c r="J145" s="1" t="s">
        <v>549</v>
      </c>
      <c r="K145" s="1" t="s">
        <v>677</v>
      </c>
      <c r="L145" s="1" t="s">
        <v>80</v>
      </c>
      <c r="M145" s="1" t="s">
        <v>551</v>
      </c>
      <c r="N145" s="1" t="s">
        <v>47</v>
      </c>
      <c r="O145" s="1" t="s">
        <v>552</v>
      </c>
      <c r="P145" s="1" t="s">
        <v>678</v>
      </c>
      <c r="Q145" s="1" t="s">
        <v>32</v>
      </c>
      <c r="R145" s="1" t="s">
        <v>33</v>
      </c>
      <c r="S145" s="1" t="s">
        <v>33</v>
      </c>
      <c r="T145" s="1" t="s">
        <v>33</v>
      </c>
      <c r="U145" s="1" t="s">
        <v>33</v>
      </c>
      <c r="V145" s="1" t="s">
        <v>33</v>
      </c>
      <c r="W145" s="1" t="s">
        <v>33</v>
      </c>
    </row>
    <row r="146" spans="1:23">
      <c r="A146" s="1" t="s">
        <v>664</v>
      </c>
      <c r="B146" s="1" t="s">
        <v>21</v>
      </c>
      <c r="C146" s="1" t="s">
        <v>22</v>
      </c>
      <c r="D146" s="17">
        <v>79217.320000000007</v>
      </c>
      <c r="E146" s="1" t="s">
        <v>679</v>
      </c>
      <c r="F146" s="1" t="str">
        <f t="shared" si="2"/>
        <v>81000086</v>
      </c>
      <c r="G146" s="8" t="s">
        <v>440</v>
      </c>
      <c r="H146" s="8" t="s">
        <v>1086</v>
      </c>
      <c r="I146" s="1" t="s">
        <v>680</v>
      </c>
      <c r="J146" s="1" t="s">
        <v>410</v>
      </c>
      <c r="K146" s="1" t="s">
        <v>405</v>
      </c>
      <c r="L146" s="1" t="s">
        <v>39</v>
      </c>
      <c r="M146" s="1" t="s">
        <v>681</v>
      </c>
      <c r="N146" s="1" t="s">
        <v>29</v>
      </c>
      <c r="O146" s="1" t="s">
        <v>30</v>
      </c>
      <c r="P146" s="1" t="s">
        <v>682</v>
      </c>
      <c r="Q146" s="1" t="s">
        <v>32</v>
      </c>
      <c r="R146" s="1" t="s">
        <v>33</v>
      </c>
      <c r="S146" s="1" t="s">
        <v>33</v>
      </c>
      <c r="T146" s="1" t="s">
        <v>33</v>
      </c>
      <c r="U146" s="1" t="s">
        <v>33</v>
      </c>
      <c r="V146" s="1" t="s">
        <v>33</v>
      </c>
      <c r="W146" s="1" t="s">
        <v>33</v>
      </c>
    </row>
    <row r="147" spans="1:23">
      <c r="A147" s="1" t="s">
        <v>664</v>
      </c>
      <c r="B147" s="1" t="s">
        <v>21</v>
      </c>
      <c r="C147" s="1" t="s">
        <v>22</v>
      </c>
      <c r="D147" s="17">
        <v>47004.26</v>
      </c>
      <c r="E147" s="1" t="s">
        <v>683</v>
      </c>
      <c r="F147" s="1" t="str">
        <f t="shared" si="2"/>
        <v>16046912</v>
      </c>
      <c r="G147" s="8" t="s">
        <v>440</v>
      </c>
      <c r="H147" s="8" t="s">
        <v>1086</v>
      </c>
      <c r="I147" s="1" t="s">
        <v>684</v>
      </c>
      <c r="J147" s="1" t="s">
        <v>200</v>
      </c>
      <c r="K147" s="1" t="s">
        <v>685</v>
      </c>
      <c r="L147" s="1" t="s">
        <v>80</v>
      </c>
      <c r="M147" s="1" t="s">
        <v>686</v>
      </c>
      <c r="N147" s="1" t="s">
        <v>47</v>
      </c>
      <c r="O147" s="1" t="s">
        <v>30</v>
      </c>
      <c r="P147" s="1" t="s">
        <v>32</v>
      </c>
      <c r="Q147" s="1" t="s">
        <v>33</v>
      </c>
      <c r="R147" s="1" t="s">
        <v>33</v>
      </c>
      <c r="S147" s="1" t="s">
        <v>33</v>
      </c>
      <c r="T147" s="1" t="s">
        <v>33</v>
      </c>
      <c r="U147" s="1" t="s">
        <v>33</v>
      </c>
      <c r="V147" s="1" t="s">
        <v>33</v>
      </c>
      <c r="W147" s="1" t="s">
        <v>33</v>
      </c>
    </row>
    <row r="148" spans="1:23">
      <c r="A148" s="1" t="s">
        <v>664</v>
      </c>
      <c r="B148" s="1" t="s">
        <v>21</v>
      </c>
      <c r="C148" s="1" t="s">
        <v>22</v>
      </c>
      <c r="D148" s="17">
        <v>42028.06</v>
      </c>
      <c r="E148" s="1" t="s">
        <v>687</v>
      </c>
      <c r="F148" s="1" t="str">
        <f t="shared" si="2"/>
        <v>28475273</v>
      </c>
      <c r="G148" s="8" t="s">
        <v>440</v>
      </c>
      <c r="H148" s="8" t="s">
        <v>1086</v>
      </c>
      <c r="I148" s="1" t="s">
        <v>139</v>
      </c>
      <c r="J148" s="1" t="s">
        <v>140</v>
      </c>
      <c r="K148" s="1" t="s">
        <v>688</v>
      </c>
      <c r="L148" s="1" t="s">
        <v>80</v>
      </c>
      <c r="M148" s="1" t="s">
        <v>142</v>
      </c>
      <c r="N148" s="1" t="s">
        <v>47</v>
      </c>
      <c r="O148" s="1" t="s">
        <v>30</v>
      </c>
      <c r="P148" s="1" t="s">
        <v>32</v>
      </c>
      <c r="Q148" s="1" t="s">
        <v>33</v>
      </c>
      <c r="R148" s="1" t="s">
        <v>33</v>
      </c>
      <c r="S148" s="1" t="s">
        <v>33</v>
      </c>
      <c r="T148" s="1" t="s">
        <v>33</v>
      </c>
      <c r="U148" s="1" t="s">
        <v>33</v>
      </c>
      <c r="V148" s="1" t="s">
        <v>33</v>
      </c>
      <c r="W148" s="1" t="s">
        <v>33</v>
      </c>
    </row>
    <row r="149" spans="1:23">
      <c r="A149" s="1" t="s">
        <v>664</v>
      </c>
      <c r="B149" s="1" t="s">
        <v>21</v>
      </c>
      <c r="C149" s="1" t="s">
        <v>22</v>
      </c>
      <c r="D149" s="17">
        <v>41758</v>
      </c>
      <c r="E149" s="1" t="s">
        <v>689</v>
      </c>
      <c r="F149" s="1" t="str">
        <f t="shared" si="2"/>
        <v>53271844</v>
      </c>
      <c r="G149" s="8" t="s">
        <v>440</v>
      </c>
      <c r="H149" s="8" t="s">
        <v>1086</v>
      </c>
      <c r="I149" s="1" t="s">
        <v>104</v>
      </c>
      <c r="J149" s="1" t="s">
        <v>105</v>
      </c>
      <c r="K149" s="1" t="s">
        <v>106</v>
      </c>
      <c r="L149" s="1" t="s">
        <v>107</v>
      </c>
      <c r="M149" s="1" t="s">
        <v>108</v>
      </c>
      <c r="N149" s="1" t="s">
        <v>29</v>
      </c>
      <c r="O149" s="1" t="s">
        <v>54</v>
      </c>
      <c r="P149" s="1" t="s">
        <v>690</v>
      </c>
      <c r="Q149" s="1" t="s">
        <v>32</v>
      </c>
      <c r="R149" s="1" t="s">
        <v>33</v>
      </c>
      <c r="S149" s="1" t="s">
        <v>33</v>
      </c>
      <c r="T149" s="1" t="s">
        <v>33</v>
      </c>
      <c r="U149" s="1" t="s">
        <v>33</v>
      </c>
      <c r="V149" s="1" t="s">
        <v>33</v>
      </c>
      <c r="W149" s="1" t="s">
        <v>33</v>
      </c>
    </row>
    <row r="150" spans="1:23">
      <c r="A150" s="1" t="s">
        <v>664</v>
      </c>
      <c r="B150" s="1" t="s">
        <v>21</v>
      </c>
      <c r="C150" s="1" t="s">
        <v>22</v>
      </c>
      <c r="D150" s="17">
        <v>35095.019999999997</v>
      </c>
      <c r="E150" s="1" t="s">
        <v>691</v>
      </c>
      <c r="F150" s="1" t="str">
        <f t="shared" si="2"/>
        <v>08070390</v>
      </c>
      <c r="G150" s="8" t="s">
        <v>440</v>
      </c>
      <c r="H150" s="8" t="s">
        <v>1086</v>
      </c>
      <c r="I150" s="1" t="s">
        <v>548</v>
      </c>
      <c r="J150" s="1" t="s">
        <v>549</v>
      </c>
      <c r="K150" s="1" t="s">
        <v>692</v>
      </c>
      <c r="L150" s="1" t="s">
        <v>80</v>
      </c>
      <c r="M150" s="1" t="s">
        <v>551</v>
      </c>
      <c r="N150" s="1" t="s">
        <v>47</v>
      </c>
      <c r="O150" s="1" t="s">
        <v>693</v>
      </c>
      <c r="P150" s="1" t="s">
        <v>694</v>
      </c>
      <c r="Q150" s="1" t="s">
        <v>32</v>
      </c>
      <c r="R150" s="1" t="s">
        <v>33</v>
      </c>
      <c r="S150" s="1" t="s">
        <v>33</v>
      </c>
      <c r="T150" s="1" t="s">
        <v>33</v>
      </c>
      <c r="U150" s="1" t="s">
        <v>33</v>
      </c>
      <c r="V150" s="1" t="s">
        <v>33</v>
      </c>
      <c r="W150" s="1" t="s">
        <v>33</v>
      </c>
    </row>
    <row r="151" spans="1:23">
      <c r="A151" s="1" t="s">
        <v>664</v>
      </c>
      <c r="B151" s="1" t="s">
        <v>21</v>
      </c>
      <c r="C151" s="1" t="s">
        <v>22</v>
      </c>
      <c r="D151" s="17">
        <v>29245.62</v>
      </c>
      <c r="E151" s="1" t="s">
        <v>695</v>
      </c>
      <c r="F151" s="1" t="str">
        <f t="shared" si="2"/>
        <v>50950744</v>
      </c>
      <c r="G151" s="8" t="s">
        <v>440</v>
      </c>
      <c r="H151" s="8" t="s">
        <v>1086</v>
      </c>
      <c r="I151" s="1" t="s">
        <v>696</v>
      </c>
      <c r="J151" s="1" t="s">
        <v>697</v>
      </c>
      <c r="K151" s="1" t="s">
        <v>698</v>
      </c>
      <c r="L151" s="1" t="s">
        <v>45</v>
      </c>
      <c r="M151" s="1" t="s">
        <v>699</v>
      </c>
      <c r="N151" s="1" t="s">
        <v>47</v>
      </c>
      <c r="O151" s="1" t="s">
        <v>30</v>
      </c>
      <c r="P151" s="1" t="s">
        <v>700</v>
      </c>
      <c r="Q151" s="1" t="s">
        <v>32</v>
      </c>
      <c r="R151" s="1" t="s">
        <v>33</v>
      </c>
      <c r="S151" s="1" t="s">
        <v>33</v>
      </c>
      <c r="T151" s="1" t="s">
        <v>33</v>
      </c>
      <c r="U151" s="1" t="s">
        <v>33</v>
      </c>
      <c r="V151" s="1" t="s">
        <v>33</v>
      </c>
      <c r="W151" s="1" t="s">
        <v>33</v>
      </c>
    </row>
    <row r="152" spans="1:23">
      <c r="A152" s="1" t="s">
        <v>664</v>
      </c>
      <c r="B152" s="1" t="s">
        <v>21</v>
      </c>
      <c r="C152" s="1" t="s">
        <v>22</v>
      </c>
      <c r="D152" s="17">
        <v>20000</v>
      </c>
      <c r="E152" s="1" t="s">
        <v>701</v>
      </c>
      <c r="F152" s="1" t="str">
        <f t="shared" si="2"/>
        <v>22484345</v>
      </c>
      <c r="G152" s="8">
        <v>2400</v>
      </c>
      <c r="H152" s="8">
        <v>5535</v>
      </c>
      <c r="I152" s="1" t="s">
        <v>702</v>
      </c>
      <c r="J152" s="1" t="s">
        <v>393</v>
      </c>
      <c r="K152" s="1" t="s">
        <v>703</v>
      </c>
      <c r="L152" s="1" t="s">
        <v>45</v>
      </c>
      <c r="M152" s="1" t="s">
        <v>155</v>
      </c>
      <c r="N152" s="1" t="s">
        <v>47</v>
      </c>
      <c r="O152" s="1" t="s">
        <v>30</v>
      </c>
      <c r="P152" s="1" t="s">
        <v>704</v>
      </c>
      <c r="Q152" s="1" t="s">
        <v>32</v>
      </c>
      <c r="R152" s="1" t="s">
        <v>33</v>
      </c>
      <c r="S152" s="1" t="s">
        <v>33</v>
      </c>
      <c r="T152" s="1" t="s">
        <v>33</v>
      </c>
      <c r="U152" s="1" t="s">
        <v>33</v>
      </c>
      <c r="V152" s="1" t="s">
        <v>33</v>
      </c>
      <c r="W152" s="1" t="s">
        <v>33</v>
      </c>
    </row>
    <row r="153" spans="1:23">
      <c r="A153" s="1" t="s">
        <v>664</v>
      </c>
      <c r="B153" s="1" t="s">
        <v>21</v>
      </c>
      <c r="C153" s="1" t="s">
        <v>22</v>
      </c>
      <c r="D153" s="17">
        <v>19666.75</v>
      </c>
      <c r="E153" s="1" t="s">
        <v>705</v>
      </c>
      <c r="F153" s="1" t="str">
        <f t="shared" si="2"/>
        <v>70113692</v>
      </c>
      <c r="G153" s="8" t="s">
        <v>440</v>
      </c>
      <c r="H153" s="8" t="s">
        <v>1086</v>
      </c>
      <c r="I153" s="1" t="s">
        <v>57</v>
      </c>
      <c r="J153" s="1" t="s">
        <v>58</v>
      </c>
      <c r="K153" s="1" t="s">
        <v>706</v>
      </c>
      <c r="L153" s="1" t="s">
        <v>39</v>
      </c>
      <c r="M153" s="1" t="s">
        <v>60</v>
      </c>
      <c r="N153" s="1" t="s">
        <v>29</v>
      </c>
      <c r="O153" s="1" t="s">
        <v>707</v>
      </c>
      <c r="P153" s="1" t="s">
        <v>708</v>
      </c>
      <c r="Q153" s="1" t="s">
        <v>32</v>
      </c>
      <c r="R153" s="1" t="s">
        <v>33</v>
      </c>
      <c r="S153" s="1" t="s">
        <v>33</v>
      </c>
      <c r="T153" s="1" t="s">
        <v>33</v>
      </c>
      <c r="U153" s="1" t="s">
        <v>33</v>
      </c>
      <c r="V153" s="1" t="s">
        <v>33</v>
      </c>
      <c r="W153" s="1" t="s">
        <v>33</v>
      </c>
    </row>
    <row r="154" spans="1:23">
      <c r="A154" s="1" t="s">
        <v>664</v>
      </c>
      <c r="B154" s="1" t="s">
        <v>21</v>
      </c>
      <c r="C154" s="1" t="s">
        <v>22</v>
      </c>
      <c r="D154" s="17">
        <v>17061.84</v>
      </c>
      <c r="E154" s="1" t="s">
        <v>709</v>
      </c>
      <c r="F154" s="1" t="str">
        <f t="shared" si="2"/>
        <v>27439014</v>
      </c>
      <c r="G154" s="8" t="s">
        <v>1226</v>
      </c>
      <c r="H154" s="8" t="s">
        <v>1224</v>
      </c>
      <c r="I154" s="1" t="s">
        <v>710</v>
      </c>
      <c r="J154" s="1" t="s">
        <v>711</v>
      </c>
      <c r="K154" s="1" t="s">
        <v>712</v>
      </c>
      <c r="L154" s="1" t="s">
        <v>80</v>
      </c>
      <c r="M154" s="1" t="s">
        <v>619</v>
      </c>
      <c r="N154" s="1" t="s">
        <v>47</v>
      </c>
      <c r="O154" s="1" t="s">
        <v>30</v>
      </c>
      <c r="P154" s="1" t="s">
        <v>32</v>
      </c>
      <c r="Q154" s="1" t="s">
        <v>33</v>
      </c>
      <c r="R154" s="1" t="s">
        <v>33</v>
      </c>
      <c r="S154" s="1" t="s">
        <v>33</v>
      </c>
      <c r="T154" s="1" t="s">
        <v>33</v>
      </c>
      <c r="U154" s="1" t="s">
        <v>33</v>
      </c>
      <c r="V154" s="1" t="s">
        <v>33</v>
      </c>
      <c r="W154" s="1" t="s">
        <v>33</v>
      </c>
    </row>
    <row r="155" spans="1:23">
      <c r="A155" s="1" t="s">
        <v>664</v>
      </c>
      <c r="B155" s="1" t="s">
        <v>21</v>
      </c>
      <c r="C155" s="1" t="s">
        <v>22</v>
      </c>
      <c r="D155" s="17">
        <v>12105</v>
      </c>
      <c r="E155" s="1" t="s">
        <v>713</v>
      </c>
      <c r="F155" s="1" t="str">
        <f t="shared" si="2"/>
        <v>18258687</v>
      </c>
      <c r="G155" s="8" t="s">
        <v>1062</v>
      </c>
      <c r="H155" s="8" t="s">
        <v>1087</v>
      </c>
      <c r="I155" s="1" t="s">
        <v>187</v>
      </c>
      <c r="J155" s="1" t="s">
        <v>188</v>
      </c>
      <c r="K155" s="1" t="s">
        <v>189</v>
      </c>
      <c r="L155" s="1" t="s">
        <v>80</v>
      </c>
      <c r="M155" s="1" t="s">
        <v>190</v>
      </c>
      <c r="N155" s="1" t="s">
        <v>47</v>
      </c>
      <c r="O155" s="1" t="s">
        <v>30</v>
      </c>
      <c r="P155" s="1" t="s">
        <v>32</v>
      </c>
      <c r="Q155" s="1" t="s">
        <v>33</v>
      </c>
      <c r="R155" s="1" t="s">
        <v>33</v>
      </c>
      <c r="S155" s="1" t="s">
        <v>33</v>
      </c>
      <c r="T155" s="1" t="s">
        <v>33</v>
      </c>
      <c r="U155" s="1" t="s">
        <v>33</v>
      </c>
      <c r="V155" s="1" t="s">
        <v>33</v>
      </c>
      <c r="W155" s="1" t="s">
        <v>33</v>
      </c>
    </row>
    <row r="156" spans="1:23">
      <c r="A156" s="1" t="s">
        <v>664</v>
      </c>
      <c r="B156" s="1" t="s">
        <v>21</v>
      </c>
      <c r="C156" s="1" t="s">
        <v>22</v>
      </c>
      <c r="D156" s="17">
        <v>9780</v>
      </c>
      <c r="E156" s="1" t="s">
        <v>714</v>
      </c>
      <c r="F156" s="1" t="str">
        <f t="shared" si="2"/>
        <v>30263687</v>
      </c>
      <c r="G156" s="8">
        <v>2300</v>
      </c>
      <c r="H156" s="8">
        <v>777</v>
      </c>
      <c r="I156" s="1" t="s">
        <v>715</v>
      </c>
      <c r="J156" s="1" t="s">
        <v>716</v>
      </c>
      <c r="K156" s="1" t="s">
        <v>405</v>
      </c>
      <c r="L156" s="1" t="s">
        <v>80</v>
      </c>
      <c r="M156" s="1" t="s">
        <v>717</v>
      </c>
      <c r="N156" s="1" t="s">
        <v>47</v>
      </c>
      <c r="O156" s="1" t="s">
        <v>30</v>
      </c>
      <c r="P156" s="1" t="s">
        <v>718</v>
      </c>
      <c r="Q156" s="1" t="s">
        <v>32</v>
      </c>
      <c r="R156" s="1" t="s">
        <v>33</v>
      </c>
      <c r="S156" s="1" t="s">
        <v>33</v>
      </c>
      <c r="T156" s="1" t="s">
        <v>33</v>
      </c>
      <c r="U156" s="1" t="s">
        <v>33</v>
      </c>
      <c r="V156" s="1" t="s">
        <v>33</v>
      </c>
      <c r="W156" s="1" t="s">
        <v>33</v>
      </c>
    </row>
    <row r="157" spans="1:23">
      <c r="A157" s="1" t="s">
        <v>664</v>
      </c>
      <c r="B157" s="1" t="s">
        <v>21</v>
      </c>
      <c r="C157" s="1" t="s">
        <v>22</v>
      </c>
      <c r="D157" s="17">
        <v>6842.81</v>
      </c>
      <c r="E157" s="1" t="s">
        <v>719</v>
      </c>
      <c r="F157" s="1" t="str">
        <f t="shared" si="2"/>
        <v>51139879</v>
      </c>
      <c r="G157" s="8" t="s">
        <v>440</v>
      </c>
      <c r="H157" s="8" t="s">
        <v>1086</v>
      </c>
      <c r="I157" s="1" t="s">
        <v>720</v>
      </c>
      <c r="J157" s="1" t="s">
        <v>50</v>
      </c>
      <c r="K157" s="1" t="s">
        <v>721</v>
      </c>
      <c r="L157" s="1" t="s">
        <v>80</v>
      </c>
      <c r="M157" s="1" t="s">
        <v>53</v>
      </c>
      <c r="N157" s="1" t="s">
        <v>47</v>
      </c>
      <c r="O157" s="1" t="s">
        <v>382</v>
      </c>
      <c r="P157" s="1" t="s">
        <v>722</v>
      </c>
      <c r="Q157" s="1" t="s">
        <v>32</v>
      </c>
      <c r="R157" s="1" t="s">
        <v>33</v>
      </c>
      <c r="S157" s="1" t="s">
        <v>33</v>
      </c>
      <c r="T157" s="1" t="s">
        <v>33</v>
      </c>
      <c r="U157" s="1" t="s">
        <v>33</v>
      </c>
      <c r="V157" s="1" t="s">
        <v>33</v>
      </c>
      <c r="W157" s="1" t="s">
        <v>33</v>
      </c>
    </row>
    <row r="158" spans="1:23">
      <c r="A158" s="1" t="s">
        <v>664</v>
      </c>
      <c r="B158" s="1" t="s">
        <v>21</v>
      </c>
      <c r="C158" s="1" t="s">
        <v>22</v>
      </c>
      <c r="D158" s="17">
        <v>4500</v>
      </c>
      <c r="E158" s="1" t="s">
        <v>723</v>
      </c>
      <c r="F158" s="1" t="str">
        <f t="shared" si="2"/>
        <v>50997653</v>
      </c>
      <c r="G158" s="8" t="s">
        <v>440</v>
      </c>
      <c r="H158" s="8" t="s">
        <v>1086</v>
      </c>
      <c r="I158" s="1" t="s">
        <v>120</v>
      </c>
      <c r="J158" s="1" t="s">
        <v>50</v>
      </c>
      <c r="K158" s="1" t="s">
        <v>121</v>
      </c>
      <c r="L158" s="1" t="s">
        <v>80</v>
      </c>
      <c r="M158" s="1" t="s">
        <v>53</v>
      </c>
      <c r="N158" s="1" t="s">
        <v>47</v>
      </c>
      <c r="O158" s="1" t="s">
        <v>122</v>
      </c>
      <c r="P158" s="1" t="s">
        <v>724</v>
      </c>
      <c r="Q158" s="1" t="s">
        <v>32</v>
      </c>
      <c r="R158" s="1" t="s">
        <v>33</v>
      </c>
      <c r="S158" s="1" t="s">
        <v>33</v>
      </c>
      <c r="T158" s="1" t="s">
        <v>33</v>
      </c>
      <c r="U158" s="1" t="s">
        <v>33</v>
      </c>
      <c r="V158" s="1" t="s">
        <v>33</v>
      </c>
      <c r="W158" s="1" t="s">
        <v>33</v>
      </c>
    </row>
    <row r="159" spans="1:23">
      <c r="A159" s="1" t="s">
        <v>664</v>
      </c>
      <c r="B159" s="1" t="s">
        <v>21</v>
      </c>
      <c r="C159" s="1" t="s">
        <v>22</v>
      </c>
      <c r="D159" s="17">
        <v>3272.71</v>
      </c>
      <c r="E159" s="1" t="s">
        <v>725</v>
      </c>
      <c r="F159" s="1" t="str">
        <f t="shared" si="2"/>
        <v>94394152</v>
      </c>
      <c r="G159" s="8" t="s">
        <v>440</v>
      </c>
      <c r="H159" s="8" t="s">
        <v>1086</v>
      </c>
      <c r="I159" s="1" t="s">
        <v>726</v>
      </c>
      <c r="J159" s="1" t="s">
        <v>727</v>
      </c>
      <c r="K159" s="1" t="s">
        <v>405</v>
      </c>
      <c r="L159" s="1" t="s">
        <v>728</v>
      </c>
      <c r="M159" s="1" t="s">
        <v>729</v>
      </c>
      <c r="N159" s="1" t="s">
        <v>47</v>
      </c>
      <c r="O159" s="1" t="s">
        <v>30</v>
      </c>
      <c r="P159" s="1" t="s">
        <v>32</v>
      </c>
      <c r="Q159" s="1" t="s">
        <v>33</v>
      </c>
      <c r="R159" s="1" t="s">
        <v>33</v>
      </c>
      <c r="S159" s="1" t="s">
        <v>33</v>
      </c>
      <c r="T159" s="1" t="s">
        <v>33</v>
      </c>
      <c r="U159" s="1" t="s">
        <v>33</v>
      </c>
      <c r="V159" s="1" t="s">
        <v>33</v>
      </c>
      <c r="W159" s="1" t="s">
        <v>33</v>
      </c>
    </row>
    <row r="160" spans="1:23">
      <c r="A160" s="1" t="s">
        <v>664</v>
      </c>
      <c r="B160" s="1" t="s">
        <v>21</v>
      </c>
      <c r="C160" s="1" t="s">
        <v>22</v>
      </c>
      <c r="D160" s="17">
        <v>3000</v>
      </c>
      <c r="E160" s="1" t="s">
        <v>730</v>
      </c>
      <c r="F160" s="1" t="str">
        <f t="shared" si="2"/>
        <v>18037776</v>
      </c>
      <c r="G160" s="8" t="s">
        <v>1062</v>
      </c>
      <c r="H160" s="8" t="s">
        <v>1088</v>
      </c>
      <c r="I160" s="1" t="s">
        <v>731</v>
      </c>
      <c r="J160" s="1" t="s">
        <v>43</v>
      </c>
      <c r="K160" s="1" t="s">
        <v>732</v>
      </c>
      <c r="L160" s="1" t="s">
        <v>80</v>
      </c>
      <c r="M160" s="1" t="s">
        <v>733</v>
      </c>
      <c r="N160" s="1" t="s">
        <v>47</v>
      </c>
      <c r="O160" s="1" t="s">
        <v>30</v>
      </c>
      <c r="P160" s="1" t="s">
        <v>32</v>
      </c>
      <c r="Q160" s="1" t="s">
        <v>33</v>
      </c>
      <c r="R160" s="1" t="s">
        <v>33</v>
      </c>
      <c r="S160" s="1" t="s">
        <v>33</v>
      </c>
      <c r="T160" s="1" t="s">
        <v>33</v>
      </c>
      <c r="U160" s="1" t="s">
        <v>33</v>
      </c>
      <c r="V160" s="1" t="s">
        <v>33</v>
      </c>
      <c r="W160" s="1" t="s">
        <v>33</v>
      </c>
    </row>
    <row r="161" spans="1:23">
      <c r="A161" s="1" t="s">
        <v>664</v>
      </c>
      <c r="B161" s="1" t="s">
        <v>21</v>
      </c>
      <c r="C161" s="1" t="s">
        <v>22</v>
      </c>
      <c r="D161" s="17">
        <v>2552.4</v>
      </c>
      <c r="E161" s="1" t="s">
        <v>734</v>
      </c>
      <c r="F161" s="1" t="str">
        <f t="shared" si="2"/>
        <v>12426187</v>
      </c>
      <c r="G161" s="8" t="s">
        <v>440</v>
      </c>
      <c r="H161" s="8" t="s">
        <v>1086</v>
      </c>
      <c r="I161" s="1" t="s">
        <v>735</v>
      </c>
      <c r="J161" s="1" t="s">
        <v>43</v>
      </c>
      <c r="K161" s="1" t="s">
        <v>736</v>
      </c>
      <c r="L161" s="1" t="s">
        <v>737</v>
      </c>
      <c r="M161" s="1" t="s">
        <v>738</v>
      </c>
      <c r="N161" s="1" t="s">
        <v>47</v>
      </c>
      <c r="O161" s="1" t="s">
        <v>30</v>
      </c>
      <c r="P161" s="1" t="s">
        <v>32</v>
      </c>
      <c r="Q161" s="1" t="s">
        <v>33</v>
      </c>
      <c r="R161" s="1" t="s">
        <v>33</v>
      </c>
      <c r="S161" s="1" t="s">
        <v>33</v>
      </c>
      <c r="T161" s="1" t="s">
        <v>33</v>
      </c>
      <c r="U161" s="1" t="s">
        <v>33</v>
      </c>
      <c r="V161" s="1" t="s">
        <v>33</v>
      </c>
      <c r="W161" s="1" t="s">
        <v>33</v>
      </c>
    </row>
    <row r="162" spans="1:23">
      <c r="A162" s="1" t="s">
        <v>664</v>
      </c>
      <c r="B162" s="1" t="s">
        <v>21</v>
      </c>
      <c r="C162" s="1" t="s">
        <v>22</v>
      </c>
      <c r="D162" s="17">
        <v>1960</v>
      </c>
      <c r="E162" s="1" t="s">
        <v>739</v>
      </c>
      <c r="F162" s="1" t="str">
        <f t="shared" si="2"/>
        <v>17927808</v>
      </c>
      <c r="G162" s="8" t="s">
        <v>1066</v>
      </c>
      <c r="H162" s="8" t="s">
        <v>2719</v>
      </c>
      <c r="I162" s="1" t="s">
        <v>740</v>
      </c>
      <c r="J162" s="1" t="s">
        <v>43</v>
      </c>
      <c r="K162" s="1" t="s">
        <v>741</v>
      </c>
      <c r="L162" s="1" t="s">
        <v>45</v>
      </c>
      <c r="M162" s="1" t="s">
        <v>742</v>
      </c>
      <c r="N162" s="1" t="s">
        <v>47</v>
      </c>
      <c r="O162" s="1" t="s">
        <v>30</v>
      </c>
      <c r="P162" s="1" t="s">
        <v>743</v>
      </c>
      <c r="Q162" s="1" t="s">
        <v>32</v>
      </c>
      <c r="R162" s="1" t="s">
        <v>33</v>
      </c>
      <c r="S162" s="1" t="s">
        <v>33</v>
      </c>
      <c r="T162" s="1" t="s">
        <v>33</v>
      </c>
      <c r="U162" s="1" t="s">
        <v>33</v>
      </c>
      <c r="V162" s="1" t="s">
        <v>33</v>
      </c>
      <c r="W162" s="1" t="s">
        <v>33</v>
      </c>
    </row>
    <row r="163" spans="1:23">
      <c r="A163" s="1" t="s">
        <v>664</v>
      </c>
      <c r="B163" s="1" t="s">
        <v>21</v>
      </c>
      <c r="C163" s="1" t="s">
        <v>22</v>
      </c>
      <c r="D163" s="17">
        <v>1197.8399999999999</v>
      </c>
      <c r="E163" s="1" t="s">
        <v>744</v>
      </c>
      <c r="F163" s="1" t="str">
        <f t="shared" si="2"/>
        <v>10823490</v>
      </c>
      <c r="G163" s="8" t="s">
        <v>1059</v>
      </c>
      <c r="H163" s="8" t="s">
        <v>1089</v>
      </c>
      <c r="I163" s="1" t="s">
        <v>432</v>
      </c>
      <c r="J163" s="1" t="s">
        <v>433</v>
      </c>
      <c r="K163" s="1" t="s">
        <v>745</v>
      </c>
      <c r="L163" s="1" t="s">
        <v>86</v>
      </c>
      <c r="M163" s="1" t="s">
        <v>435</v>
      </c>
      <c r="N163" s="1" t="s">
        <v>204</v>
      </c>
      <c r="O163" s="1" t="s">
        <v>30</v>
      </c>
      <c r="P163" s="1" t="s">
        <v>32</v>
      </c>
      <c r="Q163" s="1" t="s">
        <v>33</v>
      </c>
      <c r="R163" s="1" t="s">
        <v>33</v>
      </c>
      <c r="S163" s="1" t="s">
        <v>33</v>
      </c>
      <c r="T163" s="1" t="s">
        <v>33</v>
      </c>
      <c r="U163" s="1" t="s">
        <v>33</v>
      </c>
      <c r="V163" s="1" t="s">
        <v>33</v>
      </c>
      <c r="W163" s="1" t="s">
        <v>33</v>
      </c>
    </row>
    <row r="164" spans="1:23">
      <c r="A164" s="1" t="s">
        <v>664</v>
      </c>
      <c r="B164" s="1" t="s">
        <v>21</v>
      </c>
      <c r="C164" s="1" t="s">
        <v>22</v>
      </c>
      <c r="D164" s="17">
        <v>1068.73</v>
      </c>
      <c r="E164" s="1" t="s">
        <v>746</v>
      </c>
      <c r="F164" s="1" t="str">
        <f t="shared" si="2"/>
        <v>43213337</v>
      </c>
      <c r="G164" s="8" t="s">
        <v>440</v>
      </c>
      <c r="H164" s="8" t="s">
        <v>1085</v>
      </c>
      <c r="I164" s="1" t="s">
        <v>309</v>
      </c>
      <c r="J164" s="1" t="s">
        <v>310</v>
      </c>
      <c r="K164" s="1" t="s">
        <v>747</v>
      </c>
      <c r="L164" s="1" t="s">
        <v>80</v>
      </c>
      <c r="M164" s="1" t="s">
        <v>312</v>
      </c>
      <c r="N164" s="1" t="s">
        <v>47</v>
      </c>
      <c r="O164" s="1" t="s">
        <v>30</v>
      </c>
      <c r="P164" s="1" t="s">
        <v>32</v>
      </c>
      <c r="Q164" s="1" t="s">
        <v>33</v>
      </c>
      <c r="R164" s="1" t="s">
        <v>33</v>
      </c>
      <c r="S164" s="1" t="s">
        <v>33</v>
      </c>
      <c r="T164" s="1" t="s">
        <v>33</v>
      </c>
      <c r="U164" s="1" t="s">
        <v>33</v>
      </c>
      <c r="V164" s="1" t="s">
        <v>33</v>
      </c>
      <c r="W164" s="1" t="s">
        <v>33</v>
      </c>
    </row>
    <row r="165" spans="1:23">
      <c r="A165" s="1" t="s">
        <v>664</v>
      </c>
      <c r="B165" s="1" t="s">
        <v>21</v>
      </c>
      <c r="C165" s="1" t="s">
        <v>22</v>
      </c>
      <c r="D165" s="17">
        <v>774</v>
      </c>
      <c r="E165" s="1" t="s">
        <v>748</v>
      </c>
      <c r="F165" s="1" t="str">
        <f t="shared" si="2"/>
        <v>26237480</v>
      </c>
      <c r="G165" s="8" t="s">
        <v>1066</v>
      </c>
      <c r="H165" s="8" t="s">
        <v>2720</v>
      </c>
      <c r="I165" s="1" t="s">
        <v>749</v>
      </c>
      <c r="J165" s="1" t="s">
        <v>750</v>
      </c>
      <c r="K165" s="1" t="s">
        <v>751</v>
      </c>
      <c r="L165" s="1" t="s">
        <v>752</v>
      </c>
      <c r="M165" s="1" t="s">
        <v>753</v>
      </c>
      <c r="N165" s="1" t="s">
        <v>204</v>
      </c>
      <c r="O165" s="1" t="s">
        <v>30</v>
      </c>
      <c r="P165" s="1" t="s">
        <v>32</v>
      </c>
      <c r="Q165" s="1" t="s">
        <v>33</v>
      </c>
      <c r="R165" s="1" t="s">
        <v>33</v>
      </c>
      <c r="S165" s="1" t="s">
        <v>33</v>
      </c>
      <c r="T165" s="1" t="s">
        <v>33</v>
      </c>
      <c r="U165" s="1" t="s">
        <v>33</v>
      </c>
      <c r="V165" s="1" t="s">
        <v>33</v>
      </c>
      <c r="W165" s="1" t="s">
        <v>33</v>
      </c>
    </row>
    <row r="166" spans="1:23">
      <c r="A166" s="1" t="s">
        <v>664</v>
      </c>
      <c r="B166" s="1" t="s">
        <v>21</v>
      </c>
      <c r="C166" s="1" t="s">
        <v>22</v>
      </c>
      <c r="D166" s="17">
        <v>525</v>
      </c>
      <c r="E166" s="1" t="s">
        <v>754</v>
      </c>
      <c r="F166" s="1" t="str">
        <f t="shared" si="2"/>
        <v>20868500</v>
      </c>
      <c r="G166" s="8" t="s">
        <v>1063</v>
      </c>
      <c r="H166" s="8" t="s">
        <v>1090</v>
      </c>
      <c r="I166" s="1" t="s">
        <v>755</v>
      </c>
      <c r="J166" s="1" t="s">
        <v>756</v>
      </c>
      <c r="K166" s="1" t="s">
        <v>757</v>
      </c>
      <c r="L166" s="1" t="s">
        <v>27</v>
      </c>
      <c r="M166" s="1" t="s">
        <v>758</v>
      </c>
      <c r="N166" s="1" t="s">
        <v>29</v>
      </c>
      <c r="O166" s="1" t="s">
        <v>30</v>
      </c>
      <c r="P166" s="1" t="s">
        <v>759</v>
      </c>
      <c r="Q166" s="1" t="s">
        <v>32</v>
      </c>
      <c r="R166" s="1" t="s">
        <v>33</v>
      </c>
      <c r="S166" s="1" t="s">
        <v>33</v>
      </c>
      <c r="T166" s="1" t="s">
        <v>33</v>
      </c>
      <c r="U166" s="1" t="s">
        <v>33</v>
      </c>
      <c r="V166" s="1" t="s">
        <v>33</v>
      </c>
      <c r="W166" s="1" t="s">
        <v>33</v>
      </c>
    </row>
    <row r="167" spans="1:23">
      <c r="A167" s="1" t="s">
        <v>664</v>
      </c>
      <c r="B167" s="1" t="s">
        <v>21</v>
      </c>
      <c r="C167" s="1" t="s">
        <v>22</v>
      </c>
      <c r="D167" s="17">
        <v>512.04</v>
      </c>
      <c r="E167" s="1" t="s">
        <v>760</v>
      </c>
      <c r="F167" s="1" t="str">
        <f t="shared" si="2"/>
        <v>22637410</v>
      </c>
      <c r="G167" s="8" t="s">
        <v>440</v>
      </c>
      <c r="H167" s="8" t="s">
        <v>1086</v>
      </c>
      <c r="I167" s="1" t="s">
        <v>403</v>
      </c>
      <c r="J167" s="1" t="s">
        <v>404</v>
      </c>
      <c r="K167" s="1" t="s">
        <v>405</v>
      </c>
      <c r="L167" s="1" t="s">
        <v>39</v>
      </c>
      <c r="M167" s="1" t="s">
        <v>406</v>
      </c>
      <c r="N167" s="1" t="s">
        <v>29</v>
      </c>
      <c r="O167" s="1" t="s">
        <v>30</v>
      </c>
      <c r="P167" s="1" t="s">
        <v>761</v>
      </c>
      <c r="Q167" s="1" t="s">
        <v>32</v>
      </c>
      <c r="R167" s="1" t="s">
        <v>33</v>
      </c>
      <c r="S167" s="1" t="s">
        <v>33</v>
      </c>
      <c r="T167" s="1" t="s">
        <v>33</v>
      </c>
      <c r="U167" s="1" t="s">
        <v>33</v>
      </c>
      <c r="V167" s="1" t="s">
        <v>33</v>
      </c>
      <c r="W167" s="1" t="s">
        <v>33</v>
      </c>
    </row>
    <row r="168" spans="1:23">
      <c r="A168" s="1" t="s">
        <v>664</v>
      </c>
      <c r="B168" s="1" t="s">
        <v>21</v>
      </c>
      <c r="C168" s="1" t="s">
        <v>22</v>
      </c>
      <c r="D168" s="17">
        <v>496</v>
      </c>
      <c r="E168" s="1" t="s">
        <v>762</v>
      </c>
      <c r="F168" s="1" t="str">
        <f t="shared" si="2"/>
        <v>90963373</v>
      </c>
      <c r="G168" s="8" t="s">
        <v>1056</v>
      </c>
      <c r="H168" s="8" t="s">
        <v>1091</v>
      </c>
      <c r="I168" s="1" t="s">
        <v>763</v>
      </c>
      <c r="J168" s="1" t="s">
        <v>764</v>
      </c>
      <c r="K168" s="1" t="s">
        <v>669</v>
      </c>
      <c r="L168" s="1" t="s">
        <v>45</v>
      </c>
      <c r="M168" s="1" t="s">
        <v>765</v>
      </c>
      <c r="N168" s="1" t="s">
        <v>47</v>
      </c>
      <c r="O168" s="1" t="s">
        <v>30</v>
      </c>
      <c r="P168" s="1" t="s">
        <v>766</v>
      </c>
      <c r="Q168" s="1" t="s">
        <v>32</v>
      </c>
      <c r="R168" s="1" t="s">
        <v>33</v>
      </c>
      <c r="S168" s="1" t="s">
        <v>33</v>
      </c>
      <c r="T168" s="1" t="s">
        <v>33</v>
      </c>
      <c r="U168" s="1" t="s">
        <v>33</v>
      </c>
      <c r="V168" s="1" t="s">
        <v>33</v>
      </c>
      <c r="W168" s="1" t="s">
        <v>33</v>
      </c>
    </row>
    <row r="169" spans="1:23">
      <c r="A169" s="1" t="s">
        <v>664</v>
      </c>
      <c r="B169" s="1" t="s">
        <v>21</v>
      </c>
      <c r="C169" s="1" t="s">
        <v>22</v>
      </c>
      <c r="D169" s="17">
        <v>491.28</v>
      </c>
      <c r="E169" s="1" t="s">
        <v>767</v>
      </c>
      <c r="F169" s="1" t="str">
        <f t="shared" si="2"/>
        <v>23359560</v>
      </c>
      <c r="G169" s="8">
        <v>4700</v>
      </c>
      <c r="H169" s="8">
        <v>14417</v>
      </c>
      <c r="I169" s="1" t="s">
        <v>768</v>
      </c>
      <c r="J169" s="1" t="s">
        <v>25</v>
      </c>
      <c r="K169" s="1" t="s">
        <v>769</v>
      </c>
      <c r="L169" s="1" t="s">
        <v>770</v>
      </c>
      <c r="M169" s="1" t="s">
        <v>771</v>
      </c>
      <c r="N169" s="1" t="s">
        <v>47</v>
      </c>
      <c r="O169" s="1" t="s">
        <v>30</v>
      </c>
      <c r="P169" s="1" t="s">
        <v>32</v>
      </c>
      <c r="Q169" s="1" t="s">
        <v>33</v>
      </c>
      <c r="R169" s="1" t="s">
        <v>33</v>
      </c>
      <c r="S169" s="1" t="s">
        <v>33</v>
      </c>
      <c r="T169" s="1" t="s">
        <v>33</v>
      </c>
      <c r="U169" s="1" t="s">
        <v>33</v>
      </c>
      <c r="V169" s="1" t="s">
        <v>33</v>
      </c>
      <c r="W169" s="1" t="s">
        <v>33</v>
      </c>
    </row>
    <row r="170" spans="1:23">
      <c r="A170" s="1" t="s">
        <v>664</v>
      </c>
      <c r="B170" s="1" t="s">
        <v>21</v>
      </c>
      <c r="C170" s="1" t="s">
        <v>22</v>
      </c>
      <c r="D170" s="17">
        <v>300</v>
      </c>
      <c r="E170" s="1" t="s">
        <v>772</v>
      </c>
      <c r="F170" s="1" t="str">
        <f t="shared" si="2"/>
        <v>15059445</v>
      </c>
      <c r="G170" s="8" t="s">
        <v>1063</v>
      </c>
      <c r="H170" s="8" t="s">
        <v>1090</v>
      </c>
      <c r="I170" s="1" t="s">
        <v>773</v>
      </c>
      <c r="J170" s="1" t="s">
        <v>171</v>
      </c>
      <c r="K170" s="1" t="s">
        <v>774</v>
      </c>
      <c r="L170" s="1" t="s">
        <v>579</v>
      </c>
      <c r="M170" s="1" t="s">
        <v>775</v>
      </c>
      <c r="N170" s="1" t="s">
        <v>47</v>
      </c>
      <c r="O170" s="1" t="s">
        <v>30</v>
      </c>
      <c r="P170" s="1" t="s">
        <v>32</v>
      </c>
      <c r="Q170" s="1" t="s">
        <v>33</v>
      </c>
      <c r="R170" s="1" t="s">
        <v>33</v>
      </c>
      <c r="S170" s="1" t="s">
        <v>33</v>
      </c>
      <c r="T170" s="1" t="s">
        <v>33</v>
      </c>
      <c r="U170" s="1" t="s">
        <v>33</v>
      </c>
      <c r="V170" s="1" t="s">
        <v>33</v>
      </c>
      <c r="W170" s="1" t="s">
        <v>33</v>
      </c>
    </row>
    <row r="171" spans="1:23">
      <c r="A171" s="1" t="s">
        <v>664</v>
      </c>
      <c r="B171" s="1" t="s">
        <v>21</v>
      </c>
      <c r="C171" s="1" t="s">
        <v>22</v>
      </c>
      <c r="D171" s="17">
        <v>176.76</v>
      </c>
      <c r="E171" s="1" t="s">
        <v>776</v>
      </c>
      <c r="F171" s="1" t="str">
        <f t="shared" si="2"/>
        <v>14307891</v>
      </c>
      <c r="G171" s="8" t="s">
        <v>440</v>
      </c>
      <c r="H171" s="8" t="s">
        <v>1086</v>
      </c>
      <c r="I171" s="1" t="s">
        <v>777</v>
      </c>
      <c r="J171" s="1" t="s">
        <v>43</v>
      </c>
      <c r="K171" s="1" t="s">
        <v>778</v>
      </c>
      <c r="L171" s="1" t="s">
        <v>319</v>
      </c>
      <c r="M171" s="1" t="s">
        <v>779</v>
      </c>
      <c r="N171" s="1" t="s">
        <v>29</v>
      </c>
      <c r="O171" s="1" t="s">
        <v>30</v>
      </c>
      <c r="P171" s="1" t="s">
        <v>780</v>
      </c>
      <c r="Q171" s="1" t="s">
        <v>32</v>
      </c>
      <c r="R171" s="1" t="s">
        <v>33</v>
      </c>
      <c r="S171" s="1" t="s">
        <v>33</v>
      </c>
      <c r="T171" s="1" t="s">
        <v>33</v>
      </c>
      <c r="U171" s="1" t="s">
        <v>33</v>
      </c>
      <c r="V171" s="1" t="s">
        <v>33</v>
      </c>
      <c r="W171" s="1" t="s">
        <v>33</v>
      </c>
    </row>
    <row r="172" spans="1:23">
      <c r="A172" s="1" t="s">
        <v>664</v>
      </c>
      <c r="B172" s="1" t="s">
        <v>21</v>
      </c>
      <c r="C172" s="1" t="s">
        <v>22</v>
      </c>
      <c r="D172" s="17">
        <v>80.73</v>
      </c>
      <c r="E172" s="1" t="s">
        <v>781</v>
      </c>
      <c r="F172" s="1" t="str">
        <f t="shared" si="2"/>
        <v>25020306</v>
      </c>
      <c r="G172" s="8" t="s">
        <v>1059</v>
      </c>
      <c r="H172" s="8" t="s">
        <v>1092</v>
      </c>
      <c r="I172" s="1" t="s">
        <v>782</v>
      </c>
      <c r="J172" s="1" t="s">
        <v>783</v>
      </c>
      <c r="K172" s="1" t="s">
        <v>784</v>
      </c>
      <c r="L172" s="1" t="s">
        <v>86</v>
      </c>
      <c r="M172" s="1" t="s">
        <v>785</v>
      </c>
      <c r="N172" s="1" t="s">
        <v>47</v>
      </c>
      <c r="O172" s="1" t="s">
        <v>30</v>
      </c>
      <c r="P172" s="1" t="s">
        <v>786</v>
      </c>
      <c r="Q172" s="1" t="s">
        <v>32</v>
      </c>
      <c r="R172" s="1" t="s">
        <v>33</v>
      </c>
      <c r="S172" s="1" t="s">
        <v>33</v>
      </c>
      <c r="T172" s="1" t="s">
        <v>33</v>
      </c>
      <c r="U172" s="1" t="s">
        <v>33</v>
      </c>
      <c r="V172" s="1" t="s">
        <v>33</v>
      </c>
      <c r="W172" s="1" t="s">
        <v>33</v>
      </c>
    </row>
    <row r="173" spans="1:23">
      <c r="A173" s="1" t="s">
        <v>664</v>
      </c>
      <c r="B173" s="1" t="s">
        <v>21</v>
      </c>
      <c r="C173" s="1" t="s">
        <v>22</v>
      </c>
      <c r="D173" s="17">
        <v>80</v>
      </c>
      <c r="E173" s="1" t="s">
        <v>787</v>
      </c>
      <c r="F173" s="1" t="str">
        <f t="shared" si="2"/>
        <v>07579018</v>
      </c>
      <c r="G173" s="8" t="s">
        <v>440</v>
      </c>
      <c r="H173" s="8" t="s">
        <v>1225</v>
      </c>
      <c r="I173" s="1" t="s">
        <v>788</v>
      </c>
      <c r="J173" s="1" t="s">
        <v>789</v>
      </c>
      <c r="K173" s="1" t="s">
        <v>790</v>
      </c>
      <c r="L173" s="1" t="s">
        <v>80</v>
      </c>
      <c r="M173" s="1" t="s">
        <v>791</v>
      </c>
      <c r="N173" s="1" t="s">
        <v>47</v>
      </c>
      <c r="O173" s="1" t="s">
        <v>30</v>
      </c>
      <c r="P173" s="1" t="s">
        <v>32</v>
      </c>
      <c r="Q173" s="1" t="s">
        <v>33</v>
      </c>
      <c r="R173" s="1" t="s">
        <v>33</v>
      </c>
      <c r="S173" s="1" t="s">
        <v>33</v>
      </c>
      <c r="T173" s="1" t="s">
        <v>33</v>
      </c>
      <c r="U173" s="1" t="s">
        <v>33</v>
      </c>
      <c r="V173" s="1" t="s">
        <v>33</v>
      </c>
      <c r="W173" s="1" t="s">
        <v>33</v>
      </c>
    </row>
    <row r="174" spans="1:23">
      <c r="A174" s="1" t="s">
        <v>664</v>
      </c>
      <c r="B174" s="1" t="s">
        <v>21</v>
      </c>
      <c r="C174" s="1" t="s">
        <v>22</v>
      </c>
      <c r="D174" s="17">
        <v>16.440000000000001</v>
      </c>
      <c r="E174" s="1" t="s">
        <v>792</v>
      </c>
      <c r="F174" s="1" t="str">
        <f t="shared" si="2"/>
        <v>23792847</v>
      </c>
      <c r="G174" s="8" t="s">
        <v>1064</v>
      </c>
      <c r="H174" s="8" t="s">
        <v>1093</v>
      </c>
      <c r="I174" s="1" t="s">
        <v>181</v>
      </c>
      <c r="J174" s="1" t="s">
        <v>182</v>
      </c>
      <c r="K174" s="1" t="s">
        <v>183</v>
      </c>
      <c r="L174" s="1" t="s">
        <v>184</v>
      </c>
      <c r="M174" s="1" t="s">
        <v>185</v>
      </c>
      <c r="N174" s="1" t="s">
        <v>47</v>
      </c>
      <c r="O174" s="1" t="s">
        <v>54</v>
      </c>
      <c r="P174" s="1" t="s">
        <v>32</v>
      </c>
      <c r="Q174" s="1" t="s">
        <v>33</v>
      </c>
      <c r="R174" s="1" t="s">
        <v>33</v>
      </c>
      <c r="S174" s="1" t="s">
        <v>33</v>
      </c>
      <c r="T174" s="1" t="s">
        <v>33</v>
      </c>
      <c r="U174" s="1" t="s">
        <v>33</v>
      </c>
      <c r="V174" s="1" t="s">
        <v>33</v>
      </c>
      <c r="W174" s="1" t="s">
        <v>33</v>
      </c>
    </row>
    <row r="175" spans="1:23">
      <c r="A175" s="1" t="s">
        <v>664</v>
      </c>
      <c r="B175" s="1" t="s">
        <v>21</v>
      </c>
      <c r="C175" s="1" t="s">
        <v>22</v>
      </c>
      <c r="D175" s="17">
        <v>8.4</v>
      </c>
      <c r="E175" s="1" t="s">
        <v>793</v>
      </c>
      <c r="F175" s="1" t="str">
        <f t="shared" si="2"/>
        <v>30134170</v>
      </c>
      <c r="G175" s="8" t="s">
        <v>1065</v>
      </c>
      <c r="H175" s="8" t="s">
        <v>1094</v>
      </c>
      <c r="I175" s="1" t="s">
        <v>794</v>
      </c>
      <c r="J175" s="1" t="s">
        <v>795</v>
      </c>
      <c r="K175" s="1" t="s">
        <v>796</v>
      </c>
      <c r="L175" s="1" t="s">
        <v>797</v>
      </c>
      <c r="M175" s="1" t="s">
        <v>798</v>
      </c>
      <c r="N175" s="1" t="s">
        <v>233</v>
      </c>
      <c r="O175" s="1" t="s">
        <v>30</v>
      </c>
      <c r="P175" s="1" t="s">
        <v>799</v>
      </c>
      <c r="Q175" s="1" t="s">
        <v>32</v>
      </c>
      <c r="R175" s="1" t="s">
        <v>33</v>
      </c>
      <c r="S175" s="1" t="s">
        <v>33</v>
      </c>
      <c r="T175" s="1" t="s">
        <v>33</v>
      </c>
      <c r="U175" s="1" t="s">
        <v>33</v>
      </c>
      <c r="V175" s="1" t="s">
        <v>33</v>
      </c>
      <c r="W175" s="1" t="s">
        <v>33</v>
      </c>
    </row>
    <row r="176" spans="1:23">
      <c r="A176" s="1" t="s">
        <v>664</v>
      </c>
      <c r="B176" s="1" t="s">
        <v>21</v>
      </c>
      <c r="C176" s="1" t="s">
        <v>243</v>
      </c>
      <c r="D176" s="17">
        <v>62199</v>
      </c>
      <c r="E176" s="1" t="s">
        <v>800</v>
      </c>
      <c r="F176" s="1" t="str">
        <f t="shared" si="2"/>
        <v>05041860</v>
      </c>
      <c r="G176" s="8" t="s">
        <v>1226</v>
      </c>
      <c r="H176" s="8" t="s">
        <v>1227</v>
      </c>
      <c r="I176" s="1" t="s">
        <v>801</v>
      </c>
      <c r="J176" s="1" t="s">
        <v>800</v>
      </c>
      <c r="K176" s="1" t="s">
        <v>802</v>
      </c>
      <c r="L176" s="1" t="s">
        <v>803</v>
      </c>
      <c r="M176" s="1" t="s">
        <v>804</v>
      </c>
      <c r="N176" s="1" t="s">
        <v>805</v>
      </c>
      <c r="O176" s="1" t="s">
        <v>806</v>
      </c>
      <c r="P176" s="1" t="s">
        <v>807</v>
      </c>
      <c r="Q176" s="1" t="s">
        <v>808</v>
      </c>
      <c r="R176" s="1" t="s">
        <v>809</v>
      </c>
      <c r="S176" s="1" t="s">
        <v>33</v>
      </c>
      <c r="T176" s="1" t="s">
        <v>33</v>
      </c>
      <c r="U176" s="1" t="s">
        <v>33</v>
      </c>
      <c r="V176" s="1" t="s">
        <v>33</v>
      </c>
      <c r="W176" s="1" t="s">
        <v>33</v>
      </c>
    </row>
    <row r="177" spans="1:23">
      <c r="A177" s="1" t="s">
        <v>664</v>
      </c>
      <c r="B177" s="1" t="s">
        <v>21</v>
      </c>
      <c r="C177" s="1" t="s">
        <v>243</v>
      </c>
      <c r="D177" s="17">
        <v>26390</v>
      </c>
      <c r="E177" s="1" t="s">
        <v>810</v>
      </c>
      <c r="F177" s="1" t="str">
        <f t="shared" si="2"/>
        <v>05021396</v>
      </c>
      <c r="G177" s="8" t="s">
        <v>440</v>
      </c>
      <c r="H177" s="8" t="s">
        <v>1086</v>
      </c>
      <c r="I177" s="1" t="s">
        <v>811</v>
      </c>
      <c r="J177" s="1" t="s">
        <v>810</v>
      </c>
      <c r="K177" s="1" t="s">
        <v>812</v>
      </c>
      <c r="L177" s="1" t="s">
        <v>813</v>
      </c>
      <c r="M177" s="1" t="s">
        <v>814</v>
      </c>
      <c r="N177" s="1" t="s">
        <v>815</v>
      </c>
      <c r="O177" s="1" t="s">
        <v>816</v>
      </c>
      <c r="P177" s="1" t="s">
        <v>817</v>
      </c>
      <c r="Q177" s="1" t="s">
        <v>818</v>
      </c>
      <c r="R177" s="1" t="s">
        <v>33</v>
      </c>
      <c r="S177" s="1" t="s">
        <v>33</v>
      </c>
      <c r="T177" s="1" t="s">
        <v>33</v>
      </c>
      <c r="U177" s="1" t="s">
        <v>33</v>
      </c>
      <c r="V177" s="1" t="s">
        <v>33</v>
      </c>
      <c r="W177" s="1" t="s">
        <v>33</v>
      </c>
    </row>
    <row r="178" spans="1:23">
      <c r="A178" s="1" t="s">
        <v>664</v>
      </c>
      <c r="B178" s="1" t="s">
        <v>21</v>
      </c>
      <c r="C178" s="1" t="s">
        <v>243</v>
      </c>
      <c r="D178" s="17">
        <v>1925</v>
      </c>
      <c r="E178" s="1" t="s">
        <v>819</v>
      </c>
      <c r="F178" s="1" t="str">
        <f t="shared" si="2"/>
        <v>05018100</v>
      </c>
      <c r="G178" s="8" t="s">
        <v>440</v>
      </c>
      <c r="H178" s="8" t="s">
        <v>1086</v>
      </c>
      <c r="I178" s="1" t="s">
        <v>820</v>
      </c>
      <c r="J178" s="1" t="s">
        <v>819</v>
      </c>
      <c r="K178" s="1" t="s">
        <v>821</v>
      </c>
      <c r="L178" s="1" t="s">
        <v>822</v>
      </c>
      <c r="M178" s="1" t="s">
        <v>823</v>
      </c>
      <c r="N178" s="1" t="s">
        <v>824</v>
      </c>
      <c r="O178" s="1" t="s">
        <v>825</v>
      </c>
      <c r="P178" s="1" t="s">
        <v>826</v>
      </c>
      <c r="Q178" s="1" t="s">
        <v>33</v>
      </c>
      <c r="R178" s="1" t="s">
        <v>33</v>
      </c>
      <c r="S178" s="1" t="s">
        <v>33</v>
      </c>
      <c r="T178" s="1" t="s">
        <v>33</v>
      </c>
      <c r="U178" s="1" t="s">
        <v>33</v>
      </c>
      <c r="V178" s="1" t="s">
        <v>33</v>
      </c>
      <c r="W178" s="1" t="s">
        <v>33</v>
      </c>
    </row>
    <row r="179" spans="1:23">
      <c r="A179" s="1" t="s">
        <v>827</v>
      </c>
      <c r="B179" s="1" t="s">
        <v>21</v>
      </c>
      <c r="C179" s="1" t="s">
        <v>22</v>
      </c>
      <c r="D179" s="17">
        <v>1141761.58</v>
      </c>
      <c r="E179" s="1" t="s">
        <v>828</v>
      </c>
      <c r="F179" s="1" t="str">
        <f t="shared" si="2"/>
        <v>20372647</v>
      </c>
      <c r="G179" s="8" t="s">
        <v>440</v>
      </c>
      <c r="H179" s="8" t="s">
        <v>1228</v>
      </c>
      <c r="I179" s="1" t="s">
        <v>829</v>
      </c>
      <c r="J179" s="1" t="s">
        <v>830</v>
      </c>
      <c r="K179" s="1" t="s">
        <v>831</v>
      </c>
      <c r="L179" s="1" t="s">
        <v>39</v>
      </c>
      <c r="M179" s="1" t="s">
        <v>832</v>
      </c>
      <c r="N179" s="1" t="s">
        <v>29</v>
      </c>
      <c r="O179" s="1" t="s">
        <v>30</v>
      </c>
      <c r="P179" s="1" t="s">
        <v>833</v>
      </c>
      <c r="Q179" s="1" t="s">
        <v>32</v>
      </c>
      <c r="R179" s="1" t="s">
        <v>33</v>
      </c>
      <c r="S179" s="1" t="s">
        <v>33</v>
      </c>
      <c r="T179" s="1" t="s">
        <v>33</v>
      </c>
      <c r="U179" s="1" t="s">
        <v>33</v>
      </c>
      <c r="V179" s="1" t="s">
        <v>33</v>
      </c>
      <c r="W179" s="1" t="s">
        <v>33</v>
      </c>
    </row>
    <row r="180" spans="1:23">
      <c r="A180" s="1" t="s">
        <v>827</v>
      </c>
      <c r="B180" s="1" t="s">
        <v>21</v>
      </c>
      <c r="C180" s="1" t="s">
        <v>22</v>
      </c>
      <c r="D180" s="17">
        <v>145950.6</v>
      </c>
      <c r="E180" s="1" t="s">
        <v>834</v>
      </c>
      <c r="F180" s="1" t="str">
        <f t="shared" si="2"/>
        <v>81000080</v>
      </c>
      <c r="G180" s="8" t="s">
        <v>440</v>
      </c>
      <c r="H180" s="8" t="s">
        <v>1228</v>
      </c>
      <c r="I180" s="1" t="s">
        <v>680</v>
      </c>
      <c r="J180" s="1" t="s">
        <v>410</v>
      </c>
      <c r="K180" s="1" t="s">
        <v>405</v>
      </c>
      <c r="L180" s="1" t="s">
        <v>39</v>
      </c>
      <c r="M180" s="1" t="s">
        <v>681</v>
      </c>
      <c r="N180" s="1" t="s">
        <v>29</v>
      </c>
      <c r="O180" s="1" t="s">
        <v>30</v>
      </c>
      <c r="P180" s="1" t="s">
        <v>835</v>
      </c>
      <c r="Q180" s="1" t="s">
        <v>32</v>
      </c>
      <c r="R180" s="1" t="s">
        <v>33</v>
      </c>
      <c r="S180" s="1" t="s">
        <v>33</v>
      </c>
      <c r="T180" s="1" t="s">
        <v>33</v>
      </c>
      <c r="U180" s="1" t="s">
        <v>33</v>
      </c>
      <c r="V180" s="1" t="s">
        <v>33</v>
      </c>
      <c r="W180" s="1" t="s">
        <v>33</v>
      </c>
    </row>
    <row r="181" spans="1:23">
      <c r="A181" s="1" t="s">
        <v>827</v>
      </c>
      <c r="B181" s="1" t="s">
        <v>21</v>
      </c>
      <c r="C181" s="1" t="s">
        <v>22</v>
      </c>
      <c r="D181" s="17">
        <v>75639.199999999997</v>
      </c>
      <c r="E181" s="1" t="s">
        <v>836</v>
      </c>
      <c r="F181" s="1" t="str">
        <f t="shared" si="2"/>
        <v>28349659</v>
      </c>
      <c r="G181" s="8" t="s">
        <v>1066</v>
      </c>
      <c r="H181" s="8" t="s">
        <v>1095</v>
      </c>
      <c r="I181" s="1" t="s">
        <v>837</v>
      </c>
      <c r="J181" s="1" t="s">
        <v>838</v>
      </c>
      <c r="K181" s="1" t="s">
        <v>839</v>
      </c>
      <c r="L181" s="1" t="s">
        <v>840</v>
      </c>
      <c r="M181" s="1" t="s">
        <v>841</v>
      </c>
      <c r="N181" s="1" t="s">
        <v>204</v>
      </c>
      <c r="O181" s="1" t="s">
        <v>30</v>
      </c>
      <c r="P181" s="1" t="s">
        <v>32</v>
      </c>
      <c r="Q181" s="1" t="s">
        <v>33</v>
      </c>
      <c r="R181" s="1" t="s">
        <v>33</v>
      </c>
      <c r="S181" s="1" t="s">
        <v>33</v>
      </c>
      <c r="T181" s="1" t="s">
        <v>33</v>
      </c>
      <c r="U181" s="1" t="s">
        <v>33</v>
      </c>
      <c r="V181" s="1" t="s">
        <v>33</v>
      </c>
      <c r="W181" s="1" t="s">
        <v>33</v>
      </c>
    </row>
    <row r="182" spans="1:23">
      <c r="A182" s="1" t="s">
        <v>827</v>
      </c>
      <c r="B182" s="1" t="s">
        <v>21</v>
      </c>
      <c r="C182" s="1" t="s">
        <v>22</v>
      </c>
      <c r="D182" s="17">
        <v>52028.09</v>
      </c>
      <c r="E182" s="1" t="s">
        <v>842</v>
      </c>
      <c r="F182" s="1" t="str">
        <f t="shared" si="2"/>
        <v>29769582</v>
      </c>
      <c r="G182" s="8" t="s">
        <v>1067</v>
      </c>
      <c r="H182" s="8" t="s">
        <v>1096</v>
      </c>
      <c r="I182" s="1" t="s">
        <v>329</v>
      </c>
      <c r="J182" s="1" t="s">
        <v>330</v>
      </c>
      <c r="K182" s="1" t="s">
        <v>331</v>
      </c>
      <c r="L182" s="1" t="s">
        <v>332</v>
      </c>
      <c r="M182" s="1" t="s">
        <v>333</v>
      </c>
      <c r="N182" s="1" t="s">
        <v>47</v>
      </c>
      <c r="O182" s="1" t="s">
        <v>30</v>
      </c>
      <c r="P182" s="1" t="s">
        <v>32</v>
      </c>
      <c r="Q182" s="1" t="s">
        <v>33</v>
      </c>
      <c r="R182" s="1" t="s">
        <v>33</v>
      </c>
      <c r="S182" s="1" t="s">
        <v>33</v>
      </c>
      <c r="T182" s="1" t="s">
        <v>33</v>
      </c>
      <c r="U182" s="1" t="s">
        <v>33</v>
      </c>
      <c r="V182" s="1" t="s">
        <v>33</v>
      </c>
      <c r="W182" s="1" t="s">
        <v>33</v>
      </c>
    </row>
    <row r="183" spans="1:23">
      <c r="A183" s="1" t="s">
        <v>827</v>
      </c>
      <c r="B183" s="1" t="s">
        <v>21</v>
      </c>
      <c r="C183" s="1" t="s">
        <v>22</v>
      </c>
      <c r="D183" s="17">
        <v>35718</v>
      </c>
      <c r="E183" s="1" t="s">
        <v>843</v>
      </c>
      <c r="F183" s="1" t="str">
        <f t="shared" si="2"/>
        <v>12569384</v>
      </c>
      <c r="G183" s="8" t="s">
        <v>1062</v>
      </c>
      <c r="H183" s="8" t="s">
        <v>1097</v>
      </c>
      <c r="I183" s="1" t="s">
        <v>187</v>
      </c>
      <c r="J183" s="1" t="s">
        <v>188</v>
      </c>
      <c r="K183" s="1" t="s">
        <v>189</v>
      </c>
      <c r="L183" s="1" t="s">
        <v>80</v>
      </c>
      <c r="M183" s="1" t="s">
        <v>190</v>
      </c>
      <c r="N183" s="1" t="s">
        <v>47</v>
      </c>
      <c r="O183" s="1" t="s">
        <v>30</v>
      </c>
      <c r="P183" s="1" t="s">
        <v>32</v>
      </c>
      <c r="Q183" s="1" t="s">
        <v>33</v>
      </c>
      <c r="R183" s="1" t="s">
        <v>33</v>
      </c>
      <c r="S183" s="1" t="s">
        <v>33</v>
      </c>
      <c r="T183" s="1" t="s">
        <v>33</v>
      </c>
      <c r="U183" s="1" t="s">
        <v>33</v>
      </c>
      <c r="V183" s="1" t="s">
        <v>33</v>
      </c>
      <c r="W183" s="1" t="s">
        <v>33</v>
      </c>
    </row>
    <row r="184" spans="1:23">
      <c r="A184" s="1" t="s">
        <v>827</v>
      </c>
      <c r="B184" s="1" t="s">
        <v>21</v>
      </c>
      <c r="C184" s="1" t="s">
        <v>22</v>
      </c>
      <c r="D184" s="17">
        <v>32355.11</v>
      </c>
      <c r="E184" s="1" t="s">
        <v>844</v>
      </c>
      <c r="F184" s="1" t="str">
        <f t="shared" si="2"/>
        <v>14047838</v>
      </c>
      <c r="G184" s="8" t="s">
        <v>440</v>
      </c>
      <c r="H184" s="8" t="s">
        <v>1228</v>
      </c>
      <c r="I184" s="1" t="s">
        <v>845</v>
      </c>
      <c r="J184" s="1" t="s">
        <v>410</v>
      </c>
      <c r="K184" s="1" t="s">
        <v>846</v>
      </c>
      <c r="L184" s="1" t="s">
        <v>412</v>
      </c>
      <c r="M184" s="1" t="s">
        <v>847</v>
      </c>
      <c r="N184" s="1" t="s">
        <v>29</v>
      </c>
      <c r="O184" s="1" t="s">
        <v>30</v>
      </c>
      <c r="P184" s="1" t="s">
        <v>848</v>
      </c>
      <c r="Q184" s="1" t="s">
        <v>32</v>
      </c>
      <c r="R184" s="1" t="s">
        <v>33</v>
      </c>
      <c r="S184" s="1" t="s">
        <v>33</v>
      </c>
      <c r="T184" s="1" t="s">
        <v>33</v>
      </c>
      <c r="U184" s="1" t="s">
        <v>33</v>
      </c>
      <c r="V184" s="1" t="s">
        <v>33</v>
      </c>
      <c r="W184" s="1" t="s">
        <v>33</v>
      </c>
    </row>
    <row r="185" spans="1:23">
      <c r="A185" s="1" t="s">
        <v>827</v>
      </c>
      <c r="B185" s="1" t="s">
        <v>21</v>
      </c>
      <c r="C185" s="1" t="s">
        <v>22</v>
      </c>
      <c r="D185" s="17">
        <v>28800</v>
      </c>
      <c r="E185" s="1" t="s">
        <v>849</v>
      </c>
      <c r="F185" s="1" t="str">
        <f t="shared" si="2"/>
        <v>11041930</v>
      </c>
      <c r="G185" s="8" t="s">
        <v>440</v>
      </c>
      <c r="H185" s="8" t="s">
        <v>1228</v>
      </c>
      <c r="I185" s="1" t="s">
        <v>850</v>
      </c>
      <c r="J185" s="1" t="s">
        <v>200</v>
      </c>
      <c r="K185" s="1" t="s">
        <v>851</v>
      </c>
      <c r="L185" s="1" t="s">
        <v>80</v>
      </c>
      <c r="M185" s="1" t="s">
        <v>852</v>
      </c>
      <c r="N185" s="1" t="s">
        <v>47</v>
      </c>
      <c r="O185" s="1" t="s">
        <v>30</v>
      </c>
      <c r="P185" s="1" t="s">
        <v>32</v>
      </c>
      <c r="Q185" s="1" t="s">
        <v>33</v>
      </c>
      <c r="R185" s="1" t="s">
        <v>33</v>
      </c>
      <c r="S185" s="1" t="s">
        <v>33</v>
      </c>
      <c r="T185" s="1" t="s">
        <v>33</v>
      </c>
      <c r="U185" s="1" t="s">
        <v>33</v>
      </c>
      <c r="V185" s="1" t="s">
        <v>33</v>
      </c>
      <c r="W185" s="1" t="s">
        <v>33</v>
      </c>
    </row>
    <row r="186" spans="1:23">
      <c r="A186" s="1" t="s">
        <v>827</v>
      </c>
      <c r="B186" s="1" t="s">
        <v>21</v>
      </c>
      <c r="C186" s="1" t="s">
        <v>22</v>
      </c>
      <c r="D186" s="17">
        <v>25645.03</v>
      </c>
      <c r="E186" s="1" t="s">
        <v>853</v>
      </c>
      <c r="F186" s="1" t="str">
        <f t="shared" si="2"/>
        <v>51257376</v>
      </c>
      <c r="G186" s="8" t="s">
        <v>440</v>
      </c>
      <c r="H186" s="8" t="s">
        <v>1228</v>
      </c>
      <c r="I186" s="1" t="s">
        <v>854</v>
      </c>
      <c r="J186" s="1" t="s">
        <v>50</v>
      </c>
      <c r="K186" s="1" t="s">
        <v>855</v>
      </c>
      <c r="L186" s="1" t="s">
        <v>80</v>
      </c>
      <c r="M186" s="1" t="s">
        <v>53</v>
      </c>
      <c r="N186" s="1" t="s">
        <v>47</v>
      </c>
      <c r="O186" s="1" t="s">
        <v>856</v>
      </c>
      <c r="P186" s="1" t="s">
        <v>857</v>
      </c>
      <c r="Q186" s="1" t="s">
        <v>32</v>
      </c>
      <c r="R186" s="1" t="s">
        <v>33</v>
      </c>
      <c r="S186" s="1" t="s">
        <v>33</v>
      </c>
      <c r="T186" s="1" t="s">
        <v>33</v>
      </c>
      <c r="U186" s="1" t="s">
        <v>33</v>
      </c>
      <c r="V186" s="1" t="s">
        <v>33</v>
      </c>
      <c r="W186" s="1" t="s">
        <v>33</v>
      </c>
    </row>
    <row r="187" spans="1:23">
      <c r="A187" s="1" t="s">
        <v>827</v>
      </c>
      <c r="B187" s="1" t="s">
        <v>21</v>
      </c>
      <c r="C187" s="1" t="s">
        <v>22</v>
      </c>
      <c r="D187" s="17">
        <v>22365.03</v>
      </c>
      <c r="E187" s="1" t="s">
        <v>858</v>
      </c>
      <c r="F187" s="1" t="str">
        <f t="shared" si="2"/>
        <v>81000035</v>
      </c>
      <c r="G187" s="8" t="s">
        <v>440</v>
      </c>
      <c r="H187" s="8" t="s">
        <v>1228</v>
      </c>
      <c r="I187" s="1" t="s">
        <v>680</v>
      </c>
      <c r="J187" s="1" t="s">
        <v>410</v>
      </c>
      <c r="K187" s="1" t="s">
        <v>405</v>
      </c>
      <c r="L187" s="1" t="s">
        <v>194</v>
      </c>
      <c r="M187" s="1" t="s">
        <v>681</v>
      </c>
      <c r="N187" s="1" t="s">
        <v>29</v>
      </c>
      <c r="O187" s="1" t="s">
        <v>30</v>
      </c>
      <c r="P187" s="1" t="s">
        <v>859</v>
      </c>
      <c r="Q187" s="1" t="s">
        <v>32</v>
      </c>
      <c r="R187" s="1" t="s">
        <v>33</v>
      </c>
      <c r="S187" s="1" t="s">
        <v>33</v>
      </c>
      <c r="T187" s="1" t="s">
        <v>33</v>
      </c>
      <c r="U187" s="1" t="s">
        <v>33</v>
      </c>
      <c r="V187" s="1" t="s">
        <v>33</v>
      </c>
      <c r="W187" s="1" t="s">
        <v>33</v>
      </c>
    </row>
    <row r="188" spans="1:23">
      <c r="A188" s="1" t="s">
        <v>827</v>
      </c>
      <c r="B188" s="1" t="s">
        <v>21</v>
      </c>
      <c r="C188" s="1" t="s">
        <v>22</v>
      </c>
      <c r="D188" s="17">
        <v>16930.84</v>
      </c>
      <c r="E188" s="1" t="s">
        <v>860</v>
      </c>
      <c r="F188" s="1" t="str">
        <f t="shared" si="2"/>
        <v>20380806</v>
      </c>
      <c r="G188" s="8" t="s">
        <v>440</v>
      </c>
      <c r="H188" s="8" t="s">
        <v>1228</v>
      </c>
      <c r="I188" s="1" t="s">
        <v>542</v>
      </c>
      <c r="J188" s="1" t="s">
        <v>393</v>
      </c>
      <c r="K188" s="1" t="s">
        <v>861</v>
      </c>
      <c r="L188" s="1" t="s">
        <v>45</v>
      </c>
      <c r="M188" s="1" t="s">
        <v>155</v>
      </c>
      <c r="N188" s="1" t="s">
        <v>47</v>
      </c>
      <c r="O188" s="1" t="s">
        <v>30</v>
      </c>
      <c r="P188" s="1" t="s">
        <v>862</v>
      </c>
      <c r="Q188" s="1" t="s">
        <v>32</v>
      </c>
      <c r="R188" s="1" t="s">
        <v>33</v>
      </c>
      <c r="S188" s="1" t="s">
        <v>33</v>
      </c>
      <c r="T188" s="1" t="s">
        <v>33</v>
      </c>
      <c r="U188" s="1" t="s">
        <v>33</v>
      </c>
      <c r="V188" s="1" t="s">
        <v>33</v>
      </c>
      <c r="W188" s="1" t="s">
        <v>33</v>
      </c>
    </row>
    <row r="189" spans="1:23">
      <c r="A189" s="1" t="s">
        <v>827</v>
      </c>
      <c r="B189" s="1" t="s">
        <v>21</v>
      </c>
      <c r="C189" s="1" t="s">
        <v>22</v>
      </c>
      <c r="D189" s="17">
        <v>14031</v>
      </c>
      <c r="E189" s="1" t="s">
        <v>863</v>
      </c>
      <c r="F189" s="1" t="str">
        <f t="shared" si="2"/>
        <v>17212229</v>
      </c>
      <c r="G189" s="8" t="s">
        <v>1068</v>
      </c>
      <c r="H189" s="8" t="s">
        <v>1098</v>
      </c>
      <c r="I189" s="1" t="s">
        <v>864</v>
      </c>
      <c r="J189" s="1" t="s">
        <v>865</v>
      </c>
      <c r="K189" s="1" t="s">
        <v>405</v>
      </c>
      <c r="L189" s="1" t="s">
        <v>45</v>
      </c>
      <c r="M189" s="1" t="s">
        <v>866</v>
      </c>
      <c r="N189" s="1" t="s">
        <v>47</v>
      </c>
      <c r="O189" s="1" t="s">
        <v>30</v>
      </c>
      <c r="P189" s="1" t="s">
        <v>32</v>
      </c>
      <c r="Q189" s="1" t="s">
        <v>33</v>
      </c>
      <c r="R189" s="1" t="s">
        <v>33</v>
      </c>
      <c r="S189" s="1" t="s">
        <v>33</v>
      </c>
      <c r="T189" s="1" t="s">
        <v>33</v>
      </c>
      <c r="U189" s="1" t="s">
        <v>33</v>
      </c>
      <c r="V189" s="1" t="s">
        <v>33</v>
      </c>
      <c r="W189" s="1" t="s">
        <v>33</v>
      </c>
    </row>
    <row r="190" spans="1:23">
      <c r="A190" s="1" t="s">
        <v>827</v>
      </c>
      <c r="B190" s="1" t="s">
        <v>21</v>
      </c>
      <c r="C190" s="1" t="s">
        <v>22</v>
      </c>
      <c r="D190" s="17">
        <v>12960.82</v>
      </c>
      <c r="E190" s="1" t="s">
        <v>867</v>
      </c>
      <c r="F190" s="1" t="str">
        <f t="shared" si="2"/>
        <v>28150275</v>
      </c>
      <c r="G190" s="8" t="s">
        <v>440</v>
      </c>
      <c r="H190" s="8" t="s">
        <v>1228</v>
      </c>
      <c r="I190" s="1" t="s">
        <v>868</v>
      </c>
      <c r="J190" s="1" t="s">
        <v>869</v>
      </c>
      <c r="K190" s="1" t="s">
        <v>870</v>
      </c>
      <c r="L190" s="1" t="s">
        <v>80</v>
      </c>
      <c r="M190" s="1" t="s">
        <v>871</v>
      </c>
      <c r="N190" s="1" t="s">
        <v>204</v>
      </c>
      <c r="O190" s="1" t="s">
        <v>30</v>
      </c>
      <c r="P190" s="1" t="s">
        <v>32</v>
      </c>
      <c r="Q190" s="1" t="s">
        <v>33</v>
      </c>
      <c r="R190" s="1" t="s">
        <v>33</v>
      </c>
      <c r="S190" s="1" t="s">
        <v>33</v>
      </c>
      <c r="T190" s="1" t="s">
        <v>33</v>
      </c>
      <c r="U190" s="1" t="s">
        <v>33</v>
      </c>
      <c r="V190" s="1" t="s">
        <v>33</v>
      </c>
      <c r="W190" s="1" t="s">
        <v>33</v>
      </c>
    </row>
    <row r="191" spans="1:23">
      <c r="A191" s="1" t="s">
        <v>827</v>
      </c>
      <c r="B191" s="1" t="s">
        <v>21</v>
      </c>
      <c r="C191" s="1" t="s">
        <v>22</v>
      </c>
      <c r="D191" s="17">
        <v>6607.12</v>
      </c>
      <c r="E191" s="1" t="s">
        <v>872</v>
      </c>
      <c r="F191" s="1" t="str">
        <f t="shared" si="2"/>
        <v>64659595</v>
      </c>
      <c r="G191" s="8" t="s">
        <v>440</v>
      </c>
      <c r="H191" s="8" t="s">
        <v>1228</v>
      </c>
      <c r="I191" s="1" t="s">
        <v>370</v>
      </c>
      <c r="J191" s="1" t="s">
        <v>371</v>
      </c>
      <c r="K191" s="1" t="s">
        <v>372</v>
      </c>
      <c r="L191" s="1" t="s">
        <v>80</v>
      </c>
      <c r="M191" s="1" t="s">
        <v>373</v>
      </c>
      <c r="N191" s="1" t="s">
        <v>47</v>
      </c>
      <c r="O191" s="1" t="s">
        <v>30</v>
      </c>
      <c r="P191" s="1" t="s">
        <v>873</v>
      </c>
      <c r="Q191" s="1" t="s">
        <v>32</v>
      </c>
      <c r="R191" s="1" t="s">
        <v>33</v>
      </c>
      <c r="S191" s="1" t="s">
        <v>33</v>
      </c>
      <c r="T191" s="1" t="s">
        <v>33</v>
      </c>
      <c r="U191" s="1" t="s">
        <v>33</v>
      </c>
      <c r="V191" s="1" t="s">
        <v>33</v>
      </c>
      <c r="W191" s="1" t="s">
        <v>33</v>
      </c>
    </row>
    <row r="192" spans="1:23">
      <c r="A192" s="1" t="s">
        <v>827</v>
      </c>
      <c r="B192" s="1" t="s">
        <v>21</v>
      </c>
      <c r="C192" s="1" t="s">
        <v>22</v>
      </c>
      <c r="D192" s="17">
        <v>6500</v>
      </c>
      <c r="E192" s="1" t="s">
        <v>874</v>
      </c>
      <c r="F192" s="1" t="str">
        <f t="shared" si="2"/>
        <v>23061183</v>
      </c>
      <c r="G192" s="8">
        <v>2310</v>
      </c>
      <c r="H192" s="8">
        <v>3303</v>
      </c>
      <c r="I192" s="1" t="s">
        <v>875</v>
      </c>
      <c r="J192" s="1" t="s">
        <v>229</v>
      </c>
      <c r="K192" s="1" t="s">
        <v>876</v>
      </c>
      <c r="L192" s="1" t="s">
        <v>298</v>
      </c>
      <c r="M192" s="1" t="s">
        <v>877</v>
      </c>
      <c r="N192" s="1" t="s">
        <v>29</v>
      </c>
      <c r="O192" s="1" t="s">
        <v>30</v>
      </c>
      <c r="P192" s="1" t="s">
        <v>878</v>
      </c>
      <c r="Q192" s="1" t="s">
        <v>32</v>
      </c>
      <c r="R192" s="1" t="s">
        <v>33</v>
      </c>
      <c r="S192" s="1" t="s">
        <v>33</v>
      </c>
      <c r="T192" s="1" t="s">
        <v>33</v>
      </c>
      <c r="U192" s="1" t="s">
        <v>33</v>
      </c>
      <c r="V192" s="1" t="s">
        <v>33</v>
      </c>
      <c r="W192" s="1" t="s">
        <v>33</v>
      </c>
    </row>
    <row r="193" spans="1:23">
      <c r="A193" s="1" t="s">
        <v>827</v>
      </c>
      <c r="B193" s="1" t="s">
        <v>21</v>
      </c>
      <c r="C193" s="1" t="s">
        <v>22</v>
      </c>
      <c r="D193" s="17">
        <v>5000</v>
      </c>
      <c r="E193" s="1" t="s">
        <v>879</v>
      </c>
      <c r="F193" s="1" t="str">
        <f t="shared" si="2"/>
        <v>12050731</v>
      </c>
      <c r="G193" s="8" t="s">
        <v>1062</v>
      </c>
      <c r="H193" s="8" t="s">
        <v>1099</v>
      </c>
      <c r="I193" s="1" t="s">
        <v>880</v>
      </c>
      <c r="J193" s="1" t="s">
        <v>881</v>
      </c>
      <c r="K193" s="1" t="s">
        <v>882</v>
      </c>
      <c r="L193" s="1" t="s">
        <v>883</v>
      </c>
      <c r="M193" s="1" t="s">
        <v>884</v>
      </c>
      <c r="N193" s="1" t="s">
        <v>47</v>
      </c>
      <c r="O193" s="1" t="s">
        <v>30</v>
      </c>
      <c r="P193" s="1" t="s">
        <v>32</v>
      </c>
      <c r="Q193" s="1" t="s">
        <v>33</v>
      </c>
      <c r="R193" s="1" t="s">
        <v>33</v>
      </c>
      <c r="S193" s="1" t="s">
        <v>33</v>
      </c>
      <c r="T193" s="1" t="s">
        <v>33</v>
      </c>
      <c r="U193" s="1" t="s">
        <v>33</v>
      </c>
      <c r="V193" s="1" t="s">
        <v>33</v>
      </c>
      <c r="W193" s="1" t="s">
        <v>33</v>
      </c>
    </row>
    <row r="194" spans="1:23">
      <c r="A194" s="1" t="s">
        <v>827</v>
      </c>
      <c r="B194" s="1" t="s">
        <v>21</v>
      </c>
      <c r="C194" s="1" t="s">
        <v>22</v>
      </c>
      <c r="D194" s="17">
        <v>3125.25</v>
      </c>
      <c r="E194" s="1" t="s">
        <v>885</v>
      </c>
      <c r="F194" s="1" t="str">
        <f t="shared" si="2"/>
        <v>11969982</v>
      </c>
      <c r="G194" s="8" t="s">
        <v>1246</v>
      </c>
      <c r="H194" s="8" t="s">
        <v>1245</v>
      </c>
      <c r="I194" s="1" t="s">
        <v>886</v>
      </c>
      <c r="J194" s="1" t="s">
        <v>229</v>
      </c>
      <c r="K194" s="1" t="s">
        <v>887</v>
      </c>
      <c r="L194" s="1" t="s">
        <v>888</v>
      </c>
      <c r="M194" s="1" t="s">
        <v>889</v>
      </c>
      <c r="N194" s="1" t="s">
        <v>47</v>
      </c>
      <c r="O194" s="1" t="s">
        <v>30</v>
      </c>
      <c r="P194" s="1" t="s">
        <v>32</v>
      </c>
      <c r="Q194" s="1" t="s">
        <v>33</v>
      </c>
      <c r="R194" s="1" t="s">
        <v>33</v>
      </c>
      <c r="S194" s="1" t="s">
        <v>33</v>
      </c>
      <c r="T194" s="1" t="s">
        <v>33</v>
      </c>
      <c r="U194" s="1" t="s">
        <v>33</v>
      </c>
      <c r="V194" s="1" t="s">
        <v>33</v>
      </c>
      <c r="W194" s="1" t="s">
        <v>33</v>
      </c>
    </row>
    <row r="195" spans="1:23">
      <c r="A195" s="1" t="s">
        <v>827</v>
      </c>
      <c r="B195" s="1" t="s">
        <v>21</v>
      </c>
      <c r="C195" s="1" t="s">
        <v>22</v>
      </c>
      <c r="D195" s="17">
        <v>2776.51</v>
      </c>
      <c r="E195" s="1" t="s">
        <v>890</v>
      </c>
      <c r="F195" s="1" t="str">
        <f t="shared" si="2"/>
        <v>20380809</v>
      </c>
      <c r="G195" s="8" t="s">
        <v>440</v>
      </c>
      <c r="H195" s="8" t="s">
        <v>1228</v>
      </c>
      <c r="I195" s="1" t="s">
        <v>542</v>
      </c>
      <c r="J195" s="1" t="s">
        <v>393</v>
      </c>
      <c r="K195" s="1" t="s">
        <v>891</v>
      </c>
      <c r="L195" s="1" t="s">
        <v>45</v>
      </c>
      <c r="M195" s="1" t="s">
        <v>155</v>
      </c>
      <c r="N195" s="1" t="s">
        <v>47</v>
      </c>
      <c r="O195" s="1" t="s">
        <v>30</v>
      </c>
      <c r="P195" s="1" t="s">
        <v>892</v>
      </c>
      <c r="Q195" s="1" t="s">
        <v>32</v>
      </c>
      <c r="R195" s="1" t="s">
        <v>33</v>
      </c>
      <c r="S195" s="1" t="s">
        <v>33</v>
      </c>
      <c r="T195" s="1" t="s">
        <v>33</v>
      </c>
      <c r="U195" s="1" t="s">
        <v>33</v>
      </c>
      <c r="V195" s="1" t="s">
        <v>33</v>
      </c>
      <c r="W195" s="1" t="s">
        <v>33</v>
      </c>
    </row>
    <row r="196" spans="1:23">
      <c r="A196" s="1" t="s">
        <v>827</v>
      </c>
      <c r="B196" s="1" t="s">
        <v>21</v>
      </c>
      <c r="C196" s="1" t="s">
        <v>22</v>
      </c>
      <c r="D196" s="17">
        <v>2629.03</v>
      </c>
      <c r="E196" s="1" t="s">
        <v>893</v>
      </c>
      <c r="F196" s="1" t="str">
        <f t="shared" ref="F196:F259" si="3">RIGHT(E196,8)</f>
        <v>51260922</v>
      </c>
      <c r="G196" s="8" t="s">
        <v>440</v>
      </c>
      <c r="H196" s="8">
        <v>91337</v>
      </c>
      <c r="I196" s="1" t="s">
        <v>49</v>
      </c>
      <c r="J196" s="1" t="s">
        <v>50</v>
      </c>
      <c r="K196" s="1" t="s">
        <v>51</v>
      </c>
      <c r="L196" s="1" t="s">
        <v>319</v>
      </c>
      <c r="M196" s="1" t="s">
        <v>53</v>
      </c>
      <c r="N196" s="1" t="s">
        <v>29</v>
      </c>
      <c r="O196" s="1" t="s">
        <v>54</v>
      </c>
      <c r="P196" s="1" t="s">
        <v>894</v>
      </c>
      <c r="Q196" s="1" t="s">
        <v>32</v>
      </c>
      <c r="R196" s="1" t="s">
        <v>33</v>
      </c>
      <c r="S196" s="1" t="s">
        <v>33</v>
      </c>
      <c r="T196" s="1" t="s">
        <v>33</v>
      </c>
      <c r="U196" s="1" t="s">
        <v>33</v>
      </c>
      <c r="V196" s="1" t="s">
        <v>33</v>
      </c>
      <c r="W196" s="1" t="s">
        <v>33</v>
      </c>
    </row>
    <row r="197" spans="1:23">
      <c r="A197" s="1" t="s">
        <v>827</v>
      </c>
      <c r="B197" s="1" t="s">
        <v>21</v>
      </c>
      <c r="C197" s="1" t="s">
        <v>22</v>
      </c>
      <c r="D197" s="17">
        <v>2427</v>
      </c>
      <c r="E197" s="1" t="s">
        <v>895</v>
      </c>
      <c r="F197" s="1" t="str">
        <f t="shared" si="3"/>
        <v>15427839</v>
      </c>
      <c r="G197" s="8" t="s">
        <v>1061</v>
      </c>
      <c r="H197" s="8" t="s">
        <v>1100</v>
      </c>
      <c r="I197" s="1" t="s">
        <v>165</v>
      </c>
      <c r="J197" s="1" t="s">
        <v>896</v>
      </c>
      <c r="K197" s="1" t="s">
        <v>897</v>
      </c>
      <c r="L197" s="1" t="s">
        <v>80</v>
      </c>
      <c r="M197" s="1" t="s">
        <v>168</v>
      </c>
      <c r="N197" s="1" t="s">
        <v>47</v>
      </c>
      <c r="O197" s="1" t="s">
        <v>30</v>
      </c>
      <c r="P197" s="1" t="s">
        <v>32</v>
      </c>
      <c r="Q197" s="1" t="s">
        <v>33</v>
      </c>
      <c r="R197" s="1" t="s">
        <v>33</v>
      </c>
      <c r="S197" s="1" t="s">
        <v>33</v>
      </c>
      <c r="T197" s="1" t="s">
        <v>33</v>
      </c>
      <c r="U197" s="1" t="s">
        <v>33</v>
      </c>
      <c r="V197" s="1" t="s">
        <v>33</v>
      </c>
      <c r="W197" s="1" t="s">
        <v>33</v>
      </c>
    </row>
    <row r="198" spans="1:23">
      <c r="A198" s="1" t="s">
        <v>827</v>
      </c>
      <c r="B198" s="1" t="s">
        <v>21</v>
      </c>
      <c r="C198" s="1" t="s">
        <v>22</v>
      </c>
      <c r="D198" s="17">
        <v>1614.52</v>
      </c>
      <c r="E198" s="1" t="s">
        <v>898</v>
      </c>
      <c r="F198" s="1" t="str">
        <f t="shared" si="3"/>
        <v>51260921</v>
      </c>
      <c r="G198" s="8" t="s">
        <v>440</v>
      </c>
      <c r="H198" s="8" t="s">
        <v>1228</v>
      </c>
      <c r="I198" s="1" t="s">
        <v>49</v>
      </c>
      <c r="J198" s="1" t="s">
        <v>50</v>
      </c>
      <c r="K198" s="1" t="s">
        <v>51</v>
      </c>
      <c r="L198" s="1" t="s">
        <v>899</v>
      </c>
      <c r="M198" s="1" t="s">
        <v>53</v>
      </c>
      <c r="N198" s="1" t="s">
        <v>29</v>
      </c>
      <c r="O198" s="1" t="s">
        <v>54</v>
      </c>
      <c r="P198" s="1" t="s">
        <v>900</v>
      </c>
      <c r="Q198" s="1" t="s">
        <v>32</v>
      </c>
      <c r="R198" s="1" t="s">
        <v>33</v>
      </c>
      <c r="S198" s="1" t="s">
        <v>33</v>
      </c>
      <c r="T198" s="1" t="s">
        <v>33</v>
      </c>
      <c r="U198" s="1" t="s">
        <v>33</v>
      </c>
      <c r="V198" s="1" t="s">
        <v>33</v>
      </c>
      <c r="W198" s="1" t="s">
        <v>33</v>
      </c>
    </row>
    <row r="199" spans="1:23">
      <c r="A199" s="1" t="s">
        <v>827</v>
      </c>
      <c r="B199" s="1" t="s">
        <v>21</v>
      </c>
      <c r="C199" s="1" t="s">
        <v>22</v>
      </c>
      <c r="D199" s="17">
        <v>1540.65</v>
      </c>
      <c r="E199" s="1" t="s">
        <v>901</v>
      </c>
      <c r="F199" s="1" t="str">
        <f t="shared" si="3"/>
        <v>20497491</v>
      </c>
      <c r="G199" s="8" t="s">
        <v>440</v>
      </c>
      <c r="H199" s="8" t="s">
        <v>1228</v>
      </c>
      <c r="I199" s="1" t="s">
        <v>902</v>
      </c>
      <c r="J199" s="1" t="s">
        <v>410</v>
      </c>
      <c r="K199" s="1" t="s">
        <v>903</v>
      </c>
      <c r="L199" s="1" t="s">
        <v>412</v>
      </c>
      <c r="M199" s="1" t="s">
        <v>904</v>
      </c>
      <c r="N199" s="1" t="s">
        <v>29</v>
      </c>
      <c r="O199" s="1" t="s">
        <v>30</v>
      </c>
      <c r="P199" s="1" t="s">
        <v>905</v>
      </c>
      <c r="Q199" s="1" t="s">
        <v>32</v>
      </c>
      <c r="R199" s="1" t="s">
        <v>33</v>
      </c>
      <c r="S199" s="1" t="s">
        <v>33</v>
      </c>
      <c r="T199" s="1" t="s">
        <v>33</v>
      </c>
      <c r="U199" s="1" t="s">
        <v>33</v>
      </c>
      <c r="V199" s="1" t="s">
        <v>33</v>
      </c>
      <c r="W199" s="1" t="s">
        <v>33</v>
      </c>
    </row>
    <row r="200" spans="1:23">
      <c r="A200" s="1" t="s">
        <v>827</v>
      </c>
      <c r="B200" s="1" t="s">
        <v>21</v>
      </c>
      <c r="C200" s="1" t="s">
        <v>22</v>
      </c>
      <c r="D200" s="17">
        <v>1263.43</v>
      </c>
      <c r="E200" s="1" t="s">
        <v>906</v>
      </c>
      <c r="F200" s="1" t="str">
        <f t="shared" si="3"/>
        <v>29180595</v>
      </c>
      <c r="G200" s="8" t="s">
        <v>440</v>
      </c>
      <c r="H200" s="8" t="s">
        <v>1228</v>
      </c>
      <c r="I200" s="1" t="s">
        <v>907</v>
      </c>
      <c r="J200" s="1" t="s">
        <v>908</v>
      </c>
      <c r="K200" s="1" t="s">
        <v>909</v>
      </c>
      <c r="L200" s="1" t="s">
        <v>80</v>
      </c>
      <c r="M200" s="1" t="s">
        <v>910</v>
      </c>
      <c r="N200" s="1" t="s">
        <v>204</v>
      </c>
      <c r="O200" s="1" t="s">
        <v>30</v>
      </c>
      <c r="P200" s="1" t="s">
        <v>32</v>
      </c>
      <c r="Q200" s="1" t="s">
        <v>33</v>
      </c>
      <c r="R200" s="1" t="s">
        <v>33</v>
      </c>
      <c r="S200" s="1" t="s">
        <v>33</v>
      </c>
      <c r="T200" s="1" t="s">
        <v>33</v>
      </c>
      <c r="U200" s="1" t="s">
        <v>33</v>
      </c>
      <c r="V200" s="1" t="s">
        <v>33</v>
      </c>
      <c r="W200" s="1" t="s">
        <v>33</v>
      </c>
    </row>
    <row r="201" spans="1:23">
      <c r="A201" s="1" t="s">
        <v>827</v>
      </c>
      <c r="B201" s="1" t="s">
        <v>21</v>
      </c>
      <c r="C201" s="1" t="s">
        <v>22</v>
      </c>
      <c r="D201" s="17">
        <v>1131.4100000000001</v>
      </c>
      <c r="E201" s="1" t="s">
        <v>911</v>
      </c>
      <c r="F201" s="1" t="str">
        <f t="shared" si="3"/>
        <v>25631280</v>
      </c>
      <c r="G201" s="8" t="s">
        <v>1064</v>
      </c>
      <c r="H201" s="8" t="s">
        <v>1101</v>
      </c>
      <c r="I201" s="1" t="s">
        <v>181</v>
      </c>
      <c r="J201" s="1" t="s">
        <v>182</v>
      </c>
      <c r="K201" s="1" t="s">
        <v>183</v>
      </c>
      <c r="L201" s="1" t="s">
        <v>184</v>
      </c>
      <c r="M201" s="1" t="s">
        <v>185</v>
      </c>
      <c r="N201" s="1" t="s">
        <v>47</v>
      </c>
      <c r="O201" s="1" t="s">
        <v>54</v>
      </c>
      <c r="P201" s="1" t="s">
        <v>32</v>
      </c>
      <c r="Q201" s="1" t="s">
        <v>33</v>
      </c>
      <c r="R201" s="1" t="s">
        <v>33</v>
      </c>
      <c r="S201" s="1" t="s">
        <v>33</v>
      </c>
      <c r="T201" s="1" t="s">
        <v>33</v>
      </c>
      <c r="U201" s="1" t="s">
        <v>33</v>
      </c>
      <c r="V201" s="1" t="s">
        <v>33</v>
      </c>
      <c r="W201" s="1" t="s">
        <v>33</v>
      </c>
    </row>
    <row r="202" spans="1:23">
      <c r="A202" s="1" t="s">
        <v>827</v>
      </c>
      <c r="B202" s="1" t="s">
        <v>21</v>
      </c>
      <c r="C202" s="1" t="s">
        <v>22</v>
      </c>
      <c r="D202" s="17">
        <v>944.26</v>
      </c>
      <c r="E202" s="1" t="s">
        <v>912</v>
      </c>
      <c r="F202" s="1" t="str">
        <f t="shared" si="3"/>
        <v>11083119</v>
      </c>
      <c r="G202" s="8" t="s">
        <v>1069</v>
      </c>
      <c r="H202" s="8" t="s">
        <v>1102</v>
      </c>
      <c r="I202" s="1" t="s">
        <v>175</v>
      </c>
      <c r="J202" s="1" t="s">
        <v>176</v>
      </c>
      <c r="K202" s="1" t="s">
        <v>913</v>
      </c>
      <c r="L202" s="1" t="s">
        <v>178</v>
      </c>
      <c r="M202" s="1" t="s">
        <v>179</v>
      </c>
      <c r="N202" s="1" t="s">
        <v>47</v>
      </c>
      <c r="O202" s="1" t="s">
        <v>30</v>
      </c>
      <c r="P202" s="1" t="s">
        <v>32</v>
      </c>
      <c r="Q202" s="1" t="s">
        <v>33</v>
      </c>
      <c r="R202" s="1" t="s">
        <v>33</v>
      </c>
      <c r="S202" s="1" t="s">
        <v>33</v>
      </c>
      <c r="T202" s="1" t="s">
        <v>33</v>
      </c>
      <c r="U202" s="1" t="s">
        <v>33</v>
      </c>
      <c r="V202" s="1" t="s">
        <v>33</v>
      </c>
      <c r="W202" s="1" t="s">
        <v>33</v>
      </c>
    </row>
    <row r="203" spans="1:23">
      <c r="A203" s="1" t="s">
        <v>827</v>
      </c>
      <c r="B203" s="1" t="s">
        <v>21</v>
      </c>
      <c r="C203" s="1" t="s">
        <v>22</v>
      </c>
      <c r="D203" s="17">
        <v>594</v>
      </c>
      <c r="E203" s="1" t="s">
        <v>914</v>
      </c>
      <c r="F203" s="1" t="str">
        <f t="shared" si="3"/>
        <v>01799430</v>
      </c>
      <c r="G203" s="8" t="s">
        <v>1063</v>
      </c>
      <c r="H203" s="8" t="s">
        <v>1103</v>
      </c>
      <c r="I203" s="1" t="s">
        <v>915</v>
      </c>
      <c r="J203" s="1" t="s">
        <v>598</v>
      </c>
      <c r="K203" s="1" t="s">
        <v>916</v>
      </c>
      <c r="L203" s="1" t="s">
        <v>80</v>
      </c>
      <c r="M203" s="1" t="s">
        <v>917</v>
      </c>
      <c r="N203" s="1" t="s">
        <v>47</v>
      </c>
      <c r="O203" s="1" t="s">
        <v>30</v>
      </c>
      <c r="P203" s="1" t="s">
        <v>918</v>
      </c>
      <c r="Q203" s="1" t="s">
        <v>32</v>
      </c>
      <c r="R203" s="1" t="s">
        <v>33</v>
      </c>
      <c r="S203" s="1" t="s">
        <v>33</v>
      </c>
      <c r="T203" s="1" t="s">
        <v>33</v>
      </c>
      <c r="U203" s="1" t="s">
        <v>33</v>
      </c>
      <c r="V203" s="1" t="s">
        <v>33</v>
      </c>
      <c r="W203" s="1" t="s">
        <v>33</v>
      </c>
    </row>
    <row r="204" spans="1:23">
      <c r="A204" s="1" t="s">
        <v>827</v>
      </c>
      <c r="B204" s="1" t="s">
        <v>21</v>
      </c>
      <c r="C204" s="1" t="s">
        <v>22</v>
      </c>
      <c r="D204" s="17">
        <v>477.62</v>
      </c>
      <c r="E204" s="1" t="s">
        <v>919</v>
      </c>
      <c r="F204" s="1" t="str">
        <f t="shared" si="3"/>
        <v>86867054</v>
      </c>
      <c r="G204" s="8" t="s">
        <v>1233</v>
      </c>
      <c r="H204" s="8" t="s">
        <v>1865</v>
      </c>
      <c r="I204" s="1" t="s">
        <v>920</v>
      </c>
      <c r="J204" s="1" t="s">
        <v>921</v>
      </c>
      <c r="K204" s="1" t="s">
        <v>685</v>
      </c>
      <c r="L204" s="1" t="s">
        <v>922</v>
      </c>
      <c r="M204" s="1" t="s">
        <v>923</v>
      </c>
      <c r="N204" s="1" t="s">
        <v>47</v>
      </c>
      <c r="O204" s="1" t="s">
        <v>30</v>
      </c>
      <c r="P204" s="1" t="s">
        <v>924</v>
      </c>
      <c r="Q204" s="1" t="s">
        <v>32</v>
      </c>
      <c r="R204" s="1" t="s">
        <v>33</v>
      </c>
      <c r="S204" s="1" t="s">
        <v>33</v>
      </c>
      <c r="T204" s="1" t="s">
        <v>33</v>
      </c>
      <c r="U204" s="1" t="s">
        <v>33</v>
      </c>
      <c r="V204" s="1" t="s">
        <v>33</v>
      </c>
      <c r="W204" s="1" t="s">
        <v>33</v>
      </c>
    </row>
    <row r="205" spans="1:23">
      <c r="A205" s="1" t="s">
        <v>827</v>
      </c>
      <c r="B205" s="1" t="s">
        <v>21</v>
      </c>
      <c r="C205" s="1" t="s">
        <v>22</v>
      </c>
      <c r="D205" s="17">
        <v>130</v>
      </c>
      <c r="E205" s="1" t="s">
        <v>925</v>
      </c>
      <c r="F205" s="1" t="str">
        <f t="shared" si="3"/>
        <v>96711863</v>
      </c>
      <c r="G205" s="8" t="s">
        <v>440</v>
      </c>
      <c r="H205" s="8" t="s">
        <v>1228</v>
      </c>
      <c r="I205" s="1" t="s">
        <v>926</v>
      </c>
      <c r="J205" s="1" t="s">
        <v>927</v>
      </c>
      <c r="K205" s="1" t="s">
        <v>928</v>
      </c>
      <c r="L205" s="1" t="s">
        <v>39</v>
      </c>
      <c r="M205" s="1" t="s">
        <v>929</v>
      </c>
      <c r="N205" s="1" t="s">
        <v>29</v>
      </c>
      <c r="O205" s="1" t="s">
        <v>30</v>
      </c>
      <c r="P205" s="1" t="s">
        <v>930</v>
      </c>
      <c r="Q205" s="1" t="s">
        <v>32</v>
      </c>
      <c r="R205" s="1" t="s">
        <v>33</v>
      </c>
      <c r="S205" s="1" t="s">
        <v>33</v>
      </c>
      <c r="T205" s="1" t="s">
        <v>33</v>
      </c>
      <c r="U205" s="1" t="s">
        <v>33</v>
      </c>
      <c r="V205" s="1" t="s">
        <v>33</v>
      </c>
      <c r="W205" s="1" t="s">
        <v>33</v>
      </c>
    </row>
    <row r="206" spans="1:23">
      <c r="A206" s="1" t="s">
        <v>827</v>
      </c>
      <c r="B206" s="1" t="s">
        <v>21</v>
      </c>
      <c r="C206" s="1" t="s">
        <v>22</v>
      </c>
      <c r="D206" s="17">
        <v>99.33</v>
      </c>
      <c r="E206" s="1" t="s">
        <v>931</v>
      </c>
      <c r="F206" s="1" t="str">
        <f t="shared" si="3"/>
        <v>15427135</v>
      </c>
      <c r="G206" s="8" t="s">
        <v>1061</v>
      </c>
      <c r="H206" s="8" t="s">
        <v>1104</v>
      </c>
      <c r="I206" s="1" t="s">
        <v>165</v>
      </c>
      <c r="J206" s="1" t="s">
        <v>896</v>
      </c>
      <c r="K206" s="1" t="s">
        <v>932</v>
      </c>
      <c r="L206" s="1" t="s">
        <v>80</v>
      </c>
      <c r="M206" s="1" t="s">
        <v>223</v>
      </c>
      <c r="N206" s="1" t="s">
        <v>47</v>
      </c>
      <c r="O206" s="1" t="s">
        <v>30</v>
      </c>
      <c r="P206" s="1" t="s">
        <v>32</v>
      </c>
      <c r="Q206" s="1" t="s">
        <v>33</v>
      </c>
      <c r="R206" s="1" t="s">
        <v>33</v>
      </c>
      <c r="S206" s="1" t="s">
        <v>33</v>
      </c>
      <c r="T206" s="1" t="s">
        <v>33</v>
      </c>
      <c r="U206" s="1" t="s">
        <v>33</v>
      </c>
      <c r="V206" s="1" t="s">
        <v>33</v>
      </c>
      <c r="W206" s="1" t="s">
        <v>33</v>
      </c>
    </row>
    <row r="207" spans="1:23">
      <c r="A207" s="1" t="s">
        <v>827</v>
      </c>
      <c r="B207" s="1" t="s">
        <v>21</v>
      </c>
      <c r="C207" s="1" t="s">
        <v>22</v>
      </c>
      <c r="D207" s="17">
        <v>44</v>
      </c>
      <c r="E207" s="1" t="s">
        <v>933</v>
      </c>
      <c r="F207" s="1" t="str">
        <f t="shared" si="3"/>
        <v>11969872</v>
      </c>
      <c r="G207" s="8">
        <v>6300</v>
      </c>
      <c r="H207" s="2">
        <v>5024</v>
      </c>
      <c r="I207" s="1" t="s">
        <v>886</v>
      </c>
      <c r="J207" s="1" t="s">
        <v>229</v>
      </c>
      <c r="K207" s="1" t="s">
        <v>934</v>
      </c>
      <c r="L207" s="1" t="s">
        <v>888</v>
      </c>
      <c r="M207" s="1" t="s">
        <v>889</v>
      </c>
      <c r="N207" s="1" t="s">
        <v>47</v>
      </c>
      <c r="O207" s="1" t="s">
        <v>30</v>
      </c>
      <c r="P207" s="1" t="s">
        <v>32</v>
      </c>
      <c r="Q207" s="1" t="s">
        <v>33</v>
      </c>
      <c r="R207" s="1" t="s">
        <v>33</v>
      </c>
      <c r="S207" s="1" t="s">
        <v>33</v>
      </c>
      <c r="T207" s="1" t="s">
        <v>33</v>
      </c>
      <c r="U207" s="1" t="s">
        <v>33</v>
      </c>
      <c r="V207" s="1" t="s">
        <v>33</v>
      </c>
      <c r="W207" s="1" t="s">
        <v>33</v>
      </c>
    </row>
    <row r="208" spans="1:23">
      <c r="A208" s="1" t="s">
        <v>827</v>
      </c>
      <c r="B208" s="1" t="s">
        <v>21</v>
      </c>
      <c r="C208" s="1" t="s">
        <v>270</v>
      </c>
      <c r="D208" s="17">
        <v>1975</v>
      </c>
      <c r="E208" s="1" t="s">
        <v>935</v>
      </c>
      <c r="F208" s="1" t="str">
        <f t="shared" si="3"/>
        <v>08188745</v>
      </c>
      <c r="G208" s="8" t="s">
        <v>1049</v>
      </c>
      <c r="I208" s="1" t="s">
        <v>935</v>
      </c>
      <c r="J208" s="1" t="s">
        <v>635</v>
      </c>
      <c r="K208" s="1" t="s">
        <v>936</v>
      </c>
      <c r="L208" s="1" t="s">
        <v>2583</v>
      </c>
      <c r="M208" s="1" t="s">
        <v>937</v>
      </c>
      <c r="N208" s="1" t="s">
        <v>938</v>
      </c>
      <c r="O208" s="1" t="s">
        <v>939</v>
      </c>
      <c r="P208" s="1" t="s">
        <v>33</v>
      </c>
      <c r="Q208" s="1" t="s">
        <v>33</v>
      </c>
      <c r="R208" s="1" t="s">
        <v>33</v>
      </c>
      <c r="S208" s="1" t="s">
        <v>33</v>
      </c>
      <c r="T208" s="1" t="s">
        <v>33</v>
      </c>
      <c r="U208" s="1" t="s">
        <v>33</v>
      </c>
      <c r="V208" s="1" t="s">
        <v>33</v>
      </c>
      <c r="W208" s="1" t="s">
        <v>33</v>
      </c>
    </row>
    <row r="209" spans="1:23">
      <c r="A209" s="1" t="s">
        <v>940</v>
      </c>
      <c r="B209" s="1" t="s">
        <v>21</v>
      </c>
      <c r="C209" s="1" t="s">
        <v>22</v>
      </c>
      <c r="D209" s="17">
        <v>22000000</v>
      </c>
      <c r="E209" s="1" t="s">
        <v>941</v>
      </c>
      <c r="F209" s="1" t="str">
        <f t="shared" si="3"/>
        <v>54310314</v>
      </c>
      <c r="G209" s="8" t="s">
        <v>1233</v>
      </c>
      <c r="H209" s="8" t="s">
        <v>1229</v>
      </c>
      <c r="I209" s="1" t="s">
        <v>942</v>
      </c>
      <c r="J209" s="1" t="s">
        <v>943</v>
      </c>
      <c r="K209" s="1" t="s">
        <v>944</v>
      </c>
      <c r="L209" s="1" t="s">
        <v>945</v>
      </c>
      <c r="M209" s="1" t="s">
        <v>946</v>
      </c>
      <c r="N209" s="1" t="s">
        <v>204</v>
      </c>
      <c r="O209" s="1" t="s">
        <v>30</v>
      </c>
      <c r="P209" s="1" t="s">
        <v>32</v>
      </c>
      <c r="Q209" s="1" t="s">
        <v>33</v>
      </c>
      <c r="R209" s="1" t="s">
        <v>33</v>
      </c>
      <c r="S209" s="1" t="s">
        <v>33</v>
      </c>
      <c r="T209" s="1" t="s">
        <v>33</v>
      </c>
      <c r="U209" s="1" t="s">
        <v>33</v>
      </c>
      <c r="V209" s="1" t="s">
        <v>33</v>
      </c>
      <c r="W209" s="1" t="s">
        <v>33</v>
      </c>
    </row>
    <row r="210" spans="1:23">
      <c r="A210" s="1" t="s">
        <v>940</v>
      </c>
      <c r="B210" s="1" t="s">
        <v>21</v>
      </c>
      <c r="C210" s="1" t="s">
        <v>22</v>
      </c>
      <c r="D210" s="17">
        <v>2656000</v>
      </c>
      <c r="E210" s="1" t="s">
        <v>947</v>
      </c>
      <c r="F210" s="1" t="str">
        <f t="shared" si="3"/>
        <v>54310315</v>
      </c>
      <c r="G210" s="8" t="s">
        <v>1233</v>
      </c>
      <c r="H210" s="8" t="s">
        <v>1230</v>
      </c>
      <c r="I210" s="1" t="s">
        <v>942</v>
      </c>
      <c r="J210" s="1" t="s">
        <v>943</v>
      </c>
      <c r="K210" s="1" t="s">
        <v>948</v>
      </c>
      <c r="L210" s="1" t="s">
        <v>80</v>
      </c>
      <c r="M210" s="1" t="s">
        <v>946</v>
      </c>
      <c r="N210" s="1" t="s">
        <v>204</v>
      </c>
      <c r="O210" s="1" t="s">
        <v>30</v>
      </c>
      <c r="P210" s="1" t="s">
        <v>32</v>
      </c>
      <c r="Q210" s="1" t="s">
        <v>33</v>
      </c>
      <c r="R210" s="1" t="s">
        <v>33</v>
      </c>
      <c r="S210" s="1" t="s">
        <v>33</v>
      </c>
      <c r="T210" s="1" t="s">
        <v>33</v>
      </c>
      <c r="U210" s="1" t="s">
        <v>33</v>
      </c>
      <c r="V210" s="1" t="s">
        <v>33</v>
      </c>
      <c r="W210" s="1" t="s">
        <v>33</v>
      </c>
    </row>
    <row r="211" spans="1:23">
      <c r="A211" s="1" t="s">
        <v>940</v>
      </c>
      <c r="B211" s="1" t="s">
        <v>21</v>
      </c>
      <c r="C211" s="1" t="s">
        <v>22</v>
      </c>
      <c r="D211" s="17">
        <v>134222.18</v>
      </c>
      <c r="E211" s="1" t="s">
        <v>949</v>
      </c>
      <c r="F211" s="1" t="str">
        <f t="shared" si="3"/>
        <v>51379769</v>
      </c>
      <c r="G211" s="8" t="s">
        <v>440</v>
      </c>
      <c r="H211" s="8">
        <v>91331</v>
      </c>
      <c r="I211" s="1" t="s">
        <v>950</v>
      </c>
      <c r="J211" s="1" t="s">
        <v>50</v>
      </c>
      <c r="K211" s="1" t="s">
        <v>951</v>
      </c>
      <c r="L211" s="1" t="s">
        <v>80</v>
      </c>
      <c r="M211" s="1" t="s">
        <v>53</v>
      </c>
      <c r="N211" s="1" t="s">
        <v>47</v>
      </c>
      <c r="O211" s="1" t="s">
        <v>316</v>
      </c>
      <c r="P211" s="1" t="s">
        <v>952</v>
      </c>
      <c r="Q211" s="1" t="s">
        <v>32</v>
      </c>
      <c r="R211" s="1" t="s">
        <v>33</v>
      </c>
      <c r="S211" s="1" t="s">
        <v>33</v>
      </c>
      <c r="T211" s="1" t="s">
        <v>33</v>
      </c>
      <c r="U211" s="1" t="s">
        <v>33</v>
      </c>
      <c r="V211" s="1" t="s">
        <v>33</v>
      </c>
      <c r="W211" s="1" t="s">
        <v>33</v>
      </c>
    </row>
    <row r="212" spans="1:23">
      <c r="A212" s="1" t="s">
        <v>940</v>
      </c>
      <c r="B212" s="1" t="s">
        <v>21</v>
      </c>
      <c r="C212" s="1" t="s">
        <v>22</v>
      </c>
      <c r="D212" s="17">
        <v>98374.14</v>
      </c>
      <c r="E212" s="1" t="s">
        <v>953</v>
      </c>
      <c r="F212" s="1" t="str">
        <f t="shared" si="3"/>
        <v>38076812</v>
      </c>
      <c r="G212" s="8" t="s">
        <v>440</v>
      </c>
      <c r="H212" s="8">
        <v>91331</v>
      </c>
      <c r="I212" s="1" t="s">
        <v>548</v>
      </c>
      <c r="J212" s="1" t="s">
        <v>549</v>
      </c>
      <c r="K212" s="1" t="s">
        <v>954</v>
      </c>
      <c r="L212" s="1" t="s">
        <v>80</v>
      </c>
      <c r="M212" s="1" t="s">
        <v>551</v>
      </c>
      <c r="N212" s="1" t="s">
        <v>47</v>
      </c>
      <c r="O212" s="1" t="s">
        <v>552</v>
      </c>
      <c r="P212" s="1" t="s">
        <v>955</v>
      </c>
      <c r="Q212" s="1" t="s">
        <v>32</v>
      </c>
      <c r="R212" s="1" t="s">
        <v>33</v>
      </c>
      <c r="S212" s="1" t="s">
        <v>33</v>
      </c>
      <c r="T212" s="1" t="s">
        <v>33</v>
      </c>
      <c r="U212" s="1" t="s">
        <v>33</v>
      </c>
      <c r="V212" s="1" t="s">
        <v>33</v>
      </c>
      <c r="W212" s="1" t="s">
        <v>33</v>
      </c>
    </row>
    <row r="213" spans="1:23">
      <c r="A213" s="1" t="s">
        <v>940</v>
      </c>
      <c r="B213" s="1" t="s">
        <v>21</v>
      </c>
      <c r="C213" s="1" t="s">
        <v>22</v>
      </c>
      <c r="D213" s="17">
        <v>66000</v>
      </c>
      <c r="E213" s="1" t="s">
        <v>956</v>
      </c>
      <c r="F213" s="1" t="str">
        <f t="shared" si="3"/>
        <v>24529982</v>
      </c>
      <c r="G213" s="8" t="s">
        <v>440</v>
      </c>
      <c r="H213" s="8" t="s">
        <v>2222</v>
      </c>
      <c r="I213" s="1" t="s">
        <v>957</v>
      </c>
      <c r="J213" s="1" t="s">
        <v>958</v>
      </c>
      <c r="K213" s="1" t="s">
        <v>959</v>
      </c>
      <c r="L213" s="1" t="s">
        <v>298</v>
      </c>
      <c r="M213" s="1" t="s">
        <v>960</v>
      </c>
      <c r="N213" s="1" t="s">
        <v>29</v>
      </c>
      <c r="O213" s="1" t="s">
        <v>30</v>
      </c>
      <c r="P213" s="1" t="s">
        <v>961</v>
      </c>
      <c r="Q213" s="1" t="s">
        <v>32</v>
      </c>
      <c r="R213" s="1" t="s">
        <v>33</v>
      </c>
      <c r="S213" s="1" t="s">
        <v>33</v>
      </c>
      <c r="T213" s="1" t="s">
        <v>33</v>
      </c>
      <c r="U213" s="1" t="s">
        <v>33</v>
      </c>
      <c r="V213" s="1" t="s">
        <v>33</v>
      </c>
      <c r="W213" s="1" t="s">
        <v>33</v>
      </c>
    </row>
    <row r="214" spans="1:23">
      <c r="A214" s="1" t="s">
        <v>940</v>
      </c>
      <c r="B214" s="1" t="s">
        <v>21</v>
      </c>
      <c r="C214" s="1" t="s">
        <v>22</v>
      </c>
      <c r="D214" s="17">
        <v>32098.92</v>
      </c>
      <c r="E214" s="1" t="s">
        <v>962</v>
      </c>
      <c r="F214" s="1" t="str">
        <f t="shared" si="3"/>
        <v>12029701</v>
      </c>
      <c r="G214" s="8" t="s">
        <v>440</v>
      </c>
      <c r="H214" s="8">
        <v>91331</v>
      </c>
      <c r="I214" s="1" t="s">
        <v>963</v>
      </c>
      <c r="J214" s="1" t="s">
        <v>43</v>
      </c>
      <c r="K214" s="1" t="s">
        <v>964</v>
      </c>
      <c r="L214" s="1" t="s">
        <v>45</v>
      </c>
      <c r="M214" s="1" t="s">
        <v>965</v>
      </c>
      <c r="N214" s="1" t="s">
        <v>47</v>
      </c>
      <c r="O214" s="1" t="s">
        <v>30</v>
      </c>
      <c r="P214" s="1" t="s">
        <v>32</v>
      </c>
      <c r="Q214" s="1" t="s">
        <v>33</v>
      </c>
      <c r="R214" s="1" t="s">
        <v>33</v>
      </c>
      <c r="S214" s="1" t="s">
        <v>33</v>
      </c>
      <c r="T214" s="1" t="s">
        <v>33</v>
      </c>
      <c r="U214" s="1" t="s">
        <v>33</v>
      </c>
      <c r="V214" s="1" t="s">
        <v>33</v>
      </c>
      <c r="W214" s="1" t="s">
        <v>33</v>
      </c>
    </row>
    <row r="215" spans="1:23">
      <c r="A215" s="1" t="s">
        <v>940</v>
      </c>
      <c r="B215" s="1" t="s">
        <v>21</v>
      </c>
      <c r="C215" s="1" t="s">
        <v>22</v>
      </c>
      <c r="D215" s="17">
        <v>22129.72</v>
      </c>
      <c r="E215" s="1" t="s">
        <v>966</v>
      </c>
      <c r="F215" s="1" t="str">
        <f t="shared" si="3"/>
        <v>57793589</v>
      </c>
      <c r="G215" s="8" t="s">
        <v>440</v>
      </c>
      <c r="H215" s="8">
        <v>91331</v>
      </c>
      <c r="I215" s="1" t="s">
        <v>967</v>
      </c>
      <c r="J215" s="1" t="s">
        <v>968</v>
      </c>
      <c r="K215" s="1" t="s">
        <v>969</v>
      </c>
      <c r="L215" s="1" t="s">
        <v>80</v>
      </c>
      <c r="M215" s="1" t="s">
        <v>970</v>
      </c>
      <c r="N215" s="1" t="s">
        <v>47</v>
      </c>
      <c r="O215" s="1" t="s">
        <v>30</v>
      </c>
      <c r="P215" s="1" t="s">
        <v>971</v>
      </c>
      <c r="Q215" s="1" t="s">
        <v>32</v>
      </c>
      <c r="R215" s="1" t="s">
        <v>33</v>
      </c>
      <c r="S215" s="1" t="s">
        <v>33</v>
      </c>
      <c r="T215" s="1" t="s">
        <v>33</v>
      </c>
      <c r="U215" s="1" t="s">
        <v>33</v>
      </c>
      <c r="V215" s="1" t="s">
        <v>33</v>
      </c>
      <c r="W215" s="1" t="s">
        <v>33</v>
      </c>
    </row>
    <row r="216" spans="1:23">
      <c r="A216" s="1" t="s">
        <v>940</v>
      </c>
      <c r="B216" s="1" t="s">
        <v>21</v>
      </c>
      <c r="C216" s="1" t="s">
        <v>22</v>
      </c>
      <c r="D216" s="17">
        <v>20189.439999999999</v>
      </c>
      <c r="E216" s="1" t="s">
        <v>972</v>
      </c>
      <c r="F216" s="1" t="str">
        <f t="shared" si="3"/>
        <v>17772101</v>
      </c>
      <c r="G216" s="8" t="s">
        <v>440</v>
      </c>
      <c r="H216" s="8">
        <v>91331</v>
      </c>
      <c r="I216" s="1" t="s">
        <v>973</v>
      </c>
      <c r="J216" s="1" t="s">
        <v>229</v>
      </c>
      <c r="K216" s="1" t="s">
        <v>974</v>
      </c>
      <c r="L216" s="1" t="s">
        <v>888</v>
      </c>
      <c r="M216" s="1" t="s">
        <v>975</v>
      </c>
      <c r="N216" s="1" t="s">
        <v>47</v>
      </c>
      <c r="O216" s="1" t="s">
        <v>30</v>
      </c>
      <c r="P216" s="1" t="s">
        <v>32</v>
      </c>
      <c r="Q216" s="1" t="s">
        <v>33</v>
      </c>
      <c r="R216" s="1" t="s">
        <v>33</v>
      </c>
      <c r="S216" s="1" t="s">
        <v>33</v>
      </c>
      <c r="T216" s="1" t="s">
        <v>33</v>
      </c>
      <c r="U216" s="1" t="s">
        <v>33</v>
      </c>
      <c r="V216" s="1" t="s">
        <v>33</v>
      </c>
      <c r="W216" s="1" t="s">
        <v>33</v>
      </c>
    </row>
    <row r="217" spans="1:23">
      <c r="A217" s="1" t="s">
        <v>940</v>
      </c>
      <c r="B217" s="1" t="s">
        <v>21</v>
      </c>
      <c r="C217" s="1" t="s">
        <v>22</v>
      </c>
      <c r="D217" s="17">
        <v>19669.87</v>
      </c>
      <c r="E217" s="1" t="s">
        <v>976</v>
      </c>
      <c r="F217" s="1" t="str">
        <f t="shared" si="3"/>
        <v>15931828</v>
      </c>
      <c r="G217" s="8" t="s">
        <v>440</v>
      </c>
      <c r="H217" s="8">
        <v>91331</v>
      </c>
      <c r="I217" s="1" t="s">
        <v>977</v>
      </c>
      <c r="J217" s="1" t="s">
        <v>978</v>
      </c>
      <c r="K217" s="1" t="s">
        <v>979</v>
      </c>
      <c r="L217" s="1" t="s">
        <v>80</v>
      </c>
      <c r="M217" s="1" t="s">
        <v>980</v>
      </c>
      <c r="N217" s="1" t="s">
        <v>47</v>
      </c>
      <c r="O217" s="1" t="s">
        <v>30</v>
      </c>
      <c r="P217" s="1" t="s">
        <v>32</v>
      </c>
      <c r="Q217" s="1" t="s">
        <v>33</v>
      </c>
      <c r="R217" s="1" t="s">
        <v>33</v>
      </c>
      <c r="S217" s="1" t="s">
        <v>33</v>
      </c>
      <c r="T217" s="1" t="s">
        <v>33</v>
      </c>
      <c r="U217" s="1" t="s">
        <v>33</v>
      </c>
      <c r="V217" s="1" t="s">
        <v>33</v>
      </c>
      <c r="W217" s="1" t="s">
        <v>33</v>
      </c>
    </row>
    <row r="218" spans="1:23">
      <c r="A218" s="1" t="s">
        <v>940</v>
      </c>
      <c r="B218" s="1" t="s">
        <v>21</v>
      </c>
      <c r="C218" s="1" t="s">
        <v>22</v>
      </c>
      <c r="D218" s="17">
        <v>12392.07</v>
      </c>
      <c r="E218" s="1" t="s">
        <v>981</v>
      </c>
      <c r="F218" s="1" t="str">
        <f t="shared" si="3"/>
        <v>24148805</v>
      </c>
      <c r="G218" s="8" t="s">
        <v>1060</v>
      </c>
      <c r="H218" s="8" t="s">
        <v>1235</v>
      </c>
      <c r="I218" s="1" t="s">
        <v>199</v>
      </c>
      <c r="J218" s="1" t="s">
        <v>200</v>
      </c>
      <c r="K218" s="1" t="s">
        <v>982</v>
      </c>
      <c r="L218" s="1" t="s">
        <v>202</v>
      </c>
      <c r="M218" s="1" t="s">
        <v>203</v>
      </c>
      <c r="N218" s="1" t="s">
        <v>204</v>
      </c>
      <c r="O218" s="1" t="s">
        <v>30</v>
      </c>
      <c r="P218" s="1" t="s">
        <v>32</v>
      </c>
      <c r="Q218" s="1" t="s">
        <v>33</v>
      </c>
      <c r="R218" s="1" t="s">
        <v>33</v>
      </c>
      <c r="S218" s="1" t="s">
        <v>33</v>
      </c>
      <c r="T218" s="1" t="s">
        <v>33</v>
      </c>
      <c r="U218" s="1" t="s">
        <v>33</v>
      </c>
      <c r="V218" s="1" t="s">
        <v>33</v>
      </c>
      <c r="W218" s="1" t="s">
        <v>33</v>
      </c>
    </row>
    <row r="219" spans="1:23">
      <c r="A219" s="1" t="s">
        <v>940</v>
      </c>
      <c r="B219" s="1" t="s">
        <v>21</v>
      </c>
      <c r="C219" s="1" t="s">
        <v>22</v>
      </c>
      <c r="D219" s="17">
        <v>6278.08</v>
      </c>
      <c r="E219" s="1" t="s">
        <v>983</v>
      </c>
      <c r="F219" s="1" t="str">
        <f t="shared" si="3"/>
        <v>23227919</v>
      </c>
      <c r="G219" s="8" t="s">
        <v>440</v>
      </c>
      <c r="H219" s="8">
        <v>91331</v>
      </c>
      <c r="I219" s="1" t="s">
        <v>984</v>
      </c>
      <c r="J219" s="1" t="s">
        <v>229</v>
      </c>
      <c r="K219" s="1" t="s">
        <v>985</v>
      </c>
      <c r="L219" s="1" t="s">
        <v>194</v>
      </c>
      <c r="M219" s="1" t="s">
        <v>986</v>
      </c>
      <c r="N219" s="1" t="s">
        <v>29</v>
      </c>
      <c r="O219" s="1" t="s">
        <v>30</v>
      </c>
      <c r="P219" s="1" t="s">
        <v>987</v>
      </c>
      <c r="Q219" s="1" t="s">
        <v>32</v>
      </c>
      <c r="R219" s="1" t="s">
        <v>33</v>
      </c>
      <c r="S219" s="1" t="s">
        <v>33</v>
      </c>
      <c r="T219" s="1" t="s">
        <v>33</v>
      </c>
      <c r="U219" s="1" t="s">
        <v>33</v>
      </c>
      <c r="V219" s="1" t="s">
        <v>33</v>
      </c>
      <c r="W219" s="1" t="s">
        <v>33</v>
      </c>
    </row>
    <row r="220" spans="1:23">
      <c r="A220" s="1" t="s">
        <v>940</v>
      </c>
      <c r="B220" s="1" t="s">
        <v>21</v>
      </c>
      <c r="C220" s="1" t="s">
        <v>22</v>
      </c>
      <c r="D220" s="17">
        <v>5615</v>
      </c>
      <c r="E220" s="1" t="s">
        <v>988</v>
      </c>
      <c r="F220" s="1" t="str">
        <f t="shared" si="3"/>
        <v>05585463</v>
      </c>
      <c r="G220" s="8" t="s">
        <v>440</v>
      </c>
      <c r="H220" s="8">
        <v>91331</v>
      </c>
      <c r="I220" s="1" t="s">
        <v>989</v>
      </c>
      <c r="J220" s="1" t="s">
        <v>598</v>
      </c>
      <c r="K220" s="1" t="s">
        <v>990</v>
      </c>
      <c r="L220" s="1" t="s">
        <v>27</v>
      </c>
      <c r="M220" s="1" t="s">
        <v>991</v>
      </c>
      <c r="N220" s="1" t="s">
        <v>29</v>
      </c>
      <c r="O220" s="1" t="s">
        <v>30</v>
      </c>
      <c r="P220" s="1" t="s">
        <v>992</v>
      </c>
      <c r="Q220" s="1" t="s">
        <v>32</v>
      </c>
      <c r="R220" s="1" t="s">
        <v>33</v>
      </c>
      <c r="S220" s="1" t="s">
        <v>33</v>
      </c>
      <c r="T220" s="1" t="s">
        <v>33</v>
      </c>
      <c r="U220" s="1" t="s">
        <v>33</v>
      </c>
      <c r="V220" s="1" t="s">
        <v>33</v>
      </c>
      <c r="W220" s="1" t="s">
        <v>33</v>
      </c>
    </row>
    <row r="221" spans="1:23">
      <c r="A221" s="1" t="s">
        <v>940</v>
      </c>
      <c r="B221" s="1" t="s">
        <v>21</v>
      </c>
      <c r="C221" s="1" t="s">
        <v>22</v>
      </c>
      <c r="D221" s="17">
        <v>5000</v>
      </c>
      <c r="E221" s="1" t="s">
        <v>993</v>
      </c>
      <c r="F221" s="1" t="str">
        <f t="shared" si="3"/>
        <v>50173138</v>
      </c>
      <c r="G221" s="8" t="s">
        <v>440</v>
      </c>
      <c r="H221" s="8" t="s">
        <v>2222</v>
      </c>
      <c r="I221" s="1" t="s">
        <v>994</v>
      </c>
      <c r="J221" s="1" t="s">
        <v>229</v>
      </c>
      <c r="K221" s="1" t="s">
        <v>995</v>
      </c>
      <c r="L221" s="1" t="s">
        <v>45</v>
      </c>
      <c r="M221" s="1" t="s">
        <v>996</v>
      </c>
      <c r="N221" s="1" t="s">
        <v>47</v>
      </c>
      <c r="O221" s="1" t="s">
        <v>30</v>
      </c>
      <c r="P221" s="1" t="s">
        <v>997</v>
      </c>
      <c r="Q221" s="1" t="s">
        <v>32</v>
      </c>
      <c r="R221" s="1" t="s">
        <v>33</v>
      </c>
      <c r="S221" s="1" t="s">
        <v>33</v>
      </c>
      <c r="T221" s="1" t="s">
        <v>33</v>
      </c>
      <c r="U221" s="1" t="s">
        <v>33</v>
      </c>
      <c r="V221" s="1" t="s">
        <v>33</v>
      </c>
      <c r="W221" s="1" t="s">
        <v>33</v>
      </c>
    </row>
    <row r="222" spans="1:23">
      <c r="A222" s="1" t="s">
        <v>940</v>
      </c>
      <c r="B222" s="1" t="s">
        <v>21</v>
      </c>
      <c r="C222" s="1" t="s">
        <v>22</v>
      </c>
      <c r="D222" s="17">
        <v>4725.5</v>
      </c>
      <c r="E222" s="1" t="s">
        <v>998</v>
      </c>
      <c r="F222" s="1" t="str">
        <f t="shared" si="3"/>
        <v>12029700</v>
      </c>
      <c r="G222" s="8" t="s">
        <v>440</v>
      </c>
      <c r="H222" s="8">
        <v>91331</v>
      </c>
      <c r="I222" s="1" t="s">
        <v>963</v>
      </c>
      <c r="J222" s="1" t="s">
        <v>43</v>
      </c>
      <c r="K222" s="1" t="s">
        <v>999</v>
      </c>
      <c r="L222" s="1" t="s">
        <v>45</v>
      </c>
      <c r="M222" s="1" t="s">
        <v>965</v>
      </c>
      <c r="N222" s="1" t="s">
        <v>47</v>
      </c>
      <c r="O222" s="1" t="s">
        <v>30</v>
      </c>
      <c r="P222" s="1" t="s">
        <v>32</v>
      </c>
      <c r="Q222" s="1" t="s">
        <v>33</v>
      </c>
      <c r="R222" s="1" t="s">
        <v>33</v>
      </c>
      <c r="S222" s="1" t="s">
        <v>33</v>
      </c>
      <c r="T222" s="1" t="s">
        <v>33</v>
      </c>
      <c r="U222" s="1" t="s">
        <v>33</v>
      </c>
      <c r="V222" s="1" t="s">
        <v>33</v>
      </c>
      <c r="W222" s="1" t="s">
        <v>33</v>
      </c>
    </row>
    <row r="223" spans="1:23">
      <c r="A223" s="1" t="s">
        <v>940</v>
      </c>
      <c r="B223" s="1" t="s">
        <v>21</v>
      </c>
      <c r="C223" s="1" t="s">
        <v>22</v>
      </c>
      <c r="D223" s="17">
        <v>2625.3</v>
      </c>
      <c r="E223" s="1" t="s">
        <v>1000</v>
      </c>
      <c r="F223" s="1" t="str">
        <f t="shared" si="3"/>
        <v>12083455</v>
      </c>
      <c r="G223" s="8" t="s">
        <v>440</v>
      </c>
      <c r="H223" s="8" t="s">
        <v>2222</v>
      </c>
      <c r="I223" s="1" t="s">
        <v>735</v>
      </c>
      <c r="J223" s="1" t="s">
        <v>43</v>
      </c>
      <c r="K223" s="1" t="s">
        <v>1001</v>
      </c>
      <c r="L223" s="1" t="s">
        <v>1002</v>
      </c>
      <c r="M223" s="1" t="s">
        <v>738</v>
      </c>
      <c r="N223" s="1" t="s">
        <v>47</v>
      </c>
      <c r="O223" s="1" t="s">
        <v>30</v>
      </c>
      <c r="P223" s="1" t="s">
        <v>32</v>
      </c>
      <c r="Q223" s="1" t="s">
        <v>33</v>
      </c>
      <c r="R223" s="1" t="s">
        <v>33</v>
      </c>
      <c r="S223" s="1" t="s">
        <v>33</v>
      </c>
      <c r="T223" s="1" t="s">
        <v>33</v>
      </c>
      <c r="U223" s="1" t="s">
        <v>33</v>
      </c>
      <c r="V223" s="1" t="s">
        <v>33</v>
      </c>
      <c r="W223" s="1" t="s">
        <v>33</v>
      </c>
    </row>
    <row r="224" spans="1:23">
      <c r="A224" s="1" t="s">
        <v>940</v>
      </c>
      <c r="B224" s="1" t="s">
        <v>21</v>
      </c>
      <c r="C224" s="1" t="s">
        <v>22</v>
      </c>
      <c r="D224" s="17">
        <v>2340.9</v>
      </c>
      <c r="E224" s="1" t="s">
        <v>1003</v>
      </c>
      <c r="F224" s="1" t="str">
        <f t="shared" si="3"/>
        <v>12083456</v>
      </c>
      <c r="G224" s="8" t="s">
        <v>440</v>
      </c>
      <c r="H224" s="8">
        <v>91331</v>
      </c>
      <c r="I224" s="1" t="s">
        <v>735</v>
      </c>
      <c r="J224" s="1" t="s">
        <v>43</v>
      </c>
      <c r="K224" s="1" t="s">
        <v>1004</v>
      </c>
      <c r="L224" s="1" t="s">
        <v>1002</v>
      </c>
      <c r="M224" s="1" t="s">
        <v>738</v>
      </c>
      <c r="N224" s="1" t="s">
        <v>47</v>
      </c>
      <c r="O224" s="1" t="s">
        <v>30</v>
      </c>
      <c r="P224" s="1" t="s">
        <v>32</v>
      </c>
      <c r="Q224" s="1" t="s">
        <v>33</v>
      </c>
      <c r="R224" s="1" t="s">
        <v>33</v>
      </c>
      <c r="S224" s="1" t="s">
        <v>33</v>
      </c>
      <c r="T224" s="1" t="s">
        <v>33</v>
      </c>
      <c r="U224" s="1" t="s">
        <v>33</v>
      </c>
      <c r="V224" s="1" t="s">
        <v>33</v>
      </c>
      <c r="W224" s="1" t="s">
        <v>33</v>
      </c>
    </row>
    <row r="225" spans="1:23">
      <c r="A225" s="1" t="s">
        <v>940</v>
      </c>
      <c r="B225" s="1" t="s">
        <v>21</v>
      </c>
      <c r="C225" s="1" t="s">
        <v>22</v>
      </c>
      <c r="D225" s="17">
        <v>1804.33</v>
      </c>
      <c r="E225" s="1" t="s">
        <v>1005</v>
      </c>
      <c r="F225" s="1" t="str">
        <f t="shared" si="3"/>
        <v>84589302</v>
      </c>
      <c r="G225" s="8">
        <v>2310</v>
      </c>
      <c r="H225" s="8">
        <v>3304</v>
      </c>
      <c r="I225" s="1" t="s">
        <v>1006</v>
      </c>
      <c r="J225" s="1" t="s">
        <v>1007</v>
      </c>
      <c r="K225" s="1" t="s">
        <v>1008</v>
      </c>
      <c r="L225" s="1" t="s">
        <v>80</v>
      </c>
      <c r="M225" s="1" t="s">
        <v>1009</v>
      </c>
      <c r="N225" s="1" t="s">
        <v>47</v>
      </c>
      <c r="O225" s="1" t="s">
        <v>30</v>
      </c>
      <c r="P225" s="1" t="s">
        <v>32</v>
      </c>
      <c r="Q225" s="1" t="s">
        <v>33</v>
      </c>
      <c r="R225" s="1" t="s">
        <v>33</v>
      </c>
      <c r="S225" s="1" t="s">
        <v>33</v>
      </c>
      <c r="T225" s="1" t="s">
        <v>33</v>
      </c>
      <c r="U225" s="1" t="s">
        <v>33</v>
      </c>
      <c r="V225" s="1" t="s">
        <v>33</v>
      </c>
      <c r="W225" s="1" t="s">
        <v>33</v>
      </c>
    </row>
    <row r="226" spans="1:23">
      <c r="A226" s="1" t="s">
        <v>940</v>
      </c>
      <c r="B226" s="1" t="s">
        <v>21</v>
      </c>
      <c r="C226" s="1" t="s">
        <v>22</v>
      </c>
      <c r="D226" s="17">
        <v>1365</v>
      </c>
      <c r="E226" s="1" t="s">
        <v>1010</v>
      </c>
      <c r="F226" s="1" t="str">
        <f t="shared" si="3"/>
        <v>12029698</v>
      </c>
      <c r="G226" s="8" t="s">
        <v>440</v>
      </c>
      <c r="H226" s="8">
        <v>91331</v>
      </c>
      <c r="I226" s="1" t="s">
        <v>963</v>
      </c>
      <c r="J226" s="1" t="s">
        <v>43</v>
      </c>
      <c r="K226" s="1" t="s">
        <v>1011</v>
      </c>
      <c r="L226" s="1" t="s">
        <v>45</v>
      </c>
      <c r="M226" s="1" t="s">
        <v>965</v>
      </c>
      <c r="N226" s="1" t="s">
        <v>47</v>
      </c>
      <c r="O226" s="1" t="s">
        <v>30</v>
      </c>
      <c r="P226" s="1" t="s">
        <v>32</v>
      </c>
      <c r="Q226" s="1" t="s">
        <v>33</v>
      </c>
      <c r="R226" s="1" t="s">
        <v>33</v>
      </c>
      <c r="S226" s="1" t="s">
        <v>33</v>
      </c>
      <c r="T226" s="1" t="s">
        <v>33</v>
      </c>
      <c r="U226" s="1" t="s">
        <v>33</v>
      </c>
      <c r="V226" s="1" t="s">
        <v>33</v>
      </c>
      <c r="W226" s="1" t="s">
        <v>33</v>
      </c>
    </row>
    <row r="227" spans="1:23">
      <c r="A227" s="1" t="s">
        <v>940</v>
      </c>
      <c r="B227" s="1" t="s">
        <v>21</v>
      </c>
      <c r="C227" s="1" t="s">
        <v>22</v>
      </c>
      <c r="D227" s="17">
        <v>1014</v>
      </c>
      <c r="E227" s="1" t="s">
        <v>1012</v>
      </c>
      <c r="F227" s="1" t="str">
        <f t="shared" si="3"/>
        <v>12029699</v>
      </c>
      <c r="G227" s="8" t="s">
        <v>440</v>
      </c>
      <c r="H227" s="8">
        <v>91331</v>
      </c>
      <c r="I227" s="1" t="s">
        <v>963</v>
      </c>
      <c r="J227" s="1" t="s">
        <v>43</v>
      </c>
      <c r="K227" s="1" t="s">
        <v>1013</v>
      </c>
      <c r="L227" s="1" t="s">
        <v>45</v>
      </c>
      <c r="M227" s="1" t="s">
        <v>965</v>
      </c>
      <c r="N227" s="1" t="s">
        <v>47</v>
      </c>
      <c r="O227" s="1" t="s">
        <v>30</v>
      </c>
      <c r="P227" s="1" t="s">
        <v>32</v>
      </c>
      <c r="Q227" s="1" t="s">
        <v>33</v>
      </c>
      <c r="R227" s="1" t="s">
        <v>33</v>
      </c>
      <c r="S227" s="1" t="s">
        <v>33</v>
      </c>
      <c r="T227" s="1" t="s">
        <v>33</v>
      </c>
      <c r="U227" s="1" t="s">
        <v>33</v>
      </c>
      <c r="V227" s="1" t="s">
        <v>33</v>
      </c>
      <c r="W227" s="1" t="s">
        <v>33</v>
      </c>
    </row>
    <row r="228" spans="1:23">
      <c r="A228" s="1" t="s">
        <v>940</v>
      </c>
      <c r="B228" s="1" t="s">
        <v>21</v>
      </c>
      <c r="C228" s="1" t="s">
        <v>22</v>
      </c>
      <c r="D228" s="17">
        <v>857.04</v>
      </c>
      <c r="E228" s="1" t="s">
        <v>1014</v>
      </c>
      <c r="F228" s="1" t="str">
        <f t="shared" si="3"/>
        <v>10031144</v>
      </c>
      <c r="G228" s="8">
        <v>4700</v>
      </c>
      <c r="H228" s="8">
        <v>14405</v>
      </c>
      <c r="I228" s="1" t="s">
        <v>1015</v>
      </c>
      <c r="J228" s="1" t="s">
        <v>43</v>
      </c>
      <c r="K228" s="1" t="s">
        <v>1016</v>
      </c>
      <c r="L228" s="1" t="s">
        <v>1017</v>
      </c>
      <c r="M228" s="1" t="s">
        <v>1018</v>
      </c>
      <c r="N228" s="1" t="s">
        <v>29</v>
      </c>
      <c r="O228" s="1" t="s">
        <v>30</v>
      </c>
      <c r="P228" s="1" t="s">
        <v>1019</v>
      </c>
      <c r="Q228" s="1" t="s">
        <v>32</v>
      </c>
      <c r="R228" s="1" t="s">
        <v>33</v>
      </c>
      <c r="S228" s="1" t="s">
        <v>33</v>
      </c>
      <c r="T228" s="1" t="s">
        <v>33</v>
      </c>
      <c r="U228" s="1" t="s">
        <v>33</v>
      </c>
      <c r="V228" s="1" t="s">
        <v>33</v>
      </c>
      <c r="W228" s="1" t="s">
        <v>33</v>
      </c>
    </row>
    <row r="229" spans="1:23">
      <c r="A229" s="1" t="s">
        <v>940</v>
      </c>
      <c r="B229" s="1" t="s">
        <v>21</v>
      </c>
      <c r="C229" s="1" t="s">
        <v>22</v>
      </c>
      <c r="D229" s="17">
        <v>814.02</v>
      </c>
      <c r="E229" s="1" t="s">
        <v>1020</v>
      </c>
      <c r="F229" s="1" t="str">
        <f t="shared" si="3"/>
        <v>19834076</v>
      </c>
      <c r="G229" s="8" t="s">
        <v>1234</v>
      </c>
      <c r="H229" s="8" t="s">
        <v>1236</v>
      </c>
      <c r="I229" s="1" t="s">
        <v>1021</v>
      </c>
      <c r="J229" s="1" t="s">
        <v>756</v>
      </c>
      <c r="K229" s="1" t="s">
        <v>1022</v>
      </c>
      <c r="L229" s="1" t="s">
        <v>80</v>
      </c>
      <c r="M229" s="1" t="s">
        <v>1023</v>
      </c>
      <c r="N229" s="1" t="s">
        <v>47</v>
      </c>
      <c r="O229" s="1" t="s">
        <v>30</v>
      </c>
      <c r="P229" s="1" t="s">
        <v>32</v>
      </c>
      <c r="Q229" s="1" t="s">
        <v>33</v>
      </c>
      <c r="R229" s="1" t="s">
        <v>33</v>
      </c>
      <c r="S229" s="1" t="s">
        <v>33</v>
      </c>
      <c r="T229" s="1" t="s">
        <v>33</v>
      </c>
      <c r="U229" s="1" t="s">
        <v>33</v>
      </c>
      <c r="V229" s="1" t="s">
        <v>33</v>
      </c>
      <c r="W229" s="1" t="s">
        <v>33</v>
      </c>
    </row>
    <row r="230" spans="1:23">
      <c r="A230" s="1" t="s">
        <v>940</v>
      </c>
      <c r="B230" s="1" t="s">
        <v>21</v>
      </c>
      <c r="C230" s="1" t="s">
        <v>22</v>
      </c>
      <c r="D230" s="17">
        <v>663.88</v>
      </c>
      <c r="E230" s="1" t="s">
        <v>1024</v>
      </c>
      <c r="F230" s="1" t="str">
        <f t="shared" si="3"/>
        <v>24059969</v>
      </c>
      <c r="G230" s="8" t="s">
        <v>1064</v>
      </c>
      <c r="H230" s="8" t="s">
        <v>1105</v>
      </c>
      <c r="I230" s="1" t="s">
        <v>181</v>
      </c>
      <c r="J230" s="1" t="s">
        <v>182</v>
      </c>
      <c r="K230" s="1" t="s">
        <v>183</v>
      </c>
      <c r="L230" s="1" t="s">
        <v>184</v>
      </c>
      <c r="M230" s="1" t="s">
        <v>185</v>
      </c>
      <c r="N230" s="1" t="s">
        <v>47</v>
      </c>
      <c r="O230" s="1" t="s">
        <v>54</v>
      </c>
      <c r="P230" s="1" t="s">
        <v>32</v>
      </c>
      <c r="Q230" s="1" t="s">
        <v>33</v>
      </c>
      <c r="R230" s="1" t="s">
        <v>33</v>
      </c>
      <c r="S230" s="1" t="s">
        <v>33</v>
      </c>
      <c r="T230" s="1" t="s">
        <v>33</v>
      </c>
      <c r="U230" s="1" t="s">
        <v>33</v>
      </c>
      <c r="V230" s="1" t="s">
        <v>33</v>
      </c>
      <c r="W230" s="1" t="s">
        <v>33</v>
      </c>
    </row>
    <row r="231" spans="1:23">
      <c r="A231" s="1" t="s">
        <v>940</v>
      </c>
      <c r="B231" s="1" t="s">
        <v>21</v>
      </c>
      <c r="C231" s="1" t="s">
        <v>22</v>
      </c>
      <c r="D231" s="17">
        <v>64</v>
      </c>
      <c r="E231" s="1" t="s">
        <v>1025</v>
      </c>
      <c r="F231" s="1" t="str">
        <f t="shared" si="3"/>
        <v>23830992</v>
      </c>
      <c r="G231" s="8" t="s">
        <v>440</v>
      </c>
      <c r="H231" s="8">
        <v>91331</v>
      </c>
      <c r="I231" s="1" t="s">
        <v>1026</v>
      </c>
      <c r="J231" s="1" t="s">
        <v>393</v>
      </c>
      <c r="K231" s="1" t="s">
        <v>1027</v>
      </c>
      <c r="L231" s="1" t="s">
        <v>45</v>
      </c>
      <c r="M231" s="1" t="s">
        <v>155</v>
      </c>
      <c r="N231" s="1" t="s">
        <v>47</v>
      </c>
      <c r="O231" s="1" t="s">
        <v>30</v>
      </c>
      <c r="P231" s="1" t="s">
        <v>1028</v>
      </c>
      <c r="Q231" s="1" t="s">
        <v>32</v>
      </c>
      <c r="R231" s="1" t="s">
        <v>33</v>
      </c>
      <c r="S231" s="1" t="s">
        <v>33</v>
      </c>
      <c r="T231" s="1" t="s">
        <v>33</v>
      </c>
      <c r="U231" s="1" t="s">
        <v>33</v>
      </c>
      <c r="V231" s="1" t="s">
        <v>33</v>
      </c>
      <c r="W231" s="1" t="s">
        <v>33</v>
      </c>
    </row>
    <row r="232" spans="1:23">
      <c r="A232" s="1" t="s">
        <v>940</v>
      </c>
      <c r="B232" s="1" t="s">
        <v>21</v>
      </c>
      <c r="C232" s="1" t="s">
        <v>22</v>
      </c>
      <c r="D232" s="17">
        <v>0.01</v>
      </c>
      <c r="E232" s="1" t="s">
        <v>1029</v>
      </c>
      <c r="F232" s="1" t="str">
        <f t="shared" si="3"/>
        <v>24978878</v>
      </c>
      <c r="G232" s="8">
        <v>3300</v>
      </c>
      <c r="H232" s="8">
        <v>2375</v>
      </c>
      <c r="I232" s="1" t="s">
        <v>1030</v>
      </c>
      <c r="J232" s="1" t="s">
        <v>1031</v>
      </c>
      <c r="K232" s="1" t="s">
        <v>1032</v>
      </c>
      <c r="L232" s="1" t="s">
        <v>45</v>
      </c>
      <c r="M232" s="1" t="s">
        <v>1033</v>
      </c>
      <c r="N232" s="1" t="s">
        <v>47</v>
      </c>
      <c r="O232" s="1" t="s">
        <v>30</v>
      </c>
      <c r="P232" s="1" t="s">
        <v>32</v>
      </c>
      <c r="Q232" s="1" t="s">
        <v>33</v>
      </c>
      <c r="R232" s="1" t="s">
        <v>33</v>
      </c>
      <c r="S232" s="1" t="s">
        <v>33</v>
      </c>
      <c r="T232" s="1" t="s">
        <v>33</v>
      </c>
      <c r="U232" s="1" t="s">
        <v>33</v>
      </c>
      <c r="V232" s="1" t="s">
        <v>33</v>
      </c>
      <c r="W232" s="1" t="s">
        <v>33</v>
      </c>
    </row>
    <row r="233" spans="1:23">
      <c r="A233" s="1" t="s">
        <v>940</v>
      </c>
      <c r="B233" s="1" t="s">
        <v>21</v>
      </c>
      <c r="C233" s="1" t="s">
        <v>243</v>
      </c>
      <c r="D233" s="17">
        <v>10566.25</v>
      </c>
      <c r="E233" s="1" t="s">
        <v>1035</v>
      </c>
      <c r="F233" s="1" t="str">
        <f t="shared" si="3"/>
        <v>09009952</v>
      </c>
      <c r="G233" s="8" t="s">
        <v>440</v>
      </c>
      <c r="H233" s="8">
        <v>91331</v>
      </c>
      <c r="I233" s="1" t="s">
        <v>1034</v>
      </c>
      <c r="J233" s="1" t="s">
        <v>1035</v>
      </c>
      <c r="K233" s="1" t="s">
        <v>1036</v>
      </c>
      <c r="L233" s="1" t="s">
        <v>1037</v>
      </c>
      <c r="M233" s="1" t="s">
        <v>1038</v>
      </c>
      <c r="N233" s="1" t="s">
        <v>24109</v>
      </c>
      <c r="O233" s="1" t="s">
        <v>1039</v>
      </c>
      <c r="P233" s="1" t="s">
        <v>1040</v>
      </c>
      <c r="Q233" s="1" t="s">
        <v>33</v>
      </c>
      <c r="R233" s="1" t="s">
        <v>33</v>
      </c>
      <c r="S233" s="1" t="s">
        <v>33</v>
      </c>
      <c r="T233" s="1" t="s">
        <v>33</v>
      </c>
      <c r="U233" s="1" t="s">
        <v>33</v>
      </c>
      <c r="V233" s="1" t="s">
        <v>33</v>
      </c>
      <c r="W233" s="1" t="s">
        <v>33</v>
      </c>
    </row>
    <row r="234" spans="1:23">
      <c r="A234" s="1" t="s">
        <v>940</v>
      </c>
      <c r="B234" s="1" t="s">
        <v>21</v>
      </c>
      <c r="C234" s="1" t="s">
        <v>243</v>
      </c>
      <c r="D234" s="17">
        <v>4050</v>
      </c>
      <c r="E234" s="1" t="s">
        <v>1042</v>
      </c>
      <c r="F234" s="1" t="str">
        <f t="shared" si="3"/>
        <v>09004566</v>
      </c>
      <c r="G234" s="8" t="s">
        <v>1233</v>
      </c>
      <c r="H234" s="8" t="s">
        <v>1237</v>
      </c>
      <c r="I234" s="1" t="s">
        <v>1041</v>
      </c>
      <c r="J234" s="1" t="s">
        <v>1042</v>
      </c>
      <c r="K234" s="1" t="s">
        <v>1043</v>
      </c>
      <c r="L234" s="1" t="s">
        <v>1044</v>
      </c>
      <c r="M234" s="1" t="s">
        <v>1045</v>
      </c>
      <c r="N234" s="1" t="s">
        <v>1046</v>
      </c>
      <c r="O234" s="1" t="s">
        <v>2584</v>
      </c>
      <c r="P234" s="1" t="s">
        <v>1047</v>
      </c>
      <c r="Q234" s="1" t="s">
        <v>1048</v>
      </c>
      <c r="R234" s="1" t="s">
        <v>33</v>
      </c>
      <c r="S234" s="1" t="s">
        <v>33</v>
      </c>
      <c r="T234" s="1" t="s">
        <v>33</v>
      </c>
      <c r="U234" s="1" t="s">
        <v>33</v>
      </c>
      <c r="V234" s="1" t="s">
        <v>33</v>
      </c>
      <c r="W234" s="1" t="s">
        <v>33</v>
      </c>
    </row>
    <row r="235" spans="1:23">
      <c r="A235" s="1" t="s">
        <v>940</v>
      </c>
      <c r="B235" s="1" t="s">
        <v>21</v>
      </c>
      <c r="C235" s="1" t="s">
        <v>243</v>
      </c>
      <c r="D235" s="17">
        <v>4795</v>
      </c>
      <c r="E235" s="1" t="s">
        <v>1107</v>
      </c>
      <c r="F235" s="1" t="str">
        <f t="shared" si="3"/>
        <v>09124106</v>
      </c>
      <c r="G235" s="8" t="s">
        <v>1058</v>
      </c>
      <c r="H235" s="8" t="s">
        <v>1238</v>
      </c>
      <c r="I235" s="1" t="s">
        <v>1106</v>
      </c>
      <c r="J235" s="1" t="s">
        <v>1107</v>
      </c>
      <c r="K235" s="1" t="s">
        <v>1108</v>
      </c>
      <c r="L235" s="1" t="s">
        <v>1109</v>
      </c>
      <c r="M235" s="1" t="s">
        <v>1110</v>
      </c>
      <c r="N235" s="1" t="s">
        <v>2585</v>
      </c>
      <c r="O235" s="1" t="s">
        <v>1111</v>
      </c>
      <c r="P235" s="1" t="s">
        <v>1112</v>
      </c>
      <c r="Q235" s="1" t="s">
        <v>33</v>
      </c>
      <c r="R235" s="1" t="s">
        <v>33</v>
      </c>
      <c r="S235" s="1" t="s">
        <v>33</v>
      </c>
      <c r="T235" s="1" t="s">
        <v>33</v>
      </c>
      <c r="U235" s="1" t="s">
        <v>33</v>
      </c>
      <c r="V235" s="1" t="s">
        <v>33</v>
      </c>
      <c r="W235" s="1" t="s">
        <v>33</v>
      </c>
    </row>
    <row r="236" spans="1:23">
      <c r="A236" s="1" t="s">
        <v>940</v>
      </c>
      <c r="B236" s="1" t="s">
        <v>21</v>
      </c>
      <c r="C236" s="1" t="s">
        <v>270</v>
      </c>
      <c r="D236" s="17">
        <v>2465</v>
      </c>
      <c r="E236" s="1" t="s">
        <v>1113</v>
      </c>
      <c r="F236" s="1" t="str">
        <f t="shared" si="3"/>
        <v>09039448</v>
      </c>
      <c r="G236" s="8" t="s">
        <v>1049</v>
      </c>
      <c r="H236" s="8"/>
      <c r="I236" s="1" t="s">
        <v>1113</v>
      </c>
      <c r="J236" s="1" t="s">
        <v>635</v>
      </c>
      <c r="K236" s="1" t="s">
        <v>1114</v>
      </c>
      <c r="L236" s="1" t="s">
        <v>2586</v>
      </c>
      <c r="M236" s="1" t="s">
        <v>1115</v>
      </c>
      <c r="N236" s="1" t="s">
        <v>1116</v>
      </c>
      <c r="O236" s="1" t="s">
        <v>1117</v>
      </c>
      <c r="P236" s="1" t="s">
        <v>1118</v>
      </c>
      <c r="Q236" s="1" t="s">
        <v>33</v>
      </c>
      <c r="R236" s="1" t="s">
        <v>33</v>
      </c>
      <c r="S236" s="1" t="s">
        <v>33</v>
      </c>
      <c r="T236" s="1" t="s">
        <v>33</v>
      </c>
      <c r="U236" s="1" t="s">
        <v>33</v>
      </c>
      <c r="V236" s="1" t="s">
        <v>33</v>
      </c>
      <c r="W236" s="1" t="s">
        <v>33</v>
      </c>
    </row>
    <row r="237" spans="1:23">
      <c r="A237" s="1" t="s">
        <v>940</v>
      </c>
      <c r="B237" s="1" t="s">
        <v>21</v>
      </c>
      <c r="C237" s="1" t="s">
        <v>22</v>
      </c>
      <c r="D237" s="17">
        <v>737.1</v>
      </c>
      <c r="E237" s="1" t="s">
        <v>1121</v>
      </c>
      <c r="F237" s="1" t="str">
        <f t="shared" si="3"/>
        <v>23029904</v>
      </c>
      <c r="G237" s="8">
        <v>2400</v>
      </c>
      <c r="H237" s="8">
        <v>5534</v>
      </c>
      <c r="I237" s="1" t="s">
        <v>442</v>
      </c>
      <c r="J237" s="1" t="s">
        <v>336</v>
      </c>
      <c r="K237" s="1" t="s">
        <v>532</v>
      </c>
      <c r="L237" s="1" t="s">
        <v>1122</v>
      </c>
      <c r="M237" s="1" t="s">
        <v>444</v>
      </c>
      <c r="N237" s="1" t="s">
        <v>29</v>
      </c>
      <c r="O237" s="1" t="s">
        <v>30</v>
      </c>
      <c r="P237" s="1" t="s">
        <v>1123</v>
      </c>
      <c r="Q237" s="1" t="s">
        <v>32</v>
      </c>
      <c r="R237" s="1" t="s">
        <v>33</v>
      </c>
      <c r="S237" s="1" t="s">
        <v>33</v>
      </c>
      <c r="T237" s="1" t="s">
        <v>33</v>
      </c>
      <c r="U237" s="1" t="s">
        <v>33</v>
      </c>
      <c r="V237" s="1" t="s">
        <v>33</v>
      </c>
      <c r="W237" s="1" t="s">
        <v>33</v>
      </c>
    </row>
    <row r="238" spans="1:23">
      <c r="A238" s="1" t="s">
        <v>940</v>
      </c>
      <c r="B238" s="1" t="s">
        <v>21</v>
      </c>
      <c r="C238" s="1" t="s">
        <v>22</v>
      </c>
      <c r="D238" s="17">
        <v>198.45</v>
      </c>
      <c r="E238" s="1" t="s">
        <v>1119</v>
      </c>
      <c r="F238" s="1" t="str">
        <f t="shared" si="3"/>
        <v>23029957</v>
      </c>
      <c r="G238" s="8">
        <v>2400</v>
      </c>
      <c r="H238" s="8">
        <v>5533</v>
      </c>
      <c r="I238" s="1" t="s">
        <v>442</v>
      </c>
      <c r="J238" s="1" t="s">
        <v>336</v>
      </c>
      <c r="K238" s="1" t="s">
        <v>443</v>
      </c>
      <c r="L238" s="1" t="s">
        <v>298</v>
      </c>
      <c r="M238" s="1" t="s">
        <v>444</v>
      </c>
      <c r="N238" s="1" t="s">
        <v>29</v>
      </c>
      <c r="O238" s="1" t="s">
        <v>30</v>
      </c>
      <c r="P238" s="1" t="s">
        <v>1120</v>
      </c>
      <c r="Q238" s="1" t="s">
        <v>32</v>
      </c>
      <c r="R238" s="1" t="s">
        <v>33</v>
      </c>
      <c r="S238" s="1" t="s">
        <v>33</v>
      </c>
      <c r="T238" s="1" t="s">
        <v>33</v>
      </c>
      <c r="U238" s="1" t="s">
        <v>33</v>
      </c>
      <c r="V238" s="1" t="s">
        <v>33</v>
      </c>
      <c r="W238" s="1" t="s">
        <v>33</v>
      </c>
    </row>
    <row r="239" spans="1:23">
      <c r="A239" s="1" t="s">
        <v>1124</v>
      </c>
      <c r="B239" s="1" t="s">
        <v>21</v>
      </c>
      <c r="C239" s="1" t="s">
        <v>22</v>
      </c>
      <c r="D239" s="17">
        <v>500000</v>
      </c>
      <c r="E239" s="1" t="s">
        <v>1125</v>
      </c>
      <c r="F239" s="1" t="str">
        <f t="shared" si="3"/>
        <v>17881209</v>
      </c>
      <c r="G239" s="8" t="s">
        <v>440</v>
      </c>
      <c r="H239" s="8">
        <v>91348</v>
      </c>
      <c r="I239" s="1" t="s">
        <v>1126</v>
      </c>
      <c r="J239" s="1" t="s">
        <v>43</v>
      </c>
      <c r="K239" s="1" t="s">
        <v>1127</v>
      </c>
      <c r="L239" s="1" t="s">
        <v>45</v>
      </c>
      <c r="M239" s="1" t="s">
        <v>1128</v>
      </c>
      <c r="N239" s="1" t="s">
        <v>47</v>
      </c>
      <c r="O239" s="1" t="s">
        <v>30</v>
      </c>
      <c r="P239" s="1" t="s">
        <v>1129</v>
      </c>
      <c r="Q239" s="1" t="s">
        <v>32</v>
      </c>
      <c r="R239" s="1" t="s">
        <v>33</v>
      </c>
      <c r="S239" s="1" t="s">
        <v>33</v>
      </c>
      <c r="T239" s="1" t="s">
        <v>33</v>
      </c>
      <c r="U239" s="1" t="s">
        <v>33</v>
      </c>
      <c r="V239" s="1" t="s">
        <v>33</v>
      </c>
      <c r="W239" s="1" t="s">
        <v>33</v>
      </c>
    </row>
    <row r="240" spans="1:23">
      <c r="A240" s="1" t="s">
        <v>1124</v>
      </c>
      <c r="B240" s="1" t="s">
        <v>21</v>
      </c>
      <c r="C240" s="1" t="s">
        <v>22</v>
      </c>
      <c r="D240" s="17">
        <v>467938</v>
      </c>
      <c r="E240" s="1" t="s">
        <v>1130</v>
      </c>
      <c r="F240" s="1" t="str">
        <f t="shared" si="3"/>
        <v>24427299</v>
      </c>
      <c r="G240" s="8" t="s">
        <v>1055</v>
      </c>
      <c r="H240" s="8" t="s">
        <v>1247</v>
      </c>
      <c r="I240" s="1" t="s">
        <v>24</v>
      </c>
      <c r="J240" s="1" t="s">
        <v>25</v>
      </c>
      <c r="K240" s="1" t="s">
        <v>1131</v>
      </c>
      <c r="L240" s="1" t="s">
        <v>27</v>
      </c>
      <c r="M240" s="1" t="s">
        <v>28</v>
      </c>
      <c r="N240" s="1" t="s">
        <v>29</v>
      </c>
      <c r="O240" s="1" t="s">
        <v>30</v>
      </c>
      <c r="P240" s="1" t="s">
        <v>1132</v>
      </c>
      <c r="Q240" s="1" t="s">
        <v>32</v>
      </c>
      <c r="R240" s="1" t="s">
        <v>33</v>
      </c>
      <c r="S240" s="1" t="s">
        <v>33</v>
      </c>
      <c r="T240" s="1" t="s">
        <v>33</v>
      </c>
      <c r="U240" s="1" t="s">
        <v>33</v>
      </c>
      <c r="V240" s="1" t="s">
        <v>33</v>
      </c>
      <c r="W240" s="1" t="s">
        <v>33</v>
      </c>
    </row>
    <row r="241" spans="1:23">
      <c r="A241" s="1" t="s">
        <v>1124</v>
      </c>
      <c r="B241" s="1" t="s">
        <v>21</v>
      </c>
      <c r="C241" s="1" t="s">
        <v>22</v>
      </c>
      <c r="D241" s="17">
        <v>214319.93</v>
      </c>
      <c r="E241" s="1" t="s">
        <v>1133</v>
      </c>
      <c r="F241" s="1" t="str">
        <f t="shared" si="3"/>
        <v>12178348</v>
      </c>
      <c r="G241" s="8" t="s">
        <v>440</v>
      </c>
      <c r="H241" s="8">
        <v>91338</v>
      </c>
      <c r="I241" s="1" t="s">
        <v>1134</v>
      </c>
      <c r="J241" s="1" t="s">
        <v>1135</v>
      </c>
      <c r="K241" s="1" t="s">
        <v>1136</v>
      </c>
      <c r="L241" s="1" t="s">
        <v>1137</v>
      </c>
      <c r="M241" s="1" t="s">
        <v>1138</v>
      </c>
      <c r="N241" s="1" t="s">
        <v>47</v>
      </c>
      <c r="O241" s="1" t="s">
        <v>30</v>
      </c>
      <c r="P241" s="1" t="s">
        <v>32</v>
      </c>
      <c r="Q241" s="1" t="s">
        <v>33</v>
      </c>
      <c r="R241" s="1" t="s">
        <v>33</v>
      </c>
      <c r="S241" s="1" t="s">
        <v>33</v>
      </c>
      <c r="T241" s="1" t="s">
        <v>33</v>
      </c>
      <c r="U241" s="1" t="s">
        <v>33</v>
      </c>
      <c r="V241" s="1" t="s">
        <v>33</v>
      </c>
      <c r="W241" s="1" t="s">
        <v>33</v>
      </c>
    </row>
    <row r="242" spans="1:23">
      <c r="A242" s="1" t="s">
        <v>1124</v>
      </c>
      <c r="B242" s="1" t="s">
        <v>21</v>
      </c>
      <c r="C242" s="1" t="s">
        <v>22</v>
      </c>
      <c r="D242" s="17">
        <v>178129.75</v>
      </c>
      <c r="E242" s="1" t="s">
        <v>1139</v>
      </c>
      <c r="F242" s="1" t="str">
        <f t="shared" si="3"/>
        <v>12178349</v>
      </c>
      <c r="G242" s="8" t="s">
        <v>440</v>
      </c>
      <c r="H242" s="8">
        <v>91338</v>
      </c>
      <c r="I242" s="1" t="s">
        <v>1134</v>
      </c>
      <c r="J242" s="1" t="s">
        <v>1135</v>
      </c>
      <c r="K242" s="1" t="s">
        <v>1140</v>
      </c>
      <c r="L242" s="1" t="s">
        <v>1141</v>
      </c>
      <c r="M242" s="1" t="s">
        <v>1138</v>
      </c>
      <c r="N242" s="1" t="s">
        <v>47</v>
      </c>
      <c r="O242" s="1" t="s">
        <v>30</v>
      </c>
      <c r="P242" s="1" t="s">
        <v>32</v>
      </c>
      <c r="Q242" s="1" t="s">
        <v>33</v>
      </c>
      <c r="R242" s="1" t="s">
        <v>33</v>
      </c>
      <c r="S242" s="1" t="s">
        <v>33</v>
      </c>
      <c r="T242" s="1" t="s">
        <v>33</v>
      </c>
      <c r="U242" s="1" t="s">
        <v>33</v>
      </c>
      <c r="V242" s="1" t="s">
        <v>33</v>
      </c>
      <c r="W242" s="1" t="s">
        <v>33</v>
      </c>
    </row>
    <row r="243" spans="1:23">
      <c r="A243" s="1" t="s">
        <v>1124</v>
      </c>
      <c r="B243" s="1" t="s">
        <v>21</v>
      </c>
      <c r="C243" s="1" t="s">
        <v>22</v>
      </c>
      <c r="D243" s="17">
        <v>167500</v>
      </c>
      <c r="E243" s="1" t="s">
        <v>1142</v>
      </c>
      <c r="F243" s="1" t="str">
        <f t="shared" si="3"/>
        <v>17881221</v>
      </c>
      <c r="G243" s="8" t="s">
        <v>1066</v>
      </c>
      <c r="H243" s="8" t="s">
        <v>1239</v>
      </c>
      <c r="I243" s="1" t="s">
        <v>1143</v>
      </c>
      <c r="J243" s="1" t="s">
        <v>43</v>
      </c>
      <c r="K243" s="1" t="s">
        <v>1144</v>
      </c>
      <c r="L243" s="1" t="s">
        <v>45</v>
      </c>
      <c r="M243" s="1" t="s">
        <v>1145</v>
      </c>
      <c r="N243" s="1" t="s">
        <v>47</v>
      </c>
      <c r="O243" s="1" t="s">
        <v>30</v>
      </c>
      <c r="P243" s="1" t="s">
        <v>1146</v>
      </c>
      <c r="Q243" s="1" t="s">
        <v>32</v>
      </c>
      <c r="R243" s="1" t="s">
        <v>33</v>
      </c>
      <c r="S243" s="1" t="s">
        <v>33</v>
      </c>
      <c r="T243" s="1" t="s">
        <v>33</v>
      </c>
      <c r="U243" s="1" t="s">
        <v>33</v>
      </c>
      <c r="V243" s="1" t="s">
        <v>33</v>
      </c>
      <c r="W243" s="1" t="s">
        <v>33</v>
      </c>
    </row>
    <row r="244" spans="1:23">
      <c r="A244" s="1" t="s">
        <v>1124</v>
      </c>
      <c r="B244" s="1" t="s">
        <v>21</v>
      </c>
      <c r="C244" s="1" t="s">
        <v>22</v>
      </c>
      <c r="D244" s="17">
        <v>146499.16</v>
      </c>
      <c r="E244" s="1" t="s">
        <v>1147</v>
      </c>
      <c r="F244" s="1" t="str">
        <f t="shared" si="3"/>
        <v>70127036</v>
      </c>
      <c r="G244" s="8" t="s">
        <v>440</v>
      </c>
      <c r="H244" s="8">
        <v>91338</v>
      </c>
      <c r="I244" s="1" t="s">
        <v>57</v>
      </c>
      <c r="J244" s="1" t="s">
        <v>58</v>
      </c>
      <c r="K244" s="1" t="s">
        <v>59</v>
      </c>
      <c r="L244" s="1" t="s">
        <v>1148</v>
      </c>
      <c r="M244" s="1" t="s">
        <v>60</v>
      </c>
      <c r="N244" s="1" t="s">
        <v>29</v>
      </c>
      <c r="O244" s="1" t="s">
        <v>61</v>
      </c>
      <c r="P244" s="1" t="s">
        <v>1149</v>
      </c>
      <c r="Q244" s="1" t="s">
        <v>32</v>
      </c>
      <c r="R244" s="1" t="s">
        <v>33</v>
      </c>
      <c r="S244" s="1" t="s">
        <v>33</v>
      </c>
      <c r="T244" s="1" t="s">
        <v>33</v>
      </c>
      <c r="U244" s="1" t="s">
        <v>33</v>
      </c>
      <c r="V244" s="1" t="s">
        <v>33</v>
      </c>
      <c r="W244" s="1" t="s">
        <v>33</v>
      </c>
    </row>
    <row r="245" spans="1:23">
      <c r="A245" s="1" t="s">
        <v>1124</v>
      </c>
      <c r="B245" s="1" t="s">
        <v>21</v>
      </c>
      <c r="C245" s="1" t="s">
        <v>22</v>
      </c>
      <c r="D245" s="17">
        <v>103295.88</v>
      </c>
      <c r="E245" s="1" t="s">
        <v>1150</v>
      </c>
      <c r="F245" s="1" t="str">
        <f t="shared" si="3"/>
        <v>17899835</v>
      </c>
      <c r="G245" s="8" t="s">
        <v>440</v>
      </c>
      <c r="H245" s="8">
        <v>91422</v>
      </c>
      <c r="I245" s="1" t="s">
        <v>1151</v>
      </c>
      <c r="J245" s="1" t="s">
        <v>43</v>
      </c>
      <c r="K245" s="1" t="s">
        <v>1152</v>
      </c>
      <c r="L245" s="1" t="s">
        <v>45</v>
      </c>
      <c r="M245" s="1" t="s">
        <v>1153</v>
      </c>
      <c r="N245" s="1" t="s">
        <v>47</v>
      </c>
      <c r="O245" s="1" t="s">
        <v>30</v>
      </c>
      <c r="P245" s="1" t="s">
        <v>1154</v>
      </c>
      <c r="Q245" s="1" t="s">
        <v>32</v>
      </c>
      <c r="R245" s="1" t="s">
        <v>33</v>
      </c>
      <c r="S245" s="1" t="s">
        <v>33</v>
      </c>
      <c r="T245" s="1" t="s">
        <v>33</v>
      </c>
      <c r="U245" s="1" t="s">
        <v>33</v>
      </c>
      <c r="V245" s="1" t="s">
        <v>33</v>
      </c>
      <c r="W245" s="1" t="s">
        <v>33</v>
      </c>
    </row>
    <row r="246" spans="1:23">
      <c r="A246" s="1" t="s">
        <v>1124</v>
      </c>
      <c r="B246" s="1" t="s">
        <v>21</v>
      </c>
      <c r="C246" s="1" t="s">
        <v>22</v>
      </c>
      <c r="D246" s="17">
        <v>75621.2</v>
      </c>
      <c r="E246" s="1" t="s">
        <v>1155</v>
      </c>
      <c r="F246" s="1" t="str">
        <f t="shared" si="3"/>
        <v>24426800</v>
      </c>
      <c r="G246" s="8">
        <v>6000</v>
      </c>
      <c r="H246" s="8">
        <v>33945</v>
      </c>
      <c r="I246" s="1" t="s">
        <v>24</v>
      </c>
      <c r="J246" s="1" t="s">
        <v>25</v>
      </c>
      <c r="K246" s="1" t="s">
        <v>1156</v>
      </c>
      <c r="L246" s="1" t="s">
        <v>148</v>
      </c>
      <c r="M246" s="1" t="s">
        <v>28</v>
      </c>
      <c r="N246" s="1" t="s">
        <v>29</v>
      </c>
      <c r="O246" s="1" t="s">
        <v>30</v>
      </c>
      <c r="P246" s="1" t="s">
        <v>1157</v>
      </c>
      <c r="Q246" s="1" t="s">
        <v>32</v>
      </c>
      <c r="R246" s="1" t="s">
        <v>33</v>
      </c>
      <c r="S246" s="1" t="s">
        <v>33</v>
      </c>
      <c r="T246" s="1" t="s">
        <v>33</v>
      </c>
      <c r="U246" s="1" t="s">
        <v>33</v>
      </c>
      <c r="V246" s="1" t="s">
        <v>33</v>
      </c>
      <c r="W246" s="1" t="s">
        <v>33</v>
      </c>
    </row>
    <row r="247" spans="1:23">
      <c r="A247" s="1" t="s">
        <v>1124</v>
      </c>
      <c r="B247" s="1" t="s">
        <v>21</v>
      </c>
      <c r="C247" s="1" t="s">
        <v>22</v>
      </c>
      <c r="D247" s="17">
        <v>55000</v>
      </c>
      <c r="E247" s="1" t="s">
        <v>1158</v>
      </c>
      <c r="F247" s="1" t="str">
        <f t="shared" si="3"/>
        <v>21648189</v>
      </c>
      <c r="G247" s="8" t="s">
        <v>440</v>
      </c>
      <c r="H247" s="8">
        <v>91338</v>
      </c>
      <c r="I247" s="1" t="s">
        <v>1159</v>
      </c>
      <c r="J247" s="1" t="s">
        <v>25</v>
      </c>
      <c r="K247" s="1" t="s">
        <v>1160</v>
      </c>
      <c r="L247" s="1" t="s">
        <v>27</v>
      </c>
      <c r="M247" s="1" t="s">
        <v>1161</v>
      </c>
      <c r="N247" s="1" t="s">
        <v>29</v>
      </c>
      <c r="O247" s="1" t="s">
        <v>30</v>
      </c>
      <c r="P247" s="1" t="s">
        <v>1162</v>
      </c>
      <c r="Q247" s="1" t="s">
        <v>32</v>
      </c>
      <c r="R247" s="1" t="s">
        <v>33</v>
      </c>
      <c r="S247" s="1" t="s">
        <v>33</v>
      </c>
      <c r="T247" s="1" t="s">
        <v>33</v>
      </c>
      <c r="U247" s="1" t="s">
        <v>33</v>
      </c>
      <c r="V247" s="1" t="s">
        <v>33</v>
      </c>
      <c r="W247" s="1" t="s">
        <v>33</v>
      </c>
    </row>
    <row r="248" spans="1:23">
      <c r="A248" s="1" t="s">
        <v>1124</v>
      </c>
      <c r="B248" s="1" t="s">
        <v>21</v>
      </c>
      <c r="C248" s="1" t="s">
        <v>22</v>
      </c>
      <c r="D248" s="17">
        <v>54203.06</v>
      </c>
      <c r="E248" s="1" t="s">
        <v>1163</v>
      </c>
      <c r="F248" s="1" t="str">
        <f t="shared" si="3"/>
        <v>17880916</v>
      </c>
      <c r="G248" s="8" t="s">
        <v>1067</v>
      </c>
      <c r="H248" s="8" t="s">
        <v>1248</v>
      </c>
      <c r="I248" s="1" t="s">
        <v>1164</v>
      </c>
      <c r="J248" s="1" t="s">
        <v>43</v>
      </c>
      <c r="K248" s="1" t="s">
        <v>1165</v>
      </c>
      <c r="L248" s="1" t="s">
        <v>45</v>
      </c>
      <c r="M248" s="1" t="s">
        <v>1166</v>
      </c>
      <c r="N248" s="1" t="s">
        <v>47</v>
      </c>
      <c r="O248" s="1" t="s">
        <v>30</v>
      </c>
      <c r="P248" s="1" t="s">
        <v>1167</v>
      </c>
      <c r="Q248" s="1" t="s">
        <v>32</v>
      </c>
      <c r="R248" s="1" t="s">
        <v>33</v>
      </c>
      <c r="S248" s="1" t="s">
        <v>33</v>
      </c>
      <c r="T248" s="1" t="s">
        <v>33</v>
      </c>
      <c r="U248" s="1" t="s">
        <v>33</v>
      </c>
      <c r="V248" s="1" t="s">
        <v>33</v>
      </c>
      <c r="W248" s="1" t="s">
        <v>33</v>
      </c>
    </row>
    <row r="249" spans="1:23">
      <c r="A249" s="1" t="s">
        <v>1124</v>
      </c>
      <c r="B249" s="1" t="s">
        <v>21</v>
      </c>
      <c r="C249" s="1" t="s">
        <v>22</v>
      </c>
      <c r="D249" s="17">
        <v>40159.65</v>
      </c>
      <c r="E249" s="1" t="s">
        <v>1168</v>
      </c>
      <c r="F249" s="1" t="str">
        <f t="shared" si="3"/>
        <v>61558523</v>
      </c>
      <c r="G249" s="8" t="s">
        <v>440</v>
      </c>
      <c r="H249" s="8">
        <v>91338</v>
      </c>
      <c r="I249" s="1" t="s">
        <v>370</v>
      </c>
      <c r="J249" s="1" t="s">
        <v>371</v>
      </c>
      <c r="K249" s="1" t="s">
        <v>372</v>
      </c>
      <c r="L249" s="1" t="s">
        <v>80</v>
      </c>
      <c r="M249" s="1" t="s">
        <v>373</v>
      </c>
      <c r="N249" s="1" t="s">
        <v>47</v>
      </c>
      <c r="O249" s="1" t="s">
        <v>30</v>
      </c>
      <c r="P249" s="1" t="s">
        <v>1169</v>
      </c>
      <c r="Q249" s="1" t="s">
        <v>32</v>
      </c>
      <c r="R249" s="1" t="s">
        <v>33</v>
      </c>
      <c r="S249" s="1" t="s">
        <v>33</v>
      </c>
      <c r="T249" s="1" t="s">
        <v>33</v>
      </c>
      <c r="U249" s="1" t="s">
        <v>33</v>
      </c>
      <c r="V249" s="1" t="s">
        <v>33</v>
      </c>
      <c r="W249" s="1" t="s">
        <v>33</v>
      </c>
    </row>
    <row r="250" spans="1:23">
      <c r="A250" s="1" t="s">
        <v>1124</v>
      </c>
      <c r="B250" s="1" t="s">
        <v>21</v>
      </c>
      <c r="C250" s="1" t="s">
        <v>22</v>
      </c>
      <c r="D250" s="17">
        <v>30737.56</v>
      </c>
      <c r="E250" s="1" t="s">
        <v>1170</v>
      </c>
      <c r="F250" s="1" t="str">
        <f t="shared" si="3"/>
        <v>65923797</v>
      </c>
      <c r="G250" s="8" t="s">
        <v>440</v>
      </c>
      <c r="H250" s="8">
        <v>91338</v>
      </c>
      <c r="I250" s="1" t="s">
        <v>1171</v>
      </c>
      <c r="J250" s="1" t="s">
        <v>1172</v>
      </c>
      <c r="K250" s="1" t="s">
        <v>1173</v>
      </c>
      <c r="L250" s="1" t="s">
        <v>45</v>
      </c>
      <c r="M250" s="1" t="s">
        <v>1174</v>
      </c>
      <c r="N250" s="1" t="s">
        <v>47</v>
      </c>
      <c r="O250" s="1" t="s">
        <v>30</v>
      </c>
      <c r="P250" s="1" t="s">
        <v>1175</v>
      </c>
      <c r="Q250" s="1" t="s">
        <v>32</v>
      </c>
      <c r="R250" s="1" t="s">
        <v>33</v>
      </c>
      <c r="S250" s="1" t="s">
        <v>33</v>
      </c>
      <c r="T250" s="1" t="s">
        <v>33</v>
      </c>
      <c r="U250" s="1" t="s">
        <v>33</v>
      </c>
      <c r="V250" s="1" t="s">
        <v>33</v>
      </c>
      <c r="W250" s="1" t="s">
        <v>33</v>
      </c>
    </row>
    <row r="251" spans="1:23">
      <c r="A251" s="1" t="s">
        <v>1124</v>
      </c>
      <c r="B251" s="1" t="s">
        <v>21</v>
      </c>
      <c r="C251" s="1" t="s">
        <v>22</v>
      </c>
      <c r="D251" s="17">
        <v>18275</v>
      </c>
      <c r="E251" s="1" t="s">
        <v>1176</v>
      </c>
      <c r="F251" s="1" t="str">
        <f t="shared" si="3"/>
        <v>21813316</v>
      </c>
      <c r="G251" s="8" t="s">
        <v>1065</v>
      </c>
      <c r="H251" s="8" t="s">
        <v>1240</v>
      </c>
      <c r="I251" s="1" t="s">
        <v>555</v>
      </c>
      <c r="J251" s="1" t="s">
        <v>556</v>
      </c>
      <c r="K251" s="1" t="s">
        <v>405</v>
      </c>
      <c r="L251" s="1" t="s">
        <v>557</v>
      </c>
      <c r="M251" s="1" t="s">
        <v>558</v>
      </c>
      <c r="N251" s="1" t="s">
        <v>29</v>
      </c>
      <c r="O251" s="1" t="s">
        <v>30</v>
      </c>
      <c r="P251" s="1" t="s">
        <v>1177</v>
      </c>
      <c r="Q251" s="1" t="s">
        <v>32</v>
      </c>
      <c r="R251" s="1" t="s">
        <v>33</v>
      </c>
      <c r="S251" s="1" t="s">
        <v>33</v>
      </c>
      <c r="T251" s="1" t="s">
        <v>33</v>
      </c>
      <c r="U251" s="1" t="s">
        <v>33</v>
      </c>
      <c r="V251" s="1" t="s">
        <v>33</v>
      </c>
      <c r="W251" s="1" t="s">
        <v>33</v>
      </c>
    </row>
    <row r="252" spans="1:23">
      <c r="A252" s="1" t="s">
        <v>1124</v>
      </c>
      <c r="B252" s="1" t="s">
        <v>21</v>
      </c>
      <c r="C252" s="1" t="s">
        <v>22</v>
      </c>
      <c r="D252" s="17">
        <v>14833</v>
      </c>
      <c r="E252" s="1" t="s">
        <v>1178</v>
      </c>
      <c r="F252" s="1" t="str">
        <f t="shared" si="3"/>
        <v>13648129</v>
      </c>
      <c r="G252" s="8" t="s">
        <v>1062</v>
      </c>
      <c r="H252" s="8" t="s">
        <v>1249</v>
      </c>
      <c r="I252" s="1" t="s">
        <v>187</v>
      </c>
      <c r="J252" s="1" t="s">
        <v>188</v>
      </c>
      <c r="K252" s="1" t="s">
        <v>189</v>
      </c>
      <c r="L252" s="1" t="s">
        <v>80</v>
      </c>
      <c r="M252" s="1" t="s">
        <v>190</v>
      </c>
      <c r="N252" s="1" t="s">
        <v>47</v>
      </c>
      <c r="O252" s="1" t="s">
        <v>30</v>
      </c>
      <c r="P252" s="1" t="s">
        <v>32</v>
      </c>
      <c r="Q252" s="1" t="s">
        <v>33</v>
      </c>
      <c r="R252" s="1" t="s">
        <v>33</v>
      </c>
      <c r="S252" s="1" t="s">
        <v>33</v>
      </c>
      <c r="T252" s="1" t="s">
        <v>33</v>
      </c>
      <c r="U252" s="1" t="s">
        <v>33</v>
      </c>
      <c r="V252" s="1" t="s">
        <v>33</v>
      </c>
      <c r="W252" s="1" t="s">
        <v>33</v>
      </c>
    </row>
    <row r="253" spans="1:23">
      <c r="A253" s="1" t="s">
        <v>1124</v>
      </c>
      <c r="B253" s="1" t="s">
        <v>21</v>
      </c>
      <c r="C253" s="1" t="s">
        <v>22</v>
      </c>
      <c r="D253" s="17">
        <v>12855.17</v>
      </c>
      <c r="E253" s="1" t="s">
        <v>1179</v>
      </c>
      <c r="F253" s="1" t="str">
        <f t="shared" si="3"/>
        <v>24428626</v>
      </c>
      <c r="G253" s="8" t="s">
        <v>440</v>
      </c>
      <c r="H253" s="8">
        <v>91338</v>
      </c>
      <c r="I253" s="1" t="s">
        <v>24</v>
      </c>
      <c r="J253" s="1" t="s">
        <v>25</v>
      </c>
      <c r="K253" s="1" t="s">
        <v>1180</v>
      </c>
      <c r="L253" s="1" t="s">
        <v>27</v>
      </c>
      <c r="M253" s="1" t="s">
        <v>28</v>
      </c>
      <c r="N253" s="1" t="s">
        <v>29</v>
      </c>
      <c r="O253" s="1" t="s">
        <v>30</v>
      </c>
      <c r="P253" s="1" t="s">
        <v>1181</v>
      </c>
      <c r="Q253" s="1" t="s">
        <v>32</v>
      </c>
      <c r="R253" s="1" t="s">
        <v>33</v>
      </c>
      <c r="S253" s="1" t="s">
        <v>33</v>
      </c>
      <c r="T253" s="1" t="s">
        <v>33</v>
      </c>
      <c r="U253" s="1" t="s">
        <v>33</v>
      </c>
      <c r="V253" s="1" t="s">
        <v>33</v>
      </c>
      <c r="W253" s="1" t="s">
        <v>33</v>
      </c>
    </row>
    <row r="254" spans="1:23">
      <c r="A254" s="1" t="s">
        <v>1124</v>
      </c>
      <c r="B254" s="1" t="s">
        <v>21</v>
      </c>
      <c r="C254" s="1" t="s">
        <v>22</v>
      </c>
      <c r="D254" s="17">
        <v>10499</v>
      </c>
      <c r="E254" s="1" t="s">
        <v>1182</v>
      </c>
      <c r="F254" s="1" t="str">
        <f t="shared" si="3"/>
        <v>17880915</v>
      </c>
      <c r="G254" s="8">
        <v>2310</v>
      </c>
      <c r="H254" s="8">
        <v>3305</v>
      </c>
      <c r="I254" s="1" t="s">
        <v>1164</v>
      </c>
      <c r="J254" s="1" t="s">
        <v>43</v>
      </c>
      <c r="K254" s="1" t="s">
        <v>1183</v>
      </c>
      <c r="L254" s="1" t="s">
        <v>45</v>
      </c>
      <c r="M254" s="1" t="s">
        <v>1166</v>
      </c>
      <c r="N254" s="1" t="s">
        <v>47</v>
      </c>
      <c r="O254" s="1" t="s">
        <v>30</v>
      </c>
      <c r="P254" s="1" t="s">
        <v>1184</v>
      </c>
      <c r="Q254" s="1" t="s">
        <v>32</v>
      </c>
      <c r="R254" s="1" t="s">
        <v>33</v>
      </c>
      <c r="S254" s="1" t="s">
        <v>33</v>
      </c>
      <c r="T254" s="1" t="s">
        <v>33</v>
      </c>
      <c r="U254" s="1" t="s">
        <v>33</v>
      </c>
      <c r="V254" s="1" t="s">
        <v>33</v>
      </c>
      <c r="W254" s="1" t="s">
        <v>33</v>
      </c>
    </row>
    <row r="255" spans="1:23">
      <c r="A255" s="1" t="s">
        <v>1124</v>
      </c>
      <c r="B255" s="1" t="s">
        <v>21</v>
      </c>
      <c r="C255" s="1" t="s">
        <v>22</v>
      </c>
      <c r="D255" s="17">
        <v>10000</v>
      </c>
      <c r="E255" s="1" t="s">
        <v>1185</v>
      </c>
      <c r="F255" s="1" t="str">
        <f t="shared" si="3"/>
        <v>17881212</v>
      </c>
      <c r="G255" s="8" t="s">
        <v>440</v>
      </c>
      <c r="H255" s="8">
        <v>91338</v>
      </c>
      <c r="I255" s="1" t="s">
        <v>1126</v>
      </c>
      <c r="J255" s="1" t="s">
        <v>43</v>
      </c>
      <c r="K255" s="1" t="s">
        <v>1186</v>
      </c>
      <c r="L255" s="1" t="s">
        <v>45</v>
      </c>
      <c r="M255" s="1" t="s">
        <v>1128</v>
      </c>
      <c r="N255" s="1" t="s">
        <v>47</v>
      </c>
      <c r="O255" s="1" t="s">
        <v>30</v>
      </c>
      <c r="P255" s="1" t="s">
        <v>1187</v>
      </c>
      <c r="Q255" s="1" t="s">
        <v>32</v>
      </c>
      <c r="R255" s="1" t="s">
        <v>33</v>
      </c>
      <c r="S255" s="1" t="s">
        <v>33</v>
      </c>
      <c r="T255" s="1" t="s">
        <v>33</v>
      </c>
      <c r="U255" s="1" t="s">
        <v>33</v>
      </c>
      <c r="V255" s="1" t="s">
        <v>33</v>
      </c>
      <c r="W255" s="1" t="s">
        <v>33</v>
      </c>
    </row>
    <row r="256" spans="1:23">
      <c r="A256" s="1" t="s">
        <v>1124</v>
      </c>
      <c r="B256" s="1" t="s">
        <v>21</v>
      </c>
      <c r="C256" s="1" t="s">
        <v>22</v>
      </c>
      <c r="D256" s="17">
        <v>8037.5</v>
      </c>
      <c r="E256" s="1" t="s">
        <v>1188</v>
      </c>
      <c r="F256" s="1" t="str">
        <f t="shared" si="3"/>
        <v>42217290</v>
      </c>
      <c r="G256" s="8" t="s">
        <v>1233</v>
      </c>
      <c r="H256" s="8" t="s">
        <v>3681</v>
      </c>
      <c r="I256" s="1" t="s">
        <v>1189</v>
      </c>
      <c r="J256" s="1" t="s">
        <v>229</v>
      </c>
      <c r="K256" s="1" t="s">
        <v>1190</v>
      </c>
      <c r="L256" s="1" t="s">
        <v>1191</v>
      </c>
      <c r="M256" s="1" t="s">
        <v>1192</v>
      </c>
      <c r="N256" s="1" t="s">
        <v>47</v>
      </c>
      <c r="O256" s="1" t="s">
        <v>30</v>
      </c>
      <c r="P256" s="1" t="s">
        <v>32</v>
      </c>
      <c r="Q256" s="1" t="s">
        <v>33</v>
      </c>
      <c r="R256" s="1" t="s">
        <v>33</v>
      </c>
      <c r="S256" s="1" t="s">
        <v>33</v>
      </c>
      <c r="T256" s="1" t="s">
        <v>33</v>
      </c>
      <c r="U256" s="1" t="s">
        <v>33</v>
      </c>
      <c r="V256" s="1" t="s">
        <v>33</v>
      </c>
      <c r="W256" s="1" t="s">
        <v>33</v>
      </c>
    </row>
    <row r="257" spans="1:23">
      <c r="A257" s="1" t="s">
        <v>1124</v>
      </c>
      <c r="B257" s="1" t="s">
        <v>21</v>
      </c>
      <c r="C257" s="1" t="s">
        <v>22</v>
      </c>
      <c r="D257" s="17">
        <v>7779.16</v>
      </c>
      <c r="E257" s="1" t="s">
        <v>1193</v>
      </c>
      <c r="F257" s="1" t="str">
        <f t="shared" si="3"/>
        <v>53397145</v>
      </c>
      <c r="G257" s="8" t="s">
        <v>440</v>
      </c>
      <c r="H257" s="8">
        <v>91338</v>
      </c>
      <c r="I257" s="1" t="s">
        <v>104</v>
      </c>
      <c r="J257" s="1" t="s">
        <v>105</v>
      </c>
      <c r="K257" s="1" t="s">
        <v>106</v>
      </c>
      <c r="L257" s="1" t="s">
        <v>107</v>
      </c>
      <c r="M257" s="1" t="s">
        <v>108</v>
      </c>
      <c r="N257" s="1" t="s">
        <v>29</v>
      </c>
      <c r="O257" s="1" t="s">
        <v>54</v>
      </c>
      <c r="P257" s="1" t="s">
        <v>1194</v>
      </c>
      <c r="Q257" s="1" t="s">
        <v>32</v>
      </c>
      <c r="R257" s="1" t="s">
        <v>33</v>
      </c>
      <c r="S257" s="1" t="s">
        <v>33</v>
      </c>
      <c r="T257" s="1" t="s">
        <v>33</v>
      </c>
      <c r="U257" s="1" t="s">
        <v>33</v>
      </c>
      <c r="V257" s="1" t="s">
        <v>33</v>
      </c>
      <c r="W257" s="1" t="s">
        <v>33</v>
      </c>
    </row>
    <row r="258" spans="1:23">
      <c r="A258" s="1" t="s">
        <v>1124</v>
      </c>
      <c r="B258" s="1" t="s">
        <v>21</v>
      </c>
      <c r="C258" s="1" t="s">
        <v>22</v>
      </c>
      <c r="D258" s="17">
        <v>6541.08</v>
      </c>
      <c r="E258" s="1" t="s">
        <v>1195</v>
      </c>
      <c r="F258" s="1" t="str">
        <f t="shared" si="3"/>
        <v>28060711</v>
      </c>
      <c r="G258" s="8" t="s">
        <v>440</v>
      </c>
      <c r="H258" s="8">
        <v>91338</v>
      </c>
      <c r="I258" s="1" t="s">
        <v>1196</v>
      </c>
      <c r="J258" s="1" t="s">
        <v>393</v>
      </c>
      <c r="K258" s="1" t="s">
        <v>1197</v>
      </c>
      <c r="L258" s="1" t="s">
        <v>45</v>
      </c>
      <c r="M258" s="1" t="s">
        <v>155</v>
      </c>
      <c r="N258" s="1" t="s">
        <v>47</v>
      </c>
      <c r="O258" s="1" t="s">
        <v>30</v>
      </c>
      <c r="P258" s="1" t="s">
        <v>1198</v>
      </c>
      <c r="Q258" s="1" t="s">
        <v>32</v>
      </c>
      <c r="R258" s="1" t="s">
        <v>33</v>
      </c>
      <c r="S258" s="1" t="s">
        <v>33</v>
      </c>
      <c r="T258" s="1" t="s">
        <v>33</v>
      </c>
      <c r="U258" s="1" t="s">
        <v>33</v>
      </c>
      <c r="V258" s="1" t="s">
        <v>33</v>
      </c>
      <c r="W258" s="1" t="s">
        <v>33</v>
      </c>
    </row>
    <row r="259" spans="1:23">
      <c r="A259" s="1" t="s">
        <v>1124</v>
      </c>
      <c r="B259" s="1" t="s">
        <v>21</v>
      </c>
      <c r="C259" s="1" t="s">
        <v>22</v>
      </c>
      <c r="D259" s="17">
        <v>2857.89</v>
      </c>
      <c r="E259" s="1" t="s">
        <v>1199</v>
      </c>
      <c r="F259" s="1" t="str">
        <f t="shared" si="3"/>
        <v>70126509</v>
      </c>
      <c r="G259" s="8" t="s">
        <v>440</v>
      </c>
      <c r="H259" s="8">
        <v>91338</v>
      </c>
      <c r="I259" s="1" t="s">
        <v>57</v>
      </c>
      <c r="J259" s="1" t="s">
        <v>58</v>
      </c>
      <c r="K259" s="1" t="s">
        <v>59</v>
      </c>
      <c r="L259" s="1" t="s">
        <v>194</v>
      </c>
      <c r="M259" s="1" t="s">
        <v>60</v>
      </c>
      <c r="N259" s="1" t="s">
        <v>29</v>
      </c>
      <c r="O259" s="1" t="s">
        <v>61</v>
      </c>
      <c r="P259" s="1" t="s">
        <v>1200</v>
      </c>
      <c r="Q259" s="1" t="s">
        <v>32</v>
      </c>
      <c r="R259" s="1" t="s">
        <v>33</v>
      </c>
      <c r="S259" s="1" t="s">
        <v>33</v>
      </c>
      <c r="T259" s="1" t="s">
        <v>33</v>
      </c>
      <c r="U259" s="1" t="s">
        <v>33</v>
      </c>
      <c r="V259" s="1" t="s">
        <v>33</v>
      </c>
      <c r="W259" s="1" t="s">
        <v>33</v>
      </c>
    </row>
    <row r="260" spans="1:23">
      <c r="A260" s="1" t="s">
        <v>1124</v>
      </c>
      <c r="B260" s="1" t="s">
        <v>21</v>
      </c>
      <c r="C260" s="1" t="s">
        <v>22</v>
      </c>
      <c r="D260" s="17">
        <v>2107.5</v>
      </c>
      <c r="E260" s="1" t="s">
        <v>1201</v>
      </c>
      <c r="F260" s="1" t="str">
        <f t="shared" ref="F260:F323" si="4">RIGHT(E260,8)</f>
        <v>17880922</v>
      </c>
      <c r="G260" s="8" t="s">
        <v>1244</v>
      </c>
      <c r="H260" s="8" t="s">
        <v>1243</v>
      </c>
      <c r="I260" s="1" t="s">
        <v>1164</v>
      </c>
      <c r="J260" s="1" t="s">
        <v>43</v>
      </c>
      <c r="K260" s="1" t="s">
        <v>1202</v>
      </c>
      <c r="L260" s="1" t="s">
        <v>45</v>
      </c>
      <c r="M260" s="1" t="s">
        <v>1166</v>
      </c>
      <c r="N260" s="1" t="s">
        <v>47</v>
      </c>
      <c r="O260" s="1" t="s">
        <v>30</v>
      </c>
      <c r="P260" s="1" t="s">
        <v>1203</v>
      </c>
      <c r="Q260" s="1" t="s">
        <v>32</v>
      </c>
      <c r="R260" s="1" t="s">
        <v>33</v>
      </c>
      <c r="S260" s="1" t="s">
        <v>33</v>
      </c>
      <c r="T260" s="1" t="s">
        <v>33</v>
      </c>
      <c r="U260" s="1" t="s">
        <v>33</v>
      </c>
      <c r="V260" s="1" t="s">
        <v>33</v>
      </c>
      <c r="W260" s="1" t="s">
        <v>33</v>
      </c>
    </row>
    <row r="261" spans="1:23">
      <c r="A261" s="1" t="s">
        <v>1124</v>
      </c>
      <c r="B261" s="1" t="s">
        <v>21</v>
      </c>
      <c r="C261" s="1" t="s">
        <v>22</v>
      </c>
      <c r="D261" s="17">
        <v>2094.9</v>
      </c>
      <c r="E261" s="1" t="s">
        <v>1204</v>
      </c>
      <c r="F261" s="1" t="str">
        <f t="shared" si="4"/>
        <v>43223008</v>
      </c>
      <c r="G261" s="8" t="s">
        <v>440</v>
      </c>
      <c r="H261" s="8" t="s">
        <v>1866</v>
      </c>
      <c r="I261" s="1" t="s">
        <v>309</v>
      </c>
      <c r="J261" s="1" t="s">
        <v>310</v>
      </c>
      <c r="K261" s="1" t="s">
        <v>311</v>
      </c>
      <c r="L261" s="1" t="s">
        <v>80</v>
      </c>
      <c r="M261" s="1" t="s">
        <v>312</v>
      </c>
      <c r="N261" s="1" t="s">
        <v>47</v>
      </c>
      <c r="O261" s="1" t="s">
        <v>30</v>
      </c>
      <c r="P261" s="1" t="s">
        <v>32</v>
      </c>
      <c r="Q261" s="1" t="s">
        <v>33</v>
      </c>
      <c r="R261" s="1" t="s">
        <v>33</v>
      </c>
      <c r="S261" s="1" t="s">
        <v>33</v>
      </c>
      <c r="T261" s="1" t="s">
        <v>33</v>
      </c>
      <c r="U261" s="1" t="s">
        <v>33</v>
      </c>
      <c r="V261" s="1" t="s">
        <v>33</v>
      </c>
      <c r="W261" s="1" t="s">
        <v>33</v>
      </c>
    </row>
    <row r="262" spans="1:23">
      <c r="A262" s="1" t="s">
        <v>1124</v>
      </c>
      <c r="B262" s="1" t="s">
        <v>21</v>
      </c>
      <c r="C262" s="1" t="s">
        <v>22</v>
      </c>
      <c r="D262" s="17">
        <v>2000</v>
      </c>
      <c r="E262" s="1" t="s">
        <v>1205</v>
      </c>
      <c r="F262" s="1" t="str">
        <f t="shared" si="4"/>
        <v>18879537</v>
      </c>
      <c r="G262" s="8" t="s">
        <v>440</v>
      </c>
      <c r="H262" s="8">
        <v>91338</v>
      </c>
      <c r="I262" s="1" t="s">
        <v>499</v>
      </c>
      <c r="J262" s="1" t="s">
        <v>500</v>
      </c>
      <c r="K262" s="1" t="s">
        <v>501</v>
      </c>
      <c r="L262" s="1" t="s">
        <v>80</v>
      </c>
      <c r="M262" s="1" t="s">
        <v>502</v>
      </c>
      <c r="N262" s="1" t="s">
        <v>47</v>
      </c>
      <c r="O262" s="1" t="s">
        <v>30</v>
      </c>
      <c r="P262" s="1" t="s">
        <v>32</v>
      </c>
      <c r="Q262" s="1" t="s">
        <v>33</v>
      </c>
      <c r="R262" s="1" t="s">
        <v>33</v>
      </c>
      <c r="S262" s="1" t="s">
        <v>33</v>
      </c>
      <c r="T262" s="1" t="s">
        <v>33</v>
      </c>
      <c r="U262" s="1" t="s">
        <v>33</v>
      </c>
      <c r="V262" s="1" t="s">
        <v>33</v>
      </c>
      <c r="W262" s="1" t="s">
        <v>33</v>
      </c>
    </row>
    <row r="263" spans="1:23">
      <c r="A263" s="1" t="s">
        <v>1124</v>
      </c>
      <c r="B263" s="1" t="s">
        <v>21</v>
      </c>
      <c r="C263" s="1" t="s">
        <v>22</v>
      </c>
      <c r="D263" s="17">
        <v>1986.15</v>
      </c>
      <c r="E263" s="1" t="s">
        <v>1206</v>
      </c>
      <c r="F263" s="1" t="str">
        <f t="shared" si="4"/>
        <v>70127327</v>
      </c>
      <c r="G263" s="8" t="s">
        <v>440</v>
      </c>
      <c r="H263" s="8">
        <v>91338</v>
      </c>
      <c r="I263" s="1" t="s">
        <v>561</v>
      </c>
      <c r="J263" s="1" t="s">
        <v>58</v>
      </c>
      <c r="K263" s="1" t="s">
        <v>562</v>
      </c>
      <c r="L263" s="1" t="s">
        <v>194</v>
      </c>
      <c r="M263" s="1" t="s">
        <v>60</v>
      </c>
      <c r="N263" s="1" t="s">
        <v>29</v>
      </c>
      <c r="O263" s="1" t="s">
        <v>563</v>
      </c>
      <c r="P263" s="1" t="s">
        <v>1207</v>
      </c>
      <c r="Q263" s="1" t="s">
        <v>32</v>
      </c>
      <c r="R263" s="1" t="s">
        <v>33</v>
      </c>
      <c r="S263" s="1" t="s">
        <v>33</v>
      </c>
      <c r="T263" s="1" t="s">
        <v>33</v>
      </c>
      <c r="U263" s="1" t="s">
        <v>33</v>
      </c>
      <c r="V263" s="1" t="s">
        <v>33</v>
      </c>
      <c r="W263" s="1" t="s">
        <v>33</v>
      </c>
    </row>
    <row r="264" spans="1:23">
      <c r="A264" s="1" t="s">
        <v>1124</v>
      </c>
      <c r="B264" s="1" t="s">
        <v>21</v>
      </c>
      <c r="C264" s="1" t="s">
        <v>22</v>
      </c>
      <c r="D264" s="17">
        <v>1304.68</v>
      </c>
      <c r="E264" s="1" t="s">
        <v>1208</v>
      </c>
      <c r="F264" s="1" t="str">
        <f t="shared" si="4"/>
        <v>25712788</v>
      </c>
      <c r="G264" s="8" t="s">
        <v>1064</v>
      </c>
      <c r="H264" s="8" t="s">
        <v>1241</v>
      </c>
      <c r="I264" s="1" t="s">
        <v>181</v>
      </c>
      <c r="J264" s="1" t="s">
        <v>182</v>
      </c>
      <c r="K264" s="1" t="s">
        <v>183</v>
      </c>
      <c r="L264" s="1" t="s">
        <v>184</v>
      </c>
      <c r="M264" s="1" t="s">
        <v>185</v>
      </c>
      <c r="N264" s="1" t="s">
        <v>47</v>
      </c>
      <c r="O264" s="1" t="s">
        <v>54</v>
      </c>
      <c r="P264" s="1" t="s">
        <v>32</v>
      </c>
      <c r="Q264" s="1" t="s">
        <v>33</v>
      </c>
      <c r="R264" s="1" t="s">
        <v>33</v>
      </c>
      <c r="S264" s="1" t="s">
        <v>33</v>
      </c>
      <c r="T264" s="1" t="s">
        <v>33</v>
      </c>
      <c r="U264" s="1" t="s">
        <v>33</v>
      </c>
      <c r="V264" s="1" t="s">
        <v>33</v>
      </c>
      <c r="W264" s="1" t="s">
        <v>33</v>
      </c>
    </row>
    <row r="265" spans="1:23">
      <c r="A265" s="1" t="s">
        <v>1124</v>
      </c>
      <c r="B265" s="1" t="s">
        <v>21</v>
      </c>
      <c r="C265" s="1" t="s">
        <v>22</v>
      </c>
      <c r="D265" s="17">
        <v>483.69</v>
      </c>
      <c r="E265" s="1" t="s">
        <v>1209</v>
      </c>
      <c r="F265" s="1" t="str">
        <f t="shared" si="4"/>
        <v>99248378</v>
      </c>
      <c r="G265" s="8" t="s">
        <v>440</v>
      </c>
      <c r="H265" s="8">
        <v>91338</v>
      </c>
      <c r="I265" s="1" t="s">
        <v>726</v>
      </c>
      <c r="J265" s="1" t="s">
        <v>727</v>
      </c>
      <c r="K265" s="1" t="s">
        <v>405</v>
      </c>
      <c r="L265" s="1" t="s">
        <v>728</v>
      </c>
      <c r="M265" s="1" t="s">
        <v>729</v>
      </c>
      <c r="N265" s="1" t="s">
        <v>47</v>
      </c>
      <c r="O265" s="1" t="s">
        <v>30</v>
      </c>
      <c r="P265" s="1" t="s">
        <v>32</v>
      </c>
      <c r="Q265" s="1" t="s">
        <v>33</v>
      </c>
      <c r="R265" s="1" t="s">
        <v>33</v>
      </c>
      <c r="S265" s="1" t="s">
        <v>33</v>
      </c>
      <c r="T265" s="1" t="s">
        <v>33</v>
      </c>
      <c r="U265" s="1" t="s">
        <v>33</v>
      </c>
      <c r="V265" s="1" t="s">
        <v>33</v>
      </c>
      <c r="W265" s="1" t="s">
        <v>33</v>
      </c>
    </row>
    <row r="266" spans="1:23">
      <c r="A266" s="1" t="s">
        <v>1124</v>
      </c>
      <c r="B266" s="1" t="s">
        <v>21</v>
      </c>
      <c r="C266" s="1" t="s">
        <v>22</v>
      </c>
      <c r="D266" s="17">
        <v>315.95</v>
      </c>
      <c r="E266" s="1" t="s">
        <v>1210</v>
      </c>
      <c r="F266" s="1" t="str">
        <f t="shared" si="4"/>
        <v>24428527</v>
      </c>
      <c r="G266" s="8" t="s">
        <v>440</v>
      </c>
      <c r="H266" s="8">
        <v>91338</v>
      </c>
      <c r="I266" s="1" t="s">
        <v>24</v>
      </c>
      <c r="J266" s="1" t="s">
        <v>25</v>
      </c>
      <c r="K266" s="1" t="s">
        <v>1211</v>
      </c>
      <c r="L266" s="1" t="s">
        <v>27</v>
      </c>
      <c r="M266" s="1" t="s">
        <v>28</v>
      </c>
      <c r="N266" s="1" t="s">
        <v>29</v>
      </c>
      <c r="O266" s="1" t="s">
        <v>30</v>
      </c>
      <c r="P266" s="1" t="s">
        <v>1212</v>
      </c>
      <c r="Q266" s="1" t="s">
        <v>32</v>
      </c>
      <c r="R266" s="1" t="s">
        <v>33</v>
      </c>
      <c r="S266" s="1" t="s">
        <v>33</v>
      </c>
      <c r="T266" s="1" t="s">
        <v>33</v>
      </c>
      <c r="U266" s="1" t="s">
        <v>33</v>
      </c>
      <c r="V266" s="1" t="s">
        <v>33</v>
      </c>
      <c r="W266" s="1" t="s">
        <v>33</v>
      </c>
    </row>
    <row r="267" spans="1:23">
      <c r="A267" s="1" t="s">
        <v>1124</v>
      </c>
      <c r="B267" s="1" t="s">
        <v>21</v>
      </c>
      <c r="C267" s="1" t="s">
        <v>22</v>
      </c>
      <c r="D267" s="17">
        <v>306.47000000000003</v>
      </c>
      <c r="E267" s="1" t="s">
        <v>1213</v>
      </c>
      <c r="F267" s="1" t="str">
        <f t="shared" si="4"/>
        <v>21808883</v>
      </c>
      <c r="G267" s="8" t="s">
        <v>1065</v>
      </c>
      <c r="H267" s="8" t="s">
        <v>1242</v>
      </c>
      <c r="I267" s="1" t="s">
        <v>555</v>
      </c>
      <c r="J267" s="1" t="s">
        <v>556</v>
      </c>
      <c r="K267" s="1" t="s">
        <v>405</v>
      </c>
      <c r="L267" s="1" t="s">
        <v>557</v>
      </c>
      <c r="M267" s="1" t="s">
        <v>558</v>
      </c>
      <c r="N267" s="1" t="s">
        <v>29</v>
      </c>
      <c r="O267" s="1" t="s">
        <v>30</v>
      </c>
      <c r="P267" s="1" t="s">
        <v>1214</v>
      </c>
      <c r="Q267" s="1" t="s">
        <v>32</v>
      </c>
      <c r="R267" s="1" t="s">
        <v>33</v>
      </c>
      <c r="S267" s="1" t="s">
        <v>33</v>
      </c>
      <c r="T267" s="1" t="s">
        <v>33</v>
      </c>
      <c r="U267" s="1" t="s">
        <v>33</v>
      </c>
      <c r="V267" s="1" t="s">
        <v>33</v>
      </c>
      <c r="W267" s="1" t="s">
        <v>33</v>
      </c>
    </row>
    <row r="268" spans="1:23">
      <c r="A268" s="1" t="s">
        <v>1124</v>
      </c>
      <c r="B268" s="1" t="s">
        <v>21</v>
      </c>
      <c r="C268" s="1" t="s">
        <v>22</v>
      </c>
      <c r="D268" s="17">
        <v>45</v>
      </c>
      <c r="E268" s="1" t="s">
        <v>1215</v>
      </c>
      <c r="F268" s="1" t="str">
        <f t="shared" si="4"/>
        <v>23380512</v>
      </c>
      <c r="G268" s="8">
        <v>6035</v>
      </c>
      <c r="H268" s="8">
        <v>14760</v>
      </c>
      <c r="I268" s="1" t="s">
        <v>616</v>
      </c>
      <c r="J268" s="1" t="s">
        <v>617</v>
      </c>
      <c r="K268" s="1" t="s">
        <v>1216</v>
      </c>
      <c r="L268" s="1" t="s">
        <v>80</v>
      </c>
      <c r="M268" s="1" t="s">
        <v>619</v>
      </c>
      <c r="N268" s="1" t="s">
        <v>47</v>
      </c>
      <c r="O268" s="1" t="s">
        <v>30</v>
      </c>
      <c r="P268" s="1" t="s">
        <v>32</v>
      </c>
      <c r="Q268" s="1" t="s">
        <v>33</v>
      </c>
      <c r="R268" s="1" t="s">
        <v>33</v>
      </c>
      <c r="S268" s="1" t="s">
        <v>33</v>
      </c>
      <c r="T268" s="1" t="s">
        <v>33</v>
      </c>
      <c r="U268" s="1" t="s">
        <v>33</v>
      </c>
      <c r="V268" s="1" t="s">
        <v>33</v>
      </c>
      <c r="W268" s="1" t="s">
        <v>33</v>
      </c>
    </row>
    <row r="269" spans="1:23">
      <c r="A269" s="1" t="s">
        <v>1124</v>
      </c>
      <c r="B269" s="1" t="s">
        <v>21</v>
      </c>
      <c r="C269" s="1" t="s">
        <v>22</v>
      </c>
      <c r="D269" s="17">
        <v>41.9</v>
      </c>
      <c r="E269" s="1" t="s">
        <v>1217</v>
      </c>
      <c r="F269" s="1" t="str">
        <f t="shared" si="4"/>
        <v>17880923</v>
      </c>
      <c r="G269" s="8" t="s">
        <v>1051</v>
      </c>
      <c r="H269" s="8" t="s">
        <v>1231</v>
      </c>
      <c r="I269" s="1" t="s">
        <v>1164</v>
      </c>
      <c r="J269" s="1" t="s">
        <v>43</v>
      </c>
      <c r="K269" s="1" t="s">
        <v>1218</v>
      </c>
      <c r="L269" s="1" t="s">
        <v>45</v>
      </c>
      <c r="M269" s="1" t="s">
        <v>1166</v>
      </c>
      <c r="N269" s="1" t="s">
        <v>47</v>
      </c>
      <c r="O269" s="1" t="s">
        <v>30</v>
      </c>
      <c r="P269" s="1" t="s">
        <v>1219</v>
      </c>
      <c r="Q269" s="1" t="s">
        <v>32</v>
      </c>
      <c r="R269" s="1" t="s">
        <v>33</v>
      </c>
      <c r="S269" s="1" t="s">
        <v>33</v>
      </c>
      <c r="T269" s="1" t="s">
        <v>33</v>
      </c>
      <c r="U269" s="1" t="s">
        <v>33</v>
      </c>
      <c r="V269" s="1" t="s">
        <v>33</v>
      </c>
      <c r="W269" s="1" t="s">
        <v>33</v>
      </c>
    </row>
    <row r="270" spans="1:23">
      <c r="A270" s="1" t="s">
        <v>1124</v>
      </c>
      <c r="B270" s="1" t="s">
        <v>21</v>
      </c>
      <c r="C270" s="1" t="s">
        <v>256</v>
      </c>
      <c r="D270" s="17">
        <v>2750</v>
      </c>
      <c r="E270" s="1" t="s">
        <v>1250</v>
      </c>
      <c r="F270" s="1" t="str">
        <f t="shared" si="4"/>
        <v>10144493</v>
      </c>
      <c r="G270" s="20" t="s">
        <v>1062</v>
      </c>
      <c r="H270" s="2">
        <v>11663</v>
      </c>
      <c r="I270" s="1" t="s">
        <v>1251</v>
      </c>
      <c r="J270" s="1" t="s">
        <v>1250</v>
      </c>
      <c r="K270" s="1" t="s">
        <v>1252</v>
      </c>
      <c r="L270" s="1" t="s">
        <v>1253</v>
      </c>
      <c r="M270" s="1" t="s">
        <v>1254</v>
      </c>
      <c r="N270" s="1" t="s">
        <v>2587</v>
      </c>
      <c r="O270" s="1" t="s">
        <v>1255</v>
      </c>
      <c r="P270" s="1" t="s">
        <v>1256</v>
      </c>
      <c r="Q270" s="1" t="s">
        <v>1257</v>
      </c>
      <c r="R270" s="1" t="s">
        <v>33</v>
      </c>
      <c r="S270" s="1" t="s">
        <v>33</v>
      </c>
      <c r="T270" s="1" t="s">
        <v>33</v>
      </c>
      <c r="U270" s="1" t="s">
        <v>33</v>
      </c>
      <c r="V270" s="1" t="s">
        <v>33</v>
      </c>
      <c r="W270" s="1" t="s">
        <v>33</v>
      </c>
    </row>
    <row r="271" spans="1:23">
      <c r="A271" s="1" t="s">
        <v>1124</v>
      </c>
      <c r="B271" s="1" t="s">
        <v>21</v>
      </c>
      <c r="C271" s="1" t="s">
        <v>270</v>
      </c>
      <c r="D271" s="17">
        <v>9894</v>
      </c>
      <c r="E271" s="1" t="s">
        <v>1258</v>
      </c>
      <c r="F271" s="1" t="str">
        <f t="shared" si="4"/>
        <v>10129714</v>
      </c>
      <c r="G271" s="8" t="s">
        <v>1049</v>
      </c>
      <c r="I271" s="1" t="s">
        <v>1258</v>
      </c>
      <c r="J271" s="1" t="s">
        <v>635</v>
      </c>
      <c r="K271" s="1" t="s">
        <v>1259</v>
      </c>
      <c r="L271" s="1" t="s">
        <v>2588</v>
      </c>
      <c r="M271" s="1" t="s">
        <v>1260</v>
      </c>
      <c r="N271" s="1" t="s">
        <v>1261</v>
      </c>
      <c r="O271" s="1" t="s">
        <v>1262</v>
      </c>
      <c r="P271" s="1" t="s">
        <v>1263</v>
      </c>
      <c r="Q271" s="1" t="s">
        <v>33</v>
      </c>
      <c r="R271" s="1" t="s">
        <v>33</v>
      </c>
      <c r="S271" s="1" t="s">
        <v>33</v>
      </c>
      <c r="T271" s="1" t="s">
        <v>33</v>
      </c>
      <c r="U271" s="1" t="s">
        <v>33</v>
      </c>
      <c r="V271" s="1" t="s">
        <v>33</v>
      </c>
      <c r="W271" s="1" t="s">
        <v>33</v>
      </c>
    </row>
    <row r="272" spans="1:23">
      <c r="A272" s="1" t="s">
        <v>1124</v>
      </c>
      <c r="B272" s="1" t="s">
        <v>21</v>
      </c>
      <c r="C272" s="1" t="s">
        <v>243</v>
      </c>
      <c r="D272" s="17">
        <v>1105</v>
      </c>
      <c r="E272" s="1" t="s">
        <v>1264</v>
      </c>
      <c r="F272" s="1" t="str">
        <f t="shared" si="4"/>
        <v>10033399</v>
      </c>
      <c r="G272" s="8">
        <v>3200</v>
      </c>
      <c r="H272" s="2">
        <v>2739</v>
      </c>
      <c r="I272" s="1" t="s">
        <v>1265</v>
      </c>
      <c r="J272" s="1" t="s">
        <v>1264</v>
      </c>
      <c r="K272" s="1" t="s">
        <v>1266</v>
      </c>
      <c r="L272" s="1" t="s">
        <v>1267</v>
      </c>
      <c r="M272" s="1" t="s">
        <v>1268</v>
      </c>
      <c r="N272" s="1" t="s">
        <v>24110</v>
      </c>
      <c r="O272" s="1" t="s">
        <v>1269</v>
      </c>
      <c r="P272" s="1" t="s">
        <v>1270</v>
      </c>
      <c r="Q272" s="1" t="s">
        <v>1271</v>
      </c>
      <c r="R272" s="1" t="s">
        <v>33</v>
      </c>
      <c r="S272" s="1" t="s">
        <v>33</v>
      </c>
      <c r="T272" s="1" t="s">
        <v>33</v>
      </c>
      <c r="U272" s="1" t="s">
        <v>33</v>
      </c>
      <c r="V272" s="1" t="s">
        <v>33</v>
      </c>
      <c r="W272" s="1" t="s">
        <v>33</v>
      </c>
    </row>
    <row r="273" spans="1:23">
      <c r="A273" s="1" t="s">
        <v>1124</v>
      </c>
      <c r="B273" s="1" t="s">
        <v>21</v>
      </c>
      <c r="C273" s="1" t="s">
        <v>22</v>
      </c>
      <c r="D273" s="17">
        <v>30000</v>
      </c>
      <c r="E273" s="1" t="s">
        <v>1272</v>
      </c>
      <c r="F273" s="1" t="str">
        <f t="shared" si="4"/>
        <v>10365523</v>
      </c>
      <c r="G273" s="8" t="s">
        <v>440</v>
      </c>
      <c r="H273" s="8" t="s">
        <v>1894</v>
      </c>
      <c r="I273" s="1" t="s">
        <v>1438</v>
      </c>
      <c r="J273" s="1" t="s">
        <v>500</v>
      </c>
      <c r="K273" s="1" t="s">
        <v>1273</v>
      </c>
      <c r="L273" s="1" t="s">
        <v>80</v>
      </c>
      <c r="M273" s="1" t="s">
        <v>502</v>
      </c>
      <c r="N273" s="1" t="s">
        <v>47</v>
      </c>
      <c r="O273" s="1" t="s">
        <v>30</v>
      </c>
      <c r="P273" s="1" t="s">
        <v>32</v>
      </c>
      <c r="Q273" s="1" t="s">
        <v>33</v>
      </c>
      <c r="R273" s="1" t="s">
        <v>33</v>
      </c>
      <c r="S273" s="1" t="s">
        <v>33</v>
      </c>
      <c r="T273" s="1" t="s">
        <v>33</v>
      </c>
      <c r="U273" s="1" t="s">
        <v>33</v>
      </c>
      <c r="V273" s="1" t="s">
        <v>33</v>
      </c>
      <c r="W273" s="1" t="s">
        <v>33</v>
      </c>
    </row>
    <row r="274" spans="1:23">
      <c r="A274" s="1" t="s">
        <v>1274</v>
      </c>
      <c r="B274" s="1" t="s">
        <v>21</v>
      </c>
      <c r="C274" s="1" t="s">
        <v>22</v>
      </c>
      <c r="D274" s="17">
        <v>2244188.65</v>
      </c>
      <c r="E274" s="1" t="s">
        <v>1275</v>
      </c>
      <c r="F274" s="1" t="str">
        <f t="shared" si="4"/>
        <v>18824075</v>
      </c>
      <c r="G274" s="8">
        <v>6200</v>
      </c>
      <c r="H274" s="2">
        <v>2960</v>
      </c>
      <c r="I274" s="1" t="s">
        <v>1276</v>
      </c>
      <c r="J274" s="1" t="s">
        <v>43</v>
      </c>
      <c r="K274" s="1" t="s">
        <v>1277</v>
      </c>
      <c r="L274" s="1" t="s">
        <v>1278</v>
      </c>
      <c r="M274" s="1" t="s">
        <v>1279</v>
      </c>
      <c r="N274" s="1" t="s">
        <v>47</v>
      </c>
      <c r="O274" s="1" t="s">
        <v>30</v>
      </c>
      <c r="P274" s="1" t="s">
        <v>1280</v>
      </c>
      <c r="Q274" s="1" t="s">
        <v>32</v>
      </c>
      <c r="R274" s="1" t="s">
        <v>33</v>
      </c>
      <c r="S274" s="1" t="s">
        <v>33</v>
      </c>
      <c r="T274" s="1" t="s">
        <v>33</v>
      </c>
      <c r="U274" s="1" t="s">
        <v>33</v>
      </c>
      <c r="V274" s="1" t="s">
        <v>33</v>
      </c>
      <c r="W274" s="1" t="s">
        <v>33</v>
      </c>
    </row>
    <row r="275" spans="1:23">
      <c r="A275" s="1" t="s">
        <v>1274</v>
      </c>
      <c r="B275" s="1" t="s">
        <v>21</v>
      </c>
      <c r="C275" s="1" t="s">
        <v>22</v>
      </c>
      <c r="D275" s="17">
        <v>189086.03</v>
      </c>
      <c r="E275" s="1" t="s">
        <v>1281</v>
      </c>
      <c r="F275" s="1" t="str">
        <f t="shared" si="4"/>
        <v>18824121</v>
      </c>
      <c r="G275" s="8">
        <v>6804</v>
      </c>
      <c r="H275" s="2">
        <v>60201</v>
      </c>
      <c r="I275" s="1" t="s">
        <v>1276</v>
      </c>
      <c r="J275" s="1" t="s">
        <v>43</v>
      </c>
      <c r="K275" s="1" t="s">
        <v>1282</v>
      </c>
      <c r="L275" s="1" t="s">
        <v>1283</v>
      </c>
      <c r="M275" s="1" t="s">
        <v>1279</v>
      </c>
      <c r="N275" s="1" t="s">
        <v>47</v>
      </c>
      <c r="O275" s="1" t="s">
        <v>30</v>
      </c>
      <c r="P275" s="1" t="s">
        <v>1284</v>
      </c>
      <c r="Q275" s="1" t="s">
        <v>32</v>
      </c>
      <c r="R275" s="1" t="s">
        <v>33</v>
      </c>
      <c r="S275" s="1" t="s">
        <v>33</v>
      </c>
      <c r="T275" s="1" t="s">
        <v>33</v>
      </c>
      <c r="U275" s="1" t="s">
        <v>33</v>
      </c>
      <c r="V275" s="1" t="s">
        <v>33</v>
      </c>
      <c r="W275" s="1" t="s">
        <v>33</v>
      </c>
    </row>
    <row r="276" spans="1:23">
      <c r="A276" s="1" t="s">
        <v>1274</v>
      </c>
      <c r="B276" s="1" t="s">
        <v>21</v>
      </c>
      <c r="C276" s="1" t="s">
        <v>22</v>
      </c>
      <c r="D276" s="17">
        <v>124259.69</v>
      </c>
      <c r="E276" s="1" t="s">
        <v>1285</v>
      </c>
      <c r="F276" s="1" t="str">
        <f t="shared" si="4"/>
        <v>53430003</v>
      </c>
      <c r="G276" s="8" t="s">
        <v>440</v>
      </c>
      <c r="H276" s="2">
        <v>91351</v>
      </c>
      <c r="I276" s="1" t="s">
        <v>104</v>
      </c>
      <c r="J276" s="1" t="s">
        <v>105</v>
      </c>
      <c r="K276" s="1" t="s">
        <v>106</v>
      </c>
      <c r="L276" s="1" t="s">
        <v>107</v>
      </c>
      <c r="M276" s="1" t="s">
        <v>108</v>
      </c>
      <c r="N276" s="1" t="s">
        <v>29</v>
      </c>
      <c r="O276" s="1" t="s">
        <v>54</v>
      </c>
      <c r="P276" s="1" t="s">
        <v>1286</v>
      </c>
      <c r="Q276" s="1" t="s">
        <v>32</v>
      </c>
      <c r="R276" s="1" t="s">
        <v>33</v>
      </c>
      <c r="S276" s="1" t="s">
        <v>33</v>
      </c>
      <c r="T276" s="1" t="s">
        <v>33</v>
      </c>
      <c r="U276" s="1" t="s">
        <v>33</v>
      </c>
      <c r="V276" s="1" t="s">
        <v>33</v>
      </c>
      <c r="W276" s="1" t="s">
        <v>33</v>
      </c>
    </row>
    <row r="277" spans="1:23">
      <c r="A277" s="1" t="s">
        <v>1274</v>
      </c>
      <c r="B277" s="1" t="s">
        <v>21</v>
      </c>
      <c r="C277" s="1" t="s">
        <v>22</v>
      </c>
      <c r="D277" s="17">
        <v>114375</v>
      </c>
      <c r="E277" s="1" t="s">
        <v>1287</v>
      </c>
      <c r="F277" s="1" t="str">
        <f t="shared" si="4"/>
        <v>20607135</v>
      </c>
      <c r="G277" s="8" t="s">
        <v>440</v>
      </c>
      <c r="H277" s="2">
        <v>91351</v>
      </c>
      <c r="I277" s="1" t="s">
        <v>1288</v>
      </c>
      <c r="J277" s="1" t="s">
        <v>1289</v>
      </c>
      <c r="K277" s="1" t="s">
        <v>1290</v>
      </c>
      <c r="L277" s="1" t="s">
        <v>1291</v>
      </c>
      <c r="M277" s="1" t="s">
        <v>1292</v>
      </c>
      <c r="N277" s="1" t="s">
        <v>29</v>
      </c>
      <c r="O277" s="1" t="s">
        <v>30</v>
      </c>
      <c r="P277" s="1" t="s">
        <v>1293</v>
      </c>
      <c r="Q277" s="1" t="s">
        <v>32</v>
      </c>
      <c r="R277" s="1" t="s">
        <v>33</v>
      </c>
      <c r="S277" s="1" t="s">
        <v>33</v>
      </c>
      <c r="T277" s="1" t="s">
        <v>33</v>
      </c>
      <c r="U277" s="1" t="s">
        <v>33</v>
      </c>
      <c r="V277" s="1" t="s">
        <v>33</v>
      </c>
      <c r="W277" s="1" t="s">
        <v>33</v>
      </c>
    </row>
    <row r="278" spans="1:23">
      <c r="A278" s="1" t="s">
        <v>1274</v>
      </c>
      <c r="B278" s="1" t="s">
        <v>21</v>
      </c>
      <c r="C278" s="1" t="s">
        <v>22</v>
      </c>
      <c r="D278" s="17">
        <v>75000</v>
      </c>
      <c r="E278" s="1" t="s">
        <v>1294</v>
      </c>
      <c r="F278" s="1" t="str">
        <f t="shared" si="4"/>
        <v>13269112</v>
      </c>
      <c r="G278" s="8" t="s">
        <v>440</v>
      </c>
      <c r="H278" s="8" t="s">
        <v>2223</v>
      </c>
      <c r="I278" s="1" t="s">
        <v>1295</v>
      </c>
      <c r="J278" s="1" t="s">
        <v>1296</v>
      </c>
      <c r="K278" s="1" t="s">
        <v>1297</v>
      </c>
      <c r="L278" s="1" t="s">
        <v>45</v>
      </c>
      <c r="M278" s="1" t="s">
        <v>1298</v>
      </c>
      <c r="N278" s="1" t="s">
        <v>47</v>
      </c>
      <c r="O278" s="1" t="s">
        <v>30</v>
      </c>
      <c r="P278" s="1" t="s">
        <v>32</v>
      </c>
      <c r="Q278" s="1" t="s">
        <v>33</v>
      </c>
      <c r="R278" s="1" t="s">
        <v>33</v>
      </c>
      <c r="S278" s="1" t="s">
        <v>33</v>
      </c>
      <c r="T278" s="1" t="s">
        <v>33</v>
      </c>
      <c r="U278" s="1" t="s">
        <v>33</v>
      </c>
      <c r="V278" s="1" t="s">
        <v>33</v>
      </c>
      <c r="W278" s="1" t="s">
        <v>33</v>
      </c>
    </row>
    <row r="279" spans="1:23">
      <c r="A279" s="1" t="s">
        <v>1274</v>
      </c>
      <c r="B279" s="1" t="s">
        <v>21</v>
      </c>
      <c r="C279" s="1" t="s">
        <v>22</v>
      </c>
      <c r="D279" s="17">
        <v>74738.740000000005</v>
      </c>
      <c r="E279" s="1" t="s">
        <v>1299</v>
      </c>
      <c r="F279" s="1" t="str">
        <f t="shared" si="4"/>
        <v>18824128</v>
      </c>
      <c r="G279" s="8">
        <v>6206</v>
      </c>
      <c r="H279" s="2">
        <v>4567</v>
      </c>
      <c r="I279" s="1" t="s">
        <v>1276</v>
      </c>
      <c r="J279" s="1" t="s">
        <v>43</v>
      </c>
      <c r="K279" s="1" t="s">
        <v>1300</v>
      </c>
      <c r="L279" s="1" t="s">
        <v>1301</v>
      </c>
      <c r="M279" s="1" t="s">
        <v>1279</v>
      </c>
      <c r="N279" s="1" t="s">
        <v>47</v>
      </c>
      <c r="O279" s="1" t="s">
        <v>30</v>
      </c>
      <c r="P279" s="1" t="s">
        <v>1302</v>
      </c>
      <c r="Q279" s="1" t="s">
        <v>32</v>
      </c>
      <c r="R279" s="1" t="s">
        <v>33</v>
      </c>
      <c r="S279" s="1" t="s">
        <v>33</v>
      </c>
      <c r="T279" s="1" t="s">
        <v>33</v>
      </c>
      <c r="U279" s="1" t="s">
        <v>33</v>
      </c>
      <c r="V279" s="1" t="s">
        <v>33</v>
      </c>
      <c r="W279" s="1" t="s">
        <v>33</v>
      </c>
    </row>
    <row r="280" spans="1:23">
      <c r="A280" s="1" t="s">
        <v>1274</v>
      </c>
      <c r="B280" s="1" t="s">
        <v>21</v>
      </c>
      <c r="C280" s="1" t="s">
        <v>22</v>
      </c>
      <c r="D280" s="17">
        <v>61210.69</v>
      </c>
      <c r="E280" s="1" t="s">
        <v>1303</v>
      </c>
      <c r="F280" s="1" t="str">
        <f t="shared" si="4"/>
        <v>51865373</v>
      </c>
      <c r="G280" s="8" t="s">
        <v>440</v>
      </c>
      <c r="H280" s="2">
        <v>91350</v>
      </c>
      <c r="I280" s="1" t="s">
        <v>1304</v>
      </c>
      <c r="J280" s="1" t="s">
        <v>50</v>
      </c>
      <c r="K280" s="1" t="s">
        <v>1305</v>
      </c>
      <c r="L280" s="1" t="s">
        <v>45</v>
      </c>
      <c r="M280" s="1" t="s">
        <v>53</v>
      </c>
      <c r="N280" s="1" t="s">
        <v>47</v>
      </c>
      <c r="O280" s="1" t="s">
        <v>54</v>
      </c>
      <c r="P280" s="1" t="s">
        <v>1306</v>
      </c>
      <c r="Q280" s="1" t="s">
        <v>32</v>
      </c>
      <c r="R280" s="1" t="s">
        <v>33</v>
      </c>
      <c r="S280" s="1" t="s">
        <v>33</v>
      </c>
      <c r="T280" s="1" t="s">
        <v>33</v>
      </c>
      <c r="U280" s="1" t="s">
        <v>33</v>
      </c>
      <c r="V280" s="1" t="s">
        <v>33</v>
      </c>
      <c r="W280" s="1" t="s">
        <v>33</v>
      </c>
    </row>
    <row r="281" spans="1:23">
      <c r="A281" s="1" t="s">
        <v>1274</v>
      </c>
      <c r="B281" s="1" t="s">
        <v>21</v>
      </c>
      <c r="C281" s="1" t="s">
        <v>22</v>
      </c>
      <c r="D281" s="17">
        <v>49800</v>
      </c>
      <c r="E281" s="1" t="s">
        <v>1307</v>
      </c>
      <c r="F281" s="1" t="str">
        <f t="shared" si="4"/>
        <v>12471507</v>
      </c>
      <c r="G281" s="8" t="s">
        <v>440</v>
      </c>
      <c r="H281" s="2">
        <v>91351</v>
      </c>
      <c r="I281" s="1" t="s">
        <v>1308</v>
      </c>
      <c r="J281" s="1" t="s">
        <v>1309</v>
      </c>
      <c r="K281" s="1" t="s">
        <v>1310</v>
      </c>
      <c r="L281" s="1" t="s">
        <v>1311</v>
      </c>
      <c r="M281" s="1" t="s">
        <v>1312</v>
      </c>
      <c r="N281" s="1" t="s">
        <v>29</v>
      </c>
      <c r="O281" s="1" t="s">
        <v>30</v>
      </c>
      <c r="P281" s="1" t="s">
        <v>1313</v>
      </c>
      <c r="Q281" s="1" t="s">
        <v>32</v>
      </c>
      <c r="R281" s="1" t="s">
        <v>33</v>
      </c>
      <c r="S281" s="1" t="s">
        <v>33</v>
      </c>
      <c r="T281" s="1" t="s">
        <v>33</v>
      </c>
      <c r="U281" s="1" t="s">
        <v>33</v>
      </c>
      <c r="V281" s="1" t="s">
        <v>33</v>
      </c>
      <c r="W281" s="1" t="s">
        <v>33</v>
      </c>
    </row>
    <row r="282" spans="1:23">
      <c r="A282" s="1" t="s">
        <v>1274</v>
      </c>
      <c r="B282" s="1" t="s">
        <v>21</v>
      </c>
      <c r="C282" s="1" t="s">
        <v>22</v>
      </c>
      <c r="D282" s="17">
        <v>33760.32</v>
      </c>
      <c r="E282" s="1" t="s">
        <v>1314</v>
      </c>
      <c r="F282" s="1" t="str">
        <f t="shared" si="4"/>
        <v>42258974</v>
      </c>
      <c r="G282" s="8" t="s">
        <v>440</v>
      </c>
      <c r="H282" s="2">
        <v>91350</v>
      </c>
      <c r="I282" s="1" t="s">
        <v>1315</v>
      </c>
      <c r="J282" s="1" t="s">
        <v>908</v>
      </c>
      <c r="K282" s="1" t="s">
        <v>1316</v>
      </c>
      <c r="L282" s="1" t="s">
        <v>27</v>
      </c>
      <c r="M282" s="1" t="s">
        <v>1317</v>
      </c>
      <c r="N282" s="1" t="s">
        <v>29</v>
      </c>
      <c r="O282" s="1" t="s">
        <v>30</v>
      </c>
      <c r="P282" s="1" t="s">
        <v>1318</v>
      </c>
      <c r="Q282" s="1" t="s">
        <v>32</v>
      </c>
      <c r="R282" s="1" t="s">
        <v>33</v>
      </c>
      <c r="S282" s="1" t="s">
        <v>33</v>
      </c>
      <c r="T282" s="1" t="s">
        <v>33</v>
      </c>
      <c r="U282" s="1" t="s">
        <v>33</v>
      </c>
      <c r="V282" s="1" t="s">
        <v>33</v>
      </c>
      <c r="W282" s="1" t="s">
        <v>33</v>
      </c>
    </row>
    <row r="283" spans="1:23">
      <c r="A283" s="1" t="s">
        <v>1274</v>
      </c>
      <c r="B283" s="1" t="s">
        <v>21</v>
      </c>
      <c r="C283" s="1" t="s">
        <v>22</v>
      </c>
      <c r="D283" s="17">
        <v>32137</v>
      </c>
      <c r="E283" s="1" t="s">
        <v>1319</v>
      </c>
      <c r="F283" s="1" t="str">
        <f t="shared" si="4"/>
        <v>29562271</v>
      </c>
      <c r="G283" s="8" t="s">
        <v>440</v>
      </c>
      <c r="H283" s="2">
        <v>91351</v>
      </c>
      <c r="I283" s="1" t="s">
        <v>24</v>
      </c>
      <c r="J283" s="1" t="s">
        <v>25</v>
      </c>
      <c r="K283" s="1" t="s">
        <v>1320</v>
      </c>
      <c r="L283" s="1" t="s">
        <v>27</v>
      </c>
      <c r="M283" s="1" t="s">
        <v>28</v>
      </c>
      <c r="N283" s="1" t="s">
        <v>29</v>
      </c>
      <c r="O283" s="1" t="s">
        <v>30</v>
      </c>
      <c r="P283" s="1" t="s">
        <v>1321</v>
      </c>
      <c r="Q283" s="1" t="s">
        <v>32</v>
      </c>
      <c r="R283" s="1" t="s">
        <v>33</v>
      </c>
      <c r="S283" s="1" t="s">
        <v>33</v>
      </c>
      <c r="T283" s="1" t="s">
        <v>33</v>
      </c>
      <c r="U283" s="1" t="s">
        <v>33</v>
      </c>
      <c r="V283" s="1" t="s">
        <v>33</v>
      </c>
      <c r="W283" s="1" t="s">
        <v>33</v>
      </c>
    </row>
    <row r="284" spans="1:23">
      <c r="A284" s="1" t="s">
        <v>1274</v>
      </c>
      <c r="B284" s="1" t="s">
        <v>21</v>
      </c>
      <c r="C284" s="1" t="s">
        <v>22</v>
      </c>
      <c r="D284" s="17">
        <v>21021.71</v>
      </c>
      <c r="E284" s="1" t="s">
        <v>1322</v>
      </c>
      <c r="F284" s="1" t="str">
        <f t="shared" si="4"/>
        <v>60076061</v>
      </c>
      <c r="G284" s="8" t="s">
        <v>440</v>
      </c>
      <c r="H284" s="2">
        <v>91351</v>
      </c>
      <c r="I284" s="1" t="s">
        <v>1171</v>
      </c>
      <c r="J284" s="1" t="s">
        <v>1323</v>
      </c>
      <c r="K284" s="1" t="s">
        <v>1324</v>
      </c>
      <c r="L284" s="1" t="s">
        <v>45</v>
      </c>
      <c r="M284" s="1" t="s">
        <v>1174</v>
      </c>
      <c r="N284" s="1" t="s">
        <v>47</v>
      </c>
      <c r="O284" s="1" t="s">
        <v>30</v>
      </c>
      <c r="P284" s="1" t="s">
        <v>1325</v>
      </c>
      <c r="Q284" s="1" t="s">
        <v>32</v>
      </c>
      <c r="R284" s="1" t="s">
        <v>33</v>
      </c>
      <c r="S284" s="1" t="s">
        <v>33</v>
      </c>
      <c r="T284" s="1" t="s">
        <v>33</v>
      </c>
      <c r="U284" s="1" t="s">
        <v>33</v>
      </c>
      <c r="V284" s="1" t="s">
        <v>33</v>
      </c>
      <c r="W284" s="1" t="s">
        <v>33</v>
      </c>
    </row>
    <row r="285" spans="1:23">
      <c r="A285" s="1" t="s">
        <v>1274</v>
      </c>
      <c r="B285" s="1" t="s">
        <v>21</v>
      </c>
      <c r="C285" s="1" t="s">
        <v>22</v>
      </c>
      <c r="D285" s="17">
        <v>18503.47</v>
      </c>
      <c r="E285" s="1" t="s">
        <v>1326</v>
      </c>
      <c r="F285" s="1" t="str">
        <f t="shared" si="4"/>
        <v>70130724</v>
      </c>
      <c r="G285" s="8" t="s">
        <v>440</v>
      </c>
      <c r="H285" s="2">
        <v>91351</v>
      </c>
      <c r="I285" s="1" t="s">
        <v>57</v>
      </c>
      <c r="J285" s="1" t="s">
        <v>58</v>
      </c>
      <c r="K285" s="1" t="s">
        <v>706</v>
      </c>
      <c r="L285" s="1" t="s">
        <v>194</v>
      </c>
      <c r="M285" s="1" t="s">
        <v>60</v>
      </c>
      <c r="N285" s="1" t="s">
        <v>29</v>
      </c>
      <c r="O285" s="1" t="s">
        <v>707</v>
      </c>
      <c r="P285" s="1" t="s">
        <v>1327</v>
      </c>
      <c r="Q285" s="1" t="s">
        <v>32</v>
      </c>
      <c r="R285" s="1" t="s">
        <v>33</v>
      </c>
      <c r="S285" s="1" t="s">
        <v>33</v>
      </c>
      <c r="T285" s="1" t="s">
        <v>33</v>
      </c>
      <c r="U285" s="1" t="s">
        <v>33</v>
      </c>
      <c r="V285" s="1" t="s">
        <v>33</v>
      </c>
      <c r="W285" s="1" t="s">
        <v>33</v>
      </c>
    </row>
    <row r="286" spans="1:23">
      <c r="A286" s="1" t="s">
        <v>1274</v>
      </c>
      <c r="B286" s="1" t="s">
        <v>21</v>
      </c>
      <c r="C286" s="1" t="s">
        <v>22</v>
      </c>
      <c r="D286" s="17">
        <v>14150</v>
      </c>
      <c r="E286" s="1" t="s">
        <v>1328</v>
      </c>
      <c r="F286" s="1" t="str">
        <f t="shared" si="4"/>
        <v>81918247</v>
      </c>
      <c r="G286" s="8">
        <v>2900</v>
      </c>
      <c r="H286" s="8">
        <v>12920</v>
      </c>
      <c r="I286" s="1" t="s">
        <v>1329</v>
      </c>
      <c r="J286" s="1" t="s">
        <v>598</v>
      </c>
      <c r="K286" s="1" t="s">
        <v>1330</v>
      </c>
      <c r="L286" s="1" t="s">
        <v>39</v>
      </c>
      <c r="M286" s="1" t="s">
        <v>1331</v>
      </c>
      <c r="N286" s="1" t="s">
        <v>29</v>
      </c>
      <c r="O286" s="1" t="s">
        <v>30</v>
      </c>
      <c r="P286" s="1" t="s">
        <v>1332</v>
      </c>
      <c r="Q286" s="1" t="s">
        <v>32</v>
      </c>
      <c r="R286" s="1" t="s">
        <v>33</v>
      </c>
      <c r="S286" s="1" t="s">
        <v>33</v>
      </c>
      <c r="T286" s="1" t="s">
        <v>33</v>
      </c>
      <c r="U286" s="1" t="s">
        <v>33</v>
      </c>
      <c r="V286" s="1" t="s">
        <v>33</v>
      </c>
      <c r="W286" s="1" t="s">
        <v>33</v>
      </c>
    </row>
    <row r="287" spans="1:23">
      <c r="A287" s="1" t="s">
        <v>1274</v>
      </c>
      <c r="B287" s="1" t="s">
        <v>21</v>
      </c>
      <c r="C287" s="1" t="s">
        <v>22</v>
      </c>
      <c r="D287" s="17">
        <v>12383.11</v>
      </c>
      <c r="E287" s="1" t="s">
        <v>1333</v>
      </c>
      <c r="F287" s="1" t="str">
        <f t="shared" si="4"/>
        <v>29564166</v>
      </c>
      <c r="G287" s="8">
        <v>6400</v>
      </c>
      <c r="H287" s="2">
        <v>46844</v>
      </c>
      <c r="I287" s="1" t="s">
        <v>24</v>
      </c>
      <c r="J287" s="1" t="s">
        <v>25</v>
      </c>
      <c r="K287" s="1" t="s">
        <v>1334</v>
      </c>
      <c r="L287" s="1" t="s">
        <v>27</v>
      </c>
      <c r="M287" s="1" t="s">
        <v>28</v>
      </c>
      <c r="N287" s="1" t="s">
        <v>29</v>
      </c>
      <c r="O287" s="1" t="s">
        <v>30</v>
      </c>
      <c r="P287" s="1" t="s">
        <v>1335</v>
      </c>
      <c r="Q287" s="1" t="s">
        <v>32</v>
      </c>
      <c r="R287" s="1" t="s">
        <v>33</v>
      </c>
      <c r="S287" s="1" t="s">
        <v>33</v>
      </c>
      <c r="T287" s="1" t="s">
        <v>33</v>
      </c>
      <c r="U287" s="1" t="s">
        <v>33</v>
      </c>
      <c r="V287" s="1" t="s">
        <v>33</v>
      </c>
      <c r="W287" s="1" t="s">
        <v>33</v>
      </c>
    </row>
    <row r="288" spans="1:23">
      <c r="A288" s="1" t="s">
        <v>1274</v>
      </c>
      <c r="B288" s="1" t="s">
        <v>21</v>
      </c>
      <c r="C288" s="1" t="s">
        <v>22</v>
      </c>
      <c r="D288" s="17">
        <v>11143.4</v>
      </c>
      <c r="E288" s="1" t="s">
        <v>1336</v>
      </c>
      <c r="F288" s="1" t="str">
        <f t="shared" si="4"/>
        <v>18824133</v>
      </c>
      <c r="G288" s="8">
        <v>2800</v>
      </c>
      <c r="H288" s="2">
        <v>6966</v>
      </c>
      <c r="I288" s="1" t="s">
        <v>1276</v>
      </c>
      <c r="J288" s="1" t="s">
        <v>43</v>
      </c>
      <c r="K288" s="1" t="s">
        <v>1337</v>
      </c>
      <c r="L288" s="1" t="s">
        <v>1338</v>
      </c>
      <c r="M288" s="1" t="s">
        <v>1279</v>
      </c>
      <c r="N288" s="1" t="s">
        <v>47</v>
      </c>
      <c r="O288" s="1" t="s">
        <v>30</v>
      </c>
      <c r="P288" s="1" t="s">
        <v>1339</v>
      </c>
      <c r="Q288" s="1" t="s">
        <v>32</v>
      </c>
      <c r="R288" s="1" t="s">
        <v>33</v>
      </c>
      <c r="S288" s="1" t="s">
        <v>33</v>
      </c>
      <c r="T288" s="1" t="s">
        <v>33</v>
      </c>
      <c r="U288" s="1" t="s">
        <v>33</v>
      </c>
      <c r="V288" s="1" t="s">
        <v>33</v>
      </c>
      <c r="W288" s="1" t="s">
        <v>33</v>
      </c>
    </row>
    <row r="289" spans="1:23">
      <c r="A289" s="1" t="s">
        <v>1274</v>
      </c>
      <c r="B289" s="1" t="s">
        <v>21</v>
      </c>
      <c r="C289" s="1" t="s">
        <v>22</v>
      </c>
      <c r="D289" s="17">
        <v>10000</v>
      </c>
      <c r="E289" s="1" t="s">
        <v>1340</v>
      </c>
      <c r="F289" s="1" t="str">
        <f t="shared" si="4"/>
        <v>21548270</v>
      </c>
      <c r="G289" s="21" t="s">
        <v>1067</v>
      </c>
      <c r="H289" s="21" t="s">
        <v>1867</v>
      </c>
      <c r="I289" s="1" t="s">
        <v>1341</v>
      </c>
      <c r="J289" s="1" t="s">
        <v>393</v>
      </c>
      <c r="K289" s="1" t="s">
        <v>1342</v>
      </c>
      <c r="L289" s="1" t="s">
        <v>45</v>
      </c>
      <c r="M289" s="1" t="s">
        <v>155</v>
      </c>
      <c r="N289" s="1" t="s">
        <v>47</v>
      </c>
      <c r="O289" s="1" t="s">
        <v>30</v>
      </c>
      <c r="P289" s="1" t="s">
        <v>1343</v>
      </c>
      <c r="Q289" s="1" t="s">
        <v>32</v>
      </c>
      <c r="R289" s="1" t="s">
        <v>33</v>
      </c>
      <c r="S289" s="1" t="s">
        <v>33</v>
      </c>
      <c r="T289" s="1" t="s">
        <v>33</v>
      </c>
      <c r="U289" s="1" t="s">
        <v>33</v>
      </c>
      <c r="V289" s="1" t="s">
        <v>33</v>
      </c>
      <c r="W289" s="1" t="s">
        <v>33</v>
      </c>
    </row>
    <row r="290" spans="1:23">
      <c r="A290" s="1" t="s">
        <v>1274</v>
      </c>
      <c r="B290" s="1" t="s">
        <v>21</v>
      </c>
      <c r="C290" s="1" t="s">
        <v>22</v>
      </c>
      <c r="D290" s="17">
        <v>9590</v>
      </c>
      <c r="E290" s="1" t="s">
        <v>1344</v>
      </c>
      <c r="F290" s="1" t="str">
        <f t="shared" si="4"/>
        <v>84646272</v>
      </c>
      <c r="G290" s="8" t="s">
        <v>440</v>
      </c>
      <c r="H290" s="2">
        <v>91349</v>
      </c>
      <c r="I290" s="1" t="s">
        <v>1345</v>
      </c>
      <c r="J290" s="1" t="s">
        <v>1346</v>
      </c>
      <c r="K290" s="1" t="s">
        <v>1347</v>
      </c>
      <c r="L290" s="1" t="s">
        <v>45</v>
      </c>
      <c r="M290" s="1" t="s">
        <v>1348</v>
      </c>
      <c r="N290" s="1" t="s">
        <v>47</v>
      </c>
      <c r="O290" s="1" t="s">
        <v>30</v>
      </c>
      <c r="P290" s="1" t="s">
        <v>1349</v>
      </c>
      <c r="Q290" s="1" t="s">
        <v>32</v>
      </c>
      <c r="R290" s="1" t="s">
        <v>33</v>
      </c>
      <c r="S290" s="1" t="s">
        <v>33</v>
      </c>
      <c r="T290" s="1" t="s">
        <v>33</v>
      </c>
      <c r="U290" s="1" t="s">
        <v>33</v>
      </c>
      <c r="V290" s="1" t="s">
        <v>33</v>
      </c>
      <c r="W290" s="1" t="s">
        <v>33</v>
      </c>
    </row>
    <row r="291" spans="1:23">
      <c r="A291" s="1" t="s">
        <v>1274</v>
      </c>
      <c r="B291" s="1" t="s">
        <v>21</v>
      </c>
      <c r="C291" s="1" t="s">
        <v>22</v>
      </c>
      <c r="D291" s="17">
        <v>9333.83</v>
      </c>
      <c r="E291" s="1" t="s">
        <v>1350</v>
      </c>
      <c r="F291" s="1" t="str">
        <f t="shared" si="4"/>
        <v>15253940</v>
      </c>
      <c r="G291" s="8" t="s">
        <v>440</v>
      </c>
      <c r="H291" s="2">
        <v>91351</v>
      </c>
      <c r="I291" s="1" t="s">
        <v>1351</v>
      </c>
      <c r="J291" s="1" t="s">
        <v>229</v>
      </c>
      <c r="K291" s="1" t="s">
        <v>1352</v>
      </c>
      <c r="L291" s="1" t="s">
        <v>80</v>
      </c>
      <c r="M291" s="1" t="s">
        <v>1353</v>
      </c>
      <c r="N291" s="1" t="s">
        <v>47</v>
      </c>
      <c r="O291" s="1" t="s">
        <v>30</v>
      </c>
      <c r="P291" s="1" t="s">
        <v>1354</v>
      </c>
      <c r="Q291" s="1" t="s">
        <v>32</v>
      </c>
      <c r="R291" s="1" t="s">
        <v>33</v>
      </c>
      <c r="S291" s="1" t="s">
        <v>33</v>
      </c>
      <c r="T291" s="1" t="s">
        <v>33</v>
      </c>
      <c r="U291" s="1" t="s">
        <v>33</v>
      </c>
      <c r="V291" s="1" t="s">
        <v>33</v>
      </c>
      <c r="W291" s="1" t="s">
        <v>33</v>
      </c>
    </row>
    <row r="292" spans="1:23">
      <c r="A292" s="1" t="s">
        <v>1274</v>
      </c>
      <c r="B292" s="1" t="s">
        <v>21</v>
      </c>
      <c r="C292" s="1" t="s">
        <v>22</v>
      </c>
      <c r="D292" s="17">
        <v>8591.5</v>
      </c>
      <c r="E292" s="1" t="s">
        <v>1355</v>
      </c>
      <c r="F292" s="1" t="str">
        <f t="shared" si="4"/>
        <v>21737635</v>
      </c>
      <c r="G292" s="8" t="s">
        <v>440</v>
      </c>
      <c r="H292" s="2">
        <v>91351</v>
      </c>
      <c r="I292" s="1" t="s">
        <v>1356</v>
      </c>
      <c r="J292" s="1" t="s">
        <v>95</v>
      </c>
      <c r="K292" s="1" t="s">
        <v>1357</v>
      </c>
      <c r="L292" s="1" t="s">
        <v>45</v>
      </c>
      <c r="M292" s="1" t="s">
        <v>98</v>
      </c>
      <c r="N292" s="1" t="s">
        <v>47</v>
      </c>
      <c r="O292" s="1" t="s">
        <v>30</v>
      </c>
      <c r="P292" s="1" t="s">
        <v>32</v>
      </c>
      <c r="Q292" s="1" t="s">
        <v>33</v>
      </c>
      <c r="R292" s="1" t="s">
        <v>33</v>
      </c>
      <c r="S292" s="1" t="s">
        <v>33</v>
      </c>
      <c r="T292" s="1" t="s">
        <v>33</v>
      </c>
      <c r="U292" s="1" t="s">
        <v>33</v>
      </c>
      <c r="V292" s="1" t="s">
        <v>33</v>
      </c>
      <c r="W292" s="1" t="s">
        <v>33</v>
      </c>
    </row>
    <row r="293" spans="1:23">
      <c r="A293" s="1" t="s">
        <v>1274</v>
      </c>
      <c r="B293" s="1" t="s">
        <v>21</v>
      </c>
      <c r="C293" s="1" t="s">
        <v>22</v>
      </c>
      <c r="D293" s="17">
        <v>8317.4</v>
      </c>
      <c r="E293" s="1" t="s">
        <v>1358</v>
      </c>
      <c r="F293" s="1" t="str">
        <f t="shared" si="4"/>
        <v>14392560</v>
      </c>
      <c r="G293" s="8" t="s">
        <v>440</v>
      </c>
      <c r="H293" s="8" t="s">
        <v>2223</v>
      </c>
      <c r="I293" s="1" t="s">
        <v>1359</v>
      </c>
      <c r="J293" s="1" t="s">
        <v>571</v>
      </c>
      <c r="K293" s="1" t="s">
        <v>1360</v>
      </c>
      <c r="L293" s="1" t="s">
        <v>45</v>
      </c>
      <c r="M293" s="1" t="s">
        <v>573</v>
      </c>
      <c r="N293" s="1" t="s">
        <v>47</v>
      </c>
      <c r="O293" s="1" t="s">
        <v>30</v>
      </c>
      <c r="P293" s="1" t="s">
        <v>1361</v>
      </c>
      <c r="Q293" s="1" t="s">
        <v>32</v>
      </c>
      <c r="R293" s="1" t="s">
        <v>33</v>
      </c>
      <c r="S293" s="1" t="s">
        <v>33</v>
      </c>
      <c r="T293" s="1" t="s">
        <v>33</v>
      </c>
      <c r="U293" s="1" t="s">
        <v>33</v>
      </c>
      <c r="V293" s="1" t="s">
        <v>33</v>
      </c>
      <c r="W293" s="1" t="s">
        <v>33</v>
      </c>
    </row>
    <row r="294" spans="1:23">
      <c r="A294" s="1" t="s">
        <v>1274</v>
      </c>
      <c r="B294" s="1" t="s">
        <v>21</v>
      </c>
      <c r="C294" s="1" t="s">
        <v>22</v>
      </c>
      <c r="D294" s="17">
        <v>5400</v>
      </c>
      <c r="E294" s="1" t="s">
        <v>1362</v>
      </c>
      <c r="F294" s="1" t="str">
        <f t="shared" si="4"/>
        <v>99557871</v>
      </c>
      <c r="G294" s="8">
        <v>2700</v>
      </c>
      <c r="H294" s="2">
        <v>2164</v>
      </c>
      <c r="I294" s="1" t="s">
        <v>1363</v>
      </c>
      <c r="J294" s="1" t="s">
        <v>1364</v>
      </c>
      <c r="K294" s="1" t="s">
        <v>405</v>
      </c>
      <c r="L294" s="1" t="s">
        <v>45</v>
      </c>
      <c r="M294" s="1" t="s">
        <v>1365</v>
      </c>
      <c r="N294" s="1" t="s">
        <v>47</v>
      </c>
      <c r="O294" s="1" t="s">
        <v>30</v>
      </c>
      <c r="P294" s="1" t="s">
        <v>32</v>
      </c>
      <c r="Q294" s="1" t="s">
        <v>33</v>
      </c>
      <c r="R294" s="1" t="s">
        <v>33</v>
      </c>
      <c r="S294" s="1" t="s">
        <v>33</v>
      </c>
      <c r="T294" s="1" t="s">
        <v>33</v>
      </c>
      <c r="U294" s="1" t="s">
        <v>33</v>
      </c>
      <c r="V294" s="1" t="s">
        <v>33</v>
      </c>
      <c r="W294" s="1" t="s">
        <v>33</v>
      </c>
    </row>
    <row r="295" spans="1:23">
      <c r="A295" s="1" t="s">
        <v>1274</v>
      </c>
      <c r="B295" s="1" t="s">
        <v>21</v>
      </c>
      <c r="C295" s="1" t="s">
        <v>22</v>
      </c>
      <c r="D295" s="17">
        <v>3187.2</v>
      </c>
      <c r="E295" s="1" t="s">
        <v>1366</v>
      </c>
      <c r="F295" s="1" t="str">
        <f t="shared" si="4"/>
        <v>91941868</v>
      </c>
      <c r="G295" s="8">
        <v>3400</v>
      </c>
      <c r="H295" s="2">
        <v>2718</v>
      </c>
      <c r="I295" s="1" t="s">
        <v>1437</v>
      </c>
      <c r="J295" s="1" t="s">
        <v>1367</v>
      </c>
      <c r="K295" s="1" t="s">
        <v>1368</v>
      </c>
      <c r="L295" s="1" t="s">
        <v>45</v>
      </c>
      <c r="M295" s="1" t="s">
        <v>1369</v>
      </c>
      <c r="N295" s="1" t="s">
        <v>47</v>
      </c>
      <c r="O295" s="1" t="s">
        <v>30</v>
      </c>
      <c r="P295" s="1" t="s">
        <v>32</v>
      </c>
      <c r="Q295" s="1" t="s">
        <v>33</v>
      </c>
      <c r="R295" s="1" t="s">
        <v>33</v>
      </c>
      <c r="S295" s="1" t="s">
        <v>33</v>
      </c>
      <c r="T295" s="1" t="s">
        <v>33</v>
      </c>
      <c r="U295" s="1" t="s">
        <v>33</v>
      </c>
      <c r="V295" s="1" t="s">
        <v>33</v>
      </c>
      <c r="W295" s="1" t="s">
        <v>33</v>
      </c>
    </row>
    <row r="296" spans="1:23">
      <c r="A296" s="1" t="s">
        <v>1274</v>
      </c>
      <c r="B296" s="1" t="s">
        <v>21</v>
      </c>
      <c r="C296" s="1" t="s">
        <v>22</v>
      </c>
      <c r="D296" s="17">
        <v>3089.17</v>
      </c>
      <c r="E296" s="1" t="s">
        <v>1370</v>
      </c>
      <c r="F296" s="1" t="str">
        <f t="shared" si="4"/>
        <v>18823908</v>
      </c>
      <c r="G296" s="8">
        <v>6400</v>
      </c>
      <c r="H296" s="2">
        <v>46845</v>
      </c>
      <c r="I296" s="1" t="s">
        <v>1276</v>
      </c>
      <c r="J296" s="1" t="s">
        <v>43</v>
      </c>
      <c r="K296" s="1" t="s">
        <v>1371</v>
      </c>
      <c r="L296" s="1" t="s">
        <v>45</v>
      </c>
      <c r="M296" s="1" t="s">
        <v>1279</v>
      </c>
      <c r="N296" s="1" t="s">
        <v>47</v>
      </c>
      <c r="O296" s="1" t="s">
        <v>30</v>
      </c>
      <c r="P296" s="1" t="s">
        <v>1372</v>
      </c>
      <c r="Q296" s="1" t="s">
        <v>32</v>
      </c>
      <c r="R296" s="1" t="s">
        <v>33</v>
      </c>
      <c r="S296" s="1" t="s">
        <v>33</v>
      </c>
      <c r="T296" s="1" t="s">
        <v>33</v>
      </c>
      <c r="U296" s="1" t="s">
        <v>33</v>
      </c>
      <c r="V296" s="1" t="s">
        <v>33</v>
      </c>
      <c r="W296" s="1" t="s">
        <v>33</v>
      </c>
    </row>
    <row r="297" spans="1:23">
      <c r="A297" s="1" t="s">
        <v>1274</v>
      </c>
      <c r="B297" s="1" t="s">
        <v>21</v>
      </c>
      <c r="C297" s="1" t="s">
        <v>22</v>
      </c>
      <c r="D297" s="17">
        <v>2916.84</v>
      </c>
      <c r="E297" s="1" t="s">
        <v>1373</v>
      </c>
      <c r="F297" s="1" t="str">
        <f t="shared" si="4"/>
        <v>29560790</v>
      </c>
      <c r="G297" s="8" t="s">
        <v>440</v>
      </c>
      <c r="H297" s="2">
        <v>91351</v>
      </c>
      <c r="I297" s="1" t="s">
        <v>24</v>
      </c>
      <c r="J297" s="1" t="s">
        <v>25</v>
      </c>
      <c r="K297" s="1" t="s">
        <v>1374</v>
      </c>
      <c r="L297" s="1" t="s">
        <v>27</v>
      </c>
      <c r="M297" s="1" t="s">
        <v>28</v>
      </c>
      <c r="N297" s="1" t="s">
        <v>29</v>
      </c>
      <c r="O297" s="1" t="s">
        <v>30</v>
      </c>
      <c r="P297" s="1" t="s">
        <v>1375</v>
      </c>
      <c r="Q297" s="1" t="s">
        <v>32</v>
      </c>
      <c r="R297" s="1" t="s">
        <v>33</v>
      </c>
      <c r="S297" s="1" t="s">
        <v>33</v>
      </c>
      <c r="T297" s="1" t="s">
        <v>33</v>
      </c>
      <c r="U297" s="1" t="s">
        <v>33</v>
      </c>
      <c r="V297" s="1" t="s">
        <v>33</v>
      </c>
      <c r="W297" s="1" t="s">
        <v>33</v>
      </c>
    </row>
    <row r="298" spans="1:23">
      <c r="A298" s="1" t="s">
        <v>1274</v>
      </c>
      <c r="B298" s="1" t="s">
        <v>21</v>
      </c>
      <c r="C298" s="1" t="s">
        <v>22</v>
      </c>
      <c r="D298" s="17">
        <v>2824</v>
      </c>
      <c r="E298" s="1" t="s">
        <v>1376</v>
      </c>
      <c r="F298" s="1" t="str">
        <f t="shared" si="4"/>
        <v>96347252</v>
      </c>
      <c r="G298" s="8">
        <v>1922</v>
      </c>
      <c r="H298" s="2">
        <v>6193</v>
      </c>
      <c r="I298" s="1" t="s">
        <v>1377</v>
      </c>
      <c r="J298" s="1" t="s">
        <v>229</v>
      </c>
      <c r="K298" s="1" t="s">
        <v>1378</v>
      </c>
      <c r="L298" s="1" t="s">
        <v>80</v>
      </c>
      <c r="M298" s="1" t="s">
        <v>1379</v>
      </c>
      <c r="N298" s="1" t="s">
        <v>47</v>
      </c>
      <c r="O298" s="1" t="s">
        <v>30</v>
      </c>
      <c r="P298" s="1" t="s">
        <v>32</v>
      </c>
      <c r="Q298" s="1" t="s">
        <v>33</v>
      </c>
      <c r="R298" s="1" t="s">
        <v>33</v>
      </c>
      <c r="S298" s="1" t="s">
        <v>33</v>
      </c>
      <c r="T298" s="1" t="s">
        <v>33</v>
      </c>
      <c r="U298" s="1" t="s">
        <v>33</v>
      </c>
      <c r="V298" s="1" t="s">
        <v>33</v>
      </c>
      <c r="W298" s="1" t="s">
        <v>33</v>
      </c>
    </row>
    <row r="299" spans="1:23">
      <c r="A299" s="1" t="s">
        <v>1274</v>
      </c>
      <c r="B299" s="1" t="s">
        <v>21</v>
      </c>
      <c r="C299" s="1" t="s">
        <v>22</v>
      </c>
      <c r="D299" s="17">
        <v>2310</v>
      </c>
      <c r="E299" s="1" t="s">
        <v>1380</v>
      </c>
      <c r="F299" s="1" t="str">
        <f t="shared" si="4"/>
        <v>24790197</v>
      </c>
      <c r="G299" s="8" t="s">
        <v>1868</v>
      </c>
      <c r="H299" s="8" t="s">
        <v>1869</v>
      </c>
      <c r="I299" s="1" t="s">
        <v>1381</v>
      </c>
      <c r="J299" s="1" t="s">
        <v>229</v>
      </c>
      <c r="K299" s="1" t="s">
        <v>405</v>
      </c>
      <c r="L299" s="1" t="s">
        <v>1382</v>
      </c>
      <c r="M299" s="1" t="s">
        <v>1383</v>
      </c>
      <c r="N299" s="1" t="s">
        <v>47</v>
      </c>
      <c r="O299" s="1" t="s">
        <v>1384</v>
      </c>
      <c r="P299" s="1" t="s">
        <v>1385</v>
      </c>
      <c r="Q299" s="1" t="s">
        <v>32</v>
      </c>
      <c r="R299" s="1" t="s">
        <v>33</v>
      </c>
      <c r="S299" s="1" t="s">
        <v>33</v>
      </c>
      <c r="T299" s="1" t="s">
        <v>33</v>
      </c>
      <c r="U299" s="1" t="s">
        <v>33</v>
      </c>
      <c r="V299" s="1" t="s">
        <v>33</v>
      </c>
      <c r="W299" s="1" t="s">
        <v>33</v>
      </c>
    </row>
    <row r="300" spans="1:23">
      <c r="A300" s="1" t="s">
        <v>1274</v>
      </c>
      <c r="B300" s="1" t="s">
        <v>21</v>
      </c>
      <c r="C300" s="1" t="s">
        <v>22</v>
      </c>
      <c r="D300" s="17">
        <v>1820</v>
      </c>
      <c r="E300" s="1" t="s">
        <v>1386</v>
      </c>
      <c r="F300" s="1" t="str">
        <f t="shared" si="4"/>
        <v>12548905</v>
      </c>
      <c r="G300" s="8" t="s">
        <v>440</v>
      </c>
      <c r="H300" s="2">
        <v>91349</v>
      </c>
      <c r="I300" s="1" t="s">
        <v>1387</v>
      </c>
      <c r="J300" s="1" t="s">
        <v>1388</v>
      </c>
      <c r="K300" s="1" t="s">
        <v>1389</v>
      </c>
      <c r="L300" s="1" t="s">
        <v>80</v>
      </c>
      <c r="M300" s="1" t="s">
        <v>1390</v>
      </c>
      <c r="N300" s="1" t="s">
        <v>47</v>
      </c>
      <c r="O300" s="1" t="s">
        <v>30</v>
      </c>
      <c r="P300" s="1" t="s">
        <v>32</v>
      </c>
      <c r="Q300" s="1" t="s">
        <v>33</v>
      </c>
      <c r="R300" s="1" t="s">
        <v>33</v>
      </c>
      <c r="S300" s="1" t="s">
        <v>33</v>
      </c>
      <c r="T300" s="1" t="s">
        <v>33</v>
      </c>
      <c r="U300" s="1" t="s">
        <v>33</v>
      </c>
      <c r="V300" s="1" t="s">
        <v>33</v>
      </c>
      <c r="W300" s="1" t="s">
        <v>33</v>
      </c>
    </row>
    <row r="301" spans="1:23">
      <c r="A301" s="1" t="s">
        <v>1274</v>
      </c>
      <c r="B301" s="1" t="s">
        <v>21</v>
      </c>
      <c r="C301" s="1" t="s">
        <v>22</v>
      </c>
      <c r="D301" s="17">
        <v>1507.39</v>
      </c>
      <c r="E301" s="1" t="s">
        <v>1391</v>
      </c>
      <c r="F301" s="1" t="str">
        <f t="shared" si="4"/>
        <v>27520101</v>
      </c>
      <c r="G301" s="8" t="s">
        <v>1064</v>
      </c>
      <c r="H301" s="8" t="s">
        <v>1870</v>
      </c>
      <c r="I301" s="1" t="s">
        <v>181</v>
      </c>
      <c r="J301" s="1" t="s">
        <v>182</v>
      </c>
      <c r="K301" s="1" t="s">
        <v>183</v>
      </c>
      <c r="L301" s="1" t="s">
        <v>184</v>
      </c>
      <c r="M301" s="1" t="s">
        <v>185</v>
      </c>
      <c r="N301" s="1" t="s">
        <v>47</v>
      </c>
      <c r="O301" s="1" t="s">
        <v>54</v>
      </c>
      <c r="P301" s="1" t="s">
        <v>32</v>
      </c>
      <c r="Q301" s="1" t="s">
        <v>33</v>
      </c>
      <c r="R301" s="1" t="s">
        <v>33</v>
      </c>
      <c r="S301" s="1" t="s">
        <v>33</v>
      </c>
      <c r="T301" s="1" t="s">
        <v>33</v>
      </c>
      <c r="U301" s="1" t="s">
        <v>33</v>
      </c>
      <c r="V301" s="1" t="s">
        <v>33</v>
      </c>
      <c r="W301" s="1" t="s">
        <v>33</v>
      </c>
    </row>
    <row r="302" spans="1:23">
      <c r="A302" s="1" t="s">
        <v>1274</v>
      </c>
      <c r="B302" s="1" t="s">
        <v>21</v>
      </c>
      <c r="C302" s="1" t="s">
        <v>22</v>
      </c>
      <c r="D302" s="17">
        <v>1439.96</v>
      </c>
      <c r="E302" s="1" t="s">
        <v>1392</v>
      </c>
      <c r="F302" s="1" t="str">
        <f t="shared" si="4"/>
        <v>15424021</v>
      </c>
      <c r="G302" s="8" t="s">
        <v>440</v>
      </c>
      <c r="H302" s="2">
        <v>91351</v>
      </c>
      <c r="I302" s="1" t="s">
        <v>1393</v>
      </c>
      <c r="J302" s="1" t="s">
        <v>1394</v>
      </c>
      <c r="K302" s="1" t="s">
        <v>1395</v>
      </c>
      <c r="L302" s="1" t="s">
        <v>80</v>
      </c>
      <c r="M302" s="1" t="s">
        <v>1396</v>
      </c>
      <c r="N302" s="1" t="s">
        <v>47</v>
      </c>
      <c r="O302" s="1" t="s">
        <v>30</v>
      </c>
      <c r="P302" s="1" t="s">
        <v>1397</v>
      </c>
      <c r="Q302" s="1" t="s">
        <v>32</v>
      </c>
      <c r="R302" s="1" t="s">
        <v>33</v>
      </c>
      <c r="S302" s="1" t="s">
        <v>33</v>
      </c>
      <c r="T302" s="1" t="s">
        <v>33</v>
      </c>
      <c r="U302" s="1" t="s">
        <v>33</v>
      </c>
      <c r="V302" s="1" t="s">
        <v>33</v>
      </c>
      <c r="W302" s="1" t="s">
        <v>33</v>
      </c>
    </row>
    <row r="303" spans="1:23">
      <c r="A303" s="1" t="s">
        <v>1274</v>
      </c>
      <c r="B303" s="1" t="s">
        <v>21</v>
      </c>
      <c r="C303" s="1" t="s">
        <v>22</v>
      </c>
      <c r="D303" s="17">
        <v>1320</v>
      </c>
      <c r="E303" s="1" t="s">
        <v>1398</v>
      </c>
      <c r="F303" s="1" t="str">
        <f t="shared" si="4"/>
        <v>14226237</v>
      </c>
      <c r="G303" s="8" t="s">
        <v>1066</v>
      </c>
      <c r="H303" s="8" t="s">
        <v>2721</v>
      </c>
      <c r="I303" s="1" t="s">
        <v>740</v>
      </c>
      <c r="J303" s="1" t="s">
        <v>43</v>
      </c>
      <c r="K303" s="1" t="s">
        <v>1399</v>
      </c>
      <c r="L303" s="1" t="s">
        <v>45</v>
      </c>
      <c r="M303" s="1" t="s">
        <v>742</v>
      </c>
      <c r="N303" s="1" t="s">
        <v>47</v>
      </c>
      <c r="O303" s="1" t="s">
        <v>30</v>
      </c>
      <c r="P303" s="1" t="s">
        <v>1400</v>
      </c>
      <c r="Q303" s="1" t="s">
        <v>32</v>
      </c>
      <c r="R303" s="1" t="s">
        <v>33</v>
      </c>
      <c r="S303" s="1" t="s">
        <v>33</v>
      </c>
      <c r="T303" s="1" t="s">
        <v>33</v>
      </c>
      <c r="U303" s="1" t="s">
        <v>33</v>
      </c>
      <c r="V303" s="1" t="s">
        <v>33</v>
      </c>
      <c r="W303" s="1" t="s">
        <v>33</v>
      </c>
    </row>
    <row r="304" spans="1:23">
      <c r="A304" s="1" t="s">
        <v>1274</v>
      </c>
      <c r="B304" s="1" t="s">
        <v>21</v>
      </c>
      <c r="C304" s="1" t="s">
        <v>22</v>
      </c>
      <c r="D304" s="17">
        <v>1054.02</v>
      </c>
      <c r="E304" s="1" t="s">
        <v>1401</v>
      </c>
      <c r="F304" s="1" t="str">
        <f t="shared" si="4"/>
        <v>18824131</v>
      </c>
      <c r="G304" s="8" t="s">
        <v>1069</v>
      </c>
      <c r="H304" s="8" t="s">
        <v>1891</v>
      </c>
      <c r="I304" s="1" t="s">
        <v>1276</v>
      </c>
      <c r="J304" s="1" t="s">
        <v>43</v>
      </c>
      <c r="K304" s="1" t="s">
        <v>1402</v>
      </c>
      <c r="L304" s="1" t="s">
        <v>1403</v>
      </c>
      <c r="M304" s="1" t="s">
        <v>1279</v>
      </c>
      <c r="N304" s="1" t="s">
        <v>47</v>
      </c>
      <c r="O304" s="1" t="s">
        <v>30</v>
      </c>
      <c r="P304" s="1" t="s">
        <v>1404</v>
      </c>
      <c r="Q304" s="1" t="s">
        <v>32</v>
      </c>
      <c r="R304" s="1" t="s">
        <v>33</v>
      </c>
      <c r="S304" s="1" t="s">
        <v>33</v>
      </c>
      <c r="T304" s="1" t="s">
        <v>33</v>
      </c>
      <c r="U304" s="1" t="s">
        <v>33</v>
      </c>
      <c r="V304" s="1" t="s">
        <v>33</v>
      </c>
      <c r="W304" s="1" t="s">
        <v>33</v>
      </c>
    </row>
    <row r="305" spans="1:23">
      <c r="A305" s="1" t="s">
        <v>1274</v>
      </c>
      <c r="B305" s="1" t="s">
        <v>21</v>
      </c>
      <c r="C305" s="1" t="s">
        <v>22</v>
      </c>
      <c r="D305" s="17">
        <v>226.65</v>
      </c>
      <c r="E305" s="1" t="s">
        <v>1405</v>
      </c>
      <c r="F305" s="1" t="str">
        <f t="shared" si="4"/>
        <v>18824124</v>
      </c>
      <c r="G305" s="8">
        <v>6400</v>
      </c>
      <c r="H305" s="2">
        <v>46845</v>
      </c>
      <c r="I305" s="1" t="s">
        <v>1276</v>
      </c>
      <c r="J305" s="1" t="s">
        <v>43</v>
      </c>
      <c r="K305" s="1" t="s">
        <v>1406</v>
      </c>
      <c r="L305" s="1" t="s">
        <v>45</v>
      </c>
      <c r="M305" s="1" t="s">
        <v>1279</v>
      </c>
      <c r="N305" s="1" t="s">
        <v>47</v>
      </c>
      <c r="O305" s="1" t="s">
        <v>30</v>
      </c>
      <c r="P305" s="1" t="s">
        <v>1407</v>
      </c>
      <c r="Q305" s="1" t="s">
        <v>32</v>
      </c>
      <c r="R305" s="1" t="s">
        <v>33</v>
      </c>
      <c r="S305" s="1" t="s">
        <v>33</v>
      </c>
      <c r="T305" s="1" t="s">
        <v>33</v>
      </c>
      <c r="U305" s="1" t="s">
        <v>33</v>
      </c>
      <c r="V305" s="1" t="s">
        <v>33</v>
      </c>
      <c r="W305" s="1" t="s">
        <v>33</v>
      </c>
    </row>
    <row r="306" spans="1:23">
      <c r="A306" s="1" t="s">
        <v>1274</v>
      </c>
      <c r="B306" s="1" t="s">
        <v>21</v>
      </c>
      <c r="C306" s="1" t="s">
        <v>22</v>
      </c>
      <c r="D306" s="17">
        <v>150</v>
      </c>
      <c r="E306" s="1" t="s">
        <v>1408</v>
      </c>
      <c r="F306" s="1" t="str">
        <f t="shared" si="4"/>
        <v>17787792</v>
      </c>
      <c r="G306" s="8">
        <v>3300</v>
      </c>
      <c r="H306" s="2">
        <v>2371</v>
      </c>
      <c r="I306" s="1" t="s">
        <v>1409</v>
      </c>
      <c r="J306" s="1" t="s">
        <v>336</v>
      </c>
      <c r="K306" s="1" t="s">
        <v>1410</v>
      </c>
      <c r="L306" s="1" t="s">
        <v>45</v>
      </c>
      <c r="M306" s="1" t="s">
        <v>1411</v>
      </c>
      <c r="N306" s="1" t="s">
        <v>47</v>
      </c>
      <c r="O306" s="1" t="s">
        <v>30</v>
      </c>
      <c r="P306" s="1" t="s">
        <v>32</v>
      </c>
      <c r="Q306" s="1" t="s">
        <v>33</v>
      </c>
      <c r="R306" s="1" t="s">
        <v>33</v>
      </c>
      <c r="S306" s="1" t="s">
        <v>33</v>
      </c>
      <c r="T306" s="1" t="s">
        <v>33</v>
      </c>
      <c r="U306" s="1" t="s">
        <v>33</v>
      </c>
      <c r="V306" s="1" t="s">
        <v>33</v>
      </c>
      <c r="W306" s="1" t="s">
        <v>33</v>
      </c>
    </row>
    <row r="307" spans="1:23">
      <c r="A307" s="1" t="s">
        <v>1274</v>
      </c>
      <c r="B307" s="1" t="s">
        <v>21</v>
      </c>
      <c r="C307" s="1" t="s">
        <v>22</v>
      </c>
      <c r="D307" s="17">
        <v>150</v>
      </c>
      <c r="E307" s="1" t="s">
        <v>1412</v>
      </c>
      <c r="F307" s="1" t="str">
        <f t="shared" si="4"/>
        <v>29889680</v>
      </c>
      <c r="G307" s="8">
        <v>3300</v>
      </c>
      <c r="H307" s="2">
        <v>2370</v>
      </c>
      <c r="I307" s="1" t="s">
        <v>1030</v>
      </c>
      <c r="J307" s="1" t="s">
        <v>153</v>
      </c>
      <c r="K307" s="1" t="s">
        <v>1413</v>
      </c>
      <c r="L307" s="1" t="s">
        <v>45</v>
      </c>
      <c r="M307" s="1" t="s">
        <v>155</v>
      </c>
      <c r="N307" s="1" t="s">
        <v>47</v>
      </c>
      <c r="O307" s="1" t="s">
        <v>30</v>
      </c>
      <c r="P307" s="1" t="s">
        <v>1414</v>
      </c>
      <c r="Q307" s="1" t="s">
        <v>32</v>
      </c>
      <c r="R307" s="1" t="s">
        <v>33</v>
      </c>
      <c r="S307" s="1" t="s">
        <v>33</v>
      </c>
      <c r="T307" s="1" t="s">
        <v>33</v>
      </c>
      <c r="U307" s="1" t="s">
        <v>33</v>
      </c>
      <c r="V307" s="1" t="s">
        <v>33</v>
      </c>
      <c r="W307" s="1" t="s">
        <v>33</v>
      </c>
    </row>
    <row r="308" spans="1:23">
      <c r="A308" s="1" t="s">
        <v>1274</v>
      </c>
      <c r="B308" s="1" t="s">
        <v>21</v>
      </c>
      <c r="C308" s="1" t="s">
        <v>22</v>
      </c>
      <c r="D308" s="17">
        <v>143.35</v>
      </c>
      <c r="E308" s="1" t="s">
        <v>1415</v>
      </c>
      <c r="F308" s="1" t="str">
        <f t="shared" si="4"/>
        <v>53429986</v>
      </c>
      <c r="G308" s="8" t="s">
        <v>440</v>
      </c>
      <c r="H308" s="2">
        <v>91351</v>
      </c>
      <c r="I308" s="1" t="s">
        <v>104</v>
      </c>
      <c r="J308" s="1" t="s">
        <v>105</v>
      </c>
      <c r="K308" s="1" t="s">
        <v>106</v>
      </c>
      <c r="L308" s="1" t="s">
        <v>107</v>
      </c>
      <c r="M308" s="1" t="s">
        <v>108</v>
      </c>
      <c r="N308" s="1" t="s">
        <v>29</v>
      </c>
      <c r="O308" s="1" t="s">
        <v>54</v>
      </c>
      <c r="P308" s="1" t="s">
        <v>1416</v>
      </c>
      <c r="Q308" s="1" t="s">
        <v>32</v>
      </c>
      <c r="R308" s="1" t="s">
        <v>33</v>
      </c>
      <c r="S308" s="1" t="s">
        <v>33</v>
      </c>
      <c r="T308" s="1" t="s">
        <v>33</v>
      </c>
      <c r="U308" s="1" t="s">
        <v>33</v>
      </c>
      <c r="V308" s="1" t="s">
        <v>33</v>
      </c>
      <c r="W308" s="1" t="s">
        <v>33</v>
      </c>
    </row>
    <row r="309" spans="1:23">
      <c r="A309" s="1" t="s">
        <v>1274</v>
      </c>
      <c r="B309" s="1" t="s">
        <v>21</v>
      </c>
      <c r="C309" s="1" t="s">
        <v>22</v>
      </c>
      <c r="D309" s="17">
        <v>121</v>
      </c>
      <c r="E309" s="1" t="s">
        <v>1417</v>
      </c>
      <c r="F309" s="1" t="str">
        <f t="shared" si="4"/>
        <v>18824077</v>
      </c>
      <c r="G309" s="8">
        <v>6102</v>
      </c>
      <c r="H309" s="2">
        <v>233</v>
      </c>
      <c r="I309" s="1" t="s">
        <v>1276</v>
      </c>
      <c r="J309" s="1" t="s">
        <v>43</v>
      </c>
      <c r="K309" s="1" t="s">
        <v>1418</v>
      </c>
      <c r="L309" s="1" t="s">
        <v>1419</v>
      </c>
      <c r="M309" s="1" t="s">
        <v>1279</v>
      </c>
      <c r="N309" s="1" t="s">
        <v>47</v>
      </c>
      <c r="O309" s="1" t="s">
        <v>30</v>
      </c>
      <c r="P309" s="1" t="s">
        <v>1420</v>
      </c>
      <c r="Q309" s="1" t="s">
        <v>32</v>
      </c>
      <c r="R309" s="1" t="s">
        <v>33</v>
      </c>
      <c r="S309" s="1" t="s">
        <v>33</v>
      </c>
      <c r="T309" s="1" t="s">
        <v>33</v>
      </c>
      <c r="U309" s="1" t="s">
        <v>33</v>
      </c>
      <c r="V309" s="1" t="s">
        <v>33</v>
      </c>
      <c r="W309" s="1" t="s">
        <v>33</v>
      </c>
    </row>
    <row r="310" spans="1:23">
      <c r="A310" s="1" t="s">
        <v>1274</v>
      </c>
      <c r="B310" s="1" t="s">
        <v>21</v>
      </c>
      <c r="C310" s="1" t="s">
        <v>22</v>
      </c>
      <c r="D310" s="17">
        <v>60</v>
      </c>
      <c r="E310" s="1" t="s">
        <v>1421</v>
      </c>
      <c r="F310" s="1" t="str">
        <f t="shared" si="4"/>
        <v>26817250</v>
      </c>
      <c r="G310" s="8">
        <v>6035</v>
      </c>
      <c r="H310" s="2">
        <v>14749</v>
      </c>
      <c r="I310" s="1" t="s">
        <v>616</v>
      </c>
      <c r="J310" s="1" t="s">
        <v>617</v>
      </c>
      <c r="K310" s="1" t="s">
        <v>1422</v>
      </c>
      <c r="L310" s="1" t="s">
        <v>80</v>
      </c>
      <c r="M310" s="1" t="s">
        <v>619</v>
      </c>
      <c r="N310" s="1" t="s">
        <v>47</v>
      </c>
      <c r="O310" s="1" t="s">
        <v>30</v>
      </c>
      <c r="P310" s="1" t="s">
        <v>32</v>
      </c>
      <c r="Q310" s="1" t="s">
        <v>33</v>
      </c>
      <c r="R310" s="1" t="s">
        <v>33</v>
      </c>
      <c r="S310" s="1" t="s">
        <v>33</v>
      </c>
      <c r="T310" s="1" t="s">
        <v>33</v>
      </c>
      <c r="U310" s="1" t="s">
        <v>33</v>
      </c>
      <c r="V310" s="1" t="s">
        <v>33</v>
      </c>
      <c r="W310" s="1" t="s">
        <v>33</v>
      </c>
    </row>
    <row r="311" spans="1:23">
      <c r="A311" s="1" t="s">
        <v>1274</v>
      </c>
      <c r="B311" s="1" t="s">
        <v>21</v>
      </c>
      <c r="C311" s="1" t="s">
        <v>256</v>
      </c>
      <c r="D311" s="17">
        <v>160602.91</v>
      </c>
      <c r="E311" s="1" t="s">
        <v>1423</v>
      </c>
      <c r="F311" s="1" t="str">
        <f t="shared" si="4"/>
        <v>11018010</v>
      </c>
      <c r="G311" s="8" t="s">
        <v>440</v>
      </c>
      <c r="H311" s="2">
        <v>91351</v>
      </c>
      <c r="I311" s="1" t="s">
        <v>1424</v>
      </c>
      <c r="J311" s="1" t="s">
        <v>1423</v>
      </c>
      <c r="K311" s="1" t="s">
        <v>1425</v>
      </c>
      <c r="L311" s="1" t="s">
        <v>1426</v>
      </c>
      <c r="M311" s="1" t="s">
        <v>2589</v>
      </c>
      <c r="N311" s="1" t="s">
        <v>1427</v>
      </c>
      <c r="O311" s="1" t="s">
        <v>1428</v>
      </c>
      <c r="P311" s="1" t="s">
        <v>33</v>
      </c>
      <c r="Q311" s="1" t="s">
        <v>33</v>
      </c>
      <c r="R311" s="1" t="s">
        <v>33</v>
      </c>
      <c r="S311" s="1" t="s">
        <v>33</v>
      </c>
      <c r="T311" s="1" t="s">
        <v>33</v>
      </c>
      <c r="U311" s="1" t="s">
        <v>33</v>
      </c>
      <c r="V311" s="1" t="s">
        <v>33</v>
      </c>
      <c r="W311" s="1" t="s">
        <v>33</v>
      </c>
    </row>
    <row r="312" spans="1:23">
      <c r="A312" s="1" t="s">
        <v>1274</v>
      </c>
      <c r="B312" s="1" t="s">
        <v>21</v>
      </c>
      <c r="C312" s="1" t="s">
        <v>243</v>
      </c>
      <c r="D312" s="17">
        <v>5828.09</v>
      </c>
      <c r="E312" s="1" t="s">
        <v>1429</v>
      </c>
      <c r="F312" s="1" t="str">
        <f t="shared" si="4"/>
        <v>11009930</v>
      </c>
      <c r="G312" s="8">
        <v>6085</v>
      </c>
      <c r="H312" s="2">
        <v>575</v>
      </c>
      <c r="I312" s="1" t="s">
        <v>1430</v>
      </c>
      <c r="J312" s="1" t="s">
        <v>1429</v>
      </c>
      <c r="K312" s="1" t="s">
        <v>1431</v>
      </c>
      <c r="L312" s="1" t="s">
        <v>1432</v>
      </c>
      <c r="M312" s="1" t="s">
        <v>1433</v>
      </c>
      <c r="N312" s="1" t="s">
        <v>1434</v>
      </c>
      <c r="O312" s="1" t="s">
        <v>2590</v>
      </c>
      <c r="P312" s="1" t="s">
        <v>1435</v>
      </c>
      <c r="Q312" s="1" t="s">
        <v>1436</v>
      </c>
      <c r="R312" s="1" t="s">
        <v>33</v>
      </c>
      <c r="S312" s="1" t="s">
        <v>33</v>
      </c>
      <c r="T312" s="1" t="s">
        <v>33</v>
      </c>
      <c r="U312" s="1" t="s">
        <v>33</v>
      </c>
      <c r="V312" s="1" t="s">
        <v>33</v>
      </c>
      <c r="W312" s="1" t="s">
        <v>33</v>
      </c>
    </row>
    <row r="313" spans="1:23">
      <c r="A313" s="1" t="s">
        <v>1274</v>
      </c>
      <c r="B313" s="1" t="s">
        <v>21</v>
      </c>
      <c r="C313" s="1" t="s">
        <v>22</v>
      </c>
      <c r="D313" s="17">
        <v>2.0499999999999998</v>
      </c>
      <c r="E313" s="1" t="s">
        <v>1439</v>
      </c>
      <c r="F313" s="1" t="str">
        <f t="shared" si="4"/>
        <v>29150319</v>
      </c>
      <c r="G313" s="8" t="s">
        <v>1871</v>
      </c>
      <c r="H313" s="8" t="s">
        <v>1872</v>
      </c>
      <c r="I313" s="1" t="s">
        <v>1657</v>
      </c>
      <c r="J313" s="1" t="s">
        <v>229</v>
      </c>
      <c r="K313" s="1" t="s">
        <v>1440</v>
      </c>
      <c r="L313" s="1" t="s">
        <v>80</v>
      </c>
      <c r="M313" s="1" t="s">
        <v>1441</v>
      </c>
      <c r="N313" s="1" t="s">
        <v>47</v>
      </c>
      <c r="O313" s="1" t="s">
        <v>30</v>
      </c>
      <c r="P313" s="1" t="s">
        <v>1442</v>
      </c>
      <c r="Q313" s="1" t="s">
        <v>32</v>
      </c>
      <c r="R313" s="1" t="s">
        <v>33</v>
      </c>
      <c r="S313" s="1" t="s">
        <v>33</v>
      </c>
      <c r="T313" s="1" t="s">
        <v>33</v>
      </c>
      <c r="U313" s="1" t="s">
        <v>33</v>
      </c>
      <c r="V313" s="1" t="s">
        <v>33</v>
      </c>
      <c r="W313" s="1" t="s">
        <v>33</v>
      </c>
    </row>
    <row r="314" spans="1:23">
      <c r="A314" s="1" t="s">
        <v>1274</v>
      </c>
      <c r="B314" s="1" t="s">
        <v>21</v>
      </c>
      <c r="C314" s="1" t="s">
        <v>22</v>
      </c>
      <c r="D314" s="17">
        <v>0.01</v>
      </c>
      <c r="E314" s="1" t="s">
        <v>1443</v>
      </c>
      <c r="F314" s="1" t="str">
        <f t="shared" si="4"/>
        <v>22558597</v>
      </c>
      <c r="G314" s="8" t="s">
        <v>440</v>
      </c>
      <c r="H314" s="8" t="s">
        <v>2224</v>
      </c>
      <c r="I314" s="1" t="s">
        <v>1444</v>
      </c>
      <c r="J314" s="1" t="s">
        <v>1031</v>
      </c>
      <c r="K314" s="1" t="s">
        <v>1445</v>
      </c>
      <c r="L314" s="1" t="s">
        <v>1446</v>
      </c>
      <c r="M314" s="1" t="s">
        <v>1033</v>
      </c>
      <c r="N314" s="1" t="s">
        <v>47</v>
      </c>
      <c r="O314" s="1" t="s">
        <v>30</v>
      </c>
      <c r="P314" s="1" t="s">
        <v>32</v>
      </c>
      <c r="Q314" s="1" t="s">
        <v>33</v>
      </c>
      <c r="R314" s="1" t="s">
        <v>33</v>
      </c>
      <c r="S314" s="1" t="s">
        <v>33</v>
      </c>
      <c r="T314" s="1" t="s">
        <v>33</v>
      </c>
      <c r="U314" s="1" t="s">
        <v>33</v>
      </c>
      <c r="V314" s="1" t="s">
        <v>33</v>
      </c>
      <c r="W314" s="1" t="s">
        <v>33</v>
      </c>
    </row>
    <row r="315" spans="1:23">
      <c r="A315" s="1" t="s">
        <v>1274</v>
      </c>
      <c r="B315" s="1" t="s">
        <v>21</v>
      </c>
      <c r="C315" s="1" t="s">
        <v>256</v>
      </c>
      <c r="D315" s="17">
        <v>6200000</v>
      </c>
      <c r="E315" s="1" t="s">
        <v>1447</v>
      </c>
      <c r="F315" s="1" t="str">
        <f t="shared" si="4"/>
        <v>11132366</v>
      </c>
      <c r="G315" s="8" t="s">
        <v>1873</v>
      </c>
      <c r="H315" s="8" t="s">
        <v>1874</v>
      </c>
      <c r="I315" s="1" t="s">
        <v>1448</v>
      </c>
      <c r="J315" s="1" t="s">
        <v>1447</v>
      </c>
      <c r="K315" s="1" t="s">
        <v>1449</v>
      </c>
      <c r="L315" s="1" t="s">
        <v>1450</v>
      </c>
      <c r="M315" s="1" t="s">
        <v>1451</v>
      </c>
      <c r="N315" s="1" t="s">
        <v>1452</v>
      </c>
      <c r="O315" s="1" t="s">
        <v>1453</v>
      </c>
      <c r="P315" s="1" t="s">
        <v>1454</v>
      </c>
      <c r="Q315" s="1" t="s">
        <v>33</v>
      </c>
      <c r="R315" s="1" t="s">
        <v>33</v>
      </c>
      <c r="S315" s="1" t="s">
        <v>33</v>
      </c>
      <c r="T315" s="1" t="s">
        <v>33</v>
      </c>
      <c r="U315" s="1" t="s">
        <v>33</v>
      </c>
      <c r="V315" s="1" t="s">
        <v>33</v>
      </c>
      <c r="W315" s="1" t="s">
        <v>33</v>
      </c>
    </row>
    <row r="316" spans="1:23">
      <c r="A316" s="1" t="s">
        <v>1274</v>
      </c>
      <c r="B316" s="1" t="s">
        <v>21</v>
      </c>
      <c r="C316" s="1" t="s">
        <v>22</v>
      </c>
      <c r="D316" s="17">
        <v>7000</v>
      </c>
      <c r="E316" s="1" t="s">
        <v>1455</v>
      </c>
      <c r="F316" s="1" t="str">
        <f t="shared" si="4"/>
        <v>89742624</v>
      </c>
      <c r="G316" s="8" t="s">
        <v>440</v>
      </c>
      <c r="H316" s="2">
        <v>91351</v>
      </c>
      <c r="I316" s="1" t="s">
        <v>1456</v>
      </c>
      <c r="J316" s="1" t="s">
        <v>1457</v>
      </c>
      <c r="K316" s="1" t="s">
        <v>1458</v>
      </c>
      <c r="L316" s="1" t="s">
        <v>80</v>
      </c>
      <c r="M316" s="1" t="s">
        <v>1459</v>
      </c>
      <c r="N316" s="1" t="s">
        <v>204</v>
      </c>
      <c r="O316" s="1" t="s">
        <v>30</v>
      </c>
      <c r="P316" s="1" t="s">
        <v>1460</v>
      </c>
      <c r="Q316" s="1" t="s">
        <v>32</v>
      </c>
      <c r="R316" s="1" t="s">
        <v>33</v>
      </c>
      <c r="S316" s="1" t="s">
        <v>33</v>
      </c>
      <c r="T316" s="1" t="s">
        <v>33</v>
      </c>
      <c r="U316" s="1" t="s">
        <v>33</v>
      </c>
      <c r="V316" s="1" t="s">
        <v>33</v>
      </c>
      <c r="W316" s="1" t="s">
        <v>33</v>
      </c>
    </row>
    <row r="317" spans="1:23">
      <c r="A317" s="1" t="s">
        <v>1274</v>
      </c>
      <c r="B317" s="1" t="s">
        <v>21</v>
      </c>
      <c r="C317" s="1" t="s">
        <v>22</v>
      </c>
      <c r="D317" s="17">
        <v>4900</v>
      </c>
      <c r="E317" s="1" t="s">
        <v>1461</v>
      </c>
      <c r="F317" s="1" t="str">
        <f t="shared" si="4"/>
        <v>99738521</v>
      </c>
      <c r="G317" s="8" t="s">
        <v>440</v>
      </c>
      <c r="H317" s="2">
        <v>91351</v>
      </c>
      <c r="I317" s="1" t="s">
        <v>1462</v>
      </c>
      <c r="J317" s="1" t="s">
        <v>1463</v>
      </c>
      <c r="K317" s="1" t="s">
        <v>1464</v>
      </c>
      <c r="L317" s="1" t="s">
        <v>80</v>
      </c>
      <c r="M317" s="1" t="s">
        <v>1465</v>
      </c>
      <c r="N317" s="1" t="s">
        <v>204</v>
      </c>
      <c r="O317" s="1" t="s">
        <v>30</v>
      </c>
      <c r="P317" s="1" t="s">
        <v>32</v>
      </c>
      <c r="Q317" s="1" t="s">
        <v>33</v>
      </c>
      <c r="R317" s="1" t="s">
        <v>33</v>
      </c>
      <c r="S317" s="1" t="s">
        <v>33</v>
      </c>
      <c r="T317" s="1" t="s">
        <v>33</v>
      </c>
      <c r="U317" s="1" t="s">
        <v>33</v>
      </c>
      <c r="V317" s="1" t="s">
        <v>33</v>
      </c>
      <c r="W317" s="1" t="s">
        <v>33</v>
      </c>
    </row>
    <row r="318" spans="1:23">
      <c r="A318" s="1" t="s">
        <v>1466</v>
      </c>
      <c r="B318" s="1" t="s">
        <v>21</v>
      </c>
      <c r="C318" s="1" t="s">
        <v>22</v>
      </c>
      <c r="D318" s="17">
        <v>6030600.8700000001</v>
      </c>
      <c r="E318" s="1" t="s">
        <v>1467</v>
      </c>
      <c r="F318" s="1" t="str">
        <f t="shared" si="4"/>
        <v>12965337</v>
      </c>
      <c r="G318" s="8" t="s">
        <v>440</v>
      </c>
      <c r="H318" s="8" t="s">
        <v>1875</v>
      </c>
      <c r="I318" s="1" t="s">
        <v>1126</v>
      </c>
      <c r="J318" s="1" t="s">
        <v>43</v>
      </c>
      <c r="K318" s="1" t="s">
        <v>1468</v>
      </c>
      <c r="L318" s="1" t="s">
        <v>45</v>
      </c>
      <c r="M318" s="1" t="s">
        <v>1128</v>
      </c>
      <c r="N318" s="1" t="s">
        <v>47</v>
      </c>
      <c r="O318" s="1" t="s">
        <v>30</v>
      </c>
      <c r="P318" s="1" t="s">
        <v>1469</v>
      </c>
      <c r="Q318" s="1" t="s">
        <v>32</v>
      </c>
      <c r="R318" s="1" t="s">
        <v>33</v>
      </c>
      <c r="S318" s="1" t="s">
        <v>33</v>
      </c>
      <c r="T318" s="1" t="s">
        <v>33</v>
      </c>
      <c r="U318" s="1" t="s">
        <v>33</v>
      </c>
      <c r="V318" s="1" t="s">
        <v>33</v>
      </c>
      <c r="W318" s="1" t="s">
        <v>33</v>
      </c>
    </row>
    <row r="319" spans="1:23">
      <c r="A319" s="1" t="s">
        <v>1466</v>
      </c>
      <c r="B319" s="1" t="s">
        <v>21</v>
      </c>
      <c r="C319" s="1" t="s">
        <v>22</v>
      </c>
      <c r="D319" s="17">
        <v>1402423.58</v>
      </c>
      <c r="E319" s="1" t="s">
        <v>1470</v>
      </c>
      <c r="F319" s="1" t="str">
        <f t="shared" si="4"/>
        <v>28207478</v>
      </c>
      <c r="G319" s="8" t="s">
        <v>440</v>
      </c>
      <c r="H319" s="8" t="s">
        <v>1876</v>
      </c>
      <c r="I319" s="1" t="s">
        <v>24</v>
      </c>
      <c r="J319" s="1" t="s">
        <v>25</v>
      </c>
      <c r="K319" s="1" t="s">
        <v>1471</v>
      </c>
      <c r="L319" s="1" t="s">
        <v>27</v>
      </c>
      <c r="M319" s="1" t="s">
        <v>28</v>
      </c>
      <c r="N319" s="1" t="s">
        <v>29</v>
      </c>
      <c r="O319" s="1" t="s">
        <v>30</v>
      </c>
      <c r="P319" s="1" t="s">
        <v>1472</v>
      </c>
      <c r="Q319" s="1" t="s">
        <v>32</v>
      </c>
      <c r="R319" s="1" t="s">
        <v>33</v>
      </c>
      <c r="S319" s="1" t="s">
        <v>33</v>
      </c>
      <c r="T319" s="1" t="s">
        <v>33</v>
      </c>
      <c r="U319" s="1" t="s">
        <v>33</v>
      </c>
      <c r="V319" s="1" t="s">
        <v>33</v>
      </c>
      <c r="W319" s="1" t="s">
        <v>33</v>
      </c>
    </row>
    <row r="320" spans="1:23">
      <c r="A320" s="1" t="s">
        <v>1466</v>
      </c>
      <c r="B320" s="1" t="s">
        <v>21</v>
      </c>
      <c r="C320" s="1" t="s">
        <v>22</v>
      </c>
      <c r="D320" s="17">
        <v>240215.59</v>
      </c>
      <c r="E320" s="1" t="s">
        <v>1473</v>
      </c>
      <c r="F320" s="1" t="str">
        <f t="shared" si="4"/>
        <v>12965312</v>
      </c>
      <c r="G320" s="8">
        <v>6400</v>
      </c>
      <c r="H320" s="8">
        <v>46864</v>
      </c>
      <c r="I320" s="1" t="s">
        <v>1164</v>
      </c>
      <c r="J320" s="1" t="s">
        <v>43</v>
      </c>
      <c r="K320" s="1" t="s">
        <v>1474</v>
      </c>
      <c r="L320" s="1" t="s">
        <v>45</v>
      </c>
      <c r="M320" s="1" t="s">
        <v>1166</v>
      </c>
      <c r="N320" s="1" t="s">
        <v>47</v>
      </c>
      <c r="O320" s="1" t="s">
        <v>30</v>
      </c>
      <c r="P320" s="1" t="s">
        <v>1475</v>
      </c>
      <c r="Q320" s="1" t="s">
        <v>32</v>
      </c>
      <c r="R320" s="1" t="s">
        <v>33</v>
      </c>
      <c r="S320" s="1" t="s">
        <v>33</v>
      </c>
      <c r="T320" s="1" t="s">
        <v>33</v>
      </c>
      <c r="U320" s="1" t="s">
        <v>33</v>
      </c>
      <c r="V320" s="1" t="s">
        <v>33</v>
      </c>
      <c r="W320" s="1" t="s">
        <v>33</v>
      </c>
    </row>
    <row r="321" spans="1:23">
      <c r="A321" s="1" t="s">
        <v>1466</v>
      </c>
      <c r="B321" s="1" t="s">
        <v>21</v>
      </c>
      <c r="C321" s="1" t="s">
        <v>22</v>
      </c>
      <c r="D321" s="17">
        <v>110410.71</v>
      </c>
      <c r="E321" s="1" t="s">
        <v>1476</v>
      </c>
      <c r="F321" s="1" t="str">
        <f t="shared" si="4"/>
        <v>59546831</v>
      </c>
      <c r="G321" s="8">
        <v>6804</v>
      </c>
      <c r="H321" s="2">
        <v>60205</v>
      </c>
      <c r="I321" s="1" t="s">
        <v>942</v>
      </c>
      <c r="J321" s="1" t="s">
        <v>943</v>
      </c>
      <c r="K321" s="1" t="s">
        <v>1477</v>
      </c>
      <c r="L321" s="1" t="s">
        <v>1478</v>
      </c>
      <c r="M321" s="1" t="s">
        <v>946</v>
      </c>
      <c r="N321" s="1" t="s">
        <v>204</v>
      </c>
      <c r="O321" s="1" t="s">
        <v>30</v>
      </c>
      <c r="P321" s="1" t="s">
        <v>32</v>
      </c>
      <c r="Q321" s="1" t="s">
        <v>33</v>
      </c>
      <c r="R321" s="1" t="s">
        <v>33</v>
      </c>
      <c r="S321" s="1" t="s">
        <v>33</v>
      </c>
      <c r="T321" s="1" t="s">
        <v>33</v>
      </c>
      <c r="U321" s="1" t="s">
        <v>33</v>
      </c>
      <c r="V321" s="1" t="s">
        <v>33</v>
      </c>
      <c r="W321" s="1" t="s">
        <v>33</v>
      </c>
    </row>
    <row r="322" spans="1:23">
      <c r="A322" s="1" t="s">
        <v>1466</v>
      </c>
      <c r="B322" s="1" t="s">
        <v>21</v>
      </c>
      <c r="C322" s="1" t="s">
        <v>22</v>
      </c>
      <c r="D322" s="17">
        <v>70275.44</v>
      </c>
      <c r="E322" s="1" t="s">
        <v>1479</v>
      </c>
      <c r="F322" s="1" t="str">
        <f t="shared" si="4"/>
        <v>12945092</v>
      </c>
      <c r="G322" s="8">
        <v>6804</v>
      </c>
      <c r="H322" s="2">
        <v>60206</v>
      </c>
      <c r="I322" s="1" t="s">
        <v>886</v>
      </c>
      <c r="J322" s="1" t="s">
        <v>229</v>
      </c>
      <c r="K322" s="1" t="s">
        <v>1480</v>
      </c>
      <c r="L322" s="1" t="s">
        <v>888</v>
      </c>
      <c r="M322" s="1" t="s">
        <v>889</v>
      </c>
      <c r="N322" s="1" t="s">
        <v>47</v>
      </c>
      <c r="O322" s="1" t="s">
        <v>30</v>
      </c>
      <c r="P322" s="1" t="s">
        <v>32</v>
      </c>
      <c r="Q322" s="1" t="s">
        <v>33</v>
      </c>
      <c r="R322" s="1" t="s">
        <v>33</v>
      </c>
      <c r="S322" s="1" t="s">
        <v>33</v>
      </c>
      <c r="T322" s="1" t="s">
        <v>33</v>
      </c>
      <c r="U322" s="1" t="s">
        <v>33</v>
      </c>
      <c r="V322" s="1" t="s">
        <v>33</v>
      </c>
      <c r="W322" s="1" t="s">
        <v>33</v>
      </c>
    </row>
    <row r="323" spans="1:23">
      <c r="A323" s="1" t="s">
        <v>1466</v>
      </c>
      <c r="B323" s="1" t="s">
        <v>21</v>
      </c>
      <c r="C323" s="1" t="s">
        <v>22</v>
      </c>
      <c r="D323" s="17">
        <v>55283.56</v>
      </c>
      <c r="E323" s="1" t="s">
        <v>1481</v>
      </c>
      <c r="F323" s="1" t="str">
        <f t="shared" si="4"/>
        <v>18290715</v>
      </c>
      <c r="G323" s="8" t="s">
        <v>440</v>
      </c>
      <c r="H323" s="8" t="s">
        <v>1877</v>
      </c>
      <c r="I323" s="1" t="s">
        <v>1482</v>
      </c>
      <c r="J323" s="1" t="s">
        <v>1483</v>
      </c>
      <c r="K323" s="1" t="s">
        <v>1484</v>
      </c>
      <c r="L323" s="1" t="s">
        <v>1485</v>
      </c>
      <c r="M323" s="1" t="s">
        <v>1486</v>
      </c>
      <c r="N323" s="1" t="s">
        <v>47</v>
      </c>
      <c r="O323" s="1" t="s">
        <v>30</v>
      </c>
      <c r="P323" s="1" t="s">
        <v>32</v>
      </c>
      <c r="Q323" s="1" t="s">
        <v>33</v>
      </c>
      <c r="R323" s="1" t="s">
        <v>33</v>
      </c>
      <c r="S323" s="1" t="s">
        <v>33</v>
      </c>
      <c r="T323" s="1" t="s">
        <v>33</v>
      </c>
      <c r="U323" s="1" t="s">
        <v>33</v>
      </c>
      <c r="V323" s="1" t="s">
        <v>33</v>
      </c>
      <c r="W323" s="1" t="s">
        <v>33</v>
      </c>
    </row>
    <row r="324" spans="1:23">
      <c r="A324" s="1" t="s">
        <v>1466</v>
      </c>
      <c r="B324" s="1" t="s">
        <v>21</v>
      </c>
      <c r="C324" s="1" t="s">
        <v>22</v>
      </c>
      <c r="D324" s="17">
        <v>50882</v>
      </c>
      <c r="E324" s="1" t="s">
        <v>1487</v>
      </c>
      <c r="F324" s="1" t="str">
        <f t="shared" ref="F324:F387" si="5">RIGHT(E324,8)</f>
        <v>86344546</v>
      </c>
      <c r="G324" s="8" t="s">
        <v>440</v>
      </c>
      <c r="H324" s="8" t="s">
        <v>1876</v>
      </c>
      <c r="I324" s="1" t="s">
        <v>1488</v>
      </c>
      <c r="J324" s="1" t="s">
        <v>598</v>
      </c>
      <c r="K324" s="1" t="s">
        <v>1489</v>
      </c>
      <c r="L324" s="1" t="s">
        <v>80</v>
      </c>
      <c r="M324" s="1" t="s">
        <v>1490</v>
      </c>
      <c r="N324" s="1" t="s">
        <v>47</v>
      </c>
      <c r="O324" s="1" t="s">
        <v>30</v>
      </c>
      <c r="P324" s="1" t="s">
        <v>1491</v>
      </c>
      <c r="Q324" s="1" t="s">
        <v>32</v>
      </c>
      <c r="R324" s="1" t="s">
        <v>33</v>
      </c>
      <c r="S324" s="1" t="s">
        <v>33</v>
      </c>
      <c r="T324" s="1" t="s">
        <v>33</v>
      </c>
      <c r="U324" s="1" t="s">
        <v>33</v>
      </c>
      <c r="V324" s="1" t="s">
        <v>33</v>
      </c>
      <c r="W324" s="1" t="s">
        <v>33</v>
      </c>
    </row>
    <row r="325" spans="1:23">
      <c r="A325" s="1" t="s">
        <v>1466</v>
      </c>
      <c r="B325" s="1" t="s">
        <v>21</v>
      </c>
      <c r="C325" s="1" t="s">
        <v>22</v>
      </c>
      <c r="D325" s="17">
        <v>39389.269999999997</v>
      </c>
      <c r="E325" s="1" t="s">
        <v>1492</v>
      </c>
      <c r="F325" s="1" t="str">
        <f t="shared" si="5"/>
        <v>25381593</v>
      </c>
      <c r="G325" s="8" t="s">
        <v>440</v>
      </c>
      <c r="H325" s="8" t="s">
        <v>1876</v>
      </c>
      <c r="I325" s="1" t="s">
        <v>1493</v>
      </c>
      <c r="J325" s="1" t="s">
        <v>1494</v>
      </c>
      <c r="K325" s="1" t="s">
        <v>1495</v>
      </c>
      <c r="L325" s="1" t="s">
        <v>80</v>
      </c>
      <c r="M325" s="1" t="s">
        <v>1496</v>
      </c>
      <c r="N325" s="1" t="s">
        <v>47</v>
      </c>
      <c r="O325" s="1" t="s">
        <v>30</v>
      </c>
      <c r="P325" s="1" t="s">
        <v>32</v>
      </c>
      <c r="Q325" s="1" t="s">
        <v>33</v>
      </c>
      <c r="R325" s="1" t="s">
        <v>33</v>
      </c>
      <c r="S325" s="1" t="s">
        <v>33</v>
      </c>
      <c r="T325" s="1" t="s">
        <v>33</v>
      </c>
      <c r="U325" s="1" t="s">
        <v>33</v>
      </c>
      <c r="V325" s="1" t="s">
        <v>33</v>
      </c>
      <c r="W325" s="1" t="s">
        <v>33</v>
      </c>
    </row>
    <row r="326" spans="1:23">
      <c r="A326" s="1" t="s">
        <v>1466</v>
      </c>
      <c r="B326" s="1" t="s">
        <v>21</v>
      </c>
      <c r="C326" s="1" t="s">
        <v>22</v>
      </c>
      <c r="D326" s="17">
        <v>38349.519999999997</v>
      </c>
      <c r="E326" s="1" t="s">
        <v>1497</v>
      </c>
      <c r="F326" s="1" t="str">
        <f t="shared" si="5"/>
        <v>18290714</v>
      </c>
      <c r="G326" s="8" t="s">
        <v>440</v>
      </c>
      <c r="H326" s="8" t="s">
        <v>1877</v>
      </c>
      <c r="I326" s="1" t="s">
        <v>1482</v>
      </c>
      <c r="J326" s="1" t="s">
        <v>1483</v>
      </c>
      <c r="K326" s="1" t="s">
        <v>1498</v>
      </c>
      <c r="L326" s="1" t="s">
        <v>1499</v>
      </c>
      <c r="M326" s="1" t="s">
        <v>1486</v>
      </c>
      <c r="N326" s="1" t="s">
        <v>47</v>
      </c>
      <c r="O326" s="1" t="s">
        <v>30</v>
      </c>
      <c r="P326" s="1" t="s">
        <v>32</v>
      </c>
      <c r="Q326" s="1" t="s">
        <v>33</v>
      </c>
      <c r="R326" s="1" t="s">
        <v>33</v>
      </c>
      <c r="S326" s="1" t="s">
        <v>33</v>
      </c>
      <c r="T326" s="1" t="s">
        <v>33</v>
      </c>
      <c r="U326" s="1" t="s">
        <v>33</v>
      </c>
      <c r="V326" s="1" t="s">
        <v>33</v>
      </c>
      <c r="W326" s="1" t="s">
        <v>33</v>
      </c>
    </row>
    <row r="327" spans="1:23">
      <c r="A327" s="1" t="s">
        <v>1466</v>
      </c>
      <c r="B327" s="1" t="s">
        <v>21</v>
      </c>
      <c r="C327" s="1" t="s">
        <v>22</v>
      </c>
      <c r="D327" s="17">
        <v>32149.88</v>
      </c>
      <c r="E327" s="1" t="s">
        <v>1500</v>
      </c>
      <c r="F327" s="1" t="str">
        <f t="shared" si="5"/>
        <v>26553409</v>
      </c>
      <c r="G327" s="8" t="s">
        <v>440</v>
      </c>
      <c r="H327" s="8" t="s">
        <v>1877</v>
      </c>
      <c r="I327" s="1" t="s">
        <v>1501</v>
      </c>
      <c r="J327" s="1" t="s">
        <v>336</v>
      </c>
      <c r="K327" s="1" t="s">
        <v>1502</v>
      </c>
      <c r="L327" s="1" t="s">
        <v>45</v>
      </c>
      <c r="M327" s="1" t="s">
        <v>1503</v>
      </c>
      <c r="N327" s="1" t="s">
        <v>47</v>
      </c>
      <c r="O327" s="1" t="s">
        <v>30</v>
      </c>
      <c r="P327" s="1" t="s">
        <v>32</v>
      </c>
      <c r="Q327" s="1" t="s">
        <v>33</v>
      </c>
      <c r="R327" s="1" t="s">
        <v>33</v>
      </c>
      <c r="S327" s="1" t="s">
        <v>33</v>
      </c>
      <c r="T327" s="1" t="s">
        <v>33</v>
      </c>
      <c r="U327" s="1" t="s">
        <v>33</v>
      </c>
      <c r="V327" s="1" t="s">
        <v>33</v>
      </c>
      <c r="W327" s="1" t="s">
        <v>33</v>
      </c>
    </row>
    <row r="328" spans="1:23">
      <c r="A328" s="1" t="s">
        <v>1466</v>
      </c>
      <c r="B328" s="1" t="s">
        <v>21</v>
      </c>
      <c r="C328" s="1" t="s">
        <v>22</v>
      </c>
      <c r="D328" s="17">
        <v>31064.7</v>
      </c>
      <c r="E328" s="1" t="s">
        <v>1504</v>
      </c>
      <c r="F328" s="1" t="str">
        <f t="shared" si="5"/>
        <v>52270625</v>
      </c>
      <c r="G328" s="8" t="s">
        <v>440</v>
      </c>
      <c r="H328" s="8" t="s">
        <v>1876</v>
      </c>
      <c r="I328" s="1" t="s">
        <v>1505</v>
      </c>
      <c r="J328" s="1" t="s">
        <v>50</v>
      </c>
      <c r="K328" s="1" t="s">
        <v>1506</v>
      </c>
      <c r="L328" s="1" t="s">
        <v>80</v>
      </c>
      <c r="M328" s="1" t="s">
        <v>53</v>
      </c>
      <c r="N328" s="1" t="s">
        <v>47</v>
      </c>
      <c r="O328" s="1" t="s">
        <v>1507</v>
      </c>
      <c r="P328" s="1" t="s">
        <v>1508</v>
      </c>
      <c r="Q328" s="1" t="s">
        <v>32</v>
      </c>
      <c r="R328" s="1" t="s">
        <v>33</v>
      </c>
      <c r="S328" s="1" t="s">
        <v>33</v>
      </c>
      <c r="T328" s="1" t="s">
        <v>33</v>
      </c>
      <c r="U328" s="1" t="s">
        <v>33</v>
      </c>
      <c r="V328" s="1" t="s">
        <v>33</v>
      </c>
      <c r="W328" s="1" t="s">
        <v>33</v>
      </c>
    </row>
    <row r="329" spans="1:23">
      <c r="A329" s="1" t="s">
        <v>1466</v>
      </c>
      <c r="B329" s="1" t="s">
        <v>21</v>
      </c>
      <c r="C329" s="1" t="s">
        <v>22</v>
      </c>
      <c r="D329" s="17">
        <v>31064.7</v>
      </c>
      <c r="E329" s="1" t="s">
        <v>1509</v>
      </c>
      <c r="F329" s="1" t="str">
        <f t="shared" si="5"/>
        <v>52270626</v>
      </c>
      <c r="G329" s="8" t="s">
        <v>440</v>
      </c>
      <c r="H329" s="8" t="s">
        <v>2225</v>
      </c>
      <c r="I329" s="1" t="s">
        <v>1505</v>
      </c>
      <c r="J329" s="1" t="s">
        <v>50</v>
      </c>
      <c r="K329" s="1" t="s">
        <v>1506</v>
      </c>
      <c r="L329" s="1" t="s">
        <v>80</v>
      </c>
      <c r="M329" s="1" t="s">
        <v>53</v>
      </c>
      <c r="N329" s="1" t="s">
        <v>47</v>
      </c>
      <c r="O329" s="1" t="s">
        <v>1507</v>
      </c>
      <c r="P329" s="1" t="s">
        <v>1510</v>
      </c>
      <c r="Q329" s="1" t="s">
        <v>32</v>
      </c>
      <c r="R329" s="1" t="s">
        <v>33</v>
      </c>
      <c r="S329" s="1" t="s">
        <v>33</v>
      </c>
      <c r="T329" s="1" t="s">
        <v>33</v>
      </c>
      <c r="U329" s="1" t="s">
        <v>33</v>
      </c>
      <c r="V329" s="1" t="s">
        <v>33</v>
      </c>
      <c r="W329" s="1" t="s">
        <v>33</v>
      </c>
    </row>
    <row r="330" spans="1:23">
      <c r="A330" s="1" t="s">
        <v>1466</v>
      </c>
      <c r="B330" s="1" t="s">
        <v>21</v>
      </c>
      <c r="C330" s="1" t="s">
        <v>22</v>
      </c>
      <c r="D330" s="17">
        <v>31064.7</v>
      </c>
      <c r="E330" s="1" t="s">
        <v>1511</v>
      </c>
      <c r="F330" s="1" t="str">
        <f t="shared" si="5"/>
        <v>52270627</v>
      </c>
      <c r="G330" s="8" t="s">
        <v>440</v>
      </c>
      <c r="H330" s="8" t="s">
        <v>1876</v>
      </c>
      <c r="I330" s="1" t="s">
        <v>1505</v>
      </c>
      <c r="J330" s="1" t="s">
        <v>50</v>
      </c>
      <c r="K330" s="1" t="s">
        <v>1506</v>
      </c>
      <c r="L330" s="1" t="s">
        <v>80</v>
      </c>
      <c r="M330" s="1" t="s">
        <v>53</v>
      </c>
      <c r="N330" s="1" t="s">
        <v>47</v>
      </c>
      <c r="O330" s="1" t="s">
        <v>1507</v>
      </c>
      <c r="P330" s="1" t="s">
        <v>1512</v>
      </c>
      <c r="Q330" s="1" t="s">
        <v>32</v>
      </c>
      <c r="R330" s="1" t="s">
        <v>33</v>
      </c>
      <c r="S330" s="1" t="s">
        <v>33</v>
      </c>
      <c r="T330" s="1" t="s">
        <v>33</v>
      </c>
      <c r="U330" s="1" t="s">
        <v>33</v>
      </c>
      <c r="V330" s="1" t="s">
        <v>33</v>
      </c>
      <c r="W330" s="1" t="s">
        <v>33</v>
      </c>
    </row>
    <row r="331" spans="1:23">
      <c r="A331" s="1" t="s">
        <v>1466</v>
      </c>
      <c r="B331" s="1" t="s">
        <v>21</v>
      </c>
      <c r="C331" s="1" t="s">
        <v>22</v>
      </c>
      <c r="D331" s="17">
        <v>28874.07</v>
      </c>
      <c r="E331" s="1" t="s">
        <v>1513</v>
      </c>
      <c r="F331" s="1" t="str">
        <f t="shared" si="5"/>
        <v>70133109</v>
      </c>
      <c r="G331" s="8" t="s">
        <v>440</v>
      </c>
      <c r="H331" s="8" t="s">
        <v>1876</v>
      </c>
      <c r="I331" s="1" t="s">
        <v>57</v>
      </c>
      <c r="J331" s="1" t="s">
        <v>58</v>
      </c>
      <c r="K331" s="1" t="s">
        <v>706</v>
      </c>
      <c r="L331" s="1" t="s">
        <v>39</v>
      </c>
      <c r="M331" s="1" t="s">
        <v>60</v>
      </c>
      <c r="N331" s="1" t="s">
        <v>29</v>
      </c>
      <c r="O331" s="1" t="s">
        <v>707</v>
      </c>
      <c r="P331" s="1" t="s">
        <v>1514</v>
      </c>
      <c r="Q331" s="1" t="s">
        <v>32</v>
      </c>
      <c r="R331" s="1" t="s">
        <v>33</v>
      </c>
      <c r="S331" s="1" t="s">
        <v>33</v>
      </c>
      <c r="T331" s="1" t="s">
        <v>33</v>
      </c>
      <c r="U331" s="1" t="s">
        <v>33</v>
      </c>
      <c r="V331" s="1" t="s">
        <v>33</v>
      </c>
      <c r="W331" s="1" t="s">
        <v>33</v>
      </c>
    </row>
    <row r="332" spans="1:23">
      <c r="A332" s="1" t="s">
        <v>1466</v>
      </c>
      <c r="B332" s="1" t="s">
        <v>21</v>
      </c>
      <c r="C332" s="1" t="s">
        <v>22</v>
      </c>
      <c r="D332" s="17">
        <v>22562.26</v>
      </c>
      <c r="E332" s="1" t="s">
        <v>1515</v>
      </c>
      <c r="F332" s="1" t="str">
        <f t="shared" si="5"/>
        <v>99373556</v>
      </c>
      <c r="G332" s="8" t="s">
        <v>440</v>
      </c>
      <c r="H332" s="8" t="s">
        <v>1876</v>
      </c>
      <c r="I332" s="1" t="s">
        <v>1516</v>
      </c>
      <c r="J332" s="1" t="s">
        <v>908</v>
      </c>
      <c r="K332" s="1" t="s">
        <v>1517</v>
      </c>
      <c r="L332" s="1" t="s">
        <v>194</v>
      </c>
      <c r="M332" s="1" t="s">
        <v>1518</v>
      </c>
      <c r="N332" s="1" t="s">
        <v>29</v>
      </c>
      <c r="O332" s="1" t="s">
        <v>30</v>
      </c>
      <c r="P332" s="1" t="s">
        <v>1519</v>
      </c>
      <c r="Q332" s="1" t="s">
        <v>32</v>
      </c>
      <c r="R332" s="1" t="s">
        <v>33</v>
      </c>
      <c r="S332" s="1" t="s">
        <v>33</v>
      </c>
      <c r="T332" s="1" t="s">
        <v>33</v>
      </c>
      <c r="U332" s="1" t="s">
        <v>33</v>
      </c>
      <c r="V332" s="1" t="s">
        <v>33</v>
      </c>
      <c r="W332" s="1" t="s">
        <v>33</v>
      </c>
    </row>
    <row r="333" spans="1:23">
      <c r="A333" s="1" t="s">
        <v>1466</v>
      </c>
      <c r="B333" s="1" t="s">
        <v>21</v>
      </c>
      <c r="C333" s="1" t="s">
        <v>22</v>
      </c>
      <c r="D333" s="17">
        <v>20477.25</v>
      </c>
      <c r="E333" s="1" t="s">
        <v>1520</v>
      </c>
      <c r="F333" s="1" t="str">
        <f t="shared" si="5"/>
        <v>28212608</v>
      </c>
      <c r="G333" s="8" t="s">
        <v>440</v>
      </c>
      <c r="H333" s="8" t="s">
        <v>1876</v>
      </c>
      <c r="I333" s="1" t="s">
        <v>24</v>
      </c>
      <c r="J333" s="1" t="s">
        <v>25</v>
      </c>
      <c r="K333" s="1" t="s">
        <v>1521</v>
      </c>
      <c r="L333" s="1" t="s">
        <v>27</v>
      </c>
      <c r="M333" s="1" t="s">
        <v>28</v>
      </c>
      <c r="N333" s="1" t="s">
        <v>29</v>
      </c>
      <c r="O333" s="1" t="s">
        <v>30</v>
      </c>
      <c r="P333" s="1" t="s">
        <v>1522</v>
      </c>
      <c r="Q333" s="1" t="s">
        <v>32</v>
      </c>
      <c r="R333" s="1" t="s">
        <v>33</v>
      </c>
      <c r="S333" s="1" t="s">
        <v>33</v>
      </c>
      <c r="T333" s="1" t="s">
        <v>33</v>
      </c>
      <c r="U333" s="1" t="s">
        <v>33</v>
      </c>
      <c r="V333" s="1" t="s">
        <v>33</v>
      </c>
      <c r="W333" s="1" t="s">
        <v>33</v>
      </c>
    </row>
    <row r="334" spans="1:23">
      <c r="A334" s="1" t="s">
        <v>1466</v>
      </c>
      <c r="B334" s="1" t="s">
        <v>21</v>
      </c>
      <c r="C334" s="1" t="s">
        <v>22</v>
      </c>
      <c r="D334" s="17">
        <v>19965.09</v>
      </c>
      <c r="E334" s="1" t="s">
        <v>1523</v>
      </c>
      <c r="F334" s="1" t="str">
        <f t="shared" si="5"/>
        <v>42258467</v>
      </c>
      <c r="G334" s="8" t="s">
        <v>440</v>
      </c>
      <c r="H334" s="2">
        <v>91354</v>
      </c>
      <c r="I334" s="1" t="s">
        <v>1315</v>
      </c>
      <c r="J334" s="1" t="s">
        <v>908</v>
      </c>
      <c r="K334" s="1" t="s">
        <v>1316</v>
      </c>
      <c r="L334" s="1" t="s">
        <v>39</v>
      </c>
      <c r="M334" s="1" t="s">
        <v>1317</v>
      </c>
      <c r="N334" s="1" t="s">
        <v>29</v>
      </c>
      <c r="O334" s="1" t="s">
        <v>30</v>
      </c>
      <c r="P334" s="1" t="s">
        <v>1524</v>
      </c>
      <c r="Q334" s="1" t="s">
        <v>32</v>
      </c>
      <c r="R334" s="1" t="s">
        <v>33</v>
      </c>
      <c r="S334" s="1" t="s">
        <v>33</v>
      </c>
      <c r="T334" s="1" t="s">
        <v>33</v>
      </c>
      <c r="U334" s="1" t="s">
        <v>33</v>
      </c>
      <c r="V334" s="1" t="s">
        <v>33</v>
      </c>
      <c r="W334" s="1" t="s">
        <v>33</v>
      </c>
    </row>
    <row r="335" spans="1:23">
      <c r="A335" s="1" t="s">
        <v>1466</v>
      </c>
      <c r="B335" s="1" t="s">
        <v>21</v>
      </c>
      <c r="C335" s="1" t="s">
        <v>22</v>
      </c>
      <c r="D335" s="17">
        <v>17006.169999999998</v>
      </c>
      <c r="E335" s="1" t="s">
        <v>1525</v>
      </c>
      <c r="F335" s="1" t="str">
        <f t="shared" si="5"/>
        <v>52139365</v>
      </c>
      <c r="G335" s="8" t="s">
        <v>440</v>
      </c>
      <c r="H335" s="8" t="s">
        <v>1876</v>
      </c>
      <c r="I335" s="1" t="s">
        <v>347</v>
      </c>
      <c r="J335" s="1" t="s">
        <v>50</v>
      </c>
      <c r="K335" s="1" t="s">
        <v>348</v>
      </c>
      <c r="L335" s="1" t="s">
        <v>45</v>
      </c>
      <c r="M335" s="1" t="s">
        <v>53</v>
      </c>
      <c r="N335" s="1" t="s">
        <v>47</v>
      </c>
      <c r="O335" s="1" t="s">
        <v>81</v>
      </c>
      <c r="P335" s="1" t="s">
        <v>1526</v>
      </c>
      <c r="Q335" s="1" t="s">
        <v>32</v>
      </c>
      <c r="R335" s="1" t="s">
        <v>33</v>
      </c>
      <c r="S335" s="1" t="s">
        <v>33</v>
      </c>
      <c r="T335" s="1" t="s">
        <v>33</v>
      </c>
      <c r="U335" s="1" t="s">
        <v>33</v>
      </c>
      <c r="V335" s="1" t="s">
        <v>33</v>
      </c>
      <c r="W335" s="1" t="s">
        <v>33</v>
      </c>
    </row>
    <row r="336" spans="1:23">
      <c r="A336" s="1" t="s">
        <v>1466</v>
      </c>
      <c r="B336" s="1" t="s">
        <v>21</v>
      </c>
      <c r="C336" s="1" t="s">
        <v>22</v>
      </c>
      <c r="D336" s="17">
        <v>16500</v>
      </c>
      <c r="E336" s="1" t="s">
        <v>1527</v>
      </c>
      <c r="F336" s="1" t="str">
        <f t="shared" si="5"/>
        <v>25382260</v>
      </c>
      <c r="G336" s="8" t="s">
        <v>440</v>
      </c>
      <c r="H336" s="8" t="s">
        <v>1876</v>
      </c>
      <c r="I336" s="1" t="s">
        <v>1528</v>
      </c>
      <c r="J336" s="1" t="s">
        <v>229</v>
      </c>
      <c r="K336" s="1" t="s">
        <v>1529</v>
      </c>
      <c r="L336" s="1" t="s">
        <v>1530</v>
      </c>
      <c r="M336" s="1" t="s">
        <v>1531</v>
      </c>
      <c r="N336" s="1" t="s">
        <v>204</v>
      </c>
      <c r="O336" s="1" t="s">
        <v>30</v>
      </c>
      <c r="P336" s="1" t="s">
        <v>32</v>
      </c>
      <c r="Q336" s="1" t="s">
        <v>33</v>
      </c>
      <c r="R336" s="1" t="s">
        <v>33</v>
      </c>
      <c r="S336" s="1" t="s">
        <v>33</v>
      </c>
      <c r="T336" s="1" t="s">
        <v>33</v>
      </c>
      <c r="U336" s="1" t="s">
        <v>33</v>
      </c>
      <c r="V336" s="1" t="s">
        <v>33</v>
      </c>
      <c r="W336" s="1" t="s">
        <v>33</v>
      </c>
    </row>
    <row r="337" spans="1:23">
      <c r="A337" s="1" t="s">
        <v>1466</v>
      </c>
      <c r="B337" s="1" t="s">
        <v>21</v>
      </c>
      <c r="C337" s="1" t="s">
        <v>22</v>
      </c>
      <c r="D337" s="17">
        <v>15518</v>
      </c>
      <c r="E337" s="1" t="s">
        <v>1532</v>
      </c>
      <c r="F337" s="1" t="str">
        <f t="shared" si="5"/>
        <v>83331083</v>
      </c>
      <c r="G337" s="8" t="s">
        <v>440</v>
      </c>
      <c r="H337" s="8" t="s">
        <v>2225</v>
      </c>
      <c r="I337" s="1" t="s">
        <v>1533</v>
      </c>
      <c r="J337" s="1" t="s">
        <v>1534</v>
      </c>
      <c r="K337" s="1" t="s">
        <v>1535</v>
      </c>
      <c r="L337" s="1" t="s">
        <v>27</v>
      </c>
      <c r="M337" s="1" t="s">
        <v>1536</v>
      </c>
      <c r="N337" s="1" t="s">
        <v>29</v>
      </c>
      <c r="O337" s="1" t="s">
        <v>30</v>
      </c>
      <c r="P337" s="1" t="s">
        <v>1537</v>
      </c>
      <c r="Q337" s="1" t="s">
        <v>32</v>
      </c>
      <c r="R337" s="1" t="s">
        <v>33</v>
      </c>
      <c r="S337" s="1" t="s">
        <v>33</v>
      </c>
      <c r="T337" s="1" t="s">
        <v>33</v>
      </c>
      <c r="U337" s="1" t="s">
        <v>33</v>
      </c>
      <c r="V337" s="1" t="s">
        <v>33</v>
      </c>
      <c r="W337" s="1" t="s">
        <v>33</v>
      </c>
    </row>
    <row r="338" spans="1:23">
      <c r="A338" s="1" t="s">
        <v>1466</v>
      </c>
      <c r="B338" s="1" t="s">
        <v>21</v>
      </c>
      <c r="C338" s="1" t="s">
        <v>22</v>
      </c>
      <c r="D338" s="17">
        <v>13275.17</v>
      </c>
      <c r="E338" s="1" t="s">
        <v>1538</v>
      </c>
      <c r="F338" s="1" t="str">
        <f t="shared" si="5"/>
        <v>27817103</v>
      </c>
      <c r="G338" s="8">
        <v>3200</v>
      </c>
      <c r="H338" s="2">
        <v>2740</v>
      </c>
      <c r="I338" s="1" t="s">
        <v>710</v>
      </c>
      <c r="J338" s="1" t="s">
        <v>711</v>
      </c>
      <c r="K338" s="1" t="s">
        <v>1539</v>
      </c>
      <c r="L338" s="1" t="s">
        <v>80</v>
      </c>
      <c r="M338" s="1" t="s">
        <v>619</v>
      </c>
      <c r="N338" s="1" t="s">
        <v>47</v>
      </c>
      <c r="O338" s="1" t="s">
        <v>30</v>
      </c>
      <c r="P338" s="1" t="s">
        <v>32</v>
      </c>
      <c r="Q338" s="1" t="s">
        <v>33</v>
      </c>
      <c r="R338" s="1" t="s">
        <v>33</v>
      </c>
      <c r="S338" s="1" t="s">
        <v>33</v>
      </c>
      <c r="T338" s="1" t="s">
        <v>33</v>
      </c>
      <c r="U338" s="1" t="s">
        <v>33</v>
      </c>
      <c r="V338" s="1" t="s">
        <v>33</v>
      </c>
      <c r="W338" s="1" t="s">
        <v>33</v>
      </c>
    </row>
    <row r="339" spans="1:23">
      <c r="A339" s="1" t="s">
        <v>1466</v>
      </c>
      <c r="B339" s="1" t="s">
        <v>21</v>
      </c>
      <c r="C339" s="1" t="s">
        <v>22</v>
      </c>
      <c r="D339" s="17">
        <v>11620</v>
      </c>
      <c r="E339" s="1" t="s">
        <v>1540</v>
      </c>
      <c r="F339" s="1" t="str">
        <f t="shared" si="5"/>
        <v>11766230</v>
      </c>
      <c r="G339" s="8" t="s">
        <v>440</v>
      </c>
      <c r="H339" s="8" t="s">
        <v>1877</v>
      </c>
      <c r="I339" s="1" t="s">
        <v>1541</v>
      </c>
      <c r="J339" s="1" t="s">
        <v>229</v>
      </c>
      <c r="K339" s="1" t="s">
        <v>1542</v>
      </c>
      <c r="L339" s="1" t="s">
        <v>80</v>
      </c>
      <c r="M339" s="1" t="s">
        <v>1543</v>
      </c>
      <c r="N339" s="1" t="s">
        <v>47</v>
      </c>
      <c r="O339" s="1" t="s">
        <v>30</v>
      </c>
      <c r="P339" s="1" t="s">
        <v>1544</v>
      </c>
      <c r="Q339" s="1" t="s">
        <v>32</v>
      </c>
      <c r="R339" s="1" t="s">
        <v>33</v>
      </c>
      <c r="S339" s="1" t="s">
        <v>33</v>
      </c>
      <c r="T339" s="1" t="s">
        <v>33</v>
      </c>
      <c r="U339" s="1" t="s">
        <v>33</v>
      </c>
      <c r="V339" s="1" t="s">
        <v>33</v>
      </c>
      <c r="W339" s="1" t="s">
        <v>33</v>
      </c>
    </row>
    <row r="340" spans="1:23">
      <c r="A340" s="1" t="s">
        <v>1466</v>
      </c>
      <c r="B340" s="1" t="s">
        <v>21</v>
      </c>
      <c r="C340" s="1" t="s">
        <v>22</v>
      </c>
      <c r="D340" s="17">
        <v>11210</v>
      </c>
      <c r="E340" s="1" t="s">
        <v>1545</v>
      </c>
      <c r="F340" s="1" t="str">
        <f t="shared" si="5"/>
        <v>12086821</v>
      </c>
      <c r="G340" s="8" t="s">
        <v>440</v>
      </c>
      <c r="H340" s="8" t="s">
        <v>2225</v>
      </c>
      <c r="I340" s="1" t="s">
        <v>1546</v>
      </c>
      <c r="J340" s="1" t="s">
        <v>25</v>
      </c>
      <c r="K340" s="1" t="s">
        <v>1547</v>
      </c>
      <c r="L340" s="1" t="s">
        <v>45</v>
      </c>
      <c r="M340" s="1" t="s">
        <v>1548</v>
      </c>
      <c r="N340" s="1" t="s">
        <v>47</v>
      </c>
      <c r="O340" s="1" t="s">
        <v>30</v>
      </c>
      <c r="P340" s="1" t="s">
        <v>32</v>
      </c>
      <c r="Q340" s="1" t="s">
        <v>33</v>
      </c>
      <c r="R340" s="1" t="s">
        <v>33</v>
      </c>
      <c r="S340" s="1" t="s">
        <v>33</v>
      </c>
      <c r="T340" s="1" t="s">
        <v>33</v>
      </c>
      <c r="U340" s="1" t="s">
        <v>33</v>
      </c>
      <c r="V340" s="1" t="s">
        <v>33</v>
      </c>
      <c r="W340" s="1" t="s">
        <v>33</v>
      </c>
    </row>
    <row r="341" spans="1:23">
      <c r="A341" s="1" t="s">
        <v>1466</v>
      </c>
      <c r="B341" s="1" t="s">
        <v>21</v>
      </c>
      <c r="C341" s="1" t="s">
        <v>22</v>
      </c>
      <c r="D341" s="17">
        <v>9352.56</v>
      </c>
      <c r="E341" s="1" t="s">
        <v>1549</v>
      </c>
      <c r="F341" s="1" t="str">
        <f t="shared" si="5"/>
        <v>52280265</v>
      </c>
      <c r="G341" s="8" t="s">
        <v>440</v>
      </c>
      <c r="H341" s="8" t="s">
        <v>1876</v>
      </c>
      <c r="I341" s="1" t="s">
        <v>1550</v>
      </c>
      <c r="J341" s="1" t="s">
        <v>50</v>
      </c>
      <c r="K341" s="1" t="s">
        <v>721</v>
      </c>
      <c r="L341" s="1" t="s">
        <v>80</v>
      </c>
      <c r="M341" s="1" t="s">
        <v>53</v>
      </c>
      <c r="N341" s="1" t="s">
        <v>47</v>
      </c>
      <c r="O341" s="1" t="s">
        <v>316</v>
      </c>
      <c r="P341" s="1" t="s">
        <v>1551</v>
      </c>
      <c r="Q341" s="1" t="s">
        <v>32</v>
      </c>
      <c r="R341" s="1" t="s">
        <v>33</v>
      </c>
      <c r="S341" s="1" t="s">
        <v>33</v>
      </c>
      <c r="T341" s="1" t="s">
        <v>33</v>
      </c>
      <c r="U341" s="1" t="s">
        <v>33</v>
      </c>
      <c r="V341" s="1" t="s">
        <v>33</v>
      </c>
      <c r="W341" s="1" t="s">
        <v>33</v>
      </c>
    </row>
    <row r="342" spans="1:23">
      <c r="A342" s="1" t="s">
        <v>1466</v>
      </c>
      <c r="B342" s="1" t="s">
        <v>21</v>
      </c>
      <c r="C342" s="1" t="s">
        <v>22</v>
      </c>
      <c r="D342" s="17">
        <v>9145.5</v>
      </c>
      <c r="E342" s="1" t="s">
        <v>1552</v>
      </c>
      <c r="F342" s="1" t="str">
        <f t="shared" si="5"/>
        <v>27555268</v>
      </c>
      <c r="G342" s="8" t="s">
        <v>440</v>
      </c>
      <c r="H342" s="8" t="s">
        <v>1877</v>
      </c>
      <c r="I342" s="1" t="s">
        <v>1553</v>
      </c>
      <c r="J342" s="1" t="s">
        <v>95</v>
      </c>
      <c r="K342" s="1" t="s">
        <v>1554</v>
      </c>
      <c r="L342" s="1" t="s">
        <v>45</v>
      </c>
      <c r="M342" s="1" t="s">
        <v>98</v>
      </c>
      <c r="N342" s="1" t="s">
        <v>47</v>
      </c>
      <c r="O342" s="1" t="s">
        <v>30</v>
      </c>
      <c r="P342" s="1" t="s">
        <v>1555</v>
      </c>
      <c r="Q342" s="1" t="s">
        <v>32</v>
      </c>
      <c r="R342" s="1" t="s">
        <v>33</v>
      </c>
      <c r="S342" s="1" t="s">
        <v>33</v>
      </c>
      <c r="T342" s="1" t="s">
        <v>33</v>
      </c>
      <c r="U342" s="1" t="s">
        <v>33</v>
      </c>
      <c r="V342" s="1" t="s">
        <v>33</v>
      </c>
      <c r="W342" s="1" t="s">
        <v>33</v>
      </c>
    </row>
    <row r="343" spans="1:23">
      <c r="A343" s="1" t="s">
        <v>1466</v>
      </c>
      <c r="B343" s="1" t="s">
        <v>21</v>
      </c>
      <c r="C343" s="1" t="s">
        <v>22</v>
      </c>
      <c r="D343" s="17">
        <v>8450</v>
      </c>
      <c r="E343" s="1" t="s">
        <v>1556</v>
      </c>
      <c r="F343" s="1" t="str">
        <f t="shared" si="5"/>
        <v>10586694</v>
      </c>
      <c r="G343" s="8" t="s">
        <v>440</v>
      </c>
      <c r="H343" s="8" t="s">
        <v>1877</v>
      </c>
      <c r="I343" s="1" t="s">
        <v>1557</v>
      </c>
      <c r="J343" s="1" t="s">
        <v>229</v>
      </c>
      <c r="K343" s="1" t="s">
        <v>1558</v>
      </c>
      <c r="L343" s="1" t="s">
        <v>1559</v>
      </c>
      <c r="M343" s="1" t="s">
        <v>1560</v>
      </c>
      <c r="N343" s="1" t="s">
        <v>233</v>
      </c>
      <c r="O343" s="1" t="s">
        <v>30</v>
      </c>
      <c r="P343" s="1" t="s">
        <v>1561</v>
      </c>
      <c r="Q343" s="1" t="s">
        <v>32</v>
      </c>
      <c r="R343" s="1" t="s">
        <v>33</v>
      </c>
      <c r="S343" s="1" t="s">
        <v>33</v>
      </c>
      <c r="T343" s="1" t="s">
        <v>33</v>
      </c>
      <c r="U343" s="1" t="s">
        <v>33</v>
      </c>
      <c r="V343" s="1" t="s">
        <v>33</v>
      </c>
      <c r="W343" s="1" t="s">
        <v>33</v>
      </c>
    </row>
    <row r="344" spans="1:23">
      <c r="A344" s="1" t="s">
        <v>1466</v>
      </c>
      <c r="B344" s="1" t="s">
        <v>21</v>
      </c>
      <c r="C344" s="1" t="s">
        <v>22</v>
      </c>
      <c r="D344" s="17">
        <v>6272</v>
      </c>
      <c r="E344" s="1" t="s">
        <v>1562</v>
      </c>
      <c r="F344" s="1" t="str">
        <f t="shared" si="5"/>
        <v>99338289</v>
      </c>
      <c r="G344" s="8">
        <v>3400</v>
      </c>
      <c r="H344" s="2">
        <v>2719</v>
      </c>
      <c r="I344" s="1" t="s">
        <v>1563</v>
      </c>
      <c r="J344" s="1" t="s">
        <v>1367</v>
      </c>
      <c r="K344" s="1" t="s">
        <v>1368</v>
      </c>
      <c r="L344" s="1" t="s">
        <v>45</v>
      </c>
      <c r="M344" s="1" t="s">
        <v>1369</v>
      </c>
      <c r="N344" s="1" t="s">
        <v>47</v>
      </c>
      <c r="O344" s="1" t="s">
        <v>30</v>
      </c>
      <c r="P344" s="1" t="s">
        <v>32</v>
      </c>
      <c r="Q344" s="1" t="s">
        <v>33</v>
      </c>
      <c r="R344" s="1" t="s">
        <v>33</v>
      </c>
      <c r="S344" s="1" t="s">
        <v>33</v>
      </c>
      <c r="T344" s="1" t="s">
        <v>33</v>
      </c>
      <c r="U344" s="1" t="s">
        <v>33</v>
      </c>
      <c r="V344" s="1" t="s">
        <v>33</v>
      </c>
      <c r="W344" s="1" t="s">
        <v>33</v>
      </c>
    </row>
    <row r="345" spans="1:23">
      <c r="A345" s="1" t="s">
        <v>1466</v>
      </c>
      <c r="B345" s="1" t="s">
        <v>21</v>
      </c>
      <c r="C345" s="1" t="s">
        <v>22</v>
      </c>
      <c r="D345" s="17">
        <v>5794</v>
      </c>
      <c r="E345" s="1" t="s">
        <v>1564</v>
      </c>
      <c r="F345" s="1" t="str">
        <f t="shared" si="5"/>
        <v>26122085</v>
      </c>
      <c r="G345" s="8" t="s">
        <v>440</v>
      </c>
      <c r="H345" s="8" t="s">
        <v>1876</v>
      </c>
      <c r="I345" s="1" t="s">
        <v>1501</v>
      </c>
      <c r="J345" s="1" t="s">
        <v>336</v>
      </c>
      <c r="K345" s="1" t="s">
        <v>1565</v>
      </c>
      <c r="L345" s="1" t="s">
        <v>45</v>
      </c>
      <c r="M345" s="1" t="s">
        <v>1503</v>
      </c>
      <c r="N345" s="1" t="s">
        <v>47</v>
      </c>
      <c r="O345" s="1" t="s">
        <v>30</v>
      </c>
      <c r="P345" s="1" t="s">
        <v>32</v>
      </c>
      <c r="Q345" s="1" t="s">
        <v>33</v>
      </c>
      <c r="R345" s="1" t="s">
        <v>33</v>
      </c>
      <c r="S345" s="1" t="s">
        <v>33</v>
      </c>
      <c r="T345" s="1" t="s">
        <v>33</v>
      </c>
      <c r="U345" s="1" t="s">
        <v>33</v>
      </c>
      <c r="V345" s="1" t="s">
        <v>33</v>
      </c>
      <c r="W345" s="1" t="s">
        <v>33</v>
      </c>
    </row>
    <row r="346" spans="1:23">
      <c r="A346" s="1" t="s">
        <v>1466</v>
      </c>
      <c r="B346" s="1" t="s">
        <v>21</v>
      </c>
      <c r="C346" s="1" t="s">
        <v>22</v>
      </c>
      <c r="D346" s="17">
        <v>5625</v>
      </c>
      <c r="E346" s="1" t="s">
        <v>1566</v>
      </c>
      <c r="F346" s="1" t="str">
        <f t="shared" si="5"/>
        <v>25855262</v>
      </c>
      <c r="G346" s="8">
        <v>2310</v>
      </c>
      <c r="H346" s="8">
        <v>3309</v>
      </c>
      <c r="I346" s="1" t="s">
        <v>1567</v>
      </c>
      <c r="J346" s="1" t="s">
        <v>153</v>
      </c>
      <c r="K346" s="1" t="s">
        <v>1568</v>
      </c>
      <c r="L346" s="1" t="s">
        <v>1569</v>
      </c>
      <c r="M346" s="1" t="s">
        <v>155</v>
      </c>
      <c r="N346" s="1" t="s">
        <v>47</v>
      </c>
      <c r="O346" s="1" t="s">
        <v>30</v>
      </c>
      <c r="P346" s="1" t="s">
        <v>1570</v>
      </c>
      <c r="Q346" s="1" t="s">
        <v>32</v>
      </c>
      <c r="R346" s="1" t="s">
        <v>33</v>
      </c>
      <c r="S346" s="1" t="s">
        <v>33</v>
      </c>
      <c r="T346" s="1" t="s">
        <v>33</v>
      </c>
      <c r="U346" s="1" t="s">
        <v>33</v>
      </c>
      <c r="V346" s="1" t="s">
        <v>33</v>
      </c>
      <c r="W346" s="1" t="s">
        <v>33</v>
      </c>
    </row>
    <row r="347" spans="1:23">
      <c r="A347" s="1" t="s">
        <v>1466</v>
      </c>
      <c r="B347" s="1" t="s">
        <v>21</v>
      </c>
      <c r="C347" s="1" t="s">
        <v>22</v>
      </c>
      <c r="D347" s="17">
        <v>5267.12</v>
      </c>
      <c r="E347" s="1" t="s">
        <v>1571</v>
      </c>
      <c r="F347" s="1" t="str">
        <f t="shared" si="5"/>
        <v>28209047</v>
      </c>
      <c r="G347" s="8" t="s">
        <v>440</v>
      </c>
      <c r="H347" s="8" t="s">
        <v>1876</v>
      </c>
      <c r="I347" s="1" t="s">
        <v>24</v>
      </c>
      <c r="J347" s="1" t="s">
        <v>25</v>
      </c>
      <c r="K347" s="1" t="s">
        <v>1572</v>
      </c>
      <c r="L347" s="1" t="s">
        <v>27</v>
      </c>
      <c r="M347" s="1" t="s">
        <v>28</v>
      </c>
      <c r="N347" s="1" t="s">
        <v>29</v>
      </c>
      <c r="O347" s="1" t="s">
        <v>30</v>
      </c>
      <c r="P347" s="1" t="s">
        <v>1573</v>
      </c>
      <c r="Q347" s="1" t="s">
        <v>32</v>
      </c>
      <c r="R347" s="1" t="s">
        <v>33</v>
      </c>
      <c r="S347" s="1" t="s">
        <v>33</v>
      </c>
      <c r="T347" s="1" t="s">
        <v>33</v>
      </c>
      <c r="U347" s="1" t="s">
        <v>33</v>
      </c>
      <c r="V347" s="1" t="s">
        <v>33</v>
      </c>
      <c r="W347" s="1" t="s">
        <v>33</v>
      </c>
    </row>
    <row r="348" spans="1:23">
      <c r="A348" s="1" t="s">
        <v>1466</v>
      </c>
      <c r="B348" s="1" t="s">
        <v>21</v>
      </c>
      <c r="C348" s="1" t="s">
        <v>22</v>
      </c>
      <c r="D348" s="17">
        <v>5230</v>
      </c>
      <c r="E348" s="1" t="s">
        <v>1574</v>
      </c>
      <c r="F348" s="1" t="str">
        <f t="shared" si="5"/>
        <v>14471126</v>
      </c>
      <c r="G348" s="8" t="s">
        <v>440</v>
      </c>
      <c r="H348" s="8" t="s">
        <v>1877</v>
      </c>
      <c r="I348" s="1" t="s">
        <v>1575</v>
      </c>
      <c r="J348" s="1" t="s">
        <v>229</v>
      </c>
      <c r="K348" s="1" t="s">
        <v>1576</v>
      </c>
      <c r="L348" s="1" t="s">
        <v>80</v>
      </c>
      <c r="M348" s="1" t="s">
        <v>1543</v>
      </c>
      <c r="N348" s="1" t="s">
        <v>47</v>
      </c>
      <c r="O348" s="1" t="s">
        <v>30</v>
      </c>
      <c r="P348" s="1" t="s">
        <v>1577</v>
      </c>
      <c r="Q348" s="1" t="s">
        <v>32</v>
      </c>
      <c r="R348" s="1" t="s">
        <v>33</v>
      </c>
      <c r="S348" s="1" t="s">
        <v>33</v>
      </c>
      <c r="T348" s="1" t="s">
        <v>33</v>
      </c>
      <c r="U348" s="1" t="s">
        <v>33</v>
      </c>
      <c r="V348" s="1" t="s">
        <v>33</v>
      </c>
      <c r="W348" s="1" t="s">
        <v>33</v>
      </c>
    </row>
    <row r="349" spans="1:23">
      <c r="A349" s="1" t="s">
        <v>1466</v>
      </c>
      <c r="B349" s="1" t="s">
        <v>21</v>
      </c>
      <c r="C349" s="1" t="s">
        <v>22</v>
      </c>
      <c r="D349" s="17">
        <v>4602.46</v>
      </c>
      <c r="E349" s="1" t="s">
        <v>1578</v>
      </c>
      <c r="F349" s="1" t="str">
        <f t="shared" si="5"/>
        <v>65507947</v>
      </c>
      <c r="G349" s="8" t="s">
        <v>440</v>
      </c>
      <c r="H349" s="8" t="s">
        <v>1876</v>
      </c>
      <c r="I349" s="1" t="s">
        <v>1171</v>
      </c>
      <c r="J349" s="1" t="s">
        <v>1579</v>
      </c>
      <c r="K349" s="1" t="s">
        <v>1580</v>
      </c>
      <c r="L349" s="1" t="s">
        <v>45</v>
      </c>
      <c r="M349" s="1" t="s">
        <v>1174</v>
      </c>
      <c r="N349" s="1" t="s">
        <v>47</v>
      </c>
      <c r="O349" s="1" t="s">
        <v>30</v>
      </c>
      <c r="P349" s="1" t="s">
        <v>1581</v>
      </c>
      <c r="Q349" s="1" t="s">
        <v>32</v>
      </c>
      <c r="R349" s="1" t="s">
        <v>33</v>
      </c>
      <c r="S349" s="1" t="s">
        <v>33</v>
      </c>
      <c r="T349" s="1" t="s">
        <v>33</v>
      </c>
      <c r="U349" s="1" t="s">
        <v>33</v>
      </c>
      <c r="V349" s="1" t="s">
        <v>33</v>
      </c>
      <c r="W349" s="1" t="s">
        <v>33</v>
      </c>
    </row>
    <row r="350" spans="1:23">
      <c r="A350" s="1" t="s">
        <v>1466</v>
      </c>
      <c r="B350" s="1" t="s">
        <v>21</v>
      </c>
      <c r="C350" s="1" t="s">
        <v>22</v>
      </c>
      <c r="D350" s="17">
        <v>4000</v>
      </c>
      <c r="E350" s="1" t="s">
        <v>1582</v>
      </c>
      <c r="F350" s="1" t="str">
        <f t="shared" si="5"/>
        <v>25380484</v>
      </c>
      <c r="G350" s="20" t="s">
        <v>1062</v>
      </c>
      <c r="H350" s="2">
        <v>11665</v>
      </c>
      <c r="I350" s="1" t="s">
        <v>1583</v>
      </c>
      <c r="J350" s="1" t="s">
        <v>1584</v>
      </c>
      <c r="K350" s="1" t="s">
        <v>1585</v>
      </c>
      <c r="L350" s="1" t="s">
        <v>45</v>
      </c>
      <c r="M350" s="1" t="s">
        <v>1586</v>
      </c>
      <c r="N350" s="1" t="s">
        <v>204</v>
      </c>
      <c r="O350" s="1" t="s">
        <v>30</v>
      </c>
      <c r="P350" s="1" t="s">
        <v>32</v>
      </c>
      <c r="Q350" s="1" t="s">
        <v>33</v>
      </c>
      <c r="R350" s="1" t="s">
        <v>33</v>
      </c>
      <c r="S350" s="1" t="s">
        <v>33</v>
      </c>
      <c r="T350" s="1" t="s">
        <v>33</v>
      </c>
      <c r="U350" s="1" t="s">
        <v>33</v>
      </c>
      <c r="V350" s="1" t="s">
        <v>33</v>
      </c>
      <c r="W350" s="1" t="s">
        <v>33</v>
      </c>
    </row>
    <row r="351" spans="1:23">
      <c r="A351" s="1" t="s">
        <v>1466</v>
      </c>
      <c r="B351" s="1" t="s">
        <v>21</v>
      </c>
      <c r="C351" s="1" t="s">
        <v>22</v>
      </c>
      <c r="D351" s="17">
        <v>3217.5</v>
      </c>
      <c r="E351" s="1" t="s">
        <v>1587</v>
      </c>
      <c r="F351" s="1" t="str">
        <f t="shared" si="5"/>
        <v>73181638</v>
      </c>
      <c r="G351" s="8">
        <v>2310</v>
      </c>
      <c r="H351" s="2">
        <v>3307</v>
      </c>
      <c r="I351" s="1" t="s">
        <v>1588</v>
      </c>
      <c r="J351" s="1" t="s">
        <v>1589</v>
      </c>
      <c r="K351" s="1" t="s">
        <v>1590</v>
      </c>
      <c r="L351" s="1" t="s">
        <v>1591</v>
      </c>
      <c r="M351" s="1" t="s">
        <v>1592</v>
      </c>
      <c r="N351" s="1" t="s">
        <v>204</v>
      </c>
      <c r="O351" s="1" t="s">
        <v>30</v>
      </c>
      <c r="P351" s="1" t="s">
        <v>32</v>
      </c>
      <c r="Q351" s="1" t="s">
        <v>33</v>
      </c>
      <c r="R351" s="1" t="s">
        <v>33</v>
      </c>
      <c r="S351" s="1" t="s">
        <v>33</v>
      </c>
      <c r="T351" s="1" t="s">
        <v>33</v>
      </c>
      <c r="U351" s="1" t="s">
        <v>33</v>
      </c>
      <c r="V351" s="1" t="s">
        <v>33</v>
      </c>
      <c r="W351" s="1" t="s">
        <v>33</v>
      </c>
    </row>
    <row r="352" spans="1:23">
      <c r="A352" s="1" t="s">
        <v>1466</v>
      </c>
      <c r="B352" s="1" t="s">
        <v>21</v>
      </c>
      <c r="C352" s="1" t="s">
        <v>22</v>
      </c>
      <c r="D352" s="17">
        <v>2568.6</v>
      </c>
      <c r="E352" s="1" t="s">
        <v>1593</v>
      </c>
      <c r="F352" s="1" t="str">
        <f t="shared" si="5"/>
        <v>11765166</v>
      </c>
      <c r="G352" s="8" t="s">
        <v>440</v>
      </c>
      <c r="H352" s="8" t="s">
        <v>1877</v>
      </c>
      <c r="I352" s="1" t="s">
        <v>1541</v>
      </c>
      <c r="J352" s="1" t="s">
        <v>229</v>
      </c>
      <c r="K352" s="1" t="s">
        <v>1594</v>
      </c>
      <c r="L352" s="1" t="s">
        <v>80</v>
      </c>
      <c r="M352" s="1" t="s">
        <v>1543</v>
      </c>
      <c r="N352" s="1" t="s">
        <v>47</v>
      </c>
      <c r="O352" s="1" t="s">
        <v>30</v>
      </c>
      <c r="P352" s="1" t="s">
        <v>1595</v>
      </c>
      <c r="Q352" s="1" t="s">
        <v>32</v>
      </c>
      <c r="R352" s="1" t="s">
        <v>33</v>
      </c>
      <c r="S352" s="1" t="s">
        <v>33</v>
      </c>
      <c r="T352" s="1" t="s">
        <v>33</v>
      </c>
      <c r="U352" s="1" t="s">
        <v>33</v>
      </c>
      <c r="V352" s="1" t="s">
        <v>33</v>
      </c>
      <c r="W352" s="1" t="s">
        <v>33</v>
      </c>
    </row>
    <row r="353" spans="1:23">
      <c r="A353" s="1" t="s">
        <v>1466</v>
      </c>
      <c r="B353" s="1" t="s">
        <v>21</v>
      </c>
      <c r="C353" s="1" t="s">
        <v>22</v>
      </c>
      <c r="D353" s="17">
        <v>2531.7800000000002</v>
      </c>
      <c r="E353" s="1" t="s">
        <v>1596</v>
      </c>
      <c r="F353" s="1" t="str">
        <f t="shared" si="5"/>
        <v>52266251</v>
      </c>
      <c r="G353" s="8" t="s">
        <v>440</v>
      </c>
      <c r="H353" s="8" t="s">
        <v>1876</v>
      </c>
      <c r="I353" s="1" t="s">
        <v>1597</v>
      </c>
      <c r="J353" s="1" t="s">
        <v>50</v>
      </c>
      <c r="K353" s="1" t="s">
        <v>1598</v>
      </c>
      <c r="L353" s="1" t="s">
        <v>728</v>
      </c>
      <c r="M353" s="1" t="s">
        <v>53</v>
      </c>
      <c r="N353" s="1" t="s">
        <v>47</v>
      </c>
      <c r="O353" s="1" t="s">
        <v>54</v>
      </c>
      <c r="P353" s="1" t="s">
        <v>1599</v>
      </c>
      <c r="Q353" s="1" t="s">
        <v>32</v>
      </c>
      <c r="R353" s="1" t="s">
        <v>33</v>
      </c>
      <c r="S353" s="1" t="s">
        <v>33</v>
      </c>
      <c r="T353" s="1" t="s">
        <v>33</v>
      </c>
      <c r="U353" s="1" t="s">
        <v>33</v>
      </c>
      <c r="V353" s="1" t="s">
        <v>33</v>
      </c>
      <c r="W353" s="1" t="s">
        <v>33</v>
      </c>
    </row>
    <row r="354" spans="1:23">
      <c r="A354" s="1" t="s">
        <v>1466</v>
      </c>
      <c r="B354" s="1" t="s">
        <v>21</v>
      </c>
      <c r="C354" s="1" t="s">
        <v>22</v>
      </c>
      <c r="D354" s="17">
        <v>1924</v>
      </c>
      <c r="E354" s="1" t="s">
        <v>1600</v>
      </c>
      <c r="F354" s="1" t="str">
        <f t="shared" si="5"/>
        <v>11765268</v>
      </c>
      <c r="G354" s="8" t="s">
        <v>440</v>
      </c>
      <c r="H354" s="8" t="s">
        <v>1877</v>
      </c>
      <c r="I354" s="1" t="s">
        <v>1541</v>
      </c>
      <c r="J354" s="1" t="s">
        <v>229</v>
      </c>
      <c r="K354" s="1" t="s">
        <v>1601</v>
      </c>
      <c r="L354" s="1" t="s">
        <v>80</v>
      </c>
      <c r="M354" s="1" t="s">
        <v>1543</v>
      </c>
      <c r="N354" s="1" t="s">
        <v>47</v>
      </c>
      <c r="O354" s="1" t="s">
        <v>30</v>
      </c>
      <c r="P354" s="1" t="s">
        <v>1602</v>
      </c>
      <c r="Q354" s="1" t="s">
        <v>32</v>
      </c>
      <c r="R354" s="1" t="s">
        <v>33</v>
      </c>
      <c r="S354" s="1" t="s">
        <v>33</v>
      </c>
      <c r="T354" s="1" t="s">
        <v>33</v>
      </c>
      <c r="U354" s="1" t="s">
        <v>33</v>
      </c>
      <c r="V354" s="1" t="s">
        <v>33</v>
      </c>
      <c r="W354" s="1" t="s">
        <v>33</v>
      </c>
    </row>
    <row r="355" spans="1:23">
      <c r="A355" s="1" t="s">
        <v>1466</v>
      </c>
      <c r="B355" s="1" t="s">
        <v>21</v>
      </c>
      <c r="C355" s="1" t="s">
        <v>22</v>
      </c>
      <c r="D355" s="17">
        <v>1533.91</v>
      </c>
      <c r="E355" s="1" t="s">
        <v>1603</v>
      </c>
      <c r="F355" s="1" t="str">
        <f t="shared" si="5"/>
        <v>18855434</v>
      </c>
      <c r="G355" s="8">
        <v>4700</v>
      </c>
      <c r="H355" s="2">
        <v>14408</v>
      </c>
      <c r="I355" s="1" t="s">
        <v>432</v>
      </c>
      <c r="J355" s="1" t="s">
        <v>433</v>
      </c>
      <c r="K355" s="1" t="s">
        <v>1604</v>
      </c>
      <c r="L355" s="1" t="s">
        <v>86</v>
      </c>
      <c r="M355" s="1" t="s">
        <v>435</v>
      </c>
      <c r="N355" s="1" t="s">
        <v>204</v>
      </c>
      <c r="O355" s="1" t="s">
        <v>30</v>
      </c>
      <c r="P355" s="1" t="s">
        <v>32</v>
      </c>
      <c r="Q355" s="1" t="s">
        <v>33</v>
      </c>
      <c r="R355" s="1" t="s">
        <v>33</v>
      </c>
      <c r="S355" s="1" t="s">
        <v>33</v>
      </c>
      <c r="T355" s="1" t="s">
        <v>33</v>
      </c>
      <c r="U355" s="1" t="s">
        <v>33</v>
      </c>
      <c r="V355" s="1" t="s">
        <v>33</v>
      </c>
      <c r="W355" s="1" t="s">
        <v>33</v>
      </c>
    </row>
    <row r="356" spans="1:23">
      <c r="A356" s="1" t="s">
        <v>1466</v>
      </c>
      <c r="B356" s="1" t="s">
        <v>21</v>
      </c>
      <c r="C356" s="1" t="s">
        <v>22</v>
      </c>
      <c r="D356" s="17">
        <v>701.84</v>
      </c>
      <c r="E356" s="1" t="s">
        <v>1605</v>
      </c>
      <c r="F356" s="1" t="str">
        <f t="shared" si="5"/>
        <v>29509112</v>
      </c>
      <c r="G356" s="8" t="s">
        <v>1064</v>
      </c>
      <c r="H356" s="8" t="s">
        <v>2226</v>
      </c>
      <c r="I356" s="1" t="s">
        <v>181</v>
      </c>
      <c r="J356" s="1" t="s">
        <v>182</v>
      </c>
      <c r="K356" s="1" t="s">
        <v>183</v>
      </c>
      <c r="L356" s="1" t="s">
        <v>184</v>
      </c>
      <c r="M356" s="1" t="s">
        <v>185</v>
      </c>
      <c r="N356" s="1" t="s">
        <v>47</v>
      </c>
      <c r="O356" s="1" t="s">
        <v>54</v>
      </c>
      <c r="P356" s="1" t="s">
        <v>32</v>
      </c>
      <c r="Q356" s="1" t="s">
        <v>33</v>
      </c>
      <c r="R356" s="1" t="s">
        <v>33</v>
      </c>
      <c r="S356" s="1" t="s">
        <v>33</v>
      </c>
      <c r="T356" s="1" t="s">
        <v>33</v>
      </c>
      <c r="U356" s="1" t="s">
        <v>33</v>
      </c>
      <c r="V356" s="1" t="s">
        <v>33</v>
      </c>
      <c r="W356" s="1" t="s">
        <v>33</v>
      </c>
    </row>
    <row r="357" spans="1:23">
      <c r="A357" s="1" t="s">
        <v>1466</v>
      </c>
      <c r="B357" s="1" t="s">
        <v>21</v>
      </c>
      <c r="C357" s="1" t="s">
        <v>22</v>
      </c>
      <c r="D357" s="17">
        <v>650</v>
      </c>
      <c r="E357" s="1" t="s">
        <v>1606</v>
      </c>
      <c r="F357" s="1" t="str">
        <f t="shared" si="5"/>
        <v>11765944</v>
      </c>
      <c r="G357" s="8" t="s">
        <v>440</v>
      </c>
      <c r="H357" s="8" t="s">
        <v>1877</v>
      </c>
      <c r="I357" s="1" t="s">
        <v>1541</v>
      </c>
      <c r="J357" s="1" t="s">
        <v>229</v>
      </c>
      <c r="K357" s="1" t="s">
        <v>1607</v>
      </c>
      <c r="L357" s="1" t="s">
        <v>80</v>
      </c>
      <c r="M357" s="1" t="s">
        <v>1543</v>
      </c>
      <c r="N357" s="1" t="s">
        <v>47</v>
      </c>
      <c r="O357" s="1" t="s">
        <v>30</v>
      </c>
      <c r="P357" s="1" t="s">
        <v>1608</v>
      </c>
      <c r="Q357" s="1" t="s">
        <v>32</v>
      </c>
      <c r="R357" s="1" t="s">
        <v>33</v>
      </c>
      <c r="S357" s="1" t="s">
        <v>33</v>
      </c>
      <c r="T357" s="1" t="s">
        <v>33</v>
      </c>
      <c r="U357" s="1" t="s">
        <v>33</v>
      </c>
      <c r="V357" s="1" t="s">
        <v>33</v>
      </c>
      <c r="W357" s="1" t="s">
        <v>33</v>
      </c>
    </row>
    <row r="358" spans="1:23">
      <c r="A358" s="1" t="s">
        <v>1466</v>
      </c>
      <c r="B358" s="1" t="s">
        <v>21</v>
      </c>
      <c r="C358" s="1" t="s">
        <v>22</v>
      </c>
      <c r="D358" s="17">
        <v>604.51</v>
      </c>
      <c r="E358" s="1" t="s">
        <v>1609</v>
      </c>
      <c r="F358" s="1" t="str">
        <f t="shared" si="5"/>
        <v>18393807</v>
      </c>
      <c r="G358" s="8" t="s">
        <v>1069</v>
      </c>
      <c r="H358" s="8" t="s">
        <v>1878</v>
      </c>
      <c r="I358" s="1" t="s">
        <v>175</v>
      </c>
      <c r="J358" s="1" t="s">
        <v>176</v>
      </c>
      <c r="K358" s="1" t="s">
        <v>1610</v>
      </c>
      <c r="L358" s="1" t="s">
        <v>178</v>
      </c>
      <c r="M358" s="1" t="s">
        <v>179</v>
      </c>
      <c r="N358" s="1" t="s">
        <v>47</v>
      </c>
      <c r="O358" s="1" t="s">
        <v>30</v>
      </c>
      <c r="P358" s="1" t="s">
        <v>32</v>
      </c>
      <c r="Q358" s="1" t="s">
        <v>33</v>
      </c>
      <c r="R358" s="1" t="s">
        <v>33</v>
      </c>
      <c r="S358" s="1" t="s">
        <v>33</v>
      </c>
      <c r="T358" s="1" t="s">
        <v>33</v>
      </c>
      <c r="U358" s="1" t="s">
        <v>33</v>
      </c>
      <c r="V358" s="1" t="s">
        <v>33</v>
      </c>
      <c r="W358" s="1" t="s">
        <v>33</v>
      </c>
    </row>
    <row r="359" spans="1:23">
      <c r="A359" s="1" t="s">
        <v>1466</v>
      </c>
      <c r="B359" s="1" t="s">
        <v>21</v>
      </c>
      <c r="C359" s="1" t="s">
        <v>22</v>
      </c>
      <c r="D359" s="17">
        <v>519</v>
      </c>
      <c r="E359" s="1" t="s">
        <v>1611</v>
      </c>
      <c r="F359" s="1" t="str">
        <f t="shared" si="5"/>
        <v>23791635</v>
      </c>
      <c r="G359" s="8" t="s">
        <v>440</v>
      </c>
      <c r="H359" s="8" t="s">
        <v>1877</v>
      </c>
      <c r="I359" s="1" t="s">
        <v>1612</v>
      </c>
      <c r="J359" s="1" t="s">
        <v>25</v>
      </c>
      <c r="K359" s="1" t="s">
        <v>1613</v>
      </c>
      <c r="L359" s="1" t="s">
        <v>899</v>
      </c>
      <c r="M359" s="1" t="s">
        <v>1614</v>
      </c>
      <c r="N359" s="1" t="s">
        <v>29</v>
      </c>
      <c r="O359" s="1" t="s">
        <v>30</v>
      </c>
      <c r="P359" s="1" t="s">
        <v>1615</v>
      </c>
      <c r="Q359" s="1" t="s">
        <v>32</v>
      </c>
      <c r="R359" s="1" t="s">
        <v>33</v>
      </c>
      <c r="S359" s="1" t="s">
        <v>33</v>
      </c>
      <c r="T359" s="1" t="s">
        <v>33</v>
      </c>
      <c r="U359" s="1" t="s">
        <v>33</v>
      </c>
      <c r="V359" s="1" t="s">
        <v>33</v>
      </c>
      <c r="W359" s="1" t="s">
        <v>33</v>
      </c>
    </row>
    <row r="360" spans="1:23">
      <c r="A360" s="1" t="s">
        <v>1466</v>
      </c>
      <c r="B360" s="1" t="s">
        <v>21</v>
      </c>
      <c r="C360" s="1" t="s">
        <v>22</v>
      </c>
      <c r="D360" s="17">
        <v>500</v>
      </c>
      <c r="E360" s="1" t="s">
        <v>1616</v>
      </c>
      <c r="F360" s="1" t="str">
        <f t="shared" si="5"/>
        <v>73181637</v>
      </c>
      <c r="G360" s="8">
        <v>2310</v>
      </c>
      <c r="H360" s="2">
        <v>3306</v>
      </c>
      <c r="I360" s="1" t="s">
        <v>1588</v>
      </c>
      <c r="J360" s="1" t="s">
        <v>1589</v>
      </c>
      <c r="K360" s="1" t="s">
        <v>1590</v>
      </c>
      <c r="L360" s="1" t="s">
        <v>1591</v>
      </c>
      <c r="M360" s="1" t="s">
        <v>1592</v>
      </c>
      <c r="N360" s="1" t="s">
        <v>204</v>
      </c>
      <c r="O360" s="1" t="s">
        <v>30</v>
      </c>
      <c r="P360" s="1" t="s">
        <v>32</v>
      </c>
      <c r="Q360" s="1" t="s">
        <v>33</v>
      </c>
      <c r="R360" s="1" t="s">
        <v>33</v>
      </c>
      <c r="S360" s="1" t="s">
        <v>33</v>
      </c>
      <c r="T360" s="1" t="s">
        <v>33</v>
      </c>
      <c r="U360" s="1" t="s">
        <v>33</v>
      </c>
      <c r="V360" s="1" t="s">
        <v>33</v>
      </c>
      <c r="W360" s="1" t="s">
        <v>33</v>
      </c>
    </row>
    <row r="361" spans="1:23">
      <c r="A361" s="1" t="s">
        <v>1466</v>
      </c>
      <c r="B361" s="1" t="s">
        <v>21</v>
      </c>
      <c r="C361" s="1" t="s">
        <v>22</v>
      </c>
      <c r="D361" s="17">
        <v>401.03</v>
      </c>
      <c r="E361" s="1" t="s">
        <v>1617</v>
      </c>
      <c r="F361" s="1" t="str">
        <f t="shared" si="5"/>
        <v>52283351</v>
      </c>
      <c r="G361" s="8" t="s">
        <v>1062</v>
      </c>
      <c r="H361" s="8" t="s">
        <v>1879</v>
      </c>
      <c r="I361" s="1" t="s">
        <v>1618</v>
      </c>
      <c r="J361" s="1" t="s">
        <v>50</v>
      </c>
      <c r="K361" s="1" t="s">
        <v>1619</v>
      </c>
      <c r="L361" s="1" t="s">
        <v>80</v>
      </c>
      <c r="M361" s="1" t="s">
        <v>53</v>
      </c>
      <c r="N361" s="1" t="s">
        <v>47</v>
      </c>
      <c r="O361" s="1" t="s">
        <v>81</v>
      </c>
      <c r="P361" s="1" t="s">
        <v>1620</v>
      </c>
      <c r="Q361" s="1" t="s">
        <v>32</v>
      </c>
      <c r="R361" s="1" t="s">
        <v>33</v>
      </c>
      <c r="S361" s="1" t="s">
        <v>33</v>
      </c>
      <c r="T361" s="1" t="s">
        <v>33</v>
      </c>
      <c r="U361" s="1" t="s">
        <v>33</v>
      </c>
      <c r="V361" s="1" t="s">
        <v>33</v>
      </c>
      <c r="W361" s="1" t="s">
        <v>33</v>
      </c>
    </row>
    <row r="362" spans="1:23">
      <c r="A362" s="1" t="s">
        <v>1466</v>
      </c>
      <c r="B362" s="1" t="s">
        <v>21</v>
      </c>
      <c r="C362" s="1" t="s">
        <v>22</v>
      </c>
      <c r="D362" s="17">
        <v>114.39</v>
      </c>
      <c r="E362" s="1" t="s">
        <v>1621</v>
      </c>
      <c r="F362" s="1" t="str">
        <f t="shared" si="5"/>
        <v>26122084</v>
      </c>
      <c r="G362" s="8" t="s">
        <v>440</v>
      </c>
      <c r="H362" s="8" t="s">
        <v>1877</v>
      </c>
      <c r="I362" s="1" t="s">
        <v>1501</v>
      </c>
      <c r="J362" s="1" t="s">
        <v>336</v>
      </c>
      <c r="K362" s="1" t="s">
        <v>1622</v>
      </c>
      <c r="L362" s="1" t="s">
        <v>45</v>
      </c>
      <c r="M362" s="1" t="s">
        <v>1503</v>
      </c>
      <c r="N362" s="1" t="s">
        <v>47</v>
      </c>
      <c r="O362" s="1" t="s">
        <v>30</v>
      </c>
      <c r="P362" s="1" t="s">
        <v>32</v>
      </c>
      <c r="Q362" s="1" t="s">
        <v>33</v>
      </c>
      <c r="R362" s="1" t="s">
        <v>33</v>
      </c>
      <c r="S362" s="1" t="s">
        <v>33</v>
      </c>
      <c r="T362" s="1" t="s">
        <v>33</v>
      </c>
      <c r="U362" s="1" t="s">
        <v>33</v>
      </c>
      <c r="V362" s="1" t="s">
        <v>33</v>
      </c>
      <c r="W362" s="1" t="s">
        <v>33</v>
      </c>
    </row>
    <row r="363" spans="1:23">
      <c r="A363" s="1" t="s">
        <v>1466</v>
      </c>
      <c r="B363" s="1" t="s">
        <v>21</v>
      </c>
      <c r="C363" s="1" t="s">
        <v>22</v>
      </c>
      <c r="D363" s="17">
        <v>63.66</v>
      </c>
      <c r="E363" s="1" t="s">
        <v>1623</v>
      </c>
      <c r="F363" s="1" t="str">
        <f t="shared" si="5"/>
        <v>29039125</v>
      </c>
      <c r="G363" s="8">
        <v>4700</v>
      </c>
      <c r="H363" s="2">
        <v>14409</v>
      </c>
      <c r="I363" s="1" t="s">
        <v>782</v>
      </c>
      <c r="J363" s="1" t="s">
        <v>1624</v>
      </c>
      <c r="K363" s="1" t="s">
        <v>1625</v>
      </c>
      <c r="L363" s="1" t="s">
        <v>86</v>
      </c>
      <c r="M363" s="1" t="s">
        <v>785</v>
      </c>
      <c r="N363" s="1" t="s">
        <v>47</v>
      </c>
      <c r="O363" s="1" t="s">
        <v>30</v>
      </c>
      <c r="P363" s="1" t="s">
        <v>1626</v>
      </c>
      <c r="Q363" s="1" t="s">
        <v>32</v>
      </c>
      <c r="R363" s="1" t="s">
        <v>33</v>
      </c>
      <c r="S363" s="1" t="s">
        <v>33</v>
      </c>
      <c r="T363" s="1" t="s">
        <v>33</v>
      </c>
      <c r="U363" s="1" t="s">
        <v>33</v>
      </c>
      <c r="V363" s="1" t="s">
        <v>33</v>
      </c>
      <c r="W363" s="1" t="s">
        <v>33</v>
      </c>
    </row>
    <row r="364" spans="1:23">
      <c r="A364" s="1" t="s">
        <v>1466</v>
      </c>
      <c r="B364" s="1" t="s">
        <v>21</v>
      </c>
      <c r="C364" s="1" t="s">
        <v>22</v>
      </c>
      <c r="D364" s="17">
        <v>39.6</v>
      </c>
      <c r="E364" s="1" t="s">
        <v>1627</v>
      </c>
      <c r="F364" s="1" t="str">
        <f t="shared" si="5"/>
        <v>20112646</v>
      </c>
      <c r="G364" s="20" t="s">
        <v>1658</v>
      </c>
      <c r="H364" s="2">
        <v>2396</v>
      </c>
      <c r="I364" s="1" t="s">
        <v>1628</v>
      </c>
      <c r="J364" s="1" t="s">
        <v>1629</v>
      </c>
      <c r="K364" s="1" t="s">
        <v>1630</v>
      </c>
      <c r="L364" s="1" t="s">
        <v>80</v>
      </c>
      <c r="M364" s="1" t="s">
        <v>1631</v>
      </c>
      <c r="N364" s="1" t="s">
        <v>47</v>
      </c>
      <c r="O364" s="1" t="s">
        <v>30</v>
      </c>
      <c r="P364" s="1" t="s">
        <v>32</v>
      </c>
      <c r="Q364" s="1" t="s">
        <v>33</v>
      </c>
      <c r="R364" s="1" t="s">
        <v>33</v>
      </c>
      <c r="S364" s="1" t="s">
        <v>33</v>
      </c>
      <c r="T364" s="1" t="s">
        <v>33</v>
      </c>
      <c r="U364" s="1" t="s">
        <v>33</v>
      </c>
      <c r="V364" s="1" t="s">
        <v>33</v>
      </c>
      <c r="W364" s="1" t="s">
        <v>33</v>
      </c>
    </row>
    <row r="365" spans="1:23">
      <c r="A365" s="1" t="s">
        <v>1466</v>
      </c>
      <c r="B365" s="1" t="s">
        <v>21</v>
      </c>
      <c r="C365" s="1" t="s">
        <v>256</v>
      </c>
      <c r="D365" s="17">
        <v>121158.74</v>
      </c>
      <c r="E365" s="1" t="s">
        <v>1632</v>
      </c>
      <c r="F365" s="1" t="str">
        <f t="shared" si="5"/>
        <v>12016272</v>
      </c>
      <c r="G365" s="8" t="s">
        <v>1067</v>
      </c>
      <c r="H365" s="8" t="s">
        <v>4091</v>
      </c>
      <c r="I365" s="1" t="s">
        <v>1633</v>
      </c>
      <c r="J365" s="1" t="s">
        <v>1632</v>
      </c>
      <c r="K365" s="1" t="s">
        <v>1634</v>
      </c>
      <c r="L365" s="1" t="s">
        <v>1635</v>
      </c>
      <c r="M365" s="1" t="s">
        <v>1636</v>
      </c>
      <c r="N365" s="1" t="s">
        <v>1637</v>
      </c>
      <c r="O365" s="1" t="s">
        <v>1638</v>
      </c>
      <c r="P365" s="1" t="s">
        <v>33</v>
      </c>
      <c r="Q365" s="1" t="s">
        <v>33</v>
      </c>
      <c r="R365" s="1" t="s">
        <v>33</v>
      </c>
      <c r="S365" s="1" t="s">
        <v>33</v>
      </c>
      <c r="T365" s="1" t="s">
        <v>33</v>
      </c>
      <c r="U365" s="1" t="s">
        <v>33</v>
      </c>
      <c r="V365" s="1" t="s">
        <v>33</v>
      </c>
      <c r="W365" s="1" t="s">
        <v>33</v>
      </c>
    </row>
    <row r="366" spans="1:23">
      <c r="A366" s="1" t="s">
        <v>1466</v>
      </c>
      <c r="B366" s="1" t="s">
        <v>21</v>
      </c>
      <c r="C366" s="1" t="s">
        <v>243</v>
      </c>
      <c r="D366" s="17">
        <v>5950</v>
      </c>
      <c r="E366" s="1" t="s">
        <v>1639</v>
      </c>
      <c r="F366" s="1" t="str">
        <f t="shared" si="5"/>
        <v>12001252</v>
      </c>
      <c r="G366" s="8" t="s">
        <v>440</v>
      </c>
      <c r="H366" s="8" t="s">
        <v>1877</v>
      </c>
      <c r="I366" s="1" t="s">
        <v>1640</v>
      </c>
      <c r="J366" s="1" t="s">
        <v>1639</v>
      </c>
      <c r="K366" s="1" t="s">
        <v>1641</v>
      </c>
      <c r="L366" s="1" t="s">
        <v>1642</v>
      </c>
      <c r="M366" s="1" t="s">
        <v>1643</v>
      </c>
      <c r="N366" s="1" t="s">
        <v>1644</v>
      </c>
      <c r="O366" s="1" t="s">
        <v>1645</v>
      </c>
      <c r="P366" s="1" t="s">
        <v>1646</v>
      </c>
      <c r="Q366" s="1" t="s">
        <v>1647</v>
      </c>
      <c r="R366" s="1" t="s">
        <v>33</v>
      </c>
      <c r="S366" s="1" t="s">
        <v>33</v>
      </c>
      <c r="T366" s="1" t="s">
        <v>33</v>
      </c>
      <c r="U366" s="1" t="s">
        <v>33</v>
      </c>
      <c r="V366" s="1" t="s">
        <v>33</v>
      </c>
      <c r="W366" s="1" t="s">
        <v>33</v>
      </c>
    </row>
    <row r="367" spans="1:23">
      <c r="A367" s="1" t="s">
        <v>1466</v>
      </c>
      <c r="B367" s="1" t="s">
        <v>21</v>
      </c>
      <c r="C367" s="1" t="s">
        <v>243</v>
      </c>
      <c r="D367" s="17">
        <v>500</v>
      </c>
      <c r="E367" s="1" t="s">
        <v>1648</v>
      </c>
      <c r="F367" s="1" t="str">
        <f t="shared" si="5"/>
        <v>12002346</v>
      </c>
      <c r="G367" s="8" t="s">
        <v>1880</v>
      </c>
      <c r="H367" s="8" t="s">
        <v>1881</v>
      </c>
      <c r="I367" s="1" t="s">
        <v>1649</v>
      </c>
      <c r="J367" s="1" t="s">
        <v>1648</v>
      </c>
      <c r="K367" s="1" t="s">
        <v>1650</v>
      </c>
      <c r="L367" s="1" t="s">
        <v>1651</v>
      </c>
      <c r="M367" s="1" t="s">
        <v>1652</v>
      </c>
      <c r="N367" s="1" t="s">
        <v>1653</v>
      </c>
      <c r="O367" s="1" t="s">
        <v>1654</v>
      </c>
      <c r="P367" s="1" t="s">
        <v>1655</v>
      </c>
      <c r="Q367" s="1" t="s">
        <v>1656</v>
      </c>
      <c r="R367" s="1" t="s">
        <v>33</v>
      </c>
      <c r="S367" s="1" t="s">
        <v>33</v>
      </c>
      <c r="T367" s="1" t="s">
        <v>33</v>
      </c>
      <c r="U367" s="1" t="s">
        <v>33</v>
      </c>
      <c r="V367" s="1" t="s">
        <v>33</v>
      </c>
      <c r="W367" s="1" t="s">
        <v>33</v>
      </c>
    </row>
    <row r="368" spans="1:23">
      <c r="A368" s="1" t="s">
        <v>1466</v>
      </c>
      <c r="B368" s="1" t="s">
        <v>21</v>
      </c>
      <c r="C368" s="1" t="s">
        <v>270</v>
      </c>
      <c r="D368" s="17">
        <v>5500</v>
      </c>
      <c r="E368" s="1" t="s">
        <v>1659</v>
      </c>
      <c r="F368" s="1" t="str">
        <f t="shared" si="5"/>
        <v>12085059</v>
      </c>
      <c r="G368" s="8" t="s">
        <v>1049</v>
      </c>
      <c r="I368" s="1" t="s">
        <v>1659</v>
      </c>
      <c r="J368" s="1" t="s">
        <v>635</v>
      </c>
      <c r="K368" s="1" t="s">
        <v>1660</v>
      </c>
      <c r="L368" s="1" t="s">
        <v>1661</v>
      </c>
      <c r="M368" s="1" t="s">
        <v>1260</v>
      </c>
      <c r="N368" s="1" t="s">
        <v>1662</v>
      </c>
      <c r="O368" s="1" t="s">
        <v>1663</v>
      </c>
      <c r="P368" s="1" t="s">
        <v>1664</v>
      </c>
      <c r="Q368" s="1" t="s">
        <v>33</v>
      </c>
      <c r="R368" s="1" t="s">
        <v>33</v>
      </c>
      <c r="S368" s="1" t="s">
        <v>33</v>
      </c>
      <c r="T368" s="1" t="s">
        <v>33</v>
      </c>
      <c r="U368" s="1" t="s">
        <v>33</v>
      </c>
      <c r="V368" s="1" t="s">
        <v>33</v>
      </c>
      <c r="W368" s="1" t="s">
        <v>33</v>
      </c>
    </row>
    <row r="369" spans="1:23">
      <c r="A369" s="1" t="s">
        <v>1466</v>
      </c>
      <c r="B369" s="1" t="s">
        <v>21</v>
      </c>
      <c r="C369" s="1" t="s">
        <v>22</v>
      </c>
      <c r="D369" s="17">
        <v>23201.32</v>
      </c>
      <c r="E369" s="1" t="s">
        <v>1665</v>
      </c>
      <c r="F369" s="1" t="str">
        <f t="shared" si="5"/>
        <v>56741802</v>
      </c>
      <c r="G369" s="8" t="s">
        <v>440</v>
      </c>
      <c r="H369" s="8" t="s">
        <v>1876</v>
      </c>
      <c r="I369" s="1" t="s">
        <v>1666</v>
      </c>
      <c r="J369" s="1" t="s">
        <v>1667</v>
      </c>
      <c r="K369" s="1" t="s">
        <v>1668</v>
      </c>
      <c r="L369" s="1" t="s">
        <v>1669</v>
      </c>
      <c r="M369" s="1" t="s">
        <v>1670</v>
      </c>
      <c r="N369" s="1" t="s">
        <v>29</v>
      </c>
      <c r="O369" s="1" t="s">
        <v>30</v>
      </c>
      <c r="P369" s="1" t="s">
        <v>1671</v>
      </c>
      <c r="Q369" s="1" t="s">
        <v>32</v>
      </c>
      <c r="R369" s="1" t="s">
        <v>33</v>
      </c>
      <c r="S369" s="1" t="s">
        <v>33</v>
      </c>
      <c r="T369" s="1" t="s">
        <v>33</v>
      </c>
      <c r="U369" s="1" t="s">
        <v>33</v>
      </c>
      <c r="V369" s="1" t="s">
        <v>33</v>
      </c>
      <c r="W369" s="1" t="s">
        <v>33</v>
      </c>
    </row>
    <row r="370" spans="1:23">
      <c r="A370" s="1" t="s">
        <v>1672</v>
      </c>
      <c r="B370" s="1" t="s">
        <v>21</v>
      </c>
      <c r="C370" s="1" t="s">
        <v>22</v>
      </c>
      <c r="D370" s="17">
        <v>196628.5</v>
      </c>
      <c r="E370" s="1" t="s">
        <v>1673</v>
      </c>
      <c r="F370" s="1" t="str">
        <f t="shared" si="5"/>
        <v>22110694</v>
      </c>
      <c r="G370" s="8" t="s">
        <v>440</v>
      </c>
      <c r="H370" s="8" t="s">
        <v>1892</v>
      </c>
      <c r="I370" s="1" t="s">
        <v>542</v>
      </c>
      <c r="J370" s="1" t="s">
        <v>393</v>
      </c>
      <c r="K370" s="1" t="s">
        <v>1674</v>
      </c>
      <c r="L370" s="1" t="s">
        <v>45</v>
      </c>
      <c r="M370" s="1" t="s">
        <v>155</v>
      </c>
      <c r="N370" s="1" t="s">
        <v>47</v>
      </c>
      <c r="O370" s="1" t="s">
        <v>30</v>
      </c>
      <c r="P370" s="1" t="s">
        <v>1675</v>
      </c>
      <c r="Q370" s="1" t="s">
        <v>32</v>
      </c>
      <c r="R370" s="1" t="s">
        <v>33</v>
      </c>
      <c r="S370" s="1" t="s">
        <v>33</v>
      </c>
      <c r="T370" s="1" t="s">
        <v>33</v>
      </c>
      <c r="U370" s="1" t="s">
        <v>33</v>
      </c>
      <c r="V370" s="1" t="s">
        <v>33</v>
      </c>
      <c r="W370" s="1" t="s">
        <v>33</v>
      </c>
    </row>
    <row r="371" spans="1:23">
      <c r="A371" s="1" t="s">
        <v>1672</v>
      </c>
      <c r="B371" s="1" t="s">
        <v>21</v>
      </c>
      <c r="C371" s="1" t="s">
        <v>22</v>
      </c>
      <c r="D371" s="17">
        <v>89956.62</v>
      </c>
      <c r="E371" s="1" t="s">
        <v>1676</v>
      </c>
      <c r="F371" s="1" t="str">
        <f t="shared" si="5"/>
        <v>53486971</v>
      </c>
      <c r="G371" s="8" t="s">
        <v>440</v>
      </c>
      <c r="H371" s="8" t="s">
        <v>1892</v>
      </c>
      <c r="I371" s="1" t="s">
        <v>104</v>
      </c>
      <c r="J371" s="1" t="s">
        <v>105</v>
      </c>
      <c r="K371" s="1" t="s">
        <v>106</v>
      </c>
      <c r="L371" s="1" t="s">
        <v>107</v>
      </c>
      <c r="M371" s="1" t="s">
        <v>108</v>
      </c>
      <c r="N371" s="1" t="s">
        <v>29</v>
      </c>
      <c r="O371" s="1" t="s">
        <v>54</v>
      </c>
      <c r="P371" s="1" t="s">
        <v>1677</v>
      </c>
      <c r="Q371" s="1" t="s">
        <v>32</v>
      </c>
      <c r="R371" s="1" t="s">
        <v>33</v>
      </c>
      <c r="S371" s="1" t="s">
        <v>33</v>
      </c>
      <c r="T371" s="1" t="s">
        <v>33</v>
      </c>
      <c r="U371" s="1" t="s">
        <v>33</v>
      </c>
      <c r="V371" s="1" t="s">
        <v>33</v>
      </c>
      <c r="W371" s="1" t="s">
        <v>33</v>
      </c>
    </row>
    <row r="372" spans="1:23">
      <c r="A372" s="1" t="s">
        <v>1672</v>
      </c>
      <c r="B372" s="1" t="s">
        <v>21</v>
      </c>
      <c r="C372" s="1" t="s">
        <v>22</v>
      </c>
      <c r="D372" s="17">
        <v>88195.14</v>
      </c>
      <c r="E372" s="1" t="s">
        <v>1678</v>
      </c>
      <c r="F372" s="1" t="str">
        <f t="shared" si="5"/>
        <v>24327930</v>
      </c>
      <c r="G372" s="8" t="s">
        <v>440</v>
      </c>
      <c r="H372" s="8" t="s">
        <v>1892</v>
      </c>
      <c r="I372" s="1" t="s">
        <v>1679</v>
      </c>
      <c r="J372" s="1" t="s">
        <v>25</v>
      </c>
      <c r="K372" s="1" t="s">
        <v>1680</v>
      </c>
      <c r="L372" s="1" t="s">
        <v>80</v>
      </c>
      <c r="M372" s="1" t="s">
        <v>1681</v>
      </c>
      <c r="N372" s="1" t="s">
        <v>47</v>
      </c>
      <c r="O372" s="1" t="s">
        <v>30</v>
      </c>
      <c r="P372" s="1" t="s">
        <v>32</v>
      </c>
      <c r="Q372" s="1" t="s">
        <v>33</v>
      </c>
      <c r="R372" s="1" t="s">
        <v>33</v>
      </c>
      <c r="S372" s="1" t="s">
        <v>33</v>
      </c>
      <c r="T372" s="1" t="s">
        <v>33</v>
      </c>
      <c r="U372" s="1" t="s">
        <v>33</v>
      </c>
      <c r="V372" s="1" t="s">
        <v>33</v>
      </c>
      <c r="W372" s="1" t="s">
        <v>33</v>
      </c>
    </row>
    <row r="373" spans="1:23">
      <c r="A373" s="1" t="s">
        <v>1672</v>
      </c>
      <c r="B373" s="1" t="s">
        <v>21</v>
      </c>
      <c r="C373" s="1" t="s">
        <v>22</v>
      </c>
      <c r="D373" s="17">
        <v>62322.71</v>
      </c>
      <c r="E373" s="1" t="s">
        <v>1682</v>
      </c>
      <c r="F373" s="1" t="str">
        <f t="shared" si="5"/>
        <v>24327931</v>
      </c>
      <c r="G373" s="8" t="s">
        <v>440</v>
      </c>
      <c r="H373" s="8" t="s">
        <v>1892</v>
      </c>
      <c r="I373" s="1" t="s">
        <v>1679</v>
      </c>
      <c r="J373" s="1" t="s">
        <v>25</v>
      </c>
      <c r="K373" s="1" t="s">
        <v>1683</v>
      </c>
      <c r="L373" s="1" t="s">
        <v>80</v>
      </c>
      <c r="M373" s="1" t="s">
        <v>1681</v>
      </c>
      <c r="N373" s="1" t="s">
        <v>47</v>
      </c>
      <c r="O373" s="1" t="s">
        <v>30</v>
      </c>
      <c r="P373" s="1" t="s">
        <v>32</v>
      </c>
      <c r="Q373" s="1" t="s">
        <v>33</v>
      </c>
      <c r="R373" s="1" t="s">
        <v>33</v>
      </c>
      <c r="S373" s="1" t="s">
        <v>33</v>
      </c>
      <c r="T373" s="1" t="s">
        <v>33</v>
      </c>
      <c r="U373" s="1" t="s">
        <v>33</v>
      </c>
      <c r="V373" s="1" t="s">
        <v>33</v>
      </c>
      <c r="W373" s="1" t="s">
        <v>33</v>
      </c>
    </row>
    <row r="374" spans="1:23">
      <c r="A374" s="1" t="s">
        <v>1672</v>
      </c>
      <c r="B374" s="1" t="s">
        <v>21</v>
      </c>
      <c r="C374" s="1" t="s">
        <v>22</v>
      </c>
      <c r="D374" s="17">
        <v>54902.25</v>
      </c>
      <c r="E374" s="1" t="s">
        <v>1684</v>
      </c>
      <c r="F374" s="1" t="str">
        <f t="shared" si="5"/>
        <v>29143918</v>
      </c>
      <c r="G374" s="8" t="s">
        <v>440</v>
      </c>
      <c r="H374" s="8" t="s">
        <v>1892</v>
      </c>
      <c r="I374" s="1" t="s">
        <v>1685</v>
      </c>
      <c r="J374" s="1" t="s">
        <v>229</v>
      </c>
      <c r="K374" s="1" t="s">
        <v>1686</v>
      </c>
      <c r="L374" s="1" t="s">
        <v>1687</v>
      </c>
      <c r="M374" s="1" t="s">
        <v>1688</v>
      </c>
      <c r="N374" s="1" t="s">
        <v>29</v>
      </c>
      <c r="O374" s="1" t="s">
        <v>30</v>
      </c>
      <c r="P374" s="1" t="s">
        <v>1689</v>
      </c>
      <c r="Q374" s="1" t="s">
        <v>32</v>
      </c>
      <c r="R374" s="1" t="s">
        <v>33</v>
      </c>
      <c r="S374" s="1" t="s">
        <v>33</v>
      </c>
      <c r="T374" s="1" t="s">
        <v>33</v>
      </c>
      <c r="U374" s="1" t="s">
        <v>33</v>
      </c>
      <c r="V374" s="1" t="s">
        <v>33</v>
      </c>
      <c r="W374" s="1" t="s">
        <v>33</v>
      </c>
    </row>
    <row r="375" spans="1:23">
      <c r="A375" s="1" t="s">
        <v>1672</v>
      </c>
      <c r="B375" s="1" t="s">
        <v>21</v>
      </c>
      <c r="C375" s="1" t="s">
        <v>22</v>
      </c>
      <c r="D375" s="17">
        <v>50540.5</v>
      </c>
      <c r="E375" s="1" t="s">
        <v>1690</v>
      </c>
      <c r="F375" s="1" t="str">
        <f t="shared" si="5"/>
        <v>91250090</v>
      </c>
      <c r="G375" s="8" t="s">
        <v>1658</v>
      </c>
      <c r="H375" s="8" t="s">
        <v>1882</v>
      </c>
      <c r="I375" s="1" t="s">
        <v>1691</v>
      </c>
      <c r="J375" s="1" t="s">
        <v>171</v>
      </c>
      <c r="K375" s="1" t="s">
        <v>1692</v>
      </c>
      <c r="L375" s="1" t="s">
        <v>80</v>
      </c>
      <c r="M375" s="1" t="s">
        <v>1693</v>
      </c>
      <c r="N375" s="1" t="s">
        <v>204</v>
      </c>
      <c r="O375" s="1" t="s">
        <v>30</v>
      </c>
      <c r="P375" s="1" t="s">
        <v>32</v>
      </c>
      <c r="Q375" s="1" t="s">
        <v>33</v>
      </c>
      <c r="R375" s="1" t="s">
        <v>33</v>
      </c>
      <c r="S375" s="1" t="s">
        <v>33</v>
      </c>
      <c r="T375" s="1" t="s">
        <v>33</v>
      </c>
      <c r="U375" s="1" t="s">
        <v>33</v>
      </c>
      <c r="V375" s="1" t="s">
        <v>33</v>
      </c>
      <c r="W375" s="1" t="s">
        <v>33</v>
      </c>
    </row>
    <row r="376" spans="1:23" s="23" customFormat="1">
      <c r="A376" s="23" t="s">
        <v>1672</v>
      </c>
      <c r="B376" s="23" t="s">
        <v>21</v>
      </c>
      <c r="C376" s="23" t="s">
        <v>22</v>
      </c>
      <c r="D376" s="17">
        <v>48280</v>
      </c>
      <c r="E376" s="23" t="s">
        <v>1694</v>
      </c>
      <c r="F376" s="23" t="str">
        <f t="shared" si="5"/>
        <v>23198256</v>
      </c>
      <c r="G376" s="20" t="s">
        <v>1658</v>
      </c>
      <c r="H376" s="20" t="s">
        <v>1057</v>
      </c>
      <c r="I376" s="23" t="s">
        <v>1695</v>
      </c>
      <c r="J376" s="23" t="s">
        <v>176</v>
      </c>
      <c r="K376" s="23" t="s">
        <v>1696</v>
      </c>
      <c r="L376" s="23" t="s">
        <v>80</v>
      </c>
      <c r="M376" s="23" t="s">
        <v>1697</v>
      </c>
      <c r="N376" s="23" t="s">
        <v>47</v>
      </c>
      <c r="O376" s="23" t="s">
        <v>30</v>
      </c>
      <c r="P376" s="23" t="s">
        <v>32</v>
      </c>
      <c r="Q376" s="23" t="s">
        <v>33</v>
      </c>
      <c r="R376" s="23" t="s">
        <v>33</v>
      </c>
      <c r="S376" s="23" t="s">
        <v>33</v>
      </c>
      <c r="T376" s="23" t="s">
        <v>33</v>
      </c>
      <c r="U376" s="23" t="s">
        <v>33</v>
      </c>
      <c r="V376" s="23" t="s">
        <v>33</v>
      </c>
      <c r="W376" s="23" t="s">
        <v>33</v>
      </c>
    </row>
    <row r="377" spans="1:23">
      <c r="A377" s="1" t="s">
        <v>1672</v>
      </c>
      <c r="B377" s="1" t="s">
        <v>21</v>
      </c>
      <c r="C377" s="1" t="s">
        <v>22</v>
      </c>
      <c r="D377" s="17">
        <v>27770.87</v>
      </c>
      <c r="E377" s="1" t="s">
        <v>1698</v>
      </c>
      <c r="F377" s="1" t="str">
        <f t="shared" si="5"/>
        <v>53486961</v>
      </c>
      <c r="G377" s="8" t="s">
        <v>440</v>
      </c>
      <c r="H377" s="8" t="s">
        <v>1892</v>
      </c>
      <c r="I377" s="1" t="s">
        <v>104</v>
      </c>
      <c r="J377" s="1" t="s">
        <v>105</v>
      </c>
      <c r="K377" s="1" t="s">
        <v>106</v>
      </c>
      <c r="L377" s="1" t="s">
        <v>107</v>
      </c>
      <c r="M377" s="1" t="s">
        <v>108</v>
      </c>
      <c r="N377" s="1" t="s">
        <v>29</v>
      </c>
      <c r="O377" s="1" t="s">
        <v>54</v>
      </c>
      <c r="P377" s="1" t="s">
        <v>1699</v>
      </c>
      <c r="Q377" s="1" t="s">
        <v>32</v>
      </c>
      <c r="R377" s="1" t="s">
        <v>33</v>
      </c>
      <c r="S377" s="1" t="s">
        <v>33</v>
      </c>
      <c r="T377" s="1" t="s">
        <v>33</v>
      </c>
      <c r="U377" s="1" t="s">
        <v>33</v>
      </c>
      <c r="V377" s="1" t="s">
        <v>33</v>
      </c>
      <c r="W377" s="1" t="s">
        <v>33</v>
      </c>
    </row>
    <row r="378" spans="1:23">
      <c r="A378" s="1" t="s">
        <v>1672</v>
      </c>
      <c r="B378" s="1" t="s">
        <v>21</v>
      </c>
      <c r="C378" s="1" t="s">
        <v>22</v>
      </c>
      <c r="D378" s="17">
        <v>25000</v>
      </c>
      <c r="E378" s="1" t="s">
        <v>1700</v>
      </c>
      <c r="F378" s="1" t="str">
        <f t="shared" si="5"/>
        <v>22110697</v>
      </c>
      <c r="G378" s="8" t="s">
        <v>440</v>
      </c>
      <c r="H378" s="8" t="s">
        <v>1892</v>
      </c>
      <c r="I378" s="1" t="s">
        <v>1701</v>
      </c>
      <c r="J378" s="1" t="s">
        <v>393</v>
      </c>
      <c r="K378" s="1" t="s">
        <v>1702</v>
      </c>
      <c r="L378" s="1" t="s">
        <v>45</v>
      </c>
      <c r="M378" s="1" t="s">
        <v>155</v>
      </c>
      <c r="N378" s="1" t="s">
        <v>47</v>
      </c>
      <c r="O378" s="1" t="s">
        <v>30</v>
      </c>
      <c r="P378" s="1" t="s">
        <v>1703</v>
      </c>
      <c r="Q378" s="1" t="s">
        <v>32</v>
      </c>
      <c r="R378" s="1" t="s">
        <v>33</v>
      </c>
      <c r="S378" s="1" t="s">
        <v>33</v>
      </c>
      <c r="T378" s="1" t="s">
        <v>33</v>
      </c>
      <c r="U378" s="1" t="s">
        <v>33</v>
      </c>
      <c r="V378" s="1" t="s">
        <v>33</v>
      </c>
      <c r="W378" s="1" t="s">
        <v>33</v>
      </c>
    </row>
    <row r="379" spans="1:23">
      <c r="A379" s="1" t="s">
        <v>1672</v>
      </c>
      <c r="B379" s="1" t="s">
        <v>21</v>
      </c>
      <c r="C379" s="1" t="s">
        <v>22</v>
      </c>
      <c r="D379" s="17">
        <v>19969</v>
      </c>
      <c r="E379" s="1" t="s">
        <v>1704</v>
      </c>
      <c r="F379" s="1" t="str">
        <f t="shared" si="5"/>
        <v>25463575</v>
      </c>
      <c r="G379" s="8" t="s">
        <v>440</v>
      </c>
      <c r="H379" s="8" t="s">
        <v>1892</v>
      </c>
      <c r="I379" s="1" t="s">
        <v>24</v>
      </c>
      <c r="J379" s="1" t="s">
        <v>25</v>
      </c>
      <c r="K379" s="1" t="s">
        <v>1705</v>
      </c>
      <c r="L379" s="1" t="s">
        <v>27</v>
      </c>
      <c r="M379" s="1" t="s">
        <v>28</v>
      </c>
      <c r="N379" s="1" t="s">
        <v>29</v>
      </c>
      <c r="O379" s="1" t="s">
        <v>30</v>
      </c>
      <c r="P379" s="1" t="s">
        <v>1706</v>
      </c>
      <c r="Q379" s="1" t="s">
        <v>32</v>
      </c>
      <c r="R379" s="1" t="s">
        <v>33</v>
      </c>
      <c r="S379" s="1" t="s">
        <v>33</v>
      </c>
      <c r="T379" s="1" t="s">
        <v>33</v>
      </c>
      <c r="U379" s="1" t="s">
        <v>33</v>
      </c>
      <c r="V379" s="1" t="s">
        <v>33</v>
      </c>
      <c r="W379" s="1" t="s">
        <v>33</v>
      </c>
    </row>
    <row r="380" spans="1:23">
      <c r="A380" s="1" t="s">
        <v>1672</v>
      </c>
      <c r="B380" s="1" t="s">
        <v>21</v>
      </c>
      <c r="C380" s="1" t="s">
        <v>22</v>
      </c>
      <c r="D380" s="17">
        <v>15546.67</v>
      </c>
      <c r="E380" s="1" t="s">
        <v>1707</v>
      </c>
      <c r="F380" s="1" t="str">
        <f t="shared" si="5"/>
        <v>27570965</v>
      </c>
      <c r="G380" s="8" t="s">
        <v>440</v>
      </c>
      <c r="H380" s="8" t="s">
        <v>1892</v>
      </c>
      <c r="I380" s="1" t="s">
        <v>1708</v>
      </c>
      <c r="J380" s="1" t="s">
        <v>229</v>
      </c>
      <c r="K380" s="1" t="s">
        <v>1709</v>
      </c>
      <c r="L380" s="1" t="s">
        <v>1710</v>
      </c>
      <c r="M380" s="1" t="s">
        <v>1711</v>
      </c>
      <c r="N380" s="1" t="s">
        <v>29</v>
      </c>
      <c r="O380" s="1" t="s">
        <v>30</v>
      </c>
      <c r="P380" s="1" t="s">
        <v>1712</v>
      </c>
      <c r="Q380" s="1" t="s">
        <v>32</v>
      </c>
      <c r="R380" s="1" t="s">
        <v>33</v>
      </c>
      <c r="S380" s="1" t="s">
        <v>33</v>
      </c>
      <c r="T380" s="1" t="s">
        <v>33</v>
      </c>
      <c r="U380" s="1" t="s">
        <v>33</v>
      </c>
      <c r="V380" s="1" t="s">
        <v>33</v>
      </c>
      <c r="W380" s="1" t="s">
        <v>33</v>
      </c>
    </row>
    <row r="381" spans="1:23">
      <c r="A381" s="1" t="s">
        <v>1672</v>
      </c>
      <c r="B381" s="1" t="s">
        <v>21</v>
      </c>
      <c r="C381" s="1" t="s">
        <v>22</v>
      </c>
      <c r="D381" s="17">
        <v>12600.5</v>
      </c>
      <c r="E381" s="1" t="s">
        <v>1713</v>
      </c>
      <c r="F381" s="1" t="str">
        <f t="shared" si="5"/>
        <v>23198386</v>
      </c>
      <c r="G381" s="20" t="s">
        <v>1658</v>
      </c>
      <c r="H381" s="8">
        <v>2399</v>
      </c>
      <c r="I381" s="1" t="s">
        <v>1695</v>
      </c>
      <c r="J381" s="1" t="s">
        <v>176</v>
      </c>
      <c r="K381" s="1" t="s">
        <v>1714</v>
      </c>
      <c r="L381" s="1" t="s">
        <v>80</v>
      </c>
      <c r="M381" s="1" t="s">
        <v>1697</v>
      </c>
      <c r="N381" s="1" t="s">
        <v>47</v>
      </c>
      <c r="O381" s="1" t="s">
        <v>30</v>
      </c>
      <c r="P381" s="1" t="s">
        <v>32</v>
      </c>
      <c r="Q381" s="1" t="s">
        <v>33</v>
      </c>
      <c r="R381" s="1" t="s">
        <v>33</v>
      </c>
      <c r="S381" s="1" t="s">
        <v>33</v>
      </c>
      <c r="T381" s="1" t="s">
        <v>33</v>
      </c>
      <c r="U381" s="1" t="s">
        <v>33</v>
      </c>
      <c r="V381" s="1" t="s">
        <v>33</v>
      </c>
      <c r="W381" s="1" t="s">
        <v>33</v>
      </c>
    </row>
    <row r="382" spans="1:23">
      <c r="A382" s="1" t="s">
        <v>1672</v>
      </c>
      <c r="B382" s="1" t="s">
        <v>21</v>
      </c>
      <c r="C382" s="1" t="s">
        <v>22</v>
      </c>
      <c r="D382" s="17">
        <v>12375</v>
      </c>
      <c r="E382" s="1" t="s">
        <v>1715</v>
      </c>
      <c r="F382" s="1" t="str">
        <f t="shared" si="5"/>
        <v>25462144</v>
      </c>
      <c r="G382" s="8" t="s">
        <v>2239</v>
      </c>
      <c r="H382" s="8" t="s">
        <v>2240</v>
      </c>
      <c r="I382" s="1" t="s">
        <v>24</v>
      </c>
      <c r="J382" s="1" t="s">
        <v>25</v>
      </c>
      <c r="K382" s="1" t="s">
        <v>1716</v>
      </c>
      <c r="L382" s="1" t="s">
        <v>39</v>
      </c>
      <c r="M382" s="1" t="s">
        <v>28</v>
      </c>
      <c r="N382" s="1" t="s">
        <v>29</v>
      </c>
      <c r="O382" s="1" t="s">
        <v>30</v>
      </c>
      <c r="P382" s="1" t="s">
        <v>1717</v>
      </c>
      <c r="Q382" s="1" t="s">
        <v>32</v>
      </c>
      <c r="R382" s="1" t="s">
        <v>33</v>
      </c>
      <c r="S382" s="1" t="s">
        <v>33</v>
      </c>
      <c r="T382" s="1" t="s">
        <v>33</v>
      </c>
      <c r="U382" s="1" t="s">
        <v>33</v>
      </c>
      <c r="V382" s="1" t="s">
        <v>33</v>
      </c>
      <c r="W382" s="1" t="s">
        <v>33</v>
      </c>
    </row>
    <row r="383" spans="1:23">
      <c r="A383" s="1" t="s">
        <v>1672</v>
      </c>
      <c r="B383" s="1" t="s">
        <v>21</v>
      </c>
      <c r="C383" s="1" t="s">
        <v>22</v>
      </c>
      <c r="D383" s="17">
        <v>10387.5</v>
      </c>
      <c r="E383" s="1" t="s">
        <v>1718</v>
      </c>
      <c r="F383" s="1" t="str">
        <f t="shared" si="5"/>
        <v>17202581</v>
      </c>
      <c r="G383" s="8" t="s">
        <v>440</v>
      </c>
      <c r="H383" s="8" t="s">
        <v>1892</v>
      </c>
      <c r="I383" s="1" t="s">
        <v>1719</v>
      </c>
      <c r="J383" s="1" t="s">
        <v>1720</v>
      </c>
      <c r="K383" s="1" t="s">
        <v>1721</v>
      </c>
      <c r="L383" s="1" t="s">
        <v>1722</v>
      </c>
      <c r="M383" s="1" t="s">
        <v>1723</v>
      </c>
      <c r="N383" s="1" t="s">
        <v>29</v>
      </c>
      <c r="O383" s="1" t="s">
        <v>30</v>
      </c>
      <c r="P383" s="1" t="s">
        <v>1724</v>
      </c>
      <c r="Q383" s="1" t="s">
        <v>32</v>
      </c>
      <c r="R383" s="1" t="s">
        <v>33</v>
      </c>
      <c r="S383" s="1" t="s">
        <v>33</v>
      </c>
      <c r="T383" s="1" t="s">
        <v>33</v>
      </c>
      <c r="U383" s="1" t="s">
        <v>33</v>
      </c>
      <c r="V383" s="1" t="s">
        <v>33</v>
      </c>
      <c r="W383" s="1" t="s">
        <v>33</v>
      </c>
    </row>
    <row r="384" spans="1:23">
      <c r="A384" s="1" t="s">
        <v>1672</v>
      </c>
      <c r="B384" s="1" t="s">
        <v>21</v>
      </c>
      <c r="C384" s="1" t="s">
        <v>22</v>
      </c>
      <c r="D384" s="17">
        <v>8771.6200000000008</v>
      </c>
      <c r="E384" s="1" t="s">
        <v>1725</v>
      </c>
      <c r="F384" s="1" t="str">
        <f t="shared" si="5"/>
        <v>20906619</v>
      </c>
      <c r="G384" s="8">
        <v>6400</v>
      </c>
      <c r="H384" s="2">
        <v>46856</v>
      </c>
      <c r="I384" s="1" t="s">
        <v>329</v>
      </c>
      <c r="J384" s="1" t="s">
        <v>330</v>
      </c>
      <c r="K384" s="1" t="s">
        <v>331</v>
      </c>
      <c r="L384" s="1" t="s">
        <v>332</v>
      </c>
      <c r="M384" s="1" t="s">
        <v>333</v>
      </c>
      <c r="N384" s="1" t="s">
        <v>47</v>
      </c>
      <c r="O384" s="1" t="s">
        <v>30</v>
      </c>
      <c r="P384" s="1" t="s">
        <v>32</v>
      </c>
      <c r="Q384" s="1" t="s">
        <v>33</v>
      </c>
      <c r="R384" s="1" t="s">
        <v>33</v>
      </c>
      <c r="S384" s="1" t="s">
        <v>33</v>
      </c>
      <c r="T384" s="1" t="s">
        <v>33</v>
      </c>
      <c r="U384" s="1" t="s">
        <v>33</v>
      </c>
      <c r="V384" s="1" t="s">
        <v>33</v>
      </c>
      <c r="W384" s="1" t="s">
        <v>33</v>
      </c>
    </row>
    <row r="385" spans="1:23">
      <c r="A385" s="1" t="s">
        <v>1672</v>
      </c>
      <c r="B385" s="1" t="s">
        <v>21</v>
      </c>
      <c r="C385" s="1" t="s">
        <v>22</v>
      </c>
      <c r="D385" s="17">
        <v>7555.39</v>
      </c>
      <c r="E385" s="1" t="s">
        <v>1726</v>
      </c>
      <c r="F385" s="1" t="str">
        <f t="shared" si="5"/>
        <v>52303780</v>
      </c>
      <c r="G385" s="8">
        <v>2701</v>
      </c>
      <c r="H385" s="8">
        <v>2322</v>
      </c>
      <c r="I385" s="1" t="s">
        <v>49</v>
      </c>
      <c r="J385" s="1" t="s">
        <v>50</v>
      </c>
      <c r="K385" s="1" t="s">
        <v>51</v>
      </c>
      <c r="L385" s="1" t="s">
        <v>148</v>
      </c>
      <c r="M385" s="1" t="s">
        <v>53</v>
      </c>
      <c r="N385" s="1" t="s">
        <v>29</v>
      </c>
      <c r="O385" s="1" t="s">
        <v>54</v>
      </c>
      <c r="P385" s="1" t="s">
        <v>1727</v>
      </c>
      <c r="Q385" s="1" t="s">
        <v>32</v>
      </c>
      <c r="R385" s="1" t="s">
        <v>33</v>
      </c>
      <c r="S385" s="1" t="s">
        <v>33</v>
      </c>
      <c r="T385" s="1" t="s">
        <v>33</v>
      </c>
      <c r="U385" s="1" t="s">
        <v>33</v>
      </c>
      <c r="V385" s="1" t="s">
        <v>33</v>
      </c>
      <c r="W385" s="1" t="s">
        <v>33</v>
      </c>
    </row>
    <row r="386" spans="1:23">
      <c r="A386" s="1" t="s">
        <v>1672</v>
      </c>
      <c r="B386" s="1" t="s">
        <v>21</v>
      </c>
      <c r="C386" s="1" t="s">
        <v>22</v>
      </c>
      <c r="D386" s="17">
        <v>6822.93</v>
      </c>
      <c r="E386" s="1" t="s">
        <v>1728</v>
      </c>
      <c r="F386" s="1" t="str">
        <f t="shared" si="5"/>
        <v>17103547</v>
      </c>
      <c r="G386" s="8" t="s">
        <v>440</v>
      </c>
      <c r="H386" s="8" t="s">
        <v>1892</v>
      </c>
      <c r="I386" s="1" t="s">
        <v>777</v>
      </c>
      <c r="J386" s="1" t="s">
        <v>43</v>
      </c>
      <c r="K386" s="1" t="s">
        <v>1729</v>
      </c>
      <c r="L386" s="1" t="s">
        <v>148</v>
      </c>
      <c r="M386" s="1" t="s">
        <v>779</v>
      </c>
      <c r="N386" s="1" t="s">
        <v>29</v>
      </c>
      <c r="O386" s="1" t="s">
        <v>30</v>
      </c>
      <c r="P386" s="1" t="s">
        <v>1730</v>
      </c>
      <c r="Q386" s="1" t="s">
        <v>32</v>
      </c>
      <c r="R386" s="1" t="s">
        <v>33</v>
      </c>
      <c r="S386" s="1" t="s">
        <v>33</v>
      </c>
      <c r="T386" s="1" t="s">
        <v>33</v>
      </c>
      <c r="U386" s="1" t="s">
        <v>33</v>
      </c>
      <c r="V386" s="1" t="s">
        <v>33</v>
      </c>
      <c r="W386" s="1" t="s">
        <v>33</v>
      </c>
    </row>
    <row r="387" spans="1:23">
      <c r="A387" s="1" t="s">
        <v>1672</v>
      </c>
      <c r="B387" s="1" t="s">
        <v>21</v>
      </c>
      <c r="C387" s="1" t="s">
        <v>22</v>
      </c>
      <c r="D387" s="17">
        <v>4604.07</v>
      </c>
      <c r="E387" s="1" t="s">
        <v>1731</v>
      </c>
      <c r="F387" s="1" t="str">
        <f t="shared" si="5"/>
        <v>92661127</v>
      </c>
      <c r="G387" s="8" t="s">
        <v>440</v>
      </c>
      <c r="H387" s="8" t="s">
        <v>1892</v>
      </c>
      <c r="I387" s="1" t="s">
        <v>726</v>
      </c>
      <c r="J387" s="1" t="s">
        <v>727</v>
      </c>
      <c r="K387" s="1" t="s">
        <v>405</v>
      </c>
      <c r="L387" s="1" t="s">
        <v>728</v>
      </c>
      <c r="M387" s="1" t="s">
        <v>729</v>
      </c>
      <c r="N387" s="1" t="s">
        <v>47</v>
      </c>
      <c r="O387" s="1" t="s">
        <v>30</v>
      </c>
      <c r="P387" s="1" t="s">
        <v>32</v>
      </c>
      <c r="Q387" s="1" t="s">
        <v>33</v>
      </c>
      <c r="R387" s="1" t="s">
        <v>33</v>
      </c>
      <c r="S387" s="1" t="s">
        <v>33</v>
      </c>
      <c r="T387" s="1" t="s">
        <v>33</v>
      </c>
      <c r="U387" s="1" t="s">
        <v>33</v>
      </c>
      <c r="V387" s="1" t="s">
        <v>33</v>
      </c>
      <c r="W387" s="1" t="s">
        <v>33</v>
      </c>
    </row>
    <row r="388" spans="1:23">
      <c r="A388" s="1" t="s">
        <v>1672</v>
      </c>
      <c r="B388" s="1" t="s">
        <v>21</v>
      </c>
      <c r="C388" s="1" t="s">
        <v>22</v>
      </c>
      <c r="D388" s="17">
        <v>4500</v>
      </c>
      <c r="E388" s="1" t="s">
        <v>1732</v>
      </c>
      <c r="F388" s="1" t="str">
        <f t="shared" ref="F388:F451" si="6">RIGHT(E388,8)</f>
        <v>95079678</v>
      </c>
      <c r="G388" s="8" t="s">
        <v>1226</v>
      </c>
      <c r="H388" s="8" t="s">
        <v>1883</v>
      </c>
      <c r="I388" s="1" t="s">
        <v>1733</v>
      </c>
      <c r="J388" s="1" t="s">
        <v>1734</v>
      </c>
      <c r="K388" s="1" t="s">
        <v>405</v>
      </c>
      <c r="L388" s="1" t="s">
        <v>45</v>
      </c>
      <c r="M388" s="1" t="s">
        <v>1735</v>
      </c>
      <c r="N388" s="1" t="s">
        <v>47</v>
      </c>
      <c r="O388" s="1" t="s">
        <v>30</v>
      </c>
      <c r="P388" s="1" t="s">
        <v>1736</v>
      </c>
      <c r="Q388" s="1" t="s">
        <v>32</v>
      </c>
      <c r="R388" s="1" t="s">
        <v>33</v>
      </c>
      <c r="S388" s="1" t="s">
        <v>33</v>
      </c>
      <c r="T388" s="1" t="s">
        <v>33</v>
      </c>
      <c r="U388" s="1" t="s">
        <v>33</v>
      </c>
      <c r="V388" s="1" t="s">
        <v>33</v>
      </c>
      <c r="W388" s="1" t="s">
        <v>33</v>
      </c>
    </row>
    <row r="389" spans="1:23">
      <c r="A389" s="1" t="s">
        <v>1672</v>
      </c>
      <c r="B389" s="1" t="s">
        <v>21</v>
      </c>
      <c r="C389" s="1" t="s">
        <v>22</v>
      </c>
      <c r="D389" s="17">
        <v>4171.58</v>
      </c>
      <c r="E389" s="1" t="s">
        <v>1737</v>
      </c>
      <c r="F389" s="1" t="str">
        <f t="shared" si="6"/>
        <v>22208754</v>
      </c>
      <c r="G389" s="8" t="s">
        <v>440</v>
      </c>
      <c r="H389" s="8" t="s">
        <v>1892</v>
      </c>
      <c r="I389" s="1" t="s">
        <v>902</v>
      </c>
      <c r="J389" s="1" t="s">
        <v>410</v>
      </c>
      <c r="K389" s="1" t="s">
        <v>903</v>
      </c>
      <c r="L389" s="1" t="s">
        <v>412</v>
      </c>
      <c r="M389" s="1" t="s">
        <v>1738</v>
      </c>
      <c r="N389" s="1" t="s">
        <v>29</v>
      </c>
      <c r="O389" s="1" t="s">
        <v>30</v>
      </c>
      <c r="P389" s="1" t="s">
        <v>1739</v>
      </c>
      <c r="Q389" s="1" t="s">
        <v>32</v>
      </c>
      <c r="R389" s="1" t="s">
        <v>33</v>
      </c>
      <c r="S389" s="1" t="s">
        <v>33</v>
      </c>
      <c r="T389" s="1" t="s">
        <v>33</v>
      </c>
      <c r="U389" s="1" t="s">
        <v>33</v>
      </c>
      <c r="V389" s="1" t="s">
        <v>33</v>
      </c>
      <c r="W389" s="1" t="s">
        <v>33</v>
      </c>
    </row>
    <row r="390" spans="1:23">
      <c r="A390" s="1" t="s">
        <v>1672</v>
      </c>
      <c r="B390" s="1" t="s">
        <v>21</v>
      </c>
      <c r="C390" s="1" t="s">
        <v>22</v>
      </c>
      <c r="D390" s="17">
        <v>3112</v>
      </c>
      <c r="E390" s="1" t="s">
        <v>1740</v>
      </c>
      <c r="F390" s="1" t="str">
        <f t="shared" si="6"/>
        <v>19279667</v>
      </c>
      <c r="G390" s="8">
        <v>6700</v>
      </c>
      <c r="H390" s="2">
        <v>15355</v>
      </c>
      <c r="I390" s="1" t="s">
        <v>165</v>
      </c>
      <c r="J390" s="1" t="s">
        <v>1741</v>
      </c>
      <c r="K390" s="1" t="s">
        <v>1742</v>
      </c>
      <c r="L390" s="1" t="s">
        <v>80</v>
      </c>
      <c r="M390" s="1" t="s">
        <v>168</v>
      </c>
      <c r="N390" s="1" t="s">
        <v>47</v>
      </c>
      <c r="O390" s="1" t="s">
        <v>30</v>
      </c>
      <c r="P390" s="1" t="s">
        <v>32</v>
      </c>
      <c r="Q390" s="1" t="s">
        <v>33</v>
      </c>
      <c r="R390" s="1" t="s">
        <v>33</v>
      </c>
      <c r="S390" s="1" t="s">
        <v>33</v>
      </c>
      <c r="T390" s="1" t="s">
        <v>33</v>
      </c>
      <c r="U390" s="1" t="s">
        <v>33</v>
      </c>
      <c r="V390" s="1" t="s">
        <v>33</v>
      </c>
      <c r="W390" s="1" t="s">
        <v>33</v>
      </c>
    </row>
    <row r="391" spans="1:23">
      <c r="A391" s="1" t="s">
        <v>1672</v>
      </c>
      <c r="B391" s="1" t="s">
        <v>21</v>
      </c>
      <c r="C391" s="1" t="s">
        <v>22</v>
      </c>
      <c r="D391" s="17">
        <v>1512.94</v>
      </c>
      <c r="E391" s="1" t="s">
        <v>1743</v>
      </c>
      <c r="F391" s="1" t="str">
        <f t="shared" si="6"/>
        <v>16443359</v>
      </c>
      <c r="G391" s="8" t="s">
        <v>1063</v>
      </c>
      <c r="H391" s="8" t="s">
        <v>1884</v>
      </c>
      <c r="I391" s="1" t="s">
        <v>1744</v>
      </c>
      <c r="J391" s="1" t="s">
        <v>571</v>
      </c>
      <c r="K391" s="1" t="s">
        <v>1745</v>
      </c>
      <c r="L391" s="1" t="s">
        <v>1746</v>
      </c>
      <c r="M391" s="1" t="s">
        <v>573</v>
      </c>
      <c r="N391" s="1" t="s">
        <v>47</v>
      </c>
      <c r="O391" s="1" t="s">
        <v>30</v>
      </c>
      <c r="P391" s="1" t="s">
        <v>1747</v>
      </c>
      <c r="Q391" s="1" t="s">
        <v>32</v>
      </c>
      <c r="R391" s="1" t="s">
        <v>33</v>
      </c>
      <c r="S391" s="1" t="s">
        <v>33</v>
      </c>
      <c r="T391" s="1" t="s">
        <v>33</v>
      </c>
      <c r="U391" s="1" t="s">
        <v>33</v>
      </c>
      <c r="V391" s="1" t="s">
        <v>33</v>
      </c>
      <c r="W391" s="1" t="s">
        <v>33</v>
      </c>
    </row>
    <row r="392" spans="1:23">
      <c r="A392" s="1" t="s">
        <v>1672</v>
      </c>
      <c r="B392" s="1" t="s">
        <v>21</v>
      </c>
      <c r="C392" s="1" t="s">
        <v>22</v>
      </c>
      <c r="D392" s="17">
        <v>874.94</v>
      </c>
      <c r="E392" s="1" t="s">
        <v>1748</v>
      </c>
      <c r="F392" s="1" t="str">
        <f t="shared" si="6"/>
        <v>85938527</v>
      </c>
      <c r="G392" s="8">
        <v>2210</v>
      </c>
      <c r="H392" s="2">
        <v>3308</v>
      </c>
      <c r="I392" s="1" t="s">
        <v>1006</v>
      </c>
      <c r="J392" s="1" t="s">
        <v>1007</v>
      </c>
      <c r="K392" s="1" t="s">
        <v>1008</v>
      </c>
      <c r="L392" s="1" t="s">
        <v>80</v>
      </c>
      <c r="M392" s="1" t="s">
        <v>1009</v>
      </c>
      <c r="N392" s="1" t="s">
        <v>47</v>
      </c>
      <c r="O392" s="1" t="s">
        <v>30</v>
      </c>
      <c r="P392" s="1" t="s">
        <v>32</v>
      </c>
      <c r="Q392" s="1" t="s">
        <v>33</v>
      </c>
      <c r="R392" s="1" t="s">
        <v>33</v>
      </c>
      <c r="S392" s="1" t="s">
        <v>33</v>
      </c>
      <c r="T392" s="1" t="s">
        <v>33</v>
      </c>
      <c r="U392" s="1" t="s">
        <v>33</v>
      </c>
      <c r="V392" s="1" t="s">
        <v>33</v>
      </c>
      <c r="W392" s="1" t="s">
        <v>33</v>
      </c>
    </row>
    <row r="393" spans="1:23">
      <c r="A393" s="1" t="s">
        <v>1672</v>
      </c>
      <c r="B393" s="1" t="s">
        <v>21</v>
      </c>
      <c r="C393" s="1" t="s">
        <v>22</v>
      </c>
      <c r="D393" s="17">
        <v>262.76</v>
      </c>
      <c r="E393" s="1" t="s">
        <v>1749</v>
      </c>
      <c r="F393" s="1" t="str">
        <f t="shared" si="6"/>
        <v>22691420</v>
      </c>
      <c r="G393" s="8" t="s">
        <v>1064</v>
      </c>
      <c r="H393" s="8" t="s">
        <v>2227</v>
      </c>
      <c r="I393" s="1" t="s">
        <v>181</v>
      </c>
      <c r="J393" s="1" t="s">
        <v>182</v>
      </c>
      <c r="K393" s="1" t="s">
        <v>183</v>
      </c>
      <c r="L393" s="1" t="s">
        <v>184</v>
      </c>
      <c r="M393" s="1" t="s">
        <v>185</v>
      </c>
      <c r="N393" s="1" t="s">
        <v>47</v>
      </c>
      <c r="O393" s="1" t="s">
        <v>54</v>
      </c>
      <c r="P393" s="1" t="s">
        <v>32</v>
      </c>
      <c r="Q393" s="1" t="s">
        <v>33</v>
      </c>
      <c r="R393" s="1" t="s">
        <v>33</v>
      </c>
      <c r="S393" s="1" t="s">
        <v>33</v>
      </c>
      <c r="T393" s="1" t="s">
        <v>33</v>
      </c>
      <c r="U393" s="1" t="s">
        <v>33</v>
      </c>
      <c r="V393" s="1" t="s">
        <v>33</v>
      </c>
      <c r="W393" s="1" t="s">
        <v>33</v>
      </c>
    </row>
    <row r="394" spans="1:23">
      <c r="A394" s="1" t="s">
        <v>1672</v>
      </c>
      <c r="B394" s="1" t="s">
        <v>21</v>
      </c>
      <c r="C394" s="1" t="s">
        <v>22</v>
      </c>
      <c r="D394" s="17">
        <v>134.61000000000001</v>
      </c>
      <c r="E394" s="1" t="s">
        <v>1750</v>
      </c>
      <c r="F394" s="1" t="str">
        <f t="shared" si="6"/>
        <v>19279034</v>
      </c>
      <c r="G394" s="8">
        <v>6700</v>
      </c>
      <c r="H394" s="2">
        <v>15356</v>
      </c>
      <c r="I394" s="1" t="s">
        <v>165</v>
      </c>
      <c r="J394" s="1" t="s">
        <v>1741</v>
      </c>
      <c r="K394" s="1" t="s">
        <v>1751</v>
      </c>
      <c r="L394" s="1" t="s">
        <v>80</v>
      </c>
      <c r="M394" s="1" t="s">
        <v>223</v>
      </c>
      <c r="N394" s="1" t="s">
        <v>47</v>
      </c>
      <c r="O394" s="1" t="s">
        <v>30</v>
      </c>
      <c r="P394" s="1" t="s">
        <v>32</v>
      </c>
      <c r="Q394" s="1" t="s">
        <v>33</v>
      </c>
      <c r="R394" s="1" t="s">
        <v>33</v>
      </c>
      <c r="S394" s="1" t="s">
        <v>33</v>
      </c>
      <c r="T394" s="1" t="s">
        <v>33</v>
      </c>
      <c r="U394" s="1" t="s">
        <v>33</v>
      </c>
      <c r="V394" s="1" t="s">
        <v>33</v>
      </c>
      <c r="W394" s="1" t="s">
        <v>33</v>
      </c>
    </row>
    <row r="395" spans="1:23">
      <c r="A395" s="1" t="s">
        <v>1672</v>
      </c>
      <c r="B395" s="1" t="s">
        <v>21</v>
      </c>
      <c r="C395" s="1" t="s">
        <v>243</v>
      </c>
      <c r="D395" s="17">
        <v>28168</v>
      </c>
      <c r="E395" s="1" t="s">
        <v>1752</v>
      </c>
      <c r="F395" s="1" t="str">
        <f t="shared" si="6"/>
        <v>15014229</v>
      </c>
      <c r="G395" s="8" t="s">
        <v>440</v>
      </c>
      <c r="H395" s="8" t="s">
        <v>1892</v>
      </c>
      <c r="I395" s="1" t="s">
        <v>1753</v>
      </c>
      <c r="J395" s="1" t="s">
        <v>1752</v>
      </c>
      <c r="K395" s="1" t="s">
        <v>1754</v>
      </c>
      <c r="L395" s="1" t="s">
        <v>1755</v>
      </c>
      <c r="M395" s="1" t="s">
        <v>1756</v>
      </c>
      <c r="N395" s="1" t="s">
        <v>1757</v>
      </c>
      <c r="O395" s="1" t="s">
        <v>1758</v>
      </c>
      <c r="P395" s="1" t="s">
        <v>1759</v>
      </c>
      <c r="Q395" s="1" t="s">
        <v>33</v>
      </c>
      <c r="R395" s="1" t="s">
        <v>33</v>
      </c>
      <c r="S395" s="1" t="s">
        <v>33</v>
      </c>
      <c r="T395" s="1" t="s">
        <v>33</v>
      </c>
      <c r="U395" s="1" t="s">
        <v>33</v>
      </c>
      <c r="V395" s="1" t="s">
        <v>33</v>
      </c>
      <c r="W395" s="1" t="s">
        <v>33</v>
      </c>
    </row>
    <row r="396" spans="1:23">
      <c r="A396" s="1" t="s">
        <v>1672</v>
      </c>
      <c r="B396" s="1" t="s">
        <v>21</v>
      </c>
      <c r="C396" s="1" t="s">
        <v>243</v>
      </c>
      <c r="D396" s="17">
        <v>1813.55</v>
      </c>
      <c r="E396" s="1" t="s">
        <v>1760</v>
      </c>
      <c r="F396" s="1" t="str">
        <f t="shared" si="6"/>
        <v>15020571</v>
      </c>
      <c r="G396" s="8" t="s">
        <v>440</v>
      </c>
      <c r="H396" s="8" t="s">
        <v>1892</v>
      </c>
      <c r="I396" s="1" t="s">
        <v>1761</v>
      </c>
      <c r="J396" s="1" t="s">
        <v>1760</v>
      </c>
      <c r="K396" s="1" t="s">
        <v>1762</v>
      </c>
      <c r="L396" s="1" t="s">
        <v>1763</v>
      </c>
      <c r="M396" s="1" t="s">
        <v>1764</v>
      </c>
      <c r="N396" s="1" t="s">
        <v>1765</v>
      </c>
      <c r="O396" s="1" t="s">
        <v>1766</v>
      </c>
      <c r="P396" s="1" t="s">
        <v>1767</v>
      </c>
      <c r="Q396" s="1" t="s">
        <v>1768</v>
      </c>
      <c r="R396" s="1" t="s">
        <v>33</v>
      </c>
      <c r="S396" s="1" t="s">
        <v>33</v>
      </c>
      <c r="T396" s="1" t="s">
        <v>33</v>
      </c>
      <c r="U396" s="1" t="s">
        <v>33</v>
      </c>
      <c r="V396" s="1" t="s">
        <v>33</v>
      </c>
      <c r="W396" s="1" t="s">
        <v>33</v>
      </c>
    </row>
    <row r="397" spans="1:23">
      <c r="A397" s="1" t="s">
        <v>1672</v>
      </c>
      <c r="B397" s="1" t="s">
        <v>21</v>
      </c>
      <c r="C397" s="1" t="s">
        <v>243</v>
      </c>
      <c r="D397" s="17">
        <v>965</v>
      </c>
      <c r="E397" s="1" t="s">
        <v>1769</v>
      </c>
      <c r="F397" s="1" t="str">
        <f t="shared" si="6"/>
        <v>15000512</v>
      </c>
      <c r="G397" s="8" t="s">
        <v>1049</v>
      </c>
      <c r="H397" s="8"/>
      <c r="I397" s="1" t="s">
        <v>1640</v>
      </c>
      <c r="J397" s="1" t="s">
        <v>1769</v>
      </c>
      <c r="K397" s="1" t="s">
        <v>1770</v>
      </c>
      <c r="L397" s="1" t="s">
        <v>1771</v>
      </c>
      <c r="M397" s="1" t="s">
        <v>1772</v>
      </c>
      <c r="N397" s="1" t="s">
        <v>1773</v>
      </c>
      <c r="O397" s="1" t="s">
        <v>1774</v>
      </c>
      <c r="P397" s="1" t="s">
        <v>1775</v>
      </c>
      <c r="Q397" s="1" t="s">
        <v>1776</v>
      </c>
      <c r="R397" s="1" t="s">
        <v>33</v>
      </c>
      <c r="S397" s="1" t="s">
        <v>33</v>
      </c>
      <c r="T397" s="1" t="s">
        <v>33</v>
      </c>
      <c r="U397" s="1" t="s">
        <v>33</v>
      </c>
      <c r="V397" s="1" t="s">
        <v>33</v>
      </c>
      <c r="W397" s="1" t="s">
        <v>33</v>
      </c>
    </row>
    <row r="398" spans="1:23">
      <c r="A398" s="1" t="s">
        <v>1672</v>
      </c>
      <c r="B398" s="1" t="s">
        <v>21</v>
      </c>
      <c r="C398" s="1" t="s">
        <v>22</v>
      </c>
      <c r="D398" s="17">
        <v>801061.88</v>
      </c>
      <c r="E398" s="1" t="s">
        <v>1777</v>
      </c>
      <c r="F398" s="1" t="str">
        <f t="shared" si="6"/>
        <v>00000752</v>
      </c>
      <c r="G398" s="8" t="s">
        <v>440</v>
      </c>
      <c r="H398" s="8" t="s">
        <v>1895</v>
      </c>
      <c r="I398" s="1" t="s">
        <v>288</v>
      </c>
      <c r="J398" s="1" t="s">
        <v>289</v>
      </c>
      <c r="K398" s="1" t="s">
        <v>1778</v>
      </c>
      <c r="L398" s="1" t="s">
        <v>1779</v>
      </c>
      <c r="M398" s="1" t="s">
        <v>292</v>
      </c>
      <c r="N398" s="1" t="s">
        <v>29</v>
      </c>
      <c r="O398" s="1" t="s">
        <v>30</v>
      </c>
      <c r="P398" s="1" t="s">
        <v>1780</v>
      </c>
      <c r="Q398" s="1" t="s">
        <v>32</v>
      </c>
      <c r="R398" s="1" t="s">
        <v>33</v>
      </c>
      <c r="S398" s="1" t="s">
        <v>33</v>
      </c>
      <c r="T398" s="1" t="s">
        <v>33</v>
      </c>
      <c r="U398" s="1" t="s">
        <v>33</v>
      </c>
      <c r="V398" s="1" t="s">
        <v>33</v>
      </c>
      <c r="W398" s="1" t="s">
        <v>33</v>
      </c>
    </row>
    <row r="399" spans="1:23">
      <c r="A399" s="1" t="s">
        <v>1672</v>
      </c>
      <c r="B399" s="1" t="s">
        <v>21</v>
      </c>
      <c r="C399" s="1" t="s">
        <v>243</v>
      </c>
      <c r="D399" s="17">
        <v>15385</v>
      </c>
      <c r="E399" s="1" t="s">
        <v>1782</v>
      </c>
      <c r="F399" s="1" t="str">
        <f t="shared" si="6"/>
        <v>15178848</v>
      </c>
      <c r="G399" s="8" t="s">
        <v>1058</v>
      </c>
      <c r="H399" s="8" t="s">
        <v>1893</v>
      </c>
      <c r="I399" s="1" t="s">
        <v>1781</v>
      </c>
      <c r="J399" s="1" t="s">
        <v>1782</v>
      </c>
      <c r="K399" s="1" t="s">
        <v>1783</v>
      </c>
      <c r="L399" s="1" t="s">
        <v>1784</v>
      </c>
      <c r="M399" s="1" t="s">
        <v>1785</v>
      </c>
      <c r="N399" s="1" t="s">
        <v>1786</v>
      </c>
      <c r="O399" s="1" t="s">
        <v>1787</v>
      </c>
      <c r="P399" s="1" t="s">
        <v>2591</v>
      </c>
      <c r="Q399" s="1" t="s">
        <v>1788</v>
      </c>
      <c r="R399" s="1" t="s">
        <v>1789</v>
      </c>
      <c r="S399" s="1" t="s">
        <v>1790</v>
      </c>
      <c r="T399" s="1" t="s">
        <v>33</v>
      </c>
      <c r="U399" s="1" t="s">
        <v>33</v>
      </c>
      <c r="V399" s="1" t="s">
        <v>33</v>
      </c>
      <c r="W399" s="1" t="s">
        <v>33</v>
      </c>
    </row>
    <row r="400" spans="1:23">
      <c r="A400" s="1" t="s">
        <v>1791</v>
      </c>
      <c r="B400" s="1" t="s">
        <v>21</v>
      </c>
      <c r="C400" s="1" t="s">
        <v>22</v>
      </c>
      <c r="D400" s="17">
        <v>456125.25</v>
      </c>
      <c r="E400" s="1" t="s">
        <v>1792</v>
      </c>
      <c r="F400" s="1" t="str">
        <f t="shared" si="6"/>
        <v>26891480</v>
      </c>
      <c r="G400" s="8" t="s">
        <v>440</v>
      </c>
      <c r="H400" s="8" t="s">
        <v>1896</v>
      </c>
      <c r="I400" s="1" t="s">
        <v>24</v>
      </c>
      <c r="J400" s="1" t="s">
        <v>25</v>
      </c>
      <c r="K400" s="1" t="s">
        <v>1793</v>
      </c>
      <c r="L400" s="1" t="s">
        <v>27</v>
      </c>
      <c r="M400" s="1" t="s">
        <v>28</v>
      </c>
      <c r="N400" s="1" t="s">
        <v>29</v>
      </c>
      <c r="O400" s="1" t="s">
        <v>30</v>
      </c>
      <c r="P400" s="1" t="s">
        <v>1794</v>
      </c>
      <c r="Q400" s="1" t="s">
        <v>32</v>
      </c>
      <c r="R400" s="1" t="s">
        <v>33</v>
      </c>
      <c r="S400" s="1" t="s">
        <v>33</v>
      </c>
      <c r="T400" s="1" t="s">
        <v>33</v>
      </c>
      <c r="U400" s="1" t="s">
        <v>33</v>
      </c>
      <c r="V400" s="1" t="s">
        <v>33</v>
      </c>
      <c r="W400" s="1" t="s">
        <v>33</v>
      </c>
    </row>
    <row r="401" spans="1:23">
      <c r="A401" s="1" t="s">
        <v>1791</v>
      </c>
      <c r="B401" s="1" t="s">
        <v>21</v>
      </c>
      <c r="C401" s="1" t="s">
        <v>22</v>
      </c>
      <c r="D401" s="17">
        <v>250000</v>
      </c>
      <c r="E401" s="1" t="s">
        <v>1795</v>
      </c>
      <c r="F401" s="1" t="str">
        <f t="shared" si="6"/>
        <v>13245530</v>
      </c>
      <c r="G401" s="8" t="s">
        <v>440</v>
      </c>
      <c r="H401" s="8" t="s">
        <v>1896</v>
      </c>
      <c r="I401" s="1" t="s">
        <v>1796</v>
      </c>
      <c r="J401" s="1" t="s">
        <v>1797</v>
      </c>
      <c r="K401" s="1" t="s">
        <v>1798</v>
      </c>
      <c r="L401" s="1" t="s">
        <v>1799</v>
      </c>
      <c r="M401" s="1" t="s">
        <v>1800</v>
      </c>
      <c r="N401" s="1" t="s">
        <v>47</v>
      </c>
      <c r="O401" s="1" t="s">
        <v>1801</v>
      </c>
      <c r="P401" s="1" t="s">
        <v>1802</v>
      </c>
      <c r="Q401" s="1" t="s">
        <v>32</v>
      </c>
      <c r="R401" s="1" t="s">
        <v>33</v>
      </c>
      <c r="S401" s="1" t="s">
        <v>33</v>
      </c>
      <c r="T401" s="1" t="s">
        <v>33</v>
      </c>
      <c r="U401" s="1" t="s">
        <v>33</v>
      </c>
      <c r="V401" s="1" t="s">
        <v>33</v>
      </c>
      <c r="W401" s="1" t="s">
        <v>33</v>
      </c>
    </row>
    <row r="402" spans="1:23">
      <c r="A402" s="1" t="s">
        <v>1791</v>
      </c>
      <c r="B402" s="1" t="s">
        <v>21</v>
      </c>
      <c r="C402" s="1" t="s">
        <v>22</v>
      </c>
      <c r="D402" s="17">
        <v>93851.81</v>
      </c>
      <c r="E402" s="1" t="s">
        <v>1803</v>
      </c>
      <c r="F402" s="1" t="str">
        <f t="shared" si="6"/>
        <v>04847145</v>
      </c>
      <c r="G402" s="8" t="s">
        <v>440</v>
      </c>
      <c r="H402" s="8" t="s">
        <v>1896</v>
      </c>
      <c r="I402" s="1" t="s">
        <v>1804</v>
      </c>
      <c r="J402" s="1" t="s">
        <v>908</v>
      </c>
      <c r="K402" s="1" t="s">
        <v>1805</v>
      </c>
      <c r="L402" s="1" t="s">
        <v>80</v>
      </c>
      <c r="M402" s="1" t="s">
        <v>1806</v>
      </c>
      <c r="N402" s="1" t="s">
        <v>47</v>
      </c>
      <c r="O402" s="1" t="s">
        <v>30</v>
      </c>
      <c r="P402" s="1" t="s">
        <v>1807</v>
      </c>
      <c r="Q402" s="1" t="s">
        <v>32</v>
      </c>
      <c r="R402" s="1" t="s">
        <v>33</v>
      </c>
      <c r="S402" s="1" t="s">
        <v>33</v>
      </c>
      <c r="T402" s="1" t="s">
        <v>33</v>
      </c>
      <c r="U402" s="1" t="s">
        <v>33</v>
      </c>
      <c r="V402" s="1" t="s">
        <v>33</v>
      </c>
      <c r="W402" s="1" t="s">
        <v>33</v>
      </c>
    </row>
    <row r="403" spans="1:23">
      <c r="A403" s="1" t="s">
        <v>1791</v>
      </c>
      <c r="B403" s="1" t="s">
        <v>21</v>
      </c>
      <c r="C403" s="1" t="s">
        <v>22</v>
      </c>
      <c r="D403" s="17">
        <v>85531.94</v>
      </c>
      <c r="E403" s="1" t="s">
        <v>1808</v>
      </c>
      <c r="F403" s="1" t="str">
        <f t="shared" si="6"/>
        <v>52630194</v>
      </c>
      <c r="G403" s="8" t="s">
        <v>440</v>
      </c>
      <c r="H403" s="8" t="s">
        <v>1896</v>
      </c>
      <c r="I403" s="1" t="s">
        <v>78</v>
      </c>
      <c r="J403" s="1" t="s">
        <v>50</v>
      </c>
      <c r="K403" s="1" t="s">
        <v>79</v>
      </c>
      <c r="L403" s="1" t="s">
        <v>80</v>
      </c>
      <c r="M403" s="1" t="s">
        <v>53</v>
      </c>
      <c r="N403" s="1" t="s">
        <v>47</v>
      </c>
      <c r="O403" s="1" t="s">
        <v>81</v>
      </c>
      <c r="P403" s="1" t="s">
        <v>1809</v>
      </c>
      <c r="Q403" s="1" t="s">
        <v>32</v>
      </c>
      <c r="R403" s="1" t="s">
        <v>33</v>
      </c>
      <c r="S403" s="1" t="s">
        <v>33</v>
      </c>
      <c r="T403" s="1" t="s">
        <v>33</v>
      </c>
      <c r="U403" s="1" t="s">
        <v>33</v>
      </c>
      <c r="V403" s="1" t="s">
        <v>33</v>
      </c>
      <c r="W403" s="1" t="s">
        <v>33</v>
      </c>
    </row>
    <row r="404" spans="1:23">
      <c r="A404" s="1" t="s">
        <v>1791</v>
      </c>
      <c r="B404" s="1" t="s">
        <v>21</v>
      </c>
      <c r="C404" s="1" t="s">
        <v>22</v>
      </c>
      <c r="D404" s="17">
        <v>58927.92</v>
      </c>
      <c r="E404" s="1" t="s">
        <v>1810</v>
      </c>
      <c r="F404" s="1" t="str">
        <f t="shared" si="6"/>
        <v>94000037</v>
      </c>
      <c r="G404" s="8" t="s">
        <v>440</v>
      </c>
      <c r="H404" s="8" t="s">
        <v>1896</v>
      </c>
      <c r="I404" s="1" t="s">
        <v>680</v>
      </c>
      <c r="J404" s="1" t="s">
        <v>410</v>
      </c>
      <c r="K404" s="1" t="s">
        <v>405</v>
      </c>
      <c r="L404" s="1" t="s">
        <v>39</v>
      </c>
      <c r="M404" s="1" t="s">
        <v>1811</v>
      </c>
      <c r="N404" s="1" t="s">
        <v>29</v>
      </c>
      <c r="O404" s="1" t="s">
        <v>30</v>
      </c>
      <c r="P404" s="1" t="s">
        <v>1812</v>
      </c>
      <c r="Q404" s="1" t="s">
        <v>32</v>
      </c>
      <c r="R404" s="1" t="s">
        <v>33</v>
      </c>
      <c r="S404" s="1" t="s">
        <v>33</v>
      </c>
      <c r="T404" s="1" t="s">
        <v>33</v>
      </c>
      <c r="U404" s="1" t="s">
        <v>33</v>
      </c>
      <c r="V404" s="1" t="s">
        <v>33</v>
      </c>
      <c r="W404" s="1" t="s">
        <v>33</v>
      </c>
    </row>
    <row r="405" spans="1:23">
      <c r="A405" s="1" t="s">
        <v>1791</v>
      </c>
      <c r="B405" s="1" t="s">
        <v>21</v>
      </c>
      <c r="C405" s="1" t="s">
        <v>22</v>
      </c>
      <c r="D405" s="17">
        <v>56275</v>
      </c>
      <c r="E405" s="1" t="s">
        <v>1813</v>
      </c>
      <c r="F405" s="1" t="str">
        <f t="shared" si="6"/>
        <v>13918631</v>
      </c>
      <c r="G405" s="2" t="s">
        <v>1062</v>
      </c>
      <c r="H405" s="2" t="s">
        <v>1885</v>
      </c>
      <c r="I405" s="1" t="s">
        <v>187</v>
      </c>
      <c r="J405" s="1" t="s">
        <v>188</v>
      </c>
      <c r="K405" s="1" t="s">
        <v>189</v>
      </c>
      <c r="L405" s="1" t="s">
        <v>80</v>
      </c>
      <c r="M405" s="1" t="s">
        <v>190</v>
      </c>
      <c r="N405" s="1" t="s">
        <v>47</v>
      </c>
      <c r="O405" s="1" t="s">
        <v>30</v>
      </c>
      <c r="P405" s="1" t="s">
        <v>32</v>
      </c>
      <c r="Q405" s="1" t="s">
        <v>33</v>
      </c>
      <c r="R405" s="1" t="s">
        <v>33</v>
      </c>
      <c r="S405" s="1" t="s">
        <v>33</v>
      </c>
      <c r="T405" s="1" t="s">
        <v>33</v>
      </c>
      <c r="U405" s="1" t="s">
        <v>33</v>
      </c>
      <c r="V405" s="1" t="s">
        <v>33</v>
      </c>
      <c r="W405" s="1" t="s">
        <v>33</v>
      </c>
    </row>
    <row r="406" spans="1:23">
      <c r="A406" s="1" t="s">
        <v>1791</v>
      </c>
      <c r="B406" s="1" t="s">
        <v>21</v>
      </c>
      <c r="C406" s="1" t="s">
        <v>22</v>
      </c>
      <c r="D406" s="17">
        <v>39457.4</v>
      </c>
      <c r="E406" s="1" t="s">
        <v>1814</v>
      </c>
      <c r="F406" s="1" t="str">
        <f t="shared" si="6"/>
        <v>24431406</v>
      </c>
      <c r="G406" s="8" t="s">
        <v>440</v>
      </c>
      <c r="H406" s="8" t="s">
        <v>3124</v>
      </c>
      <c r="I406" s="1" t="s">
        <v>1815</v>
      </c>
      <c r="J406" s="1" t="s">
        <v>1816</v>
      </c>
      <c r="K406" s="1" t="s">
        <v>1817</v>
      </c>
      <c r="L406" s="1" t="s">
        <v>80</v>
      </c>
      <c r="M406" s="1" t="s">
        <v>1818</v>
      </c>
      <c r="N406" s="1" t="s">
        <v>47</v>
      </c>
      <c r="O406" s="1" t="s">
        <v>30</v>
      </c>
      <c r="P406" s="1" t="s">
        <v>32</v>
      </c>
      <c r="Q406" s="1" t="s">
        <v>33</v>
      </c>
      <c r="R406" s="1" t="s">
        <v>33</v>
      </c>
      <c r="S406" s="1" t="s">
        <v>33</v>
      </c>
      <c r="T406" s="1" t="s">
        <v>33</v>
      </c>
      <c r="U406" s="1" t="s">
        <v>33</v>
      </c>
      <c r="V406" s="1" t="s">
        <v>33</v>
      </c>
      <c r="W406" s="1" t="s">
        <v>33</v>
      </c>
    </row>
    <row r="407" spans="1:23">
      <c r="A407" s="1" t="s">
        <v>1791</v>
      </c>
      <c r="B407" s="1" t="s">
        <v>21</v>
      </c>
      <c r="C407" s="1" t="s">
        <v>22</v>
      </c>
      <c r="D407" s="17">
        <v>34376.080000000002</v>
      </c>
      <c r="E407" s="1" t="s">
        <v>1819</v>
      </c>
      <c r="F407" s="1" t="str">
        <f t="shared" si="6"/>
        <v>26891516</v>
      </c>
      <c r="G407" s="8" t="s">
        <v>440</v>
      </c>
      <c r="H407" s="8" t="s">
        <v>1896</v>
      </c>
      <c r="I407" s="1" t="s">
        <v>24</v>
      </c>
      <c r="J407" s="1" t="s">
        <v>25</v>
      </c>
      <c r="K407" s="1" t="s">
        <v>1820</v>
      </c>
      <c r="L407" s="1" t="s">
        <v>27</v>
      </c>
      <c r="M407" s="1" t="s">
        <v>28</v>
      </c>
      <c r="N407" s="1" t="s">
        <v>29</v>
      </c>
      <c r="O407" s="1" t="s">
        <v>30</v>
      </c>
      <c r="P407" s="1" t="s">
        <v>1821</v>
      </c>
      <c r="Q407" s="1" t="s">
        <v>32</v>
      </c>
      <c r="R407" s="1" t="s">
        <v>33</v>
      </c>
      <c r="S407" s="1" t="s">
        <v>33</v>
      </c>
      <c r="T407" s="1" t="s">
        <v>33</v>
      </c>
      <c r="U407" s="1" t="s">
        <v>33</v>
      </c>
      <c r="V407" s="1" t="s">
        <v>33</v>
      </c>
      <c r="W407" s="1" t="s">
        <v>33</v>
      </c>
    </row>
    <row r="408" spans="1:23">
      <c r="A408" s="1" t="s">
        <v>1791</v>
      </c>
      <c r="B408" s="1" t="s">
        <v>21</v>
      </c>
      <c r="C408" s="1" t="s">
        <v>22</v>
      </c>
      <c r="D408" s="17">
        <v>25740</v>
      </c>
      <c r="E408" s="1" t="s">
        <v>1822</v>
      </c>
      <c r="F408" s="1" t="str">
        <f t="shared" si="6"/>
        <v>26889397</v>
      </c>
      <c r="G408" s="8" t="s">
        <v>440</v>
      </c>
      <c r="H408" s="8" t="s">
        <v>1896</v>
      </c>
      <c r="I408" s="1" t="s">
        <v>24</v>
      </c>
      <c r="J408" s="1" t="s">
        <v>25</v>
      </c>
      <c r="K408" s="1" t="s">
        <v>1823</v>
      </c>
      <c r="L408" s="1" t="s">
        <v>27</v>
      </c>
      <c r="M408" s="1" t="s">
        <v>28</v>
      </c>
      <c r="N408" s="1" t="s">
        <v>29</v>
      </c>
      <c r="O408" s="1" t="s">
        <v>30</v>
      </c>
      <c r="P408" s="1" t="s">
        <v>1824</v>
      </c>
      <c r="Q408" s="1" t="s">
        <v>32</v>
      </c>
      <c r="R408" s="1" t="s">
        <v>33</v>
      </c>
      <c r="S408" s="1" t="s">
        <v>33</v>
      </c>
      <c r="T408" s="1" t="s">
        <v>33</v>
      </c>
      <c r="U408" s="1" t="s">
        <v>33</v>
      </c>
      <c r="V408" s="1" t="s">
        <v>33</v>
      </c>
      <c r="W408" s="1" t="s">
        <v>33</v>
      </c>
    </row>
    <row r="409" spans="1:23">
      <c r="A409" s="1" t="s">
        <v>1791</v>
      </c>
      <c r="B409" s="1" t="s">
        <v>21</v>
      </c>
      <c r="C409" s="1" t="s">
        <v>22</v>
      </c>
      <c r="D409" s="17">
        <v>22281.8</v>
      </c>
      <c r="E409" s="1" t="s">
        <v>1825</v>
      </c>
      <c r="F409" s="1" t="str">
        <f t="shared" si="6"/>
        <v>53518342</v>
      </c>
      <c r="G409" s="8" t="s">
        <v>440</v>
      </c>
      <c r="H409" s="8" t="s">
        <v>1896</v>
      </c>
      <c r="I409" s="1" t="s">
        <v>104</v>
      </c>
      <c r="J409" s="1" t="s">
        <v>105</v>
      </c>
      <c r="K409" s="1" t="s">
        <v>106</v>
      </c>
      <c r="L409" s="1" t="s">
        <v>107</v>
      </c>
      <c r="M409" s="1" t="s">
        <v>108</v>
      </c>
      <c r="N409" s="1" t="s">
        <v>29</v>
      </c>
      <c r="O409" s="1" t="s">
        <v>54</v>
      </c>
      <c r="P409" s="1" t="s">
        <v>1826</v>
      </c>
      <c r="Q409" s="1" t="s">
        <v>32</v>
      </c>
      <c r="R409" s="1" t="s">
        <v>33</v>
      </c>
      <c r="S409" s="1" t="s">
        <v>33</v>
      </c>
      <c r="T409" s="1" t="s">
        <v>33</v>
      </c>
      <c r="U409" s="1" t="s">
        <v>33</v>
      </c>
      <c r="V409" s="1" t="s">
        <v>33</v>
      </c>
      <c r="W409" s="1" t="s">
        <v>33</v>
      </c>
    </row>
    <row r="410" spans="1:23">
      <c r="A410" s="1" t="s">
        <v>1791</v>
      </c>
      <c r="B410" s="1" t="s">
        <v>21</v>
      </c>
      <c r="C410" s="1" t="s">
        <v>22</v>
      </c>
      <c r="D410" s="17">
        <v>20583</v>
      </c>
      <c r="E410" s="1" t="s">
        <v>1827</v>
      </c>
      <c r="F410" s="1" t="str">
        <f t="shared" si="6"/>
        <v>26898473</v>
      </c>
      <c r="G410" s="8" t="s">
        <v>440</v>
      </c>
      <c r="H410" s="8" t="s">
        <v>1896</v>
      </c>
      <c r="I410" s="1" t="s">
        <v>24</v>
      </c>
      <c r="J410" s="1" t="s">
        <v>25</v>
      </c>
      <c r="K410" s="1" t="s">
        <v>1828</v>
      </c>
      <c r="L410" s="1" t="s">
        <v>27</v>
      </c>
      <c r="M410" s="1" t="s">
        <v>28</v>
      </c>
      <c r="N410" s="1" t="s">
        <v>29</v>
      </c>
      <c r="O410" s="1" t="s">
        <v>30</v>
      </c>
      <c r="P410" s="1" t="s">
        <v>1829</v>
      </c>
      <c r="Q410" s="1" t="s">
        <v>32</v>
      </c>
      <c r="R410" s="1" t="s">
        <v>33</v>
      </c>
      <c r="S410" s="1" t="s">
        <v>33</v>
      </c>
      <c r="T410" s="1" t="s">
        <v>33</v>
      </c>
      <c r="U410" s="1" t="s">
        <v>33</v>
      </c>
      <c r="V410" s="1" t="s">
        <v>33</v>
      </c>
      <c r="W410" s="1" t="s">
        <v>33</v>
      </c>
    </row>
    <row r="411" spans="1:23">
      <c r="A411" s="1" t="s">
        <v>1791</v>
      </c>
      <c r="B411" s="1" t="s">
        <v>21</v>
      </c>
      <c r="C411" s="1" t="s">
        <v>22</v>
      </c>
      <c r="D411" s="17">
        <v>8223.5300000000007</v>
      </c>
      <c r="E411" s="1" t="s">
        <v>1830</v>
      </c>
      <c r="F411" s="1" t="str">
        <f t="shared" si="6"/>
        <v>52733903</v>
      </c>
      <c r="G411" s="8" t="s">
        <v>440</v>
      </c>
      <c r="H411" s="8" t="s">
        <v>1896</v>
      </c>
      <c r="I411" s="1" t="s">
        <v>120</v>
      </c>
      <c r="J411" s="1" t="s">
        <v>50</v>
      </c>
      <c r="K411" s="1" t="s">
        <v>121</v>
      </c>
      <c r="L411" s="1" t="s">
        <v>80</v>
      </c>
      <c r="M411" s="1" t="s">
        <v>53</v>
      </c>
      <c r="N411" s="1" t="s">
        <v>47</v>
      </c>
      <c r="O411" s="1" t="s">
        <v>122</v>
      </c>
      <c r="P411" s="1" t="s">
        <v>1831</v>
      </c>
      <c r="Q411" s="1" t="s">
        <v>32</v>
      </c>
      <c r="R411" s="1" t="s">
        <v>33</v>
      </c>
      <c r="S411" s="1" t="s">
        <v>33</v>
      </c>
      <c r="T411" s="1" t="s">
        <v>33</v>
      </c>
      <c r="U411" s="1" t="s">
        <v>33</v>
      </c>
      <c r="V411" s="1" t="s">
        <v>33</v>
      </c>
      <c r="W411" s="1" t="s">
        <v>33</v>
      </c>
    </row>
    <row r="412" spans="1:23">
      <c r="A412" s="1" t="s">
        <v>1791</v>
      </c>
      <c r="B412" s="1" t="s">
        <v>21</v>
      </c>
      <c r="C412" s="1" t="s">
        <v>22</v>
      </c>
      <c r="D412" s="17">
        <v>4930.47</v>
      </c>
      <c r="E412" s="1" t="s">
        <v>1832</v>
      </c>
      <c r="F412" s="1" t="str">
        <f t="shared" si="6"/>
        <v>52733902</v>
      </c>
      <c r="G412" s="8" t="s">
        <v>440</v>
      </c>
      <c r="H412" s="8" t="s">
        <v>1896</v>
      </c>
      <c r="I412" s="1" t="s">
        <v>120</v>
      </c>
      <c r="J412" s="1" t="s">
        <v>50</v>
      </c>
      <c r="K412" s="1" t="s">
        <v>121</v>
      </c>
      <c r="L412" s="1" t="s">
        <v>80</v>
      </c>
      <c r="M412" s="1" t="s">
        <v>53</v>
      </c>
      <c r="N412" s="1" t="s">
        <v>47</v>
      </c>
      <c r="O412" s="1" t="s">
        <v>122</v>
      </c>
      <c r="P412" s="1" t="s">
        <v>1833</v>
      </c>
      <c r="Q412" s="1" t="s">
        <v>32</v>
      </c>
      <c r="R412" s="1" t="s">
        <v>33</v>
      </c>
      <c r="S412" s="1" t="s">
        <v>33</v>
      </c>
      <c r="T412" s="1" t="s">
        <v>33</v>
      </c>
      <c r="U412" s="1" t="s">
        <v>33</v>
      </c>
      <c r="V412" s="1" t="s">
        <v>33</v>
      </c>
      <c r="W412" s="1" t="s">
        <v>33</v>
      </c>
    </row>
    <row r="413" spans="1:23">
      <c r="A413" s="1" t="s">
        <v>1791</v>
      </c>
      <c r="B413" s="1" t="s">
        <v>21</v>
      </c>
      <c r="C413" s="1" t="s">
        <v>22</v>
      </c>
      <c r="D413" s="17">
        <v>1811.13</v>
      </c>
      <c r="E413" s="1" t="s">
        <v>1834</v>
      </c>
      <c r="F413" s="1" t="str">
        <f t="shared" si="6"/>
        <v>21806597</v>
      </c>
      <c r="G413" s="8" t="s">
        <v>1064</v>
      </c>
      <c r="H413" s="8" t="s">
        <v>2228</v>
      </c>
      <c r="I413" s="1" t="s">
        <v>181</v>
      </c>
      <c r="J413" s="1" t="s">
        <v>182</v>
      </c>
      <c r="K413" s="1" t="s">
        <v>183</v>
      </c>
      <c r="L413" s="1" t="s">
        <v>184</v>
      </c>
      <c r="M413" s="1" t="s">
        <v>185</v>
      </c>
      <c r="N413" s="1" t="s">
        <v>47</v>
      </c>
      <c r="O413" s="1" t="s">
        <v>54</v>
      </c>
      <c r="P413" s="1" t="s">
        <v>32</v>
      </c>
      <c r="Q413" s="1" t="s">
        <v>33</v>
      </c>
      <c r="R413" s="1" t="s">
        <v>33</v>
      </c>
      <c r="S413" s="1" t="s">
        <v>33</v>
      </c>
      <c r="T413" s="1" t="s">
        <v>33</v>
      </c>
      <c r="U413" s="1" t="s">
        <v>33</v>
      </c>
      <c r="V413" s="1" t="s">
        <v>33</v>
      </c>
      <c r="W413" s="1" t="s">
        <v>33</v>
      </c>
    </row>
    <row r="414" spans="1:23">
      <c r="A414" s="1" t="s">
        <v>1791</v>
      </c>
      <c r="B414" s="1" t="s">
        <v>21</v>
      </c>
      <c r="C414" s="1" t="s">
        <v>22</v>
      </c>
      <c r="D414" s="17">
        <v>738.76</v>
      </c>
      <c r="E414" s="1" t="s">
        <v>1835</v>
      </c>
      <c r="F414" s="1" t="str">
        <f t="shared" si="6"/>
        <v>26888098</v>
      </c>
      <c r="G414" s="2" t="s">
        <v>1886</v>
      </c>
      <c r="H414" s="2" t="s">
        <v>1887</v>
      </c>
      <c r="I414" s="1" t="s">
        <v>24</v>
      </c>
      <c r="J414" s="1" t="s">
        <v>25</v>
      </c>
      <c r="K414" s="1" t="s">
        <v>1836</v>
      </c>
      <c r="L414" s="1" t="s">
        <v>27</v>
      </c>
      <c r="M414" s="1" t="s">
        <v>28</v>
      </c>
      <c r="N414" s="1" t="s">
        <v>29</v>
      </c>
      <c r="O414" s="1" t="s">
        <v>30</v>
      </c>
      <c r="P414" s="1" t="s">
        <v>1837</v>
      </c>
      <c r="Q414" s="1" t="s">
        <v>32</v>
      </c>
      <c r="R414" s="1" t="s">
        <v>33</v>
      </c>
      <c r="S414" s="1" t="s">
        <v>33</v>
      </c>
      <c r="T414" s="1" t="s">
        <v>33</v>
      </c>
      <c r="U414" s="1" t="s">
        <v>33</v>
      </c>
      <c r="V414" s="1" t="s">
        <v>33</v>
      </c>
      <c r="W414" s="1" t="s">
        <v>33</v>
      </c>
    </row>
    <row r="415" spans="1:23">
      <c r="A415" s="1" t="s">
        <v>1791</v>
      </c>
      <c r="B415" s="1" t="s">
        <v>21</v>
      </c>
      <c r="C415" s="1" t="s">
        <v>22</v>
      </c>
      <c r="D415" s="17">
        <v>670.64</v>
      </c>
      <c r="E415" s="1" t="s">
        <v>1838</v>
      </c>
      <c r="F415" s="1" t="str">
        <f t="shared" si="6"/>
        <v>26890093</v>
      </c>
      <c r="G415" s="24" t="s">
        <v>1890</v>
      </c>
      <c r="H415" s="24" t="s">
        <v>1889</v>
      </c>
      <c r="I415" s="1" t="s">
        <v>24</v>
      </c>
      <c r="J415" s="1" t="s">
        <v>25</v>
      </c>
      <c r="K415" s="1" t="s">
        <v>1839</v>
      </c>
      <c r="L415" s="1" t="s">
        <v>27</v>
      </c>
      <c r="M415" s="1" t="s">
        <v>28</v>
      </c>
      <c r="N415" s="1" t="s">
        <v>29</v>
      </c>
      <c r="O415" s="1" t="s">
        <v>30</v>
      </c>
      <c r="P415" s="1" t="s">
        <v>1840</v>
      </c>
      <c r="Q415" s="1" t="s">
        <v>32</v>
      </c>
      <c r="R415" s="1" t="s">
        <v>33</v>
      </c>
      <c r="S415" s="1" t="s">
        <v>33</v>
      </c>
      <c r="T415" s="1" t="s">
        <v>33</v>
      </c>
      <c r="U415" s="1" t="s">
        <v>33</v>
      </c>
      <c r="V415" s="1" t="s">
        <v>33</v>
      </c>
      <c r="W415" s="1" t="s">
        <v>33</v>
      </c>
    </row>
    <row r="416" spans="1:23">
      <c r="A416" s="1" t="s">
        <v>1791</v>
      </c>
      <c r="B416" s="1" t="s">
        <v>21</v>
      </c>
      <c r="C416" s="1" t="s">
        <v>22</v>
      </c>
      <c r="D416" s="17">
        <v>550</v>
      </c>
      <c r="E416" s="1" t="s">
        <v>1841</v>
      </c>
      <c r="F416" s="1" t="str">
        <f t="shared" si="6"/>
        <v>13019835</v>
      </c>
      <c r="G416" s="8" t="s">
        <v>1066</v>
      </c>
      <c r="H416" s="8" t="s">
        <v>2244</v>
      </c>
      <c r="I416" s="1" t="s">
        <v>740</v>
      </c>
      <c r="J416" s="1" t="s">
        <v>43</v>
      </c>
      <c r="K416" s="1" t="s">
        <v>1842</v>
      </c>
      <c r="L416" s="1" t="s">
        <v>45</v>
      </c>
      <c r="M416" s="1" t="s">
        <v>742</v>
      </c>
      <c r="N416" s="1" t="s">
        <v>47</v>
      </c>
      <c r="O416" s="1" t="s">
        <v>30</v>
      </c>
      <c r="P416" s="1" t="s">
        <v>1843</v>
      </c>
      <c r="Q416" s="1" t="s">
        <v>32</v>
      </c>
      <c r="R416" s="1" t="s">
        <v>33</v>
      </c>
      <c r="S416" s="1" t="s">
        <v>33</v>
      </c>
      <c r="T416" s="1" t="s">
        <v>33</v>
      </c>
      <c r="U416" s="1" t="s">
        <v>33</v>
      </c>
      <c r="V416" s="1" t="s">
        <v>33</v>
      </c>
      <c r="W416" s="1" t="s">
        <v>33</v>
      </c>
    </row>
    <row r="417" spans="1:23">
      <c r="A417" s="1" t="s">
        <v>1791</v>
      </c>
      <c r="B417" s="1" t="s">
        <v>21</v>
      </c>
      <c r="C417" s="1" t="s">
        <v>22</v>
      </c>
      <c r="D417" s="17">
        <v>31.4</v>
      </c>
      <c r="E417" s="1" t="s">
        <v>1844</v>
      </c>
      <c r="F417" s="1" t="str">
        <f t="shared" si="6"/>
        <v>26898880</v>
      </c>
      <c r="G417" s="8" t="s">
        <v>1067</v>
      </c>
      <c r="H417" s="8" t="s">
        <v>1888</v>
      </c>
      <c r="I417" s="1" t="s">
        <v>24</v>
      </c>
      <c r="J417" s="1" t="s">
        <v>25</v>
      </c>
      <c r="K417" s="1" t="s">
        <v>1845</v>
      </c>
      <c r="L417" s="1" t="s">
        <v>27</v>
      </c>
      <c r="M417" s="1" t="s">
        <v>28</v>
      </c>
      <c r="N417" s="1" t="s">
        <v>29</v>
      </c>
      <c r="O417" s="1" t="s">
        <v>30</v>
      </c>
      <c r="P417" s="1" t="s">
        <v>1846</v>
      </c>
      <c r="Q417" s="1" t="s">
        <v>32</v>
      </c>
      <c r="R417" s="1" t="s">
        <v>33</v>
      </c>
      <c r="S417" s="1" t="s">
        <v>33</v>
      </c>
      <c r="T417" s="1" t="s">
        <v>33</v>
      </c>
      <c r="U417" s="1" t="s">
        <v>33</v>
      </c>
      <c r="V417" s="1" t="s">
        <v>33</v>
      </c>
      <c r="W417" s="1" t="s">
        <v>33</v>
      </c>
    </row>
    <row r="418" spans="1:23">
      <c r="A418" s="1" t="s">
        <v>1791</v>
      </c>
      <c r="B418" s="1" t="s">
        <v>21</v>
      </c>
      <c r="C418" s="1" t="s">
        <v>22</v>
      </c>
      <c r="D418" s="17">
        <v>12.88</v>
      </c>
      <c r="E418" s="1" t="s">
        <v>1847</v>
      </c>
      <c r="F418" s="1" t="str">
        <f t="shared" si="6"/>
        <v>26898898</v>
      </c>
      <c r="G418" s="8" t="s">
        <v>1067</v>
      </c>
      <c r="H418" s="8" t="s">
        <v>1888</v>
      </c>
      <c r="I418" s="1" t="s">
        <v>24</v>
      </c>
      <c r="J418" s="1" t="s">
        <v>25</v>
      </c>
      <c r="K418" s="1" t="s">
        <v>1848</v>
      </c>
      <c r="L418" s="1" t="s">
        <v>27</v>
      </c>
      <c r="M418" s="1" t="s">
        <v>28</v>
      </c>
      <c r="N418" s="1" t="s">
        <v>29</v>
      </c>
      <c r="O418" s="1" t="s">
        <v>30</v>
      </c>
      <c r="P418" s="1" t="s">
        <v>1849</v>
      </c>
      <c r="Q418" s="1" t="s">
        <v>32</v>
      </c>
      <c r="R418" s="1" t="s">
        <v>33</v>
      </c>
      <c r="S418" s="1" t="s">
        <v>33</v>
      </c>
      <c r="T418" s="1" t="s">
        <v>33</v>
      </c>
      <c r="U418" s="1" t="s">
        <v>33</v>
      </c>
      <c r="V418" s="1" t="s">
        <v>33</v>
      </c>
      <c r="W418" s="1" t="s">
        <v>33</v>
      </c>
    </row>
    <row r="419" spans="1:23">
      <c r="A419" s="1" t="s">
        <v>1791</v>
      </c>
      <c r="B419" s="1" t="s">
        <v>21</v>
      </c>
      <c r="C419" s="1" t="s">
        <v>243</v>
      </c>
      <c r="D419" s="17">
        <v>78123</v>
      </c>
      <c r="E419" s="1" t="s">
        <v>1851</v>
      </c>
      <c r="F419" s="1" t="str">
        <f t="shared" si="6"/>
        <v>16009734</v>
      </c>
      <c r="G419" s="8" t="s">
        <v>440</v>
      </c>
      <c r="H419" s="8" t="s">
        <v>1896</v>
      </c>
      <c r="I419" s="1" t="s">
        <v>1850</v>
      </c>
      <c r="J419" s="1" t="s">
        <v>1851</v>
      </c>
      <c r="K419" s="1" t="s">
        <v>1852</v>
      </c>
      <c r="L419" s="1" t="s">
        <v>1853</v>
      </c>
      <c r="M419" s="1" t="s">
        <v>1854</v>
      </c>
      <c r="N419" s="1" t="s">
        <v>2592</v>
      </c>
      <c r="O419" s="1" t="s">
        <v>1855</v>
      </c>
      <c r="P419" s="1" t="s">
        <v>1856</v>
      </c>
      <c r="Q419" s="1" t="s">
        <v>33</v>
      </c>
      <c r="R419" s="1" t="s">
        <v>33</v>
      </c>
      <c r="S419" s="1" t="s">
        <v>33</v>
      </c>
      <c r="T419" s="1" t="s">
        <v>33</v>
      </c>
      <c r="U419" s="1" t="s">
        <v>33</v>
      </c>
      <c r="V419" s="1" t="s">
        <v>33</v>
      </c>
      <c r="W419" s="1" t="s">
        <v>33</v>
      </c>
    </row>
    <row r="420" spans="1:23">
      <c r="A420" s="1" t="s">
        <v>1791</v>
      </c>
      <c r="B420" s="1" t="s">
        <v>21</v>
      </c>
      <c r="C420" s="1" t="s">
        <v>243</v>
      </c>
      <c r="D420" s="17">
        <v>2232</v>
      </c>
      <c r="E420" s="1" t="s">
        <v>1858</v>
      </c>
      <c r="F420" s="1" t="str">
        <f t="shared" si="6"/>
        <v>16001988</v>
      </c>
      <c r="G420" s="8">
        <v>5500</v>
      </c>
      <c r="H420" s="8">
        <v>4823</v>
      </c>
      <c r="I420" s="1" t="s">
        <v>1857</v>
      </c>
      <c r="J420" s="1" t="s">
        <v>1858</v>
      </c>
      <c r="K420" s="1" t="s">
        <v>1859</v>
      </c>
      <c r="L420" s="1" t="s">
        <v>1860</v>
      </c>
      <c r="M420" s="1" t="s">
        <v>1861</v>
      </c>
      <c r="N420" s="1" t="s">
        <v>2593</v>
      </c>
      <c r="O420" s="1" t="s">
        <v>1862</v>
      </c>
      <c r="P420" s="1" t="s">
        <v>1863</v>
      </c>
      <c r="Q420" s="1" t="s">
        <v>1864</v>
      </c>
      <c r="R420" s="1" t="s">
        <v>33</v>
      </c>
      <c r="S420" s="1" t="s">
        <v>33</v>
      </c>
      <c r="T420" s="1" t="s">
        <v>33</v>
      </c>
      <c r="U420" s="1" t="s">
        <v>33</v>
      </c>
      <c r="V420" s="1" t="s">
        <v>33</v>
      </c>
      <c r="W420" s="1" t="s">
        <v>33</v>
      </c>
    </row>
    <row r="421" spans="1:23">
      <c r="A421" s="1" t="s">
        <v>1791</v>
      </c>
      <c r="B421" s="1" t="s">
        <v>21</v>
      </c>
      <c r="C421" s="1" t="s">
        <v>270</v>
      </c>
      <c r="D421" s="17">
        <v>700000</v>
      </c>
      <c r="E421" s="1" t="s">
        <v>1897</v>
      </c>
      <c r="F421" s="1" t="str">
        <f t="shared" si="6"/>
        <v>09454807</v>
      </c>
      <c r="G421" s="8" t="s">
        <v>2229</v>
      </c>
      <c r="H421" s="8" t="s">
        <v>2230</v>
      </c>
      <c r="I421" s="1" t="s">
        <v>1897</v>
      </c>
      <c r="J421" s="1" t="s">
        <v>1898</v>
      </c>
      <c r="K421" s="1" t="s">
        <v>1899</v>
      </c>
      <c r="L421" s="1" t="s">
        <v>1900</v>
      </c>
      <c r="M421" s="1" t="s">
        <v>1901</v>
      </c>
      <c r="N421" s="1" t="s">
        <v>2594</v>
      </c>
      <c r="O421" s="1" t="s">
        <v>1902</v>
      </c>
      <c r="P421" s="1" t="s">
        <v>1903</v>
      </c>
      <c r="Q421" s="1" t="s">
        <v>33</v>
      </c>
      <c r="R421" s="1" t="s">
        <v>33</v>
      </c>
      <c r="S421" s="1" t="s">
        <v>33</v>
      </c>
      <c r="T421" s="1" t="s">
        <v>33</v>
      </c>
      <c r="U421" s="1" t="s">
        <v>33</v>
      </c>
      <c r="V421" s="1" t="s">
        <v>33</v>
      </c>
      <c r="W421" s="1" t="s">
        <v>33</v>
      </c>
    </row>
    <row r="422" spans="1:23">
      <c r="A422" s="1" t="s">
        <v>1791</v>
      </c>
      <c r="B422" s="1" t="s">
        <v>21</v>
      </c>
      <c r="C422" s="1" t="s">
        <v>243</v>
      </c>
      <c r="D422" s="17">
        <v>134882.5</v>
      </c>
      <c r="E422" s="1" t="s">
        <v>1905</v>
      </c>
      <c r="F422" s="1" t="str">
        <f t="shared" si="6"/>
        <v>16044973</v>
      </c>
      <c r="G422" s="8" t="s">
        <v>440</v>
      </c>
      <c r="H422" s="8">
        <v>91426</v>
      </c>
      <c r="I422" s="1" t="s">
        <v>1904</v>
      </c>
      <c r="J422" s="1" t="s">
        <v>1905</v>
      </c>
      <c r="K422" s="1" t="s">
        <v>1906</v>
      </c>
      <c r="L422" s="1" t="s">
        <v>1907</v>
      </c>
      <c r="M422" s="1" t="s">
        <v>1908</v>
      </c>
      <c r="N422" s="1" t="s">
        <v>2247</v>
      </c>
      <c r="O422" s="1" t="s">
        <v>1909</v>
      </c>
      <c r="P422" s="1" t="s">
        <v>1910</v>
      </c>
      <c r="Q422" s="1" t="s">
        <v>1911</v>
      </c>
      <c r="R422" s="1" t="s">
        <v>33</v>
      </c>
      <c r="S422" s="1" t="s">
        <v>33</v>
      </c>
      <c r="T422" s="1" t="s">
        <v>33</v>
      </c>
      <c r="U422" s="1" t="s">
        <v>33</v>
      </c>
      <c r="V422" s="1" t="s">
        <v>33</v>
      </c>
      <c r="W422" s="1" t="s">
        <v>33</v>
      </c>
    </row>
    <row r="423" spans="1:23">
      <c r="A423" s="1" t="s">
        <v>1791</v>
      </c>
      <c r="B423" s="1" t="s">
        <v>21</v>
      </c>
      <c r="C423" s="1" t="s">
        <v>22</v>
      </c>
      <c r="D423" s="17">
        <v>313215.86</v>
      </c>
      <c r="E423" s="1" t="s">
        <v>1912</v>
      </c>
      <c r="F423" s="1" t="str">
        <f t="shared" si="6"/>
        <v>00000079</v>
      </c>
      <c r="G423" s="8" t="s">
        <v>440</v>
      </c>
      <c r="H423" s="8" t="s">
        <v>2231</v>
      </c>
      <c r="I423" s="1" t="s">
        <v>288</v>
      </c>
      <c r="J423" s="1" t="s">
        <v>289</v>
      </c>
      <c r="K423" s="1" t="s">
        <v>1913</v>
      </c>
      <c r="L423" s="1" t="s">
        <v>482</v>
      </c>
      <c r="M423" s="1" t="s">
        <v>292</v>
      </c>
      <c r="N423" s="1" t="s">
        <v>29</v>
      </c>
      <c r="O423" s="1" t="s">
        <v>30</v>
      </c>
      <c r="P423" s="1" t="s">
        <v>1914</v>
      </c>
      <c r="Q423" s="1" t="s">
        <v>32</v>
      </c>
      <c r="R423" s="1" t="s">
        <v>33</v>
      </c>
      <c r="S423" s="1" t="s">
        <v>33</v>
      </c>
      <c r="T423" s="1" t="s">
        <v>33</v>
      </c>
      <c r="U423" s="1" t="s">
        <v>33</v>
      </c>
      <c r="V423" s="1" t="s">
        <v>33</v>
      </c>
      <c r="W423" s="1" t="s">
        <v>33</v>
      </c>
    </row>
    <row r="424" spans="1:23">
      <c r="A424" s="1" t="s">
        <v>1791</v>
      </c>
      <c r="B424" s="1" t="s">
        <v>21</v>
      </c>
      <c r="C424" s="1" t="s">
        <v>22</v>
      </c>
      <c r="D424" s="17">
        <v>214501.87</v>
      </c>
      <c r="E424" s="1" t="s">
        <v>1915</v>
      </c>
      <c r="F424" s="1" t="str">
        <f t="shared" si="6"/>
        <v>00000812</v>
      </c>
      <c r="G424" s="8" t="s">
        <v>440</v>
      </c>
      <c r="H424" s="8" t="s">
        <v>2231</v>
      </c>
      <c r="I424" s="1" t="s">
        <v>288</v>
      </c>
      <c r="J424" s="1" t="s">
        <v>289</v>
      </c>
      <c r="K424" s="1" t="s">
        <v>1916</v>
      </c>
      <c r="L424" s="1" t="s">
        <v>1917</v>
      </c>
      <c r="M424" s="1" t="s">
        <v>292</v>
      </c>
      <c r="N424" s="1" t="s">
        <v>29</v>
      </c>
      <c r="O424" s="1" t="s">
        <v>30</v>
      </c>
      <c r="P424" s="1" t="s">
        <v>1918</v>
      </c>
      <c r="Q424" s="1" t="s">
        <v>32</v>
      </c>
      <c r="R424" s="1" t="s">
        <v>33</v>
      </c>
      <c r="S424" s="1" t="s">
        <v>33</v>
      </c>
      <c r="T424" s="1" t="s">
        <v>33</v>
      </c>
      <c r="U424" s="1" t="s">
        <v>33</v>
      </c>
      <c r="V424" s="1" t="s">
        <v>33</v>
      </c>
      <c r="W424" s="1" t="s">
        <v>33</v>
      </c>
    </row>
    <row r="425" spans="1:23">
      <c r="A425" s="1" t="s">
        <v>1791</v>
      </c>
      <c r="B425" s="1" t="s">
        <v>21</v>
      </c>
      <c r="C425" s="1" t="s">
        <v>22</v>
      </c>
      <c r="D425" s="17">
        <v>76408.08</v>
      </c>
      <c r="E425" s="1" t="s">
        <v>1919</v>
      </c>
      <c r="F425" s="1" t="str">
        <f t="shared" si="6"/>
        <v>00000513</v>
      </c>
      <c r="G425" s="8" t="s">
        <v>440</v>
      </c>
      <c r="H425" s="8" t="s">
        <v>2231</v>
      </c>
      <c r="I425" s="1" t="s">
        <v>288</v>
      </c>
      <c r="J425" s="1" t="s">
        <v>289</v>
      </c>
      <c r="K425" s="1" t="s">
        <v>1920</v>
      </c>
      <c r="L425" s="1" t="s">
        <v>486</v>
      </c>
      <c r="M425" s="1" t="s">
        <v>292</v>
      </c>
      <c r="N425" s="1" t="s">
        <v>29</v>
      </c>
      <c r="O425" s="1" t="s">
        <v>30</v>
      </c>
      <c r="P425" s="1" t="s">
        <v>1921</v>
      </c>
      <c r="Q425" s="1" t="s">
        <v>32</v>
      </c>
      <c r="R425" s="1" t="s">
        <v>33</v>
      </c>
      <c r="S425" s="1" t="s">
        <v>33</v>
      </c>
      <c r="T425" s="1" t="s">
        <v>33</v>
      </c>
      <c r="U425" s="1" t="s">
        <v>33</v>
      </c>
      <c r="V425" s="1" t="s">
        <v>33</v>
      </c>
      <c r="W425" s="1" t="s">
        <v>33</v>
      </c>
    </row>
    <row r="426" spans="1:23">
      <c r="A426" s="1" t="s">
        <v>1791</v>
      </c>
      <c r="B426" s="1" t="s">
        <v>21</v>
      </c>
      <c r="C426" s="1" t="s">
        <v>22</v>
      </c>
      <c r="D426" s="17">
        <v>39367.93</v>
      </c>
      <c r="E426" s="1" t="s">
        <v>1922</v>
      </c>
      <c r="F426" s="1" t="str">
        <f t="shared" si="6"/>
        <v>00000515</v>
      </c>
      <c r="G426" s="8" t="s">
        <v>440</v>
      </c>
      <c r="H426" s="8" t="s">
        <v>2231</v>
      </c>
      <c r="I426" s="1" t="s">
        <v>288</v>
      </c>
      <c r="J426" s="1" t="s">
        <v>289</v>
      </c>
      <c r="K426" s="1" t="s">
        <v>1920</v>
      </c>
      <c r="L426" s="1" t="s">
        <v>1923</v>
      </c>
      <c r="M426" s="1" t="s">
        <v>292</v>
      </c>
      <c r="N426" s="1" t="s">
        <v>29</v>
      </c>
      <c r="O426" s="1" t="s">
        <v>30</v>
      </c>
      <c r="P426" s="1" t="s">
        <v>1924</v>
      </c>
      <c r="Q426" s="1" t="s">
        <v>32</v>
      </c>
      <c r="R426" s="1" t="s">
        <v>33</v>
      </c>
      <c r="S426" s="1" t="s">
        <v>33</v>
      </c>
      <c r="T426" s="1" t="s">
        <v>33</v>
      </c>
      <c r="U426" s="1" t="s">
        <v>33</v>
      </c>
      <c r="V426" s="1" t="s">
        <v>33</v>
      </c>
      <c r="W426" s="1" t="s">
        <v>33</v>
      </c>
    </row>
    <row r="427" spans="1:23">
      <c r="A427" s="1" t="s">
        <v>1791</v>
      </c>
      <c r="B427" s="1" t="s">
        <v>21</v>
      </c>
      <c r="C427" s="1" t="s">
        <v>22</v>
      </c>
      <c r="D427" s="17">
        <v>32606.68</v>
      </c>
      <c r="E427" s="1" t="s">
        <v>1925</v>
      </c>
      <c r="F427" s="1" t="str">
        <f t="shared" si="6"/>
        <v>00000512</v>
      </c>
      <c r="G427" s="8" t="s">
        <v>440</v>
      </c>
      <c r="H427" s="8" t="s">
        <v>2231</v>
      </c>
      <c r="I427" s="1" t="s">
        <v>288</v>
      </c>
      <c r="J427" s="1" t="s">
        <v>289</v>
      </c>
      <c r="K427" s="1" t="s">
        <v>1920</v>
      </c>
      <c r="L427" s="1" t="s">
        <v>493</v>
      </c>
      <c r="M427" s="1" t="s">
        <v>292</v>
      </c>
      <c r="N427" s="1" t="s">
        <v>29</v>
      </c>
      <c r="O427" s="1" t="s">
        <v>30</v>
      </c>
      <c r="P427" s="1" t="s">
        <v>1926</v>
      </c>
      <c r="Q427" s="1" t="s">
        <v>32</v>
      </c>
      <c r="R427" s="1" t="s">
        <v>33</v>
      </c>
      <c r="S427" s="1" t="s">
        <v>33</v>
      </c>
      <c r="T427" s="1" t="s">
        <v>33</v>
      </c>
      <c r="U427" s="1" t="s">
        <v>33</v>
      </c>
      <c r="V427" s="1" t="s">
        <v>33</v>
      </c>
      <c r="W427" s="1" t="s">
        <v>33</v>
      </c>
    </row>
    <row r="428" spans="1:23">
      <c r="A428" s="1" t="s">
        <v>1791</v>
      </c>
      <c r="B428" s="1" t="s">
        <v>21</v>
      </c>
      <c r="C428" s="1" t="s">
        <v>22</v>
      </c>
      <c r="D428" s="17">
        <v>18112.84</v>
      </c>
      <c r="E428" s="1" t="s">
        <v>1927</v>
      </c>
      <c r="F428" s="1" t="str">
        <f t="shared" si="6"/>
        <v>00000511</v>
      </c>
      <c r="G428" s="8" t="s">
        <v>440</v>
      </c>
      <c r="H428" s="8" t="s">
        <v>2231</v>
      </c>
      <c r="I428" s="1" t="s">
        <v>288</v>
      </c>
      <c r="J428" s="1" t="s">
        <v>289</v>
      </c>
      <c r="K428" s="1" t="s">
        <v>1920</v>
      </c>
      <c r="L428" s="1" t="s">
        <v>486</v>
      </c>
      <c r="M428" s="1" t="s">
        <v>292</v>
      </c>
      <c r="N428" s="1" t="s">
        <v>29</v>
      </c>
      <c r="O428" s="1" t="s">
        <v>30</v>
      </c>
      <c r="P428" s="1" t="s">
        <v>1928</v>
      </c>
      <c r="Q428" s="1" t="s">
        <v>32</v>
      </c>
      <c r="R428" s="1" t="s">
        <v>33</v>
      </c>
      <c r="S428" s="1" t="s">
        <v>33</v>
      </c>
      <c r="T428" s="1" t="s">
        <v>33</v>
      </c>
      <c r="U428" s="1" t="s">
        <v>33</v>
      </c>
      <c r="V428" s="1" t="s">
        <v>33</v>
      </c>
      <c r="W428" s="1" t="s">
        <v>33</v>
      </c>
    </row>
    <row r="429" spans="1:23">
      <c r="A429" s="1" t="s">
        <v>1791</v>
      </c>
      <c r="B429" s="1" t="s">
        <v>21</v>
      </c>
      <c r="C429" s="1" t="s">
        <v>22</v>
      </c>
      <c r="D429" s="17">
        <v>16404.32</v>
      </c>
      <c r="E429" s="1" t="s">
        <v>1929</v>
      </c>
      <c r="F429" s="1" t="str">
        <f t="shared" si="6"/>
        <v>00000516</v>
      </c>
      <c r="G429" s="8" t="s">
        <v>440</v>
      </c>
      <c r="H429" s="8" t="s">
        <v>2231</v>
      </c>
      <c r="I429" s="1" t="s">
        <v>288</v>
      </c>
      <c r="J429" s="1" t="s">
        <v>289</v>
      </c>
      <c r="K429" s="1" t="s">
        <v>1920</v>
      </c>
      <c r="L429" s="1" t="s">
        <v>507</v>
      </c>
      <c r="M429" s="1" t="s">
        <v>292</v>
      </c>
      <c r="N429" s="1" t="s">
        <v>29</v>
      </c>
      <c r="O429" s="1" t="s">
        <v>30</v>
      </c>
      <c r="P429" s="1" t="s">
        <v>1930</v>
      </c>
      <c r="Q429" s="1" t="s">
        <v>32</v>
      </c>
      <c r="R429" s="1" t="s">
        <v>33</v>
      </c>
      <c r="S429" s="1" t="s">
        <v>33</v>
      </c>
      <c r="T429" s="1" t="s">
        <v>33</v>
      </c>
      <c r="U429" s="1" t="s">
        <v>33</v>
      </c>
      <c r="V429" s="1" t="s">
        <v>33</v>
      </c>
      <c r="W429" s="1" t="s">
        <v>33</v>
      </c>
    </row>
    <row r="430" spans="1:23">
      <c r="A430" s="1" t="s">
        <v>1791</v>
      </c>
      <c r="B430" s="1" t="s">
        <v>21</v>
      </c>
      <c r="C430" s="1" t="s">
        <v>22</v>
      </c>
      <c r="D430" s="17">
        <v>11247.66</v>
      </c>
      <c r="E430" s="1" t="s">
        <v>1931</v>
      </c>
      <c r="F430" s="1" t="str">
        <f t="shared" si="6"/>
        <v>00000813</v>
      </c>
      <c r="G430" s="8" t="s">
        <v>440</v>
      </c>
      <c r="H430" s="8" t="s">
        <v>2231</v>
      </c>
      <c r="I430" s="1" t="s">
        <v>288</v>
      </c>
      <c r="J430" s="1" t="s">
        <v>289</v>
      </c>
      <c r="K430" s="1" t="s">
        <v>1916</v>
      </c>
      <c r="L430" s="1" t="s">
        <v>517</v>
      </c>
      <c r="M430" s="1" t="s">
        <v>292</v>
      </c>
      <c r="N430" s="1" t="s">
        <v>29</v>
      </c>
      <c r="O430" s="1" t="s">
        <v>30</v>
      </c>
      <c r="P430" s="1" t="s">
        <v>1932</v>
      </c>
      <c r="Q430" s="1" t="s">
        <v>32</v>
      </c>
      <c r="R430" s="1" t="s">
        <v>33</v>
      </c>
      <c r="S430" s="1" t="s">
        <v>33</v>
      </c>
      <c r="T430" s="1" t="s">
        <v>33</v>
      </c>
      <c r="U430" s="1" t="s">
        <v>33</v>
      </c>
      <c r="V430" s="1" t="s">
        <v>33</v>
      </c>
      <c r="W430" s="1" t="s">
        <v>33</v>
      </c>
    </row>
    <row r="431" spans="1:23">
      <c r="A431" s="1" t="s">
        <v>1791</v>
      </c>
      <c r="B431" s="1" t="s">
        <v>21</v>
      </c>
      <c r="C431" s="1" t="s">
        <v>22</v>
      </c>
      <c r="D431" s="17">
        <v>9305.4</v>
      </c>
      <c r="E431" s="1" t="s">
        <v>1933</v>
      </c>
      <c r="F431" s="1" t="str">
        <f t="shared" si="6"/>
        <v>00000514</v>
      </c>
      <c r="G431" s="8" t="s">
        <v>440</v>
      </c>
      <c r="H431" s="8" t="s">
        <v>2231</v>
      </c>
      <c r="I431" s="1" t="s">
        <v>288</v>
      </c>
      <c r="J431" s="1" t="s">
        <v>289</v>
      </c>
      <c r="K431" s="1" t="s">
        <v>1920</v>
      </c>
      <c r="L431" s="1" t="s">
        <v>517</v>
      </c>
      <c r="M431" s="1" t="s">
        <v>292</v>
      </c>
      <c r="N431" s="1" t="s">
        <v>29</v>
      </c>
      <c r="O431" s="1" t="s">
        <v>30</v>
      </c>
      <c r="P431" s="1" t="s">
        <v>1934</v>
      </c>
      <c r="Q431" s="1" t="s">
        <v>32</v>
      </c>
      <c r="R431" s="1" t="s">
        <v>33</v>
      </c>
      <c r="S431" s="1" t="s">
        <v>33</v>
      </c>
      <c r="T431" s="1" t="s">
        <v>33</v>
      </c>
      <c r="U431" s="1" t="s">
        <v>33</v>
      </c>
      <c r="V431" s="1" t="s">
        <v>33</v>
      </c>
      <c r="W431" s="1" t="s">
        <v>33</v>
      </c>
    </row>
    <row r="432" spans="1:23">
      <c r="A432" s="1" t="s">
        <v>1791</v>
      </c>
      <c r="B432" s="1" t="s">
        <v>21</v>
      </c>
      <c r="C432" s="1" t="s">
        <v>22</v>
      </c>
      <c r="D432" s="17">
        <v>1307.29</v>
      </c>
      <c r="E432" s="1" t="s">
        <v>1941</v>
      </c>
      <c r="F432" s="1" t="str">
        <f t="shared" si="6"/>
        <v>50077513</v>
      </c>
      <c r="G432" s="8" t="s">
        <v>440</v>
      </c>
      <c r="H432" s="8" t="s">
        <v>2722</v>
      </c>
      <c r="I432" s="1" t="s">
        <v>1666</v>
      </c>
      <c r="J432" s="1" t="s">
        <v>1942</v>
      </c>
      <c r="K432" s="1" t="s">
        <v>1943</v>
      </c>
      <c r="L432" s="1" t="s">
        <v>1669</v>
      </c>
      <c r="M432" s="1" t="s">
        <v>1670</v>
      </c>
      <c r="N432" s="1" t="s">
        <v>29</v>
      </c>
      <c r="O432" s="1" t="s">
        <v>30</v>
      </c>
      <c r="P432" s="1" t="s">
        <v>1944</v>
      </c>
      <c r="Q432" s="1" t="s">
        <v>32</v>
      </c>
      <c r="R432" s="1" t="s">
        <v>33</v>
      </c>
      <c r="S432" s="1" t="s">
        <v>33</v>
      </c>
      <c r="T432" s="1" t="s">
        <v>33</v>
      </c>
      <c r="U432" s="1" t="s">
        <v>33</v>
      </c>
      <c r="V432" s="1" t="s">
        <v>33</v>
      </c>
      <c r="W432" s="1" t="s">
        <v>33</v>
      </c>
    </row>
    <row r="433" spans="1:23">
      <c r="A433" s="1" t="s">
        <v>1791</v>
      </c>
      <c r="B433" s="1" t="s">
        <v>21</v>
      </c>
      <c r="C433" s="1" t="s">
        <v>22</v>
      </c>
      <c r="D433" s="17">
        <v>907.2</v>
      </c>
      <c r="E433" s="1" t="s">
        <v>1935</v>
      </c>
      <c r="F433" s="1" t="str">
        <f t="shared" si="6"/>
        <v>29287856</v>
      </c>
      <c r="G433" s="8" t="s">
        <v>1057</v>
      </c>
      <c r="H433" s="8" t="s">
        <v>2232</v>
      </c>
      <c r="I433" s="1" t="s">
        <v>442</v>
      </c>
      <c r="J433" s="1" t="s">
        <v>336</v>
      </c>
      <c r="K433" s="1" t="s">
        <v>532</v>
      </c>
      <c r="L433" s="1" t="s">
        <v>1936</v>
      </c>
      <c r="M433" s="1" t="s">
        <v>444</v>
      </c>
      <c r="N433" s="1" t="s">
        <v>29</v>
      </c>
      <c r="O433" s="1" t="s">
        <v>30</v>
      </c>
      <c r="P433" s="1" t="s">
        <v>1937</v>
      </c>
      <c r="Q433" s="1" t="s">
        <v>32</v>
      </c>
      <c r="R433" s="1" t="s">
        <v>33</v>
      </c>
      <c r="S433" s="1" t="s">
        <v>33</v>
      </c>
      <c r="T433" s="1" t="s">
        <v>33</v>
      </c>
      <c r="U433" s="1" t="s">
        <v>33</v>
      </c>
      <c r="V433" s="1" t="s">
        <v>33</v>
      </c>
      <c r="W433" s="1" t="s">
        <v>33</v>
      </c>
    </row>
    <row r="434" spans="1:23">
      <c r="A434" s="1" t="s">
        <v>1791</v>
      </c>
      <c r="B434" s="1" t="s">
        <v>21</v>
      </c>
      <c r="C434" s="1" t="s">
        <v>22</v>
      </c>
      <c r="D434" s="17">
        <v>396.9</v>
      </c>
      <c r="E434" s="1" t="s">
        <v>1938</v>
      </c>
      <c r="F434" s="1" t="str">
        <f t="shared" si="6"/>
        <v>29287921</v>
      </c>
      <c r="G434" s="8" t="s">
        <v>1057</v>
      </c>
      <c r="H434" s="8" t="s">
        <v>2241</v>
      </c>
      <c r="I434" s="1" t="s">
        <v>442</v>
      </c>
      <c r="J434" s="1" t="s">
        <v>336</v>
      </c>
      <c r="K434" s="1" t="s">
        <v>443</v>
      </c>
      <c r="L434" s="1" t="s">
        <v>1939</v>
      </c>
      <c r="M434" s="1" t="s">
        <v>444</v>
      </c>
      <c r="N434" s="1" t="s">
        <v>29</v>
      </c>
      <c r="O434" s="1" t="s">
        <v>30</v>
      </c>
      <c r="P434" s="1" t="s">
        <v>1940</v>
      </c>
      <c r="Q434" s="1" t="s">
        <v>32</v>
      </c>
      <c r="R434" s="1" t="s">
        <v>33</v>
      </c>
      <c r="S434" s="1" t="s">
        <v>33</v>
      </c>
      <c r="T434" s="1" t="s">
        <v>33</v>
      </c>
      <c r="U434" s="1" t="s">
        <v>33</v>
      </c>
      <c r="V434" s="1" t="s">
        <v>33</v>
      </c>
      <c r="W434" s="1" t="s">
        <v>33</v>
      </c>
    </row>
    <row r="435" spans="1:23">
      <c r="A435" s="1" t="s">
        <v>1945</v>
      </c>
      <c r="B435" s="1" t="s">
        <v>21</v>
      </c>
      <c r="C435" s="1" t="s">
        <v>22</v>
      </c>
      <c r="D435" s="17">
        <v>8479633.2200000007</v>
      </c>
      <c r="E435" s="1" t="s">
        <v>1946</v>
      </c>
      <c r="F435" s="1" t="str">
        <f t="shared" si="6"/>
        <v>43239093</v>
      </c>
      <c r="G435" s="8" t="s">
        <v>440</v>
      </c>
      <c r="H435" s="8" t="s">
        <v>2233</v>
      </c>
      <c r="I435" s="1" t="s">
        <v>309</v>
      </c>
      <c r="J435" s="1" t="s">
        <v>310</v>
      </c>
      <c r="K435" s="1" t="s">
        <v>311</v>
      </c>
      <c r="L435" s="1" t="s">
        <v>80</v>
      </c>
      <c r="M435" s="1" t="s">
        <v>312</v>
      </c>
      <c r="N435" s="1" t="s">
        <v>47</v>
      </c>
      <c r="O435" s="1" t="s">
        <v>30</v>
      </c>
      <c r="P435" s="1" t="s">
        <v>32</v>
      </c>
      <c r="Q435" s="1" t="s">
        <v>33</v>
      </c>
      <c r="R435" s="1" t="s">
        <v>33</v>
      </c>
      <c r="S435" s="1" t="s">
        <v>33</v>
      </c>
      <c r="T435" s="1" t="s">
        <v>33</v>
      </c>
      <c r="U435" s="1" t="s">
        <v>33</v>
      </c>
      <c r="V435" s="1" t="s">
        <v>33</v>
      </c>
      <c r="W435" s="1" t="s">
        <v>33</v>
      </c>
    </row>
    <row r="436" spans="1:23">
      <c r="A436" s="1" t="s">
        <v>1945</v>
      </c>
      <c r="B436" s="1" t="s">
        <v>21</v>
      </c>
      <c r="C436" s="1" t="s">
        <v>22</v>
      </c>
      <c r="D436" s="17">
        <v>1980840.03</v>
      </c>
      <c r="E436" s="1" t="s">
        <v>1947</v>
      </c>
      <c r="F436" s="1" t="str">
        <f t="shared" si="6"/>
        <v>52765921</v>
      </c>
      <c r="G436" s="8" t="s">
        <v>440</v>
      </c>
      <c r="H436" s="8" t="s">
        <v>2234</v>
      </c>
      <c r="I436" s="1" t="s">
        <v>537</v>
      </c>
      <c r="J436" s="1" t="s">
        <v>50</v>
      </c>
      <c r="K436" s="1" t="s">
        <v>538</v>
      </c>
      <c r="L436" s="1" t="s">
        <v>1948</v>
      </c>
      <c r="M436" s="1" t="s">
        <v>53</v>
      </c>
      <c r="N436" s="1" t="s">
        <v>29</v>
      </c>
      <c r="O436" s="1" t="s">
        <v>81</v>
      </c>
      <c r="P436" s="1" t="s">
        <v>1949</v>
      </c>
      <c r="Q436" s="1" t="s">
        <v>32</v>
      </c>
      <c r="R436" s="1" t="s">
        <v>33</v>
      </c>
      <c r="S436" s="1" t="s">
        <v>33</v>
      </c>
      <c r="T436" s="1" t="s">
        <v>33</v>
      </c>
      <c r="U436" s="1" t="s">
        <v>33</v>
      </c>
      <c r="V436" s="1" t="s">
        <v>33</v>
      </c>
      <c r="W436" s="1" t="s">
        <v>33</v>
      </c>
    </row>
    <row r="437" spans="1:23">
      <c r="A437" s="1" t="s">
        <v>1945</v>
      </c>
      <c r="B437" s="1" t="s">
        <v>21</v>
      </c>
      <c r="C437" s="1" t="s">
        <v>22</v>
      </c>
      <c r="D437" s="17">
        <v>309934.36</v>
      </c>
      <c r="E437" s="1" t="s">
        <v>1950</v>
      </c>
      <c r="F437" s="1" t="str">
        <f t="shared" si="6"/>
        <v>52959953</v>
      </c>
      <c r="G437" s="8" t="s">
        <v>440</v>
      </c>
      <c r="H437" s="8" t="s">
        <v>2235</v>
      </c>
      <c r="I437" s="1" t="s">
        <v>314</v>
      </c>
      <c r="J437" s="1" t="s">
        <v>50</v>
      </c>
      <c r="K437" s="1" t="s">
        <v>315</v>
      </c>
      <c r="L437" s="1" t="s">
        <v>80</v>
      </c>
      <c r="M437" s="1" t="s">
        <v>53</v>
      </c>
      <c r="N437" s="1" t="s">
        <v>47</v>
      </c>
      <c r="O437" s="1" t="s">
        <v>316</v>
      </c>
      <c r="P437" s="1" t="s">
        <v>1951</v>
      </c>
      <c r="Q437" s="1" t="s">
        <v>32</v>
      </c>
      <c r="R437" s="1" t="s">
        <v>33</v>
      </c>
      <c r="S437" s="1" t="s">
        <v>33</v>
      </c>
      <c r="T437" s="1" t="s">
        <v>33</v>
      </c>
      <c r="U437" s="1" t="s">
        <v>33</v>
      </c>
      <c r="V437" s="1" t="s">
        <v>33</v>
      </c>
      <c r="W437" s="1" t="s">
        <v>33</v>
      </c>
    </row>
    <row r="438" spans="1:23">
      <c r="A438" s="1" t="s">
        <v>1945</v>
      </c>
      <c r="B438" s="1" t="s">
        <v>21</v>
      </c>
      <c r="C438" s="1" t="s">
        <v>22</v>
      </c>
      <c r="D438" s="17">
        <v>231475.68</v>
      </c>
      <c r="E438" s="1" t="s">
        <v>1952</v>
      </c>
      <c r="F438" s="1" t="str">
        <f t="shared" si="6"/>
        <v>52941674</v>
      </c>
      <c r="G438" s="8" t="s">
        <v>440</v>
      </c>
      <c r="H438" s="8" t="s">
        <v>2723</v>
      </c>
      <c r="I438" s="1" t="s">
        <v>950</v>
      </c>
      <c r="J438" s="1" t="s">
        <v>50</v>
      </c>
      <c r="K438" s="1" t="s">
        <v>951</v>
      </c>
      <c r="L438" s="1" t="s">
        <v>80</v>
      </c>
      <c r="M438" s="1" t="s">
        <v>53</v>
      </c>
      <c r="N438" s="1" t="s">
        <v>47</v>
      </c>
      <c r="O438" s="1" t="s">
        <v>316</v>
      </c>
      <c r="P438" s="1" t="s">
        <v>1953</v>
      </c>
      <c r="Q438" s="1" t="s">
        <v>32</v>
      </c>
      <c r="R438" s="1" t="s">
        <v>33</v>
      </c>
      <c r="S438" s="1" t="s">
        <v>33</v>
      </c>
      <c r="T438" s="1" t="s">
        <v>33</v>
      </c>
      <c r="U438" s="1" t="s">
        <v>33</v>
      </c>
      <c r="V438" s="1" t="s">
        <v>33</v>
      </c>
      <c r="W438" s="1" t="s">
        <v>33</v>
      </c>
    </row>
    <row r="439" spans="1:23">
      <c r="A439" s="1" t="s">
        <v>1945</v>
      </c>
      <c r="B439" s="1" t="s">
        <v>21</v>
      </c>
      <c r="C439" s="1" t="s">
        <v>22</v>
      </c>
      <c r="D439" s="17">
        <v>191500</v>
      </c>
      <c r="E439" s="1" t="s">
        <v>1954</v>
      </c>
      <c r="F439" s="1" t="str">
        <f t="shared" si="6"/>
        <v>17602231</v>
      </c>
      <c r="G439" s="8" t="s">
        <v>440</v>
      </c>
      <c r="H439" s="8" t="s">
        <v>2724</v>
      </c>
      <c r="I439" s="1" t="s">
        <v>1126</v>
      </c>
      <c r="J439" s="1" t="s">
        <v>43</v>
      </c>
      <c r="K439" s="1" t="s">
        <v>1955</v>
      </c>
      <c r="L439" s="1" t="s">
        <v>45</v>
      </c>
      <c r="M439" s="1" t="s">
        <v>1128</v>
      </c>
      <c r="N439" s="1" t="s">
        <v>47</v>
      </c>
      <c r="O439" s="1" t="s">
        <v>30</v>
      </c>
      <c r="P439" s="1" t="s">
        <v>1956</v>
      </c>
      <c r="Q439" s="1" t="s">
        <v>32</v>
      </c>
      <c r="R439" s="1" t="s">
        <v>33</v>
      </c>
      <c r="S439" s="1" t="s">
        <v>33</v>
      </c>
      <c r="T439" s="1" t="s">
        <v>33</v>
      </c>
      <c r="U439" s="1" t="s">
        <v>33</v>
      </c>
      <c r="V439" s="1" t="s">
        <v>33</v>
      </c>
      <c r="W439" s="1" t="s">
        <v>33</v>
      </c>
    </row>
    <row r="440" spans="1:23">
      <c r="A440" s="1" t="s">
        <v>1945</v>
      </c>
      <c r="B440" s="1" t="s">
        <v>21</v>
      </c>
      <c r="C440" s="1" t="s">
        <v>22</v>
      </c>
      <c r="D440" s="17">
        <v>157500</v>
      </c>
      <c r="E440" s="1" t="s">
        <v>1957</v>
      </c>
      <c r="F440" s="1" t="str">
        <f t="shared" si="6"/>
        <v>87487997</v>
      </c>
      <c r="G440" s="8" t="s">
        <v>440</v>
      </c>
      <c r="H440" s="8" t="s">
        <v>2723</v>
      </c>
      <c r="I440" s="1" t="s">
        <v>1958</v>
      </c>
      <c r="J440" s="1" t="s">
        <v>229</v>
      </c>
      <c r="K440" s="1" t="s">
        <v>405</v>
      </c>
      <c r="L440" s="1" t="s">
        <v>80</v>
      </c>
      <c r="M440" s="1" t="s">
        <v>1959</v>
      </c>
      <c r="N440" s="1" t="s">
        <v>47</v>
      </c>
      <c r="O440" s="1" t="s">
        <v>30</v>
      </c>
      <c r="P440" s="1" t="s">
        <v>1960</v>
      </c>
      <c r="Q440" s="1" t="s">
        <v>32</v>
      </c>
      <c r="R440" s="1" t="s">
        <v>33</v>
      </c>
      <c r="S440" s="1" t="s">
        <v>33</v>
      </c>
      <c r="T440" s="1" t="s">
        <v>33</v>
      </c>
      <c r="U440" s="1" t="s">
        <v>33</v>
      </c>
      <c r="V440" s="1" t="s">
        <v>33</v>
      </c>
      <c r="W440" s="1" t="s">
        <v>33</v>
      </c>
    </row>
    <row r="441" spans="1:23">
      <c r="A441" s="1" t="s">
        <v>1945</v>
      </c>
      <c r="B441" s="1" t="s">
        <v>21</v>
      </c>
      <c r="C441" s="1" t="s">
        <v>22</v>
      </c>
      <c r="D441" s="17">
        <v>156953</v>
      </c>
      <c r="E441" s="1" t="s">
        <v>1961</v>
      </c>
      <c r="F441" s="1" t="str">
        <f t="shared" si="6"/>
        <v>17602228</v>
      </c>
      <c r="G441" s="8" t="s">
        <v>440</v>
      </c>
      <c r="H441" s="8" t="s">
        <v>2725</v>
      </c>
      <c r="I441" s="1" t="s">
        <v>1126</v>
      </c>
      <c r="J441" s="1" t="s">
        <v>43</v>
      </c>
      <c r="K441" s="1" t="s">
        <v>1962</v>
      </c>
      <c r="L441" s="1" t="s">
        <v>45</v>
      </c>
      <c r="M441" s="1" t="s">
        <v>1128</v>
      </c>
      <c r="N441" s="1" t="s">
        <v>47</v>
      </c>
      <c r="O441" s="1" t="s">
        <v>30</v>
      </c>
      <c r="P441" s="1" t="s">
        <v>1963</v>
      </c>
      <c r="Q441" s="1" t="s">
        <v>32</v>
      </c>
      <c r="R441" s="1" t="s">
        <v>33</v>
      </c>
      <c r="S441" s="1" t="s">
        <v>33</v>
      </c>
      <c r="T441" s="1" t="s">
        <v>33</v>
      </c>
      <c r="U441" s="1" t="s">
        <v>33</v>
      </c>
      <c r="V441" s="1" t="s">
        <v>33</v>
      </c>
      <c r="W441" s="1" t="s">
        <v>33</v>
      </c>
    </row>
    <row r="442" spans="1:23">
      <c r="A442" s="1" t="s">
        <v>1945</v>
      </c>
      <c r="B442" s="1" t="s">
        <v>21</v>
      </c>
      <c r="C442" s="1" t="s">
        <v>22</v>
      </c>
      <c r="D442" s="17">
        <v>129631.67999999999</v>
      </c>
      <c r="E442" s="1" t="s">
        <v>1964</v>
      </c>
      <c r="F442" s="1" t="str">
        <f t="shared" si="6"/>
        <v>29920432</v>
      </c>
      <c r="G442" s="8" t="s">
        <v>1065</v>
      </c>
      <c r="H442" s="8" t="s">
        <v>2245</v>
      </c>
      <c r="I442" s="1" t="s">
        <v>555</v>
      </c>
      <c r="J442" s="1" t="s">
        <v>556</v>
      </c>
      <c r="K442" s="1" t="s">
        <v>405</v>
      </c>
      <c r="L442" s="1" t="s">
        <v>557</v>
      </c>
      <c r="M442" s="1" t="s">
        <v>558</v>
      </c>
      <c r="N442" s="1" t="s">
        <v>29</v>
      </c>
      <c r="O442" s="1" t="s">
        <v>30</v>
      </c>
      <c r="P442" s="1" t="s">
        <v>1965</v>
      </c>
      <c r="Q442" s="1" t="s">
        <v>32</v>
      </c>
      <c r="R442" s="1" t="s">
        <v>33</v>
      </c>
      <c r="S442" s="1" t="s">
        <v>33</v>
      </c>
      <c r="T442" s="1" t="s">
        <v>33</v>
      </c>
      <c r="U442" s="1" t="s">
        <v>33</v>
      </c>
      <c r="V442" s="1" t="s">
        <v>33</v>
      </c>
      <c r="W442" s="1" t="s">
        <v>33</v>
      </c>
    </row>
    <row r="443" spans="1:23">
      <c r="A443" s="1" t="s">
        <v>1945</v>
      </c>
      <c r="B443" s="1" t="s">
        <v>21</v>
      </c>
      <c r="C443" s="1" t="s">
        <v>22</v>
      </c>
      <c r="D443" s="17">
        <v>120000</v>
      </c>
      <c r="E443" s="1" t="s">
        <v>1966</v>
      </c>
      <c r="F443" s="1" t="str">
        <f t="shared" si="6"/>
        <v>00291051</v>
      </c>
      <c r="G443" s="8" t="s">
        <v>440</v>
      </c>
      <c r="H443" s="8" t="s">
        <v>2723</v>
      </c>
      <c r="I443" s="1" t="s">
        <v>1967</v>
      </c>
      <c r="J443" s="1" t="s">
        <v>1968</v>
      </c>
      <c r="K443" s="1" t="s">
        <v>1969</v>
      </c>
      <c r="L443" s="1" t="s">
        <v>27</v>
      </c>
      <c r="M443" s="1" t="s">
        <v>1970</v>
      </c>
      <c r="N443" s="1" t="s">
        <v>29</v>
      </c>
      <c r="O443" s="1" t="s">
        <v>30</v>
      </c>
      <c r="P443" s="1" t="s">
        <v>1971</v>
      </c>
      <c r="Q443" s="1" t="s">
        <v>32</v>
      </c>
      <c r="R443" s="1" t="s">
        <v>33</v>
      </c>
      <c r="S443" s="1" t="s">
        <v>33</v>
      </c>
      <c r="T443" s="1" t="s">
        <v>33</v>
      </c>
      <c r="U443" s="1" t="s">
        <v>33</v>
      </c>
      <c r="V443" s="1" t="s">
        <v>33</v>
      </c>
      <c r="W443" s="1" t="s">
        <v>33</v>
      </c>
    </row>
    <row r="444" spans="1:23">
      <c r="A444" s="1" t="s">
        <v>1945</v>
      </c>
      <c r="B444" s="1" t="s">
        <v>21</v>
      </c>
      <c r="C444" s="1" t="s">
        <v>22</v>
      </c>
      <c r="D444" s="17">
        <v>106113.69</v>
      </c>
      <c r="E444" s="1" t="s">
        <v>1972</v>
      </c>
      <c r="F444" s="1" t="str">
        <f t="shared" si="6"/>
        <v>43239103</v>
      </c>
      <c r="G444" s="8" t="s">
        <v>440</v>
      </c>
      <c r="H444" s="8" t="s">
        <v>2235</v>
      </c>
      <c r="I444" s="1" t="s">
        <v>309</v>
      </c>
      <c r="J444" s="1" t="s">
        <v>310</v>
      </c>
      <c r="K444" s="1" t="s">
        <v>326</v>
      </c>
      <c r="L444" s="1" t="s">
        <v>327</v>
      </c>
      <c r="M444" s="1" t="s">
        <v>312</v>
      </c>
      <c r="N444" s="1" t="s">
        <v>47</v>
      </c>
      <c r="O444" s="1" t="s">
        <v>30</v>
      </c>
      <c r="P444" s="1" t="s">
        <v>32</v>
      </c>
      <c r="Q444" s="1" t="s">
        <v>33</v>
      </c>
      <c r="R444" s="1" t="s">
        <v>33</v>
      </c>
      <c r="S444" s="1" t="s">
        <v>33</v>
      </c>
      <c r="T444" s="1" t="s">
        <v>33</v>
      </c>
      <c r="U444" s="1" t="s">
        <v>33</v>
      </c>
      <c r="V444" s="1" t="s">
        <v>33</v>
      </c>
      <c r="W444" s="1" t="s">
        <v>33</v>
      </c>
    </row>
    <row r="445" spans="1:23">
      <c r="A445" s="1" t="s">
        <v>1945</v>
      </c>
      <c r="B445" s="1" t="s">
        <v>21</v>
      </c>
      <c r="C445" s="1" t="s">
        <v>22</v>
      </c>
      <c r="D445" s="17">
        <v>100000</v>
      </c>
      <c r="E445" s="1" t="s">
        <v>1973</v>
      </c>
      <c r="F445" s="1" t="str">
        <f t="shared" si="6"/>
        <v>20458681</v>
      </c>
      <c r="G445" s="8" t="s">
        <v>440</v>
      </c>
      <c r="H445" s="8" t="s">
        <v>3125</v>
      </c>
      <c r="I445" s="1" t="s">
        <v>1974</v>
      </c>
      <c r="J445" s="1" t="s">
        <v>393</v>
      </c>
      <c r="K445" s="1" t="s">
        <v>1975</v>
      </c>
      <c r="L445" s="1" t="s">
        <v>45</v>
      </c>
      <c r="M445" s="1" t="s">
        <v>155</v>
      </c>
      <c r="N445" s="1" t="s">
        <v>47</v>
      </c>
      <c r="O445" s="1" t="s">
        <v>30</v>
      </c>
      <c r="P445" s="1" t="s">
        <v>1976</v>
      </c>
      <c r="Q445" s="1" t="s">
        <v>32</v>
      </c>
      <c r="R445" s="1" t="s">
        <v>33</v>
      </c>
      <c r="S445" s="1" t="s">
        <v>33</v>
      </c>
      <c r="T445" s="1" t="s">
        <v>33</v>
      </c>
      <c r="U445" s="1" t="s">
        <v>33</v>
      </c>
      <c r="V445" s="1" t="s">
        <v>33</v>
      </c>
      <c r="W445" s="1" t="s">
        <v>33</v>
      </c>
    </row>
    <row r="446" spans="1:23">
      <c r="A446" s="1" t="s">
        <v>1945</v>
      </c>
      <c r="B446" s="1" t="s">
        <v>21</v>
      </c>
      <c r="C446" s="1" t="s">
        <v>22</v>
      </c>
      <c r="D446" s="17">
        <v>74172.67</v>
      </c>
      <c r="E446" s="1" t="s">
        <v>1977</v>
      </c>
      <c r="F446" s="1" t="str">
        <f t="shared" si="6"/>
        <v>52959954</v>
      </c>
      <c r="G446" s="8" t="s">
        <v>440</v>
      </c>
      <c r="H446" s="8" t="s">
        <v>2235</v>
      </c>
      <c r="I446" s="1" t="s">
        <v>314</v>
      </c>
      <c r="J446" s="1" t="s">
        <v>50</v>
      </c>
      <c r="K446" s="1" t="s">
        <v>315</v>
      </c>
      <c r="L446" s="1" t="s">
        <v>80</v>
      </c>
      <c r="M446" s="1" t="s">
        <v>53</v>
      </c>
      <c r="N446" s="1" t="s">
        <v>47</v>
      </c>
      <c r="O446" s="1" t="s">
        <v>316</v>
      </c>
      <c r="P446" s="1" t="s">
        <v>1978</v>
      </c>
      <c r="Q446" s="1" t="s">
        <v>32</v>
      </c>
      <c r="R446" s="1" t="s">
        <v>33</v>
      </c>
      <c r="S446" s="1" t="s">
        <v>33</v>
      </c>
      <c r="T446" s="1" t="s">
        <v>33</v>
      </c>
      <c r="U446" s="1" t="s">
        <v>33</v>
      </c>
      <c r="V446" s="1" t="s">
        <v>33</v>
      </c>
      <c r="W446" s="1" t="s">
        <v>33</v>
      </c>
    </row>
    <row r="447" spans="1:23">
      <c r="A447" s="1" t="s">
        <v>1945</v>
      </c>
      <c r="B447" s="1" t="s">
        <v>21</v>
      </c>
      <c r="C447" s="1" t="s">
        <v>22</v>
      </c>
      <c r="D447" s="17">
        <v>72612.77</v>
      </c>
      <c r="E447" s="1" t="s">
        <v>1979</v>
      </c>
      <c r="F447" s="1" t="str">
        <f t="shared" si="6"/>
        <v>70145896</v>
      </c>
      <c r="G447" s="8" t="s">
        <v>440</v>
      </c>
      <c r="H447" s="8" t="s">
        <v>2723</v>
      </c>
      <c r="I447" s="1" t="s">
        <v>57</v>
      </c>
      <c r="J447" s="1" t="s">
        <v>58</v>
      </c>
      <c r="K447" s="1" t="s">
        <v>59</v>
      </c>
      <c r="L447" s="1" t="s">
        <v>27</v>
      </c>
      <c r="M447" s="1" t="s">
        <v>60</v>
      </c>
      <c r="N447" s="1" t="s">
        <v>29</v>
      </c>
      <c r="O447" s="1" t="s">
        <v>61</v>
      </c>
      <c r="P447" s="1" t="s">
        <v>1980</v>
      </c>
      <c r="Q447" s="1" t="s">
        <v>32</v>
      </c>
      <c r="R447" s="1" t="s">
        <v>33</v>
      </c>
      <c r="S447" s="1" t="s">
        <v>33</v>
      </c>
      <c r="T447" s="1" t="s">
        <v>33</v>
      </c>
      <c r="U447" s="1" t="s">
        <v>33</v>
      </c>
      <c r="V447" s="1" t="s">
        <v>33</v>
      </c>
      <c r="W447" s="1" t="s">
        <v>33</v>
      </c>
    </row>
    <row r="448" spans="1:23">
      <c r="A448" s="1" t="s">
        <v>1945</v>
      </c>
      <c r="B448" s="1" t="s">
        <v>21</v>
      </c>
      <c r="C448" s="1" t="s">
        <v>22</v>
      </c>
      <c r="D448" s="17">
        <v>65079.59</v>
      </c>
      <c r="E448" s="1" t="s">
        <v>1981</v>
      </c>
      <c r="F448" s="1" t="str">
        <f t="shared" si="6"/>
        <v>23687809</v>
      </c>
      <c r="G448" s="8" t="s">
        <v>440</v>
      </c>
      <c r="H448" s="8">
        <v>91383</v>
      </c>
      <c r="I448" s="1" t="s">
        <v>24</v>
      </c>
      <c r="J448" s="1" t="s">
        <v>25</v>
      </c>
      <c r="K448" s="1" t="s">
        <v>1982</v>
      </c>
      <c r="L448" s="1" t="s">
        <v>27</v>
      </c>
      <c r="M448" s="1" t="s">
        <v>28</v>
      </c>
      <c r="N448" s="1" t="s">
        <v>29</v>
      </c>
      <c r="O448" s="1" t="s">
        <v>30</v>
      </c>
      <c r="P448" s="1" t="s">
        <v>1983</v>
      </c>
      <c r="Q448" s="1" t="s">
        <v>32</v>
      </c>
      <c r="R448" s="1" t="s">
        <v>33</v>
      </c>
      <c r="S448" s="1" t="s">
        <v>33</v>
      </c>
      <c r="T448" s="1" t="s">
        <v>33</v>
      </c>
      <c r="U448" s="1" t="s">
        <v>33</v>
      </c>
      <c r="V448" s="1" t="s">
        <v>33</v>
      </c>
      <c r="W448" s="1" t="s">
        <v>33</v>
      </c>
    </row>
    <row r="449" spans="1:23">
      <c r="A449" s="1" t="s">
        <v>1945</v>
      </c>
      <c r="B449" s="1" t="s">
        <v>21</v>
      </c>
      <c r="C449" s="1" t="s">
        <v>22</v>
      </c>
      <c r="D449" s="17">
        <v>39069.86</v>
      </c>
      <c r="E449" s="1" t="s">
        <v>1984</v>
      </c>
      <c r="F449" s="1" t="str">
        <f t="shared" si="6"/>
        <v>53546833</v>
      </c>
      <c r="G449" s="8" t="s">
        <v>440</v>
      </c>
      <c r="H449" s="8" t="s">
        <v>2723</v>
      </c>
      <c r="I449" s="1" t="s">
        <v>104</v>
      </c>
      <c r="J449" s="1" t="s">
        <v>105</v>
      </c>
      <c r="K449" s="1" t="s">
        <v>106</v>
      </c>
      <c r="L449" s="1" t="s">
        <v>107</v>
      </c>
      <c r="M449" s="1" t="s">
        <v>108</v>
      </c>
      <c r="N449" s="1" t="s">
        <v>29</v>
      </c>
      <c r="O449" s="1" t="s">
        <v>54</v>
      </c>
      <c r="P449" s="1" t="s">
        <v>1985</v>
      </c>
      <c r="Q449" s="1" t="s">
        <v>32</v>
      </c>
      <c r="R449" s="1" t="s">
        <v>33</v>
      </c>
      <c r="S449" s="1" t="s">
        <v>33</v>
      </c>
      <c r="T449" s="1" t="s">
        <v>33</v>
      </c>
      <c r="U449" s="1" t="s">
        <v>33</v>
      </c>
      <c r="V449" s="1" t="s">
        <v>33</v>
      </c>
      <c r="W449" s="1" t="s">
        <v>33</v>
      </c>
    </row>
    <row r="450" spans="1:23">
      <c r="A450" s="1" t="s">
        <v>1945</v>
      </c>
      <c r="B450" s="1" t="s">
        <v>21</v>
      </c>
      <c r="C450" s="1" t="s">
        <v>22</v>
      </c>
      <c r="D450" s="17">
        <v>34011</v>
      </c>
      <c r="E450" s="1" t="s">
        <v>1986</v>
      </c>
      <c r="F450" s="1" t="str">
        <f t="shared" si="6"/>
        <v>85938632</v>
      </c>
      <c r="G450" s="8" t="s">
        <v>440</v>
      </c>
      <c r="H450" s="8" t="s">
        <v>2723</v>
      </c>
      <c r="I450" s="1" t="s">
        <v>1987</v>
      </c>
      <c r="J450" s="1" t="s">
        <v>598</v>
      </c>
      <c r="K450" s="1" t="s">
        <v>1988</v>
      </c>
      <c r="L450" s="1" t="s">
        <v>80</v>
      </c>
      <c r="M450" s="1" t="s">
        <v>1989</v>
      </c>
      <c r="N450" s="1" t="s">
        <v>47</v>
      </c>
      <c r="O450" s="1" t="s">
        <v>30</v>
      </c>
      <c r="P450" s="1" t="s">
        <v>1990</v>
      </c>
      <c r="Q450" s="1" t="s">
        <v>32</v>
      </c>
      <c r="R450" s="1" t="s">
        <v>33</v>
      </c>
      <c r="S450" s="1" t="s">
        <v>33</v>
      </c>
      <c r="T450" s="1" t="s">
        <v>33</v>
      </c>
      <c r="U450" s="1" t="s">
        <v>33</v>
      </c>
      <c r="V450" s="1" t="s">
        <v>33</v>
      </c>
      <c r="W450" s="1" t="s">
        <v>33</v>
      </c>
    </row>
    <row r="451" spans="1:23">
      <c r="A451" s="1" t="s">
        <v>1945</v>
      </c>
      <c r="B451" s="1" t="s">
        <v>21</v>
      </c>
      <c r="C451" s="1" t="s">
        <v>22</v>
      </c>
      <c r="D451" s="17">
        <v>25332.77</v>
      </c>
      <c r="E451" s="1" t="s">
        <v>1991</v>
      </c>
      <c r="F451" s="1" t="str">
        <f t="shared" si="6"/>
        <v>29920426</v>
      </c>
      <c r="G451" s="20" t="s">
        <v>1060</v>
      </c>
      <c r="H451" s="8">
        <v>56115</v>
      </c>
      <c r="I451" s="1" t="s">
        <v>555</v>
      </c>
      <c r="J451" s="1" t="s">
        <v>556</v>
      </c>
      <c r="K451" s="1" t="s">
        <v>405</v>
      </c>
      <c r="L451" s="1" t="s">
        <v>557</v>
      </c>
      <c r="M451" s="1" t="s">
        <v>558</v>
      </c>
      <c r="N451" s="1" t="s">
        <v>29</v>
      </c>
      <c r="O451" s="1" t="s">
        <v>30</v>
      </c>
      <c r="P451" s="1" t="s">
        <v>1992</v>
      </c>
      <c r="Q451" s="1" t="s">
        <v>32</v>
      </c>
      <c r="R451" s="1" t="s">
        <v>33</v>
      </c>
      <c r="S451" s="1" t="s">
        <v>33</v>
      </c>
      <c r="T451" s="1" t="s">
        <v>33</v>
      </c>
      <c r="U451" s="1" t="s">
        <v>33</v>
      </c>
      <c r="V451" s="1" t="s">
        <v>33</v>
      </c>
      <c r="W451" s="1" t="s">
        <v>33</v>
      </c>
    </row>
    <row r="452" spans="1:23">
      <c r="A452" s="1" t="s">
        <v>1945</v>
      </c>
      <c r="B452" s="1" t="s">
        <v>21</v>
      </c>
      <c r="C452" s="1" t="s">
        <v>22</v>
      </c>
      <c r="D452" s="17">
        <v>24930.13</v>
      </c>
      <c r="E452" s="1" t="s">
        <v>1993</v>
      </c>
      <c r="F452" s="1" t="str">
        <f t="shared" ref="F452:F515" si="7">RIGHT(E452,8)</f>
        <v>23688522</v>
      </c>
      <c r="G452" s="8" t="s">
        <v>1067</v>
      </c>
      <c r="H452" s="8" t="s">
        <v>2236</v>
      </c>
      <c r="I452" s="1" t="s">
        <v>24</v>
      </c>
      <c r="J452" s="1" t="s">
        <v>25</v>
      </c>
      <c r="K452" s="1" t="s">
        <v>1994</v>
      </c>
      <c r="L452" s="1" t="s">
        <v>27</v>
      </c>
      <c r="M452" s="1" t="s">
        <v>28</v>
      </c>
      <c r="N452" s="1" t="s">
        <v>29</v>
      </c>
      <c r="O452" s="1" t="s">
        <v>30</v>
      </c>
      <c r="P452" s="1" t="s">
        <v>1995</v>
      </c>
      <c r="Q452" s="1" t="s">
        <v>32</v>
      </c>
      <c r="R452" s="1" t="s">
        <v>33</v>
      </c>
      <c r="S452" s="1" t="s">
        <v>33</v>
      </c>
      <c r="T452" s="1" t="s">
        <v>33</v>
      </c>
      <c r="U452" s="1" t="s">
        <v>33</v>
      </c>
      <c r="V452" s="1" t="s">
        <v>33</v>
      </c>
      <c r="W452" s="1" t="s">
        <v>33</v>
      </c>
    </row>
    <row r="453" spans="1:23">
      <c r="A453" s="1" t="s">
        <v>1945</v>
      </c>
      <c r="B453" s="1" t="s">
        <v>21</v>
      </c>
      <c r="C453" s="1" t="s">
        <v>22</v>
      </c>
      <c r="D453" s="17">
        <v>24000</v>
      </c>
      <c r="E453" s="1" t="s">
        <v>1996</v>
      </c>
      <c r="F453" s="1" t="str">
        <f t="shared" si="7"/>
        <v>15301298</v>
      </c>
      <c r="G453" s="8" t="s">
        <v>440</v>
      </c>
      <c r="H453" s="8">
        <v>91503</v>
      </c>
      <c r="I453" s="1" t="s">
        <v>1997</v>
      </c>
      <c r="J453" s="1" t="s">
        <v>1998</v>
      </c>
      <c r="K453" s="1" t="s">
        <v>405</v>
      </c>
      <c r="L453" s="1" t="s">
        <v>1999</v>
      </c>
      <c r="M453" s="1" t="s">
        <v>2000</v>
      </c>
      <c r="N453" s="1" t="s">
        <v>47</v>
      </c>
      <c r="O453" s="1" t="s">
        <v>30</v>
      </c>
      <c r="P453" s="1" t="s">
        <v>2001</v>
      </c>
      <c r="Q453" s="1" t="s">
        <v>32</v>
      </c>
      <c r="R453" s="1" t="s">
        <v>33</v>
      </c>
      <c r="S453" s="1" t="s">
        <v>33</v>
      </c>
      <c r="T453" s="1" t="s">
        <v>33</v>
      </c>
      <c r="U453" s="1" t="s">
        <v>33</v>
      </c>
      <c r="V453" s="1" t="s">
        <v>33</v>
      </c>
      <c r="W453" s="1" t="s">
        <v>33</v>
      </c>
    </row>
    <row r="454" spans="1:23">
      <c r="A454" s="1" t="s">
        <v>1945</v>
      </c>
      <c r="B454" s="1" t="s">
        <v>21</v>
      </c>
      <c r="C454" s="1" t="s">
        <v>22</v>
      </c>
      <c r="D454" s="17">
        <v>18275</v>
      </c>
      <c r="E454" s="1" t="s">
        <v>2002</v>
      </c>
      <c r="F454" s="1" t="str">
        <f t="shared" si="7"/>
        <v>29920414</v>
      </c>
      <c r="G454" s="8" t="s">
        <v>1065</v>
      </c>
      <c r="H454" s="8" t="s">
        <v>2237</v>
      </c>
      <c r="I454" s="1" t="s">
        <v>555</v>
      </c>
      <c r="J454" s="1" t="s">
        <v>556</v>
      </c>
      <c r="K454" s="1" t="s">
        <v>405</v>
      </c>
      <c r="L454" s="1" t="s">
        <v>557</v>
      </c>
      <c r="M454" s="1" t="s">
        <v>558</v>
      </c>
      <c r="N454" s="1" t="s">
        <v>29</v>
      </c>
      <c r="O454" s="1" t="s">
        <v>30</v>
      </c>
      <c r="P454" s="1" t="s">
        <v>2003</v>
      </c>
      <c r="Q454" s="1" t="s">
        <v>32</v>
      </c>
      <c r="R454" s="1" t="s">
        <v>33</v>
      </c>
      <c r="S454" s="1" t="s">
        <v>33</v>
      </c>
      <c r="T454" s="1" t="s">
        <v>33</v>
      </c>
      <c r="U454" s="1" t="s">
        <v>33</v>
      </c>
      <c r="V454" s="1" t="s">
        <v>33</v>
      </c>
      <c r="W454" s="1" t="s">
        <v>33</v>
      </c>
    </row>
    <row r="455" spans="1:23">
      <c r="A455" s="1" t="s">
        <v>1945</v>
      </c>
      <c r="B455" s="1" t="s">
        <v>21</v>
      </c>
      <c r="C455" s="1" t="s">
        <v>22</v>
      </c>
      <c r="D455" s="17">
        <v>15372.52</v>
      </c>
      <c r="E455" s="1" t="s">
        <v>2004</v>
      </c>
      <c r="F455" s="1" t="str">
        <f t="shared" si="7"/>
        <v>17601777</v>
      </c>
      <c r="G455" s="8" t="s">
        <v>440</v>
      </c>
      <c r="H455" s="8">
        <v>91383</v>
      </c>
      <c r="I455" s="1" t="s">
        <v>2005</v>
      </c>
      <c r="J455" s="1" t="s">
        <v>43</v>
      </c>
      <c r="K455" s="1" t="s">
        <v>2006</v>
      </c>
      <c r="L455" s="1" t="s">
        <v>45</v>
      </c>
      <c r="M455" s="1" t="s">
        <v>2007</v>
      </c>
      <c r="N455" s="1" t="s">
        <v>47</v>
      </c>
      <c r="O455" s="1" t="s">
        <v>30</v>
      </c>
      <c r="P455" s="1" t="s">
        <v>2008</v>
      </c>
      <c r="Q455" s="1" t="s">
        <v>32</v>
      </c>
      <c r="R455" s="1" t="s">
        <v>33</v>
      </c>
      <c r="S455" s="1" t="s">
        <v>33</v>
      </c>
      <c r="T455" s="1" t="s">
        <v>33</v>
      </c>
      <c r="U455" s="1" t="s">
        <v>33</v>
      </c>
      <c r="V455" s="1" t="s">
        <v>33</v>
      </c>
      <c r="W455" s="1" t="s">
        <v>33</v>
      </c>
    </row>
    <row r="456" spans="1:23">
      <c r="A456" s="1" t="s">
        <v>1945</v>
      </c>
      <c r="B456" s="1" t="s">
        <v>21</v>
      </c>
      <c r="C456" s="1" t="s">
        <v>22</v>
      </c>
      <c r="D456" s="17">
        <v>15200.91</v>
      </c>
      <c r="E456" s="1" t="s">
        <v>2009</v>
      </c>
      <c r="F456" s="1" t="str">
        <f t="shared" si="7"/>
        <v>52948611</v>
      </c>
      <c r="G456" s="8" t="s">
        <v>440</v>
      </c>
      <c r="H456" s="8" t="s">
        <v>2723</v>
      </c>
      <c r="I456" s="1" t="s">
        <v>120</v>
      </c>
      <c r="J456" s="1" t="s">
        <v>50</v>
      </c>
      <c r="K456" s="1" t="s">
        <v>121</v>
      </c>
      <c r="L456" s="1" t="s">
        <v>80</v>
      </c>
      <c r="M456" s="1" t="s">
        <v>53</v>
      </c>
      <c r="N456" s="1" t="s">
        <v>47</v>
      </c>
      <c r="O456" s="1" t="s">
        <v>122</v>
      </c>
      <c r="P456" s="1" t="s">
        <v>2010</v>
      </c>
      <c r="Q456" s="1" t="s">
        <v>32</v>
      </c>
      <c r="R456" s="1" t="s">
        <v>33</v>
      </c>
      <c r="S456" s="1" t="s">
        <v>33</v>
      </c>
      <c r="T456" s="1" t="s">
        <v>33</v>
      </c>
      <c r="U456" s="1" t="s">
        <v>33</v>
      </c>
      <c r="V456" s="1" t="s">
        <v>33</v>
      </c>
      <c r="W456" s="1" t="s">
        <v>33</v>
      </c>
    </row>
    <row r="457" spans="1:23">
      <c r="A457" s="1" t="s">
        <v>1945</v>
      </c>
      <c r="B457" s="1" t="s">
        <v>21</v>
      </c>
      <c r="C457" s="1" t="s">
        <v>22</v>
      </c>
      <c r="D457" s="17">
        <v>12855.17</v>
      </c>
      <c r="E457" s="1" t="s">
        <v>2011</v>
      </c>
      <c r="F457" s="1" t="str">
        <f t="shared" si="7"/>
        <v>23685150</v>
      </c>
      <c r="G457" s="8" t="s">
        <v>440</v>
      </c>
      <c r="H457" s="8" t="s">
        <v>2723</v>
      </c>
      <c r="I457" s="1" t="s">
        <v>24</v>
      </c>
      <c r="J457" s="1" t="s">
        <v>25</v>
      </c>
      <c r="K457" s="1" t="s">
        <v>2012</v>
      </c>
      <c r="L457" s="1" t="s">
        <v>27</v>
      </c>
      <c r="M457" s="1" t="s">
        <v>28</v>
      </c>
      <c r="N457" s="1" t="s">
        <v>29</v>
      </c>
      <c r="O457" s="1" t="s">
        <v>30</v>
      </c>
      <c r="P457" s="1" t="s">
        <v>2013</v>
      </c>
      <c r="Q457" s="1" t="s">
        <v>32</v>
      </c>
      <c r="R457" s="1" t="s">
        <v>33</v>
      </c>
      <c r="S457" s="1" t="s">
        <v>33</v>
      </c>
      <c r="T457" s="1" t="s">
        <v>33</v>
      </c>
      <c r="U457" s="1" t="s">
        <v>33</v>
      </c>
      <c r="V457" s="1" t="s">
        <v>33</v>
      </c>
      <c r="W457" s="1" t="s">
        <v>33</v>
      </c>
    </row>
    <row r="458" spans="1:23">
      <c r="A458" s="1" t="s">
        <v>1945</v>
      </c>
      <c r="B458" s="1" t="s">
        <v>21</v>
      </c>
      <c r="C458" s="1" t="s">
        <v>22</v>
      </c>
      <c r="D458" s="17">
        <v>11871.75</v>
      </c>
      <c r="E458" s="1" t="s">
        <v>2014</v>
      </c>
      <c r="F458" s="1" t="str">
        <f t="shared" si="7"/>
        <v>20563994</v>
      </c>
      <c r="G458" s="8" t="s">
        <v>440</v>
      </c>
      <c r="H458" s="8" t="s">
        <v>2723</v>
      </c>
      <c r="I458" s="1" t="s">
        <v>2015</v>
      </c>
      <c r="J458" s="1" t="s">
        <v>95</v>
      </c>
      <c r="K458" s="1" t="s">
        <v>2016</v>
      </c>
      <c r="L458" s="1" t="s">
        <v>45</v>
      </c>
      <c r="M458" s="1" t="s">
        <v>98</v>
      </c>
      <c r="N458" s="1" t="s">
        <v>47</v>
      </c>
      <c r="O458" s="1" t="s">
        <v>30</v>
      </c>
      <c r="P458" s="1" t="s">
        <v>2017</v>
      </c>
      <c r="Q458" s="1" t="s">
        <v>32</v>
      </c>
      <c r="R458" s="1" t="s">
        <v>33</v>
      </c>
      <c r="S458" s="1" t="s">
        <v>33</v>
      </c>
      <c r="T458" s="1" t="s">
        <v>33</v>
      </c>
      <c r="U458" s="1" t="s">
        <v>33</v>
      </c>
      <c r="V458" s="1" t="s">
        <v>33</v>
      </c>
      <c r="W458" s="1" t="s">
        <v>33</v>
      </c>
    </row>
    <row r="459" spans="1:23">
      <c r="A459" s="1" t="s">
        <v>1945</v>
      </c>
      <c r="B459" s="1" t="s">
        <v>21</v>
      </c>
      <c r="C459" s="1" t="s">
        <v>22</v>
      </c>
      <c r="D459" s="17">
        <v>10526.8</v>
      </c>
      <c r="E459" s="1" t="s">
        <v>2018</v>
      </c>
      <c r="F459" s="1" t="str">
        <f t="shared" si="7"/>
        <v>24315862</v>
      </c>
      <c r="G459" s="8" t="s">
        <v>440</v>
      </c>
      <c r="H459" s="8" t="s">
        <v>2723</v>
      </c>
      <c r="I459" s="1" t="s">
        <v>2019</v>
      </c>
      <c r="J459" s="1" t="s">
        <v>25</v>
      </c>
      <c r="K459" s="1" t="s">
        <v>2020</v>
      </c>
      <c r="L459" s="1" t="s">
        <v>45</v>
      </c>
      <c r="M459" s="1" t="s">
        <v>2021</v>
      </c>
      <c r="N459" s="1" t="s">
        <v>47</v>
      </c>
      <c r="O459" s="1" t="s">
        <v>30</v>
      </c>
      <c r="P459" s="1" t="s">
        <v>2022</v>
      </c>
      <c r="Q459" s="1" t="s">
        <v>32</v>
      </c>
      <c r="R459" s="1" t="s">
        <v>33</v>
      </c>
      <c r="S459" s="1" t="s">
        <v>33</v>
      </c>
      <c r="T459" s="1" t="s">
        <v>33</v>
      </c>
      <c r="U459" s="1" t="s">
        <v>33</v>
      </c>
      <c r="V459" s="1" t="s">
        <v>33</v>
      </c>
      <c r="W459" s="1" t="s">
        <v>33</v>
      </c>
    </row>
    <row r="460" spans="1:23">
      <c r="A460" s="1" t="s">
        <v>1945</v>
      </c>
      <c r="B460" s="1" t="s">
        <v>21</v>
      </c>
      <c r="C460" s="1" t="s">
        <v>22</v>
      </c>
      <c r="D460" s="17">
        <v>10000</v>
      </c>
      <c r="E460" s="1" t="s">
        <v>2023</v>
      </c>
      <c r="F460" s="1" t="str">
        <f t="shared" si="7"/>
        <v>17601902</v>
      </c>
      <c r="G460" s="8">
        <v>6400</v>
      </c>
      <c r="H460" s="2">
        <v>46863</v>
      </c>
      <c r="I460" s="1" t="s">
        <v>1164</v>
      </c>
      <c r="J460" s="1" t="s">
        <v>43</v>
      </c>
      <c r="K460" s="1" t="s">
        <v>2024</v>
      </c>
      <c r="L460" s="1" t="s">
        <v>45</v>
      </c>
      <c r="M460" s="1" t="s">
        <v>1166</v>
      </c>
      <c r="N460" s="1" t="s">
        <v>47</v>
      </c>
      <c r="O460" s="1" t="s">
        <v>30</v>
      </c>
      <c r="P460" s="1" t="s">
        <v>2025</v>
      </c>
      <c r="Q460" s="1" t="s">
        <v>32</v>
      </c>
      <c r="R460" s="1" t="s">
        <v>33</v>
      </c>
      <c r="S460" s="1" t="s">
        <v>33</v>
      </c>
      <c r="T460" s="1" t="s">
        <v>33</v>
      </c>
      <c r="U460" s="1" t="s">
        <v>33</v>
      </c>
      <c r="V460" s="1" t="s">
        <v>33</v>
      </c>
      <c r="W460" s="1" t="s">
        <v>33</v>
      </c>
    </row>
    <row r="461" spans="1:23">
      <c r="A461" s="1" t="s">
        <v>1945</v>
      </c>
      <c r="B461" s="1" t="s">
        <v>21</v>
      </c>
      <c r="C461" s="1" t="s">
        <v>22</v>
      </c>
      <c r="D461" s="17">
        <v>9408</v>
      </c>
      <c r="E461" s="1" t="s">
        <v>2026</v>
      </c>
      <c r="F461" s="1" t="str">
        <f t="shared" si="7"/>
        <v>92004507</v>
      </c>
      <c r="G461" s="8" t="s">
        <v>2229</v>
      </c>
      <c r="H461" s="8" t="s">
        <v>4084</v>
      </c>
      <c r="I461" s="1" t="s">
        <v>1563</v>
      </c>
      <c r="J461" s="1" t="s">
        <v>1367</v>
      </c>
      <c r="K461" s="1" t="s">
        <v>1368</v>
      </c>
      <c r="L461" s="1" t="s">
        <v>45</v>
      </c>
      <c r="M461" s="1" t="s">
        <v>1369</v>
      </c>
      <c r="N461" s="1" t="s">
        <v>47</v>
      </c>
      <c r="O461" s="1" t="s">
        <v>30</v>
      </c>
      <c r="P461" s="1" t="s">
        <v>32</v>
      </c>
      <c r="Q461" s="1" t="s">
        <v>33</v>
      </c>
      <c r="R461" s="1" t="s">
        <v>33</v>
      </c>
      <c r="S461" s="1" t="s">
        <v>33</v>
      </c>
      <c r="T461" s="1" t="s">
        <v>33</v>
      </c>
      <c r="U461" s="1" t="s">
        <v>33</v>
      </c>
      <c r="V461" s="1" t="s">
        <v>33</v>
      </c>
      <c r="W461" s="1" t="s">
        <v>33</v>
      </c>
    </row>
    <row r="462" spans="1:23">
      <c r="A462" s="1" t="s">
        <v>1945</v>
      </c>
      <c r="B462" s="1" t="s">
        <v>21</v>
      </c>
      <c r="C462" s="1" t="s">
        <v>22</v>
      </c>
      <c r="D462" s="17">
        <v>8756.2800000000007</v>
      </c>
      <c r="E462" s="1" t="s">
        <v>2027</v>
      </c>
      <c r="F462" s="1" t="str">
        <f t="shared" si="7"/>
        <v>29915487</v>
      </c>
      <c r="G462" s="8" t="s">
        <v>1065</v>
      </c>
      <c r="H462" s="8" t="s">
        <v>2238</v>
      </c>
      <c r="I462" s="1" t="s">
        <v>555</v>
      </c>
      <c r="J462" s="1" t="s">
        <v>556</v>
      </c>
      <c r="K462" s="1" t="s">
        <v>405</v>
      </c>
      <c r="L462" s="1" t="s">
        <v>557</v>
      </c>
      <c r="M462" s="1" t="s">
        <v>558</v>
      </c>
      <c r="N462" s="1" t="s">
        <v>29</v>
      </c>
      <c r="O462" s="1" t="s">
        <v>30</v>
      </c>
      <c r="P462" s="1" t="s">
        <v>2028</v>
      </c>
      <c r="Q462" s="1" t="s">
        <v>32</v>
      </c>
      <c r="R462" s="1" t="s">
        <v>33</v>
      </c>
      <c r="S462" s="1" t="s">
        <v>33</v>
      </c>
      <c r="T462" s="1" t="s">
        <v>33</v>
      </c>
      <c r="U462" s="1" t="s">
        <v>33</v>
      </c>
      <c r="V462" s="1" t="s">
        <v>33</v>
      </c>
      <c r="W462" s="1" t="s">
        <v>33</v>
      </c>
    </row>
    <row r="463" spans="1:23">
      <c r="A463" s="1" t="s">
        <v>1945</v>
      </c>
      <c r="B463" s="1" t="s">
        <v>21</v>
      </c>
      <c r="C463" s="1" t="s">
        <v>22</v>
      </c>
      <c r="D463" s="17">
        <v>8742.25</v>
      </c>
      <c r="E463" s="1" t="s">
        <v>2029</v>
      </c>
      <c r="F463" s="1" t="str">
        <f t="shared" si="7"/>
        <v>20458684</v>
      </c>
      <c r="G463" s="8" t="s">
        <v>440</v>
      </c>
      <c r="H463" s="8" t="s">
        <v>2723</v>
      </c>
      <c r="I463" s="1" t="s">
        <v>542</v>
      </c>
      <c r="J463" s="1" t="s">
        <v>393</v>
      </c>
      <c r="K463" s="1" t="s">
        <v>2030</v>
      </c>
      <c r="L463" s="1" t="s">
        <v>45</v>
      </c>
      <c r="M463" s="1" t="s">
        <v>155</v>
      </c>
      <c r="N463" s="1" t="s">
        <v>47</v>
      </c>
      <c r="O463" s="1" t="s">
        <v>30</v>
      </c>
      <c r="P463" s="1" t="s">
        <v>2031</v>
      </c>
      <c r="Q463" s="1" t="s">
        <v>32</v>
      </c>
      <c r="R463" s="1" t="s">
        <v>33</v>
      </c>
      <c r="S463" s="1" t="s">
        <v>33</v>
      </c>
      <c r="T463" s="1" t="s">
        <v>33</v>
      </c>
      <c r="U463" s="1" t="s">
        <v>33</v>
      </c>
      <c r="V463" s="1" t="s">
        <v>33</v>
      </c>
      <c r="W463" s="1" t="s">
        <v>33</v>
      </c>
    </row>
    <row r="464" spans="1:23">
      <c r="A464" s="1" t="s">
        <v>1945</v>
      </c>
      <c r="B464" s="1" t="s">
        <v>21</v>
      </c>
      <c r="C464" s="1" t="s">
        <v>22</v>
      </c>
      <c r="D464" s="17">
        <v>7499.95</v>
      </c>
      <c r="E464" s="1" t="s">
        <v>2032</v>
      </c>
      <c r="F464" s="1" t="str">
        <f t="shared" si="7"/>
        <v>23690317</v>
      </c>
      <c r="G464" s="8" t="s">
        <v>440</v>
      </c>
      <c r="H464" s="8" t="s">
        <v>2723</v>
      </c>
      <c r="I464" s="1" t="s">
        <v>24</v>
      </c>
      <c r="J464" s="1" t="s">
        <v>25</v>
      </c>
      <c r="K464" s="1" t="s">
        <v>2033</v>
      </c>
      <c r="L464" s="1" t="s">
        <v>27</v>
      </c>
      <c r="M464" s="1" t="s">
        <v>28</v>
      </c>
      <c r="N464" s="1" t="s">
        <v>29</v>
      </c>
      <c r="O464" s="1" t="s">
        <v>30</v>
      </c>
      <c r="P464" s="1" t="s">
        <v>2034</v>
      </c>
      <c r="Q464" s="1" t="s">
        <v>32</v>
      </c>
      <c r="R464" s="1" t="s">
        <v>33</v>
      </c>
      <c r="S464" s="1" t="s">
        <v>33</v>
      </c>
      <c r="T464" s="1" t="s">
        <v>33</v>
      </c>
      <c r="U464" s="1" t="s">
        <v>33</v>
      </c>
      <c r="V464" s="1" t="s">
        <v>33</v>
      </c>
      <c r="W464" s="1" t="s">
        <v>33</v>
      </c>
    </row>
    <row r="465" spans="1:23">
      <c r="A465" s="1" t="s">
        <v>1945</v>
      </c>
      <c r="B465" s="1" t="s">
        <v>21</v>
      </c>
      <c r="C465" s="1" t="s">
        <v>22</v>
      </c>
      <c r="D465" s="17">
        <v>4302.6000000000004</v>
      </c>
      <c r="E465" s="1" t="s">
        <v>2035</v>
      </c>
      <c r="F465" s="1" t="str">
        <f t="shared" si="7"/>
        <v>14724206</v>
      </c>
      <c r="G465" s="8" t="s">
        <v>440</v>
      </c>
      <c r="H465" s="8" t="s">
        <v>2726</v>
      </c>
      <c r="I465" s="1" t="s">
        <v>2036</v>
      </c>
      <c r="J465" s="1" t="s">
        <v>171</v>
      </c>
      <c r="K465" s="1" t="s">
        <v>2037</v>
      </c>
      <c r="L465" s="1" t="s">
        <v>45</v>
      </c>
      <c r="M465" s="1" t="s">
        <v>2038</v>
      </c>
      <c r="N465" s="1" t="s">
        <v>47</v>
      </c>
      <c r="O465" s="1" t="s">
        <v>30</v>
      </c>
      <c r="P465" s="1" t="s">
        <v>32</v>
      </c>
      <c r="Q465" s="1" t="s">
        <v>33</v>
      </c>
      <c r="R465" s="1" t="s">
        <v>33</v>
      </c>
      <c r="S465" s="1" t="s">
        <v>33</v>
      </c>
      <c r="T465" s="1" t="s">
        <v>33</v>
      </c>
      <c r="U465" s="1" t="s">
        <v>33</v>
      </c>
      <c r="V465" s="1" t="s">
        <v>33</v>
      </c>
      <c r="W465" s="1" t="s">
        <v>33</v>
      </c>
    </row>
    <row r="466" spans="1:23">
      <c r="A466" s="1" t="s">
        <v>1945</v>
      </c>
      <c r="B466" s="1" t="s">
        <v>21</v>
      </c>
      <c r="C466" s="1" t="s">
        <v>22</v>
      </c>
      <c r="D466" s="17">
        <v>1083.5</v>
      </c>
      <c r="E466" s="1" t="s">
        <v>2039</v>
      </c>
      <c r="F466" s="1" t="str">
        <f t="shared" si="7"/>
        <v>19088100</v>
      </c>
      <c r="G466" s="8" t="s">
        <v>1069</v>
      </c>
      <c r="H466" s="8" t="s">
        <v>3910</v>
      </c>
      <c r="I466" s="1" t="s">
        <v>2040</v>
      </c>
      <c r="J466" s="1" t="s">
        <v>2041</v>
      </c>
      <c r="K466" s="1" t="s">
        <v>2042</v>
      </c>
      <c r="L466" s="1" t="s">
        <v>45</v>
      </c>
      <c r="M466" s="1" t="s">
        <v>2043</v>
      </c>
      <c r="N466" s="1" t="s">
        <v>47</v>
      </c>
      <c r="O466" s="1" t="s">
        <v>30</v>
      </c>
      <c r="P466" s="1" t="s">
        <v>32</v>
      </c>
      <c r="Q466" s="1" t="s">
        <v>33</v>
      </c>
      <c r="R466" s="1" t="s">
        <v>33</v>
      </c>
      <c r="S466" s="1" t="s">
        <v>33</v>
      </c>
      <c r="T466" s="1" t="s">
        <v>33</v>
      </c>
      <c r="U466" s="1" t="s">
        <v>33</v>
      </c>
      <c r="V466" s="1" t="s">
        <v>33</v>
      </c>
      <c r="W466" s="1" t="s">
        <v>33</v>
      </c>
    </row>
    <row r="467" spans="1:23">
      <c r="A467" s="1" t="s">
        <v>1945</v>
      </c>
      <c r="B467" s="1" t="s">
        <v>21</v>
      </c>
      <c r="C467" s="1" t="s">
        <v>22</v>
      </c>
      <c r="D467" s="17">
        <v>995</v>
      </c>
      <c r="E467" s="1" t="s">
        <v>2044</v>
      </c>
      <c r="F467" s="1" t="str">
        <f t="shared" si="7"/>
        <v>85096526</v>
      </c>
      <c r="G467" s="8" t="s">
        <v>1056</v>
      </c>
      <c r="H467" s="8" t="s">
        <v>3130</v>
      </c>
      <c r="I467" s="1" t="s">
        <v>2045</v>
      </c>
      <c r="J467" s="1" t="s">
        <v>2046</v>
      </c>
      <c r="K467" s="1" t="s">
        <v>2047</v>
      </c>
      <c r="L467" s="1" t="s">
        <v>2048</v>
      </c>
      <c r="M467" s="1" t="s">
        <v>2049</v>
      </c>
      <c r="N467" s="1" t="s">
        <v>29</v>
      </c>
      <c r="O467" s="1" t="s">
        <v>1801</v>
      </c>
      <c r="P467" s="1" t="s">
        <v>2050</v>
      </c>
      <c r="Q467" s="1" t="s">
        <v>32</v>
      </c>
      <c r="R467" s="1" t="s">
        <v>33</v>
      </c>
      <c r="S467" s="1" t="s">
        <v>33</v>
      </c>
      <c r="T467" s="1" t="s">
        <v>33</v>
      </c>
      <c r="U467" s="1" t="s">
        <v>33</v>
      </c>
      <c r="V467" s="1" t="s">
        <v>33</v>
      </c>
      <c r="W467" s="1" t="s">
        <v>33</v>
      </c>
    </row>
    <row r="468" spans="1:23">
      <c r="A468" s="1" t="s">
        <v>1945</v>
      </c>
      <c r="B468" s="1" t="s">
        <v>21</v>
      </c>
      <c r="C468" s="1" t="s">
        <v>22</v>
      </c>
      <c r="D468" s="17">
        <v>775</v>
      </c>
      <c r="E468" s="1" t="s">
        <v>2051</v>
      </c>
      <c r="F468" s="1" t="str">
        <f t="shared" si="7"/>
        <v>80000243</v>
      </c>
      <c r="G468" s="8" t="s">
        <v>4092</v>
      </c>
      <c r="H468" s="8" t="s">
        <v>4093</v>
      </c>
      <c r="I468" s="1" t="s">
        <v>2052</v>
      </c>
      <c r="J468" s="1" t="s">
        <v>171</v>
      </c>
      <c r="K468" s="1" t="s">
        <v>2053</v>
      </c>
      <c r="L468" s="1" t="s">
        <v>80</v>
      </c>
      <c r="M468" s="1" t="s">
        <v>2054</v>
      </c>
      <c r="N468" s="1" t="s">
        <v>47</v>
      </c>
      <c r="O468" s="1" t="s">
        <v>30</v>
      </c>
      <c r="P468" s="1" t="s">
        <v>32</v>
      </c>
      <c r="Q468" s="1" t="s">
        <v>33</v>
      </c>
      <c r="R468" s="1" t="s">
        <v>33</v>
      </c>
      <c r="S468" s="1" t="s">
        <v>33</v>
      </c>
      <c r="T468" s="1" t="s">
        <v>33</v>
      </c>
      <c r="U468" s="1" t="s">
        <v>33</v>
      </c>
      <c r="V468" s="1" t="s">
        <v>33</v>
      </c>
      <c r="W468" s="1" t="s">
        <v>33</v>
      </c>
    </row>
    <row r="469" spans="1:23">
      <c r="A469" s="1" t="s">
        <v>1945</v>
      </c>
      <c r="B469" s="1" t="s">
        <v>21</v>
      </c>
      <c r="C469" s="1" t="s">
        <v>22</v>
      </c>
      <c r="D469" s="17">
        <v>710.22</v>
      </c>
      <c r="E469" s="1" t="s">
        <v>2055</v>
      </c>
      <c r="F469" s="1" t="str">
        <f t="shared" si="7"/>
        <v>29920420</v>
      </c>
      <c r="G469" s="8">
        <v>2701</v>
      </c>
      <c r="H469" s="8">
        <v>2321</v>
      </c>
      <c r="I469" s="1" t="s">
        <v>555</v>
      </c>
      <c r="J469" s="1" t="s">
        <v>556</v>
      </c>
      <c r="K469" s="1" t="s">
        <v>405</v>
      </c>
      <c r="L469" s="1" t="s">
        <v>557</v>
      </c>
      <c r="M469" s="1" t="s">
        <v>558</v>
      </c>
      <c r="N469" s="1" t="s">
        <v>29</v>
      </c>
      <c r="O469" s="1" t="s">
        <v>30</v>
      </c>
      <c r="P469" s="1" t="s">
        <v>2056</v>
      </c>
      <c r="Q469" s="1" t="s">
        <v>32</v>
      </c>
      <c r="R469" s="1" t="s">
        <v>33</v>
      </c>
      <c r="S469" s="1" t="s">
        <v>33</v>
      </c>
      <c r="T469" s="1" t="s">
        <v>33</v>
      </c>
      <c r="U469" s="1" t="s">
        <v>33</v>
      </c>
      <c r="V469" s="1" t="s">
        <v>33</v>
      </c>
      <c r="W469" s="1" t="s">
        <v>33</v>
      </c>
    </row>
    <row r="470" spans="1:23">
      <c r="A470" s="1" t="s">
        <v>1945</v>
      </c>
      <c r="B470" s="1" t="s">
        <v>21</v>
      </c>
      <c r="C470" s="1" t="s">
        <v>22</v>
      </c>
      <c r="D470" s="17">
        <v>451.94</v>
      </c>
      <c r="E470" s="1" t="s">
        <v>2057</v>
      </c>
      <c r="F470" s="1" t="str">
        <f t="shared" si="7"/>
        <v>23688513</v>
      </c>
      <c r="G470" s="8" t="s">
        <v>1067</v>
      </c>
      <c r="H470" s="8" t="s">
        <v>2236</v>
      </c>
      <c r="I470" s="1" t="s">
        <v>24</v>
      </c>
      <c r="J470" s="1" t="s">
        <v>25</v>
      </c>
      <c r="K470" s="1" t="s">
        <v>2058</v>
      </c>
      <c r="L470" s="1" t="s">
        <v>27</v>
      </c>
      <c r="M470" s="1" t="s">
        <v>28</v>
      </c>
      <c r="N470" s="1" t="s">
        <v>29</v>
      </c>
      <c r="O470" s="1" t="s">
        <v>30</v>
      </c>
      <c r="P470" s="1" t="s">
        <v>2059</v>
      </c>
      <c r="Q470" s="1" t="s">
        <v>32</v>
      </c>
      <c r="R470" s="1" t="s">
        <v>33</v>
      </c>
      <c r="S470" s="1" t="s">
        <v>33</v>
      </c>
      <c r="T470" s="1" t="s">
        <v>33</v>
      </c>
      <c r="U470" s="1" t="s">
        <v>33</v>
      </c>
      <c r="V470" s="1" t="s">
        <v>33</v>
      </c>
      <c r="W470" s="1" t="s">
        <v>33</v>
      </c>
    </row>
    <row r="471" spans="1:23">
      <c r="A471" s="1" t="s">
        <v>1945</v>
      </c>
      <c r="B471" s="1" t="s">
        <v>21</v>
      </c>
      <c r="C471" s="1" t="s">
        <v>22</v>
      </c>
      <c r="D471" s="17">
        <v>375</v>
      </c>
      <c r="E471" s="1" t="s">
        <v>2060</v>
      </c>
      <c r="F471" s="1" t="str">
        <f t="shared" si="7"/>
        <v>22140297</v>
      </c>
      <c r="G471" s="8">
        <v>1698</v>
      </c>
      <c r="H471" s="20">
        <v>422</v>
      </c>
      <c r="I471" s="1" t="s">
        <v>2061</v>
      </c>
      <c r="J471" s="1" t="s">
        <v>410</v>
      </c>
      <c r="K471" s="1" t="s">
        <v>2062</v>
      </c>
      <c r="L471" s="1" t="s">
        <v>412</v>
      </c>
      <c r="M471" s="1" t="s">
        <v>2063</v>
      </c>
      <c r="N471" s="1" t="s">
        <v>29</v>
      </c>
      <c r="O471" s="1" t="s">
        <v>30</v>
      </c>
      <c r="P471" s="1" t="s">
        <v>2064</v>
      </c>
      <c r="Q471" s="1" t="s">
        <v>32</v>
      </c>
      <c r="R471" s="1" t="s">
        <v>33</v>
      </c>
      <c r="S471" s="1" t="s">
        <v>33</v>
      </c>
      <c r="T471" s="1" t="s">
        <v>33</v>
      </c>
      <c r="U471" s="1" t="s">
        <v>33</v>
      </c>
      <c r="V471" s="1" t="s">
        <v>33</v>
      </c>
      <c r="W471" s="1" t="s">
        <v>33</v>
      </c>
    </row>
    <row r="472" spans="1:23">
      <c r="A472" s="1" t="s">
        <v>1945</v>
      </c>
      <c r="B472" s="1" t="s">
        <v>21</v>
      </c>
      <c r="C472" s="1" t="s">
        <v>22</v>
      </c>
      <c r="D472" s="17">
        <v>308.66000000000003</v>
      </c>
      <c r="E472" s="1" t="s">
        <v>2065</v>
      </c>
      <c r="F472" s="1" t="str">
        <f t="shared" si="7"/>
        <v>23363309</v>
      </c>
      <c r="G472" s="8" t="s">
        <v>1064</v>
      </c>
      <c r="H472" s="8" t="s">
        <v>2242</v>
      </c>
      <c r="I472" s="1" t="s">
        <v>181</v>
      </c>
      <c r="J472" s="1" t="s">
        <v>182</v>
      </c>
      <c r="K472" s="1" t="s">
        <v>183</v>
      </c>
      <c r="L472" s="1" t="s">
        <v>184</v>
      </c>
      <c r="M472" s="1" t="s">
        <v>185</v>
      </c>
      <c r="N472" s="1" t="s">
        <v>47</v>
      </c>
      <c r="O472" s="1" t="s">
        <v>54</v>
      </c>
      <c r="P472" s="1" t="s">
        <v>32</v>
      </c>
      <c r="Q472" s="1" t="s">
        <v>33</v>
      </c>
      <c r="R472" s="1" t="s">
        <v>33</v>
      </c>
      <c r="S472" s="1" t="s">
        <v>33</v>
      </c>
      <c r="T472" s="1" t="s">
        <v>33</v>
      </c>
      <c r="U472" s="1" t="s">
        <v>33</v>
      </c>
      <c r="V472" s="1" t="s">
        <v>33</v>
      </c>
      <c r="W472" s="1" t="s">
        <v>33</v>
      </c>
    </row>
    <row r="473" spans="1:23">
      <c r="A473" s="1" t="s">
        <v>1945</v>
      </c>
      <c r="B473" s="1" t="s">
        <v>21</v>
      </c>
      <c r="C473" s="1" t="s">
        <v>22</v>
      </c>
      <c r="D473" s="17">
        <v>263.07</v>
      </c>
      <c r="E473" s="1" t="s">
        <v>2066</v>
      </c>
      <c r="F473" s="1" t="str">
        <f t="shared" si="7"/>
        <v>23688504</v>
      </c>
      <c r="G473" s="8" t="s">
        <v>1067</v>
      </c>
      <c r="H473" s="8" t="s">
        <v>2236</v>
      </c>
      <c r="I473" s="1" t="s">
        <v>24</v>
      </c>
      <c r="J473" s="1" t="s">
        <v>25</v>
      </c>
      <c r="K473" s="1" t="s">
        <v>2067</v>
      </c>
      <c r="L473" s="1" t="s">
        <v>27</v>
      </c>
      <c r="M473" s="1" t="s">
        <v>28</v>
      </c>
      <c r="N473" s="1" t="s">
        <v>29</v>
      </c>
      <c r="O473" s="1" t="s">
        <v>30</v>
      </c>
      <c r="P473" s="1" t="s">
        <v>2068</v>
      </c>
      <c r="Q473" s="1" t="s">
        <v>32</v>
      </c>
      <c r="R473" s="1" t="s">
        <v>33</v>
      </c>
      <c r="S473" s="1" t="s">
        <v>33</v>
      </c>
      <c r="T473" s="1" t="s">
        <v>33</v>
      </c>
      <c r="U473" s="1" t="s">
        <v>33</v>
      </c>
      <c r="V473" s="1" t="s">
        <v>33</v>
      </c>
      <c r="W473" s="1" t="s">
        <v>33</v>
      </c>
    </row>
    <row r="474" spans="1:23">
      <c r="A474" s="22">
        <v>45490</v>
      </c>
      <c r="B474" s="1" t="s">
        <v>21</v>
      </c>
      <c r="C474" s="1" t="s">
        <v>22</v>
      </c>
      <c r="D474" s="17">
        <v>60</v>
      </c>
      <c r="E474" s="1" t="s">
        <v>2069</v>
      </c>
      <c r="F474" s="1" t="str">
        <f t="shared" si="7"/>
        <v>21212342</v>
      </c>
      <c r="G474" s="8" t="s">
        <v>1232</v>
      </c>
      <c r="H474" s="8" t="s">
        <v>2727</v>
      </c>
      <c r="I474" s="1" t="s">
        <v>616</v>
      </c>
      <c r="J474" s="1" t="s">
        <v>617</v>
      </c>
      <c r="K474" s="1" t="s">
        <v>2070</v>
      </c>
      <c r="L474" s="1" t="s">
        <v>80</v>
      </c>
      <c r="M474" s="1" t="s">
        <v>619</v>
      </c>
      <c r="N474" s="1" t="s">
        <v>47</v>
      </c>
      <c r="O474" s="1" t="s">
        <v>30</v>
      </c>
      <c r="P474" s="1" t="s">
        <v>32</v>
      </c>
      <c r="Q474" s="1" t="s">
        <v>33</v>
      </c>
      <c r="R474" s="1" t="s">
        <v>33</v>
      </c>
      <c r="S474" s="1" t="s">
        <v>33</v>
      </c>
      <c r="T474" s="1" t="s">
        <v>33</v>
      </c>
      <c r="U474" s="1" t="s">
        <v>33</v>
      </c>
      <c r="V474" s="1" t="s">
        <v>33</v>
      </c>
      <c r="W474" s="1" t="s">
        <v>33</v>
      </c>
    </row>
    <row r="475" spans="1:23">
      <c r="A475" s="1" t="s">
        <v>1945</v>
      </c>
      <c r="B475" s="1" t="s">
        <v>21</v>
      </c>
      <c r="C475" s="1" t="s">
        <v>22</v>
      </c>
      <c r="D475" s="17">
        <v>0.01</v>
      </c>
      <c r="E475" s="1" t="s">
        <v>2071</v>
      </c>
      <c r="F475" s="1" t="str">
        <f t="shared" si="7"/>
        <v>97780149</v>
      </c>
      <c r="G475" s="8" t="s">
        <v>440</v>
      </c>
      <c r="H475" s="8">
        <v>91379</v>
      </c>
      <c r="I475" s="1" t="s">
        <v>2072</v>
      </c>
      <c r="J475" s="1" t="s">
        <v>1388</v>
      </c>
      <c r="K475" s="1" t="s">
        <v>2073</v>
      </c>
      <c r="L475" s="1" t="s">
        <v>80</v>
      </c>
      <c r="M475" s="1" t="s">
        <v>2074</v>
      </c>
      <c r="N475" s="1" t="s">
        <v>47</v>
      </c>
      <c r="O475" s="1" t="s">
        <v>30</v>
      </c>
      <c r="P475" s="1" t="s">
        <v>32</v>
      </c>
      <c r="Q475" s="1" t="s">
        <v>33</v>
      </c>
      <c r="R475" s="1" t="s">
        <v>33</v>
      </c>
      <c r="S475" s="1" t="s">
        <v>33</v>
      </c>
      <c r="T475" s="1" t="s">
        <v>33</v>
      </c>
      <c r="U475" s="1" t="s">
        <v>33</v>
      </c>
      <c r="V475" s="1" t="s">
        <v>33</v>
      </c>
      <c r="W475" s="1" t="s">
        <v>33</v>
      </c>
    </row>
    <row r="476" spans="1:23">
      <c r="A476" s="1" t="s">
        <v>1945</v>
      </c>
      <c r="B476" s="1" t="s">
        <v>21</v>
      </c>
      <c r="C476" s="1" t="s">
        <v>270</v>
      </c>
      <c r="D476" s="17">
        <v>650000</v>
      </c>
      <c r="E476" s="1" t="s">
        <v>2075</v>
      </c>
      <c r="F476" s="1" t="str">
        <f t="shared" si="7"/>
        <v>17453928</v>
      </c>
      <c r="G476" s="8">
        <v>3400</v>
      </c>
      <c r="H476" s="2">
        <v>2722</v>
      </c>
      <c r="I476" s="1" t="s">
        <v>2075</v>
      </c>
      <c r="J476" s="1" t="s">
        <v>1898</v>
      </c>
      <c r="K476" s="1" t="s">
        <v>2076</v>
      </c>
      <c r="L476" s="1" t="s">
        <v>2077</v>
      </c>
      <c r="M476" s="1" t="s">
        <v>2078</v>
      </c>
      <c r="N476" s="1" t="s">
        <v>2079</v>
      </c>
      <c r="O476" s="1" t="s">
        <v>2080</v>
      </c>
      <c r="P476" s="1" t="s">
        <v>2081</v>
      </c>
      <c r="Q476" s="1" t="s">
        <v>33</v>
      </c>
      <c r="R476" s="1" t="s">
        <v>33</v>
      </c>
      <c r="S476" s="1" t="s">
        <v>33</v>
      </c>
      <c r="T476" s="1" t="s">
        <v>33</v>
      </c>
      <c r="U476" s="1" t="s">
        <v>33</v>
      </c>
      <c r="V476" s="1" t="s">
        <v>33</v>
      </c>
      <c r="W476" s="1" t="s">
        <v>33</v>
      </c>
    </row>
    <row r="477" spans="1:23">
      <c r="A477" s="1" t="s">
        <v>1945</v>
      </c>
      <c r="B477" s="1" t="s">
        <v>21</v>
      </c>
      <c r="C477" s="1" t="s">
        <v>243</v>
      </c>
      <c r="D477" s="17">
        <v>4485.91</v>
      </c>
      <c r="E477" s="1" t="s">
        <v>2082</v>
      </c>
      <c r="F477" s="1" t="str">
        <f t="shared" si="7"/>
        <v>17158353</v>
      </c>
      <c r="G477" s="8" t="s">
        <v>440</v>
      </c>
      <c r="H477" s="2">
        <v>91379</v>
      </c>
      <c r="I477" s="1" t="s">
        <v>2083</v>
      </c>
      <c r="J477" s="1" t="s">
        <v>2082</v>
      </c>
      <c r="K477" s="1" t="s">
        <v>2084</v>
      </c>
      <c r="L477" s="1" t="s">
        <v>2085</v>
      </c>
      <c r="M477" s="1" t="s">
        <v>2086</v>
      </c>
      <c r="N477" s="1" t="s">
        <v>2087</v>
      </c>
      <c r="O477" s="1" t="s">
        <v>2088</v>
      </c>
      <c r="P477" s="1" t="s">
        <v>2089</v>
      </c>
      <c r="Q477" s="1" t="s">
        <v>2090</v>
      </c>
      <c r="R477" s="1" t="s">
        <v>33</v>
      </c>
      <c r="S477" s="1" t="s">
        <v>33</v>
      </c>
      <c r="T477" s="1" t="s">
        <v>33</v>
      </c>
      <c r="U477" s="1" t="s">
        <v>33</v>
      </c>
      <c r="V477" s="1" t="s">
        <v>33</v>
      </c>
      <c r="W477" s="1" t="s">
        <v>33</v>
      </c>
    </row>
    <row r="478" spans="1:23">
      <c r="A478" s="1" t="s">
        <v>1945</v>
      </c>
      <c r="B478" s="1" t="s">
        <v>21</v>
      </c>
      <c r="C478" s="1" t="s">
        <v>22</v>
      </c>
      <c r="D478" s="17">
        <v>25260.91</v>
      </c>
      <c r="E478" s="1" t="s">
        <v>2091</v>
      </c>
      <c r="F478" s="1" t="str">
        <f t="shared" si="7"/>
        <v>00000623</v>
      </c>
      <c r="G478" s="8" t="s">
        <v>440</v>
      </c>
      <c r="H478" s="2">
        <v>91380</v>
      </c>
      <c r="I478" s="1" t="s">
        <v>288</v>
      </c>
      <c r="J478" s="1" t="s">
        <v>289</v>
      </c>
      <c r="K478" s="1" t="s">
        <v>2092</v>
      </c>
      <c r="L478" s="1" t="s">
        <v>486</v>
      </c>
      <c r="M478" s="1" t="s">
        <v>292</v>
      </c>
      <c r="N478" s="1" t="s">
        <v>29</v>
      </c>
      <c r="O478" s="1" t="s">
        <v>30</v>
      </c>
      <c r="P478" s="1" t="s">
        <v>2093</v>
      </c>
      <c r="Q478" s="1" t="s">
        <v>32</v>
      </c>
      <c r="R478" s="1" t="s">
        <v>33</v>
      </c>
      <c r="S478" s="1" t="s">
        <v>33</v>
      </c>
      <c r="T478" s="1" t="s">
        <v>33</v>
      </c>
      <c r="U478" s="1" t="s">
        <v>33</v>
      </c>
      <c r="V478" s="1" t="s">
        <v>33</v>
      </c>
      <c r="W478" s="1" t="s">
        <v>33</v>
      </c>
    </row>
    <row r="479" spans="1:23">
      <c r="A479" s="1" t="s">
        <v>1945</v>
      </c>
      <c r="B479" s="1" t="s">
        <v>21</v>
      </c>
      <c r="C479" s="1" t="s">
        <v>22</v>
      </c>
      <c r="D479" s="17">
        <v>14987.31</v>
      </c>
      <c r="E479" s="1" t="s">
        <v>2094</v>
      </c>
      <c r="F479" s="1" t="str">
        <f t="shared" si="7"/>
        <v>00000496</v>
      </c>
      <c r="G479" s="8" t="s">
        <v>440</v>
      </c>
      <c r="H479" s="2">
        <v>91380</v>
      </c>
      <c r="I479" s="1" t="s">
        <v>288</v>
      </c>
      <c r="J479" s="1" t="s">
        <v>289</v>
      </c>
      <c r="K479" s="1" t="s">
        <v>2095</v>
      </c>
      <c r="L479" s="1" t="s">
        <v>514</v>
      </c>
      <c r="M479" s="1" t="s">
        <v>292</v>
      </c>
      <c r="N479" s="1" t="s">
        <v>29</v>
      </c>
      <c r="O479" s="1" t="s">
        <v>30</v>
      </c>
      <c r="P479" s="1" t="s">
        <v>2096</v>
      </c>
      <c r="Q479" s="1" t="s">
        <v>32</v>
      </c>
      <c r="R479" s="1" t="s">
        <v>33</v>
      </c>
      <c r="S479" s="1" t="s">
        <v>33</v>
      </c>
      <c r="T479" s="1" t="s">
        <v>33</v>
      </c>
      <c r="U479" s="1" t="s">
        <v>33</v>
      </c>
      <c r="V479" s="1" t="s">
        <v>33</v>
      </c>
      <c r="W479" s="1" t="s">
        <v>33</v>
      </c>
    </row>
    <row r="480" spans="1:23">
      <c r="A480" s="1" t="s">
        <v>1945</v>
      </c>
      <c r="B480" s="1" t="s">
        <v>21</v>
      </c>
      <c r="C480" s="1" t="s">
        <v>22</v>
      </c>
      <c r="D480" s="17">
        <v>7561.37</v>
      </c>
      <c r="E480" s="1" t="s">
        <v>2097</v>
      </c>
      <c r="F480" s="1" t="str">
        <f t="shared" si="7"/>
        <v>00000357</v>
      </c>
      <c r="G480" s="8" t="s">
        <v>440</v>
      </c>
      <c r="H480" s="2">
        <v>91380</v>
      </c>
      <c r="I480" s="1" t="s">
        <v>288</v>
      </c>
      <c r="J480" s="1" t="s">
        <v>289</v>
      </c>
      <c r="K480" s="1" t="s">
        <v>2098</v>
      </c>
      <c r="L480" s="1" t="s">
        <v>655</v>
      </c>
      <c r="M480" s="1" t="s">
        <v>292</v>
      </c>
      <c r="N480" s="1" t="s">
        <v>29</v>
      </c>
      <c r="O480" s="1" t="s">
        <v>30</v>
      </c>
      <c r="P480" s="1" t="s">
        <v>2099</v>
      </c>
      <c r="Q480" s="1" t="s">
        <v>32</v>
      </c>
      <c r="R480" s="1" t="s">
        <v>33</v>
      </c>
      <c r="S480" s="1" t="s">
        <v>33</v>
      </c>
      <c r="T480" s="1" t="s">
        <v>33</v>
      </c>
      <c r="U480" s="1" t="s">
        <v>33</v>
      </c>
      <c r="V480" s="1" t="s">
        <v>33</v>
      </c>
      <c r="W480" s="1" t="s">
        <v>33</v>
      </c>
    </row>
    <row r="481" spans="1:23">
      <c r="A481" s="1" t="s">
        <v>1945</v>
      </c>
      <c r="B481" s="1" t="s">
        <v>21</v>
      </c>
      <c r="C481" s="1" t="s">
        <v>22</v>
      </c>
      <c r="D481" s="17">
        <v>4846.68</v>
      </c>
      <c r="E481" s="1" t="s">
        <v>2100</v>
      </c>
      <c r="F481" s="1" t="str">
        <f t="shared" si="7"/>
        <v>00000151</v>
      </c>
      <c r="G481" s="8" t="s">
        <v>440</v>
      </c>
      <c r="H481" s="2">
        <v>91380</v>
      </c>
      <c r="I481" s="1" t="s">
        <v>288</v>
      </c>
      <c r="J481" s="1" t="s">
        <v>289</v>
      </c>
      <c r="K481" s="1" t="s">
        <v>2101</v>
      </c>
      <c r="L481" s="1" t="s">
        <v>486</v>
      </c>
      <c r="M481" s="1" t="s">
        <v>292</v>
      </c>
      <c r="N481" s="1" t="s">
        <v>29</v>
      </c>
      <c r="O481" s="1" t="s">
        <v>30</v>
      </c>
      <c r="P481" s="1" t="s">
        <v>2102</v>
      </c>
      <c r="Q481" s="1" t="s">
        <v>32</v>
      </c>
      <c r="R481" s="1" t="s">
        <v>33</v>
      </c>
      <c r="S481" s="1" t="s">
        <v>33</v>
      </c>
      <c r="T481" s="1" t="s">
        <v>33</v>
      </c>
      <c r="U481" s="1" t="s">
        <v>33</v>
      </c>
      <c r="V481" s="1" t="s">
        <v>33</v>
      </c>
      <c r="W481" s="1" t="s">
        <v>33</v>
      </c>
    </row>
    <row r="482" spans="1:23">
      <c r="A482" s="1" t="s">
        <v>1945</v>
      </c>
      <c r="B482" s="1" t="s">
        <v>21</v>
      </c>
      <c r="C482" s="1" t="s">
        <v>22</v>
      </c>
      <c r="D482" s="17">
        <v>4264.24</v>
      </c>
      <c r="E482" s="1" t="s">
        <v>2103</v>
      </c>
      <c r="F482" s="1" t="str">
        <f t="shared" si="7"/>
        <v>00000058</v>
      </c>
      <c r="G482" s="8" t="s">
        <v>440</v>
      </c>
      <c r="H482" s="2">
        <v>91380</v>
      </c>
      <c r="I482" s="1" t="s">
        <v>288</v>
      </c>
      <c r="J482" s="1" t="s">
        <v>289</v>
      </c>
      <c r="K482" s="1" t="s">
        <v>2104</v>
      </c>
      <c r="L482" s="1" t="s">
        <v>486</v>
      </c>
      <c r="M482" s="1" t="s">
        <v>292</v>
      </c>
      <c r="N482" s="1" t="s">
        <v>29</v>
      </c>
      <c r="O482" s="1" t="s">
        <v>30</v>
      </c>
      <c r="P482" s="1" t="s">
        <v>2105</v>
      </c>
      <c r="Q482" s="1" t="s">
        <v>32</v>
      </c>
      <c r="R482" s="1" t="s">
        <v>33</v>
      </c>
      <c r="S482" s="1" t="s">
        <v>33</v>
      </c>
      <c r="T482" s="1" t="s">
        <v>33</v>
      </c>
      <c r="U482" s="1" t="s">
        <v>33</v>
      </c>
      <c r="V482" s="1" t="s">
        <v>33</v>
      </c>
      <c r="W482" s="1" t="s">
        <v>33</v>
      </c>
    </row>
    <row r="483" spans="1:23">
      <c r="A483" s="1" t="s">
        <v>2106</v>
      </c>
      <c r="B483" s="1" t="s">
        <v>21</v>
      </c>
      <c r="C483" s="1" t="s">
        <v>22</v>
      </c>
      <c r="D483" s="17">
        <v>2266126.5499999998</v>
      </c>
      <c r="E483" s="1" t="s">
        <v>2107</v>
      </c>
      <c r="F483" s="1" t="str">
        <f t="shared" si="7"/>
        <v>27496856</v>
      </c>
      <c r="G483" s="8" t="s">
        <v>440</v>
      </c>
      <c r="H483" s="8">
        <v>91384</v>
      </c>
      <c r="I483" s="1" t="s">
        <v>24</v>
      </c>
      <c r="J483" s="1" t="s">
        <v>25</v>
      </c>
      <c r="K483" s="1" t="s">
        <v>2108</v>
      </c>
      <c r="L483" s="1" t="s">
        <v>27</v>
      </c>
      <c r="M483" s="1" t="s">
        <v>28</v>
      </c>
      <c r="N483" s="1" t="s">
        <v>29</v>
      </c>
      <c r="O483" s="1" t="s">
        <v>30</v>
      </c>
      <c r="P483" s="1" t="s">
        <v>2109</v>
      </c>
      <c r="Q483" s="1" t="s">
        <v>32</v>
      </c>
      <c r="R483" s="1" t="s">
        <v>33</v>
      </c>
      <c r="S483" s="1" t="s">
        <v>33</v>
      </c>
      <c r="T483" s="1" t="s">
        <v>33</v>
      </c>
      <c r="U483" s="1" t="s">
        <v>33</v>
      </c>
      <c r="V483" s="1" t="s">
        <v>33</v>
      </c>
      <c r="W483" s="1" t="s">
        <v>33</v>
      </c>
    </row>
    <row r="484" spans="1:23">
      <c r="A484" s="1" t="s">
        <v>2106</v>
      </c>
      <c r="B484" s="1" t="s">
        <v>21</v>
      </c>
      <c r="C484" s="1" t="s">
        <v>22</v>
      </c>
      <c r="D484" s="17">
        <v>179251.71</v>
      </c>
      <c r="E484" s="1" t="s">
        <v>2110</v>
      </c>
      <c r="F484" s="1" t="str">
        <f t="shared" si="7"/>
        <v>43242163</v>
      </c>
      <c r="G484" s="8" t="s">
        <v>440</v>
      </c>
      <c r="H484" s="2">
        <v>91381</v>
      </c>
      <c r="I484" s="1" t="s">
        <v>309</v>
      </c>
      <c r="J484" s="1" t="s">
        <v>310</v>
      </c>
      <c r="K484" s="1" t="s">
        <v>322</v>
      </c>
      <c r="L484" s="1" t="s">
        <v>80</v>
      </c>
      <c r="M484" s="1" t="s">
        <v>312</v>
      </c>
      <c r="N484" s="1" t="s">
        <v>47</v>
      </c>
      <c r="O484" s="1" t="s">
        <v>30</v>
      </c>
      <c r="P484" s="1" t="s">
        <v>32</v>
      </c>
      <c r="Q484" s="1" t="s">
        <v>33</v>
      </c>
      <c r="R484" s="1" t="s">
        <v>33</v>
      </c>
      <c r="S484" s="1" t="s">
        <v>33</v>
      </c>
      <c r="T484" s="1" t="s">
        <v>33</v>
      </c>
      <c r="U484" s="1" t="s">
        <v>33</v>
      </c>
      <c r="V484" s="1" t="s">
        <v>33</v>
      </c>
      <c r="W484" s="1" t="s">
        <v>33</v>
      </c>
    </row>
    <row r="485" spans="1:23">
      <c r="A485" s="1" t="s">
        <v>2106</v>
      </c>
      <c r="B485" s="1" t="s">
        <v>21</v>
      </c>
      <c r="C485" s="1" t="s">
        <v>22</v>
      </c>
      <c r="D485" s="17">
        <v>147049.1</v>
      </c>
      <c r="E485" s="1" t="s">
        <v>2111</v>
      </c>
      <c r="F485" s="1" t="str">
        <f t="shared" si="7"/>
        <v>27496994</v>
      </c>
      <c r="G485" s="8" t="s">
        <v>440</v>
      </c>
      <c r="H485" s="8">
        <v>91384</v>
      </c>
      <c r="I485" s="1" t="s">
        <v>24</v>
      </c>
      <c r="J485" s="1" t="s">
        <v>25</v>
      </c>
      <c r="K485" s="1" t="s">
        <v>2112</v>
      </c>
      <c r="L485" s="1" t="s">
        <v>27</v>
      </c>
      <c r="M485" s="1" t="s">
        <v>28</v>
      </c>
      <c r="N485" s="1" t="s">
        <v>29</v>
      </c>
      <c r="O485" s="1" t="s">
        <v>30</v>
      </c>
      <c r="P485" s="1" t="s">
        <v>2113</v>
      </c>
      <c r="Q485" s="1" t="s">
        <v>32</v>
      </c>
      <c r="R485" s="1" t="s">
        <v>33</v>
      </c>
      <c r="S485" s="1" t="s">
        <v>33</v>
      </c>
      <c r="T485" s="1" t="s">
        <v>33</v>
      </c>
      <c r="U485" s="1" t="s">
        <v>33</v>
      </c>
      <c r="V485" s="1" t="s">
        <v>33</v>
      </c>
      <c r="W485" s="1" t="s">
        <v>33</v>
      </c>
    </row>
    <row r="486" spans="1:23">
      <c r="A486" s="1" t="s">
        <v>2106</v>
      </c>
      <c r="B486" s="1" t="s">
        <v>21</v>
      </c>
      <c r="C486" s="1" t="s">
        <v>22</v>
      </c>
      <c r="D486" s="17">
        <v>88854.720000000001</v>
      </c>
      <c r="E486" s="1" t="s">
        <v>2114</v>
      </c>
      <c r="F486" s="1" t="str">
        <f t="shared" si="7"/>
        <v>27500048</v>
      </c>
      <c r="G486" s="8" t="s">
        <v>440</v>
      </c>
      <c r="H486" s="8" t="s">
        <v>2745</v>
      </c>
      <c r="I486" s="1" t="s">
        <v>24</v>
      </c>
      <c r="J486" s="1" t="s">
        <v>25</v>
      </c>
      <c r="K486" s="1" t="s">
        <v>2115</v>
      </c>
      <c r="L486" s="1" t="s">
        <v>27</v>
      </c>
      <c r="M486" s="1" t="s">
        <v>28</v>
      </c>
      <c r="N486" s="1" t="s">
        <v>29</v>
      </c>
      <c r="O486" s="1" t="s">
        <v>30</v>
      </c>
      <c r="P486" s="1" t="s">
        <v>2116</v>
      </c>
      <c r="Q486" s="1" t="s">
        <v>32</v>
      </c>
      <c r="R486" s="1" t="s">
        <v>33</v>
      </c>
      <c r="S486" s="1" t="s">
        <v>33</v>
      </c>
      <c r="T486" s="1" t="s">
        <v>33</v>
      </c>
      <c r="U486" s="1" t="s">
        <v>33</v>
      </c>
      <c r="V486" s="1" t="s">
        <v>33</v>
      </c>
      <c r="W486" s="1" t="s">
        <v>33</v>
      </c>
    </row>
    <row r="487" spans="1:23">
      <c r="A487" s="1" t="s">
        <v>2106</v>
      </c>
      <c r="B487" s="1" t="s">
        <v>21</v>
      </c>
      <c r="C487" s="1" t="s">
        <v>22</v>
      </c>
      <c r="D487" s="17">
        <v>83358.19</v>
      </c>
      <c r="E487" s="1" t="s">
        <v>2117</v>
      </c>
      <c r="F487" s="1" t="str">
        <f t="shared" si="7"/>
        <v>27495975</v>
      </c>
      <c r="G487" s="20" t="s">
        <v>1062</v>
      </c>
      <c r="H487" s="8">
        <v>11670</v>
      </c>
      <c r="I487" s="1" t="s">
        <v>24</v>
      </c>
      <c r="J487" s="1" t="s">
        <v>25</v>
      </c>
      <c r="K487" s="1" t="s">
        <v>2118</v>
      </c>
      <c r="L487" s="1" t="s">
        <v>27</v>
      </c>
      <c r="M487" s="1" t="s">
        <v>28</v>
      </c>
      <c r="N487" s="1" t="s">
        <v>29</v>
      </c>
      <c r="O487" s="1" t="s">
        <v>30</v>
      </c>
      <c r="P487" s="1" t="s">
        <v>2119</v>
      </c>
      <c r="Q487" s="1" t="s">
        <v>32</v>
      </c>
      <c r="R487" s="1" t="s">
        <v>33</v>
      </c>
      <c r="S487" s="1" t="s">
        <v>33</v>
      </c>
      <c r="T487" s="1" t="s">
        <v>33</v>
      </c>
      <c r="U487" s="1" t="s">
        <v>33</v>
      </c>
      <c r="V487" s="1" t="s">
        <v>33</v>
      </c>
      <c r="W487" s="1" t="s">
        <v>33</v>
      </c>
    </row>
    <row r="488" spans="1:23">
      <c r="A488" s="1" t="s">
        <v>2106</v>
      </c>
      <c r="B488" s="1" t="s">
        <v>21</v>
      </c>
      <c r="C488" s="1" t="s">
        <v>22</v>
      </c>
      <c r="D488" s="17">
        <v>81381.23</v>
      </c>
      <c r="E488" s="1" t="s">
        <v>2120</v>
      </c>
      <c r="F488" s="1" t="str">
        <f t="shared" si="7"/>
        <v>24487595</v>
      </c>
      <c r="G488" s="20" t="s">
        <v>1066</v>
      </c>
      <c r="H488" s="2">
        <v>33965</v>
      </c>
      <c r="I488" s="1" t="s">
        <v>837</v>
      </c>
      <c r="J488" s="1" t="s">
        <v>2121</v>
      </c>
      <c r="K488" s="1" t="s">
        <v>839</v>
      </c>
      <c r="L488" s="1" t="s">
        <v>840</v>
      </c>
      <c r="M488" s="1" t="s">
        <v>841</v>
      </c>
      <c r="N488" s="1" t="s">
        <v>204</v>
      </c>
      <c r="O488" s="1" t="s">
        <v>30</v>
      </c>
      <c r="P488" s="1" t="s">
        <v>32</v>
      </c>
      <c r="Q488" s="1" t="s">
        <v>33</v>
      </c>
      <c r="R488" s="1" t="s">
        <v>33</v>
      </c>
      <c r="S488" s="1" t="s">
        <v>33</v>
      </c>
      <c r="T488" s="1" t="s">
        <v>33</v>
      </c>
      <c r="U488" s="1" t="s">
        <v>33</v>
      </c>
      <c r="V488" s="1" t="s">
        <v>33</v>
      </c>
      <c r="W488" s="1" t="s">
        <v>33</v>
      </c>
    </row>
    <row r="489" spans="1:23">
      <c r="A489" s="1" t="s">
        <v>2106</v>
      </c>
      <c r="B489" s="1" t="s">
        <v>21</v>
      </c>
      <c r="C489" s="1" t="s">
        <v>22</v>
      </c>
      <c r="D489" s="17">
        <v>46849.5</v>
      </c>
      <c r="E489" s="1" t="s">
        <v>2122</v>
      </c>
      <c r="F489" s="1" t="str">
        <f t="shared" si="7"/>
        <v>27499720</v>
      </c>
      <c r="G489" s="8" t="s">
        <v>440</v>
      </c>
      <c r="H489" s="8">
        <v>91384</v>
      </c>
      <c r="I489" s="1" t="s">
        <v>24</v>
      </c>
      <c r="J489" s="1" t="s">
        <v>25</v>
      </c>
      <c r="K489" s="1" t="s">
        <v>2123</v>
      </c>
      <c r="L489" s="1" t="s">
        <v>39</v>
      </c>
      <c r="M489" s="1" t="s">
        <v>28</v>
      </c>
      <c r="N489" s="1" t="s">
        <v>29</v>
      </c>
      <c r="O489" s="1" t="s">
        <v>30</v>
      </c>
      <c r="P489" s="1" t="s">
        <v>2124</v>
      </c>
      <c r="Q489" s="1" t="s">
        <v>32</v>
      </c>
      <c r="R489" s="1" t="s">
        <v>33</v>
      </c>
      <c r="S489" s="1" t="s">
        <v>33</v>
      </c>
      <c r="T489" s="1" t="s">
        <v>33</v>
      </c>
      <c r="U489" s="1" t="s">
        <v>33</v>
      </c>
      <c r="V489" s="1" t="s">
        <v>33</v>
      </c>
      <c r="W489" s="1" t="s">
        <v>33</v>
      </c>
    </row>
    <row r="490" spans="1:23">
      <c r="A490" s="1" t="s">
        <v>2106</v>
      </c>
      <c r="B490" s="1" t="s">
        <v>21</v>
      </c>
      <c r="C490" s="1" t="s">
        <v>22</v>
      </c>
      <c r="D490" s="17">
        <v>38538.67</v>
      </c>
      <c r="E490" s="1" t="s">
        <v>2125</v>
      </c>
      <c r="F490" s="1" t="str">
        <f t="shared" si="7"/>
        <v>88838950</v>
      </c>
      <c r="G490" s="8" t="s">
        <v>440</v>
      </c>
      <c r="H490" s="8">
        <v>91384</v>
      </c>
      <c r="I490" s="1" t="s">
        <v>2126</v>
      </c>
      <c r="J490" s="1" t="s">
        <v>2127</v>
      </c>
      <c r="K490" s="1" t="s">
        <v>2128</v>
      </c>
      <c r="L490" s="1" t="s">
        <v>1669</v>
      </c>
      <c r="M490" s="1" t="s">
        <v>2129</v>
      </c>
      <c r="N490" s="1" t="s">
        <v>29</v>
      </c>
      <c r="O490" s="1" t="s">
        <v>30</v>
      </c>
      <c r="P490" s="1" t="s">
        <v>2130</v>
      </c>
      <c r="Q490" s="1" t="s">
        <v>32</v>
      </c>
      <c r="R490" s="1" t="s">
        <v>33</v>
      </c>
      <c r="S490" s="1" t="s">
        <v>33</v>
      </c>
      <c r="T490" s="1" t="s">
        <v>33</v>
      </c>
      <c r="U490" s="1" t="s">
        <v>33</v>
      </c>
      <c r="V490" s="1" t="s">
        <v>33</v>
      </c>
      <c r="W490" s="1" t="s">
        <v>33</v>
      </c>
    </row>
    <row r="491" spans="1:23">
      <c r="A491" s="1" t="s">
        <v>2106</v>
      </c>
      <c r="B491" s="1" t="s">
        <v>21</v>
      </c>
      <c r="C491" s="1" t="s">
        <v>22</v>
      </c>
      <c r="D491" s="17">
        <v>30874.9</v>
      </c>
      <c r="E491" s="1" t="s">
        <v>2131</v>
      </c>
      <c r="F491" s="1" t="str">
        <f t="shared" si="7"/>
        <v>00000700</v>
      </c>
      <c r="G491" s="8" t="s">
        <v>440</v>
      </c>
      <c r="H491" s="2">
        <v>91381</v>
      </c>
      <c r="I491" s="1" t="s">
        <v>288</v>
      </c>
      <c r="J491" s="1" t="s">
        <v>289</v>
      </c>
      <c r="K491" s="1" t="s">
        <v>2132</v>
      </c>
      <c r="L491" s="1" t="s">
        <v>507</v>
      </c>
      <c r="M491" s="1" t="s">
        <v>292</v>
      </c>
      <c r="N491" s="1" t="s">
        <v>29</v>
      </c>
      <c r="O491" s="1" t="s">
        <v>30</v>
      </c>
      <c r="P491" s="1" t="s">
        <v>2133</v>
      </c>
      <c r="Q491" s="1" t="s">
        <v>32</v>
      </c>
      <c r="R491" s="1" t="s">
        <v>33</v>
      </c>
      <c r="S491" s="1" t="s">
        <v>33</v>
      </c>
      <c r="T491" s="1" t="s">
        <v>33</v>
      </c>
      <c r="U491" s="1" t="s">
        <v>33</v>
      </c>
      <c r="V491" s="1" t="s">
        <v>33</v>
      </c>
      <c r="W491" s="1" t="s">
        <v>33</v>
      </c>
    </row>
    <row r="492" spans="1:23">
      <c r="A492" s="1" t="s">
        <v>2106</v>
      </c>
      <c r="B492" s="1" t="s">
        <v>21</v>
      </c>
      <c r="C492" s="1" t="s">
        <v>22</v>
      </c>
      <c r="D492" s="17">
        <v>29365.71</v>
      </c>
      <c r="E492" s="1" t="s">
        <v>2134</v>
      </c>
      <c r="F492" s="1" t="str">
        <f t="shared" si="7"/>
        <v>26376580</v>
      </c>
      <c r="G492" s="8" t="s">
        <v>440</v>
      </c>
      <c r="H492" s="8">
        <v>91384</v>
      </c>
      <c r="I492" s="1" t="s">
        <v>2135</v>
      </c>
      <c r="J492" s="1" t="s">
        <v>2136</v>
      </c>
      <c r="K492" s="1" t="s">
        <v>2137</v>
      </c>
      <c r="L492" s="1" t="s">
        <v>80</v>
      </c>
      <c r="M492" s="1" t="s">
        <v>2138</v>
      </c>
      <c r="N492" s="1" t="s">
        <v>204</v>
      </c>
      <c r="O492" s="1" t="s">
        <v>30</v>
      </c>
      <c r="P492" s="1" t="s">
        <v>32</v>
      </c>
      <c r="Q492" s="1" t="s">
        <v>33</v>
      </c>
      <c r="R492" s="1" t="s">
        <v>33</v>
      </c>
      <c r="S492" s="1" t="s">
        <v>33</v>
      </c>
      <c r="T492" s="1" t="s">
        <v>33</v>
      </c>
      <c r="U492" s="1" t="s">
        <v>33</v>
      </c>
      <c r="V492" s="1" t="s">
        <v>33</v>
      </c>
      <c r="W492" s="1" t="s">
        <v>33</v>
      </c>
    </row>
    <row r="493" spans="1:23">
      <c r="A493" s="1" t="s">
        <v>2106</v>
      </c>
      <c r="B493" s="1" t="s">
        <v>21</v>
      </c>
      <c r="C493" s="1" t="s">
        <v>22</v>
      </c>
      <c r="D493" s="17">
        <v>27771</v>
      </c>
      <c r="E493" s="1" t="s">
        <v>2139</v>
      </c>
      <c r="F493" s="1" t="str">
        <f t="shared" si="7"/>
        <v>25793500</v>
      </c>
      <c r="G493" s="8" t="s">
        <v>440</v>
      </c>
      <c r="H493" s="8" t="s">
        <v>2728</v>
      </c>
      <c r="I493" s="1" t="s">
        <v>2140</v>
      </c>
      <c r="J493" s="1" t="s">
        <v>229</v>
      </c>
      <c r="K493" s="1" t="s">
        <v>2141</v>
      </c>
      <c r="L493" s="1" t="s">
        <v>80</v>
      </c>
      <c r="M493" s="1" t="s">
        <v>2142</v>
      </c>
      <c r="N493" s="1" t="s">
        <v>47</v>
      </c>
      <c r="O493" s="1" t="s">
        <v>30</v>
      </c>
      <c r="P493" s="1" t="s">
        <v>2143</v>
      </c>
      <c r="Q493" s="1" t="s">
        <v>32</v>
      </c>
      <c r="R493" s="1" t="s">
        <v>33</v>
      </c>
      <c r="S493" s="1" t="s">
        <v>33</v>
      </c>
      <c r="T493" s="1" t="s">
        <v>33</v>
      </c>
      <c r="U493" s="1" t="s">
        <v>33</v>
      </c>
      <c r="V493" s="1" t="s">
        <v>33</v>
      </c>
      <c r="W493" s="1" t="s">
        <v>33</v>
      </c>
    </row>
    <row r="494" spans="1:23">
      <c r="A494" s="1" t="s">
        <v>2106</v>
      </c>
      <c r="B494" s="1" t="s">
        <v>21</v>
      </c>
      <c r="C494" s="1" t="s">
        <v>22</v>
      </c>
      <c r="D494" s="17">
        <v>27178.91</v>
      </c>
      <c r="E494" s="1" t="s">
        <v>2144</v>
      </c>
      <c r="F494" s="1" t="str">
        <f t="shared" si="7"/>
        <v>21099619</v>
      </c>
      <c r="G494" s="8" t="s">
        <v>440</v>
      </c>
      <c r="H494" s="8">
        <v>91384</v>
      </c>
      <c r="I494" s="1" t="s">
        <v>2145</v>
      </c>
      <c r="J494" s="1" t="s">
        <v>2146</v>
      </c>
      <c r="K494" s="1" t="s">
        <v>2147</v>
      </c>
      <c r="L494" s="1" t="s">
        <v>80</v>
      </c>
      <c r="M494" s="1" t="s">
        <v>2148</v>
      </c>
      <c r="N494" s="1" t="s">
        <v>47</v>
      </c>
      <c r="O494" s="1" t="s">
        <v>30</v>
      </c>
      <c r="P494" s="1" t="s">
        <v>2149</v>
      </c>
      <c r="Q494" s="1" t="s">
        <v>32</v>
      </c>
      <c r="R494" s="1" t="s">
        <v>33</v>
      </c>
      <c r="S494" s="1" t="s">
        <v>33</v>
      </c>
      <c r="T494" s="1" t="s">
        <v>33</v>
      </c>
      <c r="U494" s="1" t="s">
        <v>33</v>
      </c>
      <c r="V494" s="1" t="s">
        <v>33</v>
      </c>
      <c r="W494" s="1" t="s">
        <v>33</v>
      </c>
    </row>
    <row r="495" spans="1:23">
      <c r="A495" s="1" t="s">
        <v>2106</v>
      </c>
      <c r="B495" s="1" t="s">
        <v>21</v>
      </c>
      <c r="C495" s="1" t="s">
        <v>22</v>
      </c>
      <c r="D495" s="17">
        <v>20477.25</v>
      </c>
      <c r="E495" s="1" t="s">
        <v>2150</v>
      </c>
      <c r="F495" s="1" t="str">
        <f t="shared" si="7"/>
        <v>27498773</v>
      </c>
      <c r="G495" s="8" t="s">
        <v>440</v>
      </c>
      <c r="H495" s="8">
        <v>91384</v>
      </c>
      <c r="I495" s="1" t="s">
        <v>24</v>
      </c>
      <c r="J495" s="1" t="s">
        <v>25</v>
      </c>
      <c r="K495" s="1" t="s">
        <v>2151</v>
      </c>
      <c r="L495" s="1" t="s">
        <v>27</v>
      </c>
      <c r="M495" s="1" t="s">
        <v>28</v>
      </c>
      <c r="N495" s="1" t="s">
        <v>29</v>
      </c>
      <c r="O495" s="1" t="s">
        <v>30</v>
      </c>
      <c r="P495" s="1" t="s">
        <v>2152</v>
      </c>
      <c r="Q495" s="1" t="s">
        <v>32</v>
      </c>
      <c r="R495" s="1" t="s">
        <v>33</v>
      </c>
      <c r="S495" s="1" t="s">
        <v>33</v>
      </c>
      <c r="T495" s="1" t="s">
        <v>33</v>
      </c>
      <c r="U495" s="1" t="s">
        <v>33</v>
      </c>
      <c r="V495" s="1" t="s">
        <v>33</v>
      </c>
      <c r="W495" s="1" t="s">
        <v>33</v>
      </c>
    </row>
    <row r="496" spans="1:23">
      <c r="A496" s="1" t="s">
        <v>2106</v>
      </c>
      <c r="B496" s="1" t="s">
        <v>21</v>
      </c>
      <c r="C496" s="1" t="s">
        <v>22</v>
      </c>
      <c r="D496" s="17">
        <v>12500</v>
      </c>
      <c r="E496" s="1" t="s">
        <v>2153</v>
      </c>
      <c r="F496" s="1" t="str">
        <f t="shared" si="7"/>
        <v>27496919</v>
      </c>
      <c r="G496" s="8" t="s">
        <v>440</v>
      </c>
      <c r="H496" s="8">
        <v>91384</v>
      </c>
      <c r="I496" s="1" t="s">
        <v>24</v>
      </c>
      <c r="J496" s="1" t="s">
        <v>25</v>
      </c>
      <c r="K496" s="1" t="s">
        <v>2154</v>
      </c>
      <c r="L496" s="1" t="s">
        <v>27</v>
      </c>
      <c r="M496" s="1" t="s">
        <v>28</v>
      </c>
      <c r="N496" s="1" t="s">
        <v>29</v>
      </c>
      <c r="O496" s="1" t="s">
        <v>30</v>
      </c>
      <c r="P496" s="1" t="s">
        <v>2155</v>
      </c>
      <c r="Q496" s="1" t="s">
        <v>32</v>
      </c>
      <c r="R496" s="1" t="s">
        <v>33</v>
      </c>
      <c r="S496" s="1" t="s">
        <v>33</v>
      </c>
      <c r="T496" s="1" t="s">
        <v>33</v>
      </c>
      <c r="U496" s="1" t="s">
        <v>33</v>
      </c>
      <c r="V496" s="1" t="s">
        <v>33</v>
      </c>
      <c r="W496" s="1" t="s">
        <v>33</v>
      </c>
    </row>
    <row r="497" spans="1:23">
      <c r="A497" s="1" t="s">
        <v>2106</v>
      </c>
      <c r="B497" s="1" t="s">
        <v>21</v>
      </c>
      <c r="C497" s="1" t="s">
        <v>22</v>
      </c>
      <c r="D497" s="17">
        <v>6434.48</v>
      </c>
      <c r="E497" s="1" t="s">
        <v>2156</v>
      </c>
      <c r="F497" s="1" t="str">
        <f t="shared" si="7"/>
        <v>10351536</v>
      </c>
      <c r="G497" s="8" t="s">
        <v>440</v>
      </c>
      <c r="H497" s="8" t="s">
        <v>2745</v>
      </c>
      <c r="I497" s="1" t="s">
        <v>2157</v>
      </c>
      <c r="J497" s="1" t="s">
        <v>2158</v>
      </c>
      <c r="K497" s="1" t="s">
        <v>2159</v>
      </c>
      <c r="L497" s="1" t="s">
        <v>2160</v>
      </c>
      <c r="M497" s="1" t="s">
        <v>2161</v>
      </c>
      <c r="N497" s="1" t="s">
        <v>47</v>
      </c>
      <c r="O497" s="1" t="s">
        <v>30</v>
      </c>
      <c r="P497" s="1" t="s">
        <v>32</v>
      </c>
      <c r="Q497" s="1" t="s">
        <v>33</v>
      </c>
      <c r="R497" s="1" t="s">
        <v>33</v>
      </c>
      <c r="S497" s="1" t="s">
        <v>33</v>
      </c>
      <c r="T497" s="1" t="s">
        <v>33</v>
      </c>
      <c r="U497" s="1" t="s">
        <v>33</v>
      </c>
      <c r="V497" s="1" t="s">
        <v>33</v>
      </c>
      <c r="W497" s="1" t="s">
        <v>33</v>
      </c>
    </row>
    <row r="498" spans="1:23">
      <c r="A498" s="1" t="s">
        <v>2106</v>
      </c>
      <c r="B498" s="1" t="s">
        <v>21</v>
      </c>
      <c r="C498" s="1" t="s">
        <v>22</v>
      </c>
      <c r="D498" s="17">
        <v>6078.91</v>
      </c>
      <c r="E498" s="1" t="s">
        <v>2162</v>
      </c>
      <c r="F498" s="1" t="str">
        <f t="shared" si="7"/>
        <v>27502523</v>
      </c>
      <c r="G498" s="8">
        <v>6400</v>
      </c>
      <c r="H498" s="2">
        <v>46868</v>
      </c>
      <c r="I498" s="1" t="s">
        <v>24</v>
      </c>
      <c r="J498" s="1" t="s">
        <v>25</v>
      </c>
      <c r="K498" s="1" t="s">
        <v>2163</v>
      </c>
      <c r="L498" s="1" t="s">
        <v>27</v>
      </c>
      <c r="M498" s="1" t="s">
        <v>28</v>
      </c>
      <c r="N498" s="1" t="s">
        <v>29</v>
      </c>
      <c r="O498" s="1" t="s">
        <v>30</v>
      </c>
      <c r="P498" s="1" t="s">
        <v>2164</v>
      </c>
      <c r="Q498" s="1" t="s">
        <v>32</v>
      </c>
      <c r="R498" s="1" t="s">
        <v>33</v>
      </c>
      <c r="S498" s="1" t="s">
        <v>33</v>
      </c>
      <c r="T498" s="1" t="s">
        <v>33</v>
      </c>
      <c r="U498" s="1" t="s">
        <v>33</v>
      </c>
      <c r="V498" s="1" t="s">
        <v>33</v>
      </c>
      <c r="W498" s="1" t="s">
        <v>33</v>
      </c>
    </row>
    <row r="499" spans="1:23">
      <c r="A499" s="1" t="s">
        <v>2106</v>
      </c>
      <c r="B499" s="1" t="s">
        <v>21</v>
      </c>
      <c r="C499" s="1" t="s">
        <v>22</v>
      </c>
      <c r="D499" s="17">
        <v>5362.37</v>
      </c>
      <c r="E499" s="1" t="s">
        <v>2165</v>
      </c>
      <c r="F499" s="1" t="str">
        <f t="shared" si="7"/>
        <v>53071001</v>
      </c>
      <c r="G499" s="8" t="s">
        <v>440</v>
      </c>
      <c r="H499" s="8">
        <v>91384</v>
      </c>
      <c r="I499" s="1" t="s">
        <v>1505</v>
      </c>
      <c r="J499" s="1" t="s">
        <v>50</v>
      </c>
      <c r="K499" s="1" t="s">
        <v>1506</v>
      </c>
      <c r="L499" s="1" t="s">
        <v>80</v>
      </c>
      <c r="M499" s="1" t="s">
        <v>53</v>
      </c>
      <c r="N499" s="1" t="s">
        <v>47</v>
      </c>
      <c r="O499" s="1" t="s">
        <v>1507</v>
      </c>
      <c r="P499" s="1" t="s">
        <v>2166</v>
      </c>
      <c r="Q499" s="1" t="s">
        <v>32</v>
      </c>
      <c r="R499" s="1" t="s">
        <v>33</v>
      </c>
      <c r="S499" s="1" t="s">
        <v>33</v>
      </c>
      <c r="T499" s="1" t="s">
        <v>33</v>
      </c>
      <c r="U499" s="1" t="s">
        <v>33</v>
      </c>
      <c r="V499" s="1" t="s">
        <v>33</v>
      </c>
      <c r="W499" s="1" t="s">
        <v>33</v>
      </c>
    </row>
    <row r="500" spans="1:23">
      <c r="A500" s="1" t="s">
        <v>2106</v>
      </c>
      <c r="B500" s="1" t="s">
        <v>21</v>
      </c>
      <c r="C500" s="1" t="s">
        <v>22</v>
      </c>
      <c r="D500" s="17">
        <v>3365</v>
      </c>
      <c r="E500" s="1" t="s">
        <v>2167</v>
      </c>
      <c r="F500" s="1" t="str">
        <f t="shared" si="7"/>
        <v>27440750</v>
      </c>
      <c r="G500" s="8" t="s">
        <v>1226</v>
      </c>
      <c r="H500" s="8" t="s">
        <v>2729</v>
      </c>
      <c r="I500" s="1" t="s">
        <v>2168</v>
      </c>
      <c r="J500" s="1" t="s">
        <v>2169</v>
      </c>
      <c r="K500" s="1" t="s">
        <v>2170</v>
      </c>
      <c r="L500" s="1" t="s">
        <v>80</v>
      </c>
      <c r="M500" s="1" t="s">
        <v>2171</v>
      </c>
      <c r="N500" s="1" t="s">
        <v>47</v>
      </c>
      <c r="O500" s="1" t="s">
        <v>30</v>
      </c>
      <c r="P500" s="1" t="s">
        <v>32</v>
      </c>
      <c r="Q500" s="1" t="s">
        <v>33</v>
      </c>
      <c r="R500" s="1" t="s">
        <v>33</v>
      </c>
      <c r="S500" s="1" t="s">
        <v>33</v>
      </c>
      <c r="T500" s="1" t="s">
        <v>33</v>
      </c>
      <c r="U500" s="1" t="s">
        <v>33</v>
      </c>
      <c r="V500" s="1" t="s">
        <v>33</v>
      </c>
      <c r="W500" s="1" t="s">
        <v>33</v>
      </c>
    </row>
    <row r="501" spans="1:23">
      <c r="A501" s="1" t="s">
        <v>2106</v>
      </c>
      <c r="B501" s="1" t="s">
        <v>21</v>
      </c>
      <c r="C501" s="1" t="s">
        <v>22</v>
      </c>
      <c r="D501" s="17">
        <v>2878.35</v>
      </c>
      <c r="E501" s="1" t="s">
        <v>2172</v>
      </c>
      <c r="F501" s="1" t="str">
        <f t="shared" si="7"/>
        <v>10203277</v>
      </c>
      <c r="G501" s="8" t="s">
        <v>440</v>
      </c>
      <c r="H501" s="8">
        <v>91384</v>
      </c>
      <c r="I501" s="1" t="s">
        <v>379</v>
      </c>
      <c r="J501" s="1" t="s">
        <v>50</v>
      </c>
      <c r="K501" s="1" t="s">
        <v>380</v>
      </c>
      <c r="L501" s="1" t="s">
        <v>80</v>
      </c>
      <c r="M501" s="1" t="s">
        <v>381</v>
      </c>
      <c r="N501" s="1" t="s">
        <v>47</v>
      </c>
      <c r="O501" s="1" t="s">
        <v>382</v>
      </c>
      <c r="P501" s="1" t="s">
        <v>2173</v>
      </c>
      <c r="Q501" s="1" t="s">
        <v>32</v>
      </c>
      <c r="R501" s="1" t="s">
        <v>33</v>
      </c>
      <c r="S501" s="1" t="s">
        <v>33</v>
      </c>
      <c r="T501" s="1" t="s">
        <v>33</v>
      </c>
      <c r="U501" s="1" t="s">
        <v>33</v>
      </c>
      <c r="V501" s="1" t="s">
        <v>33</v>
      </c>
      <c r="W501" s="1" t="s">
        <v>33</v>
      </c>
    </row>
    <row r="502" spans="1:23">
      <c r="A502" s="1" t="s">
        <v>2106</v>
      </c>
      <c r="B502" s="1" t="s">
        <v>21</v>
      </c>
      <c r="C502" s="1" t="s">
        <v>22</v>
      </c>
      <c r="D502" s="17">
        <v>2390.91</v>
      </c>
      <c r="E502" s="1" t="s">
        <v>2174</v>
      </c>
      <c r="F502" s="1" t="str">
        <f t="shared" si="7"/>
        <v>27498718</v>
      </c>
      <c r="G502" s="8" t="s">
        <v>440</v>
      </c>
      <c r="H502" s="8">
        <v>91384</v>
      </c>
      <c r="I502" s="1" t="s">
        <v>24</v>
      </c>
      <c r="J502" s="1" t="s">
        <v>25</v>
      </c>
      <c r="K502" s="1" t="s">
        <v>2175</v>
      </c>
      <c r="L502" s="1" t="s">
        <v>27</v>
      </c>
      <c r="M502" s="1" t="s">
        <v>28</v>
      </c>
      <c r="N502" s="1" t="s">
        <v>29</v>
      </c>
      <c r="O502" s="1" t="s">
        <v>30</v>
      </c>
      <c r="P502" s="1" t="s">
        <v>2176</v>
      </c>
      <c r="Q502" s="1" t="s">
        <v>32</v>
      </c>
      <c r="R502" s="1" t="s">
        <v>33</v>
      </c>
      <c r="S502" s="1" t="s">
        <v>33</v>
      </c>
      <c r="T502" s="1" t="s">
        <v>33</v>
      </c>
      <c r="U502" s="1" t="s">
        <v>33</v>
      </c>
      <c r="V502" s="1" t="s">
        <v>33</v>
      </c>
      <c r="W502" s="1" t="s">
        <v>33</v>
      </c>
    </row>
    <row r="503" spans="1:23">
      <c r="A503" s="1" t="s">
        <v>2106</v>
      </c>
      <c r="B503" s="1" t="s">
        <v>21</v>
      </c>
      <c r="C503" s="1" t="s">
        <v>22</v>
      </c>
      <c r="D503" s="17">
        <v>1682.4</v>
      </c>
      <c r="E503" s="1" t="s">
        <v>2177</v>
      </c>
      <c r="F503" s="1" t="str">
        <f t="shared" si="7"/>
        <v>15759087</v>
      </c>
      <c r="G503" s="8" t="s">
        <v>440</v>
      </c>
      <c r="H503" s="8" t="s">
        <v>2728</v>
      </c>
      <c r="I503" s="1" t="s">
        <v>2036</v>
      </c>
      <c r="J503" s="1" t="s">
        <v>171</v>
      </c>
      <c r="K503" s="1" t="s">
        <v>2178</v>
      </c>
      <c r="L503" s="1" t="s">
        <v>1002</v>
      </c>
      <c r="M503" s="1" t="s">
        <v>2038</v>
      </c>
      <c r="N503" s="1" t="s">
        <v>47</v>
      </c>
      <c r="O503" s="1" t="s">
        <v>30</v>
      </c>
      <c r="P503" s="1" t="s">
        <v>32</v>
      </c>
      <c r="Q503" s="1" t="s">
        <v>33</v>
      </c>
      <c r="R503" s="1" t="s">
        <v>33</v>
      </c>
      <c r="S503" s="1" t="s">
        <v>33</v>
      </c>
      <c r="T503" s="1" t="s">
        <v>33</v>
      </c>
      <c r="U503" s="1" t="s">
        <v>33</v>
      </c>
      <c r="V503" s="1" t="s">
        <v>33</v>
      </c>
      <c r="W503" s="1" t="s">
        <v>33</v>
      </c>
    </row>
    <row r="504" spans="1:23">
      <c r="A504" s="1" t="s">
        <v>2106</v>
      </c>
      <c r="B504" s="1" t="s">
        <v>21</v>
      </c>
      <c r="C504" s="1" t="s">
        <v>22</v>
      </c>
      <c r="D504" s="17">
        <v>1299.73</v>
      </c>
      <c r="E504" s="1" t="s">
        <v>2179</v>
      </c>
      <c r="F504" s="1" t="str">
        <f t="shared" si="7"/>
        <v>28342240</v>
      </c>
      <c r="G504" s="8" t="s">
        <v>440</v>
      </c>
      <c r="H504" s="8">
        <v>91384</v>
      </c>
      <c r="I504" s="1" t="s">
        <v>2180</v>
      </c>
      <c r="J504" s="1" t="s">
        <v>25</v>
      </c>
      <c r="K504" s="1" t="s">
        <v>2181</v>
      </c>
      <c r="L504" s="1" t="s">
        <v>2182</v>
      </c>
      <c r="M504" s="1" t="s">
        <v>2183</v>
      </c>
      <c r="N504" s="1" t="s">
        <v>29</v>
      </c>
      <c r="O504" s="1" t="s">
        <v>30</v>
      </c>
      <c r="P504" s="1" t="s">
        <v>2184</v>
      </c>
      <c r="Q504" s="1" t="s">
        <v>32</v>
      </c>
      <c r="R504" s="1" t="s">
        <v>33</v>
      </c>
      <c r="S504" s="1" t="s">
        <v>33</v>
      </c>
      <c r="T504" s="1" t="s">
        <v>33</v>
      </c>
      <c r="U504" s="1" t="s">
        <v>33</v>
      </c>
      <c r="V504" s="1" t="s">
        <v>33</v>
      </c>
      <c r="W504" s="1" t="s">
        <v>33</v>
      </c>
    </row>
    <row r="505" spans="1:23">
      <c r="A505" s="1" t="s">
        <v>2106</v>
      </c>
      <c r="B505" s="1" t="s">
        <v>21</v>
      </c>
      <c r="C505" s="1" t="s">
        <v>22</v>
      </c>
      <c r="D505" s="17">
        <v>859.54</v>
      </c>
      <c r="E505" s="1" t="s">
        <v>2185</v>
      </c>
      <c r="F505" s="1" t="str">
        <f t="shared" si="7"/>
        <v>53068462</v>
      </c>
      <c r="G505" s="8" t="s">
        <v>440</v>
      </c>
      <c r="H505" s="2">
        <v>91381</v>
      </c>
      <c r="I505" s="1" t="s">
        <v>314</v>
      </c>
      <c r="J505" s="1" t="s">
        <v>50</v>
      </c>
      <c r="K505" s="1" t="s">
        <v>315</v>
      </c>
      <c r="L505" s="1" t="s">
        <v>80</v>
      </c>
      <c r="M505" s="1" t="s">
        <v>53</v>
      </c>
      <c r="N505" s="1" t="s">
        <v>47</v>
      </c>
      <c r="O505" s="1" t="s">
        <v>316</v>
      </c>
      <c r="P505" s="1" t="s">
        <v>2186</v>
      </c>
      <c r="Q505" s="1" t="s">
        <v>32</v>
      </c>
      <c r="R505" s="1" t="s">
        <v>33</v>
      </c>
      <c r="S505" s="1" t="s">
        <v>33</v>
      </c>
      <c r="T505" s="1" t="s">
        <v>33</v>
      </c>
      <c r="U505" s="1" t="s">
        <v>33</v>
      </c>
      <c r="V505" s="1" t="s">
        <v>33</v>
      </c>
      <c r="W505" s="1" t="s">
        <v>33</v>
      </c>
    </row>
    <row r="506" spans="1:23">
      <c r="A506" s="1" t="s">
        <v>2106</v>
      </c>
      <c r="B506" s="1" t="s">
        <v>21</v>
      </c>
      <c r="C506" s="1" t="s">
        <v>22</v>
      </c>
      <c r="D506" s="17">
        <v>822.09</v>
      </c>
      <c r="E506" s="1" t="s">
        <v>2187</v>
      </c>
      <c r="F506" s="1" t="str">
        <f t="shared" si="7"/>
        <v>43241406</v>
      </c>
      <c r="G506" s="8" t="s">
        <v>440</v>
      </c>
      <c r="H506" s="2">
        <v>91381</v>
      </c>
      <c r="I506" s="1" t="s">
        <v>309</v>
      </c>
      <c r="J506" s="1" t="s">
        <v>310</v>
      </c>
      <c r="K506" s="1" t="s">
        <v>747</v>
      </c>
      <c r="L506" s="1" t="s">
        <v>80</v>
      </c>
      <c r="M506" s="1" t="s">
        <v>312</v>
      </c>
      <c r="N506" s="1" t="s">
        <v>47</v>
      </c>
      <c r="O506" s="1" t="s">
        <v>30</v>
      </c>
      <c r="P506" s="1" t="s">
        <v>32</v>
      </c>
      <c r="Q506" s="1" t="s">
        <v>33</v>
      </c>
      <c r="R506" s="1" t="s">
        <v>33</v>
      </c>
      <c r="S506" s="1" t="s">
        <v>33</v>
      </c>
      <c r="T506" s="1" t="s">
        <v>33</v>
      </c>
      <c r="U506" s="1" t="s">
        <v>33</v>
      </c>
      <c r="V506" s="1" t="s">
        <v>33</v>
      </c>
      <c r="W506" s="1" t="s">
        <v>33</v>
      </c>
    </row>
    <row r="507" spans="1:23">
      <c r="A507" s="1" t="s">
        <v>2106</v>
      </c>
      <c r="B507" s="1" t="s">
        <v>21</v>
      </c>
      <c r="C507" s="1" t="s">
        <v>22</v>
      </c>
      <c r="D507" s="17">
        <v>574.21</v>
      </c>
      <c r="E507" s="1" t="s">
        <v>2188</v>
      </c>
      <c r="F507" s="1" t="str">
        <f t="shared" si="7"/>
        <v>27497058</v>
      </c>
      <c r="G507" s="24" t="s">
        <v>1890</v>
      </c>
      <c r="H507" s="25" t="s">
        <v>1889</v>
      </c>
      <c r="I507" s="1" t="s">
        <v>24</v>
      </c>
      <c r="J507" s="1" t="s">
        <v>25</v>
      </c>
      <c r="K507" s="1" t="s">
        <v>2189</v>
      </c>
      <c r="L507" s="1" t="s">
        <v>27</v>
      </c>
      <c r="M507" s="1" t="s">
        <v>28</v>
      </c>
      <c r="N507" s="1" t="s">
        <v>29</v>
      </c>
      <c r="O507" s="1" t="s">
        <v>30</v>
      </c>
      <c r="P507" s="1" t="s">
        <v>2190</v>
      </c>
      <c r="Q507" s="1" t="s">
        <v>32</v>
      </c>
      <c r="R507" s="1" t="s">
        <v>33</v>
      </c>
      <c r="S507" s="1" t="s">
        <v>33</v>
      </c>
      <c r="T507" s="1" t="s">
        <v>33</v>
      </c>
      <c r="U507" s="1" t="s">
        <v>33</v>
      </c>
      <c r="V507" s="1" t="s">
        <v>33</v>
      </c>
      <c r="W507" s="1" t="s">
        <v>33</v>
      </c>
    </row>
    <row r="508" spans="1:23">
      <c r="A508" s="1" t="s">
        <v>2106</v>
      </c>
      <c r="B508" s="1" t="s">
        <v>21</v>
      </c>
      <c r="C508" s="1" t="s">
        <v>22</v>
      </c>
      <c r="D508" s="17">
        <v>469.07</v>
      </c>
      <c r="E508" s="1" t="s">
        <v>2191</v>
      </c>
      <c r="F508" s="1" t="str">
        <f t="shared" si="7"/>
        <v>27502496</v>
      </c>
      <c r="G508" s="8">
        <v>6400</v>
      </c>
      <c r="H508" s="2">
        <v>46868</v>
      </c>
      <c r="I508" s="1" t="s">
        <v>24</v>
      </c>
      <c r="J508" s="1" t="s">
        <v>25</v>
      </c>
      <c r="K508" s="1" t="s">
        <v>2192</v>
      </c>
      <c r="L508" s="1" t="s">
        <v>27</v>
      </c>
      <c r="M508" s="1" t="s">
        <v>28</v>
      </c>
      <c r="N508" s="1" t="s">
        <v>29</v>
      </c>
      <c r="O508" s="1" t="s">
        <v>30</v>
      </c>
      <c r="P508" s="1" t="s">
        <v>2193</v>
      </c>
      <c r="Q508" s="1" t="s">
        <v>32</v>
      </c>
      <c r="R508" s="1" t="s">
        <v>33</v>
      </c>
      <c r="S508" s="1" t="s">
        <v>33</v>
      </c>
      <c r="T508" s="1" t="s">
        <v>33</v>
      </c>
      <c r="U508" s="1" t="s">
        <v>33</v>
      </c>
      <c r="V508" s="1" t="s">
        <v>33</v>
      </c>
      <c r="W508" s="1" t="s">
        <v>33</v>
      </c>
    </row>
    <row r="509" spans="1:23">
      <c r="A509" s="1" t="s">
        <v>2106</v>
      </c>
      <c r="B509" s="1" t="s">
        <v>21</v>
      </c>
      <c r="C509" s="1" t="s">
        <v>22</v>
      </c>
      <c r="D509" s="17">
        <v>440</v>
      </c>
      <c r="E509" s="1" t="s">
        <v>2194</v>
      </c>
      <c r="F509" s="1" t="str">
        <f t="shared" si="7"/>
        <v>13605952</v>
      </c>
      <c r="G509" s="8" t="s">
        <v>1066</v>
      </c>
      <c r="H509" s="8" t="s">
        <v>2730</v>
      </c>
      <c r="I509" s="1" t="s">
        <v>740</v>
      </c>
      <c r="J509" s="1" t="s">
        <v>43</v>
      </c>
      <c r="K509" s="1" t="s">
        <v>2195</v>
      </c>
      <c r="L509" s="1" t="s">
        <v>45</v>
      </c>
      <c r="M509" s="1" t="s">
        <v>742</v>
      </c>
      <c r="N509" s="1" t="s">
        <v>47</v>
      </c>
      <c r="O509" s="1" t="s">
        <v>30</v>
      </c>
      <c r="P509" s="1" t="s">
        <v>2196</v>
      </c>
      <c r="Q509" s="1" t="s">
        <v>32</v>
      </c>
      <c r="R509" s="1" t="s">
        <v>33</v>
      </c>
      <c r="S509" s="1" t="s">
        <v>33</v>
      </c>
      <c r="T509" s="1" t="s">
        <v>33</v>
      </c>
      <c r="U509" s="1" t="s">
        <v>33</v>
      </c>
      <c r="V509" s="1" t="s">
        <v>33</v>
      </c>
      <c r="W509" s="1" t="s">
        <v>33</v>
      </c>
    </row>
    <row r="510" spans="1:23">
      <c r="A510" s="1" t="s">
        <v>2106</v>
      </c>
      <c r="B510" s="1" t="s">
        <v>21</v>
      </c>
      <c r="C510" s="1" t="s">
        <v>22</v>
      </c>
      <c r="D510" s="17">
        <v>400</v>
      </c>
      <c r="E510" s="1" t="s">
        <v>2197</v>
      </c>
      <c r="F510" s="1" t="str">
        <f t="shared" si="7"/>
        <v>20626245</v>
      </c>
      <c r="G510" s="8">
        <v>2800</v>
      </c>
      <c r="H510" s="8">
        <v>6979</v>
      </c>
      <c r="I510" s="1" t="s">
        <v>755</v>
      </c>
      <c r="J510" s="1" t="s">
        <v>756</v>
      </c>
      <c r="K510" s="1" t="s">
        <v>2198</v>
      </c>
      <c r="L510" s="1" t="s">
        <v>27</v>
      </c>
      <c r="M510" s="1" t="s">
        <v>758</v>
      </c>
      <c r="N510" s="1" t="s">
        <v>29</v>
      </c>
      <c r="O510" s="1" t="s">
        <v>30</v>
      </c>
      <c r="P510" s="1" t="s">
        <v>2199</v>
      </c>
      <c r="Q510" s="1" t="s">
        <v>32</v>
      </c>
      <c r="R510" s="1" t="s">
        <v>33</v>
      </c>
      <c r="S510" s="1" t="s">
        <v>33</v>
      </c>
      <c r="T510" s="1" t="s">
        <v>33</v>
      </c>
      <c r="U510" s="1" t="s">
        <v>33</v>
      </c>
      <c r="V510" s="1" t="s">
        <v>33</v>
      </c>
      <c r="W510" s="1" t="s">
        <v>33</v>
      </c>
    </row>
    <row r="511" spans="1:23">
      <c r="A511" s="1" t="s">
        <v>2106</v>
      </c>
      <c r="B511" s="1" t="s">
        <v>21</v>
      </c>
      <c r="C511" s="1" t="s">
        <v>22</v>
      </c>
      <c r="D511" s="17">
        <v>385</v>
      </c>
      <c r="E511" s="1" t="s">
        <v>2200</v>
      </c>
      <c r="F511" s="1" t="str">
        <f t="shared" si="7"/>
        <v>89546270</v>
      </c>
      <c r="G511" s="8">
        <v>2900</v>
      </c>
      <c r="H511" s="8">
        <v>12920</v>
      </c>
      <c r="I511" s="1" t="s">
        <v>1329</v>
      </c>
      <c r="J511" s="1" t="s">
        <v>598</v>
      </c>
      <c r="K511" s="1" t="s">
        <v>2201</v>
      </c>
      <c r="L511" s="1" t="s">
        <v>39</v>
      </c>
      <c r="M511" s="1" t="s">
        <v>1331</v>
      </c>
      <c r="N511" s="1" t="s">
        <v>29</v>
      </c>
      <c r="O511" s="1" t="s">
        <v>30</v>
      </c>
      <c r="P511" s="1" t="s">
        <v>2202</v>
      </c>
      <c r="Q511" s="1" t="s">
        <v>32</v>
      </c>
      <c r="R511" s="1" t="s">
        <v>33</v>
      </c>
      <c r="S511" s="1" t="s">
        <v>33</v>
      </c>
      <c r="T511" s="1" t="s">
        <v>33</v>
      </c>
      <c r="U511" s="1" t="s">
        <v>33</v>
      </c>
      <c r="V511" s="1" t="s">
        <v>33</v>
      </c>
      <c r="W511" s="1" t="s">
        <v>33</v>
      </c>
    </row>
    <row r="512" spans="1:23">
      <c r="A512" s="1" t="s">
        <v>2106</v>
      </c>
      <c r="B512" s="1" t="s">
        <v>21</v>
      </c>
      <c r="C512" s="1" t="s">
        <v>22</v>
      </c>
      <c r="D512" s="17">
        <v>371.95</v>
      </c>
      <c r="E512" s="1" t="s">
        <v>2203</v>
      </c>
      <c r="F512" s="1" t="str">
        <f t="shared" si="7"/>
        <v>25394093</v>
      </c>
      <c r="G512" s="8">
        <v>4700</v>
      </c>
      <c r="H512" s="8">
        <v>14421</v>
      </c>
      <c r="I512" s="1" t="s">
        <v>139</v>
      </c>
      <c r="J512" s="1" t="s">
        <v>140</v>
      </c>
      <c r="K512" s="1" t="s">
        <v>2204</v>
      </c>
      <c r="L512" s="1" t="s">
        <v>80</v>
      </c>
      <c r="M512" s="1" t="s">
        <v>142</v>
      </c>
      <c r="N512" s="1" t="s">
        <v>47</v>
      </c>
      <c r="O512" s="1" t="s">
        <v>30</v>
      </c>
      <c r="P512" s="1" t="s">
        <v>32</v>
      </c>
      <c r="Q512" s="1" t="s">
        <v>33</v>
      </c>
      <c r="R512" s="1" t="s">
        <v>33</v>
      </c>
      <c r="S512" s="1" t="s">
        <v>33</v>
      </c>
      <c r="T512" s="1" t="s">
        <v>33</v>
      </c>
      <c r="U512" s="1" t="s">
        <v>33</v>
      </c>
      <c r="V512" s="1" t="s">
        <v>33</v>
      </c>
      <c r="W512" s="1" t="s">
        <v>33</v>
      </c>
    </row>
    <row r="513" spans="1:23">
      <c r="A513" s="1" t="s">
        <v>2106</v>
      </c>
      <c r="B513" s="1" t="s">
        <v>21</v>
      </c>
      <c r="C513" s="1" t="s">
        <v>22</v>
      </c>
      <c r="D513" s="17">
        <v>295.45999999999998</v>
      </c>
      <c r="E513" s="1" t="s">
        <v>2205</v>
      </c>
      <c r="F513" s="1" t="str">
        <f t="shared" si="7"/>
        <v>27502505</v>
      </c>
      <c r="G513" s="8">
        <v>6400</v>
      </c>
      <c r="H513" s="2">
        <v>46868</v>
      </c>
      <c r="I513" s="1" t="s">
        <v>24</v>
      </c>
      <c r="J513" s="1" t="s">
        <v>25</v>
      </c>
      <c r="K513" s="1" t="s">
        <v>2206</v>
      </c>
      <c r="L513" s="1" t="s">
        <v>27</v>
      </c>
      <c r="M513" s="1" t="s">
        <v>28</v>
      </c>
      <c r="N513" s="1" t="s">
        <v>29</v>
      </c>
      <c r="O513" s="1" t="s">
        <v>30</v>
      </c>
      <c r="P513" s="1" t="s">
        <v>2207</v>
      </c>
      <c r="Q513" s="1" t="s">
        <v>32</v>
      </c>
      <c r="R513" s="1" t="s">
        <v>33</v>
      </c>
      <c r="S513" s="1" t="s">
        <v>33</v>
      </c>
      <c r="T513" s="1" t="s">
        <v>33</v>
      </c>
      <c r="U513" s="1" t="s">
        <v>33</v>
      </c>
      <c r="V513" s="1" t="s">
        <v>33</v>
      </c>
      <c r="W513" s="1" t="s">
        <v>33</v>
      </c>
    </row>
    <row r="514" spans="1:23">
      <c r="A514" s="1" t="s">
        <v>2106</v>
      </c>
      <c r="B514" s="1" t="s">
        <v>21</v>
      </c>
      <c r="C514" s="1" t="s">
        <v>22</v>
      </c>
      <c r="D514" s="17">
        <v>209.83</v>
      </c>
      <c r="E514" s="1" t="s">
        <v>2208</v>
      </c>
      <c r="F514" s="1" t="str">
        <f t="shared" si="7"/>
        <v>25484684</v>
      </c>
      <c r="G514" s="8" t="s">
        <v>1064</v>
      </c>
      <c r="H514" s="8" t="s">
        <v>2246</v>
      </c>
      <c r="I514" s="1" t="s">
        <v>181</v>
      </c>
      <c r="J514" s="1" t="s">
        <v>182</v>
      </c>
      <c r="K514" s="1" t="s">
        <v>183</v>
      </c>
      <c r="L514" s="1" t="s">
        <v>184</v>
      </c>
      <c r="M514" s="1" t="s">
        <v>185</v>
      </c>
      <c r="N514" s="1" t="s">
        <v>47</v>
      </c>
      <c r="O514" s="1" t="s">
        <v>54</v>
      </c>
      <c r="P514" s="1" t="s">
        <v>32</v>
      </c>
      <c r="Q514" s="1" t="s">
        <v>33</v>
      </c>
      <c r="R514" s="1" t="s">
        <v>33</v>
      </c>
      <c r="S514" s="1" t="s">
        <v>33</v>
      </c>
      <c r="T514" s="1" t="s">
        <v>33</v>
      </c>
      <c r="U514" s="1" t="s">
        <v>33</v>
      </c>
      <c r="V514" s="1" t="s">
        <v>33</v>
      </c>
      <c r="W514" s="1" t="s">
        <v>33</v>
      </c>
    </row>
    <row r="515" spans="1:23">
      <c r="A515" s="1" t="s">
        <v>2106</v>
      </c>
      <c r="B515" s="1" t="s">
        <v>21</v>
      </c>
      <c r="C515" s="1" t="s">
        <v>22</v>
      </c>
      <c r="D515" s="17">
        <v>27.47</v>
      </c>
      <c r="E515" s="1" t="s">
        <v>2209</v>
      </c>
      <c r="F515" s="1" t="str">
        <f t="shared" si="7"/>
        <v>20641808</v>
      </c>
      <c r="G515" s="8">
        <v>4700</v>
      </c>
      <c r="H515" s="2">
        <v>14416</v>
      </c>
      <c r="I515" s="1" t="s">
        <v>621</v>
      </c>
      <c r="J515" s="1" t="s">
        <v>2210</v>
      </c>
      <c r="K515" s="1" t="s">
        <v>2211</v>
      </c>
      <c r="L515" s="1" t="s">
        <v>624</v>
      </c>
      <c r="M515" s="1" t="s">
        <v>625</v>
      </c>
      <c r="N515" s="1" t="s">
        <v>29</v>
      </c>
      <c r="O515" s="1" t="s">
        <v>30</v>
      </c>
      <c r="P515" s="1" t="s">
        <v>2212</v>
      </c>
      <c r="Q515" s="1" t="s">
        <v>32</v>
      </c>
      <c r="R515" s="1" t="s">
        <v>33</v>
      </c>
      <c r="S515" s="1" t="s">
        <v>33</v>
      </c>
      <c r="T515" s="1" t="s">
        <v>33</v>
      </c>
      <c r="U515" s="1" t="s">
        <v>33</v>
      </c>
      <c r="V515" s="1" t="s">
        <v>33</v>
      </c>
      <c r="W515" s="1" t="s">
        <v>33</v>
      </c>
    </row>
    <row r="516" spans="1:23">
      <c r="A516" s="1" t="s">
        <v>2106</v>
      </c>
      <c r="B516" s="1" t="s">
        <v>21</v>
      </c>
      <c r="C516" s="1" t="s">
        <v>22</v>
      </c>
      <c r="D516" s="17">
        <v>26.77</v>
      </c>
      <c r="E516" s="1" t="s">
        <v>2213</v>
      </c>
      <c r="F516" s="1" t="str">
        <f t="shared" ref="F516:F579" si="8">RIGHT(E516,8)</f>
        <v>43240064</v>
      </c>
      <c r="G516" s="8" t="s">
        <v>440</v>
      </c>
      <c r="H516" s="2">
        <v>91381</v>
      </c>
      <c r="I516" s="1" t="s">
        <v>309</v>
      </c>
      <c r="J516" s="1" t="s">
        <v>310</v>
      </c>
      <c r="K516" s="1" t="s">
        <v>311</v>
      </c>
      <c r="L516" s="1" t="s">
        <v>80</v>
      </c>
      <c r="M516" s="1" t="s">
        <v>312</v>
      </c>
      <c r="N516" s="1" t="s">
        <v>47</v>
      </c>
      <c r="O516" s="1" t="s">
        <v>30</v>
      </c>
      <c r="P516" s="1" t="s">
        <v>32</v>
      </c>
      <c r="Q516" s="1" t="s">
        <v>33</v>
      </c>
      <c r="R516" s="1" t="s">
        <v>33</v>
      </c>
      <c r="S516" s="1" t="s">
        <v>33</v>
      </c>
      <c r="T516" s="1" t="s">
        <v>33</v>
      </c>
      <c r="U516" s="1" t="s">
        <v>33</v>
      </c>
      <c r="V516" s="1" t="s">
        <v>33</v>
      </c>
      <c r="W516" s="1" t="s">
        <v>33</v>
      </c>
    </row>
    <row r="517" spans="1:23">
      <c r="A517" s="1" t="s">
        <v>2106</v>
      </c>
      <c r="B517" s="1" t="s">
        <v>21</v>
      </c>
      <c r="C517" s="1" t="s">
        <v>243</v>
      </c>
      <c r="D517" s="17">
        <v>5975</v>
      </c>
      <c r="E517" s="1" t="s">
        <v>2214</v>
      </c>
      <c r="F517" s="1" t="str">
        <f t="shared" si="8"/>
        <v>18016848</v>
      </c>
      <c r="G517" s="8">
        <v>1600</v>
      </c>
      <c r="H517" s="8">
        <v>5971</v>
      </c>
      <c r="I517" s="1" t="s">
        <v>2215</v>
      </c>
      <c r="J517" s="1" t="s">
        <v>2214</v>
      </c>
      <c r="K517" s="1" t="s">
        <v>2216</v>
      </c>
      <c r="L517" s="1" t="s">
        <v>2217</v>
      </c>
      <c r="M517" s="1" t="s">
        <v>2218</v>
      </c>
      <c r="N517" s="1" t="s">
        <v>2219</v>
      </c>
      <c r="O517" s="1" t="s">
        <v>2220</v>
      </c>
      <c r="P517" s="1" t="s">
        <v>2221</v>
      </c>
      <c r="Q517" s="1" t="s">
        <v>33</v>
      </c>
      <c r="R517" s="1" t="s">
        <v>33</v>
      </c>
      <c r="S517" s="1" t="s">
        <v>33</v>
      </c>
      <c r="T517" s="1" t="s">
        <v>33</v>
      </c>
      <c r="U517" s="1" t="s">
        <v>33</v>
      </c>
      <c r="V517" s="1" t="s">
        <v>33</v>
      </c>
      <c r="W517" s="1" t="s">
        <v>33</v>
      </c>
    </row>
    <row r="518" spans="1:23">
      <c r="A518" s="1" t="s">
        <v>2106</v>
      </c>
      <c r="B518" s="1" t="s">
        <v>21</v>
      </c>
      <c r="C518" s="1" t="s">
        <v>243</v>
      </c>
      <c r="D518" s="17">
        <v>5795</v>
      </c>
      <c r="E518" s="1" t="s">
        <v>2248</v>
      </c>
      <c r="F518" s="1" t="str">
        <f t="shared" si="8"/>
        <v>18107041</v>
      </c>
      <c r="G518" s="8" t="s">
        <v>1058</v>
      </c>
      <c r="H518" s="8" t="s">
        <v>2746</v>
      </c>
      <c r="I518" s="1" t="s">
        <v>1640</v>
      </c>
      <c r="J518" s="1" t="s">
        <v>2248</v>
      </c>
      <c r="K518" s="1" t="s">
        <v>2249</v>
      </c>
      <c r="L518" s="1" t="s">
        <v>2250</v>
      </c>
      <c r="M518" s="1" t="s">
        <v>2251</v>
      </c>
      <c r="N518" s="1" t="s">
        <v>2252</v>
      </c>
      <c r="O518" s="1" t="s">
        <v>2253</v>
      </c>
      <c r="P518" s="1" t="s">
        <v>2254</v>
      </c>
      <c r="Q518" s="1" t="s">
        <v>2255</v>
      </c>
      <c r="R518" s="1" t="s">
        <v>2256</v>
      </c>
      <c r="S518" s="1" t="s">
        <v>2257</v>
      </c>
      <c r="T518" s="1" t="s">
        <v>33</v>
      </c>
      <c r="U518" s="1" t="s">
        <v>33</v>
      </c>
      <c r="V518" s="1" t="s">
        <v>33</v>
      </c>
      <c r="W518" s="1" t="s">
        <v>33</v>
      </c>
    </row>
    <row r="519" spans="1:23">
      <c r="A519" s="1" t="s">
        <v>2106</v>
      </c>
      <c r="B519" s="1" t="s">
        <v>21</v>
      </c>
      <c r="C519" s="1" t="s">
        <v>22</v>
      </c>
      <c r="D519" s="17">
        <v>16480.75</v>
      </c>
      <c r="E519" s="1" t="s">
        <v>2258</v>
      </c>
      <c r="F519" s="1" t="str">
        <f t="shared" si="8"/>
        <v>20962172</v>
      </c>
      <c r="G519" s="8" t="s">
        <v>440</v>
      </c>
      <c r="H519" s="2">
        <v>91386</v>
      </c>
      <c r="I519" s="1" t="s">
        <v>2259</v>
      </c>
      <c r="J519" s="1" t="s">
        <v>229</v>
      </c>
      <c r="K519" s="1" t="s">
        <v>2260</v>
      </c>
      <c r="L519" s="1" t="s">
        <v>80</v>
      </c>
      <c r="M519" s="1" t="s">
        <v>2261</v>
      </c>
      <c r="N519" s="1" t="s">
        <v>47</v>
      </c>
      <c r="O519" s="1" t="s">
        <v>30</v>
      </c>
      <c r="P519" s="1" t="s">
        <v>2262</v>
      </c>
      <c r="Q519" s="1" t="s">
        <v>32</v>
      </c>
      <c r="R519" s="1" t="s">
        <v>33</v>
      </c>
      <c r="S519" s="1" t="s">
        <v>33</v>
      </c>
      <c r="T519" s="1" t="s">
        <v>33</v>
      </c>
      <c r="U519" s="1" t="s">
        <v>33</v>
      </c>
      <c r="V519" s="1" t="s">
        <v>33</v>
      </c>
      <c r="W519" s="1" t="s">
        <v>33</v>
      </c>
    </row>
    <row r="520" spans="1:23">
      <c r="A520" s="1" t="s">
        <v>2106</v>
      </c>
      <c r="B520" s="1" t="s">
        <v>21</v>
      </c>
      <c r="C520" s="1" t="s">
        <v>22</v>
      </c>
      <c r="D520" s="17">
        <v>8500</v>
      </c>
      <c r="E520" s="1" t="s">
        <v>2263</v>
      </c>
      <c r="F520" s="1" t="str">
        <f t="shared" si="8"/>
        <v>24914702</v>
      </c>
      <c r="G520" s="8" t="s">
        <v>440</v>
      </c>
      <c r="H520" s="2">
        <v>91386</v>
      </c>
      <c r="I520" s="1" t="s">
        <v>64</v>
      </c>
      <c r="J520" s="1" t="s">
        <v>25</v>
      </c>
      <c r="K520" s="1" t="s">
        <v>65</v>
      </c>
      <c r="L520" s="1" t="s">
        <v>45</v>
      </c>
      <c r="M520" s="1" t="s">
        <v>66</v>
      </c>
      <c r="N520" s="1" t="s">
        <v>47</v>
      </c>
      <c r="O520" s="1" t="s">
        <v>30</v>
      </c>
      <c r="P520" s="1" t="s">
        <v>2264</v>
      </c>
      <c r="Q520" s="1" t="s">
        <v>32</v>
      </c>
      <c r="R520" s="1" t="s">
        <v>33</v>
      </c>
      <c r="S520" s="1" t="s">
        <v>33</v>
      </c>
      <c r="T520" s="1" t="s">
        <v>33</v>
      </c>
      <c r="U520" s="1" t="s">
        <v>33</v>
      </c>
      <c r="V520" s="1" t="s">
        <v>33</v>
      </c>
      <c r="W520" s="1" t="s">
        <v>33</v>
      </c>
    </row>
    <row r="521" spans="1:23">
      <c r="A521" s="1" t="s">
        <v>2106</v>
      </c>
      <c r="B521" s="1" t="s">
        <v>21</v>
      </c>
      <c r="C521" s="1" t="s">
        <v>22</v>
      </c>
      <c r="D521" s="17">
        <v>5312.7</v>
      </c>
      <c r="E521" s="1" t="s">
        <v>2265</v>
      </c>
      <c r="F521" s="1" t="str">
        <f t="shared" si="8"/>
        <v>15315278</v>
      </c>
      <c r="G521" s="8" t="s">
        <v>440</v>
      </c>
      <c r="H521" s="2">
        <v>91386</v>
      </c>
      <c r="I521" s="1" t="s">
        <v>2266</v>
      </c>
      <c r="J521" s="1" t="s">
        <v>908</v>
      </c>
      <c r="K521" s="1" t="s">
        <v>2267</v>
      </c>
      <c r="L521" s="1" t="s">
        <v>1687</v>
      </c>
      <c r="M521" s="1" t="s">
        <v>2268</v>
      </c>
      <c r="N521" s="1" t="s">
        <v>29</v>
      </c>
      <c r="O521" s="1" t="s">
        <v>30</v>
      </c>
      <c r="P521" s="1" t="s">
        <v>2269</v>
      </c>
      <c r="Q521" s="1" t="s">
        <v>32</v>
      </c>
      <c r="R521" s="1" t="s">
        <v>33</v>
      </c>
      <c r="S521" s="1" t="s">
        <v>33</v>
      </c>
      <c r="T521" s="1" t="s">
        <v>33</v>
      </c>
      <c r="U521" s="1" t="s">
        <v>33</v>
      </c>
      <c r="V521" s="1" t="s">
        <v>33</v>
      </c>
      <c r="W521" s="1" t="s">
        <v>33</v>
      </c>
    </row>
    <row r="522" spans="1:23">
      <c r="A522" s="1" t="s">
        <v>2270</v>
      </c>
      <c r="B522" s="1" t="s">
        <v>21</v>
      </c>
      <c r="C522" s="1" t="s">
        <v>22</v>
      </c>
      <c r="D522" s="17">
        <v>212460</v>
      </c>
      <c r="E522" s="1" t="s">
        <v>2271</v>
      </c>
      <c r="F522" s="1" t="str">
        <f t="shared" si="8"/>
        <v>22798913</v>
      </c>
      <c r="G522" s="8" t="s">
        <v>440</v>
      </c>
      <c r="H522" s="2">
        <v>91390</v>
      </c>
      <c r="I522" s="1" t="s">
        <v>24</v>
      </c>
      <c r="J522" s="1" t="s">
        <v>25</v>
      </c>
      <c r="K522" s="1" t="s">
        <v>2272</v>
      </c>
      <c r="L522" s="1" t="s">
        <v>27</v>
      </c>
      <c r="M522" s="1" t="s">
        <v>28</v>
      </c>
      <c r="N522" s="1" t="s">
        <v>29</v>
      </c>
      <c r="O522" s="1" t="s">
        <v>30</v>
      </c>
      <c r="P522" s="1" t="s">
        <v>2273</v>
      </c>
      <c r="Q522" s="1" t="s">
        <v>32</v>
      </c>
      <c r="R522" s="1" t="s">
        <v>33</v>
      </c>
      <c r="S522" s="1" t="s">
        <v>33</v>
      </c>
      <c r="T522" s="1" t="s">
        <v>33</v>
      </c>
      <c r="U522" s="1" t="s">
        <v>33</v>
      </c>
      <c r="V522" s="1" t="s">
        <v>33</v>
      </c>
      <c r="W522" s="1" t="s">
        <v>33</v>
      </c>
    </row>
    <row r="523" spans="1:23">
      <c r="A523" s="1" t="s">
        <v>2270</v>
      </c>
      <c r="B523" s="1" t="s">
        <v>21</v>
      </c>
      <c r="C523" s="1" t="s">
        <v>22</v>
      </c>
      <c r="D523" s="17">
        <v>163207.35999999999</v>
      </c>
      <c r="E523" s="1" t="s">
        <v>2274</v>
      </c>
      <c r="F523" s="1" t="str">
        <f t="shared" si="8"/>
        <v>43246050</v>
      </c>
      <c r="G523" s="8" t="s">
        <v>440</v>
      </c>
      <c r="H523" s="2">
        <v>91385</v>
      </c>
      <c r="I523" s="1" t="s">
        <v>309</v>
      </c>
      <c r="J523" s="1" t="s">
        <v>310</v>
      </c>
      <c r="K523" s="1" t="s">
        <v>546</v>
      </c>
      <c r="L523" s="1" t="s">
        <v>202</v>
      </c>
      <c r="M523" s="1" t="s">
        <v>312</v>
      </c>
      <c r="N523" s="1" t="s">
        <v>47</v>
      </c>
      <c r="O523" s="1" t="s">
        <v>30</v>
      </c>
      <c r="P523" s="1" t="s">
        <v>32</v>
      </c>
      <c r="Q523" s="1" t="s">
        <v>33</v>
      </c>
      <c r="R523" s="1" t="s">
        <v>33</v>
      </c>
      <c r="S523" s="1" t="s">
        <v>33</v>
      </c>
      <c r="T523" s="1" t="s">
        <v>33</v>
      </c>
      <c r="U523" s="1" t="s">
        <v>33</v>
      </c>
      <c r="V523" s="1" t="s">
        <v>33</v>
      </c>
      <c r="W523" s="1" t="s">
        <v>33</v>
      </c>
    </row>
    <row r="524" spans="1:23">
      <c r="A524" s="1" t="s">
        <v>2270</v>
      </c>
      <c r="B524" s="1" t="s">
        <v>21</v>
      </c>
      <c r="C524" s="1" t="s">
        <v>22</v>
      </c>
      <c r="D524" s="17">
        <v>153713.72</v>
      </c>
      <c r="E524" s="1" t="s">
        <v>2275</v>
      </c>
      <c r="F524" s="1" t="str">
        <f t="shared" si="8"/>
        <v>53248327</v>
      </c>
      <c r="G524" s="8" t="s">
        <v>440</v>
      </c>
      <c r="H524" s="2">
        <v>91390</v>
      </c>
      <c r="I524" s="1" t="s">
        <v>120</v>
      </c>
      <c r="J524" s="1" t="s">
        <v>50</v>
      </c>
      <c r="K524" s="1" t="s">
        <v>121</v>
      </c>
      <c r="L524" s="1" t="s">
        <v>80</v>
      </c>
      <c r="M524" s="1" t="s">
        <v>53</v>
      </c>
      <c r="N524" s="1" t="s">
        <v>47</v>
      </c>
      <c r="O524" s="1" t="s">
        <v>122</v>
      </c>
      <c r="P524" s="1" t="s">
        <v>2276</v>
      </c>
      <c r="Q524" s="1" t="s">
        <v>32</v>
      </c>
      <c r="R524" s="1" t="s">
        <v>33</v>
      </c>
      <c r="S524" s="1" t="s">
        <v>33</v>
      </c>
      <c r="T524" s="1" t="s">
        <v>33</v>
      </c>
      <c r="U524" s="1" t="s">
        <v>33</v>
      </c>
      <c r="V524" s="1" t="s">
        <v>33</v>
      </c>
      <c r="W524" s="1" t="s">
        <v>33</v>
      </c>
    </row>
    <row r="525" spans="1:23">
      <c r="A525" s="1" t="s">
        <v>2270</v>
      </c>
      <c r="B525" s="1" t="s">
        <v>21</v>
      </c>
      <c r="C525" s="1" t="s">
        <v>22</v>
      </c>
      <c r="D525" s="17">
        <v>150590.63</v>
      </c>
      <c r="E525" s="1" t="s">
        <v>2277</v>
      </c>
      <c r="F525" s="1" t="str">
        <f t="shared" si="8"/>
        <v>22792647</v>
      </c>
      <c r="G525" s="8" t="s">
        <v>1067</v>
      </c>
      <c r="H525" s="8" t="s">
        <v>4085</v>
      </c>
      <c r="I525" s="1" t="s">
        <v>24</v>
      </c>
      <c r="J525" s="1" t="s">
        <v>25</v>
      </c>
      <c r="K525" s="1" t="s">
        <v>2278</v>
      </c>
      <c r="L525" s="1" t="s">
        <v>27</v>
      </c>
      <c r="M525" s="1" t="s">
        <v>28</v>
      </c>
      <c r="N525" s="1" t="s">
        <v>29</v>
      </c>
      <c r="O525" s="1" t="s">
        <v>30</v>
      </c>
      <c r="P525" s="1" t="s">
        <v>2279</v>
      </c>
      <c r="Q525" s="1" t="s">
        <v>32</v>
      </c>
      <c r="R525" s="1" t="s">
        <v>33</v>
      </c>
      <c r="S525" s="1" t="s">
        <v>33</v>
      </c>
      <c r="T525" s="1" t="s">
        <v>33</v>
      </c>
      <c r="U525" s="1" t="s">
        <v>33</v>
      </c>
      <c r="V525" s="1" t="s">
        <v>33</v>
      </c>
      <c r="W525" s="1" t="s">
        <v>33</v>
      </c>
    </row>
    <row r="526" spans="1:23">
      <c r="A526" s="1" t="s">
        <v>2270</v>
      </c>
      <c r="B526" s="1" t="s">
        <v>21</v>
      </c>
      <c r="C526" s="1" t="s">
        <v>22</v>
      </c>
      <c r="D526" s="17">
        <v>140978.04</v>
      </c>
      <c r="E526" s="1" t="s">
        <v>2280</v>
      </c>
      <c r="F526" s="1" t="str">
        <f t="shared" si="8"/>
        <v>16496649</v>
      </c>
      <c r="G526" s="8" t="s">
        <v>440</v>
      </c>
      <c r="H526" s="8" t="s">
        <v>2731</v>
      </c>
      <c r="I526" s="1" t="s">
        <v>1126</v>
      </c>
      <c r="J526" s="1" t="s">
        <v>43</v>
      </c>
      <c r="K526" s="1" t="s">
        <v>2281</v>
      </c>
      <c r="L526" s="1" t="s">
        <v>45</v>
      </c>
      <c r="M526" s="1" t="s">
        <v>1128</v>
      </c>
      <c r="N526" s="1" t="s">
        <v>47</v>
      </c>
      <c r="O526" s="1" t="s">
        <v>30</v>
      </c>
      <c r="P526" s="1" t="s">
        <v>2282</v>
      </c>
      <c r="Q526" s="1" t="s">
        <v>32</v>
      </c>
      <c r="R526" s="1" t="s">
        <v>33</v>
      </c>
      <c r="S526" s="1" t="s">
        <v>33</v>
      </c>
      <c r="T526" s="1" t="s">
        <v>33</v>
      </c>
      <c r="U526" s="1" t="s">
        <v>33</v>
      </c>
      <c r="V526" s="1" t="s">
        <v>33</v>
      </c>
      <c r="W526" s="1" t="s">
        <v>33</v>
      </c>
    </row>
    <row r="527" spans="1:23">
      <c r="A527" s="1" t="s">
        <v>2270</v>
      </c>
      <c r="B527" s="1" t="s">
        <v>21</v>
      </c>
      <c r="C527" s="1" t="s">
        <v>22</v>
      </c>
      <c r="D527" s="17">
        <v>93625</v>
      </c>
      <c r="E527" s="1" t="s">
        <v>2283</v>
      </c>
      <c r="F527" s="1" t="str">
        <f t="shared" si="8"/>
        <v>57356374</v>
      </c>
      <c r="G527" s="8">
        <v>6206</v>
      </c>
      <c r="H527" s="2">
        <v>4571</v>
      </c>
      <c r="I527" s="1" t="s">
        <v>942</v>
      </c>
      <c r="J527" s="1" t="s">
        <v>943</v>
      </c>
      <c r="K527" s="1" t="s">
        <v>2284</v>
      </c>
      <c r="L527" s="1" t="s">
        <v>2285</v>
      </c>
      <c r="M527" s="1" t="s">
        <v>946</v>
      </c>
      <c r="N527" s="1" t="s">
        <v>204</v>
      </c>
      <c r="O527" s="1" t="s">
        <v>30</v>
      </c>
      <c r="P527" s="1" t="s">
        <v>32</v>
      </c>
      <c r="Q527" s="1" t="s">
        <v>33</v>
      </c>
      <c r="R527" s="1" t="s">
        <v>33</v>
      </c>
      <c r="S527" s="1" t="s">
        <v>33</v>
      </c>
      <c r="T527" s="1" t="s">
        <v>33</v>
      </c>
      <c r="U527" s="1" t="s">
        <v>33</v>
      </c>
      <c r="V527" s="1" t="s">
        <v>33</v>
      </c>
      <c r="W527" s="1" t="s">
        <v>33</v>
      </c>
    </row>
    <row r="528" spans="1:23">
      <c r="A528" s="1" t="s">
        <v>2270</v>
      </c>
      <c r="B528" s="1" t="s">
        <v>21</v>
      </c>
      <c r="C528" s="1" t="s">
        <v>22</v>
      </c>
      <c r="D528" s="17">
        <v>77774.53</v>
      </c>
      <c r="E528" s="1" t="s">
        <v>2286</v>
      </c>
      <c r="F528" s="1" t="str">
        <f t="shared" si="8"/>
        <v>16496652</v>
      </c>
      <c r="G528" s="8" t="s">
        <v>440</v>
      </c>
      <c r="H528" s="8" t="s">
        <v>2731</v>
      </c>
      <c r="I528" s="1" t="s">
        <v>1126</v>
      </c>
      <c r="J528" s="1" t="s">
        <v>43</v>
      </c>
      <c r="K528" s="1" t="s">
        <v>2287</v>
      </c>
      <c r="L528" s="1" t="s">
        <v>45</v>
      </c>
      <c r="M528" s="1" t="s">
        <v>1128</v>
      </c>
      <c r="N528" s="1" t="s">
        <v>47</v>
      </c>
      <c r="O528" s="1" t="s">
        <v>30</v>
      </c>
      <c r="P528" s="1" t="s">
        <v>2288</v>
      </c>
      <c r="Q528" s="1" t="s">
        <v>32</v>
      </c>
      <c r="R528" s="1" t="s">
        <v>33</v>
      </c>
      <c r="S528" s="1" t="s">
        <v>33</v>
      </c>
      <c r="T528" s="1" t="s">
        <v>33</v>
      </c>
      <c r="U528" s="1" t="s">
        <v>33</v>
      </c>
      <c r="V528" s="1" t="s">
        <v>33</v>
      </c>
      <c r="W528" s="1" t="s">
        <v>33</v>
      </c>
    </row>
    <row r="529" spans="1:23">
      <c r="A529" s="1" t="s">
        <v>2270</v>
      </c>
      <c r="B529" s="1" t="s">
        <v>21</v>
      </c>
      <c r="C529" s="1" t="s">
        <v>22</v>
      </c>
      <c r="D529" s="17">
        <v>64094.16</v>
      </c>
      <c r="E529" s="1" t="s">
        <v>2289</v>
      </c>
      <c r="F529" s="1" t="str">
        <f t="shared" si="8"/>
        <v>22792062</v>
      </c>
      <c r="G529" s="8" t="s">
        <v>440</v>
      </c>
      <c r="H529" s="2">
        <v>91390</v>
      </c>
      <c r="I529" s="1" t="s">
        <v>24</v>
      </c>
      <c r="J529" s="1" t="s">
        <v>25</v>
      </c>
      <c r="K529" s="1" t="s">
        <v>2290</v>
      </c>
      <c r="L529" s="1" t="s">
        <v>27</v>
      </c>
      <c r="M529" s="1" t="s">
        <v>28</v>
      </c>
      <c r="N529" s="1" t="s">
        <v>29</v>
      </c>
      <c r="O529" s="1" t="s">
        <v>30</v>
      </c>
      <c r="P529" s="1" t="s">
        <v>2291</v>
      </c>
      <c r="Q529" s="1" t="s">
        <v>32</v>
      </c>
      <c r="R529" s="1" t="s">
        <v>33</v>
      </c>
      <c r="S529" s="1" t="s">
        <v>33</v>
      </c>
      <c r="T529" s="1" t="s">
        <v>33</v>
      </c>
      <c r="U529" s="1" t="s">
        <v>33</v>
      </c>
      <c r="V529" s="1" t="s">
        <v>33</v>
      </c>
      <c r="W529" s="1" t="s">
        <v>33</v>
      </c>
    </row>
    <row r="530" spans="1:23">
      <c r="A530" s="1" t="s">
        <v>2270</v>
      </c>
      <c r="B530" s="1" t="s">
        <v>21</v>
      </c>
      <c r="C530" s="1" t="s">
        <v>22</v>
      </c>
      <c r="D530" s="17">
        <v>53267.44</v>
      </c>
      <c r="E530" s="1" t="s">
        <v>2292</v>
      </c>
      <c r="F530" s="1" t="str">
        <f t="shared" si="8"/>
        <v>32133979</v>
      </c>
      <c r="G530" s="8">
        <v>2310</v>
      </c>
      <c r="H530" s="2">
        <v>3311</v>
      </c>
      <c r="I530" s="1" t="s">
        <v>2293</v>
      </c>
      <c r="J530" s="1" t="s">
        <v>140</v>
      </c>
      <c r="K530" s="1" t="s">
        <v>2294</v>
      </c>
      <c r="L530" s="1" t="s">
        <v>80</v>
      </c>
      <c r="M530" s="1" t="s">
        <v>2295</v>
      </c>
      <c r="N530" s="1" t="s">
        <v>47</v>
      </c>
      <c r="O530" s="1" t="s">
        <v>30</v>
      </c>
      <c r="P530" s="1" t="s">
        <v>32</v>
      </c>
      <c r="Q530" s="1" t="s">
        <v>33</v>
      </c>
      <c r="R530" s="1" t="s">
        <v>33</v>
      </c>
      <c r="S530" s="1" t="s">
        <v>33</v>
      </c>
      <c r="T530" s="1" t="s">
        <v>33</v>
      </c>
      <c r="U530" s="1" t="s">
        <v>33</v>
      </c>
      <c r="V530" s="1" t="s">
        <v>33</v>
      </c>
      <c r="W530" s="1" t="s">
        <v>33</v>
      </c>
    </row>
    <row r="531" spans="1:23">
      <c r="A531" s="1" t="s">
        <v>2270</v>
      </c>
      <c r="B531" s="1" t="s">
        <v>21</v>
      </c>
      <c r="C531" s="1" t="s">
        <v>22</v>
      </c>
      <c r="D531" s="17">
        <v>42931.48</v>
      </c>
      <c r="E531" s="1" t="s">
        <v>2296</v>
      </c>
      <c r="F531" s="1" t="str">
        <f t="shared" si="8"/>
        <v>22795001</v>
      </c>
      <c r="G531" s="8" t="s">
        <v>1067</v>
      </c>
      <c r="H531" s="8" t="s">
        <v>2732</v>
      </c>
      <c r="I531" s="1" t="s">
        <v>24</v>
      </c>
      <c r="J531" s="1" t="s">
        <v>25</v>
      </c>
      <c r="K531" s="1" t="s">
        <v>2297</v>
      </c>
      <c r="L531" s="1" t="s">
        <v>27</v>
      </c>
      <c r="M531" s="1" t="s">
        <v>28</v>
      </c>
      <c r="N531" s="1" t="s">
        <v>29</v>
      </c>
      <c r="O531" s="1" t="s">
        <v>30</v>
      </c>
      <c r="P531" s="1" t="s">
        <v>2298</v>
      </c>
      <c r="Q531" s="1" t="s">
        <v>32</v>
      </c>
      <c r="R531" s="1" t="s">
        <v>33</v>
      </c>
      <c r="S531" s="1" t="s">
        <v>33</v>
      </c>
      <c r="T531" s="1" t="s">
        <v>33</v>
      </c>
      <c r="U531" s="1" t="s">
        <v>33</v>
      </c>
      <c r="V531" s="1" t="s">
        <v>33</v>
      </c>
      <c r="W531" s="1" t="s">
        <v>33</v>
      </c>
    </row>
    <row r="532" spans="1:23">
      <c r="A532" s="1" t="s">
        <v>2270</v>
      </c>
      <c r="B532" s="1" t="s">
        <v>21</v>
      </c>
      <c r="C532" s="1" t="s">
        <v>22</v>
      </c>
      <c r="D532" s="17">
        <v>39369.97</v>
      </c>
      <c r="E532" s="1" t="s">
        <v>2299</v>
      </c>
      <c r="F532" s="1" t="str">
        <f t="shared" si="8"/>
        <v>43246332</v>
      </c>
      <c r="G532" s="8" t="s">
        <v>440</v>
      </c>
      <c r="H532" s="2">
        <v>91385</v>
      </c>
      <c r="I532" s="1" t="s">
        <v>309</v>
      </c>
      <c r="J532" s="1" t="s">
        <v>310</v>
      </c>
      <c r="K532" s="1" t="s">
        <v>583</v>
      </c>
      <c r="L532" s="1" t="s">
        <v>80</v>
      </c>
      <c r="M532" s="1" t="s">
        <v>312</v>
      </c>
      <c r="N532" s="1" t="s">
        <v>47</v>
      </c>
      <c r="O532" s="1" t="s">
        <v>30</v>
      </c>
      <c r="P532" s="1" t="s">
        <v>32</v>
      </c>
      <c r="Q532" s="1" t="s">
        <v>33</v>
      </c>
      <c r="R532" s="1" t="s">
        <v>33</v>
      </c>
      <c r="S532" s="1" t="s">
        <v>33</v>
      </c>
      <c r="T532" s="1" t="s">
        <v>33</v>
      </c>
      <c r="U532" s="1" t="s">
        <v>33</v>
      </c>
      <c r="V532" s="1" t="s">
        <v>33</v>
      </c>
      <c r="W532" s="1" t="s">
        <v>33</v>
      </c>
    </row>
    <row r="533" spans="1:23">
      <c r="A533" s="1" t="s">
        <v>2270</v>
      </c>
      <c r="B533" s="1" t="s">
        <v>21</v>
      </c>
      <c r="C533" s="1" t="s">
        <v>22</v>
      </c>
      <c r="D533" s="17">
        <v>37463.07</v>
      </c>
      <c r="E533" s="1" t="s">
        <v>2300</v>
      </c>
      <c r="F533" s="1" t="str">
        <f t="shared" si="8"/>
        <v>22788978</v>
      </c>
      <c r="G533" s="8" t="s">
        <v>440</v>
      </c>
      <c r="H533" s="2">
        <v>91390</v>
      </c>
      <c r="I533" s="1" t="s">
        <v>24</v>
      </c>
      <c r="J533" s="1" t="s">
        <v>25</v>
      </c>
      <c r="K533" s="1" t="s">
        <v>2301</v>
      </c>
      <c r="L533" s="1" t="s">
        <v>27</v>
      </c>
      <c r="M533" s="1" t="s">
        <v>28</v>
      </c>
      <c r="N533" s="1" t="s">
        <v>29</v>
      </c>
      <c r="O533" s="1" t="s">
        <v>30</v>
      </c>
      <c r="P533" s="1" t="s">
        <v>2302</v>
      </c>
      <c r="Q533" s="1" t="s">
        <v>32</v>
      </c>
      <c r="R533" s="1" t="s">
        <v>33</v>
      </c>
      <c r="S533" s="1" t="s">
        <v>33</v>
      </c>
      <c r="T533" s="1" t="s">
        <v>33</v>
      </c>
      <c r="U533" s="1" t="s">
        <v>33</v>
      </c>
      <c r="V533" s="1" t="s">
        <v>33</v>
      </c>
      <c r="W533" s="1" t="s">
        <v>33</v>
      </c>
    </row>
    <row r="534" spans="1:23">
      <c r="A534" s="1" t="s">
        <v>2270</v>
      </c>
      <c r="B534" s="1" t="s">
        <v>21</v>
      </c>
      <c r="C534" s="1" t="s">
        <v>22</v>
      </c>
      <c r="D534" s="17">
        <v>29716.49</v>
      </c>
      <c r="E534" s="1" t="s">
        <v>2303</v>
      </c>
      <c r="F534" s="1" t="str">
        <f t="shared" si="8"/>
        <v>22794974</v>
      </c>
      <c r="G534" s="8" t="s">
        <v>1067</v>
      </c>
      <c r="H534" s="8" t="s">
        <v>2732</v>
      </c>
      <c r="I534" s="1" t="s">
        <v>24</v>
      </c>
      <c r="J534" s="1" t="s">
        <v>25</v>
      </c>
      <c r="K534" s="1" t="s">
        <v>2304</v>
      </c>
      <c r="L534" s="1" t="s">
        <v>27</v>
      </c>
      <c r="M534" s="1" t="s">
        <v>28</v>
      </c>
      <c r="N534" s="1" t="s">
        <v>29</v>
      </c>
      <c r="O534" s="1" t="s">
        <v>30</v>
      </c>
      <c r="P534" s="1" t="s">
        <v>2305</v>
      </c>
      <c r="Q534" s="1" t="s">
        <v>32</v>
      </c>
      <c r="R534" s="1" t="s">
        <v>33</v>
      </c>
      <c r="S534" s="1" t="s">
        <v>33</v>
      </c>
      <c r="T534" s="1" t="s">
        <v>33</v>
      </c>
      <c r="U534" s="1" t="s">
        <v>33</v>
      </c>
      <c r="V534" s="1" t="s">
        <v>33</v>
      </c>
      <c r="W534" s="1" t="s">
        <v>33</v>
      </c>
    </row>
    <row r="535" spans="1:23">
      <c r="A535" s="1" t="s">
        <v>2270</v>
      </c>
      <c r="B535" s="1" t="s">
        <v>21</v>
      </c>
      <c r="C535" s="1" t="s">
        <v>22</v>
      </c>
      <c r="D535" s="17">
        <v>28045.919999999998</v>
      </c>
      <c r="E535" s="1" t="s">
        <v>2306</v>
      </c>
      <c r="F535" s="1" t="str">
        <f t="shared" si="8"/>
        <v>70152927</v>
      </c>
      <c r="G535" s="8" t="s">
        <v>440</v>
      </c>
      <c r="H535" s="2">
        <v>91390</v>
      </c>
      <c r="I535" s="1" t="s">
        <v>57</v>
      </c>
      <c r="J535" s="1" t="s">
        <v>58</v>
      </c>
      <c r="K535" s="1" t="s">
        <v>59</v>
      </c>
      <c r="L535" s="1" t="s">
        <v>194</v>
      </c>
      <c r="M535" s="1" t="s">
        <v>60</v>
      </c>
      <c r="N535" s="1" t="s">
        <v>29</v>
      </c>
      <c r="O535" s="1" t="s">
        <v>61</v>
      </c>
      <c r="P535" s="1" t="s">
        <v>2307</v>
      </c>
      <c r="Q535" s="1" t="s">
        <v>32</v>
      </c>
      <c r="R535" s="1" t="s">
        <v>33</v>
      </c>
      <c r="S535" s="1" t="s">
        <v>33</v>
      </c>
      <c r="T535" s="1" t="s">
        <v>33</v>
      </c>
      <c r="U535" s="1" t="s">
        <v>33</v>
      </c>
      <c r="V535" s="1" t="s">
        <v>33</v>
      </c>
      <c r="W535" s="1" t="s">
        <v>33</v>
      </c>
    </row>
    <row r="536" spans="1:23">
      <c r="A536" s="1" t="s">
        <v>2270</v>
      </c>
      <c r="B536" s="1" t="s">
        <v>21</v>
      </c>
      <c r="C536" s="1" t="s">
        <v>22</v>
      </c>
      <c r="D536" s="17">
        <v>27752.65</v>
      </c>
      <c r="E536" s="1" t="s">
        <v>2308</v>
      </c>
      <c r="F536" s="1" t="str">
        <f t="shared" si="8"/>
        <v>53156885</v>
      </c>
      <c r="G536" s="8" t="s">
        <v>440</v>
      </c>
      <c r="H536" s="2">
        <v>91390</v>
      </c>
      <c r="I536" s="1" t="s">
        <v>49</v>
      </c>
      <c r="J536" s="1" t="s">
        <v>50</v>
      </c>
      <c r="K536" s="1" t="s">
        <v>51</v>
      </c>
      <c r="L536" s="1" t="s">
        <v>899</v>
      </c>
      <c r="M536" s="1" t="s">
        <v>53</v>
      </c>
      <c r="N536" s="1" t="s">
        <v>29</v>
      </c>
      <c r="O536" s="1" t="s">
        <v>54</v>
      </c>
      <c r="P536" s="1" t="s">
        <v>2309</v>
      </c>
      <c r="Q536" s="1" t="s">
        <v>32</v>
      </c>
      <c r="R536" s="1" t="s">
        <v>33</v>
      </c>
      <c r="S536" s="1" t="s">
        <v>33</v>
      </c>
      <c r="T536" s="1" t="s">
        <v>33</v>
      </c>
      <c r="U536" s="1" t="s">
        <v>33</v>
      </c>
      <c r="V536" s="1" t="s">
        <v>33</v>
      </c>
      <c r="W536" s="1" t="s">
        <v>33</v>
      </c>
    </row>
    <row r="537" spans="1:23">
      <c r="A537" s="1" t="s">
        <v>2270</v>
      </c>
      <c r="B537" s="1" t="s">
        <v>21</v>
      </c>
      <c r="C537" s="1" t="s">
        <v>22</v>
      </c>
      <c r="D537" s="17">
        <v>25768.07</v>
      </c>
      <c r="E537" s="1" t="s">
        <v>2310</v>
      </c>
      <c r="F537" s="1" t="str">
        <f t="shared" si="8"/>
        <v>43243088</v>
      </c>
      <c r="G537" s="8" t="s">
        <v>440</v>
      </c>
      <c r="H537" s="2">
        <v>91385</v>
      </c>
      <c r="I537" s="1" t="s">
        <v>309</v>
      </c>
      <c r="J537" s="1" t="s">
        <v>310</v>
      </c>
      <c r="K537" s="1" t="s">
        <v>603</v>
      </c>
      <c r="L537" s="1" t="s">
        <v>80</v>
      </c>
      <c r="M537" s="1" t="s">
        <v>312</v>
      </c>
      <c r="N537" s="1" t="s">
        <v>47</v>
      </c>
      <c r="O537" s="1" t="s">
        <v>30</v>
      </c>
      <c r="P537" s="1" t="s">
        <v>32</v>
      </c>
      <c r="Q537" s="1" t="s">
        <v>33</v>
      </c>
      <c r="R537" s="1" t="s">
        <v>33</v>
      </c>
      <c r="S537" s="1" t="s">
        <v>33</v>
      </c>
      <c r="T537" s="1" t="s">
        <v>33</v>
      </c>
      <c r="U537" s="1" t="s">
        <v>33</v>
      </c>
      <c r="V537" s="1" t="s">
        <v>33</v>
      </c>
      <c r="W537" s="1" t="s">
        <v>33</v>
      </c>
    </row>
    <row r="538" spans="1:23">
      <c r="A538" s="1" t="s">
        <v>2270</v>
      </c>
      <c r="B538" s="1" t="s">
        <v>21</v>
      </c>
      <c r="C538" s="1" t="s">
        <v>22</v>
      </c>
      <c r="D538" s="17">
        <v>22222.23</v>
      </c>
      <c r="E538" s="1" t="s">
        <v>2311</v>
      </c>
      <c r="F538" s="1" t="str">
        <f t="shared" si="8"/>
        <v>22794713</v>
      </c>
      <c r="G538" s="8" t="s">
        <v>440</v>
      </c>
      <c r="H538" s="2">
        <v>91390</v>
      </c>
      <c r="I538" s="1" t="s">
        <v>24</v>
      </c>
      <c r="J538" s="1" t="s">
        <v>25</v>
      </c>
      <c r="K538" s="1" t="s">
        <v>2312</v>
      </c>
      <c r="L538" s="1" t="s">
        <v>27</v>
      </c>
      <c r="M538" s="1" t="s">
        <v>28</v>
      </c>
      <c r="N538" s="1" t="s">
        <v>29</v>
      </c>
      <c r="O538" s="1" t="s">
        <v>30</v>
      </c>
      <c r="P538" s="1" t="s">
        <v>2313</v>
      </c>
      <c r="Q538" s="1" t="s">
        <v>32</v>
      </c>
      <c r="R538" s="1" t="s">
        <v>33</v>
      </c>
      <c r="S538" s="1" t="s">
        <v>33</v>
      </c>
      <c r="T538" s="1" t="s">
        <v>33</v>
      </c>
      <c r="U538" s="1" t="s">
        <v>33</v>
      </c>
      <c r="V538" s="1" t="s">
        <v>33</v>
      </c>
      <c r="W538" s="1" t="s">
        <v>33</v>
      </c>
    </row>
    <row r="539" spans="1:23">
      <c r="A539" s="1" t="s">
        <v>2270</v>
      </c>
      <c r="B539" s="1" t="s">
        <v>21</v>
      </c>
      <c r="C539" s="1" t="s">
        <v>22</v>
      </c>
      <c r="D539" s="17">
        <v>20477.25</v>
      </c>
      <c r="E539" s="1" t="s">
        <v>2314</v>
      </c>
      <c r="F539" s="1" t="str">
        <f t="shared" si="8"/>
        <v>22792233</v>
      </c>
      <c r="G539" s="8" t="s">
        <v>440</v>
      </c>
      <c r="H539" s="2">
        <v>91390</v>
      </c>
      <c r="I539" s="1" t="s">
        <v>24</v>
      </c>
      <c r="J539" s="1" t="s">
        <v>25</v>
      </c>
      <c r="K539" s="1" t="s">
        <v>2315</v>
      </c>
      <c r="L539" s="1" t="s">
        <v>27</v>
      </c>
      <c r="M539" s="1" t="s">
        <v>28</v>
      </c>
      <c r="N539" s="1" t="s">
        <v>29</v>
      </c>
      <c r="O539" s="1" t="s">
        <v>30</v>
      </c>
      <c r="P539" s="1" t="s">
        <v>2316</v>
      </c>
      <c r="Q539" s="1" t="s">
        <v>32</v>
      </c>
      <c r="R539" s="1" t="s">
        <v>33</v>
      </c>
      <c r="S539" s="1" t="s">
        <v>33</v>
      </c>
      <c r="T539" s="1" t="s">
        <v>33</v>
      </c>
      <c r="U539" s="1" t="s">
        <v>33</v>
      </c>
      <c r="V539" s="1" t="s">
        <v>33</v>
      </c>
      <c r="W539" s="1" t="s">
        <v>33</v>
      </c>
    </row>
    <row r="540" spans="1:23">
      <c r="A540" s="1" t="s">
        <v>2270</v>
      </c>
      <c r="B540" s="1" t="s">
        <v>21</v>
      </c>
      <c r="C540" s="1" t="s">
        <v>22</v>
      </c>
      <c r="D540" s="17">
        <v>16387</v>
      </c>
      <c r="E540" s="1" t="s">
        <v>2317</v>
      </c>
      <c r="F540" s="1" t="str">
        <f t="shared" si="8"/>
        <v>17959162</v>
      </c>
      <c r="G540" s="20" t="s">
        <v>1062</v>
      </c>
      <c r="H540" s="2">
        <v>11671</v>
      </c>
      <c r="I540" s="1" t="s">
        <v>187</v>
      </c>
      <c r="J540" s="1" t="s">
        <v>188</v>
      </c>
      <c r="K540" s="1" t="s">
        <v>189</v>
      </c>
      <c r="L540" s="1" t="s">
        <v>80</v>
      </c>
      <c r="M540" s="1" t="s">
        <v>190</v>
      </c>
      <c r="N540" s="1" t="s">
        <v>47</v>
      </c>
      <c r="O540" s="1" t="s">
        <v>30</v>
      </c>
      <c r="P540" s="1" t="s">
        <v>32</v>
      </c>
      <c r="Q540" s="1" t="s">
        <v>33</v>
      </c>
      <c r="R540" s="1" t="s">
        <v>33</v>
      </c>
      <c r="S540" s="1" t="s">
        <v>33</v>
      </c>
      <c r="T540" s="1" t="s">
        <v>33</v>
      </c>
      <c r="U540" s="1" t="s">
        <v>33</v>
      </c>
      <c r="V540" s="1" t="s">
        <v>33</v>
      </c>
      <c r="W540" s="1" t="s">
        <v>33</v>
      </c>
    </row>
    <row r="541" spans="1:23">
      <c r="A541" s="1" t="s">
        <v>2270</v>
      </c>
      <c r="B541" s="1" t="s">
        <v>21</v>
      </c>
      <c r="C541" s="1" t="s">
        <v>22</v>
      </c>
      <c r="D541" s="17">
        <v>15600</v>
      </c>
      <c r="E541" s="1" t="s">
        <v>2318</v>
      </c>
      <c r="F541" s="1" t="str">
        <f t="shared" si="8"/>
        <v>10991515</v>
      </c>
      <c r="G541" s="8" t="s">
        <v>440</v>
      </c>
      <c r="H541" s="8" t="s">
        <v>2731</v>
      </c>
      <c r="I541" s="1" t="s">
        <v>2319</v>
      </c>
      <c r="J541" s="1" t="s">
        <v>43</v>
      </c>
      <c r="K541" s="1" t="s">
        <v>2320</v>
      </c>
      <c r="L541" s="1" t="s">
        <v>45</v>
      </c>
      <c r="M541" s="1" t="s">
        <v>2321</v>
      </c>
      <c r="N541" s="1" t="s">
        <v>47</v>
      </c>
      <c r="O541" s="1" t="s">
        <v>30</v>
      </c>
      <c r="P541" s="1" t="s">
        <v>32</v>
      </c>
      <c r="Q541" s="1" t="s">
        <v>33</v>
      </c>
      <c r="R541" s="1" t="s">
        <v>33</v>
      </c>
      <c r="S541" s="1" t="s">
        <v>33</v>
      </c>
      <c r="T541" s="1" t="s">
        <v>33</v>
      </c>
      <c r="U541" s="1" t="s">
        <v>33</v>
      </c>
      <c r="V541" s="1" t="s">
        <v>33</v>
      </c>
      <c r="W541" s="1" t="s">
        <v>33</v>
      </c>
    </row>
    <row r="542" spans="1:23">
      <c r="A542" s="1" t="s">
        <v>2270</v>
      </c>
      <c r="B542" s="1" t="s">
        <v>21</v>
      </c>
      <c r="C542" s="1" t="s">
        <v>22</v>
      </c>
      <c r="D542" s="17">
        <v>15000</v>
      </c>
      <c r="E542" s="1" t="s">
        <v>2322</v>
      </c>
      <c r="F542" s="1" t="str">
        <f t="shared" si="8"/>
        <v>22792638</v>
      </c>
      <c r="G542" s="8">
        <v>6400</v>
      </c>
      <c r="H542" s="8">
        <v>46934</v>
      </c>
      <c r="I542" s="1" t="s">
        <v>24</v>
      </c>
      <c r="J542" s="1" t="s">
        <v>25</v>
      </c>
      <c r="K542" s="1" t="s">
        <v>2323</v>
      </c>
      <c r="L542" s="1" t="s">
        <v>27</v>
      </c>
      <c r="M542" s="1" t="s">
        <v>28</v>
      </c>
      <c r="N542" s="1" t="s">
        <v>29</v>
      </c>
      <c r="O542" s="1" t="s">
        <v>30</v>
      </c>
      <c r="P542" s="1" t="s">
        <v>2324</v>
      </c>
      <c r="Q542" s="1" t="s">
        <v>32</v>
      </c>
      <c r="R542" s="1" t="s">
        <v>33</v>
      </c>
      <c r="S542" s="1" t="s">
        <v>33</v>
      </c>
      <c r="T542" s="1" t="s">
        <v>33</v>
      </c>
      <c r="U542" s="1" t="s">
        <v>33</v>
      </c>
      <c r="V542" s="1" t="s">
        <v>33</v>
      </c>
      <c r="W542" s="1" t="s">
        <v>33</v>
      </c>
    </row>
    <row r="543" spans="1:23">
      <c r="A543" s="1" t="s">
        <v>2270</v>
      </c>
      <c r="B543" s="1" t="s">
        <v>21</v>
      </c>
      <c r="C543" s="1" t="s">
        <v>22</v>
      </c>
      <c r="D543" s="17">
        <v>13990.61</v>
      </c>
      <c r="E543" s="1" t="s">
        <v>2325</v>
      </c>
      <c r="F543" s="1" t="str">
        <f t="shared" si="8"/>
        <v>22794983</v>
      </c>
      <c r="G543" s="8" t="s">
        <v>1067</v>
      </c>
      <c r="H543" s="8" t="s">
        <v>2732</v>
      </c>
      <c r="I543" s="1" t="s">
        <v>24</v>
      </c>
      <c r="J543" s="1" t="s">
        <v>25</v>
      </c>
      <c r="K543" s="1" t="s">
        <v>2326</v>
      </c>
      <c r="L543" s="1" t="s">
        <v>27</v>
      </c>
      <c r="M543" s="1" t="s">
        <v>28</v>
      </c>
      <c r="N543" s="1" t="s">
        <v>29</v>
      </c>
      <c r="O543" s="1" t="s">
        <v>30</v>
      </c>
      <c r="P543" s="1" t="s">
        <v>2327</v>
      </c>
      <c r="Q543" s="1" t="s">
        <v>32</v>
      </c>
      <c r="R543" s="1" t="s">
        <v>33</v>
      </c>
      <c r="S543" s="1" t="s">
        <v>33</v>
      </c>
      <c r="T543" s="1" t="s">
        <v>33</v>
      </c>
      <c r="U543" s="1" t="s">
        <v>33</v>
      </c>
      <c r="V543" s="1" t="s">
        <v>33</v>
      </c>
      <c r="W543" s="1" t="s">
        <v>33</v>
      </c>
    </row>
    <row r="544" spans="1:23">
      <c r="A544" s="1" t="s">
        <v>2270</v>
      </c>
      <c r="B544" s="1" t="s">
        <v>21</v>
      </c>
      <c r="C544" s="1" t="s">
        <v>22</v>
      </c>
      <c r="D544" s="17">
        <v>13848.1</v>
      </c>
      <c r="E544" s="1" t="s">
        <v>2328</v>
      </c>
      <c r="F544" s="1" t="str">
        <f t="shared" si="8"/>
        <v>43243239</v>
      </c>
      <c r="G544" s="8" t="s">
        <v>440</v>
      </c>
      <c r="H544" s="2">
        <v>91385</v>
      </c>
      <c r="I544" s="1" t="s">
        <v>309</v>
      </c>
      <c r="J544" s="1" t="s">
        <v>310</v>
      </c>
      <c r="K544" s="1" t="s">
        <v>568</v>
      </c>
      <c r="L544" s="1" t="s">
        <v>80</v>
      </c>
      <c r="M544" s="1" t="s">
        <v>312</v>
      </c>
      <c r="N544" s="1" t="s">
        <v>47</v>
      </c>
      <c r="O544" s="1" t="s">
        <v>30</v>
      </c>
      <c r="P544" s="1" t="s">
        <v>32</v>
      </c>
      <c r="Q544" s="1" t="s">
        <v>33</v>
      </c>
      <c r="R544" s="1" t="s">
        <v>33</v>
      </c>
      <c r="S544" s="1" t="s">
        <v>33</v>
      </c>
      <c r="T544" s="1" t="s">
        <v>33</v>
      </c>
      <c r="U544" s="1" t="s">
        <v>33</v>
      </c>
      <c r="V544" s="1" t="s">
        <v>33</v>
      </c>
      <c r="W544" s="1" t="s">
        <v>33</v>
      </c>
    </row>
    <row r="545" spans="1:23">
      <c r="A545" s="1" t="s">
        <v>2270</v>
      </c>
      <c r="B545" s="1" t="s">
        <v>21</v>
      </c>
      <c r="C545" s="1" t="s">
        <v>22</v>
      </c>
      <c r="D545" s="17">
        <v>13455.75</v>
      </c>
      <c r="E545" s="1" t="s">
        <v>2329</v>
      </c>
      <c r="F545" s="1" t="str">
        <f t="shared" si="8"/>
        <v>16757041</v>
      </c>
      <c r="G545" s="8" t="s">
        <v>440</v>
      </c>
      <c r="H545" s="8" t="s">
        <v>2748</v>
      </c>
      <c r="I545" s="1" t="s">
        <v>2330</v>
      </c>
      <c r="J545" s="1" t="s">
        <v>229</v>
      </c>
      <c r="K545" s="1" t="s">
        <v>2331</v>
      </c>
      <c r="L545" s="1" t="s">
        <v>80</v>
      </c>
      <c r="M545" s="1" t="s">
        <v>2332</v>
      </c>
      <c r="N545" s="1" t="s">
        <v>47</v>
      </c>
      <c r="O545" s="1" t="s">
        <v>30</v>
      </c>
      <c r="P545" s="1" t="s">
        <v>2333</v>
      </c>
      <c r="Q545" s="1" t="s">
        <v>32</v>
      </c>
      <c r="R545" s="1" t="s">
        <v>33</v>
      </c>
      <c r="S545" s="1" t="s">
        <v>33</v>
      </c>
      <c r="T545" s="1" t="s">
        <v>33</v>
      </c>
      <c r="U545" s="1" t="s">
        <v>33</v>
      </c>
      <c r="V545" s="1" t="s">
        <v>33</v>
      </c>
      <c r="W545" s="1" t="s">
        <v>33</v>
      </c>
    </row>
    <row r="546" spans="1:23">
      <c r="A546" s="1" t="s">
        <v>2270</v>
      </c>
      <c r="B546" s="1" t="s">
        <v>21</v>
      </c>
      <c r="C546" s="1" t="s">
        <v>22</v>
      </c>
      <c r="D546" s="17">
        <v>13448.27</v>
      </c>
      <c r="E546" s="1" t="s">
        <v>2334</v>
      </c>
      <c r="F546" s="1" t="str">
        <f t="shared" si="8"/>
        <v>22558584</v>
      </c>
      <c r="G546" s="8" t="s">
        <v>440</v>
      </c>
      <c r="H546" s="2">
        <v>91390</v>
      </c>
      <c r="I546" s="1" t="s">
        <v>984</v>
      </c>
      <c r="J546" s="1" t="s">
        <v>229</v>
      </c>
      <c r="K546" s="1" t="s">
        <v>985</v>
      </c>
      <c r="L546" s="1" t="s">
        <v>194</v>
      </c>
      <c r="M546" s="1" t="s">
        <v>986</v>
      </c>
      <c r="N546" s="1" t="s">
        <v>29</v>
      </c>
      <c r="O546" s="1" t="s">
        <v>30</v>
      </c>
      <c r="P546" s="1" t="s">
        <v>2335</v>
      </c>
      <c r="Q546" s="1" t="s">
        <v>32</v>
      </c>
      <c r="R546" s="1" t="s">
        <v>33</v>
      </c>
      <c r="S546" s="1" t="s">
        <v>33</v>
      </c>
      <c r="T546" s="1" t="s">
        <v>33</v>
      </c>
      <c r="U546" s="1" t="s">
        <v>33</v>
      </c>
      <c r="V546" s="1" t="s">
        <v>33</v>
      </c>
      <c r="W546" s="1" t="s">
        <v>33</v>
      </c>
    </row>
    <row r="547" spans="1:23">
      <c r="A547" s="1" t="s">
        <v>2270</v>
      </c>
      <c r="B547" s="1" t="s">
        <v>21</v>
      </c>
      <c r="C547" s="1" t="s">
        <v>22</v>
      </c>
      <c r="D547" s="17">
        <v>12855.13</v>
      </c>
      <c r="E547" s="1" t="s">
        <v>2336</v>
      </c>
      <c r="F547" s="1" t="str">
        <f t="shared" si="8"/>
        <v>22792251</v>
      </c>
      <c r="G547" s="8" t="s">
        <v>440</v>
      </c>
      <c r="H547" s="2">
        <v>91390</v>
      </c>
      <c r="I547" s="1" t="s">
        <v>24</v>
      </c>
      <c r="J547" s="1" t="s">
        <v>25</v>
      </c>
      <c r="K547" s="1" t="s">
        <v>2337</v>
      </c>
      <c r="L547" s="1" t="s">
        <v>27</v>
      </c>
      <c r="M547" s="1" t="s">
        <v>28</v>
      </c>
      <c r="N547" s="1" t="s">
        <v>29</v>
      </c>
      <c r="O547" s="1" t="s">
        <v>30</v>
      </c>
      <c r="P547" s="1" t="s">
        <v>2338</v>
      </c>
      <c r="Q547" s="1" t="s">
        <v>32</v>
      </c>
      <c r="R547" s="1" t="s">
        <v>33</v>
      </c>
      <c r="S547" s="1" t="s">
        <v>33</v>
      </c>
      <c r="T547" s="1" t="s">
        <v>33</v>
      </c>
      <c r="U547" s="1" t="s">
        <v>33</v>
      </c>
      <c r="V547" s="1" t="s">
        <v>33</v>
      </c>
      <c r="W547" s="1" t="s">
        <v>33</v>
      </c>
    </row>
    <row r="548" spans="1:23">
      <c r="A548" s="1" t="s">
        <v>2270</v>
      </c>
      <c r="B548" s="1" t="s">
        <v>21</v>
      </c>
      <c r="C548" s="1" t="s">
        <v>22</v>
      </c>
      <c r="D548" s="17">
        <v>8653.08</v>
      </c>
      <c r="E548" s="1" t="s">
        <v>2339</v>
      </c>
      <c r="F548" s="1" t="str">
        <f t="shared" si="8"/>
        <v>58780996</v>
      </c>
      <c r="G548" s="8" t="s">
        <v>440</v>
      </c>
      <c r="H548" s="2">
        <v>91390</v>
      </c>
      <c r="I548" s="1" t="s">
        <v>2340</v>
      </c>
      <c r="J548" s="1" t="s">
        <v>2341</v>
      </c>
      <c r="K548" s="1" t="s">
        <v>2342</v>
      </c>
      <c r="L548" s="1" t="s">
        <v>45</v>
      </c>
      <c r="M548" s="1" t="s">
        <v>2343</v>
      </c>
      <c r="N548" s="1" t="s">
        <v>204</v>
      </c>
      <c r="O548" s="1" t="s">
        <v>30</v>
      </c>
      <c r="P548" s="1" t="s">
        <v>32</v>
      </c>
      <c r="Q548" s="1" t="s">
        <v>33</v>
      </c>
      <c r="R548" s="1" t="s">
        <v>33</v>
      </c>
      <c r="S548" s="1" t="s">
        <v>33</v>
      </c>
      <c r="T548" s="1" t="s">
        <v>33</v>
      </c>
      <c r="U548" s="1" t="s">
        <v>33</v>
      </c>
      <c r="V548" s="1" t="s">
        <v>33</v>
      </c>
      <c r="W548" s="1" t="s">
        <v>33</v>
      </c>
    </row>
    <row r="549" spans="1:23">
      <c r="A549" s="1" t="s">
        <v>2270</v>
      </c>
      <c r="B549" s="1" t="s">
        <v>21</v>
      </c>
      <c r="C549" s="1" t="s">
        <v>22</v>
      </c>
      <c r="D549" s="17">
        <v>7003</v>
      </c>
      <c r="E549" s="1" t="s">
        <v>2344</v>
      </c>
      <c r="F549" s="1" t="str">
        <f t="shared" si="8"/>
        <v>57356375</v>
      </c>
      <c r="G549" s="8" t="s">
        <v>1244</v>
      </c>
      <c r="H549" s="8" t="s">
        <v>3126</v>
      </c>
      <c r="I549" s="1" t="s">
        <v>942</v>
      </c>
      <c r="J549" s="1" t="s">
        <v>943</v>
      </c>
      <c r="K549" s="1" t="s">
        <v>1477</v>
      </c>
      <c r="L549" s="1" t="s">
        <v>1478</v>
      </c>
      <c r="M549" s="1" t="s">
        <v>946</v>
      </c>
      <c r="N549" s="1" t="s">
        <v>204</v>
      </c>
      <c r="O549" s="1" t="s">
        <v>30</v>
      </c>
      <c r="P549" s="1" t="s">
        <v>32</v>
      </c>
      <c r="Q549" s="1" t="s">
        <v>33</v>
      </c>
      <c r="R549" s="1" t="s">
        <v>33</v>
      </c>
      <c r="S549" s="1" t="s">
        <v>33</v>
      </c>
      <c r="T549" s="1" t="s">
        <v>33</v>
      </c>
      <c r="U549" s="1" t="s">
        <v>33</v>
      </c>
      <c r="V549" s="1" t="s">
        <v>33</v>
      </c>
      <c r="W549" s="1" t="s">
        <v>33</v>
      </c>
    </row>
    <row r="550" spans="1:23">
      <c r="A550" s="1" t="s">
        <v>2270</v>
      </c>
      <c r="B550" s="1" t="s">
        <v>21</v>
      </c>
      <c r="C550" s="1" t="s">
        <v>22</v>
      </c>
      <c r="D550" s="17">
        <v>6311.16</v>
      </c>
      <c r="E550" s="1" t="s">
        <v>2345</v>
      </c>
      <c r="F550" s="1" t="str">
        <f t="shared" si="8"/>
        <v>25263001</v>
      </c>
      <c r="G550" s="8">
        <v>3200</v>
      </c>
      <c r="H550" s="2">
        <v>2749</v>
      </c>
      <c r="I550" s="1" t="s">
        <v>710</v>
      </c>
      <c r="J550" s="1" t="s">
        <v>711</v>
      </c>
      <c r="K550" s="1" t="s">
        <v>2346</v>
      </c>
      <c r="L550" s="1" t="s">
        <v>80</v>
      </c>
      <c r="M550" s="1" t="s">
        <v>619</v>
      </c>
      <c r="N550" s="1" t="s">
        <v>47</v>
      </c>
      <c r="O550" s="1" t="s">
        <v>30</v>
      </c>
      <c r="P550" s="1" t="s">
        <v>32</v>
      </c>
      <c r="Q550" s="1" t="s">
        <v>33</v>
      </c>
      <c r="R550" s="1" t="s">
        <v>33</v>
      </c>
      <c r="S550" s="1" t="s">
        <v>33</v>
      </c>
      <c r="T550" s="1" t="s">
        <v>33</v>
      </c>
      <c r="U550" s="1" t="s">
        <v>33</v>
      </c>
      <c r="V550" s="1" t="s">
        <v>33</v>
      </c>
      <c r="W550" s="1" t="s">
        <v>33</v>
      </c>
    </row>
    <row r="551" spans="1:23">
      <c r="A551" s="1" t="s">
        <v>2270</v>
      </c>
      <c r="B551" s="1" t="s">
        <v>21</v>
      </c>
      <c r="C551" s="1" t="s">
        <v>22</v>
      </c>
      <c r="D551" s="17">
        <v>5084.96</v>
      </c>
      <c r="E551" s="1" t="s">
        <v>2347</v>
      </c>
      <c r="F551" s="1" t="str">
        <f t="shared" si="8"/>
        <v>43243178</v>
      </c>
      <c r="G551" s="8" t="s">
        <v>440</v>
      </c>
      <c r="H551" s="2">
        <v>91385</v>
      </c>
      <c r="I551" s="1" t="s">
        <v>309</v>
      </c>
      <c r="J551" s="1" t="s">
        <v>310</v>
      </c>
      <c r="K551" s="1" t="s">
        <v>2348</v>
      </c>
      <c r="L551" s="1" t="s">
        <v>80</v>
      </c>
      <c r="M551" s="1" t="s">
        <v>312</v>
      </c>
      <c r="N551" s="1" t="s">
        <v>47</v>
      </c>
      <c r="O551" s="1" t="s">
        <v>30</v>
      </c>
      <c r="P551" s="1" t="s">
        <v>32</v>
      </c>
      <c r="Q551" s="1" t="s">
        <v>33</v>
      </c>
      <c r="R551" s="1" t="s">
        <v>33</v>
      </c>
      <c r="S551" s="1" t="s">
        <v>33</v>
      </c>
      <c r="T551" s="1" t="s">
        <v>33</v>
      </c>
      <c r="U551" s="1" t="s">
        <v>33</v>
      </c>
      <c r="V551" s="1" t="s">
        <v>33</v>
      </c>
      <c r="W551" s="1" t="s">
        <v>33</v>
      </c>
    </row>
    <row r="552" spans="1:23">
      <c r="A552" s="1" t="s">
        <v>2270</v>
      </c>
      <c r="B552" s="1" t="s">
        <v>21</v>
      </c>
      <c r="C552" s="1" t="s">
        <v>22</v>
      </c>
      <c r="D552" s="17">
        <v>4441.66</v>
      </c>
      <c r="E552" s="1" t="s">
        <v>2349</v>
      </c>
      <c r="F552" s="1" t="str">
        <f t="shared" si="8"/>
        <v>86761495</v>
      </c>
      <c r="G552" s="8">
        <v>6206</v>
      </c>
      <c r="H552" s="2">
        <v>4570</v>
      </c>
      <c r="I552" s="1" t="s">
        <v>2350</v>
      </c>
      <c r="J552" s="1" t="s">
        <v>25</v>
      </c>
      <c r="K552" s="1" t="s">
        <v>2351</v>
      </c>
      <c r="L552" s="1" t="s">
        <v>80</v>
      </c>
      <c r="M552" s="1" t="s">
        <v>2352</v>
      </c>
      <c r="N552" s="1" t="s">
        <v>47</v>
      </c>
      <c r="O552" s="1" t="s">
        <v>30</v>
      </c>
      <c r="P552" s="1" t="s">
        <v>32</v>
      </c>
      <c r="Q552" s="1" t="s">
        <v>33</v>
      </c>
      <c r="R552" s="1" t="s">
        <v>33</v>
      </c>
      <c r="S552" s="1" t="s">
        <v>33</v>
      </c>
      <c r="T552" s="1" t="s">
        <v>33</v>
      </c>
      <c r="U552" s="1" t="s">
        <v>33</v>
      </c>
      <c r="V552" s="1" t="s">
        <v>33</v>
      </c>
      <c r="W552" s="1" t="s">
        <v>33</v>
      </c>
    </row>
    <row r="553" spans="1:23">
      <c r="A553" s="1" t="s">
        <v>2270</v>
      </c>
      <c r="B553" s="1" t="s">
        <v>21</v>
      </c>
      <c r="C553" s="1" t="s">
        <v>22</v>
      </c>
      <c r="D553" s="17">
        <v>4435.6000000000004</v>
      </c>
      <c r="E553" s="1" t="s">
        <v>2353</v>
      </c>
      <c r="F553" s="1" t="str">
        <f t="shared" si="8"/>
        <v>16960456</v>
      </c>
      <c r="G553" s="8" t="s">
        <v>440</v>
      </c>
      <c r="H553" s="8" t="s">
        <v>2731</v>
      </c>
      <c r="I553" s="1" t="s">
        <v>2354</v>
      </c>
      <c r="J553" s="1" t="s">
        <v>229</v>
      </c>
      <c r="K553" s="1" t="s">
        <v>2355</v>
      </c>
      <c r="L553" s="1" t="s">
        <v>80</v>
      </c>
      <c r="M553" s="1" t="s">
        <v>1543</v>
      </c>
      <c r="N553" s="1" t="s">
        <v>47</v>
      </c>
      <c r="O553" s="1" t="s">
        <v>30</v>
      </c>
      <c r="P553" s="1" t="s">
        <v>2356</v>
      </c>
      <c r="Q553" s="1" t="s">
        <v>32</v>
      </c>
      <c r="R553" s="1" t="s">
        <v>33</v>
      </c>
      <c r="S553" s="1" t="s">
        <v>33</v>
      </c>
      <c r="T553" s="1" t="s">
        <v>33</v>
      </c>
      <c r="U553" s="1" t="s">
        <v>33</v>
      </c>
      <c r="V553" s="1" t="s">
        <v>33</v>
      </c>
      <c r="W553" s="1" t="s">
        <v>33</v>
      </c>
    </row>
    <row r="554" spans="1:23">
      <c r="A554" s="1" t="s">
        <v>2270</v>
      </c>
      <c r="B554" s="1" t="s">
        <v>21</v>
      </c>
      <c r="C554" s="1" t="s">
        <v>22</v>
      </c>
      <c r="D554" s="17">
        <v>4400</v>
      </c>
      <c r="E554" s="1" t="s">
        <v>2357</v>
      </c>
      <c r="F554" s="1" t="str">
        <f t="shared" si="8"/>
        <v>22795899</v>
      </c>
      <c r="G554" s="8" t="s">
        <v>1063</v>
      </c>
      <c r="H554" s="8" t="s">
        <v>2733</v>
      </c>
      <c r="I554" s="1" t="s">
        <v>24</v>
      </c>
      <c r="J554" s="1" t="s">
        <v>25</v>
      </c>
      <c r="K554" s="1" t="s">
        <v>2358</v>
      </c>
      <c r="L554" s="1" t="s">
        <v>27</v>
      </c>
      <c r="M554" s="1" t="s">
        <v>28</v>
      </c>
      <c r="N554" s="1" t="s">
        <v>29</v>
      </c>
      <c r="O554" s="1" t="s">
        <v>30</v>
      </c>
      <c r="P554" s="1" t="s">
        <v>2359</v>
      </c>
      <c r="Q554" s="1" t="s">
        <v>32</v>
      </c>
      <c r="R554" s="1" t="s">
        <v>33</v>
      </c>
      <c r="S554" s="1" t="s">
        <v>33</v>
      </c>
      <c r="T554" s="1" t="s">
        <v>33</v>
      </c>
      <c r="U554" s="1" t="s">
        <v>33</v>
      </c>
      <c r="V554" s="1" t="s">
        <v>33</v>
      </c>
      <c r="W554" s="1" t="s">
        <v>33</v>
      </c>
    </row>
    <row r="555" spans="1:23">
      <c r="A555" s="1" t="s">
        <v>2270</v>
      </c>
      <c r="B555" s="1" t="s">
        <v>21</v>
      </c>
      <c r="C555" s="1" t="s">
        <v>22</v>
      </c>
      <c r="D555" s="17">
        <v>4390.67</v>
      </c>
      <c r="E555" s="1" t="s">
        <v>2360</v>
      </c>
      <c r="F555" s="1" t="str">
        <f t="shared" si="8"/>
        <v>43243240</v>
      </c>
      <c r="G555" s="8" t="s">
        <v>440</v>
      </c>
      <c r="H555" s="2">
        <v>91385</v>
      </c>
      <c r="I555" s="1" t="s">
        <v>309</v>
      </c>
      <c r="J555" s="1" t="s">
        <v>310</v>
      </c>
      <c r="K555" s="1" t="s">
        <v>608</v>
      </c>
      <c r="L555" s="1" t="s">
        <v>80</v>
      </c>
      <c r="M555" s="1" t="s">
        <v>312</v>
      </c>
      <c r="N555" s="1" t="s">
        <v>47</v>
      </c>
      <c r="O555" s="1" t="s">
        <v>30</v>
      </c>
      <c r="P555" s="1" t="s">
        <v>32</v>
      </c>
      <c r="Q555" s="1" t="s">
        <v>33</v>
      </c>
      <c r="R555" s="1" t="s">
        <v>33</v>
      </c>
      <c r="S555" s="1" t="s">
        <v>33</v>
      </c>
      <c r="T555" s="1" t="s">
        <v>33</v>
      </c>
      <c r="U555" s="1" t="s">
        <v>33</v>
      </c>
      <c r="V555" s="1" t="s">
        <v>33</v>
      </c>
      <c r="W555" s="1" t="s">
        <v>33</v>
      </c>
    </row>
    <row r="556" spans="1:23">
      <c r="A556" s="1" t="s">
        <v>2270</v>
      </c>
      <c r="B556" s="1" t="s">
        <v>21</v>
      </c>
      <c r="C556" s="1" t="s">
        <v>22</v>
      </c>
      <c r="D556" s="17">
        <v>4367.5600000000004</v>
      </c>
      <c r="E556" s="1" t="s">
        <v>2361</v>
      </c>
      <c r="F556" s="1" t="str">
        <f t="shared" si="8"/>
        <v>16757134</v>
      </c>
      <c r="G556" s="8" t="s">
        <v>440</v>
      </c>
      <c r="H556" s="2">
        <v>91390</v>
      </c>
      <c r="I556" s="1" t="s">
        <v>2330</v>
      </c>
      <c r="J556" s="1" t="s">
        <v>229</v>
      </c>
      <c r="K556" s="1" t="s">
        <v>2331</v>
      </c>
      <c r="L556" s="1" t="s">
        <v>80</v>
      </c>
      <c r="M556" s="1" t="s">
        <v>2332</v>
      </c>
      <c r="N556" s="1" t="s">
        <v>47</v>
      </c>
      <c r="O556" s="1" t="s">
        <v>30</v>
      </c>
      <c r="P556" s="1" t="s">
        <v>2362</v>
      </c>
      <c r="Q556" s="1" t="s">
        <v>32</v>
      </c>
      <c r="R556" s="1" t="s">
        <v>33</v>
      </c>
      <c r="S556" s="1" t="s">
        <v>33</v>
      </c>
      <c r="T556" s="1" t="s">
        <v>33</v>
      </c>
      <c r="U556" s="1" t="s">
        <v>33</v>
      </c>
      <c r="V556" s="1" t="s">
        <v>33</v>
      </c>
      <c r="W556" s="1" t="s">
        <v>33</v>
      </c>
    </row>
    <row r="557" spans="1:23">
      <c r="A557" s="1" t="s">
        <v>2270</v>
      </c>
      <c r="B557" s="1" t="s">
        <v>21</v>
      </c>
      <c r="C557" s="1" t="s">
        <v>22</v>
      </c>
      <c r="D557" s="17">
        <v>4000</v>
      </c>
      <c r="E557" s="1" t="s">
        <v>2363</v>
      </c>
      <c r="F557" s="1" t="str">
        <f t="shared" si="8"/>
        <v>16496580</v>
      </c>
      <c r="G557" s="8">
        <v>6400</v>
      </c>
      <c r="H557" s="2">
        <v>46871</v>
      </c>
      <c r="I557" s="1" t="s">
        <v>1164</v>
      </c>
      <c r="J557" s="1" t="s">
        <v>43</v>
      </c>
      <c r="K557" s="1" t="s">
        <v>2364</v>
      </c>
      <c r="L557" s="1" t="s">
        <v>45</v>
      </c>
      <c r="M557" s="1" t="s">
        <v>1166</v>
      </c>
      <c r="N557" s="1" t="s">
        <v>47</v>
      </c>
      <c r="O557" s="1" t="s">
        <v>30</v>
      </c>
      <c r="P557" s="1" t="s">
        <v>2365</v>
      </c>
      <c r="Q557" s="1" t="s">
        <v>32</v>
      </c>
      <c r="R557" s="1" t="s">
        <v>33</v>
      </c>
      <c r="S557" s="1" t="s">
        <v>33</v>
      </c>
      <c r="T557" s="1" t="s">
        <v>33</v>
      </c>
      <c r="U557" s="1" t="s">
        <v>33</v>
      </c>
      <c r="V557" s="1" t="s">
        <v>33</v>
      </c>
      <c r="W557" s="1" t="s">
        <v>33</v>
      </c>
    </row>
    <row r="558" spans="1:23">
      <c r="A558" s="1" t="s">
        <v>2270</v>
      </c>
      <c r="B558" s="1" t="s">
        <v>21</v>
      </c>
      <c r="C558" s="1" t="s">
        <v>22</v>
      </c>
      <c r="D558" s="17">
        <v>2490</v>
      </c>
      <c r="E558" s="1" t="s">
        <v>2366</v>
      </c>
      <c r="F558" s="1" t="str">
        <f t="shared" si="8"/>
        <v>97420289</v>
      </c>
      <c r="G558" s="8">
        <v>5200</v>
      </c>
      <c r="H558" s="2">
        <v>95307</v>
      </c>
      <c r="I558" s="1" t="s">
        <v>2367</v>
      </c>
      <c r="J558" s="1" t="s">
        <v>2368</v>
      </c>
      <c r="K558" s="1" t="s">
        <v>2369</v>
      </c>
      <c r="L558" s="1" t="s">
        <v>80</v>
      </c>
      <c r="M558" s="1" t="s">
        <v>2370</v>
      </c>
      <c r="N558" s="1" t="s">
        <v>204</v>
      </c>
      <c r="O558" s="1" t="s">
        <v>30</v>
      </c>
      <c r="P558" s="1" t="s">
        <v>32</v>
      </c>
      <c r="Q558" s="1" t="s">
        <v>33</v>
      </c>
      <c r="R558" s="1" t="s">
        <v>33</v>
      </c>
      <c r="S558" s="1" t="s">
        <v>33</v>
      </c>
      <c r="T558" s="1" t="s">
        <v>33</v>
      </c>
      <c r="U558" s="1" t="s">
        <v>33</v>
      </c>
      <c r="V558" s="1" t="s">
        <v>33</v>
      </c>
      <c r="W558" s="1" t="s">
        <v>33</v>
      </c>
    </row>
    <row r="559" spans="1:23">
      <c r="A559" s="1" t="s">
        <v>2270</v>
      </c>
      <c r="B559" s="1" t="s">
        <v>21</v>
      </c>
      <c r="C559" s="1" t="s">
        <v>22</v>
      </c>
      <c r="D559" s="17">
        <v>2000</v>
      </c>
      <c r="E559" s="1" t="s">
        <v>2371</v>
      </c>
      <c r="F559" s="1" t="str">
        <f t="shared" si="8"/>
        <v>94102986</v>
      </c>
      <c r="G559" s="8">
        <v>5200</v>
      </c>
      <c r="H559" s="2">
        <v>95308</v>
      </c>
      <c r="I559" s="1" t="s">
        <v>2372</v>
      </c>
      <c r="J559" s="1" t="s">
        <v>25</v>
      </c>
      <c r="K559" s="1" t="s">
        <v>2373</v>
      </c>
      <c r="L559" s="1" t="s">
        <v>80</v>
      </c>
      <c r="M559" s="1" t="s">
        <v>2374</v>
      </c>
      <c r="N559" s="1" t="s">
        <v>47</v>
      </c>
      <c r="O559" s="1" t="s">
        <v>30</v>
      </c>
      <c r="P559" s="1" t="s">
        <v>2375</v>
      </c>
      <c r="Q559" s="1" t="s">
        <v>32</v>
      </c>
      <c r="R559" s="1" t="s">
        <v>33</v>
      </c>
      <c r="S559" s="1" t="s">
        <v>33</v>
      </c>
      <c r="T559" s="1" t="s">
        <v>33</v>
      </c>
      <c r="U559" s="1" t="s">
        <v>33</v>
      </c>
      <c r="V559" s="1" t="s">
        <v>33</v>
      </c>
      <c r="W559" s="1" t="s">
        <v>33</v>
      </c>
    </row>
    <row r="560" spans="1:23">
      <c r="A560" s="1" t="s">
        <v>2270</v>
      </c>
      <c r="B560" s="1" t="s">
        <v>21</v>
      </c>
      <c r="C560" s="1" t="s">
        <v>22</v>
      </c>
      <c r="D560" s="17">
        <v>1802.33</v>
      </c>
      <c r="E560" s="1" t="s">
        <v>2376</v>
      </c>
      <c r="F560" s="1" t="str">
        <f t="shared" si="8"/>
        <v>43243277</v>
      </c>
      <c r="G560" s="8" t="s">
        <v>440</v>
      </c>
      <c r="H560" s="2">
        <v>91385</v>
      </c>
      <c r="I560" s="1" t="s">
        <v>309</v>
      </c>
      <c r="J560" s="1" t="s">
        <v>310</v>
      </c>
      <c r="K560" s="1" t="s">
        <v>612</v>
      </c>
      <c r="L560" s="1" t="s">
        <v>80</v>
      </c>
      <c r="M560" s="1" t="s">
        <v>312</v>
      </c>
      <c r="N560" s="1" t="s">
        <v>47</v>
      </c>
      <c r="O560" s="1" t="s">
        <v>30</v>
      </c>
      <c r="P560" s="1" t="s">
        <v>32</v>
      </c>
      <c r="Q560" s="1" t="s">
        <v>33</v>
      </c>
      <c r="R560" s="1" t="s">
        <v>33</v>
      </c>
      <c r="S560" s="1" t="s">
        <v>33</v>
      </c>
      <c r="T560" s="1" t="s">
        <v>33</v>
      </c>
      <c r="U560" s="1" t="s">
        <v>33</v>
      </c>
      <c r="V560" s="1" t="s">
        <v>33</v>
      </c>
      <c r="W560" s="1" t="s">
        <v>33</v>
      </c>
    </row>
    <row r="561" spans="1:23">
      <c r="A561" s="1" t="s">
        <v>2270</v>
      </c>
      <c r="B561" s="1" t="s">
        <v>21</v>
      </c>
      <c r="C561" s="1" t="s">
        <v>22</v>
      </c>
      <c r="D561" s="17">
        <v>1378</v>
      </c>
      <c r="E561" s="1" t="s">
        <v>2377</v>
      </c>
      <c r="F561" s="1" t="str">
        <f t="shared" si="8"/>
        <v>95034644</v>
      </c>
      <c r="G561" s="8" t="s">
        <v>440</v>
      </c>
      <c r="H561" s="8" t="s">
        <v>2731</v>
      </c>
      <c r="I561" s="1" t="s">
        <v>2378</v>
      </c>
      <c r="J561" s="1" t="s">
        <v>927</v>
      </c>
      <c r="K561" s="1" t="s">
        <v>2379</v>
      </c>
      <c r="L561" s="1" t="s">
        <v>39</v>
      </c>
      <c r="M561" s="1" t="s">
        <v>929</v>
      </c>
      <c r="N561" s="1" t="s">
        <v>29</v>
      </c>
      <c r="O561" s="1" t="s">
        <v>30</v>
      </c>
      <c r="P561" s="1" t="s">
        <v>2380</v>
      </c>
      <c r="Q561" s="1" t="s">
        <v>32</v>
      </c>
      <c r="R561" s="1" t="s">
        <v>33</v>
      </c>
      <c r="S561" s="1" t="s">
        <v>33</v>
      </c>
      <c r="T561" s="1" t="s">
        <v>33</v>
      </c>
      <c r="U561" s="1" t="s">
        <v>33</v>
      </c>
      <c r="V561" s="1" t="s">
        <v>33</v>
      </c>
      <c r="W561" s="1" t="s">
        <v>33</v>
      </c>
    </row>
    <row r="562" spans="1:23">
      <c r="A562" s="1" t="s">
        <v>2270</v>
      </c>
      <c r="B562" s="1" t="s">
        <v>21</v>
      </c>
      <c r="C562" s="1" t="s">
        <v>22</v>
      </c>
      <c r="D562" s="17">
        <v>1255.78</v>
      </c>
      <c r="E562" s="1" t="s">
        <v>2381</v>
      </c>
      <c r="F562" s="1" t="str">
        <f t="shared" si="8"/>
        <v>16789724</v>
      </c>
      <c r="G562" s="8">
        <v>4700</v>
      </c>
      <c r="H562" s="2">
        <v>14420</v>
      </c>
      <c r="I562" s="1" t="s">
        <v>432</v>
      </c>
      <c r="J562" s="1" t="s">
        <v>433</v>
      </c>
      <c r="K562" s="1" t="s">
        <v>2382</v>
      </c>
      <c r="L562" s="1" t="s">
        <v>86</v>
      </c>
      <c r="M562" s="1" t="s">
        <v>435</v>
      </c>
      <c r="N562" s="1" t="s">
        <v>204</v>
      </c>
      <c r="O562" s="1" t="s">
        <v>30</v>
      </c>
      <c r="P562" s="1" t="s">
        <v>32</v>
      </c>
      <c r="Q562" s="1" t="s">
        <v>33</v>
      </c>
      <c r="R562" s="1" t="s">
        <v>33</v>
      </c>
      <c r="S562" s="1" t="s">
        <v>33</v>
      </c>
      <c r="T562" s="1" t="s">
        <v>33</v>
      </c>
      <c r="U562" s="1" t="s">
        <v>33</v>
      </c>
      <c r="V562" s="1" t="s">
        <v>33</v>
      </c>
      <c r="W562" s="1" t="s">
        <v>33</v>
      </c>
    </row>
    <row r="563" spans="1:23">
      <c r="A563" s="1" t="s">
        <v>2270</v>
      </c>
      <c r="B563" s="1" t="s">
        <v>21</v>
      </c>
      <c r="C563" s="1" t="s">
        <v>22</v>
      </c>
      <c r="D563" s="17">
        <v>1250</v>
      </c>
      <c r="E563" s="1" t="s">
        <v>2383</v>
      </c>
      <c r="F563" s="1" t="str">
        <f t="shared" si="8"/>
        <v>60115034</v>
      </c>
      <c r="G563" s="20" t="s">
        <v>1062</v>
      </c>
      <c r="H563" s="2">
        <v>11672</v>
      </c>
      <c r="I563" s="1" t="s">
        <v>2384</v>
      </c>
      <c r="J563" s="1" t="s">
        <v>2385</v>
      </c>
      <c r="K563" s="1" t="s">
        <v>2386</v>
      </c>
      <c r="L563" s="1" t="s">
        <v>45</v>
      </c>
      <c r="M563" s="1" t="s">
        <v>2387</v>
      </c>
      <c r="N563" s="1" t="s">
        <v>47</v>
      </c>
      <c r="O563" s="1" t="s">
        <v>30</v>
      </c>
      <c r="P563" s="1" t="s">
        <v>2388</v>
      </c>
      <c r="Q563" s="1" t="s">
        <v>32</v>
      </c>
      <c r="R563" s="1" t="s">
        <v>33</v>
      </c>
      <c r="S563" s="1" t="s">
        <v>33</v>
      </c>
      <c r="T563" s="1" t="s">
        <v>33</v>
      </c>
      <c r="U563" s="1" t="s">
        <v>33</v>
      </c>
      <c r="V563" s="1" t="s">
        <v>33</v>
      </c>
      <c r="W563" s="1" t="s">
        <v>33</v>
      </c>
    </row>
    <row r="564" spans="1:23">
      <c r="A564" s="1" t="s">
        <v>2270</v>
      </c>
      <c r="B564" s="1" t="s">
        <v>21</v>
      </c>
      <c r="C564" s="1" t="s">
        <v>22</v>
      </c>
      <c r="D564" s="17">
        <v>1236.48</v>
      </c>
      <c r="E564" s="1" t="s">
        <v>2389</v>
      </c>
      <c r="F564" s="1" t="str">
        <f t="shared" si="8"/>
        <v>22794911</v>
      </c>
      <c r="G564" s="8" t="s">
        <v>1067</v>
      </c>
      <c r="H564" s="8" t="s">
        <v>2732</v>
      </c>
      <c r="I564" s="1" t="s">
        <v>24</v>
      </c>
      <c r="J564" s="1" t="s">
        <v>25</v>
      </c>
      <c r="K564" s="1" t="s">
        <v>2390</v>
      </c>
      <c r="L564" s="1" t="s">
        <v>27</v>
      </c>
      <c r="M564" s="1" t="s">
        <v>28</v>
      </c>
      <c r="N564" s="1" t="s">
        <v>29</v>
      </c>
      <c r="O564" s="1" t="s">
        <v>30</v>
      </c>
      <c r="P564" s="1" t="s">
        <v>2391</v>
      </c>
      <c r="Q564" s="1" t="s">
        <v>32</v>
      </c>
      <c r="R564" s="1" t="s">
        <v>33</v>
      </c>
      <c r="S564" s="1" t="s">
        <v>33</v>
      </c>
      <c r="T564" s="1" t="s">
        <v>33</v>
      </c>
      <c r="U564" s="1" t="s">
        <v>33</v>
      </c>
      <c r="V564" s="1" t="s">
        <v>33</v>
      </c>
      <c r="W564" s="1" t="s">
        <v>33</v>
      </c>
    </row>
    <row r="565" spans="1:23">
      <c r="A565" s="1" t="s">
        <v>2270</v>
      </c>
      <c r="B565" s="1" t="s">
        <v>21</v>
      </c>
      <c r="C565" s="1" t="s">
        <v>22</v>
      </c>
      <c r="D565" s="17">
        <v>1046.55</v>
      </c>
      <c r="E565" s="1" t="s">
        <v>424</v>
      </c>
      <c r="F565" s="1" t="str">
        <f t="shared" si="8"/>
        <v>10000001</v>
      </c>
      <c r="G565" s="8" t="s">
        <v>1067</v>
      </c>
      <c r="H565" s="8" t="s">
        <v>2747</v>
      </c>
      <c r="I565" s="1" t="s">
        <v>425</v>
      </c>
      <c r="J565" s="1" t="s">
        <v>426</v>
      </c>
      <c r="K565" s="1" t="s">
        <v>427</v>
      </c>
      <c r="L565" s="1" t="s">
        <v>428</v>
      </c>
      <c r="M565" s="1" t="s">
        <v>429</v>
      </c>
      <c r="N565" s="1" t="s">
        <v>47</v>
      </c>
      <c r="O565" s="1" t="s">
        <v>30</v>
      </c>
      <c r="P565" s="1" t="s">
        <v>430</v>
      </c>
      <c r="Q565" s="1" t="s">
        <v>32</v>
      </c>
      <c r="R565" s="1" t="s">
        <v>33</v>
      </c>
      <c r="S565" s="1" t="s">
        <v>33</v>
      </c>
      <c r="T565" s="1" t="s">
        <v>33</v>
      </c>
      <c r="U565" s="1" t="s">
        <v>33</v>
      </c>
      <c r="V565" s="1" t="s">
        <v>33</v>
      </c>
      <c r="W565" s="1" t="s">
        <v>33</v>
      </c>
    </row>
    <row r="566" spans="1:23">
      <c r="A566" s="1" t="s">
        <v>2270</v>
      </c>
      <c r="B566" s="1" t="s">
        <v>21</v>
      </c>
      <c r="C566" s="1" t="s">
        <v>22</v>
      </c>
      <c r="D566" s="17">
        <v>969.6</v>
      </c>
      <c r="E566" s="1" t="s">
        <v>2392</v>
      </c>
      <c r="F566" s="1" t="str">
        <f t="shared" si="8"/>
        <v>22794938</v>
      </c>
      <c r="G566" s="8" t="s">
        <v>1067</v>
      </c>
      <c r="H566" s="8" t="s">
        <v>2732</v>
      </c>
      <c r="I566" s="1" t="s">
        <v>24</v>
      </c>
      <c r="J566" s="1" t="s">
        <v>25</v>
      </c>
      <c r="K566" s="1" t="s">
        <v>2393</v>
      </c>
      <c r="L566" s="1" t="s">
        <v>27</v>
      </c>
      <c r="M566" s="1" t="s">
        <v>28</v>
      </c>
      <c r="N566" s="1" t="s">
        <v>29</v>
      </c>
      <c r="O566" s="1" t="s">
        <v>30</v>
      </c>
      <c r="P566" s="1" t="s">
        <v>2394</v>
      </c>
      <c r="Q566" s="1" t="s">
        <v>32</v>
      </c>
      <c r="R566" s="1" t="s">
        <v>33</v>
      </c>
      <c r="S566" s="1" t="s">
        <v>33</v>
      </c>
      <c r="T566" s="1" t="s">
        <v>33</v>
      </c>
      <c r="U566" s="1" t="s">
        <v>33</v>
      </c>
      <c r="V566" s="1" t="s">
        <v>33</v>
      </c>
      <c r="W566" s="1" t="s">
        <v>33</v>
      </c>
    </row>
    <row r="567" spans="1:23">
      <c r="A567" s="1" t="s">
        <v>2270</v>
      </c>
      <c r="B567" s="1" t="s">
        <v>21</v>
      </c>
      <c r="C567" s="1" t="s">
        <v>22</v>
      </c>
      <c r="D567" s="17">
        <v>944.31</v>
      </c>
      <c r="E567" s="1" t="s">
        <v>2395</v>
      </c>
      <c r="F567" s="1" t="str">
        <f t="shared" si="8"/>
        <v>53248328</v>
      </c>
      <c r="G567" s="8" t="s">
        <v>440</v>
      </c>
      <c r="H567" s="2">
        <v>91390</v>
      </c>
      <c r="I567" s="1" t="s">
        <v>120</v>
      </c>
      <c r="J567" s="1" t="s">
        <v>50</v>
      </c>
      <c r="K567" s="1" t="s">
        <v>121</v>
      </c>
      <c r="L567" s="1" t="s">
        <v>80</v>
      </c>
      <c r="M567" s="1" t="s">
        <v>53</v>
      </c>
      <c r="N567" s="1" t="s">
        <v>47</v>
      </c>
      <c r="O567" s="1" t="s">
        <v>122</v>
      </c>
      <c r="P567" s="1" t="s">
        <v>2396</v>
      </c>
      <c r="Q567" s="1" t="s">
        <v>32</v>
      </c>
      <c r="R567" s="1" t="s">
        <v>33</v>
      </c>
      <c r="S567" s="1" t="s">
        <v>33</v>
      </c>
      <c r="T567" s="1" t="s">
        <v>33</v>
      </c>
      <c r="U567" s="1" t="s">
        <v>33</v>
      </c>
      <c r="V567" s="1" t="s">
        <v>33</v>
      </c>
      <c r="W567" s="1" t="s">
        <v>33</v>
      </c>
    </row>
    <row r="568" spans="1:23">
      <c r="A568" s="1" t="s">
        <v>2270</v>
      </c>
      <c r="B568" s="1" t="s">
        <v>21</v>
      </c>
      <c r="C568" s="1" t="s">
        <v>22</v>
      </c>
      <c r="D568" s="17">
        <v>942.23</v>
      </c>
      <c r="E568" s="1" t="s">
        <v>2397</v>
      </c>
      <c r="F568" s="1" t="str">
        <f t="shared" si="8"/>
        <v>27518744</v>
      </c>
      <c r="G568" s="8" t="s">
        <v>1064</v>
      </c>
      <c r="H568" s="8" t="s">
        <v>2734</v>
      </c>
      <c r="I568" s="1" t="s">
        <v>181</v>
      </c>
      <c r="J568" s="1" t="s">
        <v>182</v>
      </c>
      <c r="K568" s="1" t="s">
        <v>183</v>
      </c>
      <c r="L568" s="1" t="s">
        <v>184</v>
      </c>
      <c r="M568" s="1" t="s">
        <v>185</v>
      </c>
      <c r="N568" s="1" t="s">
        <v>47</v>
      </c>
      <c r="O568" s="1" t="s">
        <v>54</v>
      </c>
      <c r="P568" s="1" t="s">
        <v>32</v>
      </c>
      <c r="Q568" s="1" t="s">
        <v>33</v>
      </c>
      <c r="R568" s="1" t="s">
        <v>33</v>
      </c>
      <c r="S568" s="1" t="s">
        <v>33</v>
      </c>
      <c r="T568" s="1" t="s">
        <v>33</v>
      </c>
      <c r="U568" s="1" t="s">
        <v>33</v>
      </c>
      <c r="V568" s="1" t="s">
        <v>33</v>
      </c>
      <c r="W568" s="1" t="s">
        <v>33</v>
      </c>
    </row>
    <row r="569" spans="1:23">
      <c r="A569" s="1" t="s">
        <v>2270</v>
      </c>
      <c r="B569" s="1" t="s">
        <v>21</v>
      </c>
      <c r="C569" s="1" t="s">
        <v>22</v>
      </c>
      <c r="D569" s="17">
        <v>563.66999999999996</v>
      </c>
      <c r="E569" s="1" t="s">
        <v>2398</v>
      </c>
      <c r="F569" s="1" t="str">
        <f t="shared" si="8"/>
        <v>65555805</v>
      </c>
      <c r="G569" s="8" t="s">
        <v>2229</v>
      </c>
      <c r="H569" s="8" t="s">
        <v>2735</v>
      </c>
      <c r="I569" s="1" t="s">
        <v>2399</v>
      </c>
      <c r="J569" s="1" t="s">
        <v>2400</v>
      </c>
      <c r="K569" s="1" t="s">
        <v>2401</v>
      </c>
      <c r="L569" s="1" t="s">
        <v>27</v>
      </c>
      <c r="M569" s="1" t="s">
        <v>2402</v>
      </c>
      <c r="N569" s="1" t="s">
        <v>29</v>
      </c>
      <c r="O569" s="1" t="s">
        <v>30</v>
      </c>
      <c r="P569" s="1" t="s">
        <v>2403</v>
      </c>
      <c r="Q569" s="1" t="s">
        <v>32</v>
      </c>
      <c r="R569" s="1" t="s">
        <v>33</v>
      </c>
      <c r="S569" s="1" t="s">
        <v>33</v>
      </c>
      <c r="T569" s="1" t="s">
        <v>33</v>
      </c>
      <c r="U569" s="1" t="s">
        <v>33</v>
      </c>
      <c r="V569" s="1" t="s">
        <v>33</v>
      </c>
      <c r="W569" s="1" t="s">
        <v>33</v>
      </c>
    </row>
    <row r="570" spans="1:23">
      <c r="A570" s="1" t="s">
        <v>2270</v>
      </c>
      <c r="B570" s="1" t="s">
        <v>21</v>
      </c>
      <c r="C570" s="1" t="s">
        <v>22</v>
      </c>
      <c r="D570" s="17">
        <v>517.72</v>
      </c>
      <c r="E570" s="1" t="s">
        <v>2404</v>
      </c>
      <c r="F570" s="1" t="str">
        <f t="shared" si="8"/>
        <v>26251143</v>
      </c>
      <c r="G570" s="8">
        <v>4700</v>
      </c>
      <c r="H570" s="2">
        <v>14419</v>
      </c>
      <c r="I570" s="1" t="s">
        <v>2405</v>
      </c>
      <c r="J570" s="1" t="s">
        <v>25</v>
      </c>
      <c r="K570" s="1" t="s">
        <v>2406</v>
      </c>
      <c r="L570" s="1" t="s">
        <v>770</v>
      </c>
      <c r="M570" s="1" t="s">
        <v>771</v>
      </c>
      <c r="N570" s="1" t="s">
        <v>47</v>
      </c>
      <c r="O570" s="1" t="s">
        <v>30</v>
      </c>
      <c r="P570" s="1" t="s">
        <v>32</v>
      </c>
      <c r="Q570" s="1" t="s">
        <v>33</v>
      </c>
      <c r="R570" s="1" t="s">
        <v>33</v>
      </c>
      <c r="S570" s="1" t="s">
        <v>33</v>
      </c>
      <c r="T570" s="1" t="s">
        <v>33</v>
      </c>
      <c r="U570" s="1" t="s">
        <v>33</v>
      </c>
      <c r="V570" s="1" t="s">
        <v>33</v>
      </c>
      <c r="W570" s="1" t="s">
        <v>33</v>
      </c>
    </row>
    <row r="571" spans="1:23">
      <c r="A571" s="1" t="s">
        <v>2270</v>
      </c>
      <c r="B571" s="1" t="s">
        <v>21</v>
      </c>
      <c r="C571" s="1" t="s">
        <v>22</v>
      </c>
      <c r="D571" s="17">
        <v>264.85000000000002</v>
      </c>
      <c r="E571" s="1" t="s">
        <v>2407</v>
      </c>
      <c r="F571" s="1" t="str">
        <f t="shared" si="8"/>
        <v>22794947</v>
      </c>
      <c r="G571" s="8" t="s">
        <v>1067</v>
      </c>
      <c r="H571" s="8" t="s">
        <v>2732</v>
      </c>
      <c r="I571" s="1" t="s">
        <v>24</v>
      </c>
      <c r="J571" s="1" t="s">
        <v>25</v>
      </c>
      <c r="K571" s="1" t="s">
        <v>2408</v>
      </c>
      <c r="L571" s="1" t="s">
        <v>27</v>
      </c>
      <c r="M571" s="1" t="s">
        <v>28</v>
      </c>
      <c r="N571" s="1" t="s">
        <v>29</v>
      </c>
      <c r="O571" s="1" t="s">
        <v>30</v>
      </c>
      <c r="P571" s="1" t="s">
        <v>2409</v>
      </c>
      <c r="Q571" s="1" t="s">
        <v>32</v>
      </c>
      <c r="R571" s="1" t="s">
        <v>33</v>
      </c>
      <c r="S571" s="1" t="s">
        <v>33</v>
      </c>
      <c r="T571" s="1" t="s">
        <v>33</v>
      </c>
      <c r="U571" s="1" t="s">
        <v>33</v>
      </c>
      <c r="V571" s="1" t="s">
        <v>33</v>
      </c>
      <c r="W571" s="1" t="s">
        <v>33</v>
      </c>
    </row>
    <row r="572" spans="1:23">
      <c r="A572" s="1" t="s">
        <v>2270</v>
      </c>
      <c r="B572" s="1" t="s">
        <v>21</v>
      </c>
      <c r="C572" s="1" t="s">
        <v>22</v>
      </c>
      <c r="D572" s="17">
        <v>220</v>
      </c>
      <c r="E572" s="1" t="s">
        <v>2410</v>
      </c>
      <c r="F572" s="1" t="str">
        <f t="shared" si="8"/>
        <v>11000346</v>
      </c>
      <c r="G572" s="8">
        <v>6000</v>
      </c>
      <c r="H572" s="8">
        <v>34068</v>
      </c>
      <c r="I572" s="1" t="s">
        <v>740</v>
      </c>
      <c r="J572" s="1" t="s">
        <v>43</v>
      </c>
      <c r="K572" s="1" t="s">
        <v>2411</v>
      </c>
      <c r="L572" s="1" t="s">
        <v>45</v>
      </c>
      <c r="M572" s="1" t="s">
        <v>742</v>
      </c>
      <c r="N572" s="1" t="s">
        <v>47</v>
      </c>
      <c r="O572" s="1" t="s">
        <v>30</v>
      </c>
      <c r="P572" s="1" t="s">
        <v>2412</v>
      </c>
      <c r="Q572" s="1" t="s">
        <v>32</v>
      </c>
      <c r="R572" s="1" t="s">
        <v>33</v>
      </c>
      <c r="S572" s="1" t="s">
        <v>33</v>
      </c>
      <c r="T572" s="1" t="s">
        <v>33</v>
      </c>
      <c r="U572" s="1" t="s">
        <v>33</v>
      </c>
      <c r="V572" s="1" t="s">
        <v>33</v>
      </c>
      <c r="W572" s="1" t="s">
        <v>33</v>
      </c>
    </row>
    <row r="573" spans="1:23">
      <c r="A573" s="1" t="s">
        <v>2270</v>
      </c>
      <c r="B573" s="1" t="s">
        <v>21</v>
      </c>
      <c r="C573" s="1" t="s">
        <v>22</v>
      </c>
      <c r="D573" s="17">
        <v>202.25</v>
      </c>
      <c r="E573" s="1" t="s">
        <v>2413</v>
      </c>
      <c r="F573" s="1" t="str">
        <f t="shared" si="8"/>
        <v>22800172</v>
      </c>
      <c r="G573" s="24" t="s">
        <v>1890</v>
      </c>
      <c r="H573" s="25" t="s">
        <v>1889</v>
      </c>
      <c r="I573" s="1" t="s">
        <v>24</v>
      </c>
      <c r="J573" s="1" t="s">
        <v>25</v>
      </c>
      <c r="K573" s="1" t="s">
        <v>2414</v>
      </c>
      <c r="L573" s="1" t="s">
        <v>27</v>
      </c>
      <c r="M573" s="1" t="s">
        <v>28</v>
      </c>
      <c r="N573" s="1" t="s">
        <v>29</v>
      </c>
      <c r="O573" s="1" t="s">
        <v>30</v>
      </c>
      <c r="P573" s="1" t="s">
        <v>2415</v>
      </c>
      <c r="Q573" s="1" t="s">
        <v>32</v>
      </c>
      <c r="R573" s="1" t="s">
        <v>33</v>
      </c>
      <c r="S573" s="1" t="s">
        <v>33</v>
      </c>
      <c r="T573" s="1" t="s">
        <v>33</v>
      </c>
      <c r="U573" s="1" t="s">
        <v>33</v>
      </c>
      <c r="V573" s="1" t="s">
        <v>33</v>
      </c>
      <c r="W573" s="1" t="s">
        <v>33</v>
      </c>
    </row>
    <row r="574" spans="1:23">
      <c r="A574" s="1" t="s">
        <v>2270</v>
      </c>
      <c r="B574" s="1" t="s">
        <v>21</v>
      </c>
      <c r="C574" s="1" t="s">
        <v>22</v>
      </c>
      <c r="D574" s="17">
        <v>187.24</v>
      </c>
      <c r="E574" s="1" t="s">
        <v>2416</v>
      </c>
      <c r="F574" s="1" t="str">
        <f t="shared" si="8"/>
        <v>22794965</v>
      </c>
      <c r="G574" s="8" t="s">
        <v>1067</v>
      </c>
      <c r="H574" s="8" t="s">
        <v>2732</v>
      </c>
      <c r="I574" s="1" t="s">
        <v>24</v>
      </c>
      <c r="J574" s="1" t="s">
        <v>25</v>
      </c>
      <c r="K574" s="1" t="s">
        <v>2417</v>
      </c>
      <c r="L574" s="1" t="s">
        <v>27</v>
      </c>
      <c r="M574" s="1" t="s">
        <v>28</v>
      </c>
      <c r="N574" s="1" t="s">
        <v>29</v>
      </c>
      <c r="O574" s="1" t="s">
        <v>30</v>
      </c>
      <c r="P574" s="1" t="s">
        <v>2418</v>
      </c>
      <c r="Q574" s="1" t="s">
        <v>32</v>
      </c>
      <c r="R574" s="1" t="s">
        <v>33</v>
      </c>
      <c r="S574" s="1" t="s">
        <v>33</v>
      </c>
      <c r="T574" s="1" t="s">
        <v>33</v>
      </c>
      <c r="U574" s="1" t="s">
        <v>33</v>
      </c>
      <c r="V574" s="1" t="s">
        <v>33</v>
      </c>
      <c r="W574" s="1" t="s">
        <v>33</v>
      </c>
    </row>
    <row r="575" spans="1:23">
      <c r="A575" s="1" t="s">
        <v>2270</v>
      </c>
      <c r="B575" s="1" t="s">
        <v>21</v>
      </c>
      <c r="C575" s="1" t="s">
        <v>22</v>
      </c>
      <c r="D575" s="17">
        <v>114</v>
      </c>
      <c r="E575" s="1" t="s">
        <v>2419</v>
      </c>
      <c r="F575" s="1" t="str">
        <f t="shared" si="8"/>
        <v>09315575</v>
      </c>
      <c r="G575" s="8" t="s">
        <v>440</v>
      </c>
      <c r="H575" s="2">
        <v>91390</v>
      </c>
      <c r="I575" s="1" t="s">
        <v>788</v>
      </c>
      <c r="J575" s="1" t="s">
        <v>789</v>
      </c>
      <c r="K575" s="1" t="s">
        <v>2420</v>
      </c>
      <c r="L575" s="1" t="s">
        <v>80</v>
      </c>
      <c r="M575" s="1" t="s">
        <v>791</v>
      </c>
      <c r="N575" s="1" t="s">
        <v>47</v>
      </c>
      <c r="O575" s="1" t="s">
        <v>30</v>
      </c>
      <c r="P575" s="1" t="s">
        <v>32</v>
      </c>
      <c r="Q575" s="1" t="s">
        <v>33</v>
      </c>
      <c r="R575" s="1" t="s">
        <v>33</v>
      </c>
      <c r="S575" s="1" t="s">
        <v>33</v>
      </c>
      <c r="T575" s="1" t="s">
        <v>33</v>
      </c>
      <c r="U575" s="1" t="s">
        <v>33</v>
      </c>
      <c r="V575" s="1" t="s">
        <v>33</v>
      </c>
      <c r="W575" s="1" t="s">
        <v>33</v>
      </c>
    </row>
    <row r="576" spans="1:23">
      <c r="A576" s="1" t="s">
        <v>2270</v>
      </c>
      <c r="B576" s="1" t="s">
        <v>21</v>
      </c>
      <c r="C576" s="1" t="s">
        <v>22</v>
      </c>
      <c r="D576" s="17">
        <v>23.2</v>
      </c>
      <c r="E576" s="1" t="s">
        <v>2421</v>
      </c>
      <c r="F576" s="1" t="str">
        <f t="shared" si="8"/>
        <v>20112864</v>
      </c>
      <c r="G576" s="8" t="s">
        <v>1658</v>
      </c>
      <c r="H576" s="8" t="s">
        <v>2736</v>
      </c>
      <c r="I576" s="1" t="s">
        <v>1628</v>
      </c>
      <c r="J576" s="1" t="s">
        <v>1629</v>
      </c>
      <c r="K576" s="1" t="s">
        <v>1630</v>
      </c>
      <c r="L576" s="1" t="s">
        <v>80</v>
      </c>
      <c r="M576" s="1" t="s">
        <v>1631</v>
      </c>
      <c r="N576" s="1" t="s">
        <v>47</v>
      </c>
      <c r="O576" s="1" t="s">
        <v>30</v>
      </c>
      <c r="P576" s="1" t="s">
        <v>32</v>
      </c>
      <c r="Q576" s="1" t="s">
        <v>33</v>
      </c>
      <c r="R576" s="1" t="s">
        <v>33</v>
      </c>
      <c r="S576" s="1" t="s">
        <v>33</v>
      </c>
      <c r="T576" s="1" t="s">
        <v>33</v>
      </c>
      <c r="U576" s="1" t="s">
        <v>33</v>
      </c>
      <c r="V576" s="1" t="s">
        <v>33</v>
      </c>
      <c r="W576" s="1" t="s">
        <v>33</v>
      </c>
    </row>
    <row r="577" spans="1:23">
      <c r="A577" s="1" t="s">
        <v>2270</v>
      </c>
      <c r="B577" s="1" t="s">
        <v>21</v>
      </c>
      <c r="C577" s="1" t="s">
        <v>22</v>
      </c>
      <c r="D577" s="17">
        <v>0.4</v>
      </c>
      <c r="E577" s="1" t="s">
        <v>2422</v>
      </c>
      <c r="F577" s="1" t="str">
        <f t="shared" si="8"/>
        <v>43639619</v>
      </c>
      <c r="G577" s="8">
        <v>5200</v>
      </c>
      <c r="H577" s="2">
        <v>95309</v>
      </c>
      <c r="I577" s="1" t="s">
        <v>2423</v>
      </c>
      <c r="J577" s="1" t="s">
        <v>1031</v>
      </c>
      <c r="K577" s="1" t="s">
        <v>2424</v>
      </c>
      <c r="L577" s="1" t="s">
        <v>2425</v>
      </c>
      <c r="M577" s="1" t="s">
        <v>2426</v>
      </c>
      <c r="N577" s="1" t="s">
        <v>204</v>
      </c>
      <c r="O577" s="1" t="s">
        <v>30</v>
      </c>
      <c r="P577" s="1" t="s">
        <v>32</v>
      </c>
      <c r="Q577" s="1" t="s">
        <v>33</v>
      </c>
      <c r="R577" s="1" t="s">
        <v>33</v>
      </c>
      <c r="S577" s="1" t="s">
        <v>33</v>
      </c>
      <c r="T577" s="1" t="s">
        <v>33</v>
      </c>
      <c r="U577" s="1" t="s">
        <v>33</v>
      </c>
      <c r="V577" s="1" t="s">
        <v>33</v>
      </c>
      <c r="W577" s="1" t="s">
        <v>33</v>
      </c>
    </row>
    <row r="578" spans="1:23">
      <c r="A578" s="1" t="s">
        <v>2270</v>
      </c>
      <c r="B578" s="1" t="s">
        <v>21</v>
      </c>
      <c r="C578" s="1" t="s">
        <v>22</v>
      </c>
      <c r="D578" s="17">
        <v>0.21</v>
      </c>
      <c r="E578" s="1" t="s">
        <v>2427</v>
      </c>
      <c r="F578" s="1" t="str">
        <f t="shared" si="8"/>
        <v>43639620</v>
      </c>
      <c r="G578" s="8" t="s">
        <v>2239</v>
      </c>
      <c r="H578" s="8" t="s">
        <v>2737</v>
      </c>
      <c r="I578" s="1" t="s">
        <v>2423</v>
      </c>
      <c r="J578" s="1" t="s">
        <v>1031</v>
      </c>
      <c r="K578" s="1" t="s">
        <v>2428</v>
      </c>
      <c r="L578" s="1" t="s">
        <v>2425</v>
      </c>
      <c r="M578" s="1" t="s">
        <v>2426</v>
      </c>
      <c r="N578" s="1" t="s">
        <v>204</v>
      </c>
      <c r="O578" s="1" t="s">
        <v>30</v>
      </c>
      <c r="P578" s="1" t="s">
        <v>32</v>
      </c>
      <c r="Q578" s="1" t="s">
        <v>33</v>
      </c>
      <c r="R578" s="1" t="s">
        <v>33</v>
      </c>
      <c r="S578" s="1" t="s">
        <v>33</v>
      </c>
      <c r="T578" s="1" t="s">
        <v>33</v>
      </c>
      <c r="U578" s="1" t="s">
        <v>33</v>
      </c>
      <c r="V578" s="1" t="s">
        <v>33</v>
      </c>
      <c r="W578" s="1" t="s">
        <v>33</v>
      </c>
    </row>
    <row r="579" spans="1:23">
      <c r="A579" s="1" t="s">
        <v>2270</v>
      </c>
      <c r="B579" s="1" t="s">
        <v>21</v>
      </c>
      <c r="C579" s="1" t="s">
        <v>270</v>
      </c>
      <c r="D579" s="17">
        <v>4900000</v>
      </c>
      <c r="E579" s="1" t="s">
        <v>2429</v>
      </c>
      <c r="F579" s="1" t="str">
        <f t="shared" si="8"/>
        <v>19452495</v>
      </c>
      <c r="G579" s="8" t="s">
        <v>1067</v>
      </c>
      <c r="H579" s="8" t="s">
        <v>2738</v>
      </c>
      <c r="I579" s="1" t="s">
        <v>2429</v>
      </c>
      <c r="J579" s="1" t="s">
        <v>2430</v>
      </c>
      <c r="K579" s="1" t="s">
        <v>2431</v>
      </c>
      <c r="L579" s="1" t="s">
        <v>2432</v>
      </c>
      <c r="M579" s="1" t="s">
        <v>2433</v>
      </c>
      <c r="N579" s="1" t="s">
        <v>2434</v>
      </c>
      <c r="O579" s="1" t="s">
        <v>2435</v>
      </c>
      <c r="P579" s="1" t="s">
        <v>2436</v>
      </c>
      <c r="Q579" s="1" t="s">
        <v>33</v>
      </c>
      <c r="R579" s="1" t="s">
        <v>33</v>
      </c>
      <c r="S579" s="1" t="s">
        <v>33</v>
      </c>
      <c r="T579" s="1" t="s">
        <v>33</v>
      </c>
      <c r="U579" s="1" t="s">
        <v>33</v>
      </c>
      <c r="V579" s="1" t="s">
        <v>33</v>
      </c>
      <c r="W579" s="1" t="s">
        <v>33</v>
      </c>
    </row>
    <row r="580" spans="1:23">
      <c r="A580" s="1" t="s">
        <v>2270</v>
      </c>
      <c r="B580" s="1" t="s">
        <v>21</v>
      </c>
      <c r="C580" s="1" t="s">
        <v>270</v>
      </c>
      <c r="D580" s="17">
        <v>185000</v>
      </c>
      <c r="E580" s="1" t="s">
        <v>2437</v>
      </c>
      <c r="F580" s="1" t="str">
        <f t="shared" ref="F580:F643" si="9">RIGHT(E580,8)</f>
        <v>19452799</v>
      </c>
      <c r="G580" s="8" t="s">
        <v>2739</v>
      </c>
      <c r="H580" s="8" t="s">
        <v>2740</v>
      </c>
      <c r="I580" s="1" t="s">
        <v>2437</v>
      </c>
      <c r="J580" s="1" t="s">
        <v>2438</v>
      </c>
      <c r="K580" s="1" t="s">
        <v>2439</v>
      </c>
      <c r="L580" s="1" t="s">
        <v>2440</v>
      </c>
      <c r="M580" s="1" t="s">
        <v>2441</v>
      </c>
      <c r="N580" s="1" t="s">
        <v>2442</v>
      </c>
      <c r="O580" s="1" t="s">
        <v>2443</v>
      </c>
      <c r="P580" s="1" t="s">
        <v>2444</v>
      </c>
      <c r="Q580" s="1" t="s">
        <v>33</v>
      </c>
      <c r="R580" s="1" t="s">
        <v>33</v>
      </c>
      <c r="S580" s="1" t="s">
        <v>33</v>
      </c>
      <c r="T580" s="1" t="s">
        <v>33</v>
      </c>
      <c r="U580" s="1" t="s">
        <v>33</v>
      </c>
      <c r="V580" s="1" t="s">
        <v>33</v>
      </c>
      <c r="W580" s="1" t="s">
        <v>33</v>
      </c>
    </row>
    <row r="581" spans="1:23">
      <c r="A581" s="1" t="s">
        <v>2270</v>
      </c>
      <c r="B581" s="1" t="s">
        <v>21</v>
      </c>
      <c r="C581" s="1" t="s">
        <v>22</v>
      </c>
      <c r="D581" s="17">
        <v>115809.5</v>
      </c>
      <c r="E581" s="1" t="s">
        <v>2445</v>
      </c>
      <c r="F581" s="1" t="str">
        <f t="shared" si="9"/>
        <v>18602440</v>
      </c>
      <c r="G581" s="8" t="s">
        <v>440</v>
      </c>
      <c r="H581" s="8" t="s">
        <v>2749</v>
      </c>
      <c r="I581" s="1" t="s">
        <v>2446</v>
      </c>
      <c r="J581" s="1" t="s">
        <v>2447</v>
      </c>
      <c r="K581" s="1" t="s">
        <v>2448</v>
      </c>
      <c r="L581" s="1" t="s">
        <v>45</v>
      </c>
      <c r="M581" s="1" t="s">
        <v>2449</v>
      </c>
      <c r="N581" s="1" t="s">
        <v>47</v>
      </c>
      <c r="O581" s="1" t="s">
        <v>30</v>
      </c>
      <c r="P581" s="1" t="s">
        <v>32</v>
      </c>
      <c r="Q581" s="1" t="s">
        <v>33</v>
      </c>
      <c r="R581" s="1" t="s">
        <v>33</v>
      </c>
      <c r="S581" s="1" t="s">
        <v>33</v>
      </c>
      <c r="T581" s="1" t="s">
        <v>33</v>
      </c>
      <c r="U581" s="1" t="s">
        <v>33</v>
      </c>
      <c r="V581" s="1" t="s">
        <v>33</v>
      </c>
      <c r="W581" s="1" t="s">
        <v>33</v>
      </c>
    </row>
    <row r="582" spans="1:23">
      <c r="A582" s="1" t="s">
        <v>2270</v>
      </c>
      <c r="B582" s="1" t="s">
        <v>21</v>
      </c>
      <c r="C582" s="1" t="s">
        <v>22</v>
      </c>
      <c r="D582" s="17">
        <v>33295</v>
      </c>
      <c r="E582" s="1" t="s">
        <v>2450</v>
      </c>
      <c r="F582" s="1" t="str">
        <f t="shared" si="9"/>
        <v>29812866</v>
      </c>
      <c r="G582" s="8" t="s">
        <v>440</v>
      </c>
      <c r="H582" s="8" t="s">
        <v>2749</v>
      </c>
      <c r="I582" s="1" t="s">
        <v>2451</v>
      </c>
      <c r="J582" s="1" t="s">
        <v>2452</v>
      </c>
      <c r="K582" s="1" t="s">
        <v>2453</v>
      </c>
      <c r="L582" s="1" t="s">
        <v>80</v>
      </c>
      <c r="M582" s="1" t="s">
        <v>2454</v>
      </c>
      <c r="N582" s="1" t="s">
        <v>47</v>
      </c>
      <c r="O582" s="1" t="s">
        <v>30</v>
      </c>
      <c r="P582" s="1" t="s">
        <v>2455</v>
      </c>
      <c r="Q582" s="1" t="s">
        <v>32</v>
      </c>
      <c r="R582" s="1" t="s">
        <v>33</v>
      </c>
      <c r="S582" s="1" t="s">
        <v>33</v>
      </c>
      <c r="T582" s="1" t="s">
        <v>33</v>
      </c>
      <c r="U582" s="1" t="s">
        <v>33</v>
      </c>
      <c r="V582" s="1" t="s">
        <v>33</v>
      </c>
      <c r="W582" s="1" t="s">
        <v>33</v>
      </c>
    </row>
    <row r="583" spans="1:23">
      <c r="A583" s="1" t="s">
        <v>2270</v>
      </c>
      <c r="B583" s="1" t="s">
        <v>21</v>
      </c>
      <c r="C583" s="1" t="s">
        <v>22</v>
      </c>
      <c r="D583" s="17">
        <v>19349.150000000001</v>
      </c>
      <c r="E583" s="1" t="s">
        <v>2456</v>
      </c>
      <c r="F583" s="1" t="str">
        <f t="shared" si="9"/>
        <v>18908307</v>
      </c>
      <c r="G583" s="8" t="s">
        <v>440</v>
      </c>
      <c r="H583" s="8" t="s">
        <v>2749</v>
      </c>
      <c r="I583" s="1" t="s">
        <v>2457</v>
      </c>
      <c r="J583" s="1" t="s">
        <v>229</v>
      </c>
      <c r="K583" s="1" t="s">
        <v>2458</v>
      </c>
      <c r="L583" s="1" t="s">
        <v>80</v>
      </c>
      <c r="M583" s="1" t="s">
        <v>2459</v>
      </c>
      <c r="N583" s="1" t="s">
        <v>204</v>
      </c>
      <c r="O583" s="1" t="s">
        <v>30</v>
      </c>
      <c r="P583" s="1" t="s">
        <v>32</v>
      </c>
      <c r="Q583" s="1" t="s">
        <v>33</v>
      </c>
      <c r="R583" s="1" t="s">
        <v>33</v>
      </c>
      <c r="S583" s="1" t="s">
        <v>33</v>
      </c>
      <c r="T583" s="1" t="s">
        <v>33</v>
      </c>
      <c r="U583" s="1" t="s">
        <v>33</v>
      </c>
      <c r="V583" s="1" t="s">
        <v>33</v>
      </c>
      <c r="W583" s="1" t="s">
        <v>33</v>
      </c>
    </row>
    <row r="584" spans="1:23">
      <c r="A584" s="1" t="s">
        <v>2270</v>
      </c>
      <c r="B584" s="1" t="s">
        <v>21</v>
      </c>
      <c r="C584" s="1" t="s">
        <v>22</v>
      </c>
      <c r="D584" s="17">
        <v>17513</v>
      </c>
      <c r="E584" s="1" t="s">
        <v>2460</v>
      </c>
      <c r="F584" s="1" t="str">
        <f t="shared" si="9"/>
        <v>18709591</v>
      </c>
      <c r="G584" s="8" t="s">
        <v>440</v>
      </c>
      <c r="H584" s="8" t="s">
        <v>2749</v>
      </c>
      <c r="I584" s="1" t="s">
        <v>2461</v>
      </c>
      <c r="J584" s="1" t="s">
        <v>336</v>
      </c>
      <c r="K584" s="1" t="s">
        <v>405</v>
      </c>
      <c r="L584" s="1" t="s">
        <v>45</v>
      </c>
      <c r="M584" s="1" t="s">
        <v>2462</v>
      </c>
      <c r="N584" s="1" t="s">
        <v>47</v>
      </c>
      <c r="O584" s="1" t="s">
        <v>30</v>
      </c>
      <c r="P584" s="1" t="s">
        <v>2463</v>
      </c>
      <c r="Q584" s="1" t="s">
        <v>32</v>
      </c>
      <c r="R584" s="1" t="s">
        <v>33</v>
      </c>
      <c r="S584" s="1" t="s">
        <v>33</v>
      </c>
      <c r="T584" s="1" t="s">
        <v>33</v>
      </c>
      <c r="U584" s="1" t="s">
        <v>33</v>
      </c>
      <c r="V584" s="1" t="s">
        <v>33</v>
      </c>
      <c r="W584" s="1" t="s">
        <v>33</v>
      </c>
    </row>
    <row r="585" spans="1:23">
      <c r="A585" s="1" t="s">
        <v>2270</v>
      </c>
      <c r="B585" s="1" t="s">
        <v>21</v>
      </c>
      <c r="C585" s="1" t="s">
        <v>22</v>
      </c>
      <c r="D585" s="17">
        <v>12933.4</v>
      </c>
      <c r="E585" s="1" t="s">
        <v>2464</v>
      </c>
      <c r="F585" s="1" t="str">
        <f t="shared" si="9"/>
        <v>59255131</v>
      </c>
      <c r="G585" s="8" t="s">
        <v>440</v>
      </c>
      <c r="H585" s="8" t="s">
        <v>2749</v>
      </c>
      <c r="I585" s="1" t="s">
        <v>1666</v>
      </c>
      <c r="J585" s="1" t="s">
        <v>2465</v>
      </c>
      <c r="K585" s="1" t="s">
        <v>2466</v>
      </c>
      <c r="L585" s="1" t="s">
        <v>298</v>
      </c>
      <c r="M585" s="1" t="s">
        <v>1670</v>
      </c>
      <c r="N585" s="1" t="s">
        <v>29</v>
      </c>
      <c r="O585" s="1" t="s">
        <v>30</v>
      </c>
      <c r="P585" s="1" t="s">
        <v>2467</v>
      </c>
      <c r="Q585" s="1" t="s">
        <v>32</v>
      </c>
      <c r="R585" s="1" t="s">
        <v>33</v>
      </c>
      <c r="S585" s="1" t="s">
        <v>33</v>
      </c>
      <c r="T585" s="1" t="s">
        <v>33</v>
      </c>
      <c r="U585" s="1" t="s">
        <v>33</v>
      </c>
      <c r="V585" s="1" t="s">
        <v>33</v>
      </c>
      <c r="W585" s="1" t="s">
        <v>33</v>
      </c>
    </row>
    <row r="586" spans="1:23">
      <c r="A586" s="1" t="s">
        <v>2270</v>
      </c>
      <c r="B586" s="1" t="s">
        <v>21</v>
      </c>
      <c r="C586" s="1" t="s">
        <v>22</v>
      </c>
      <c r="D586" s="17">
        <v>3255</v>
      </c>
      <c r="E586" s="1" t="s">
        <v>2468</v>
      </c>
      <c r="F586" s="1" t="str">
        <f t="shared" si="9"/>
        <v>18819344</v>
      </c>
      <c r="G586" s="8" t="s">
        <v>440</v>
      </c>
      <c r="H586" s="8" t="s">
        <v>4094</v>
      </c>
      <c r="I586" s="1" t="s">
        <v>2319</v>
      </c>
      <c r="J586" s="1" t="s">
        <v>43</v>
      </c>
      <c r="K586" s="1" t="s">
        <v>2469</v>
      </c>
      <c r="L586" s="1" t="s">
        <v>45</v>
      </c>
      <c r="M586" s="1" t="s">
        <v>2321</v>
      </c>
      <c r="N586" s="1" t="s">
        <v>47</v>
      </c>
      <c r="O586" s="1" t="s">
        <v>30</v>
      </c>
      <c r="P586" s="1" t="s">
        <v>32</v>
      </c>
      <c r="Q586" s="1" t="s">
        <v>33</v>
      </c>
      <c r="R586" s="1" t="s">
        <v>33</v>
      </c>
      <c r="S586" s="1" t="s">
        <v>33</v>
      </c>
      <c r="T586" s="1" t="s">
        <v>33</v>
      </c>
      <c r="U586" s="1" t="s">
        <v>33</v>
      </c>
      <c r="V586" s="1" t="s">
        <v>33</v>
      </c>
      <c r="W586" s="1" t="s">
        <v>33</v>
      </c>
    </row>
    <row r="587" spans="1:23">
      <c r="A587" s="1" t="s">
        <v>2270</v>
      </c>
      <c r="B587" s="1" t="s">
        <v>21</v>
      </c>
      <c r="C587" s="1" t="s">
        <v>22</v>
      </c>
      <c r="D587" s="17">
        <v>1470</v>
      </c>
      <c r="E587" s="1" t="s">
        <v>2470</v>
      </c>
      <c r="F587" s="1" t="str">
        <f t="shared" si="9"/>
        <v>29812904</v>
      </c>
      <c r="G587" s="8" t="s">
        <v>440</v>
      </c>
      <c r="H587" s="8" t="s">
        <v>2749</v>
      </c>
      <c r="I587" s="1" t="s">
        <v>2451</v>
      </c>
      <c r="J587" s="1" t="s">
        <v>2452</v>
      </c>
      <c r="K587" s="1" t="s">
        <v>2471</v>
      </c>
      <c r="L587" s="1" t="s">
        <v>80</v>
      </c>
      <c r="M587" s="1" t="s">
        <v>2454</v>
      </c>
      <c r="N587" s="1" t="s">
        <v>47</v>
      </c>
      <c r="O587" s="1" t="s">
        <v>30</v>
      </c>
      <c r="P587" s="1" t="s">
        <v>2472</v>
      </c>
      <c r="Q587" s="1" t="s">
        <v>32</v>
      </c>
      <c r="R587" s="1" t="s">
        <v>33</v>
      </c>
      <c r="S587" s="1" t="s">
        <v>33</v>
      </c>
      <c r="T587" s="1" t="s">
        <v>33</v>
      </c>
      <c r="U587" s="1" t="s">
        <v>33</v>
      </c>
      <c r="V587" s="1" t="s">
        <v>33</v>
      </c>
      <c r="W587" s="1" t="s">
        <v>33</v>
      </c>
    </row>
    <row r="588" spans="1:23">
      <c r="A588" s="1" t="s">
        <v>2473</v>
      </c>
      <c r="B588" s="1" t="s">
        <v>21</v>
      </c>
      <c r="C588" s="1" t="s">
        <v>22</v>
      </c>
      <c r="D588" s="17">
        <v>250000</v>
      </c>
      <c r="E588" s="1" t="s">
        <v>2474</v>
      </c>
      <c r="F588" s="1" t="str">
        <f t="shared" si="9"/>
        <v>23199832</v>
      </c>
      <c r="G588" s="8" t="s">
        <v>440</v>
      </c>
      <c r="H588" s="8" t="s">
        <v>2750</v>
      </c>
      <c r="I588" s="1" t="s">
        <v>24</v>
      </c>
      <c r="J588" s="1" t="s">
        <v>25</v>
      </c>
      <c r="K588" s="1" t="s">
        <v>2475</v>
      </c>
      <c r="L588" s="1" t="s">
        <v>27</v>
      </c>
      <c r="M588" s="1" t="s">
        <v>28</v>
      </c>
      <c r="N588" s="1" t="s">
        <v>29</v>
      </c>
      <c r="O588" s="1" t="s">
        <v>30</v>
      </c>
      <c r="P588" s="1" t="s">
        <v>2476</v>
      </c>
      <c r="Q588" s="1" t="s">
        <v>32</v>
      </c>
      <c r="R588" s="1" t="s">
        <v>33</v>
      </c>
      <c r="S588" s="1" t="s">
        <v>33</v>
      </c>
      <c r="T588" s="1" t="s">
        <v>33</v>
      </c>
      <c r="U588" s="1" t="s">
        <v>33</v>
      </c>
      <c r="V588" s="1" t="s">
        <v>33</v>
      </c>
      <c r="W588" s="1" t="s">
        <v>33</v>
      </c>
    </row>
    <row r="589" spans="1:23">
      <c r="A589" s="1" t="s">
        <v>2473</v>
      </c>
      <c r="B589" s="1" t="s">
        <v>21</v>
      </c>
      <c r="C589" s="1" t="s">
        <v>22</v>
      </c>
      <c r="D589" s="17">
        <v>230376</v>
      </c>
      <c r="E589" s="1" t="s">
        <v>2477</v>
      </c>
      <c r="F589" s="1" t="str">
        <f t="shared" si="9"/>
        <v>23207187</v>
      </c>
      <c r="G589" s="8" t="s">
        <v>440</v>
      </c>
      <c r="H589" s="8" t="s">
        <v>2750</v>
      </c>
      <c r="I589" s="1" t="s">
        <v>24</v>
      </c>
      <c r="J589" s="1" t="s">
        <v>25</v>
      </c>
      <c r="K589" s="1" t="s">
        <v>2478</v>
      </c>
      <c r="L589" s="1" t="s">
        <v>27</v>
      </c>
      <c r="M589" s="1" t="s">
        <v>28</v>
      </c>
      <c r="N589" s="1" t="s">
        <v>29</v>
      </c>
      <c r="O589" s="1" t="s">
        <v>30</v>
      </c>
      <c r="P589" s="1" t="s">
        <v>2479</v>
      </c>
      <c r="Q589" s="1" t="s">
        <v>32</v>
      </c>
      <c r="R589" s="1" t="s">
        <v>33</v>
      </c>
      <c r="S589" s="1" t="s">
        <v>33</v>
      </c>
      <c r="T589" s="1" t="s">
        <v>33</v>
      </c>
      <c r="U589" s="1" t="s">
        <v>33</v>
      </c>
      <c r="V589" s="1" t="s">
        <v>33</v>
      </c>
      <c r="W589" s="1" t="s">
        <v>33</v>
      </c>
    </row>
    <row r="590" spans="1:23">
      <c r="A590" s="1" t="s">
        <v>2473</v>
      </c>
      <c r="B590" s="1" t="s">
        <v>21</v>
      </c>
      <c r="C590" s="1" t="s">
        <v>22</v>
      </c>
      <c r="D590" s="17">
        <v>211369.39</v>
      </c>
      <c r="E590" s="1" t="s">
        <v>2480</v>
      </c>
      <c r="F590" s="1" t="str">
        <f t="shared" si="9"/>
        <v>81000036</v>
      </c>
      <c r="G590" s="8" t="s">
        <v>440</v>
      </c>
      <c r="H590" s="8" t="s">
        <v>2750</v>
      </c>
      <c r="I590" s="1" t="s">
        <v>680</v>
      </c>
      <c r="J590" s="1" t="s">
        <v>410</v>
      </c>
      <c r="K590" s="1" t="s">
        <v>405</v>
      </c>
      <c r="L590" s="1" t="s">
        <v>39</v>
      </c>
      <c r="M590" s="1" t="s">
        <v>681</v>
      </c>
      <c r="N590" s="1" t="s">
        <v>29</v>
      </c>
      <c r="O590" s="1" t="s">
        <v>30</v>
      </c>
      <c r="P590" s="1" t="s">
        <v>2481</v>
      </c>
      <c r="Q590" s="1" t="s">
        <v>32</v>
      </c>
      <c r="R590" s="1" t="s">
        <v>33</v>
      </c>
      <c r="S590" s="1" t="s">
        <v>33</v>
      </c>
      <c r="T590" s="1" t="s">
        <v>33</v>
      </c>
      <c r="U590" s="1" t="s">
        <v>33</v>
      </c>
      <c r="V590" s="1" t="s">
        <v>33</v>
      </c>
      <c r="W590" s="1" t="s">
        <v>33</v>
      </c>
    </row>
    <row r="591" spans="1:23">
      <c r="A591" s="1" t="s">
        <v>2473</v>
      </c>
      <c r="B591" s="1" t="s">
        <v>21</v>
      </c>
      <c r="C591" s="1" t="s">
        <v>22</v>
      </c>
      <c r="D591" s="17">
        <v>157429.51999999999</v>
      </c>
      <c r="E591" s="1" t="s">
        <v>2482</v>
      </c>
      <c r="F591" s="1" t="str">
        <f t="shared" si="9"/>
        <v>23207324</v>
      </c>
      <c r="G591" s="8" t="s">
        <v>440</v>
      </c>
      <c r="H591" s="8">
        <v>91424</v>
      </c>
      <c r="I591" s="1" t="s">
        <v>24</v>
      </c>
      <c r="J591" s="1" t="s">
        <v>25</v>
      </c>
      <c r="K591" s="1" t="s">
        <v>2483</v>
      </c>
      <c r="L591" s="1" t="s">
        <v>27</v>
      </c>
      <c r="M591" s="1" t="s">
        <v>28</v>
      </c>
      <c r="N591" s="1" t="s">
        <v>29</v>
      </c>
      <c r="O591" s="1" t="s">
        <v>30</v>
      </c>
      <c r="P591" s="1" t="s">
        <v>2484</v>
      </c>
      <c r="Q591" s="1" t="s">
        <v>32</v>
      </c>
      <c r="R591" s="1" t="s">
        <v>33</v>
      </c>
      <c r="S591" s="1" t="s">
        <v>33</v>
      </c>
      <c r="T591" s="1" t="s">
        <v>33</v>
      </c>
      <c r="U591" s="1" t="s">
        <v>33</v>
      </c>
      <c r="V591" s="1" t="s">
        <v>33</v>
      </c>
      <c r="W591" s="1" t="s">
        <v>33</v>
      </c>
    </row>
    <row r="592" spans="1:23">
      <c r="A592" s="1" t="s">
        <v>2473</v>
      </c>
      <c r="B592" s="1" t="s">
        <v>21</v>
      </c>
      <c r="C592" s="1" t="s">
        <v>22</v>
      </c>
      <c r="D592" s="17">
        <v>78441.5</v>
      </c>
      <c r="E592" s="1" t="s">
        <v>2485</v>
      </c>
      <c r="F592" s="1" t="str">
        <f t="shared" si="9"/>
        <v>23278455</v>
      </c>
      <c r="G592" s="8" t="s">
        <v>1066</v>
      </c>
      <c r="H592" s="8" t="s">
        <v>2741</v>
      </c>
      <c r="I592" s="1" t="s">
        <v>837</v>
      </c>
      <c r="J592" s="1" t="s">
        <v>2486</v>
      </c>
      <c r="K592" s="1" t="s">
        <v>839</v>
      </c>
      <c r="L592" s="1" t="s">
        <v>840</v>
      </c>
      <c r="M592" s="1" t="s">
        <v>841</v>
      </c>
      <c r="N592" s="1" t="s">
        <v>204</v>
      </c>
      <c r="O592" s="1" t="s">
        <v>30</v>
      </c>
      <c r="P592" s="1" t="s">
        <v>32</v>
      </c>
      <c r="Q592" s="1" t="s">
        <v>33</v>
      </c>
      <c r="R592" s="1" t="s">
        <v>33</v>
      </c>
      <c r="S592" s="1" t="s">
        <v>33</v>
      </c>
      <c r="T592" s="1" t="s">
        <v>33</v>
      </c>
      <c r="U592" s="1" t="s">
        <v>33</v>
      </c>
      <c r="V592" s="1" t="s">
        <v>33</v>
      </c>
      <c r="W592" s="1" t="s">
        <v>33</v>
      </c>
    </row>
    <row r="593" spans="1:23">
      <c r="A593" s="1" t="s">
        <v>2473</v>
      </c>
      <c r="B593" s="1" t="s">
        <v>21</v>
      </c>
      <c r="C593" s="1" t="s">
        <v>22</v>
      </c>
      <c r="D593" s="17">
        <v>60000</v>
      </c>
      <c r="E593" s="1" t="s">
        <v>2487</v>
      </c>
      <c r="F593" s="1" t="str">
        <f t="shared" si="9"/>
        <v>25521038</v>
      </c>
      <c r="G593" s="8" t="s">
        <v>440</v>
      </c>
      <c r="H593" s="8" t="s">
        <v>2750</v>
      </c>
      <c r="I593" s="1" t="s">
        <v>2488</v>
      </c>
      <c r="J593" s="1" t="s">
        <v>25</v>
      </c>
      <c r="K593" s="1" t="s">
        <v>2489</v>
      </c>
      <c r="L593" s="1" t="s">
        <v>2490</v>
      </c>
      <c r="M593" s="1" t="s">
        <v>2491</v>
      </c>
      <c r="N593" s="1" t="s">
        <v>233</v>
      </c>
      <c r="O593" s="1" t="s">
        <v>30</v>
      </c>
      <c r="P593" s="1" t="s">
        <v>2492</v>
      </c>
      <c r="Q593" s="1" t="s">
        <v>32</v>
      </c>
      <c r="R593" s="1" t="s">
        <v>33</v>
      </c>
      <c r="S593" s="1" t="s">
        <v>33</v>
      </c>
      <c r="T593" s="1" t="s">
        <v>33</v>
      </c>
      <c r="U593" s="1" t="s">
        <v>33</v>
      </c>
      <c r="V593" s="1" t="s">
        <v>33</v>
      </c>
      <c r="W593" s="1" t="s">
        <v>33</v>
      </c>
    </row>
    <row r="594" spans="1:23">
      <c r="A594" s="1" t="s">
        <v>2473</v>
      </c>
      <c r="B594" s="1" t="s">
        <v>21</v>
      </c>
      <c r="C594" s="1" t="s">
        <v>22</v>
      </c>
      <c r="D594" s="17">
        <v>59504</v>
      </c>
      <c r="E594" s="1" t="s">
        <v>2493</v>
      </c>
      <c r="F594" s="1" t="str">
        <f t="shared" si="9"/>
        <v>23207214</v>
      </c>
      <c r="G594" s="8" t="s">
        <v>440</v>
      </c>
      <c r="H594" s="8" t="s">
        <v>2750</v>
      </c>
      <c r="I594" s="1" t="s">
        <v>24</v>
      </c>
      <c r="J594" s="1" t="s">
        <v>25</v>
      </c>
      <c r="K594" s="1" t="s">
        <v>2494</v>
      </c>
      <c r="L594" s="1" t="s">
        <v>27</v>
      </c>
      <c r="M594" s="1" t="s">
        <v>28</v>
      </c>
      <c r="N594" s="1" t="s">
        <v>29</v>
      </c>
      <c r="O594" s="1" t="s">
        <v>30</v>
      </c>
      <c r="P594" s="1" t="s">
        <v>2495</v>
      </c>
      <c r="Q594" s="1" t="s">
        <v>32</v>
      </c>
      <c r="R594" s="1" t="s">
        <v>33</v>
      </c>
      <c r="S594" s="1" t="s">
        <v>33</v>
      </c>
      <c r="T594" s="1" t="s">
        <v>33</v>
      </c>
      <c r="U594" s="1" t="s">
        <v>33</v>
      </c>
      <c r="V594" s="1" t="s">
        <v>33</v>
      </c>
      <c r="W594" s="1" t="s">
        <v>33</v>
      </c>
    </row>
    <row r="595" spans="1:23">
      <c r="A595" s="1" t="s">
        <v>2473</v>
      </c>
      <c r="B595" s="1" t="s">
        <v>21</v>
      </c>
      <c r="C595" s="1" t="s">
        <v>22</v>
      </c>
      <c r="D595" s="17">
        <v>59436.24</v>
      </c>
      <c r="E595" s="1" t="s">
        <v>2496</v>
      </c>
      <c r="F595" s="1" t="str">
        <f t="shared" si="9"/>
        <v>80002958</v>
      </c>
      <c r="G595" s="8" t="s">
        <v>440</v>
      </c>
      <c r="H595" s="8">
        <v>91424</v>
      </c>
      <c r="I595" s="1" t="s">
        <v>2497</v>
      </c>
      <c r="J595" s="1" t="s">
        <v>2385</v>
      </c>
      <c r="K595" s="1" t="s">
        <v>2498</v>
      </c>
      <c r="L595" s="1" t="s">
        <v>45</v>
      </c>
      <c r="M595" s="1" t="s">
        <v>2499</v>
      </c>
      <c r="N595" s="1" t="s">
        <v>204</v>
      </c>
      <c r="O595" s="1" t="s">
        <v>30</v>
      </c>
      <c r="P595" s="1" t="s">
        <v>32</v>
      </c>
      <c r="Q595" s="1" t="s">
        <v>33</v>
      </c>
      <c r="R595" s="1" t="s">
        <v>33</v>
      </c>
      <c r="S595" s="1" t="s">
        <v>33</v>
      </c>
      <c r="T595" s="1" t="s">
        <v>33</v>
      </c>
      <c r="U595" s="1" t="s">
        <v>33</v>
      </c>
      <c r="V595" s="1" t="s">
        <v>33</v>
      </c>
      <c r="W595" s="1" t="s">
        <v>33</v>
      </c>
    </row>
    <row r="596" spans="1:23">
      <c r="A596" s="1" t="s">
        <v>2473</v>
      </c>
      <c r="B596" s="1" t="s">
        <v>21</v>
      </c>
      <c r="C596" s="1" t="s">
        <v>22</v>
      </c>
      <c r="D596" s="17">
        <v>49260.25</v>
      </c>
      <c r="E596" s="1" t="s">
        <v>2500</v>
      </c>
      <c r="F596" s="1" t="str">
        <f t="shared" si="9"/>
        <v>38117360</v>
      </c>
      <c r="G596" s="8" t="s">
        <v>440</v>
      </c>
      <c r="H596" s="8" t="s">
        <v>2750</v>
      </c>
      <c r="I596" s="1" t="s">
        <v>548</v>
      </c>
      <c r="J596" s="1" t="s">
        <v>549</v>
      </c>
      <c r="K596" s="1" t="s">
        <v>2501</v>
      </c>
      <c r="L596" s="1" t="s">
        <v>80</v>
      </c>
      <c r="M596" s="1" t="s">
        <v>551</v>
      </c>
      <c r="N596" s="1" t="s">
        <v>47</v>
      </c>
      <c r="O596" s="1" t="s">
        <v>552</v>
      </c>
      <c r="P596" s="1" t="s">
        <v>2502</v>
      </c>
      <c r="Q596" s="1" t="s">
        <v>32</v>
      </c>
      <c r="R596" s="1" t="s">
        <v>33</v>
      </c>
      <c r="S596" s="1" t="s">
        <v>33</v>
      </c>
      <c r="T596" s="1" t="s">
        <v>33</v>
      </c>
      <c r="U596" s="1" t="s">
        <v>33</v>
      </c>
      <c r="V596" s="1" t="s">
        <v>33</v>
      </c>
      <c r="W596" s="1" t="s">
        <v>33</v>
      </c>
    </row>
    <row r="597" spans="1:23">
      <c r="A597" s="1" t="s">
        <v>2473</v>
      </c>
      <c r="B597" s="1" t="s">
        <v>21</v>
      </c>
      <c r="C597" s="1" t="s">
        <v>22</v>
      </c>
      <c r="D597" s="17">
        <v>41509.129999999997</v>
      </c>
      <c r="E597" s="1" t="s">
        <v>2503</v>
      </c>
      <c r="F597" s="1" t="str">
        <f t="shared" si="9"/>
        <v>23203666</v>
      </c>
      <c r="G597" s="8" t="s">
        <v>440</v>
      </c>
      <c r="H597" s="8" t="s">
        <v>2750</v>
      </c>
      <c r="I597" s="1" t="s">
        <v>24</v>
      </c>
      <c r="J597" s="1" t="s">
        <v>25</v>
      </c>
      <c r="K597" s="1" t="s">
        <v>2504</v>
      </c>
      <c r="L597" s="1" t="s">
        <v>27</v>
      </c>
      <c r="M597" s="1" t="s">
        <v>28</v>
      </c>
      <c r="N597" s="1" t="s">
        <v>29</v>
      </c>
      <c r="O597" s="1" t="s">
        <v>30</v>
      </c>
      <c r="P597" s="1" t="s">
        <v>2505</v>
      </c>
      <c r="Q597" s="1" t="s">
        <v>32</v>
      </c>
      <c r="R597" s="1" t="s">
        <v>33</v>
      </c>
      <c r="S597" s="1" t="s">
        <v>33</v>
      </c>
      <c r="T597" s="1" t="s">
        <v>33</v>
      </c>
      <c r="U597" s="1" t="s">
        <v>33</v>
      </c>
      <c r="V597" s="1" t="s">
        <v>33</v>
      </c>
      <c r="W597" s="1" t="s">
        <v>33</v>
      </c>
    </row>
    <row r="598" spans="1:23">
      <c r="A598" s="1" t="s">
        <v>2473</v>
      </c>
      <c r="B598" s="1" t="s">
        <v>21</v>
      </c>
      <c r="C598" s="1" t="s">
        <v>22</v>
      </c>
      <c r="D598" s="17">
        <v>36797.74</v>
      </c>
      <c r="E598" s="1" t="s">
        <v>2506</v>
      </c>
      <c r="F598" s="1" t="str">
        <f t="shared" si="9"/>
        <v>23201762</v>
      </c>
      <c r="G598" s="8" t="s">
        <v>1063</v>
      </c>
      <c r="H598" s="8" t="s">
        <v>4095</v>
      </c>
      <c r="I598" s="1" t="s">
        <v>24</v>
      </c>
      <c r="J598" s="1" t="s">
        <v>25</v>
      </c>
      <c r="K598" s="1" t="s">
        <v>2507</v>
      </c>
      <c r="L598" s="1" t="s">
        <v>27</v>
      </c>
      <c r="M598" s="1" t="s">
        <v>28</v>
      </c>
      <c r="N598" s="1" t="s">
        <v>29</v>
      </c>
      <c r="O598" s="1" t="s">
        <v>30</v>
      </c>
      <c r="P598" s="1" t="s">
        <v>2508</v>
      </c>
      <c r="Q598" s="1" t="s">
        <v>32</v>
      </c>
      <c r="R598" s="1" t="s">
        <v>33</v>
      </c>
      <c r="S598" s="1" t="s">
        <v>33</v>
      </c>
      <c r="T598" s="1" t="s">
        <v>33</v>
      </c>
      <c r="U598" s="1" t="s">
        <v>33</v>
      </c>
      <c r="V598" s="1" t="s">
        <v>33</v>
      </c>
      <c r="W598" s="1" t="s">
        <v>33</v>
      </c>
    </row>
    <row r="599" spans="1:23">
      <c r="A599" s="1" t="s">
        <v>2473</v>
      </c>
      <c r="B599" s="1" t="s">
        <v>21</v>
      </c>
      <c r="C599" s="1" t="s">
        <v>22</v>
      </c>
      <c r="D599" s="17">
        <v>28057.83</v>
      </c>
      <c r="E599" s="1" t="s">
        <v>2509</v>
      </c>
      <c r="F599" s="1" t="str">
        <f t="shared" si="9"/>
        <v>23203059</v>
      </c>
      <c r="G599" s="8" t="s">
        <v>1062</v>
      </c>
      <c r="H599" s="8" t="s">
        <v>2742</v>
      </c>
      <c r="I599" s="1" t="s">
        <v>24</v>
      </c>
      <c r="J599" s="1" t="s">
        <v>25</v>
      </c>
      <c r="K599" s="1" t="s">
        <v>2510</v>
      </c>
      <c r="L599" s="1" t="s">
        <v>27</v>
      </c>
      <c r="M599" s="1" t="s">
        <v>28</v>
      </c>
      <c r="N599" s="1" t="s">
        <v>29</v>
      </c>
      <c r="O599" s="1" t="s">
        <v>30</v>
      </c>
      <c r="P599" s="1" t="s">
        <v>2511</v>
      </c>
      <c r="Q599" s="1" t="s">
        <v>32</v>
      </c>
      <c r="R599" s="1" t="s">
        <v>33</v>
      </c>
      <c r="S599" s="1" t="s">
        <v>33</v>
      </c>
      <c r="T599" s="1" t="s">
        <v>33</v>
      </c>
      <c r="U599" s="1" t="s">
        <v>33</v>
      </c>
      <c r="V599" s="1" t="s">
        <v>33</v>
      </c>
      <c r="W599" s="1" t="s">
        <v>33</v>
      </c>
    </row>
    <row r="600" spans="1:23">
      <c r="A600" s="1" t="s">
        <v>2473</v>
      </c>
      <c r="B600" s="1" t="s">
        <v>21</v>
      </c>
      <c r="C600" s="1" t="s">
        <v>22</v>
      </c>
      <c r="D600" s="17">
        <v>27882.63</v>
      </c>
      <c r="E600" s="1" t="s">
        <v>2512</v>
      </c>
      <c r="F600" s="1" t="str">
        <f t="shared" si="9"/>
        <v>22770927</v>
      </c>
      <c r="G600" s="8" t="s">
        <v>1067</v>
      </c>
      <c r="H600" s="8" t="s">
        <v>2743</v>
      </c>
      <c r="I600" s="1" t="s">
        <v>329</v>
      </c>
      <c r="J600" s="1" t="s">
        <v>330</v>
      </c>
      <c r="K600" s="1" t="s">
        <v>331</v>
      </c>
      <c r="L600" s="1" t="s">
        <v>332</v>
      </c>
      <c r="M600" s="1" t="s">
        <v>333</v>
      </c>
      <c r="N600" s="1" t="s">
        <v>47</v>
      </c>
      <c r="O600" s="1" t="s">
        <v>30</v>
      </c>
      <c r="P600" s="1" t="s">
        <v>32</v>
      </c>
      <c r="Q600" s="1" t="s">
        <v>33</v>
      </c>
      <c r="R600" s="1" t="s">
        <v>33</v>
      </c>
      <c r="S600" s="1" t="s">
        <v>33</v>
      </c>
      <c r="T600" s="1" t="s">
        <v>33</v>
      </c>
      <c r="U600" s="1" t="s">
        <v>33</v>
      </c>
      <c r="V600" s="1" t="s">
        <v>33</v>
      </c>
      <c r="W600" s="1" t="s">
        <v>33</v>
      </c>
    </row>
    <row r="601" spans="1:23">
      <c r="A601" s="1" t="s">
        <v>2473</v>
      </c>
      <c r="B601" s="1" t="s">
        <v>21</v>
      </c>
      <c r="C601" s="1" t="s">
        <v>22</v>
      </c>
      <c r="D601" s="17">
        <v>26471.26</v>
      </c>
      <c r="E601" s="1" t="s">
        <v>2513</v>
      </c>
      <c r="F601" s="1" t="str">
        <f t="shared" si="9"/>
        <v>53343981</v>
      </c>
      <c r="G601" s="8" t="s">
        <v>440</v>
      </c>
      <c r="H601" s="8" t="s">
        <v>2750</v>
      </c>
      <c r="I601" s="1" t="s">
        <v>49</v>
      </c>
      <c r="J601" s="1" t="s">
        <v>50</v>
      </c>
      <c r="K601" s="1" t="s">
        <v>51</v>
      </c>
      <c r="L601" s="1" t="s">
        <v>2514</v>
      </c>
      <c r="M601" s="1" t="s">
        <v>53</v>
      </c>
      <c r="N601" s="1" t="s">
        <v>29</v>
      </c>
      <c r="O601" s="1" t="s">
        <v>54</v>
      </c>
      <c r="P601" s="1" t="s">
        <v>2515</v>
      </c>
      <c r="Q601" s="1" t="s">
        <v>32</v>
      </c>
      <c r="R601" s="1" t="s">
        <v>33</v>
      </c>
      <c r="S601" s="1" t="s">
        <v>33</v>
      </c>
      <c r="T601" s="1" t="s">
        <v>33</v>
      </c>
      <c r="U601" s="1" t="s">
        <v>33</v>
      </c>
      <c r="V601" s="1" t="s">
        <v>33</v>
      </c>
      <c r="W601" s="1" t="s">
        <v>33</v>
      </c>
    </row>
    <row r="602" spans="1:23">
      <c r="A602" s="1" t="s">
        <v>2473</v>
      </c>
      <c r="B602" s="1" t="s">
        <v>21</v>
      </c>
      <c r="C602" s="1" t="s">
        <v>22</v>
      </c>
      <c r="D602" s="17">
        <v>20000</v>
      </c>
      <c r="E602" s="1" t="s">
        <v>2516</v>
      </c>
      <c r="F602" s="1" t="str">
        <f t="shared" si="9"/>
        <v>12174750</v>
      </c>
      <c r="G602" s="8" t="s">
        <v>1062</v>
      </c>
      <c r="H602" s="8" t="s">
        <v>2744</v>
      </c>
      <c r="I602" s="1" t="s">
        <v>187</v>
      </c>
      <c r="J602" s="1" t="s">
        <v>188</v>
      </c>
      <c r="K602" s="1" t="s">
        <v>189</v>
      </c>
      <c r="L602" s="1" t="s">
        <v>80</v>
      </c>
      <c r="M602" s="1" t="s">
        <v>190</v>
      </c>
      <c r="N602" s="1" t="s">
        <v>47</v>
      </c>
      <c r="O602" s="1" t="s">
        <v>30</v>
      </c>
      <c r="P602" s="1" t="s">
        <v>32</v>
      </c>
      <c r="Q602" s="1" t="s">
        <v>33</v>
      </c>
      <c r="R602" s="1" t="s">
        <v>33</v>
      </c>
      <c r="S602" s="1" t="s">
        <v>33</v>
      </c>
      <c r="T602" s="1" t="s">
        <v>33</v>
      </c>
      <c r="U602" s="1" t="s">
        <v>33</v>
      </c>
      <c r="V602" s="1" t="s">
        <v>33</v>
      </c>
      <c r="W602" s="1" t="s">
        <v>33</v>
      </c>
    </row>
    <row r="603" spans="1:23">
      <c r="A603" s="1" t="s">
        <v>2473</v>
      </c>
      <c r="B603" s="1" t="s">
        <v>21</v>
      </c>
      <c r="C603" s="1" t="s">
        <v>22</v>
      </c>
      <c r="D603" s="17">
        <v>18352</v>
      </c>
      <c r="E603" s="1" t="s">
        <v>2517</v>
      </c>
      <c r="F603" s="1" t="str">
        <f t="shared" si="9"/>
        <v>27904599</v>
      </c>
      <c r="G603" s="8" t="s">
        <v>440</v>
      </c>
      <c r="H603" s="8" t="s">
        <v>2750</v>
      </c>
      <c r="I603" s="1" t="s">
        <v>2518</v>
      </c>
      <c r="J603" s="1" t="s">
        <v>393</v>
      </c>
      <c r="K603" s="1" t="s">
        <v>2519</v>
      </c>
      <c r="L603" s="1" t="s">
        <v>45</v>
      </c>
      <c r="M603" s="1" t="s">
        <v>155</v>
      </c>
      <c r="N603" s="1" t="s">
        <v>47</v>
      </c>
      <c r="O603" s="1" t="s">
        <v>30</v>
      </c>
      <c r="P603" s="1" t="s">
        <v>2520</v>
      </c>
      <c r="Q603" s="1" t="s">
        <v>32</v>
      </c>
      <c r="R603" s="1" t="s">
        <v>33</v>
      </c>
      <c r="S603" s="1" t="s">
        <v>33</v>
      </c>
      <c r="T603" s="1" t="s">
        <v>33</v>
      </c>
      <c r="U603" s="1" t="s">
        <v>33</v>
      </c>
      <c r="V603" s="1" t="s">
        <v>33</v>
      </c>
      <c r="W603" s="1" t="s">
        <v>33</v>
      </c>
    </row>
    <row r="604" spans="1:23">
      <c r="A604" s="1" t="s">
        <v>2473</v>
      </c>
      <c r="B604" s="1" t="s">
        <v>21</v>
      </c>
      <c r="C604" s="1" t="s">
        <v>22</v>
      </c>
      <c r="D604" s="17">
        <v>17835.759999999998</v>
      </c>
      <c r="E604" s="1" t="s">
        <v>2521</v>
      </c>
      <c r="F604" s="1" t="str">
        <f t="shared" si="9"/>
        <v>53414650</v>
      </c>
      <c r="G604" s="8" t="s">
        <v>440</v>
      </c>
      <c r="H604" s="8" t="s">
        <v>2750</v>
      </c>
      <c r="I604" s="1" t="s">
        <v>1597</v>
      </c>
      <c r="J604" s="1" t="s">
        <v>50</v>
      </c>
      <c r="K604" s="1" t="s">
        <v>1598</v>
      </c>
      <c r="L604" s="1" t="s">
        <v>728</v>
      </c>
      <c r="M604" s="1" t="s">
        <v>53</v>
      </c>
      <c r="N604" s="1" t="s">
        <v>47</v>
      </c>
      <c r="O604" s="1" t="s">
        <v>54</v>
      </c>
      <c r="P604" s="1" t="s">
        <v>2522</v>
      </c>
      <c r="Q604" s="1" t="s">
        <v>32</v>
      </c>
      <c r="R604" s="1" t="s">
        <v>33</v>
      </c>
      <c r="S604" s="1" t="s">
        <v>33</v>
      </c>
      <c r="T604" s="1" t="s">
        <v>33</v>
      </c>
      <c r="U604" s="1" t="s">
        <v>33</v>
      </c>
      <c r="V604" s="1" t="s">
        <v>33</v>
      </c>
      <c r="W604" s="1" t="s">
        <v>33</v>
      </c>
    </row>
    <row r="605" spans="1:23">
      <c r="A605" s="1" t="s">
        <v>2473</v>
      </c>
      <c r="B605" s="1" t="s">
        <v>21</v>
      </c>
      <c r="C605" s="1" t="s">
        <v>22</v>
      </c>
      <c r="D605" s="17">
        <v>12855</v>
      </c>
      <c r="E605" s="1" t="s">
        <v>2523</v>
      </c>
      <c r="F605" s="1" t="str">
        <f t="shared" si="9"/>
        <v>23207196</v>
      </c>
      <c r="G605" s="8" t="s">
        <v>440</v>
      </c>
      <c r="H605" s="8" t="s">
        <v>2750</v>
      </c>
      <c r="I605" s="1" t="s">
        <v>24</v>
      </c>
      <c r="J605" s="1" t="s">
        <v>25</v>
      </c>
      <c r="K605" s="1" t="s">
        <v>2524</v>
      </c>
      <c r="L605" s="1" t="s">
        <v>27</v>
      </c>
      <c r="M605" s="1" t="s">
        <v>28</v>
      </c>
      <c r="N605" s="1" t="s">
        <v>29</v>
      </c>
      <c r="O605" s="1" t="s">
        <v>30</v>
      </c>
      <c r="P605" s="1" t="s">
        <v>2525</v>
      </c>
      <c r="Q605" s="1" t="s">
        <v>32</v>
      </c>
      <c r="R605" s="1" t="s">
        <v>33</v>
      </c>
      <c r="S605" s="1" t="s">
        <v>33</v>
      </c>
      <c r="T605" s="1" t="s">
        <v>33</v>
      </c>
      <c r="U605" s="1" t="s">
        <v>33</v>
      </c>
      <c r="V605" s="1" t="s">
        <v>33</v>
      </c>
      <c r="W605" s="1" t="s">
        <v>33</v>
      </c>
    </row>
    <row r="606" spans="1:23">
      <c r="A606" s="1" t="s">
        <v>2473</v>
      </c>
      <c r="B606" s="1" t="s">
        <v>21</v>
      </c>
      <c r="C606" s="1" t="s">
        <v>22</v>
      </c>
      <c r="D606" s="17">
        <v>12284</v>
      </c>
      <c r="E606" s="1" t="s">
        <v>2526</v>
      </c>
      <c r="F606" s="1" t="str">
        <f t="shared" si="9"/>
        <v>81000134</v>
      </c>
      <c r="G606" s="8" t="s">
        <v>440</v>
      </c>
      <c r="H606" s="8" t="s">
        <v>2750</v>
      </c>
      <c r="I606" s="1" t="s">
        <v>680</v>
      </c>
      <c r="J606" s="1" t="s">
        <v>410</v>
      </c>
      <c r="K606" s="1" t="s">
        <v>405</v>
      </c>
      <c r="L606" s="1" t="s">
        <v>39</v>
      </c>
      <c r="M606" s="1" t="s">
        <v>681</v>
      </c>
      <c r="N606" s="1" t="s">
        <v>29</v>
      </c>
      <c r="O606" s="1" t="s">
        <v>30</v>
      </c>
      <c r="P606" s="1" t="s">
        <v>2527</v>
      </c>
      <c r="Q606" s="1" t="s">
        <v>32</v>
      </c>
      <c r="R606" s="1" t="s">
        <v>33</v>
      </c>
      <c r="S606" s="1" t="s">
        <v>33</v>
      </c>
      <c r="T606" s="1" t="s">
        <v>33</v>
      </c>
      <c r="U606" s="1" t="s">
        <v>33</v>
      </c>
      <c r="V606" s="1" t="s">
        <v>33</v>
      </c>
      <c r="W606" s="1" t="s">
        <v>33</v>
      </c>
    </row>
    <row r="607" spans="1:23">
      <c r="A607" s="1" t="s">
        <v>2473</v>
      </c>
      <c r="B607" s="1" t="s">
        <v>21</v>
      </c>
      <c r="C607" s="1" t="s">
        <v>22</v>
      </c>
      <c r="D607" s="17">
        <v>10214</v>
      </c>
      <c r="E607" s="1" t="s">
        <v>2528</v>
      </c>
      <c r="F607" s="1" t="str">
        <f t="shared" si="9"/>
        <v>29856872</v>
      </c>
      <c r="G607" s="8" t="s">
        <v>440</v>
      </c>
      <c r="H607" s="8">
        <v>91505</v>
      </c>
      <c r="I607" s="1" t="s">
        <v>957</v>
      </c>
      <c r="J607" s="1" t="s">
        <v>2529</v>
      </c>
      <c r="K607" s="1" t="s">
        <v>2530</v>
      </c>
      <c r="L607" s="1" t="s">
        <v>1669</v>
      </c>
      <c r="M607" s="1" t="s">
        <v>960</v>
      </c>
      <c r="N607" s="1" t="s">
        <v>29</v>
      </c>
      <c r="O607" s="1" t="s">
        <v>30</v>
      </c>
      <c r="P607" s="1" t="s">
        <v>2531</v>
      </c>
      <c r="Q607" s="1" t="s">
        <v>32</v>
      </c>
      <c r="R607" s="1" t="s">
        <v>33</v>
      </c>
      <c r="S607" s="1" t="s">
        <v>33</v>
      </c>
      <c r="T607" s="1" t="s">
        <v>33</v>
      </c>
      <c r="U607" s="1" t="s">
        <v>33</v>
      </c>
      <c r="V607" s="1" t="s">
        <v>33</v>
      </c>
      <c r="W607" s="1" t="s">
        <v>33</v>
      </c>
    </row>
    <row r="608" spans="1:23">
      <c r="A608" s="1" t="s">
        <v>2473</v>
      </c>
      <c r="B608" s="1" t="s">
        <v>21</v>
      </c>
      <c r="C608" s="1" t="s">
        <v>22</v>
      </c>
      <c r="D608" s="17">
        <v>7592.19</v>
      </c>
      <c r="E608" s="1" t="s">
        <v>2532</v>
      </c>
      <c r="F608" s="1" t="str">
        <f t="shared" si="9"/>
        <v>20322469</v>
      </c>
      <c r="G608" s="8" t="s">
        <v>1060</v>
      </c>
      <c r="H608" s="8" t="s">
        <v>4086</v>
      </c>
      <c r="I608" s="1" t="s">
        <v>199</v>
      </c>
      <c r="J608" s="1" t="s">
        <v>200</v>
      </c>
      <c r="K608" s="1" t="s">
        <v>982</v>
      </c>
      <c r="L608" s="1" t="s">
        <v>202</v>
      </c>
      <c r="M608" s="1" t="s">
        <v>203</v>
      </c>
      <c r="N608" s="1" t="s">
        <v>204</v>
      </c>
      <c r="O608" s="1" t="s">
        <v>30</v>
      </c>
      <c r="P608" s="1" t="s">
        <v>32</v>
      </c>
      <c r="Q608" s="1" t="s">
        <v>33</v>
      </c>
      <c r="R608" s="1" t="s">
        <v>33</v>
      </c>
      <c r="S608" s="1" t="s">
        <v>33</v>
      </c>
      <c r="T608" s="1" t="s">
        <v>33</v>
      </c>
      <c r="U608" s="1" t="s">
        <v>33</v>
      </c>
      <c r="V608" s="1" t="s">
        <v>33</v>
      </c>
      <c r="W608" s="1" t="s">
        <v>33</v>
      </c>
    </row>
    <row r="609" spans="1:23">
      <c r="A609" s="1" t="s">
        <v>2473</v>
      </c>
      <c r="B609" s="1" t="s">
        <v>21</v>
      </c>
      <c r="C609" s="1" t="s">
        <v>22</v>
      </c>
      <c r="D609" s="17">
        <v>7585.09</v>
      </c>
      <c r="E609" s="1" t="s">
        <v>2533</v>
      </c>
      <c r="F609" s="1" t="str">
        <f t="shared" si="9"/>
        <v>28852362</v>
      </c>
      <c r="G609" s="8" t="s">
        <v>440</v>
      </c>
      <c r="H609" s="8" t="s">
        <v>2750</v>
      </c>
      <c r="I609" s="1" t="s">
        <v>2534</v>
      </c>
      <c r="J609" s="1" t="s">
        <v>352</v>
      </c>
      <c r="K609" s="1" t="s">
        <v>353</v>
      </c>
      <c r="L609" s="1" t="s">
        <v>80</v>
      </c>
      <c r="M609" s="1" t="s">
        <v>354</v>
      </c>
      <c r="N609" s="1" t="s">
        <v>204</v>
      </c>
      <c r="O609" s="1" t="s">
        <v>30</v>
      </c>
      <c r="P609" s="1" t="s">
        <v>32</v>
      </c>
      <c r="Q609" s="1" t="s">
        <v>33</v>
      </c>
      <c r="R609" s="1" t="s">
        <v>33</v>
      </c>
      <c r="S609" s="1" t="s">
        <v>33</v>
      </c>
      <c r="T609" s="1" t="s">
        <v>33</v>
      </c>
      <c r="U609" s="1" t="s">
        <v>33</v>
      </c>
      <c r="V609" s="1" t="s">
        <v>33</v>
      </c>
      <c r="W609" s="1" t="s">
        <v>33</v>
      </c>
    </row>
    <row r="610" spans="1:23">
      <c r="A610" s="1" t="s">
        <v>2473</v>
      </c>
      <c r="B610" s="1" t="s">
        <v>21</v>
      </c>
      <c r="C610" s="1" t="s">
        <v>22</v>
      </c>
      <c r="D610" s="17">
        <v>7065.71</v>
      </c>
      <c r="E610" s="1" t="s">
        <v>2535</v>
      </c>
      <c r="F610" s="1" t="str">
        <f t="shared" si="9"/>
        <v>23456959</v>
      </c>
      <c r="G610" s="8" t="s">
        <v>440</v>
      </c>
      <c r="H610" s="8" t="s">
        <v>2750</v>
      </c>
      <c r="I610" s="1" t="s">
        <v>868</v>
      </c>
      <c r="J610" s="1" t="s">
        <v>869</v>
      </c>
      <c r="K610" s="1" t="s">
        <v>870</v>
      </c>
      <c r="L610" s="1" t="s">
        <v>80</v>
      </c>
      <c r="M610" s="1" t="s">
        <v>871</v>
      </c>
      <c r="N610" s="1" t="s">
        <v>204</v>
      </c>
      <c r="O610" s="1" t="s">
        <v>30</v>
      </c>
      <c r="P610" s="1" t="s">
        <v>32</v>
      </c>
      <c r="Q610" s="1" t="s">
        <v>33</v>
      </c>
      <c r="R610" s="1" t="s">
        <v>33</v>
      </c>
      <c r="S610" s="1" t="s">
        <v>33</v>
      </c>
      <c r="T610" s="1" t="s">
        <v>33</v>
      </c>
      <c r="U610" s="1" t="s">
        <v>33</v>
      </c>
      <c r="V610" s="1" t="s">
        <v>33</v>
      </c>
      <c r="W610" s="1" t="s">
        <v>33</v>
      </c>
    </row>
    <row r="611" spans="1:23">
      <c r="A611" s="1" t="s">
        <v>2473</v>
      </c>
      <c r="B611" s="1" t="s">
        <v>21</v>
      </c>
      <c r="C611" s="1" t="s">
        <v>22</v>
      </c>
      <c r="D611" s="17">
        <v>6068.12</v>
      </c>
      <c r="E611" s="1" t="s">
        <v>2536</v>
      </c>
      <c r="F611" s="1" t="str">
        <f t="shared" si="9"/>
        <v>23206985</v>
      </c>
      <c r="G611" s="8" t="s">
        <v>440</v>
      </c>
      <c r="H611" s="8" t="s">
        <v>3682</v>
      </c>
      <c r="I611" s="1" t="s">
        <v>24</v>
      </c>
      <c r="J611" s="1" t="s">
        <v>25</v>
      </c>
      <c r="K611" s="1" t="s">
        <v>2537</v>
      </c>
      <c r="L611" s="1" t="s">
        <v>27</v>
      </c>
      <c r="M611" s="1" t="s">
        <v>28</v>
      </c>
      <c r="N611" s="1" t="s">
        <v>29</v>
      </c>
      <c r="O611" s="1" t="s">
        <v>30</v>
      </c>
      <c r="P611" s="1" t="s">
        <v>2538</v>
      </c>
      <c r="Q611" s="1" t="s">
        <v>32</v>
      </c>
      <c r="R611" s="1" t="s">
        <v>33</v>
      </c>
      <c r="S611" s="1" t="s">
        <v>33</v>
      </c>
      <c r="T611" s="1" t="s">
        <v>33</v>
      </c>
      <c r="U611" s="1" t="s">
        <v>33</v>
      </c>
      <c r="V611" s="1" t="s">
        <v>33</v>
      </c>
      <c r="W611" s="1" t="s">
        <v>33</v>
      </c>
    </row>
    <row r="612" spans="1:23">
      <c r="A612" s="1" t="s">
        <v>2473</v>
      </c>
      <c r="B612" s="1" t="s">
        <v>21</v>
      </c>
      <c r="C612" s="1" t="s">
        <v>22</v>
      </c>
      <c r="D612" s="17">
        <v>5920</v>
      </c>
      <c r="E612" s="1" t="s">
        <v>2539</v>
      </c>
      <c r="F612" s="1" t="str">
        <f t="shared" si="9"/>
        <v>10753752</v>
      </c>
      <c r="G612" s="8" t="s">
        <v>440</v>
      </c>
      <c r="H612" s="8" t="s">
        <v>2750</v>
      </c>
      <c r="I612" s="1" t="s">
        <v>2540</v>
      </c>
      <c r="J612" s="1" t="s">
        <v>2541</v>
      </c>
      <c r="K612" s="1" t="s">
        <v>2542</v>
      </c>
      <c r="L612" s="1" t="s">
        <v>624</v>
      </c>
      <c r="M612" s="1" t="s">
        <v>2543</v>
      </c>
      <c r="N612" s="1" t="s">
        <v>29</v>
      </c>
      <c r="O612" s="1" t="s">
        <v>30</v>
      </c>
      <c r="P612" s="1" t="s">
        <v>2544</v>
      </c>
      <c r="Q612" s="1" t="s">
        <v>32</v>
      </c>
      <c r="R612" s="1" t="s">
        <v>33</v>
      </c>
      <c r="S612" s="1" t="s">
        <v>33</v>
      </c>
      <c r="T612" s="1" t="s">
        <v>33</v>
      </c>
      <c r="U612" s="1" t="s">
        <v>33</v>
      </c>
      <c r="V612" s="1" t="s">
        <v>33</v>
      </c>
      <c r="W612" s="1" t="s">
        <v>33</v>
      </c>
    </row>
    <row r="613" spans="1:23">
      <c r="A613" s="1" t="s">
        <v>2473</v>
      </c>
      <c r="B613" s="1" t="s">
        <v>21</v>
      </c>
      <c r="C613" s="1" t="s">
        <v>22</v>
      </c>
      <c r="D613" s="17">
        <v>5000</v>
      </c>
      <c r="E613" s="1" t="s">
        <v>2545</v>
      </c>
      <c r="F613" s="1" t="str">
        <f t="shared" si="9"/>
        <v>53343982</v>
      </c>
      <c r="G613" s="8" t="s">
        <v>1233</v>
      </c>
      <c r="H613" s="8" t="s">
        <v>2751</v>
      </c>
      <c r="I613" s="1" t="s">
        <v>49</v>
      </c>
      <c r="J613" s="1" t="s">
        <v>50</v>
      </c>
      <c r="K613" s="1" t="s">
        <v>51</v>
      </c>
      <c r="L613" s="1" t="s">
        <v>319</v>
      </c>
      <c r="M613" s="1" t="s">
        <v>53</v>
      </c>
      <c r="N613" s="1" t="s">
        <v>29</v>
      </c>
      <c r="O613" s="1" t="s">
        <v>54</v>
      </c>
      <c r="P613" s="1" t="s">
        <v>2546</v>
      </c>
      <c r="Q613" s="1" t="s">
        <v>32</v>
      </c>
      <c r="R613" s="1" t="s">
        <v>33</v>
      </c>
      <c r="S613" s="1" t="s">
        <v>33</v>
      </c>
      <c r="T613" s="1" t="s">
        <v>33</v>
      </c>
      <c r="U613" s="1" t="s">
        <v>33</v>
      </c>
      <c r="V613" s="1" t="s">
        <v>33</v>
      </c>
      <c r="W613" s="1" t="s">
        <v>33</v>
      </c>
    </row>
    <row r="614" spans="1:23">
      <c r="A614" s="1" t="s">
        <v>2473</v>
      </c>
      <c r="B614" s="1" t="s">
        <v>21</v>
      </c>
      <c r="C614" s="1" t="s">
        <v>22</v>
      </c>
      <c r="D614" s="17">
        <v>4853</v>
      </c>
      <c r="E614" s="1" t="s">
        <v>2547</v>
      </c>
      <c r="F614" s="1" t="str">
        <f t="shared" si="9"/>
        <v>11355843</v>
      </c>
      <c r="G614" s="8" t="s">
        <v>1061</v>
      </c>
      <c r="H614" s="8" t="s">
        <v>2752</v>
      </c>
      <c r="I614" s="1" t="s">
        <v>165</v>
      </c>
      <c r="J614" s="1" t="s">
        <v>2548</v>
      </c>
      <c r="K614" s="1" t="s">
        <v>2549</v>
      </c>
      <c r="L614" s="1" t="s">
        <v>80</v>
      </c>
      <c r="M614" s="1" t="s">
        <v>168</v>
      </c>
      <c r="N614" s="1" t="s">
        <v>47</v>
      </c>
      <c r="O614" s="1" t="s">
        <v>30</v>
      </c>
      <c r="P614" s="1" t="s">
        <v>32</v>
      </c>
      <c r="Q614" s="1" t="s">
        <v>33</v>
      </c>
      <c r="R614" s="1" t="s">
        <v>33</v>
      </c>
      <c r="S614" s="1" t="s">
        <v>33</v>
      </c>
      <c r="T614" s="1" t="s">
        <v>33</v>
      </c>
      <c r="U614" s="1" t="s">
        <v>33</v>
      </c>
      <c r="V614" s="1" t="s">
        <v>33</v>
      </c>
      <c r="W614" s="1" t="s">
        <v>33</v>
      </c>
    </row>
    <row r="615" spans="1:23">
      <c r="A615" s="1" t="s">
        <v>2473</v>
      </c>
      <c r="B615" s="1" t="s">
        <v>21</v>
      </c>
      <c r="C615" s="1" t="s">
        <v>22</v>
      </c>
      <c r="D615" s="17">
        <v>4845.49</v>
      </c>
      <c r="E615" s="1" t="s">
        <v>2550</v>
      </c>
      <c r="F615" s="1" t="str">
        <f t="shared" si="9"/>
        <v>23201627</v>
      </c>
      <c r="G615" s="8" t="s">
        <v>440</v>
      </c>
      <c r="H615" s="8" t="s">
        <v>2750</v>
      </c>
      <c r="I615" s="1" t="s">
        <v>24</v>
      </c>
      <c r="J615" s="1" t="s">
        <v>25</v>
      </c>
      <c r="K615" s="1" t="s">
        <v>2551</v>
      </c>
      <c r="L615" s="1" t="s">
        <v>27</v>
      </c>
      <c r="M615" s="1" t="s">
        <v>28</v>
      </c>
      <c r="N615" s="1" t="s">
        <v>29</v>
      </c>
      <c r="O615" s="1" t="s">
        <v>30</v>
      </c>
      <c r="P615" s="1" t="s">
        <v>2552</v>
      </c>
      <c r="Q615" s="1" t="s">
        <v>32</v>
      </c>
      <c r="R615" s="1" t="s">
        <v>33</v>
      </c>
      <c r="S615" s="1" t="s">
        <v>33</v>
      </c>
      <c r="T615" s="1" t="s">
        <v>33</v>
      </c>
      <c r="U615" s="1" t="s">
        <v>33</v>
      </c>
      <c r="V615" s="1" t="s">
        <v>33</v>
      </c>
      <c r="W615" s="1" t="s">
        <v>33</v>
      </c>
    </row>
    <row r="616" spans="1:23">
      <c r="A616" s="1" t="s">
        <v>2473</v>
      </c>
      <c r="B616" s="1" t="s">
        <v>21</v>
      </c>
      <c r="C616" s="1" t="s">
        <v>22</v>
      </c>
      <c r="D616" s="17">
        <v>4721</v>
      </c>
      <c r="E616" s="1" t="s">
        <v>2553</v>
      </c>
      <c r="F616" s="1" t="str">
        <f t="shared" si="9"/>
        <v>23199964</v>
      </c>
      <c r="G616" s="8" t="s">
        <v>440</v>
      </c>
      <c r="H616" s="8" t="s">
        <v>2750</v>
      </c>
      <c r="I616" s="1" t="s">
        <v>24</v>
      </c>
      <c r="J616" s="1" t="s">
        <v>25</v>
      </c>
      <c r="K616" s="1" t="s">
        <v>2554</v>
      </c>
      <c r="L616" s="1" t="s">
        <v>39</v>
      </c>
      <c r="M616" s="1" t="s">
        <v>28</v>
      </c>
      <c r="N616" s="1" t="s">
        <v>29</v>
      </c>
      <c r="O616" s="1" t="s">
        <v>30</v>
      </c>
      <c r="P616" s="1" t="s">
        <v>2555</v>
      </c>
      <c r="Q616" s="1" t="s">
        <v>32</v>
      </c>
      <c r="R616" s="1" t="s">
        <v>33</v>
      </c>
      <c r="S616" s="1" t="s">
        <v>33</v>
      </c>
      <c r="T616" s="1" t="s">
        <v>33</v>
      </c>
      <c r="U616" s="1" t="s">
        <v>33</v>
      </c>
      <c r="V616" s="1" t="s">
        <v>33</v>
      </c>
      <c r="W616" s="1" t="s">
        <v>33</v>
      </c>
    </row>
    <row r="617" spans="1:23">
      <c r="A617" s="1" t="s">
        <v>2473</v>
      </c>
      <c r="B617" s="1" t="s">
        <v>21</v>
      </c>
      <c r="C617" s="1" t="s">
        <v>22</v>
      </c>
      <c r="D617" s="17">
        <v>3474.19</v>
      </c>
      <c r="E617" s="1" t="s">
        <v>2556</v>
      </c>
      <c r="F617" s="1" t="str">
        <f t="shared" si="9"/>
        <v>27436492</v>
      </c>
      <c r="G617" s="8">
        <v>5200</v>
      </c>
      <c r="H617" s="8">
        <v>95362</v>
      </c>
      <c r="I617" s="1" t="s">
        <v>875</v>
      </c>
      <c r="J617" s="1" t="s">
        <v>229</v>
      </c>
      <c r="K617" s="1" t="s">
        <v>876</v>
      </c>
      <c r="L617" s="1" t="s">
        <v>298</v>
      </c>
      <c r="M617" s="1" t="s">
        <v>877</v>
      </c>
      <c r="N617" s="1" t="s">
        <v>29</v>
      </c>
      <c r="O617" s="1" t="s">
        <v>30</v>
      </c>
      <c r="P617" s="1" t="s">
        <v>2557</v>
      </c>
      <c r="Q617" s="1" t="s">
        <v>32</v>
      </c>
      <c r="R617" s="1" t="s">
        <v>33</v>
      </c>
      <c r="S617" s="1" t="s">
        <v>33</v>
      </c>
      <c r="T617" s="1" t="s">
        <v>33</v>
      </c>
      <c r="U617" s="1" t="s">
        <v>33</v>
      </c>
      <c r="V617" s="1" t="s">
        <v>33</v>
      </c>
      <c r="W617" s="1" t="s">
        <v>33</v>
      </c>
    </row>
    <row r="618" spans="1:23">
      <c r="A618" s="1" t="s">
        <v>2473</v>
      </c>
      <c r="B618" s="1" t="s">
        <v>21</v>
      </c>
      <c r="C618" s="1" t="s">
        <v>22</v>
      </c>
      <c r="D618" s="17">
        <v>2047.5</v>
      </c>
      <c r="E618" s="1" t="s">
        <v>2558</v>
      </c>
      <c r="F618" s="1" t="str">
        <f t="shared" si="9"/>
        <v>22886815</v>
      </c>
      <c r="G618" s="8" t="s">
        <v>440</v>
      </c>
      <c r="H618" s="8" t="s">
        <v>4096</v>
      </c>
      <c r="I618" s="1" t="s">
        <v>2581</v>
      </c>
      <c r="J618" s="1" t="s">
        <v>171</v>
      </c>
      <c r="K618" s="1" t="s">
        <v>2559</v>
      </c>
      <c r="L618" s="1" t="s">
        <v>80</v>
      </c>
      <c r="M618" s="1" t="s">
        <v>2560</v>
      </c>
      <c r="N618" s="1" t="s">
        <v>47</v>
      </c>
      <c r="O618" s="1" t="s">
        <v>30</v>
      </c>
      <c r="P618" s="1" t="s">
        <v>32</v>
      </c>
      <c r="Q618" s="1" t="s">
        <v>33</v>
      </c>
      <c r="R618" s="1" t="s">
        <v>33</v>
      </c>
      <c r="S618" s="1" t="s">
        <v>33</v>
      </c>
      <c r="T618" s="1" t="s">
        <v>33</v>
      </c>
      <c r="U618" s="1" t="s">
        <v>33</v>
      </c>
      <c r="V618" s="1" t="s">
        <v>33</v>
      </c>
      <c r="W618" s="1" t="s">
        <v>33</v>
      </c>
    </row>
    <row r="619" spans="1:23">
      <c r="A619" s="1" t="s">
        <v>2473</v>
      </c>
      <c r="B619" s="1" t="s">
        <v>21</v>
      </c>
      <c r="C619" s="1" t="s">
        <v>22</v>
      </c>
      <c r="D619" s="17">
        <v>791.82</v>
      </c>
      <c r="E619" s="1" t="s">
        <v>2561</v>
      </c>
      <c r="F619" s="1" t="str">
        <f t="shared" si="9"/>
        <v>70553042</v>
      </c>
      <c r="G619" s="8" t="s">
        <v>9286</v>
      </c>
      <c r="H619" s="39" t="s">
        <v>9287</v>
      </c>
      <c r="I619" s="1" t="s">
        <v>2562</v>
      </c>
      <c r="J619" s="1" t="s">
        <v>336</v>
      </c>
      <c r="K619" s="1" t="s">
        <v>2563</v>
      </c>
      <c r="L619" s="1" t="s">
        <v>45</v>
      </c>
      <c r="M619" s="1" t="s">
        <v>2564</v>
      </c>
      <c r="N619" s="1" t="s">
        <v>47</v>
      </c>
      <c r="O619" s="1" t="s">
        <v>30</v>
      </c>
      <c r="P619" s="1" t="s">
        <v>32</v>
      </c>
      <c r="Q619" s="1" t="s">
        <v>33</v>
      </c>
      <c r="R619" s="1" t="s">
        <v>33</v>
      </c>
      <c r="S619" s="1" t="s">
        <v>33</v>
      </c>
      <c r="T619" s="1" t="s">
        <v>33</v>
      </c>
      <c r="U619" s="1" t="s">
        <v>33</v>
      </c>
      <c r="V619" s="1" t="s">
        <v>33</v>
      </c>
      <c r="W619" s="1" t="s">
        <v>33</v>
      </c>
    </row>
    <row r="620" spans="1:23">
      <c r="A620" s="1" t="s">
        <v>2473</v>
      </c>
      <c r="B620" s="1" t="s">
        <v>21</v>
      </c>
      <c r="C620" s="1" t="s">
        <v>22</v>
      </c>
      <c r="D620" s="17">
        <v>776.29</v>
      </c>
      <c r="E620" s="1" t="s">
        <v>2565</v>
      </c>
      <c r="F620" s="1" t="str">
        <f t="shared" si="9"/>
        <v>20251666</v>
      </c>
      <c r="G620" s="8" t="s">
        <v>1064</v>
      </c>
      <c r="H620" s="8" t="s">
        <v>2753</v>
      </c>
      <c r="I620" s="1" t="s">
        <v>181</v>
      </c>
      <c r="J620" s="1" t="s">
        <v>182</v>
      </c>
      <c r="K620" s="1" t="s">
        <v>183</v>
      </c>
      <c r="L620" s="1" t="s">
        <v>184</v>
      </c>
      <c r="M620" s="1" t="s">
        <v>185</v>
      </c>
      <c r="N620" s="1" t="s">
        <v>47</v>
      </c>
      <c r="O620" s="1" t="s">
        <v>54</v>
      </c>
      <c r="P620" s="1" t="s">
        <v>32</v>
      </c>
      <c r="Q620" s="1" t="s">
        <v>33</v>
      </c>
      <c r="R620" s="1" t="s">
        <v>33</v>
      </c>
      <c r="S620" s="1" t="s">
        <v>33</v>
      </c>
      <c r="T620" s="1" t="s">
        <v>33</v>
      </c>
      <c r="U620" s="1" t="s">
        <v>33</v>
      </c>
      <c r="V620" s="1" t="s">
        <v>33</v>
      </c>
      <c r="W620" s="1" t="s">
        <v>33</v>
      </c>
    </row>
    <row r="621" spans="1:23">
      <c r="A621" s="1" t="s">
        <v>2473</v>
      </c>
      <c r="B621" s="1" t="s">
        <v>21</v>
      </c>
      <c r="C621" s="1" t="s">
        <v>22</v>
      </c>
      <c r="D621" s="17">
        <v>526</v>
      </c>
      <c r="E621" s="1" t="s">
        <v>2566</v>
      </c>
      <c r="F621" s="1" t="str">
        <f t="shared" si="9"/>
        <v>60002832</v>
      </c>
      <c r="G621" s="8">
        <v>1818</v>
      </c>
      <c r="H621" s="8">
        <v>16870</v>
      </c>
      <c r="I621" s="1" t="s">
        <v>2567</v>
      </c>
      <c r="J621" s="1" t="s">
        <v>2385</v>
      </c>
      <c r="K621" s="1" t="s">
        <v>2568</v>
      </c>
      <c r="L621" s="1" t="s">
        <v>45</v>
      </c>
      <c r="M621" s="1" t="s">
        <v>163</v>
      </c>
      <c r="N621" s="1" t="s">
        <v>47</v>
      </c>
      <c r="O621" s="1" t="s">
        <v>30</v>
      </c>
      <c r="P621" s="1" t="s">
        <v>32</v>
      </c>
      <c r="Q621" s="1" t="s">
        <v>33</v>
      </c>
      <c r="R621" s="1" t="s">
        <v>33</v>
      </c>
      <c r="S621" s="1" t="s">
        <v>33</v>
      </c>
      <c r="T621" s="1" t="s">
        <v>33</v>
      </c>
      <c r="U621" s="1" t="s">
        <v>33</v>
      </c>
      <c r="V621" s="1" t="s">
        <v>33</v>
      </c>
      <c r="W621" s="1" t="s">
        <v>33</v>
      </c>
    </row>
    <row r="622" spans="1:23">
      <c r="A622" s="1" t="s">
        <v>2473</v>
      </c>
      <c r="B622" s="1" t="s">
        <v>21</v>
      </c>
      <c r="C622" s="1" t="s">
        <v>22</v>
      </c>
      <c r="D622" s="17">
        <v>287.04000000000002</v>
      </c>
      <c r="E622" s="1" t="s">
        <v>424</v>
      </c>
      <c r="F622" s="1" t="str">
        <f t="shared" si="9"/>
        <v>10000001</v>
      </c>
      <c r="G622" s="8" t="s">
        <v>1067</v>
      </c>
      <c r="H622" s="8">
        <v>46893</v>
      </c>
      <c r="I622" s="1" t="s">
        <v>425</v>
      </c>
      <c r="J622" s="1" t="s">
        <v>426</v>
      </c>
      <c r="K622" s="1" t="s">
        <v>427</v>
      </c>
      <c r="L622" s="1" t="s">
        <v>428</v>
      </c>
      <c r="M622" s="1" t="s">
        <v>429</v>
      </c>
      <c r="N622" s="1" t="s">
        <v>47</v>
      </c>
      <c r="O622" s="1" t="s">
        <v>30</v>
      </c>
      <c r="P622" s="1" t="s">
        <v>430</v>
      </c>
      <c r="Q622" s="1" t="s">
        <v>32</v>
      </c>
      <c r="R622" s="1" t="s">
        <v>33</v>
      </c>
      <c r="S622" s="1" t="s">
        <v>33</v>
      </c>
      <c r="T622" s="1" t="s">
        <v>33</v>
      </c>
      <c r="U622" s="1" t="s">
        <v>33</v>
      </c>
      <c r="V622" s="1" t="s">
        <v>33</v>
      </c>
      <c r="W622" s="1" t="s">
        <v>33</v>
      </c>
    </row>
    <row r="623" spans="1:23">
      <c r="A623" s="1" t="s">
        <v>2473</v>
      </c>
      <c r="B623" s="1" t="s">
        <v>21</v>
      </c>
      <c r="C623" s="1" t="s">
        <v>22</v>
      </c>
      <c r="D623" s="17">
        <v>236.57</v>
      </c>
      <c r="E623" s="1" t="s">
        <v>2569</v>
      </c>
      <c r="F623" s="1" t="str">
        <f t="shared" si="9"/>
        <v>11355282</v>
      </c>
      <c r="G623" s="8" t="s">
        <v>1061</v>
      </c>
      <c r="H623" s="8" t="s">
        <v>2754</v>
      </c>
      <c r="I623" s="1" t="s">
        <v>165</v>
      </c>
      <c r="J623" s="1" t="s">
        <v>2548</v>
      </c>
      <c r="K623" s="1" t="s">
        <v>2570</v>
      </c>
      <c r="L623" s="1" t="s">
        <v>80</v>
      </c>
      <c r="M623" s="1" t="s">
        <v>223</v>
      </c>
      <c r="N623" s="1" t="s">
        <v>47</v>
      </c>
      <c r="O623" s="1" t="s">
        <v>30</v>
      </c>
      <c r="P623" s="1" t="s">
        <v>32</v>
      </c>
      <c r="Q623" s="1" t="s">
        <v>33</v>
      </c>
      <c r="R623" s="1" t="s">
        <v>33</v>
      </c>
      <c r="S623" s="1" t="s">
        <v>33</v>
      </c>
      <c r="T623" s="1" t="s">
        <v>33</v>
      </c>
      <c r="U623" s="1" t="s">
        <v>33</v>
      </c>
      <c r="V623" s="1" t="s">
        <v>33</v>
      </c>
      <c r="W623" s="1" t="s">
        <v>33</v>
      </c>
    </row>
    <row r="624" spans="1:23">
      <c r="A624" s="1" t="s">
        <v>2473</v>
      </c>
      <c r="B624" s="1" t="s">
        <v>21</v>
      </c>
      <c r="C624" s="1" t="s">
        <v>22</v>
      </c>
      <c r="D624" s="17">
        <v>87.65</v>
      </c>
      <c r="E624" s="1" t="s">
        <v>2571</v>
      </c>
      <c r="F624" s="1" t="str">
        <f t="shared" si="9"/>
        <v>23206967</v>
      </c>
      <c r="G624" s="8" t="s">
        <v>440</v>
      </c>
      <c r="H624" s="8">
        <v>91435</v>
      </c>
      <c r="I624" s="1" t="s">
        <v>24</v>
      </c>
      <c r="J624" s="1" t="s">
        <v>25</v>
      </c>
      <c r="K624" s="1" t="s">
        <v>2572</v>
      </c>
      <c r="L624" s="1" t="s">
        <v>27</v>
      </c>
      <c r="M624" s="1" t="s">
        <v>28</v>
      </c>
      <c r="N624" s="1" t="s">
        <v>29</v>
      </c>
      <c r="O624" s="1" t="s">
        <v>30</v>
      </c>
      <c r="P624" s="1" t="s">
        <v>2573</v>
      </c>
      <c r="Q624" s="1" t="s">
        <v>32</v>
      </c>
      <c r="R624" s="1" t="s">
        <v>33</v>
      </c>
      <c r="S624" s="1" t="s">
        <v>33</v>
      </c>
      <c r="T624" s="1" t="s">
        <v>33</v>
      </c>
      <c r="U624" s="1" t="s">
        <v>33</v>
      </c>
      <c r="V624" s="1" t="s">
        <v>33</v>
      </c>
      <c r="W624" s="1" t="s">
        <v>33</v>
      </c>
    </row>
    <row r="625" spans="1:23">
      <c r="A625" s="1" t="s">
        <v>2473</v>
      </c>
      <c r="B625" s="1" t="s">
        <v>21</v>
      </c>
      <c r="C625" s="1" t="s">
        <v>22</v>
      </c>
      <c r="D625" s="17">
        <v>87.65</v>
      </c>
      <c r="E625" s="1" t="s">
        <v>2574</v>
      </c>
      <c r="F625" s="1" t="str">
        <f t="shared" si="9"/>
        <v>23206994</v>
      </c>
      <c r="G625" s="8" t="s">
        <v>440</v>
      </c>
      <c r="H625" s="8" t="s">
        <v>3911</v>
      </c>
      <c r="I625" s="1" t="s">
        <v>24</v>
      </c>
      <c r="J625" s="1" t="s">
        <v>25</v>
      </c>
      <c r="K625" s="1" t="s">
        <v>2575</v>
      </c>
      <c r="L625" s="1" t="s">
        <v>27</v>
      </c>
      <c r="M625" s="1" t="s">
        <v>28</v>
      </c>
      <c r="N625" s="1" t="s">
        <v>29</v>
      </c>
      <c r="O625" s="1" t="s">
        <v>30</v>
      </c>
      <c r="P625" s="1" t="s">
        <v>2576</v>
      </c>
      <c r="Q625" s="1" t="s">
        <v>32</v>
      </c>
      <c r="R625" s="1" t="s">
        <v>33</v>
      </c>
      <c r="S625" s="1" t="s">
        <v>33</v>
      </c>
      <c r="T625" s="1" t="s">
        <v>33</v>
      </c>
      <c r="U625" s="1" t="s">
        <v>33</v>
      </c>
      <c r="V625" s="1" t="s">
        <v>33</v>
      </c>
      <c r="W625" s="1" t="s">
        <v>33</v>
      </c>
    </row>
    <row r="626" spans="1:23">
      <c r="A626" s="1" t="s">
        <v>2473</v>
      </c>
      <c r="B626" s="1" t="s">
        <v>21</v>
      </c>
      <c r="C626" s="1" t="s">
        <v>22</v>
      </c>
      <c r="D626" s="17">
        <v>67.55</v>
      </c>
      <c r="E626" s="1" t="s">
        <v>2577</v>
      </c>
      <c r="F626" s="1" t="str">
        <f t="shared" si="9"/>
        <v>23201690</v>
      </c>
      <c r="G626" s="8" t="s">
        <v>440</v>
      </c>
      <c r="H626" s="8" t="s">
        <v>2750</v>
      </c>
      <c r="I626" s="1" t="s">
        <v>24</v>
      </c>
      <c r="J626" s="1" t="s">
        <v>25</v>
      </c>
      <c r="K626" s="1" t="s">
        <v>2578</v>
      </c>
      <c r="L626" s="1" t="s">
        <v>27</v>
      </c>
      <c r="M626" s="1" t="s">
        <v>28</v>
      </c>
      <c r="N626" s="1" t="s">
        <v>29</v>
      </c>
      <c r="O626" s="1" t="s">
        <v>30</v>
      </c>
      <c r="P626" s="1" t="s">
        <v>2579</v>
      </c>
      <c r="Q626" s="1" t="s">
        <v>32</v>
      </c>
      <c r="R626" s="1" t="s">
        <v>33</v>
      </c>
      <c r="S626" s="1" t="s">
        <v>33</v>
      </c>
      <c r="T626" s="1" t="s">
        <v>33</v>
      </c>
      <c r="U626" s="1" t="s">
        <v>33</v>
      </c>
      <c r="V626" s="1" t="s">
        <v>33</v>
      </c>
      <c r="W626" s="1" t="s">
        <v>33</v>
      </c>
    </row>
    <row r="627" spans="1:23">
      <c r="A627" s="1" t="s">
        <v>2473</v>
      </c>
      <c r="B627" s="1" t="s">
        <v>21</v>
      </c>
      <c r="C627" s="1" t="s">
        <v>22</v>
      </c>
      <c r="D627" s="17">
        <v>26.14</v>
      </c>
      <c r="E627" s="1" t="s">
        <v>2580</v>
      </c>
      <c r="F627" s="1" t="str">
        <f t="shared" si="9"/>
        <v>20322456</v>
      </c>
      <c r="G627" s="8" t="s">
        <v>1051</v>
      </c>
      <c r="H627" s="8" t="s">
        <v>3918</v>
      </c>
      <c r="I627" s="1" t="s">
        <v>199</v>
      </c>
      <c r="J627" s="1" t="s">
        <v>200</v>
      </c>
      <c r="K627" s="1" t="s">
        <v>201</v>
      </c>
      <c r="L627" s="1" t="s">
        <v>202</v>
      </c>
      <c r="M627" s="1" t="s">
        <v>203</v>
      </c>
      <c r="N627" s="1" t="s">
        <v>204</v>
      </c>
      <c r="O627" s="1" t="s">
        <v>30</v>
      </c>
      <c r="P627" s="1" t="s">
        <v>32</v>
      </c>
      <c r="Q627" s="1" t="s">
        <v>33</v>
      </c>
      <c r="R627" s="1" t="s">
        <v>33</v>
      </c>
      <c r="S627" s="1" t="s">
        <v>33</v>
      </c>
      <c r="T627" s="1" t="s">
        <v>33</v>
      </c>
      <c r="U627" s="1" t="s">
        <v>33</v>
      </c>
      <c r="V627" s="1" t="s">
        <v>33</v>
      </c>
      <c r="W627" s="1" t="s">
        <v>33</v>
      </c>
    </row>
    <row r="628" spans="1:23">
      <c r="A628" s="1" t="s">
        <v>2473</v>
      </c>
      <c r="B628" s="1" t="s">
        <v>21</v>
      </c>
      <c r="C628" s="1" t="s">
        <v>270</v>
      </c>
      <c r="D628" s="17">
        <v>700000</v>
      </c>
      <c r="E628" s="1" t="s">
        <v>2596</v>
      </c>
      <c r="F628" s="1" t="str">
        <f t="shared" si="9"/>
        <v>22450622</v>
      </c>
      <c r="G628" s="8" t="s">
        <v>2229</v>
      </c>
      <c r="H628" s="8" t="s">
        <v>3131</v>
      </c>
      <c r="I628" s="1" t="s">
        <v>2596</v>
      </c>
      <c r="J628" s="1" t="s">
        <v>1898</v>
      </c>
      <c r="K628" s="1" t="s">
        <v>2597</v>
      </c>
      <c r="L628" s="1" t="s">
        <v>2077</v>
      </c>
      <c r="M628" s="1" t="s">
        <v>2078</v>
      </c>
      <c r="N628" s="1" t="s">
        <v>2079</v>
      </c>
      <c r="O628" s="1" t="s">
        <v>2080</v>
      </c>
      <c r="P628" s="1" t="s">
        <v>2598</v>
      </c>
      <c r="Q628" s="1" t="s">
        <v>33</v>
      </c>
      <c r="R628" s="1" t="s">
        <v>33</v>
      </c>
      <c r="S628" s="1" t="s">
        <v>33</v>
      </c>
      <c r="T628" s="1" t="s">
        <v>33</v>
      </c>
      <c r="U628" s="1" t="s">
        <v>33</v>
      </c>
      <c r="V628" s="1" t="s">
        <v>33</v>
      </c>
      <c r="W628" s="1" t="s">
        <v>33</v>
      </c>
    </row>
    <row r="629" spans="1:23">
      <c r="A629" s="1" t="s">
        <v>2473</v>
      </c>
      <c r="B629" s="1" t="s">
        <v>21</v>
      </c>
      <c r="C629" s="1" t="s">
        <v>270</v>
      </c>
      <c r="D629" s="17">
        <v>2500</v>
      </c>
      <c r="E629" s="1" t="s">
        <v>2599</v>
      </c>
      <c r="F629" s="1" t="str">
        <f t="shared" si="9"/>
        <v>22162558</v>
      </c>
      <c r="G629" s="8" t="s">
        <v>1049</v>
      </c>
      <c r="H629" s="8"/>
      <c r="I629" s="1" t="s">
        <v>2599</v>
      </c>
      <c r="J629" s="1" t="s">
        <v>635</v>
      </c>
      <c r="K629" s="1" t="s">
        <v>2600</v>
      </c>
      <c r="L629" s="1" t="s">
        <v>3673</v>
      </c>
      <c r="M629" s="1" t="s">
        <v>1260</v>
      </c>
      <c r="N629" s="1" t="s">
        <v>2601</v>
      </c>
      <c r="O629" s="1" t="s">
        <v>2602</v>
      </c>
      <c r="P629" s="1" t="s">
        <v>33</v>
      </c>
      <c r="Q629" s="1" t="s">
        <v>33</v>
      </c>
      <c r="R629" s="1" t="s">
        <v>33</v>
      </c>
      <c r="S629" s="1" t="s">
        <v>33</v>
      </c>
      <c r="T629" s="1" t="s">
        <v>33</v>
      </c>
      <c r="U629" s="1" t="s">
        <v>33</v>
      </c>
      <c r="V629" s="1" t="s">
        <v>33</v>
      </c>
      <c r="W629" s="1" t="s">
        <v>33</v>
      </c>
    </row>
    <row r="630" spans="1:23">
      <c r="A630" s="1" t="s">
        <v>2473</v>
      </c>
      <c r="B630" s="1" t="s">
        <v>21</v>
      </c>
      <c r="C630" s="1" t="s">
        <v>270</v>
      </c>
      <c r="D630" s="17">
        <v>2417.5</v>
      </c>
      <c r="E630" s="1" t="s">
        <v>2603</v>
      </c>
      <c r="F630" s="1" t="str">
        <f t="shared" si="9"/>
        <v>22078347</v>
      </c>
      <c r="G630" s="8" t="s">
        <v>1049</v>
      </c>
      <c r="H630" s="8"/>
      <c r="I630" s="1" t="s">
        <v>2603</v>
      </c>
      <c r="J630" s="1" t="s">
        <v>635</v>
      </c>
      <c r="K630" s="1" t="s">
        <v>2604</v>
      </c>
      <c r="L630" s="1" t="s">
        <v>3674</v>
      </c>
      <c r="M630" s="1" t="s">
        <v>2605</v>
      </c>
      <c r="N630" s="1" t="s">
        <v>2606</v>
      </c>
      <c r="O630" s="1" t="s">
        <v>2607</v>
      </c>
      <c r="P630" s="1" t="s">
        <v>33</v>
      </c>
      <c r="Q630" s="1" t="s">
        <v>33</v>
      </c>
      <c r="R630" s="1" t="s">
        <v>33</v>
      </c>
      <c r="S630" s="1" t="s">
        <v>33</v>
      </c>
      <c r="T630" s="1" t="s">
        <v>33</v>
      </c>
      <c r="U630" s="1" t="s">
        <v>33</v>
      </c>
      <c r="V630" s="1" t="s">
        <v>33</v>
      </c>
      <c r="W630" s="1" t="s">
        <v>33</v>
      </c>
    </row>
    <row r="631" spans="1:23">
      <c r="A631" s="1" t="s">
        <v>2473</v>
      </c>
      <c r="B631" s="1" t="s">
        <v>21</v>
      </c>
      <c r="C631" s="1" t="s">
        <v>243</v>
      </c>
      <c r="D631" s="17">
        <v>5503.62</v>
      </c>
      <c r="E631" s="1" t="s">
        <v>2609</v>
      </c>
      <c r="F631" s="1" t="str">
        <f t="shared" si="9"/>
        <v>22131565</v>
      </c>
      <c r="G631" s="8" t="s">
        <v>440</v>
      </c>
      <c r="H631" s="8" t="s">
        <v>3132</v>
      </c>
      <c r="I631" s="1" t="s">
        <v>2608</v>
      </c>
      <c r="J631" s="1" t="s">
        <v>2609</v>
      </c>
      <c r="K631" s="1" t="s">
        <v>2610</v>
      </c>
      <c r="L631" s="1" t="s">
        <v>2611</v>
      </c>
      <c r="M631" s="1" t="s">
        <v>2612</v>
      </c>
      <c r="N631" s="1" t="s">
        <v>2613</v>
      </c>
      <c r="O631" s="1" t="s">
        <v>3675</v>
      </c>
      <c r="P631" s="1" t="s">
        <v>2614</v>
      </c>
      <c r="Q631" s="1" t="s">
        <v>2615</v>
      </c>
      <c r="R631" s="1" t="s">
        <v>33</v>
      </c>
      <c r="S631" s="1" t="s">
        <v>33</v>
      </c>
      <c r="T631" s="1" t="s">
        <v>33</v>
      </c>
      <c r="U631" s="1" t="s">
        <v>33</v>
      </c>
      <c r="V631" s="1" t="s">
        <v>33</v>
      </c>
      <c r="W631" s="1" t="s">
        <v>33</v>
      </c>
    </row>
    <row r="632" spans="1:23">
      <c r="A632" s="1" t="s">
        <v>2616</v>
      </c>
      <c r="B632" s="1" t="s">
        <v>21</v>
      </c>
      <c r="C632" s="1" t="s">
        <v>22</v>
      </c>
      <c r="D632" s="17">
        <v>22000000</v>
      </c>
      <c r="E632" s="1" t="s">
        <v>2617</v>
      </c>
      <c r="F632" s="1" t="str">
        <f t="shared" si="9"/>
        <v>59325669</v>
      </c>
      <c r="G632" s="8" t="s">
        <v>1233</v>
      </c>
      <c r="H632" s="8" t="s">
        <v>2755</v>
      </c>
      <c r="I632" s="1" t="s">
        <v>942</v>
      </c>
      <c r="J632" s="1" t="s">
        <v>943</v>
      </c>
      <c r="K632" s="1" t="s">
        <v>944</v>
      </c>
      <c r="L632" s="1" t="s">
        <v>945</v>
      </c>
      <c r="M632" s="1" t="s">
        <v>946</v>
      </c>
      <c r="N632" s="1" t="s">
        <v>204</v>
      </c>
      <c r="O632" s="1" t="s">
        <v>30</v>
      </c>
      <c r="P632" s="1" t="s">
        <v>32</v>
      </c>
      <c r="Q632" s="1" t="s">
        <v>33</v>
      </c>
      <c r="R632" s="1" t="s">
        <v>33</v>
      </c>
      <c r="S632" s="1" t="s">
        <v>33</v>
      </c>
      <c r="T632" s="1" t="s">
        <v>33</v>
      </c>
      <c r="U632" s="1" t="s">
        <v>33</v>
      </c>
      <c r="V632" s="1" t="s">
        <v>33</v>
      </c>
      <c r="W632" s="1" t="s">
        <v>33</v>
      </c>
    </row>
    <row r="633" spans="1:23">
      <c r="A633" s="1" t="s">
        <v>2616</v>
      </c>
      <c r="B633" s="1" t="s">
        <v>21</v>
      </c>
      <c r="C633" s="1" t="s">
        <v>22</v>
      </c>
      <c r="D633" s="17">
        <v>2980000</v>
      </c>
      <c r="E633" s="1" t="s">
        <v>2618</v>
      </c>
      <c r="F633" s="1" t="str">
        <f t="shared" si="9"/>
        <v>59325670</v>
      </c>
      <c r="G633" s="8" t="s">
        <v>1233</v>
      </c>
      <c r="H633" s="8" t="s">
        <v>2756</v>
      </c>
      <c r="I633" s="1" t="s">
        <v>942</v>
      </c>
      <c r="J633" s="1" t="s">
        <v>943</v>
      </c>
      <c r="K633" s="1" t="s">
        <v>948</v>
      </c>
      <c r="L633" s="1" t="s">
        <v>80</v>
      </c>
      <c r="M633" s="1" t="s">
        <v>946</v>
      </c>
      <c r="N633" s="1" t="s">
        <v>204</v>
      </c>
      <c r="O633" s="1" t="s">
        <v>30</v>
      </c>
      <c r="P633" s="1" t="s">
        <v>32</v>
      </c>
      <c r="Q633" s="1" t="s">
        <v>33</v>
      </c>
      <c r="R633" s="1" t="s">
        <v>33</v>
      </c>
      <c r="S633" s="1" t="s">
        <v>33</v>
      </c>
      <c r="T633" s="1" t="s">
        <v>33</v>
      </c>
      <c r="U633" s="1" t="s">
        <v>33</v>
      </c>
      <c r="V633" s="1" t="s">
        <v>33</v>
      </c>
      <c r="W633" s="1" t="s">
        <v>33</v>
      </c>
    </row>
    <row r="634" spans="1:23">
      <c r="A634" s="1" t="s">
        <v>2616</v>
      </c>
      <c r="B634" s="1" t="s">
        <v>21</v>
      </c>
      <c r="C634" s="1" t="s">
        <v>22</v>
      </c>
      <c r="D634" s="17">
        <v>190570.29</v>
      </c>
      <c r="E634" s="1" t="s">
        <v>2619</v>
      </c>
      <c r="F634" s="1" t="str">
        <f t="shared" si="9"/>
        <v>53664139</v>
      </c>
      <c r="G634" s="8" t="s">
        <v>440</v>
      </c>
      <c r="H634" s="8" t="s">
        <v>3133</v>
      </c>
      <c r="I634" s="1" t="s">
        <v>2620</v>
      </c>
      <c r="J634" s="1" t="s">
        <v>50</v>
      </c>
      <c r="K634" s="1" t="s">
        <v>2621</v>
      </c>
      <c r="L634" s="1" t="s">
        <v>80</v>
      </c>
      <c r="M634" s="1" t="s">
        <v>53</v>
      </c>
      <c r="N634" s="1" t="s">
        <v>47</v>
      </c>
      <c r="O634" s="1" t="s">
        <v>2622</v>
      </c>
      <c r="P634" s="1" t="s">
        <v>2623</v>
      </c>
      <c r="Q634" s="1" t="s">
        <v>32</v>
      </c>
      <c r="R634" s="1" t="s">
        <v>33</v>
      </c>
      <c r="S634" s="1" t="s">
        <v>33</v>
      </c>
      <c r="T634" s="1" t="s">
        <v>33</v>
      </c>
      <c r="U634" s="1" t="s">
        <v>33</v>
      </c>
      <c r="V634" s="1" t="s">
        <v>33</v>
      </c>
      <c r="W634" s="1" t="s">
        <v>33</v>
      </c>
    </row>
    <row r="635" spans="1:23">
      <c r="A635" s="1" t="s">
        <v>2616</v>
      </c>
      <c r="B635" s="1" t="s">
        <v>21</v>
      </c>
      <c r="C635" s="1" t="s">
        <v>22</v>
      </c>
      <c r="D635" s="17">
        <v>180191.93</v>
      </c>
      <c r="E635" s="1" t="s">
        <v>2624</v>
      </c>
      <c r="F635" s="1" t="str">
        <f t="shared" si="9"/>
        <v>75953648</v>
      </c>
      <c r="G635" s="8" t="s">
        <v>440</v>
      </c>
      <c r="H635" s="8" t="s">
        <v>3893</v>
      </c>
      <c r="I635" s="1" t="s">
        <v>341</v>
      </c>
      <c r="J635" s="1" t="s">
        <v>342</v>
      </c>
      <c r="K635" s="1" t="s">
        <v>343</v>
      </c>
      <c r="L635" s="1" t="s">
        <v>344</v>
      </c>
      <c r="M635" s="1" t="s">
        <v>345</v>
      </c>
      <c r="N635" s="1" t="s">
        <v>47</v>
      </c>
      <c r="O635" s="1" t="s">
        <v>30</v>
      </c>
      <c r="P635" s="1" t="s">
        <v>32</v>
      </c>
      <c r="Q635" s="1" t="s">
        <v>33</v>
      </c>
      <c r="R635" s="1" t="s">
        <v>33</v>
      </c>
      <c r="S635" s="1" t="s">
        <v>33</v>
      </c>
      <c r="T635" s="1" t="s">
        <v>33</v>
      </c>
      <c r="U635" s="1" t="s">
        <v>33</v>
      </c>
      <c r="V635" s="1" t="s">
        <v>33</v>
      </c>
      <c r="W635" s="1" t="s">
        <v>33</v>
      </c>
    </row>
    <row r="636" spans="1:23">
      <c r="A636" s="1" t="s">
        <v>2616</v>
      </c>
      <c r="B636" s="1" t="s">
        <v>21</v>
      </c>
      <c r="C636" s="1" t="s">
        <v>22</v>
      </c>
      <c r="D636" s="17">
        <v>175868</v>
      </c>
      <c r="E636" s="1" t="s">
        <v>2625</v>
      </c>
      <c r="F636" s="1" t="str">
        <f t="shared" si="9"/>
        <v>28802029</v>
      </c>
      <c r="G636" s="8" t="s">
        <v>440</v>
      </c>
      <c r="H636" s="8" t="s">
        <v>3133</v>
      </c>
      <c r="I636" s="1" t="s">
        <v>24</v>
      </c>
      <c r="J636" s="1" t="s">
        <v>25</v>
      </c>
      <c r="K636" s="1" t="s">
        <v>2626</v>
      </c>
      <c r="L636" s="1" t="s">
        <v>27</v>
      </c>
      <c r="M636" s="1" t="s">
        <v>28</v>
      </c>
      <c r="N636" s="1" t="s">
        <v>29</v>
      </c>
      <c r="O636" s="1" t="s">
        <v>30</v>
      </c>
      <c r="P636" s="1" t="s">
        <v>2627</v>
      </c>
      <c r="Q636" s="1" t="s">
        <v>32</v>
      </c>
      <c r="R636" s="1" t="s">
        <v>33</v>
      </c>
      <c r="S636" s="1" t="s">
        <v>33</v>
      </c>
      <c r="T636" s="1" t="s">
        <v>33</v>
      </c>
      <c r="U636" s="1" t="s">
        <v>33</v>
      </c>
      <c r="V636" s="1" t="s">
        <v>33</v>
      </c>
      <c r="W636" s="1" t="s">
        <v>33</v>
      </c>
    </row>
    <row r="637" spans="1:23">
      <c r="A637" s="1" t="s">
        <v>2616</v>
      </c>
      <c r="B637" s="1" t="s">
        <v>21</v>
      </c>
      <c r="C637" s="1" t="s">
        <v>22</v>
      </c>
      <c r="D637" s="17">
        <v>95449.75</v>
      </c>
      <c r="E637" s="1" t="s">
        <v>2628</v>
      </c>
      <c r="F637" s="1" t="str">
        <f t="shared" si="9"/>
        <v>70153874</v>
      </c>
      <c r="G637" s="8" t="s">
        <v>440</v>
      </c>
      <c r="H637" s="8" t="s">
        <v>3133</v>
      </c>
      <c r="I637" s="1" t="s">
        <v>2629</v>
      </c>
      <c r="J637" s="1" t="s">
        <v>2630</v>
      </c>
      <c r="K637" s="1" t="s">
        <v>405</v>
      </c>
      <c r="L637" s="1" t="s">
        <v>80</v>
      </c>
      <c r="M637" s="1" t="s">
        <v>2631</v>
      </c>
      <c r="N637" s="1" t="s">
        <v>204</v>
      </c>
      <c r="O637" s="1" t="s">
        <v>30</v>
      </c>
      <c r="P637" s="1" t="s">
        <v>32</v>
      </c>
      <c r="Q637" s="1" t="s">
        <v>33</v>
      </c>
      <c r="R637" s="1" t="s">
        <v>33</v>
      </c>
      <c r="S637" s="1" t="s">
        <v>33</v>
      </c>
      <c r="T637" s="1" t="s">
        <v>33</v>
      </c>
      <c r="U637" s="1" t="s">
        <v>33</v>
      </c>
      <c r="V637" s="1" t="s">
        <v>33</v>
      </c>
      <c r="W637" s="1" t="s">
        <v>33</v>
      </c>
    </row>
    <row r="638" spans="1:23">
      <c r="A638" s="1" t="s">
        <v>2616</v>
      </c>
      <c r="B638" s="1" t="s">
        <v>21</v>
      </c>
      <c r="C638" s="1" t="s">
        <v>22</v>
      </c>
      <c r="D638" s="17">
        <v>47630.74</v>
      </c>
      <c r="E638" s="1" t="s">
        <v>2632</v>
      </c>
      <c r="F638" s="1" t="str">
        <f t="shared" si="9"/>
        <v>28802699</v>
      </c>
      <c r="G638" s="8" t="s">
        <v>440</v>
      </c>
      <c r="H638" s="8" t="s">
        <v>3683</v>
      </c>
      <c r="I638" s="1" t="s">
        <v>24</v>
      </c>
      <c r="J638" s="1" t="s">
        <v>25</v>
      </c>
      <c r="K638" s="1" t="s">
        <v>2633</v>
      </c>
      <c r="L638" s="1" t="s">
        <v>27</v>
      </c>
      <c r="M638" s="1" t="s">
        <v>28</v>
      </c>
      <c r="N638" s="1" t="s">
        <v>29</v>
      </c>
      <c r="O638" s="1" t="s">
        <v>30</v>
      </c>
      <c r="P638" s="1" t="s">
        <v>2634</v>
      </c>
      <c r="Q638" s="1" t="s">
        <v>32</v>
      </c>
      <c r="R638" s="1" t="s">
        <v>33</v>
      </c>
      <c r="S638" s="1" t="s">
        <v>33</v>
      </c>
      <c r="T638" s="1" t="s">
        <v>33</v>
      </c>
      <c r="U638" s="1" t="s">
        <v>33</v>
      </c>
      <c r="V638" s="1" t="s">
        <v>33</v>
      </c>
      <c r="W638" s="1" t="s">
        <v>33</v>
      </c>
    </row>
    <row r="639" spans="1:23">
      <c r="A639" s="1" t="s">
        <v>2616</v>
      </c>
      <c r="B639" s="1" t="s">
        <v>21</v>
      </c>
      <c r="C639" s="1" t="s">
        <v>22</v>
      </c>
      <c r="D639" s="17">
        <v>39390</v>
      </c>
      <c r="E639" s="1" t="s">
        <v>2635</v>
      </c>
      <c r="F639" s="1" t="str">
        <f t="shared" si="9"/>
        <v>13766820</v>
      </c>
      <c r="G639" s="8" t="s">
        <v>440</v>
      </c>
      <c r="H639" s="8" t="s">
        <v>3893</v>
      </c>
      <c r="I639" s="1" t="s">
        <v>2036</v>
      </c>
      <c r="J639" s="1" t="s">
        <v>171</v>
      </c>
      <c r="K639" s="1" t="s">
        <v>2636</v>
      </c>
      <c r="L639" s="1" t="s">
        <v>45</v>
      </c>
      <c r="M639" s="1" t="s">
        <v>2038</v>
      </c>
      <c r="N639" s="1" t="s">
        <v>47</v>
      </c>
      <c r="O639" s="1" t="s">
        <v>30</v>
      </c>
      <c r="P639" s="1" t="s">
        <v>32</v>
      </c>
      <c r="Q639" s="1" t="s">
        <v>33</v>
      </c>
      <c r="R639" s="1" t="s">
        <v>33</v>
      </c>
      <c r="S639" s="1" t="s">
        <v>33</v>
      </c>
      <c r="T639" s="1" t="s">
        <v>33</v>
      </c>
      <c r="U639" s="1" t="s">
        <v>33</v>
      </c>
      <c r="V639" s="1" t="s">
        <v>33</v>
      </c>
      <c r="W639" s="1" t="s">
        <v>33</v>
      </c>
    </row>
    <row r="640" spans="1:23">
      <c r="A640" s="1" t="s">
        <v>2616</v>
      </c>
      <c r="B640" s="1" t="s">
        <v>21</v>
      </c>
      <c r="C640" s="1" t="s">
        <v>22</v>
      </c>
      <c r="D640" s="17">
        <v>37500</v>
      </c>
      <c r="E640" s="1" t="s">
        <v>2637</v>
      </c>
      <c r="F640" s="1" t="str">
        <f t="shared" si="9"/>
        <v>28810961</v>
      </c>
      <c r="G640" s="8" t="s">
        <v>440</v>
      </c>
      <c r="H640" s="8" t="s">
        <v>3133</v>
      </c>
      <c r="I640" s="1" t="s">
        <v>24</v>
      </c>
      <c r="J640" s="1" t="s">
        <v>25</v>
      </c>
      <c r="K640" s="1" t="s">
        <v>2638</v>
      </c>
      <c r="L640" s="1" t="s">
        <v>27</v>
      </c>
      <c r="M640" s="1" t="s">
        <v>28</v>
      </c>
      <c r="N640" s="1" t="s">
        <v>29</v>
      </c>
      <c r="O640" s="1" t="s">
        <v>30</v>
      </c>
      <c r="P640" s="1" t="s">
        <v>2639</v>
      </c>
      <c r="Q640" s="1" t="s">
        <v>32</v>
      </c>
      <c r="R640" s="1" t="s">
        <v>33</v>
      </c>
      <c r="S640" s="1" t="s">
        <v>33</v>
      </c>
      <c r="T640" s="1" t="s">
        <v>33</v>
      </c>
      <c r="U640" s="1" t="s">
        <v>33</v>
      </c>
      <c r="V640" s="1" t="s">
        <v>33</v>
      </c>
      <c r="W640" s="1" t="s">
        <v>33</v>
      </c>
    </row>
    <row r="641" spans="1:23">
      <c r="A641" s="1" t="s">
        <v>2616</v>
      </c>
      <c r="B641" s="1" t="s">
        <v>21</v>
      </c>
      <c r="C641" s="1" t="s">
        <v>22</v>
      </c>
      <c r="D641" s="17">
        <v>36867.83</v>
      </c>
      <c r="E641" s="1" t="s">
        <v>2640</v>
      </c>
      <c r="F641" s="1" t="str">
        <f t="shared" si="9"/>
        <v>53441125</v>
      </c>
      <c r="G641" s="8" t="s">
        <v>440</v>
      </c>
      <c r="H641" s="8" t="s">
        <v>3133</v>
      </c>
      <c r="I641" s="1" t="s">
        <v>120</v>
      </c>
      <c r="J641" s="1" t="s">
        <v>50</v>
      </c>
      <c r="K641" s="1" t="s">
        <v>121</v>
      </c>
      <c r="L641" s="1" t="s">
        <v>80</v>
      </c>
      <c r="M641" s="1" t="s">
        <v>53</v>
      </c>
      <c r="N641" s="1" t="s">
        <v>47</v>
      </c>
      <c r="O641" s="1" t="s">
        <v>122</v>
      </c>
      <c r="P641" s="1" t="s">
        <v>2641</v>
      </c>
      <c r="Q641" s="1" t="s">
        <v>32</v>
      </c>
      <c r="R641" s="1" t="s">
        <v>33</v>
      </c>
      <c r="S641" s="1" t="s">
        <v>33</v>
      </c>
      <c r="T641" s="1" t="s">
        <v>33</v>
      </c>
      <c r="U641" s="1" t="s">
        <v>33</v>
      </c>
      <c r="V641" s="1" t="s">
        <v>33</v>
      </c>
      <c r="W641" s="1" t="s">
        <v>33</v>
      </c>
    </row>
    <row r="642" spans="1:23">
      <c r="A642" s="1" t="s">
        <v>2616</v>
      </c>
      <c r="B642" s="1" t="s">
        <v>21</v>
      </c>
      <c r="C642" s="1" t="s">
        <v>22</v>
      </c>
      <c r="D642" s="17">
        <v>30849</v>
      </c>
      <c r="E642" s="1" t="s">
        <v>2642</v>
      </c>
      <c r="F642" s="1" t="str">
        <f t="shared" si="9"/>
        <v>23838463</v>
      </c>
      <c r="G642" s="8" t="s">
        <v>440</v>
      </c>
      <c r="H642" s="8" t="s">
        <v>3133</v>
      </c>
      <c r="I642" s="1" t="s">
        <v>2643</v>
      </c>
      <c r="J642" s="1" t="s">
        <v>2644</v>
      </c>
      <c r="K642" s="1" t="s">
        <v>2645</v>
      </c>
      <c r="L642" s="1" t="s">
        <v>80</v>
      </c>
      <c r="M642" s="1" t="s">
        <v>2646</v>
      </c>
      <c r="N642" s="1" t="s">
        <v>204</v>
      </c>
      <c r="O642" s="1" t="s">
        <v>30</v>
      </c>
      <c r="P642" s="1" t="s">
        <v>32</v>
      </c>
      <c r="Q642" s="1" t="s">
        <v>33</v>
      </c>
      <c r="R642" s="1" t="s">
        <v>33</v>
      </c>
      <c r="S642" s="1" t="s">
        <v>33</v>
      </c>
      <c r="T642" s="1" t="s">
        <v>33</v>
      </c>
      <c r="U642" s="1" t="s">
        <v>33</v>
      </c>
      <c r="V642" s="1" t="s">
        <v>33</v>
      </c>
      <c r="W642" s="1" t="s">
        <v>33</v>
      </c>
    </row>
    <row r="643" spans="1:23">
      <c r="A643" s="1" t="s">
        <v>2616</v>
      </c>
      <c r="B643" s="1" t="s">
        <v>21</v>
      </c>
      <c r="C643" s="1" t="s">
        <v>22</v>
      </c>
      <c r="D643" s="17">
        <v>29151.61</v>
      </c>
      <c r="E643" s="1" t="s">
        <v>2647</v>
      </c>
      <c r="F643" s="1" t="str">
        <f t="shared" si="9"/>
        <v>99967444</v>
      </c>
      <c r="G643" s="8" t="s">
        <v>440</v>
      </c>
      <c r="H643" s="8" t="s">
        <v>3133</v>
      </c>
      <c r="I643" s="1" t="s">
        <v>726</v>
      </c>
      <c r="J643" s="1" t="s">
        <v>727</v>
      </c>
      <c r="K643" s="1" t="s">
        <v>405</v>
      </c>
      <c r="L643" s="1" t="s">
        <v>728</v>
      </c>
      <c r="M643" s="1" t="s">
        <v>729</v>
      </c>
      <c r="N643" s="1" t="s">
        <v>47</v>
      </c>
      <c r="O643" s="1" t="s">
        <v>30</v>
      </c>
      <c r="P643" s="1" t="s">
        <v>32</v>
      </c>
      <c r="Q643" s="1" t="s">
        <v>33</v>
      </c>
      <c r="R643" s="1" t="s">
        <v>33</v>
      </c>
      <c r="S643" s="1" t="s">
        <v>33</v>
      </c>
      <c r="T643" s="1" t="s">
        <v>33</v>
      </c>
      <c r="U643" s="1" t="s">
        <v>33</v>
      </c>
      <c r="V643" s="1" t="s">
        <v>33</v>
      </c>
      <c r="W643" s="1" t="s">
        <v>33</v>
      </c>
    </row>
    <row r="644" spans="1:23">
      <c r="A644" s="1" t="s">
        <v>2616</v>
      </c>
      <c r="B644" s="1" t="s">
        <v>21</v>
      </c>
      <c r="C644" s="1" t="s">
        <v>22</v>
      </c>
      <c r="D644" s="17">
        <v>25000</v>
      </c>
      <c r="E644" s="1" t="s">
        <v>2648</v>
      </c>
      <c r="F644" s="1" t="str">
        <f t="shared" ref="F644:F707" si="10">RIGHT(E644,8)</f>
        <v>59325668</v>
      </c>
      <c r="G644" s="8" t="s">
        <v>440</v>
      </c>
      <c r="H644" s="8" t="s">
        <v>3133</v>
      </c>
      <c r="I644" s="1" t="s">
        <v>942</v>
      </c>
      <c r="J644" s="1" t="s">
        <v>943</v>
      </c>
      <c r="K644" s="1" t="s">
        <v>2649</v>
      </c>
      <c r="L644" s="1" t="s">
        <v>2650</v>
      </c>
      <c r="M644" s="1" t="s">
        <v>946</v>
      </c>
      <c r="N644" s="1" t="s">
        <v>204</v>
      </c>
      <c r="O644" s="1" t="s">
        <v>30</v>
      </c>
      <c r="P644" s="1" t="s">
        <v>32</v>
      </c>
      <c r="Q644" s="1" t="s">
        <v>33</v>
      </c>
      <c r="R644" s="1" t="s">
        <v>33</v>
      </c>
      <c r="S644" s="1" t="s">
        <v>33</v>
      </c>
      <c r="T644" s="1" t="s">
        <v>33</v>
      </c>
      <c r="U644" s="1" t="s">
        <v>33</v>
      </c>
      <c r="V644" s="1" t="s">
        <v>33</v>
      </c>
      <c r="W644" s="1" t="s">
        <v>33</v>
      </c>
    </row>
    <row r="645" spans="1:23">
      <c r="A645" s="1" t="s">
        <v>2616</v>
      </c>
      <c r="B645" s="1" t="s">
        <v>21</v>
      </c>
      <c r="C645" s="1" t="s">
        <v>22</v>
      </c>
      <c r="D645" s="17">
        <v>17382.2</v>
      </c>
      <c r="E645" s="1" t="s">
        <v>2651</v>
      </c>
      <c r="F645" s="1" t="str">
        <f t="shared" si="10"/>
        <v>89653287</v>
      </c>
      <c r="G645" s="8" t="s">
        <v>440</v>
      </c>
      <c r="H645" s="8" t="s">
        <v>3133</v>
      </c>
      <c r="I645" s="1" t="s">
        <v>2652</v>
      </c>
      <c r="J645" s="1" t="s">
        <v>598</v>
      </c>
      <c r="K645" s="1" t="s">
        <v>2653</v>
      </c>
      <c r="L645" s="1" t="s">
        <v>27</v>
      </c>
      <c r="M645" s="1" t="s">
        <v>600</v>
      </c>
      <c r="N645" s="1" t="s">
        <v>29</v>
      </c>
      <c r="O645" s="1" t="s">
        <v>30</v>
      </c>
      <c r="P645" s="1" t="s">
        <v>2654</v>
      </c>
      <c r="Q645" s="1" t="s">
        <v>32</v>
      </c>
      <c r="R645" s="1" t="s">
        <v>33</v>
      </c>
      <c r="S645" s="1" t="s">
        <v>33</v>
      </c>
      <c r="T645" s="1" t="s">
        <v>33</v>
      </c>
      <c r="U645" s="1" t="s">
        <v>33</v>
      </c>
      <c r="V645" s="1" t="s">
        <v>33</v>
      </c>
      <c r="W645" s="1" t="s">
        <v>33</v>
      </c>
    </row>
    <row r="646" spans="1:23">
      <c r="A646" s="1" t="s">
        <v>2616</v>
      </c>
      <c r="B646" s="1" t="s">
        <v>21</v>
      </c>
      <c r="C646" s="1" t="s">
        <v>22</v>
      </c>
      <c r="D646" s="17">
        <v>16103</v>
      </c>
      <c r="E646" s="1" t="s">
        <v>2655</v>
      </c>
      <c r="F646" s="1" t="str">
        <f t="shared" si="10"/>
        <v>21153225</v>
      </c>
      <c r="G646" s="8" t="s">
        <v>440</v>
      </c>
      <c r="H646" s="8">
        <v>91436</v>
      </c>
      <c r="I646" s="1" t="s">
        <v>2656</v>
      </c>
      <c r="J646" s="1" t="s">
        <v>25</v>
      </c>
      <c r="K646" s="1" t="s">
        <v>2657</v>
      </c>
      <c r="L646" s="1" t="s">
        <v>45</v>
      </c>
      <c r="M646" s="1" t="s">
        <v>2658</v>
      </c>
      <c r="N646" s="1" t="s">
        <v>47</v>
      </c>
      <c r="O646" s="1" t="s">
        <v>30</v>
      </c>
      <c r="P646" s="1" t="s">
        <v>2659</v>
      </c>
      <c r="Q646" s="1" t="s">
        <v>32</v>
      </c>
      <c r="R646" s="1" t="s">
        <v>33</v>
      </c>
      <c r="S646" s="1" t="s">
        <v>33</v>
      </c>
      <c r="T646" s="1" t="s">
        <v>33</v>
      </c>
      <c r="U646" s="1" t="s">
        <v>33</v>
      </c>
      <c r="V646" s="1" t="s">
        <v>33</v>
      </c>
      <c r="W646" s="1" t="s">
        <v>33</v>
      </c>
    </row>
    <row r="647" spans="1:23">
      <c r="A647" s="1" t="s">
        <v>2616</v>
      </c>
      <c r="B647" s="1" t="s">
        <v>21</v>
      </c>
      <c r="C647" s="1" t="s">
        <v>22</v>
      </c>
      <c r="D647" s="17">
        <v>13794.52</v>
      </c>
      <c r="E647" s="1" t="s">
        <v>2660</v>
      </c>
      <c r="F647" s="1" t="str">
        <f t="shared" si="10"/>
        <v>53653693</v>
      </c>
      <c r="G647" s="8" t="s">
        <v>440</v>
      </c>
      <c r="H647" s="8" t="s">
        <v>3133</v>
      </c>
      <c r="I647" s="1" t="s">
        <v>78</v>
      </c>
      <c r="J647" s="1" t="s">
        <v>50</v>
      </c>
      <c r="K647" s="1" t="s">
        <v>79</v>
      </c>
      <c r="L647" s="1" t="s">
        <v>80</v>
      </c>
      <c r="M647" s="1" t="s">
        <v>53</v>
      </c>
      <c r="N647" s="1" t="s">
        <v>47</v>
      </c>
      <c r="O647" s="1" t="s">
        <v>81</v>
      </c>
      <c r="P647" s="1" t="s">
        <v>2661</v>
      </c>
      <c r="Q647" s="1" t="s">
        <v>32</v>
      </c>
      <c r="R647" s="1" t="s">
        <v>33</v>
      </c>
      <c r="S647" s="1" t="s">
        <v>33</v>
      </c>
      <c r="T647" s="1" t="s">
        <v>33</v>
      </c>
      <c r="U647" s="1" t="s">
        <v>33</v>
      </c>
      <c r="V647" s="1" t="s">
        <v>33</v>
      </c>
      <c r="W647" s="1" t="s">
        <v>33</v>
      </c>
    </row>
    <row r="648" spans="1:23">
      <c r="A648" s="1" t="s">
        <v>2616</v>
      </c>
      <c r="B648" s="1" t="s">
        <v>21</v>
      </c>
      <c r="C648" s="1" t="s">
        <v>22</v>
      </c>
      <c r="D648" s="17">
        <v>12553</v>
      </c>
      <c r="E648" s="1" t="s">
        <v>2662</v>
      </c>
      <c r="F648" s="1" t="str">
        <f t="shared" si="10"/>
        <v>28933370</v>
      </c>
      <c r="G648" s="8" t="s">
        <v>440</v>
      </c>
      <c r="H648" s="8" t="s">
        <v>3133</v>
      </c>
      <c r="I648" s="1" t="s">
        <v>868</v>
      </c>
      <c r="J648" s="1" t="s">
        <v>869</v>
      </c>
      <c r="K648" s="1" t="s">
        <v>870</v>
      </c>
      <c r="L648" s="1" t="s">
        <v>80</v>
      </c>
      <c r="M648" s="1" t="s">
        <v>871</v>
      </c>
      <c r="N648" s="1" t="s">
        <v>204</v>
      </c>
      <c r="O648" s="1" t="s">
        <v>30</v>
      </c>
      <c r="P648" s="1" t="s">
        <v>32</v>
      </c>
      <c r="Q648" s="1" t="s">
        <v>33</v>
      </c>
      <c r="R648" s="1" t="s">
        <v>33</v>
      </c>
      <c r="S648" s="1" t="s">
        <v>33</v>
      </c>
      <c r="T648" s="1" t="s">
        <v>33</v>
      </c>
      <c r="U648" s="1" t="s">
        <v>33</v>
      </c>
      <c r="V648" s="1" t="s">
        <v>33</v>
      </c>
      <c r="W648" s="1" t="s">
        <v>33</v>
      </c>
    </row>
    <row r="649" spans="1:23">
      <c r="A649" s="1" t="s">
        <v>2616</v>
      </c>
      <c r="B649" s="1" t="s">
        <v>21</v>
      </c>
      <c r="C649" s="1" t="s">
        <v>22</v>
      </c>
      <c r="D649" s="17">
        <v>9153.59</v>
      </c>
      <c r="E649" s="1" t="s">
        <v>2663</v>
      </c>
      <c r="F649" s="1" t="str">
        <f t="shared" si="10"/>
        <v>22732738</v>
      </c>
      <c r="G649" s="8" t="s">
        <v>440</v>
      </c>
      <c r="H649" s="8" t="s">
        <v>3133</v>
      </c>
      <c r="I649" s="1" t="s">
        <v>2664</v>
      </c>
      <c r="J649" s="1" t="s">
        <v>410</v>
      </c>
      <c r="K649" s="1" t="s">
        <v>2665</v>
      </c>
      <c r="L649" s="1" t="s">
        <v>412</v>
      </c>
      <c r="M649" s="1" t="s">
        <v>2666</v>
      </c>
      <c r="N649" s="1" t="s">
        <v>29</v>
      </c>
      <c r="O649" s="1" t="s">
        <v>30</v>
      </c>
      <c r="P649" s="1" t="s">
        <v>2667</v>
      </c>
      <c r="Q649" s="1" t="s">
        <v>32</v>
      </c>
      <c r="R649" s="1" t="s">
        <v>33</v>
      </c>
      <c r="S649" s="1" t="s">
        <v>33</v>
      </c>
      <c r="T649" s="1" t="s">
        <v>33</v>
      </c>
      <c r="U649" s="1" t="s">
        <v>33</v>
      </c>
      <c r="V649" s="1" t="s">
        <v>33</v>
      </c>
      <c r="W649" s="1" t="s">
        <v>33</v>
      </c>
    </row>
    <row r="650" spans="1:23">
      <c r="A650" s="1" t="s">
        <v>2616</v>
      </c>
      <c r="B650" s="1" t="s">
        <v>21</v>
      </c>
      <c r="C650" s="1" t="s">
        <v>22</v>
      </c>
      <c r="D650" s="17">
        <v>9110.0400000000009</v>
      </c>
      <c r="E650" s="1" t="s">
        <v>2668</v>
      </c>
      <c r="F650" s="1" t="str">
        <f t="shared" si="10"/>
        <v>13853963</v>
      </c>
      <c r="G650" s="8" t="s">
        <v>440</v>
      </c>
      <c r="H650" s="8" t="s">
        <v>3133</v>
      </c>
      <c r="I650" s="1" t="s">
        <v>2036</v>
      </c>
      <c r="J650" s="1" t="s">
        <v>171</v>
      </c>
      <c r="K650" s="1" t="s">
        <v>2669</v>
      </c>
      <c r="L650" s="1" t="s">
        <v>1002</v>
      </c>
      <c r="M650" s="1" t="s">
        <v>2038</v>
      </c>
      <c r="N650" s="1" t="s">
        <v>47</v>
      </c>
      <c r="O650" s="1" t="s">
        <v>30</v>
      </c>
      <c r="P650" s="1" t="s">
        <v>32</v>
      </c>
      <c r="Q650" s="1" t="s">
        <v>33</v>
      </c>
      <c r="R650" s="1" t="s">
        <v>33</v>
      </c>
      <c r="S650" s="1" t="s">
        <v>33</v>
      </c>
      <c r="T650" s="1" t="s">
        <v>33</v>
      </c>
      <c r="U650" s="1" t="s">
        <v>33</v>
      </c>
      <c r="V650" s="1" t="s">
        <v>33</v>
      </c>
      <c r="W650" s="1" t="s">
        <v>33</v>
      </c>
    </row>
    <row r="651" spans="1:23">
      <c r="A651" s="1" t="s">
        <v>2616</v>
      </c>
      <c r="B651" s="1" t="s">
        <v>21</v>
      </c>
      <c r="C651" s="1" t="s">
        <v>22</v>
      </c>
      <c r="D651" s="17">
        <v>8020</v>
      </c>
      <c r="E651" s="1" t="s">
        <v>2670</v>
      </c>
      <c r="F651" s="1" t="str">
        <f t="shared" si="10"/>
        <v>12180198</v>
      </c>
      <c r="G651" s="8">
        <v>6000</v>
      </c>
      <c r="H651" s="8">
        <v>34192</v>
      </c>
      <c r="I651" s="1" t="s">
        <v>740</v>
      </c>
      <c r="J651" s="1" t="s">
        <v>43</v>
      </c>
      <c r="K651" s="1" t="s">
        <v>2671</v>
      </c>
      <c r="L651" s="1" t="s">
        <v>45</v>
      </c>
      <c r="M651" s="1" t="s">
        <v>742</v>
      </c>
      <c r="N651" s="1" t="s">
        <v>47</v>
      </c>
      <c r="O651" s="1" t="s">
        <v>30</v>
      </c>
      <c r="P651" s="1" t="s">
        <v>2672</v>
      </c>
      <c r="Q651" s="1" t="s">
        <v>32</v>
      </c>
      <c r="R651" s="1" t="s">
        <v>33</v>
      </c>
      <c r="S651" s="1" t="s">
        <v>33</v>
      </c>
      <c r="T651" s="1" t="s">
        <v>33</v>
      </c>
      <c r="U651" s="1" t="s">
        <v>33</v>
      </c>
      <c r="V651" s="1" t="s">
        <v>33</v>
      </c>
      <c r="W651" s="1" t="s">
        <v>33</v>
      </c>
    </row>
    <row r="652" spans="1:23">
      <c r="A652" s="1" t="s">
        <v>2616</v>
      </c>
      <c r="B652" s="1" t="s">
        <v>21</v>
      </c>
      <c r="C652" s="1" t="s">
        <v>22</v>
      </c>
      <c r="D652" s="17">
        <v>7568.07</v>
      </c>
      <c r="E652" s="1" t="s">
        <v>2673</v>
      </c>
      <c r="F652" s="1" t="str">
        <f t="shared" si="10"/>
        <v>28809507</v>
      </c>
      <c r="G652" s="24" t="s">
        <v>1890</v>
      </c>
      <c r="H652" s="25" t="s">
        <v>1889</v>
      </c>
      <c r="I652" s="1" t="s">
        <v>24</v>
      </c>
      <c r="J652" s="1" t="s">
        <v>25</v>
      </c>
      <c r="K652" s="1" t="s">
        <v>2674</v>
      </c>
      <c r="L652" s="1" t="s">
        <v>27</v>
      </c>
      <c r="M652" s="1" t="s">
        <v>28</v>
      </c>
      <c r="N652" s="1" t="s">
        <v>29</v>
      </c>
      <c r="O652" s="1" t="s">
        <v>30</v>
      </c>
      <c r="P652" s="1" t="s">
        <v>2675</v>
      </c>
      <c r="Q652" s="1" t="s">
        <v>32</v>
      </c>
      <c r="R652" s="1" t="s">
        <v>33</v>
      </c>
      <c r="S652" s="1" t="s">
        <v>33</v>
      </c>
      <c r="T652" s="1" t="s">
        <v>33</v>
      </c>
      <c r="U652" s="1" t="s">
        <v>33</v>
      </c>
      <c r="V652" s="1" t="s">
        <v>33</v>
      </c>
      <c r="W652" s="1" t="s">
        <v>33</v>
      </c>
    </row>
    <row r="653" spans="1:23">
      <c r="A653" s="1" t="s">
        <v>2616</v>
      </c>
      <c r="B653" s="1" t="s">
        <v>21</v>
      </c>
      <c r="C653" s="1" t="s">
        <v>22</v>
      </c>
      <c r="D653" s="17">
        <v>5700.3</v>
      </c>
      <c r="E653" s="1" t="s">
        <v>2676</v>
      </c>
      <c r="F653" s="1" t="str">
        <f t="shared" si="10"/>
        <v>13853325</v>
      </c>
      <c r="G653" s="8" t="s">
        <v>440</v>
      </c>
      <c r="H653" s="8" t="s">
        <v>3893</v>
      </c>
      <c r="I653" s="1" t="s">
        <v>2036</v>
      </c>
      <c r="J653" s="1" t="s">
        <v>171</v>
      </c>
      <c r="K653" s="1" t="s">
        <v>2677</v>
      </c>
      <c r="L653" s="1" t="s">
        <v>1002</v>
      </c>
      <c r="M653" s="1" t="s">
        <v>2038</v>
      </c>
      <c r="N653" s="1" t="s">
        <v>47</v>
      </c>
      <c r="O653" s="1" t="s">
        <v>30</v>
      </c>
      <c r="P653" s="1" t="s">
        <v>32</v>
      </c>
      <c r="Q653" s="1" t="s">
        <v>33</v>
      </c>
      <c r="R653" s="1" t="s">
        <v>33</v>
      </c>
      <c r="S653" s="1" t="s">
        <v>33</v>
      </c>
      <c r="T653" s="1" t="s">
        <v>33</v>
      </c>
      <c r="U653" s="1" t="s">
        <v>33</v>
      </c>
      <c r="V653" s="1" t="s">
        <v>33</v>
      </c>
      <c r="W653" s="1" t="s">
        <v>33</v>
      </c>
    </row>
    <row r="654" spans="1:23">
      <c r="A654" s="1" t="s">
        <v>2616</v>
      </c>
      <c r="B654" s="1" t="s">
        <v>21</v>
      </c>
      <c r="C654" s="1" t="s">
        <v>22</v>
      </c>
      <c r="D654" s="17">
        <v>5352.68</v>
      </c>
      <c r="E654" s="1" t="s">
        <v>2678</v>
      </c>
      <c r="F654" s="1" t="str">
        <f t="shared" si="10"/>
        <v>29403798</v>
      </c>
      <c r="G654" s="8" t="s">
        <v>440</v>
      </c>
      <c r="H654" s="8" t="s">
        <v>4097</v>
      </c>
      <c r="I654" s="1" t="s">
        <v>2679</v>
      </c>
      <c r="J654" s="1" t="s">
        <v>2680</v>
      </c>
      <c r="K654" s="1" t="s">
        <v>2681</v>
      </c>
      <c r="L654" s="1" t="s">
        <v>80</v>
      </c>
      <c r="M654" s="1" t="s">
        <v>2682</v>
      </c>
      <c r="N654" s="1" t="s">
        <v>47</v>
      </c>
      <c r="O654" s="1" t="s">
        <v>30</v>
      </c>
      <c r="P654" s="1" t="s">
        <v>2683</v>
      </c>
      <c r="Q654" s="1" t="s">
        <v>32</v>
      </c>
      <c r="R654" s="1" t="s">
        <v>33</v>
      </c>
      <c r="S654" s="1" t="s">
        <v>33</v>
      </c>
      <c r="T654" s="1" t="s">
        <v>33</v>
      </c>
      <c r="U654" s="1" t="s">
        <v>33</v>
      </c>
      <c r="V654" s="1" t="s">
        <v>33</v>
      </c>
      <c r="W654" s="1" t="s">
        <v>33</v>
      </c>
    </row>
    <row r="655" spans="1:23">
      <c r="A655" s="1" t="s">
        <v>2616</v>
      </c>
      <c r="B655" s="1" t="s">
        <v>21</v>
      </c>
      <c r="C655" s="1" t="s">
        <v>22</v>
      </c>
      <c r="D655" s="17">
        <v>3393</v>
      </c>
      <c r="E655" s="1" t="s">
        <v>2684</v>
      </c>
      <c r="F655" s="1" t="str">
        <f t="shared" si="10"/>
        <v>13853046</v>
      </c>
      <c r="G655" s="8" t="s">
        <v>440</v>
      </c>
      <c r="H655" s="8" t="s">
        <v>3893</v>
      </c>
      <c r="I655" s="1" t="s">
        <v>2036</v>
      </c>
      <c r="J655" s="1" t="s">
        <v>171</v>
      </c>
      <c r="K655" s="1" t="s">
        <v>2685</v>
      </c>
      <c r="L655" s="1" t="s">
        <v>1002</v>
      </c>
      <c r="M655" s="1" t="s">
        <v>2038</v>
      </c>
      <c r="N655" s="1" t="s">
        <v>47</v>
      </c>
      <c r="O655" s="1" t="s">
        <v>30</v>
      </c>
      <c r="P655" s="1" t="s">
        <v>32</v>
      </c>
      <c r="Q655" s="1" t="s">
        <v>33</v>
      </c>
      <c r="R655" s="1" t="s">
        <v>33</v>
      </c>
      <c r="S655" s="1" t="s">
        <v>33</v>
      </c>
      <c r="T655" s="1" t="s">
        <v>33</v>
      </c>
      <c r="U655" s="1" t="s">
        <v>33</v>
      </c>
      <c r="V655" s="1" t="s">
        <v>33</v>
      </c>
      <c r="W655" s="1" t="s">
        <v>33</v>
      </c>
    </row>
    <row r="656" spans="1:23">
      <c r="A656" s="1" t="s">
        <v>2616</v>
      </c>
      <c r="B656" s="1" t="s">
        <v>21</v>
      </c>
      <c r="C656" s="1" t="s">
        <v>22</v>
      </c>
      <c r="D656" s="17">
        <v>2823.42</v>
      </c>
      <c r="E656" s="1" t="s">
        <v>2686</v>
      </c>
      <c r="F656" s="1" t="str">
        <f t="shared" si="10"/>
        <v>27674517</v>
      </c>
      <c r="G656" s="8" t="s">
        <v>1064</v>
      </c>
      <c r="H656" s="2" t="s">
        <v>2757</v>
      </c>
      <c r="I656" s="1" t="s">
        <v>181</v>
      </c>
      <c r="J656" s="1" t="s">
        <v>182</v>
      </c>
      <c r="K656" s="1" t="s">
        <v>183</v>
      </c>
      <c r="L656" s="1" t="s">
        <v>184</v>
      </c>
      <c r="M656" s="1" t="s">
        <v>185</v>
      </c>
      <c r="N656" s="1" t="s">
        <v>47</v>
      </c>
      <c r="O656" s="1" t="s">
        <v>54</v>
      </c>
      <c r="P656" s="1" t="s">
        <v>32</v>
      </c>
      <c r="Q656" s="1" t="s">
        <v>33</v>
      </c>
      <c r="R656" s="1" t="s">
        <v>33</v>
      </c>
      <c r="S656" s="1" t="s">
        <v>33</v>
      </c>
      <c r="T656" s="1" t="s">
        <v>33</v>
      </c>
      <c r="U656" s="1" t="s">
        <v>33</v>
      </c>
      <c r="V656" s="1" t="s">
        <v>33</v>
      </c>
      <c r="W656" s="1" t="s">
        <v>33</v>
      </c>
    </row>
    <row r="657" spans="1:23">
      <c r="A657" s="1" t="s">
        <v>2616</v>
      </c>
      <c r="B657" s="1" t="s">
        <v>21</v>
      </c>
      <c r="C657" s="1" t="s">
        <v>22</v>
      </c>
      <c r="D657" s="17">
        <v>2415.39</v>
      </c>
      <c r="E657" s="1" t="s">
        <v>2687</v>
      </c>
      <c r="F657" s="1" t="str">
        <f t="shared" si="10"/>
        <v>04462238</v>
      </c>
      <c r="G657" s="8" t="s">
        <v>440</v>
      </c>
      <c r="H657" s="8" t="s">
        <v>3133</v>
      </c>
      <c r="I657" s="1" t="s">
        <v>2688</v>
      </c>
      <c r="J657" s="1" t="s">
        <v>598</v>
      </c>
      <c r="K657" s="1" t="s">
        <v>2689</v>
      </c>
      <c r="L657" s="1" t="s">
        <v>27</v>
      </c>
      <c r="M657" s="1" t="s">
        <v>991</v>
      </c>
      <c r="N657" s="1" t="s">
        <v>29</v>
      </c>
      <c r="O657" s="1" t="s">
        <v>30</v>
      </c>
      <c r="P657" s="1" t="s">
        <v>2690</v>
      </c>
      <c r="Q657" s="1" t="s">
        <v>32</v>
      </c>
      <c r="R657" s="1" t="s">
        <v>33</v>
      </c>
      <c r="S657" s="1" t="s">
        <v>33</v>
      </c>
      <c r="T657" s="1" t="s">
        <v>33</v>
      </c>
      <c r="U657" s="1" t="s">
        <v>33</v>
      </c>
      <c r="V657" s="1" t="s">
        <v>33</v>
      </c>
      <c r="W657" s="1" t="s">
        <v>33</v>
      </c>
    </row>
    <row r="658" spans="1:23">
      <c r="A658" s="1" t="s">
        <v>2616</v>
      </c>
      <c r="B658" s="1" t="s">
        <v>21</v>
      </c>
      <c r="C658" s="1" t="s">
        <v>22</v>
      </c>
      <c r="D658" s="17">
        <v>2395</v>
      </c>
      <c r="E658" s="1" t="s">
        <v>2691</v>
      </c>
      <c r="F658" s="1" t="str">
        <f t="shared" si="10"/>
        <v>11466216</v>
      </c>
      <c r="G658" s="8" t="s">
        <v>1233</v>
      </c>
      <c r="H658" s="8" t="s">
        <v>3684</v>
      </c>
      <c r="I658" s="1" t="s">
        <v>2692</v>
      </c>
      <c r="J658" s="1" t="s">
        <v>2693</v>
      </c>
      <c r="K658" s="1" t="s">
        <v>405</v>
      </c>
      <c r="L658" s="1" t="s">
        <v>2694</v>
      </c>
      <c r="M658" s="1" t="s">
        <v>2695</v>
      </c>
      <c r="N658" s="1" t="s">
        <v>204</v>
      </c>
      <c r="O658" s="1" t="s">
        <v>30</v>
      </c>
      <c r="P658" s="1" t="s">
        <v>32</v>
      </c>
      <c r="Q658" s="1" t="s">
        <v>33</v>
      </c>
      <c r="R658" s="1" t="s">
        <v>33</v>
      </c>
      <c r="S658" s="1" t="s">
        <v>33</v>
      </c>
      <c r="T658" s="1" t="s">
        <v>33</v>
      </c>
      <c r="U658" s="1" t="s">
        <v>33</v>
      </c>
      <c r="V658" s="1" t="s">
        <v>33</v>
      </c>
      <c r="W658" s="1" t="s">
        <v>33</v>
      </c>
    </row>
    <row r="659" spans="1:23">
      <c r="A659" s="1" t="s">
        <v>2616</v>
      </c>
      <c r="B659" s="1" t="s">
        <v>21</v>
      </c>
      <c r="C659" s="1" t="s">
        <v>22</v>
      </c>
      <c r="D659" s="17">
        <v>2330.64</v>
      </c>
      <c r="E659" s="1" t="s">
        <v>2696</v>
      </c>
      <c r="F659" s="1" t="str">
        <f t="shared" si="10"/>
        <v>13853962</v>
      </c>
      <c r="G659" s="8" t="s">
        <v>440</v>
      </c>
      <c r="H659" s="8" t="s">
        <v>3133</v>
      </c>
      <c r="I659" s="1" t="s">
        <v>2036</v>
      </c>
      <c r="J659" s="1" t="s">
        <v>171</v>
      </c>
      <c r="K659" s="1" t="s">
        <v>2697</v>
      </c>
      <c r="L659" s="1" t="s">
        <v>1002</v>
      </c>
      <c r="M659" s="1" t="s">
        <v>2038</v>
      </c>
      <c r="N659" s="1" t="s">
        <v>47</v>
      </c>
      <c r="O659" s="1" t="s">
        <v>30</v>
      </c>
      <c r="P659" s="1" t="s">
        <v>32</v>
      </c>
      <c r="Q659" s="1" t="s">
        <v>33</v>
      </c>
      <c r="R659" s="1" t="s">
        <v>33</v>
      </c>
      <c r="S659" s="1" t="s">
        <v>33</v>
      </c>
      <c r="T659" s="1" t="s">
        <v>33</v>
      </c>
      <c r="U659" s="1" t="s">
        <v>33</v>
      </c>
      <c r="V659" s="1" t="s">
        <v>33</v>
      </c>
      <c r="W659" s="1" t="s">
        <v>33</v>
      </c>
    </row>
    <row r="660" spans="1:23">
      <c r="A660" s="1" t="s">
        <v>2616</v>
      </c>
      <c r="B660" s="1" t="s">
        <v>21</v>
      </c>
      <c r="C660" s="1" t="s">
        <v>22</v>
      </c>
      <c r="D660" s="17">
        <v>1135.73</v>
      </c>
      <c r="E660" s="1" t="s">
        <v>2698</v>
      </c>
      <c r="F660" s="1" t="str">
        <f t="shared" si="10"/>
        <v>04462193</v>
      </c>
      <c r="G660" s="8" t="s">
        <v>440</v>
      </c>
      <c r="H660" s="8" t="s">
        <v>3133</v>
      </c>
      <c r="I660" s="1" t="s">
        <v>2688</v>
      </c>
      <c r="J660" s="1" t="s">
        <v>598</v>
      </c>
      <c r="K660" s="1" t="s">
        <v>2699</v>
      </c>
      <c r="L660" s="1" t="s">
        <v>27</v>
      </c>
      <c r="M660" s="1" t="s">
        <v>991</v>
      </c>
      <c r="N660" s="1" t="s">
        <v>29</v>
      </c>
      <c r="O660" s="1" t="s">
        <v>30</v>
      </c>
      <c r="P660" s="1" t="s">
        <v>2700</v>
      </c>
      <c r="Q660" s="1" t="s">
        <v>32</v>
      </c>
      <c r="R660" s="1" t="s">
        <v>33</v>
      </c>
      <c r="S660" s="1" t="s">
        <v>33</v>
      </c>
      <c r="T660" s="1" t="s">
        <v>33</v>
      </c>
      <c r="U660" s="1" t="s">
        <v>33</v>
      </c>
      <c r="V660" s="1" t="s">
        <v>33</v>
      </c>
      <c r="W660" s="1" t="s">
        <v>33</v>
      </c>
    </row>
    <row r="661" spans="1:23">
      <c r="A661" s="1" t="s">
        <v>2616</v>
      </c>
      <c r="B661" s="1" t="s">
        <v>21</v>
      </c>
      <c r="C661" s="1" t="s">
        <v>22</v>
      </c>
      <c r="D661" s="17">
        <v>1019.7</v>
      </c>
      <c r="E661" s="1" t="s">
        <v>2701</v>
      </c>
      <c r="F661" s="1" t="str">
        <f t="shared" si="10"/>
        <v>28806571</v>
      </c>
      <c r="G661" s="24" t="s">
        <v>1890</v>
      </c>
      <c r="H661" s="25" t="s">
        <v>1889</v>
      </c>
      <c r="I661" s="1" t="s">
        <v>24</v>
      </c>
      <c r="J661" s="1" t="s">
        <v>25</v>
      </c>
      <c r="K661" s="1" t="s">
        <v>2702</v>
      </c>
      <c r="L661" s="1" t="s">
        <v>27</v>
      </c>
      <c r="M661" s="1" t="s">
        <v>28</v>
      </c>
      <c r="N661" s="1" t="s">
        <v>29</v>
      </c>
      <c r="O661" s="1" t="s">
        <v>30</v>
      </c>
      <c r="P661" s="1" t="s">
        <v>2703</v>
      </c>
      <c r="Q661" s="1" t="s">
        <v>32</v>
      </c>
      <c r="R661" s="1" t="s">
        <v>33</v>
      </c>
      <c r="S661" s="1" t="s">
        <v>33</v>
      </c>
      <c r="T661" s="1" t="s">
        <v>33</v>
      </c>
      <c r="U661" s="1" t="s">
        <v>33</v>
      </c>
      <c r="V661" s="1" t="s">
        <v>33</v>
      </c>
      <c r="W661" s="1" t="s">
        <v>33</v>
      </c>
    </row>
    <row r="662" spans="1:23">
      <c r="A662" s="1" t="s">
        <v>2616</v>
      </c>
      <c r="B662" s="1" t="s">
        <v>21</v>
      </c>
      <c r="C662" s="1" t="s">
        <v>22</v>
      </c>
      <c r="D662" s="17">
        <v>500</v>
      </c>
      <c r="E662" s="1" t="s">
        <v>2704</v>
      </c>
      <c r="F662" s="1" t="str">
        <f t="shared" si="10"/>
        <v>13240467</v>
      </c>
      <c r="G662" s="8" t="s">
        <v>1059</v>
      </c>
      <c r="H662" s="8" t="s">
        <v>2758</v>
      </c>
      <c r="I662" s="1" t="s">
        <v>2705</v>
      </c>
      <c r="J662" s="1" t="s">
        <v>43</v>
      </c>
      <c r="K662" s="1" t="s">
        <v>2706</v>
      </c>
      <c r="L662" s="1" t="s">
        <v>2707</v>
      </c>
      <c r="M662" s="1" t="s">
        <v>2321</v>
      </c>
      <c r="N662" s="1" t="s">
        <v>47</v>
      </c>
      <c r="O662" s="1" t="s">
        <v>30</v>
      </c>
      <c r="P662" s="1" t="s">
        <v>32</v>
      </c>
      <c r="Q662" s="1" t="s">
        <v>33</v>
      </c>
      <c r="R662" s="1" t="s">
        <v>33</v>
      </c>
      <c r="S662" s="1" t="s">
        <v>33</v>
      </c>
      <c r="T662" s="1" t="s">
        <v>33</v>
      </c>
      <c r="U662" s="1" t="s">
        <v>33</v>
      </c>
      <c r="V662" s="1" t="s">
        <v>33</v>
      </c>
      <c r="W662" s="1" t="s">
        <v>33</v>
      </c>
    </row>
    <row r="663" spans="1:23">
      <c r="A663" s="1" t="s">
        <v>2616</v>
      </c>
      <c r="B663" s="1" t="s">
        <v>21</v>
      </c>
      <c r="C663" s="1" t="s">
        <v>22</v>
      </c>
      <c r="D663" s="17">
        <v>405.99</v>
      </c>
      <c r="E663" s="1" t="s">
        <v>2708</v>
      </c>
      <c r="F663" s="1" t="str">
        <f t="shared" si="10"/>
        <v>13853780</v>
      </c>
      <c r="G663" s="8" t="s">
        <v>440</v>
      </c>
      <c r="H663" s="8" t="s">
        <v>3133</v>
      </c>
      <c r="I663" s="1" t="s">
        <v>2036</v>
      </c>
      <c r="J663" s="1" t="s">
        <v>171</v>
      </c>
      <c r="K663" s="1" t="s">
        <v>2709</v>
      </c>
      <c r="L663" s="1" t="s">
        <v>2710</v>
      </c>
      <c r="M663" s="1" t="s">
        <v>2038</v>
      </c>
      <c r="N663" s="1" t="s">
        <v>47</v>
      </c>
      <c r="O663" s="1" t="s">
        <v>30</v>
      </c>
      <c r="P663" s="1" t="s">
        <v>32</v>
      </c>
      <c r="Q663" s="1" t="s">
        <v>33</v>
      </c>
      <c r="R663" s="1" t="s">
        <v>33</v>
      </c>
      <c r="S663" s="1" t="s">
        <v>33</v>
      </c>
      <c r="T663" s="1" t="s">
        <v>33</v>
      </c>
      <c r="U663" s="1" t="s">
        <v>33</v>
      </c>
      <c r="V663" s="1" t="s">
        <v>33</v>
      </c>
      <c r="W663" s="1" t="s">
        <v>33</v>
      </c>
    </row>
    <row r="664" spans="1:23">
      <c r="A664" s="1" t="s">
        <v>2616</v>
      </c>
      <c r="B664" s="1" t="s">
        <v>21</v>
      </c>
      <c r="C664" s="1" t="s">
        <v>243</v>
      </c>
      <c r="D664" s="17">
        <v>17962</v>
      </c>
      <c r="E664" s="1" t="s">
        <v>2712</v>
      </c>
      <c r="F664" s="1" t="str">
        <f t="shared" si="10"/>
        <v>23001719</v>
      </c>
      <c r="G664" s="8" t="s">
        <v>440</v>
      </c>
      <c r="H664" s="8" t="s">
        <v>3133</v>
      </c>
      <c r="I664" s="1" t="s">
        <v>2711</v>
      </c>
      <c r="J664" s="1" t="s">
        <v>2712</v>
      </c>
      <c r="K664" s="1" t="s">
        <v>2713</v>
      </c>
      <c r="L664" s="1" t="s">
        <v>2714</v>
      </c>
      <c r="M664" s="1" t="s">
        <v>2715</v>
      </c>
      <c r="N664" s="1" t="s">
        <v>3676</v>
      </c>
      <c r="O664" s="1" t="s">
        <v>2716</v>
      </c>
      <c r="P664" s="1" t="s">
        <v>2717</v>
      </c>
      <c r="Q664" s="1" t="s">
        <v>2718</v>
      </c>
      <c r="R664" s="1" t="s">
        <v>33</v>
      </c>
      <c r="S664" s="1" t="s">
        <v>33</v>
      </c>
      <c r="T664" s="1" t="s">
        <v>33</v>
      </c>
      <c r="U664" s="1" t="s">
        <v>33</v>
      </c>
      <c r="V664" s="1" t="s">
        <v>33</v>
      </c>
      <c r="W664" s="1" t="s">
        <v>33</v>
      </c>
    </row>
    <row r="665" spans="1:23">
      <c r="A665" s="1" t="s">
        <v>2616</v>
      </c>
      <c r="B665" s="1" t="s">
        <v>21</v>
      </c>
      <c r="C665" s="1" t="s">
        <v>270</v>
      </c>
      <c r="D665" s="17">
        <v>1500000</v>
      </c>
      <c r="E665" s="1" t="s">
        <v>2760</v>
      </c>
      <c r="F665" s="1" t="str">
        <f t="shared" si="10"/>
        <v>23450969</v>
      </c>
      <c r="G665" s="8" t="s">
        <v>1067</v>
      </c>
      <c r="H665" s="8" t="s">
        <v>3134</v>
      </c>
      <c r="I665" s="1" t="s">
        <v>2759</v>
      </c>
      <c r="J665" s="1" t="s">
        <v>2430</v>
      </c>
      <c r="K665" s="1" t="s">
        <v>2761</v>
      </c>
      <c r="L665" s="1" t="s">
        <v>2762</v>
      </c>
      <c r="M665" s="1" t="s">
        <v>2433</v>
      </c>
      <c r="N665" s="1" t="s">
        <v>2434</v>
      </c>
      <c r="O665" s="1" t="s">
        <v>2435</v>
      </c>
      <c r="P665" s="1" t="s">
        <v>2763</v>
      </c>
      <c r="Q665" s="1" t="s">
        <v>33</v>
      </c>
      <c r="R665" s="1" t="s">
        <v>33</v>
      </c>
      <c r="S665" s="1" t="s">
        <v>33</v>
      </c>
      <c r="T665" s="1" t="s">
        <v>33</v>
      </c>
      <c r="U665" s="1" t="s">
        <v>33</v>
      </c>
      <c r="V665" s="1" t="s">
        <v>33</v>
      </c>
      <c r="W665" s="1" t="s">
        <v>33</v>
      </c>
    </row>
    <row r="666" spans="1:23">
      <c r="A666" s="1" t="s">
        <v>2616</v>
      </c>
      <c r="B666" s="1" t="s">
        <v>21</v>
      </c>
      <c r="C666" s="1" t="s">
        <v>22</v>
      </c>
      <c r="D666" s="17">
        <v>25000</v>
      </c>
      <c r="E666" s="1" t="s">
        <v>2764</v>
      </c>
      <c r="F666" s="1" t="str">
        <f t="shared" si="10"/>
        <v>27706038</v>
      </c>
      <c r="G666" s="8" t="s">
        <v>440</v>
      </c>
      <c r="H666" s="8" t="s">
        <v>3912</v>
      </c>
      <c r="I666" s="1" t="s">
        <v>2036</v>
      </c>
      <c r="J666" s="1" t="s">
        <v>25</v>
      </c>
      <c r="K666" s="1" t="s">
        <v>2765</v>
      </c>
      <c r="L666" s="1" t="s">
        <v>2710</v>
      </c>
      <c r="M666" s="1" t="s">
        <v>2766</v>
      </c>
      <c r="N666" s="1" t="s">
        <v>204</v>
      </c>
      <c r="O666" s="1" t="s">
        <v>30</v>
      </c>
      <c r="P666" s="1" t="s">
        <v>2767</v>
      </c>
      <c r="Q666" s="1" t="s">
        <v>32</v>
      </c>
      <c r="R666" s="1" t="s">
        <v>33</v>
      </c>
      <c r="S666" s="1" t="s">
        <v>33</v>
      </c>
      <c r="T666" s="1" t="s">
        <v>33</v>
      </c>
      <c r="U666" s="1" t="s">
        <v>33</v>
      </c>
      <c r="V666" s="1" t="s">
        <v>33</v>
      </c>
      <c r="W666" s="1" t="s">
        <v>33</v>
      </c>
    </row>
    <row r="667" spans="1:23">
      <c r="A667" s="1" t="s">
        <v>2616</v>
      </c>
      <c r="B667" s="1" t="s">
        <v>21</v>
      </c>
      <c r="C667" s="1" t="s">
        <v>22</v>
      </c>
      <c r="D667" s="17">
        <v>1587</v>
      </c>
      <c r="E667" s="1" t="s">
        <v>2768</v>
      </c>
      <c r="F667" s="1" t="str">
        <f t="shared" si="10"/>
        <v>21461483</v>
      </c>
      <c r="G667" s="8" t="s">
        <v>1056</v>
      </c>
      <c r="H667" s="8" t="s">
        <v>3135</v>
      </c>
      <c r="I667" s="1" t="s">
        <v>2769</v>
      </c>
      <c r="J667" s="1" t="s">
        <v>410</v>
      </c>
      <c r="K667" s="1" t="s">
        <v>669</v>
      </c>
      <c r="L667" s="1" t="s">
        <v>2770</v>
      </c>
      <c r="M667" s="1" t="s">
        <v>2771</v>
      </c>
      <c r="N667" s="1" t="s">
        <v>29</v>
      </c>
      <c r="O667" s="1" t="s">
        <v>30</v>
      </c>
      <c r="P667" s="1" t="s">
        <v>2772</v>
      </c>
      <c r="Q667" s="1" t="s">
        <v>32</v>
      </c>
      <c r="R667" s="1" t="s">
        <v>33</v>
      </c>
      <c r="S667" s="1" t="s">
        <v>33</v>
      </c>
      <c r="T667" s="1" t="s">
        <v>33</v>
      </c>
      <c r="U667" s="1" t="s">
        <v>33</v>
      </c>
      <c r="V667" s="1" t="s">
        <v>33</v>
      </c>
      <c r="W667" s="1" t="s">
        <v>33</v>
      </c>
    </row>
    <row r="668" spans="1:23">
      <c r="A668" s="1" t="s">
        <v>2773</v>
      </c>
      <c r="B668" s="1" t="s">
        <v>21</v>
      </c>
      <c r="C668" s="1" t="s">
        <v>22</v>
      </c>
      <c r="D668" s="17">
        <v>20703898.16</v>
      </c>
      <c r="E668" s="1" t="s">
        <v>2774</v>
      </c>
      <c r="F668" s="1" t="str">
        <f t="shared" si="10"/>
        <v>72659325</v>
      </c>
      <c r="G668" s="8" t="s">
        <v>3127</v>
      </c>
      <c r="H668" s="8" t="s">
        <v>3136</v>
      </c>
      <c r="I668" s="1" t="s">
        <v>2775</v>
      </c>
      <c r="J668" s="1" t="s">
        <v>25</v>
      </c>
      <c r="K668" s="1" t="s">
        <v>405</v>
      </c>
      <c r="L668" s="1" t="s">
        <v>80</v>
      </c>
      <c r="M668" s="1" t="s">
        <v>2776</v>
      </c>
      <c r="N668" s="1" t="s">
        <v>47</v>
      </c>
      <c r="O668" s="1" t="s">
        <v>30</v>
      </c>
      <c r="P668" s="1" t="s">
        <v>2777</v>
      </c>
      <c r="Q668" s="1" t="s">
        <v>32</v>
      </c>
      <c r="R668" s="1" t="s">
        <v>33</v>
      </c>
      <c r="S668" s="1" t="s">
        <v>33</v>
      </c>
      <c r="T668" s="1" t="s">
        <v>33</v>
      </c>
      <c r="U668" s="1" t="s">
        <v>33</v>
      </c>
      <c r="V668" s="1" t="s">
        <v>33</v>
      </c>
      <c r="W668" s="1" t="s">
        <v>33</v>
      </c>
    </row>
    <row r="669" spans="1:23">
      <c r="A669" s="1" t="s">
        <v>2773</v>
      </c>
      <c r="B669" s="1" t="s">
        <v>21</v>
      </c>
      <c r="C669" s="1" t="s">
        <v>22</v>
      </c>
      <c r="D669" s="17">
        <v>2447646.9500000002</v>
      </c>
      <c r="E669" s="1" t="s">
        <v>2778</v>
      </c>
      <c r="F669" s="1" t="str">
        <f t="shared" si="10"/>
        <v>16802204</v>
      </c>
      <c r="G669" s="8" t="s">
        <v>3128</v>
      </c>
      <c r="H669" s="8" t="s">
        <v>3137</v>
      </c>
      <c r="I669" s="1" t="s">
        <v>1276</v>
      </c>
      <c r="J669" s="1" t="s">
        <v>43</v>
      </c>
      <c r="K669" s="1" t="s">
        <v>2779</v>
      </c>
      <c r="L669" s="1" t="s">
        <v>1278</v>
      </c>
      <c r="M669" s="1" t="s">
        <v>1279</v>
      </c>
      <c r="N669" s="1" t="s">
        <v>47</v>
      </c>
      <c r="O669" s="1" t="s">
        <v>30</v>
      </c>
      <c r="P669" s="1" t="s">
        <v>2780</v>
      </c>
      <c r="Q669" s="1" t="s">
        <v>32</v>
      </c>
      <c r="R669" s="1" t="s">
        <v>33</v>
      </c>
      <c r="S669" s="1" t="s">
        <v>33</v>
      </c>
      <c r="T669" s="1" t="s">
        <v>33</v>
      </c>
      <c r="U669" s="1" t="s">
        <v>33</v>
      </c>
      <c r="V669" s="1" t="s">
        <v>33</v>
      </c>
      <c r="W669" s="1" t="s">
        <v>33</v>
      </c>
    </row>
    <row r="670" spans="1:23">
      <c r="A670" s="1" t="s">
        <v>2773</v>
      </c>
      <c r="B670" s="1" t="s">
        <v>21</v>
      </c>
      <c r="C670" s="1" t="s">
        <v>22</v>
      </c>
      <c r="D670" s="17">
        <v>1648463.38</v>
      </c>
      <c r="E670" s="1" t="s">
        <v>2781</v>
      </c>
      <c r="F670" s="1" t="str">
        <f t="shared" si="10"/>
        <v>70168608</v>
      </c>
      <c r="G670" s="8" t="s">
        <v>440</v>
      </c>
      <c r="H670" s="8" t="s">
        <v>3138</v>
      </c>
      <c r="I670" s="1" t="s">
        <v>57</v>
      </c>
      <c r="J670" s="1" t="s">
        <v>58</v>
      </c>
      <c r="K670" s="1" t="s">
        <v>59</v>
      </c>
      <c r="L670" s="1" t="s">
        <v>39</v>
      </c>
      <c r="M670" s="1" t="s">
        <v>60</v>
      </c>
      <c r="N670" s="1" t="s">
        <v>29</v>
      </c>
      <c r="O670" s="1" t="s">
        <v>61</v>
      </c>
      <c r="P670" s="1" t="s">
        <v>2782</v>
      </c>
      <c r="Q670" s="1" t="s">
        <v>32</v>
      </c>
      <c r="R670" s="1" t="s">
        <v>33</v>
      </c>
      <c r="S670" s="1" t="s">
        <v>33</v>
      </c>
      <c r="T670" s="1" t="s">
        <v>33</v>
      </c>
      <c r="U670" s="1" t="s">
        <v>33</v>
      </c>
      <c r="V670" s="1" t="s">
        <v>33</v>
      </c>
      <c r="W670" s="1" t="s">
        <v>33</v>
      </c>
    </row>
    <row r="671" spans="1:23">
      <c r="A671" s="1" t="s">
        <v>2773</v>
      </c>
      <c r="B671" s="1" t="s">
        <v>21</v>
      </c>
      <c r="C671" s="1" t="s">
        <v>22</v>
      </c>
      <c r="D671" s="17">
        <v>188813.52</v>
      </c>
      <c r="E671" s="1" t="s">
        <v>2783</v>
      </c>
      <c r="F671" s="1" t="str">
        <f t="shared" si="10"/>
        <v>16802191</v>
      </c>
      <c r="G671" s="8" t="s">
        <v>1244</v>
      </c>
      <c r="H671" s="8" t="s">
        <v>3139</v>
      </c>
      <c r="I671" s="1" t="s">
        <v>1276</v>
      </c>
      <c r="J671" s="1" t="s">
        <v>43</v>
      </c>
      <c r="K671" s="1" t="s">
        <v>2784</v>
      </c>
      <c r="L671" s="1" t="s">
        <v>1283</v>
      </c>
      <c r="M671" s="1" t="s">
        <v>1279</v>
      </c>
      <c r="N671" s="1" t="s">
        <v>47</v>
      </c>
      <c r="O671" s="1" t="s">
        <v>30</v>
      </c>
      <c r="P671" s="1" t="s">
        <v>2785</v>
      </c>
      <c r="Q671" s="1" t="s">
        <v>32</v>
      </c>
      <c r="R671" s="1" t="s">
        <v>33</v>
      </c>
      <c r="S671" s="1" t="s">
        <v>33</v>
      </c>
      <c r="T671" s="1" t="s">
        <v>33</v>
      </c>
      <c r="U671" s="1" t="s">
        <v>33</v>
      </c>
      <c r="V671" s="1" t="s">
        <v>33</v>
      </c>
      <c r="W671" s="1" t="s">
        <v>33</v>
      </c>
    </row>
    <row r="672" spans="1:23">
      <c r="A672" s="1" t="s">
        <v>2773</v>
      </c>
      <c r="B672" s="1" t="s">
        <v>21</v>
      </c>
      <c r="C672" s="1" t="s">
        <v>22</v>
      </c>
      <c r="D672" s="17">
        <v>150931.18</v>
      </c>
      <c r="E672" s="1" t="s">
        <v>2786</v>
      </c>
      <c r="F672" s="1" t="str">
        <f t="shared" si="10"/>
        <v>16805020</v>
      </c>
      <c r="G672" s="8" t="s">
        <v>440</v>
      </c>
      <c r="H672" s="8" t="s">
        <v>3140</v>
      </c>
      <c r="I672" s="1" t="s">
        <v>1151</v>
      </c>
      <c r="J672" s="1" t="s">
        <v>43</v>
      </c>
      <c r="K672" s="1" t="s">
        <v>2787</v>
      </c>
      <c r="L672" s="1" t="s">
        <v>45</v>
      </c>
      <c r="M672" s="1" t="s">
        <v>1153</v>
      </c>
      <c r="N672" s="1" t="s">
        <v>47</v>
      </c>
      <c r="O672" s="1" t="s">
        <v>30</v>
      </c>
      <c r="P672" s="1" t="s">
        <v>2788</v>
      </c>
      <c r="Q672" s="1" t="s">
        <v>32</v>
      </c>
      <c r="R672" s="1" t="s">
        <v>33</v>
      </c>
      <c r="S672" s="1" t="s">
        <v>33</v>
      </c>
      <c r="T672" s="1" t="s">
        <v>33</v>
      </c>
      <c r="U672" s="1" t="s">
        <v>33</v>
      </c>
      <c r="V672" s="1" t="s">
        <v>33</v>
      </c>
      <c r="W672" s="1" t="s">
        <v>33</v>
      </c>
    </row>
    <row r="673" spans="1:23">
      <c r="A673" s="1" t="s">
        <v>2773</v>
      </c>
      <c r="B673" s="1" t="s">
        <v>21</v>
      </c>
      <c r="C673" s="1" t="s">
        <v>22</v>
      </c>
      <c r="D673" s="17">
        <v>146347.92000000001</v>
      </c>
      <c r="E673" s="1" t="s">
        <v>2789</v>
      </c>
      <c r="F673" s="1" t="str">
        <f t="shared" si="10"/>
        <v>23106094</v>
      </c>
      <c r="G673" s="8" t="s">
        <v>440</v>
      </c>
      <c r="H673" s="8" t="s">
        <v>3894</v>
      </c>
      <c r="I673" s="1" t="s">
        <v>139</v>
      </c>
      <c r="J673" s="1" t="s">
        <v>140</v>
      </c>
      <c r="K673" s="1" t="s">
        <v>2790</v>
      </c>
      <c r="L673" s="1" t="s">
        <v>80</v>
      </c>
      <c r="M673" s="1" t="s">
        <v>142</v>
      </c>
      <c r="N673" s="1" t="s">
        <v>47</v>
      </c>
      <c r="O673" s="1" t="s">
        <v>30</v>
      </c>
      <c r="P673" s="1" t="s">
        <v>32</v>
      </c>
      <c r="Q673" s="1" t="s">
        <v>33</v>
      </c>
      <c r="R673" s="1" t="s">
        <v>33</v>
      </c>
      <c r="S673" s="1" t="s">
        <v>33</v>
      </c>
      <c r="T673" s="1" t="s">
        <v>33</v>
      </c>
      <c r="U673" s="1" t="s">
        <v>33</v>
      </c>
      <c r="V673" s="1" t="s">
        <v>33</v>
      </c>
      <c r="W673" s="1" t="s">
        <v>33</v>
      </c>
    </row>
    <row r="674" spans="1:23">
      <c r="A674" s="1" t="s">
        <v>2773</v>
      </c>
      <c r="B674" s="1" t="s">
        <v>21</v>
      </c>
      <c r="C674" s="1" t="s">
        <v>22</v>
      </c>
      <c r="D674" s="17">
        <v>115781.89</v>
      </c>
      <c r="E674" s="1" t="s">
        <v>2791</v>
      </c>
      <c r="F674" s="1" t="str">
        <f t="shared" si="10"/>
        <v>24970614</v>
      </c>
      <c r="G674" s="8" t="s">
        <v>440</v>
      </c>
      <c r="H674" s="8" t="s">
        <v>3138</v>
      </c>
      <c r="I674" s="1" t="s">
        <v>2792</v>
      </c>
      <c r="J674" s="1" t="s">
        <v>2793</v>
      </c>
      <c r="K674" s="1" t="s">
        <v>2794</v>
      </c>
      <c r="L674" s="1" t="s">
        <v>45</v>
      </c>
      <c r="M674" s="1" t="s">
        <v>2795</v>
      </c>
      <c r="N674" s="1" t="s">
        <v>47</v>
      </c>
      <c r="O674" s="1" t="s">
        <v>30</v>
      </c>
      <c r="P674" s="1" t="s">
        <v>32</v>
      </c>
      <c r="Q674" s="1" t="s">
        <v>33</v>
      </c>
      <c r="R674" s="1" t="s">
        <v>33</v>
      </c>
      <c r="S674" s="1" t="s">
        <v>33</v>
      </c>
      <c r="T674" s="1" t="s">
        <v>33</v>
      </c>
      <c r="U674" s="1" t="s">
        <v>33</v>
      </c>
      <c r="V674" s="1" t="s">
        <v>33</v>
      </c>
      <c r="W674" s="1" t="s">
        <v>33</v>
      </c>
    </row>
    <row r="675" spans="1:23">
      <c r="A675" s="1" t="s">
        <v>2773</v>
      </c>
      <c r="B675" s="1" t="s">
        <v>21</v>
      </c>
      <c r="C675" s="1" t="s">
        <v>22</v>
      </c>
      <c r="D675" s="17">
        <v>114712.32000000001</v>
      </c>
      <c r="E675" s="1" t="s">
        <v>2796</v>
      </c>
      <c r="F675" s="1" t="str">
        <f t="shared" si="10"/>
        <v>70168450</v>
      </c>
      <c r="G675" s="8" t="s">
        <v>440</v>
      </c>
      <c r="H675" s="8" t="s">
        <v>3138</v>
      </c>
      <c r="I675" s="1" t="s">
        <v>561</v>
      </c>
      <c r="J675" s="1" t="s">
        <v>58</v>
      </c>
      <c r="K675" s="1" t="s">
        <v>562</v>
      </c>
      <c r="L675" s="1" t="s">
        <v>194</v>
      </c>
      <c r="M675" s="1" t="s">
        <v>60</v>
      </c>
      <c r="N675" s="1" t="s">
        <v>29</v>
      </c>
      <c r="O675" s="1" t="s">
        <v>563</v>
      </c>
      <c r="P675" s="1" t="s">
        <v>2797</v>
      </c>
      <c r="Q675" s="1" t="s">
        <v>32</v>
      </c>
      <c r="R675" s="1" t="s">
        <v>33</v>
      </c>
      <c r="S675" s="1" t="s">
        <v>33</v>
      </c>
      <c r="T675" s="1" t="s">
        <v>33</v>
      </c>
      <c r="U675" s="1" t="s">
        <v>33</v>
      </c>
      <c r="V675" s="1" t="s">
        <v>33</v>
      </c>
      <c r="W675" s="1" t="s">
        <v>33</v>
      </c>
    </row>
    <row r="676" spans="1:23">
      <c r="A676" s="1" t="s">
        <v>2773</v>
      </c>
      <c r="B676" s="1" t="s">
        <v>21</v>
      </c>
      <c r="C676" s="1" t="s">
        <v>22</v>
      </c>
      <c r="D676" s="17">
        <v>104115</v>
      </c>
      <c r="E676" s="1" t="s">
        <v>2798</v>
      </c>
      <c r="F676" s="1" t="str">
        <f t="shared" si="10"/>
        <v>25412273</v>
      </c>
      <c r="G676" s="8" t="s">
        <v>440</v>
      </c>
      <c r="H676" s="8" t="s">
        <v>3138</v>
      </c>
      <c r="I676" s="1" t="s">
        <v>24</v>
      </c>
      <c r="J676" s="1" t="s">
        <v>25</v>
      </c>
      <c r="K676" s="1" t="s">
        <v>2799</v>
      </c>
      <c r="L676" s="1" t="s">
        <v>39</v>
      </c>
      <c r="M676" s="1" t="s">
        <v>28</v>
      </c>
      <c r="N676" s="1" t="s">
        <v>29</v>
      </c>
      <c r="O676" s="1" t="s">
        <v>30</v>
      </c>
      <c r="P676" s="1" t="s">
        <v>2800</v>
      </c>
      <c r="Q676" s="1" t="s">
        <v>32</v>
      </c>
      <c r="R676" s="1" t="s">
        <v>33</v>
      </c>
      <c r="S676" s="1" t="s">
        <v>33</v>
      </c>
      <c r="T676" s="1" t="s">
        <v>33</v>
      </c>
      <c r="U676" s="1" t="s">
        <v>33</v>
      </c>
      <c r="V676" s="1" t="s">
        <v>33</v>
      </c>
      <c r="W676" s="1" t="s">
        <v>33</v>
      </c>
    </row>
    <row r="677" spans="1:23">
      <c r="A677" s="1" t="s">
        <v>2773</v>
      </c>
      <c r="B677" s="1" t="s">
        <v>21</v>
      </c>
      <c r="C677" s="1" t="s">
        <v>22</v>
      </c>
      <c r="D677" s="17">
        <v>64386.7</v>
      </c>
      <c r="E677" s="1" t="s">
        <v>2801</v>
      </c>
      <c r="F677" s="1" t="str">
        <f t="shared" si="10"/>
        <v>16802198</v>
      </c>
      <c r="G677" s="8" t="s">
        <v>3685</v>
      </c>
      <c r="H677" s="8" t="s">
        <v>3686</v>
      </c>
      <c r="I677" s="1" t="s">
        <v>1276</v>
      </c>
      <c r="J677" s="1" t="s">
        <v>43</v>
      </c>
      <c r="K677" s="1" t="s">
        <v>2802</v>
      </c>
      <c r="L677" s="1" t="s">
        <v>1301</v>
      </c>
      <c r="M677" s="1" t="s">
        <v>1279</v>
      </c>
      <c r="N677" s="1" t="s">
        <v>47</v>
      </c>
      <c r="O677" s="1" t="s">
        <v>30</v>
      </c>
      <c r="P677" s="1" t="s">
        <v>2803</v>
      </c>
      <c r="Q677" s="1" t="s">
        <v>32</v>
      </c>
      <c r="R677" s="1" t="s">
        <v>33</v>
      </c>
      <c r="S677" s="1" t="s">
        <v>33</v>
      </c>
      <c r="T677" s="1" t="s">
        <v>33</v>
      </c>
      <c r="U677" s="1" t="s">
        <v>33</v>
      </c>
      <c r="V677" s="1" t="s">
        <v>33</v>
      </c>
      <c r="W677" s="1" t="s">
        <v>33</v>
      </c>
    </row>
    <row r="678" spans="1:23">
      <c r="A678" s="1" t="s">
        <v>2773</v>
      </c>
      <c r="B678" s="1" t="s">
        <v>21</v>
      </c>
      <c r="C678" s="1" t="s">
        <v>22</v>
      </c>
      <c r="D678" s="17">
        <v>53521</v>
      </c>
      <c r="E678" s="1" t="s">
        <v>2804</v>
      </c>
      <c r="F678" s="1" t="str">
        <f t="shared" si="10"/>
        <v>25402981</v>
      </c>
      <c r="G678" s="8" t="s">
        <v>440</v>
      </c>
      <c r="H678" s="8" t="s">
        <v>3138</v>
      </c>
      <c r="I678" s="1" t="s">
        <v>24</v>
      </c>
      <c r="J678" s="1" t="s">
        <v>25</v>
      </c>
      <c r="K678" s="1" t="s">
        <v>2805</v>
      </c>
      <c r="L678" s="1" t="s">
        <v>27</v>
      </c>
      <c r="M678" s="1" t="s">
        <v>28</v>
      </c>
      <c r="N678" s="1" t="s">
        <v>29</v>
      </c>
      <c r="O678" s="1" t="s">
        <v>30</v>
      </c>
      <c r="P678" s="1" t="s">
        <v>2806</v>
      </c>
      <c r="Q678" s="1" t="s">
        <v>32</v>
      </c>
      <c r="R678" s="1" t="s">
        <v>33</v>
      </c>
      <c r="S678" s="1" t="s">
        <v>33</v>
      </c>
      <c r="T678" s="1" t="s">
        <v>33</v>
      </c>
      <c r="U678" s="1" t="s">
        <v>33</v>
      </c>
      <c r="V678" s="1" t="s">
        <v>33</v>
      </c>
      <c r="W678" s="1" t="s">
        <v>33</v>
      </c>
    </row>
    <row r="679" spans="1:23">
      <c r="A679" s="1" t="s">
        <v>2773</v>
      </c>
      <c r="B679" s="1" t="s">
        <v>21</v>
      </c>
      <c r="C679" s="1" t="s">
        <v>22</v>
      </c>
      <c r="D679" s="17">
        <v>29935.64</v>
      </c>
      <c r="E679" s="1" t="s">
        <v>2807</v>
      </c>
      <c r="F679" s="1" t="str">
        <f t="shared" si="10"/>
        <v>25413016</v>
      </c>
      <c r="G679" s="8" t="s">
        <v>440</v>
      </c>
      <c r="H679" s="8" t="s">
        <v>3687</v>
      </c>
      <c r="I679" s="1" t="s">
        <v>24</v>
      </c>
      <c r="J679" s="1" t="s">
        <v>25</v>
      </c>
      <c r="K679" s="1" t="s">
        <v>2808</v>
      </c>
      <c r="L679" s="1" t="s">
        <v>27</v>
      </c>
      <c r="M679" s="1" t="s">
        <v>28</v>
      </c>
      <c r="N679" s="1" t="s">
        <v>29</v>
      </c>
      <c r="O679" s="1" t="s">
        <v>30</v>
      </c>
      <c r="P679" s="1" t="s">
        <v>2809</v>
      </c>
      <c r="Q679" s="1" t="s">
        <v>32</v>
      </c>
      <c r="R679" s="1" t="s">
        <v>33</v>
      </c>
      <c r="S679" s="1" t="s">
        <v>33</v>
      </c>
      <c r="T679" s="1" t="s">
        <v>33</v>
      </c>
      <c r="U679" s="1" t="s">
        <v>33</v>
      </c>
      <c r="V679" s="1" t="s">
        <v>33</v>
      </c>
      <c r="W679" s="1" t="s">
        <v>33</v>
      </c>
    </row>
    <row r="680" spans="1:23">
      <c r="A680" s="1" t="s">
        <v>2773</v>
      </c>
      <c r="B680" s="1" t="s">
        <v>21</v>
      </c>
      <c r="C680" s="1" t="s">
        <v>22</v>
      </c>
      <c r="D680" s="17">
        <v>29873.5</v>
      </c>
      <c r="E680" s="1" t="s">
        <v>2810</v>
      </c>
      <c r="F680" s="1" t="str">
        <f t="shared" si="10"/>
        <v>16798497</v>
      </c>
      <c r="G680" s="8" t="s">
        <v>440</v>
      </c>
      <c r="H680" s="8" t="s">
        <v>4098</v>
      </c>
      <c r="I680" s="1" t="s">
        <v>2811</v>
      </c>
      <c r="J680" s="1" t="s">
        <v>43</v>
      </c>
      <c r="K680" s="1" t="s">
        <v>2812</v>
      </c>
      <c r="L680" s="1" t="s">
        <v>45</v>
      </c>
      <c r="M680" s="1" t="s">
        <v>2813</v>
      </c>
      <c r="N680" s="1" t="s">
        <v>47</v>
      </c>
      <c r="O680" s="1" t="s">
        <v>30</v>
      </c>
      <c r="P680" s="1" t="s">
        <v>2814</v>
      </c>
      <c r="Q680" s="1" t="s">
        <v>32</v>
      </c>
      <c r="R680" s="1" t="s">
        <v>33</v>
      </c>
      <c r="S680" s="1" t="s">
        <v>33</v>
      </c>
      <c r="T680" s="1" t="s">
        <v>33</v>
      </c>
      <c r="U680" s="1" t="s">
        <v>33</v>
      </c>
      <c r="V680" s="1" t="s">
        <v>33</v>
      </c>
      <c r="W680" s="1" t="s">
        <v>33</v>
      </c>
    </row>
    <row r="681" spans="1:23">
      <c r="A681" s="1" t="s">
        <v>2773</v>
      </c>
      <c r="B681" s="1" t="s">
        <v>21</v>
      </c>
      <c r="C681" s="1" t="s">
        <v>22</v>
      </c>
      <c r="D681" s="17">
        <v>29761.21</v>
      </c>
      <c r="E681" s="1" t="s">
        <v>2815</v>
      </c>
      <c r="F681" s="1" t="str">
        <f t="shared" si="10"/>
        <v>25402819</v>
      </c>
      <c r="G681" s="8" t="s">
        <v>440</v>
      </c>
      <c r="H681" s="8" t="s">
        <v>3138</v>
      </c>
      <c r="I681" s="1" t="s">
        <v>24</v>
      </c>
      <c r="J681" s="1" t="s">
        <v>25</v>
      </c>
      <c r="K681" s="1" t="s">
        <v>2816</v>
      </c>
      <c r="L681" s="1" t="s">
        <v>27</v>
      </c>
      <c r="M681" s="1" t="s">
        <v>28</v>
      </c>
      <c r="N681" s="1" t="s">
        <v>29</v>
      </c>
      <c r="O681" s="1" t="s">
        <v>30</v>
      </c>
      <c r="P681" s="1" t="s">
        <v>2817</v>
      </c>
      <c r="Q681" s="1" t="s">
        <v>32</v>
      </c>
      <c r="R681" s="1" t="s">
        <v>33</v>
      </c>
      <c r="S681" s="1" t="s">
        <v>33</v>
      </c>
      <c r="T681" s="1" t="s">
        <v>33</v>
      </c>
      <c r="U681" s="1" t="s">
        <v>33</v>
      </c>
      <c r="V681" s="1" t="s">
        <v>33</v>
      </c>
      <c r="W681" s="1" t="s">
        <v>33</v>
      </c>
    </row>
    <row r="682" spans="1:23">
      <c r="A682" s="1" t="s">
        <v>2773</v>
      </c>
      <c r="B682" s="1" t="s">
        <v>21</v>
      </c>
      <c r="C682" s="1" t="s">
        <v>22</v>
      </c>
      <c r="D682" s="17">
        <v>27122.400000000001</v>
      </c>
      <c r="E682" s="1" t="s">
        <v>2818</v>
      </c>
      <c r="F682" s="1" t="str">
        <f t="shared" si="10"/>
        <v>25412315</v>
      </c>
      <c r="G682" s="8" t="s">
        <v>440</v>
      </c>
      <c r="H682" s="8" t="s">
        <v>3138</v>
      </c>
      <c r="I682" s="1" t="s">
        <v>24</v>
      </c>
      <c r="J682" s="1" t="s">
        <v>25</v>
      </c>
      <c r="K682" s="1" t="s">
        <v>2819</v>
      </c>
      <c r="L682" s="1" t="s">
        <v>39</v>
      </c>
      <c r="M682" s="1" t="s">
        <v>28</v>
      </c>
      <c r="N682" s="1" t="s">
        <v>29</v>
      </c>
      <c r="O682" s="1" t="s">
        <v>30</v>
      </c>
      <c r="P682" s="1" t="s">
        <v>2820</v>
      </c>
      <c r="Q682" s="1" t="s">
        <v>32</v>
      </c>
      <c r="R682" s="1" t="s">
        <v>33</v>
      </c>
      <c r="S682" s="1" t="s">
        <v>33</v>
      </c>
      <c r="T682" s="1" t="s">
        <v>33</v>
      </c>
      <c r="U682" s="1" t="s">
        <v>33</v>
      </c>
      <c r="V682" s="1" t="s">
        <v>33</v>
      </c>
      <c r="W682" s="1" t="s">
        <v>33</v>
      </c>
    </row>
    <row r="683" spans="1:23">
      <c r="A683" s="1" t="s">
        <v>2773</v>
      </c>
      <c r="B683" s="1" t="s">
        <v>21</v>
      </c>
      <c r="C683" s="1" t="s">
        <v>22</v>
      </c>
      <c r="D683" s="17">
        <v>25974.04</v>
      </c>
      <c r="E683" s="1" t="s">
        <v>2821</v>
      </c>
      <c r="F683" s="1" t="str">
        <f t="shared" si="10"/>
        <v>62381857</v>
      </c>
      <c r="G683" s="8" t="s">
        <v>440</v>
      </c>
      <c r="H683" s="8" t="s">
        <v>3138</v>
      </c>
      <c r="I683" s="1" t="s">
        <v>1171</v>
      </c>
      <c r="J683" s="1" t="s">
        <v>2822</v>
      </c>
      <c r="K683" s="1" t="s">
        <v>2823</v>
      </c>
      <c r="L683" s="1" t="s">
        <v>45</v>
      </c>
      <c r="M683" s="1" t="s">
        <v>1174</v>
      </c>
      <c r="N683" s="1" t="s">
        <v>47</v>
      </c>
      <c r="O683" s="1" t="s">
        <v>30</v>
      </c>
      <c r="P683" s="1" t="s">
        <v>2824</v>
      </c>
      <c r="Q683" s="1" t="s">
        <v>32</v>
      </c>
      <c r="R683" s="1" t="s">
        <v>33</v>
      </c>
      <c r="S683" s="1" t="s">
        <v>33</v>
      </c>
      <c r="T683" s="1" t="s">
        <v>33</v>
      </c>
      <c r="U683" s="1" t="s">
        <v>33</v>
      </c>
      <c r="V683" s="1" t="s">
        <v>33</v>
      </c>
      <c r="W683" s="1" t="s">
        <v>33</v>
      </c>
    </row>
    <row r="684" spans="1:23">
      <c r="A684" s="1" t="s">
        <v>2773</v>
      </c>
      <c r="B684" s="1" t="s">
        <v>21</v>
      </c>
      <c r="C684" s="1" t="s">
        <v>22</v>
      </c>
      <c r="D684" s="17">
        <v>24673.15</v>
      </c>
      <c r="E684" s="1" t="s">
        <v>2825</v>
      </c>
      <c r="F684" s="1" t="str">
        <f t="shared" si="10"/>
        <v>23572567</v>
      </c>
      <c r="G684" s="8" t="s">
        <v>440</v>
      </c>
      <c r="H684" s="8" t="s">
        <v>3138</v>
      </c>
      <c r="I684" s="1" t="s">
        <v>2826</v>
      </c>
      <c r="J684" s="1" t="s">
        <v>352</v>
      </c>
      <c r="K684" s="1" t="s">
        <v>353</v>
      </c>
      <c r="L684" s="1" t="s">
        <v>80</v>
      </c>
      <c r="M684" s="1" t="s">
        <v>354</v>
      </c>
      <c r="N684" s="1" t="s">
        <v>204</v>
      </c>
      <c r="O684" s="1" t="s">
        <v>30</v>
      </c>
      <c r="P684" s="1" t="s">
        <v>32</v>
      </c>
      <c r="Q684" s="1" t="s">
        <v>33</v>
      </c>
      <c r="R684" s="1" t="s">
        <v>33</v>
      </c>
      <c r="S684" s="1" t="s">
        <v>33</v>
      </c>
      <c r="T684" s="1" t="s">
        <v>33</v>
      </c>
      <c r="U684" s="1" t="s">
        <v>33</v>
      </c>
      <c r="V684" s="1" t="s">
        <v>33</v>
      </c>
      <c r="W684" s="1" t="s">
        <v>33</v>
      </c>
    </row>
    <row r="685" spans="1:23">
      <c r="A685" s="1" t="s">
        <v>2773</v>
      </c>
      <c r="B685" s="1" t="s">
        <v>21</v>
      </c>
      <c r="C685" s="1" t="s">
        <v>22</v>
      </c>
      <c r="D685" s="17">
        <v>19836.91</v>
      </c>
      <c r="E685" s="1" t="s">
        <v>2827</v>
      </c>
      <c r="F685" s="1" t="str">
        <f t="shared" si="10"/>
        <v>29604837</v>
      </c>
      <c r="G685" s="8" t="s">
        <v>1886</v>
      </c>
      <c r="H685" s="8" t="s">
        <v>3141</v>
      </c>
      <c r="I685" s="1" t="s">
        <v>421</v>
      </c>
      <c r="J685" s="1" t="s">
        <v>393</v>
      </c>
      <c r="K685" s="1" t="s">
        <v>2828</v>
      </c>
      <c r="L685" s="1" t="s">
        <v>45</v>
      </c>
      <c r="M685" s="1" t="s">
        <v>155</v>
      </c>
      <c r="N685" s="1" t="s">
        <v>47</v>
      </c>
      <c r="O685" s="1" t="s">
        <v>30</v>
      </c>
      <c r="P685" s="1" t="s">
        <v>2829</v>
      </c>
      <c r="Q685" s="1" t="s">
        <v>32</v>
      </c>
      <c r="R685" s="1" t="s">
        <v>33</v>
      </c>
      <c r="S685" s="1" t="s">
        <v>33</v>
      </c>
      <c r="T685" s="1" t="s">
        <v>33</v>
      </c>
      <c r="U685" s="1" t="s">
        <v>33</v>
      </c>
      <c r="V685" s="1" t="s">
        <v>33</v>
      </c>
      <c r="W685" s="1" t="s">
        <v>33</v>
      </c>
    </row>
    <row r="686" spans="1:23">
      <c r="A686" s="1" t="s">
        <v>2773</v>
      </c>
      <c r="B686" s="1" t="s">
        <v>21</v>
      </c>
      <c r="C686" s="1" t="s">
        <v>22</v>
      </c>
      <c r="D686" s="17">
        <v>18518.62</v>
      </c>
      <c r="E686" s="1" t="s">
        <v>2830</v>
      </c>
      <c r="F686" s="1" t="str">
        <f t="shared" si="10"/>
        <v>53870456</v>
      </c>
      <c r="G686" s="8" t="s">
        <v>440</v>
      </c>
      <c r="H686" s="8" t="s">
        <v>3138</v>
      </c>
      <c r="I686" s="1" t="s">
        <v>720</v>
      </c>
      <c r="J686" s="1" t="s">
        <v>50</v>
      </c>
      <c r="K686" s="1" t="s">
        <v>721</v>
      </c>
      <c r="L686" s="1" t="s">
        <v>80</v>
      </c>
      <c r="M686" s="1" t="s">
        <v>53</v>
      </c>
      <c r="N686" s="1" t="s">
        <v>47</v>
      </c>
      <c r="O686" s="1" t="s">
        <v>382</v>
      </c>
      <c r="P686" s="1" t="s">
        <v>2831</v>
      </c>
      <c r="Q686" s="1" t="s">
        <v>32</v>
      </c>
      <c r="R686" s="1" t="s">
        <v>33</v>
      </c>
      <c r="S686" s="1" t="s">
        <v>33</v>
      </c>
      <c r="T686" s="1" t="s">
        <v>33</v>
      </c>
      <c r="U686" s="1" t="s">
        <v>33</v>
      </c>
      <c r="V686" s="1" t="s">
        <v>33</v>
      </c>
      <c r="W686" s="1" t="s">
        <v>33</v>
      </c>
    </row>
    <row r="687" spans="1:23">
      <c r="A687" s="1" t="s">
        <v>2773</v>
      </c>
      <c r="B687" s="1" t="s">
        <v>21</v>
      </c>
      <c r="C687" s="1" t="s">
        <v>22</v>
      </c>
      <c r="D687" s="17">
        <v>18500</v>
      </c>
      <c r="E687" s="1" t="s">
        <v>2832</v>
      </c>
      <c r="F687" s="1" t="str">
        <f t="shared" si="10"/>
        <v>16794168</v>
      </c>
      <c r="G687" s="8" t="s">
        <v>1067</v>
      </c>
      <c r="H687" s="8" t="s">
        <v>3142</v>
      </c>
      <c r="I687" s="1" t="s">
        <v>1164</v>
      </c>
      <c r="J687" s="1" t="s">
        <v>43</v>
      </c>
      <c r="K687" s="1" t="s">
        <v>2833</v>
      </c>
      <c r="L687" s="1" t="s">
        <v>45</v>
      </c>
      <c r="M687" s="1" t="s">
        <v>1166</v>
      </c>
      <c r="N687" s="1" t="s">
        <v>47</v>
      </c>
      <c r="O687" s="1" t="s">
        <v>30</v>
      </c>
      <c r="P687" s="1" t="s">
        <v>2834</v>
      </c>
      <c r="Q687" s="1" t="s">
        <v>32</v>
      </c>
      <c r="R687" s="1" t="s">
        <v>33</v>
      </c>
      <c r="S687" s="1" t="s">
        <v>33</v>
      </c>
      <c r="T687" s="1" t="s">
        <v>33</v>
      </c>
      <c r="U687" s="1" t="s">
        <v>33</v>
      </c>
      <c r="V687" s="1" t="s">
        <v>33</v>
      </c>
      <c r="W687" s="1" t="s">
        <v>33</v>
      </c>
    </row>
    <row r="688" spans="1:23">
      <c r="A688" s="1" t="s">
        <v>2773</v>
      </c>
      <c r="B688" s="1" t="s">
        <v>21</v>
      </c>
      <c r="C688" s="1" t="s">
        <v>22</v>
      </c>
      <c r="D688" s="17">
        <v>18360</v>
      </c>
      <c r="E688" s="1" t="s">
        <v>2835</v>
      </c>
      <c r="F688" s="1" t="str">
        <f t="shared" si="10"/>
        <v>22608135</v>
      </c>
      <c r="G688" s="8" t="s">
        <v>440</v>
      </c>
      <c r="H688" s="8" t="s">
        <v>3138</v>
      </c>
      <c r="I688" s="1" t="s">
        <v>2836</v>
      </c>
      <c r="J688" s="1" t="s">
        <v>2837</v>
      </c>
      <c r="K688" s="1" t="s">
        <v>2838</v>
      </c>
      <c r="L688" s="1" t="s">
        <v>45</v>
      </c>
      <c r="M688" s="1" t="s">
        <v>2839</v>
      </c>
      <c r="N688" s="1" t="s">
        <v>47</v>
      </c>
      <c r="O688" s="1" t="s">
        <v>30</v>
      </c>
      <c r="P688" s="1" t="s">
        <v>2840</v>
      </c>
      <c r="Q688" s="1" t="s">
        <v>32</v>
      </c>
      <c r="R688" s="1" t="s">
        <v>33</v>
      </c>
      <c r="S688" s="1" t="s">
        <v>33</v>
      </c>
      <c r="T688" s="1" t="s">
        <v>33</v>
      </c>
      <c r="U688" s="1" t="s">
        <v>33</v>
      </c>
      <c r="V688" s="1" t="s">
        <v>33</v>
      </c>
      <c r="W688" s="1" t="s">
        <v>33</v>
      </c>
    </row>
    <row r="689" spans="1:23">
      <c r="A689" s="1" t="s">
        <v>2773</v>
      </c>
      <c r="B689" s="1" t="s">
        <v>21</v>
      </c>
      <c r="C689" s="1" t="s">
        <v>22</v>
      </c>
      <c r="D689" s="17">
        <v>13781.77</v>
      </c>
      <c r="E689" s="1" t="s">
        <v>2841</v>
      </c>
      <c r="F689" s="1" t="str">
        <f t="shared" si="10"/>
        <v>17002689</v>
      </c>
      <c r="G689" s="8" t="s">
        <v>440</v>
      </c>
      <c r="H689" s="8" t="s">
        <v>3138</v>
      </c>
      <c r="I689" s="1" t="s">
        <v>2842</v>
      </c>
      <c r="J689" s="1" t="s">
        <v>2843</v>
      </c>
      <c r="K689" s="1" t="s">
        <v>2844</v>
      </c>
      <c r="L689" s="1" t="s">
        <v>1687</v>
      </c>
      <c r="M689" s="1" t="s">
        <v>2845</v>
      </c>
      <c r="N689" s="1" t="s">
        <v>29</v>
      </c>
      <c r="O689" s="1" t="s">
        <v>30</v>
      </c>
      <c r="P689" s="1" t="s">
        <v>2846</v>
      </c>
      <c r="Q689" s="1" t="s">
        <v>32</v>
      </c>
      <c r="R689" s="1" t="s">
        <v>33</v>
      </c>
      <c r="S689" s="1" t="s">
        <v>33</v>
      </c>
      <c r="T689" s="1" t="s">
        <v>33</v>
      </c>
      <c r="U689" s="1" t="s">
        <v>33</v>
      </c>
      <c r="V689" s="1" t="s">
        <v>33</v>
      </c>
      <c r="W689" s="1" t="s">
        <v>33</v>
      </c>
    </row>
    <row r="690" spans="1:23">
      <c r="A690" s="1" t="s">
        <v>2773</v>
      </c>
      <c r="B690" s="1" t="s">
        <v>21</v>
      </c>
      <c r="C690" s="1" t="s">
        <v>22</v>
      </c>
      <c r="D690" s="17">
        <v>10737.79</v>
      </c>
      <c r="E690" s="1" t="s">
        <v>2847</v>
      </c>
      <c r="F690" s="1" t="str">
        <f t="shared" si="10"/>
        <v>16802203</v>
      </c>
      <c r="G690" s="8" t="s">
        <v>1063</v>
      </c>
      <c r="H690" s="8" t="s">
        <v>3143</v>
      </c>
      <c r="I690" s="1" t="s">
        <v>1276</v>
      </c>
      <c r="J690" s="1" t="s">
        <v>43</v>
      </c>
      <c r="K690" s="1" t="s">
        <v>2848</v>
      </c>
      <c r="L690" s="1" t="s">
        <v>1338</v>
      </c>
      <c r="M690" s="1" t="s">
        <v>1279</v>
      </c>
      <c r="N690" s="1" t="s">
        <v>47</v>
      </c>
      <c r="O690" s="1" t="s">
        <v>30</v>
      </c>
      <c r="P690" s="1" t="s">
        <v>2849</v>
      </c>
      <c r="Q690" s="1" t="s">
        <v>32</v>
      </c>
      <c r="R690" s="1" t="s">
        <v>33</v>
      </c>
      <c r="S690" s="1" t="s">
        <v>33</v>
      </c>
      <c r="T690" s="1" t="s">
        <v>33</v>
      </c>
      <c r="U690" s="1" t="s">
        <v>33</v>
      </c>
      <c r="V690" s="1" t="s">
        <v>33</v>
      </c>
      <c r="W690" s="1" t="s">
        <v>33</v>
      </c>
    </row>
    <row r="691" spans="1:23">
      <c r="A691" s="1" t="s">
        <v>2773</v>
      </c>
      <c r="B691" s="1" t="s">
        <v>21</v>
      </c>
      <c r="C691" s="1" t="s">
        <v>22</v>
      </c>
      <c r="D691" s="17">
        <v>10335</v>
      </c>
      <c r="E691" s="1" t="s">
        <v>2850</v>
      </c>
      <c r="F691" s="1" t="str">
        <f t="shared" si="10"/>
        <v>25405592</v>
      </c>
      <c r="G691" s="8" t="s">
        <v>440</v>
      </c>
      <c r="H691" s="8" t="s">
        <v>3138</v>
      </c>
      <c r="I691" s="1" t="s">
        <v>24</v>
      </c>
      <c r="J691" s="1" t="s">
        <v>25</v>
      </c>
      <c r="K691" s="1" t="s">
        <v>2851</v>
      </c>
      <c r="L691" s="1" t="s">
        <v>27</v>
      </c>
      <c r="M691" s="1" t="s">
        <v>28</v>
      </c>
      <c r="N691" s="1" t="s">
        <v>29</v>
      </c>
      <c r="O691" s="1" t="s">
        <v>30</v>
      </c>
      <c r="P691" s="1" t="s">
        <v>2852</v>
      </c>
      <c r="Q691" s="1" t="s">
        <v>32</v>
      </c>
      <c r="R691" s="1" t="s">
        <v>33</v>
      </c>
      <c r="S691" s="1" t="s">
        <v>33</v>
      </c>
      <c r="T691" s="1" t="s">
        <v>33</v>
      </c>
      <c r="U691" s="1" t="s">
        <v>33</v>
      </c>
      <c r="V691" s="1" t="s">
        <v>33</v>
      </c>
      <c r="W691" s="1" t="s">
        <v>33</v>
      </c>
    </row>
    <row r="692" spans="1:23">
      <c r="A692" s="1" t="s">
        <v>2773</v>
      </c>
      <c r="B692" s="1" t="s">
        <v>21</v>
      </c>
      <c r="C692" s="1" t="s">
        <v>22</v>
      </c>
      <c r="D692" s="17">
        <v>10127.450000000001</v>
      </c>
      <c r="E692" s="1" t="s">
        <v>2853</v>
      </c>
      <c r="F692" s="1" t="str">
        <f t="shared" si="10"/>
        <v>53873069</v>
      </c>
      <c r="G692" s="8" t="s">
        <v>440</v>
      </c>
      <c r="H692" s="8" t="s">
        <v>3138</v>
      </c>
      <c r="I692" s="1" t="s">
        <v>1597</v>
      </c>
      <c r="J692" s="1" t="s">
        <v>50</v>
      </c>
      <c r="K692" s="1" t="s">
        <v>1598</v>
      </c>
      <c r="L692" s="1" t="s">
        <v>728</v>
      </c>
      <c r="M692" s="1" t="s">
        <v>53</v>
      </c>
      <c r="N692" s="1" t="s">
        <v>47</v>
      </c>
      <c r="O692" s="1" t="s">
        <v>54</v>
      </c>
      <c r="P692" s="1" t="s">
        <v>2854</v>
      </c>
      <c r="Q692" s="1" t="s">
        <v>32</v>
      </c>
      <c r="R692" s="1" t="s">
        <v>33</v>
      </c>
      <c r="S692" s="1" t="s">
        <v>33</v>
      </c>
      <c r="T692" s="1" t="s">
        <v>33</v>
      </c>
      <c r="U692" s="1" t="s">
        <v>33</v>
      </c>
      <c r="V692" s="1" t="s">
        <v>33</v>
      </c>
      <c r="W692" s="1" t="s">
        <v>33</v>
      </c>
    </row>
    <row r="693" spans="1:23">
      <c r="A693" s="1" t="s">
        <v>2773</v>
      </c>
      <c r="B693" s="1" t="s">
        <v>21</v>
      </c>
      <c r="C693" s="1" t="s">
        <v>22</v>
      </c>
      <c r="D693" s="17">
        <v>10000</v>
      </c>
      <c r="E693" s="1" t="s">
        <v>2855</v>
      </c>
      <c r="F693" s="1" t="str">
        <f t="shared" si="10"/>
        <v>25404672</v>
      </c>
      <c r="G693" s="8" t="s">
        <v>440</v>
      </c>
      <c r="H693" s="8" t="s">
        <v>3138</v>
      </c>
      <c r="I693" s="1" t="s">
        <v>24</v>
      </c>
      <c r="J693" s="1" t="s">
        <v>25</v>
      </c>
      <c r="K693" s="1" t="s">
        <v>2856</v>
      </c>
      <c r="L693" s="1" t="s">
        <v>27</v>
      </c>
      <c r="M693" s="1" t="s">
        <v>28</v>
      </c>
      <c r="N693" s="1" t="s">
        <v>29</v>
      </c>
      <c r="O693" s="1" t="s">
        <v>30</v>
      </c>
      <c r="P693" s="1" t="s">
        <v>2857</v>
      </c>
      <c r="Q693" s="1" t="s">
        <v>32</v>
      </c>
      <c r="R693" s="1" t="s">
        <v>33</v>
      </c>
      <c r="S693" s="1" t="s">
        <v>33</v>
      </c>
      <c r="T693" s="1" t="s">
        <v>33</v>
      </c>
      <c r="U693" s="1" t="s">
        <v>33</v>
      </c>
      <c r="V693" s="1" t="s">
        <v>33</v>
      </c>
      <c r="W693" s="1" t="s">
        <v>33</v>
      </c>
    </row>
    <row r="694" spans="1:23">
      <c r="A694" s="1" t="s">
        <v>2773</v>
      </c>
      <c r="B694" s="1" t="s">
        <v>21</v>
      </c>
      <c r="C694" s="1" t="s">
        <v>22</v>
      </c>
      <c r="D694" s="17">
        <v>9297.59</v>
      </c>
      <c r="E694" s="1" t="s">
        <v>2858</v>
      </c>
      <c r="F694" s="1" t="str">
        <f t="shared" si="10"/>
        <v>53870427</v>
      </c>
      <c r="G694" s="8" t="s">
        <v>440</v>
      </c>
      <c r="H694" s="8" t="s">
        <v>3138</v>
      </c>
      <c r="I694" s="1" t="s">
        <v>1550</v>
      </c>
      <c r="J694" s="1" t="s">
        <v>50</v>
      </c>
      <c r="K694" s="1" t="s">
        <v>721</v>
      </c>
      <c r="L694" s="1" t="s">
        <v>80</v>
      </c>
      <c r="M694" s="1" t="s">
        <v>53</v>
      </c>
      <c r="N694" s="1" t="s">
        <v>47</v>
      </c>
      <c r="O694" s="1" t="s">
        <v>316</v>
      </c>
      <c r="P694" s="1" t="s">
        <v>2859</v>
      </c>
      <c r="Q694" s="1" t="s">
        <v>32</v>
      </c>
      <c r="R694" s="1" t="s">
        <v>33</v>
      </c>
      <c r="S694" s="1" t="s">
        <v>33</v>
      </c>
      <c r="T694" s="1" t="s">
        <v>33</v>
      </c>
      <c r="U694" s="1" t="s">
        <v>33</v>
      </c>
      <c r="V694" s="1" t="s">
        <v>33</v>
      </c>
      <c r="W694" s="1" t="s">
        <v>33</v>
      </c>
    </row>
    <row r="695" spans="1:23">
      <c r="A695" s="1" t="s">
        <v>2773</v>
      </c>
      <c r="B695" s="1" t="s">
        <v>21</v>
      </c>
      <c r="C695" s="1" t="s">
        <v>22</v>
      </c>
      <c r="D695" s="17">
        <v>8635.2000000000007</v>
      </c>
      <c r="E695" s="1" t="s">
        <v>2860</v>
      </c>
      <c r="F695" s="1" t="str">
        <f t="shared" si="10"/>
        <v>53870455</v>
      </c>
      <c r="G695" s="8" t="s">
        <v>440</v>
      </c>
      <c r="H695" s="8" t="s">
        <v>3138</v>
      </c>
      <c r="I695" s="1" t="s">
        <v>720</v>
      </c>
      <c r="J695" s="1" t="s">
        <v>50</v>
      </c>
      <c r="K695" s="1" t="s">
        <v>721</v>
      </c>
      <c r="L695" s="1" t="s">
        <v>80</v>
      </c>
      <c r="M695" s="1" t="s">
        <v>53</v>
      </c>
      <c r="N695" s="1" t="s">
        <v>47</v>
      </c>
      <c r="O695" s="1" t="s">
        <v>382</v>
      </c>
      <c r="P695" s="1" t="s">
        <v>2861</v>
      </c>
      <c r="Q695" s="1" t="s">
        <v>32</v>
      </c>
      <c r="R695" s="1" t="s">
        <v>33</v>
      </c>
      <c r="S695" s="1" t="s">
        <v>33</v>
      </c>
      <c r="T695" s="1" t="s">
        <v>33</v>
      </c>
      <c r="U695" s="1" t="s">
        <v>33</v>
      </c>
      <c r="V695" s="1" t="s">
        <v>33</v>
      </c>
      <c r="W695" s="1" t="s">
        <v>33</v>
      </c>
    </row>
    <row r="696" spans="1:23">
      <c r="A696" s="1" t="s">
        <v>2773</v>
      </c>
      <c r="B696" s="1" t="s">
        <v>21</v>
      </c>
      <c r="C696" s="1" t="s">
        <v>22</v>
      </c>
      <c r="D696" s="17">
        <v>8130.36</v>
      </c>
      <c r="E696" s="1" t="s">
        <v>2862</v>
      </c>
      <c r="F696" s="1" t="str">
        <f t="shared" si="10"/>
        <v>53684481</v>
      </c>
      <c r="G696" s="8" t="s">
        <v>440</v>
      </c>
      <c r="H696" s="8" t="s">
        <v>3138</v>
      </c>
      <c r="I696" s="1" t="s">
        <v>120</v>
      </c>
      <c r="J696" s="1" t="s">
        <v>50</v>
      </c>
      <c r="K696" s="1" t="s">
        <v>121</v>
      </c>
      <c r="L696" s="1" t="s">
        <v>80</v>
      </c>
      <c r="M696" s="1" t="s">
        <v>53</v>
      </c>
      <c r="N696" s="1" t="s">
        <v>47</v>
      </c>
      <c r="O696" s="1" t="s">
        <v>122</v>
      </c>
      <c r="P696" s="1" t="s">
        <v>2863</v>
      </c>
      <c r="Q696" s="1" t="s">
        <v>32</v>
      </c>
      <c r="R696" s="1" t="s">
        <v>33</v>
      </c>
      <c r="S696" s="1" t="s">
        <v>33</v>
      </c>
      <c r="T696" s="1" t="s">
        <v>33</v>
      </c>
      <c r="U696" s="1" t="s">
        <v>33</v>
      </c>
      <c r="V696" s="1" t="s">
        <v>33</v>
      </c>
      <c r="W696" s="1" t="s">
        <v>33</v>
      </c>
    </row>
    <row r="697" spans="1:23">
      <c r="A697" s="1" t="s">
        <v>2773</v>
      </c>
      <c r="B697" s="1" t="s">
        <v>21</v>
      </c>
      <c r="C697" s="1" t="s">
        <v>22</v>
      </c>
      <c r="D697" s="17">
        <v>6825.62</v>
      </c>
      <c r="E697" s="1" t="s">
        <v>2864</v>
      </c>
      <c r="F697" s="1" t="str">
        <f t="shared" si="10"/>
        <v>20435579</v>
      </c>
      <c r="G697" s="8" t="s">
        <v>440</v>
      </c>
      <c r="H697" s="8" t="s">
        <v>3138</v>
      </c>
      <c r="I697" s="1" t="s">
        <v>403</v>
      </c>
      <c r="J697" s="1" t="s">
        <v>404</v>
      </c>
      <c r="K697" s="1" t="s">
        <v>405</v>
      </c>
      <c r="L697" s="1" t="s">
        <v>39</v>
      </c>
      <c r="M697" s="1" t="s">
        <v>406</v>
      </c>
      <c r="N697" s="1" t="s">
        <v>29</v>
      </c>
      <c r="O697" s="1" t="s">
        <v>30</v>
      </c>
      <c r="P697" s="1" t="s">
        <v>2865</v>
      </c>
      <c r="Q697" s="1" t="s">
        <v>32</v>
      </c>
      <c r="R697" s="1" t="s">
        <v>33</v>
      </c>
      <c r="S697" s="1" t="s">
        <v>33</v>
      </c>
      <c r="T697" s="1" t="s">
        <v>33</v>
      </c>
      <c r="U697" s="1" t="s">
        <v>33</v>
      </c>
      <c r="V697" s="1" t="s">
        <v>33</v>
      </c>
      <c r="W697" s="1" t="s">
        <v>33</v>
      </c>
    </row>
    <row r="698" spans="1:23">
      <c r="A698" s="1" t="s">
        <v>2773</v>
      </c>
      <c r="B698" s="1" t="s">
        <v>21</v>
      </c>
      <c r="C698" s="1" t="s">
        <v>22</v>
      </c>
      <c r="D698" s="17">
        <v>6349.15</v>
      </c>
      <c r="E698" s="1" t="s">
        <v>2866</v>
      </c>
      <c r="F698" s="1" t="str">
        <f t="shared" si="10"/>
        <v>13708996</v>
      </c>
      <c r="G698" s="8" t="s">
        <v>440</v>
      </c>
      <c r="H698" s="8" t="s">
        <v>3138</v>
      </c>
      <c r="I698" s="1" t="s">
        <v>2867</v>
      </c>
      <c r="J698" s="1" t="s">
        <v>229</v>
      </c>
      <c r="K698" s="1" t="s">
        <v>2868</v>
      </c>
      <c r="L698" s="1" t="s">
        <v>888</v>
      </c>
      <c r="M698" s="1" t="s">
        <v>889</v>
      </c>
      <c r="N698" s="1" t="s">
        <v>47</v>
      </c>
      <c r="O698" s="1" t="s">
        <v>30</v>
      </c>
      <c r="P698" s="1" t="s">
        <v>32</v>
      </c>
      <c r="Q698" s="1" t="s">
        <v>33</v>
      </c>
      <c r="R698" s="1" t="s">
        <v>33</v>
      </c>
      <c r="S698" s="1" t="s">
        <v>33</v>
      </c>
      <c r="T698" s="1" t="s">
        <v>33</v>
      </c>
      <c r="U698" s="1" t="s">
        <v>33</v>
      </c>
      <c r="V698" s="1" t="s">
        <v>33</v>
      </c>
      <c r="W698" s="1" t="s">
        <v>33</v>
      </c>
    </row>
    <row r="699" spans="1:23">
      <c r="A699" s="1" t="s">
        <v>2773</v>
      </c>
      <c r="B699" s="1" t="s">
        <v>21</v>
      </c>
      <c r="C699" s="1" t="s">
        <v>22</v>
      </c>
      <c r="D699" s="17">
        <v>6000</v>
      </c>
      <c r="E699" s="1" t="s">
        <v>2869</v>
      </c>
      <c r="F699" s="1" t="str">
        <f t="shared" si="10"/>
        <v>25402783</v>
      </c>
      <c r="G699" s="8" t="s">
        <v>440</v>
      </c>
      <c r="H699" s="8" t="s">
        <v>3138</v>
      </c>
      <c r="I699" s="1" t="s">
        <v>24</v>
      </c>
      <c r="J699" s="1" t="s">
        <v>25</v>
      </c>
      <c r="K699" s="1" t="s">
        <v>2870</v>
      </c>
      <c r="L699" s="1" t="s">
        <v>27</v>
      </c>
      <c r="M699" s="1" t="s">
        <v>28</v>
      </c>
      <c r="N699" s="1" t="s">
        <v>29</v>
      </c>
      <c r="O699" s="1" t="s">
        <v>30</v>
      </c>
      <c r="P699" s="1" t="s">
        <v>2871</v>
      </c>
      <c r="Q699" s="1" t="s">
        <v>32</v>
      </c>
      <c r="R699" s="1" t="s">
        <v>33</v>
      </c>
      <c r="S699" s="1" t="s">
        <v>33</v>
      </c>
      <c r="T699" s="1" t="s">
        <v>33</v>
      </c>
      <c r="U699" s="1" t="s">
        <v>33</v>
      </c>
      <c r="V699" s="1" t="s">
        <v>33</v>
      </c>
      <c r="W699" s="1" t="s">
        <v>33</v>
      </c>
    </row>
    <row r="700" spans="1:23">
      <c r="A700" s="1" t="s">
        <v>2773</v>
      </c>
      <c r="B700" s="1" t="s">
        <v>21</v>
      </c>
      <c r="C700" s="1" t="s">
        <v>22</v>
      </c>
      <c r="D700" s="17">
        <v>5574.99</v>
      </c>
      <c r="E700" s="1" t="s">
        <v>2872</v>
      </c>
      <c r="F700" s="1" t="str">
        <f t="shared" si="10"/>
        <v>23105955</v>
      </c>
      <c r="G700" s="8" t="s">
        <v>440</v>
      </c>
      <c r="H700" s="8" t="s">
        <v>3138</v>
      </c>
      <c r="I700" s="1" t="s">
        <v>139</v>
      </c>
      <c r="J700" s="1" t="s">
        <v>140</v>
      </c>
      <c r="K700" s="1" t="s">
        <v>2873</v>
      </c>
      <c r="L700" s="1" t="s">
        <v>80</v>
      </c>
      <c r="M700" s="1" t="s">
        <v>142</v>
      </c>
      <c r="N700" s="1" t="s">
        <v>47</v>
      </c>
      <c r="O700" s="1" t="s">
        <v>30</v>
      </c>
      <c r="P700" s="1" t="s">
        <v>32</v>
      </c>
      <c r="Q700" s="1" t="s">
        <v>33</v>
      </c>
      <c r="R700" s="1" t="s">
        <v>33</v>
      </c>
      <c r="S700" s="1" t="s">
        <v>33</v>
      </c>
      <c r="T700" s="1" t="s">
        <v>33</v>
      </c>
      <c r="U700" s="1" t="s">
        <v>33</v>
      </c>
      <c r="V700" s="1" t="s">
        <v>33</v>
      </c>
      <c r="W700" s="1" t="s">
        <v>33</v>
      </c>
    </row>
    <row r="701" spans="1:23">
      <c r="A701" s="1" t="s">
        <v>2773</v>
      </c>
      <c r="B701" s="1" t="s">
        <v>21</v>
      </c>
      <c r="C701" s="1" t="s">
        <v>22</v>
      </c>
      <c r="D701" s="17">
        <v>4737.2</v>
      </c>
      <c r="E701" s="1" t="s">
        <v>2874</v>
      </c>
      <c r="F701" s="1" t="str">
        <f t="shared" si="10"/>
        <v>27207325</v>
      </c>
      <c r="G701" s="8" t="s">
        <v>440</v>
      </c>
      <c r="H701" s="8">
        <v>91425</v>
      </c>
      <c r="I701" s="1" t="s">
        <v>1815</v>
      </c>
      <c r="J701" s="1" t="s">
        <v>1816</v>
      </c>
      <c r="K701" s="1" t="s">
        <v>2875</v>
      </c>
      <c r="L701" s="1" t="s">
        <v>80</v>
      </c>
      <c r="M701" s="1" t="s">
        <v>1818</v>
      </c>
      <c r="N701" s="1" t="s">
        <v>47</v>
      </c>
      <c r="O701" s="1" t="s">
        <v>30</v>
      </c>
      <c r="P701" s="1" t="s">
        <v>32</v>
      </c>
      <c r="Q701" s="1" t="s">
        <v>33</v>
      </c>
      <c r="R701" s="1" t="s">
        <v>33</v>
      </c>
      <c r="S701" s="1" t="s">
        <v>33</v>
      </c>
      <c r="T701" s="1" t="s">
        <v>33</v>
      </c>
      <c r="U701" s="1" t="s">
        <v>33</v>
      </c>
      <c r="V701" s="1" t="s">
        <v>33</v>
      </c>
      <c r="W701" s="1" t="s">
        <v>33</v>
      </c>
    </row>
    <row r="702" spans="1:23">
      <c r="A702" s="1" t="s">
        <v>2773</v>
      </c>
      <c r="B702" s="1" t="s">
        <v>21</v>
      </c>
      <c r="C702" s="1" t="s">
        <v>22</v>
      </c>
      <c r="D702" s="17">
        <v>4650</v>
      </c>
      <c r="E702" s="1" t="s">
        <v>2876</v>
      </c>
      <c r="F702" s="1" t="str">
        <f t="shared" si="10"/>
        <v>25404681</v>
      </c>
      <c r="G702" s="8" t="s">
        <v>1226</v>
      </c>
      <c r="H702" s="8" t="s">
        <v>3688</v>
      </c>
      <c r="I702" s="1" t="s">
        <v>24</v>
      </c>
      <c r="J702" s="1" t="s">
        <v>25</v>
      </c>
      <c r="K702" s="1" t="s">
        <v>2877</v>
      </c>
      <c r="L702" s="1" t="s">
        <v>27</v>
      </c>
      <c r="M702" s="1" t="s">
        <v>28</v>
      </c>
      <c r="N702" s="1" t="s">
        <v>29</v>
      </c>
      <c r="O702" s="1" t="s">
        <v>30</v>
      </c>
      <c r="P702" s="1" t="s">
        <v>2878</v>
      </c>
      <c r="Q702" s="1" t="s">
        <v>32</v>
      </c>
      <c r="R702" s="1" t="s">
        <v>33</v>
      </c>
      <c r="S702" s="1" t="s">
        <v>33</v>
      </c>
      <c r="T702" s="1" t="s">
        <v>33</v>
      </c>
      <c r="U702" s="1" t="s">
        <v>33</v>
      </c>
      <c r="V702" s="1" t="s">
        <v>33</v>
      </c>
      <c r="W702" s="1" t="s">
        <v>33</v>
      </c>
    </row>
    <row r="703" spans="1:23">
      <c r="A703" s="1" t="s">
        <v>2773</v>
      </c>
      <c r="B703" s="1" t="s">
        <v>21</v>
      </c>
      <c r="C703" s="1" t="s">
        <v>22</v>
      </c>
      <c r="D703" s="17">
        <v>4650</v>
      </c>
      <c r="E703" s="1" t="s">
        <v>2879</v>
      </c>
      <c r="F703" s="1" t="str">
        <f t="shared" si="10"/>
        <v>25404690</v>
      </c>
      <c r="G703" s="8" t="s">
        <v>1226</v>
      </c>
      <c r="H703" s="8" t="s">
        <v>3689</v>
      </c>
      <c r="I703" s="1" t="s">
        <v>24</v>
      </c>
      <c r="J703" s="1" t="s">
        <v>25</v>
      </c>
      <c r="K703" s="1" t="s">
        <v>2880</v>
      </c>
      <c r="L703" s="1" t="s">
        <v>27</v>
      </c>
      <c r="M703" s="1" t="s">
        <v>28</v>
      </c>
      <c r="N703" s="1" t="s">
        <v>29</v>
      </c>
      <c r="O703" s="1" t="s">
        <v>30</v>
      </c>
      <c r="P703" s="1" t="s">
        <v>2881</v>
      </c>
      <c r="Q703" s="1" t="s">
        <v>32</v>
      </c>
      <c r="R703" s="1" t="s">
        <v>33</v>
      </c>
      <c r="S703" s="1" t="s">
        <v>33</v>
      </c>
      <c r="T703" s="1" t="s">
        <v>33</v>
      </c>
      <c r="U703" s="1" t="s">
        <v>33</v>
      </c>
      <c r="V703" s="1" t="s">
        <v>33</v>
      </c>
      <c r="W703" s="1" t="s">
        <v>33</v>
      </c>
    </row>
    <row r="704" spans="1:23">
      <c r="A704" s="1" t="s">
        <v>2773</v>
      </c>
      <c r="B704" s="1" t="s">
        <v>21</v>
      </c>
      <c r="C704" s="1" t="s">
        <v>22</v>
      </c>
      <c r="D704" s="17">
        <v>3844.3</v>
      </c>
      <c r="E704" s="1" t="s">
        <v>2882</v>
      </c>
      <c r="F704" s="1" t="str">
        <f t="shared" si="10"/>
        <v>53693934</v>
      </c>
      <c r="G704" s="8" t="s">
        <v>440</v>
      </c>
      <c r="H704" s="8" t="s">
        <v>3138</v>
      </c>
      <c r="I704" s="1" t="s">
        <v>104</v>
      </c>
      <c r="J704" s="1" t="s">
        <v>105</v>
      </c>
      <c r="K704" s="1" t="s">
        <v>106</v>
      </c>
      <c r="L704" s="1" t="s">
        <v>107</v>
      </c>
      <c r="M704" s="1" t="s">
        <v>108</v>
      </c>
      <c r="N704" s="1" t="s">
        <v>29</v>
      </c>
      <c r="O704" s="1" t="s">
        <v>54</v>
      </c>
      <c r="P704" s="1" t="s">
        <v>2883</v>
      </c>
      <c r="Q704" s="1" t="s">
        <v>32</v>
      </c>
      <c r="R704" s="1" t="s">
        <v>33</v>
      </c>
      <c r="S704" s="1" t="s">
        <v>33</v>
      </c>
      <c r="T704" s="1" t="s">
        <v>33</v>
      </c>
      <c r="U704" s="1" t="s">
        <v>33</v>
      </c>
      <c r="V704" s="1" t="s">
        <v>33</v>
      </c>
      <c r="W704" s="1" t="s">
        <v>33</v>
      </c>
    </row>
    <row r="705" spans="1:23">
      <c r="A705" s="1" t="s">
        <v>2773</v>
      </c>
      <c r="B705" s="1" t="s">
        <v>21</v>
      </c>
      <c r="C705" s="1" t="s">
        <v>22</v>
      </c>
      <c r="D705" s="17">
        <v>3667.71</v>
      </c>
      <c r="E705" s="1" t="s">
        <v>2884</v>
      </c>
      <c r="F705" s="1" t="str">
        <f t="shared" si="10"/>
        <v>13848730</v>
      </c>
      <c r="G705" s="8" t="s">
        <v>440</v>
      </c>
      <c r="H705" s="8" t="s">
        <v>3138</v>
      </c>
      <c r="I705" s="1" t="s">
        <v>2885</v>
      </c>
      <c r="J705" s="1" t="s">
        <v>1720</v>
      </c>
      <c r="K705" s="1" t="s">
        <v>2886</v>
      </c>
      <c r="L705" s="1" t="s">
        <v>194</v>
      </c>
      <c r="M705" s="1" t="s">
        <v>1723</v>
      </c>
      <c r="N705" s="1" t="s">
        <v>29</v>
      </c>
      <c r="O705" s="1" t="s">
        <v>30</v>
      </c>
      <c r="P705" s="1" t="s">
        <v>2887</v>
      </c>
      <c r="Q705" s="1" t="s">
        <v>32</v>
      </c>
      <c r="R705" s="1" t="s">
        <v>33</v>
      </c>
      <c r="S705" s="1" t="s">
        <v>33</v>
      </c>
      <c r="T705" s="1" t="s">
        <v>33</v>
      </c>
      <c r="U705" s="1" t="s">
        <v>33</v>
      </c>
      <c r="V705" s="1" t="s">
        <v>33</v>
      </c>
      <c r="W705" s="1" t="s">
        <v>33</v>
      </c>
    </row>
    <row r="706" spans="1:23">
      <c r="A706" s="1" t="s">
        <v>2773</v>
      </c>
      <c r="B706" s="1" t="s">
        <v>21</v>
      </c>
      <c r="C706" s="1" t="s">
        <v>22</v>
      </c>
      <c r="D706" s="17">
        <v>3515.2</v>
      </c>
      <c r="E706" s="1" t="s">
        <v>2888</v>
      </c>
      <c r="F706" s="1" t="str">
        <f t="shared" si="10"/>
        <v>25409869</v>
      </c>
      <c r="G706" s="8" t="s">
        <v>1062</v>
      </c>
      <c r="H706" s="8" t="s">
        <v>3144</v>
      </c>
      <c r="I706" s="1" t="s">
        <v>24</v>
      </c>
      <c r="J706" s="1" t="s">
        <v>25</v>
      </c>
      <c r="K706" s="1" t="s">
        <v>2889</v>
      </c>
      <c r="L706" s="1" t="s">
        <v>27</v>
      </c>
      <c r="M706" s="1" t="s">
        <v>28</v>
      </c>
      <c r="N706" s="1" t="s">
        <v>29</v>
      </c>
      <c r="O706" s="1" t="s">
        <v>30</v>
      </c>
      <c r="P706" s="1" t="s">
        <v>2890</v>
      </c>
      <c r="Q706" s="1" t="s">
        <v>32</v>
      </c>
      <c r="R706" s="1" t="s">
        <v>33</v>
      </c>
      <c r="S706" s="1" t="s">
        <v>33</v>
      </c>
      <c r="T706" s="1" t="s">
        <v>33</v>
      </c>
      <c r="U706" s="1" t="s">
        <v>33</v>
      </c>
      <c r="V706" s="1" t="s">
        <v>33</v>
      </c>
      <c r="W706" s="1" t="s">
        <v>33</v>
      </c>
    </row>
    <row r="707" spans="1:23">
      <c r="A707" s="1" t="s">
        <v>2773</v>
      </c>
      <c r="B707" s="1" t="s">
        <v>21</v>
      </c>
      <c r="C707" s="1" t="s">
        <v>22</v>
      </c>
      <c r="D707" s="17">
        <v>3099.61</v>
      </c>
      <c r="E707" s="1" t="s">
        <v>2891</v>
      </c>
      <c r="F707" s="1" t="str">
        <f t="shared" si="10"/>
        <v>53848308</v>
      </c>
      <c r="G707" s="8" t="s">
        <v>440</v>
      </c>
      <c r="H707" s="8" t="s">
        <v>3138</v>
      </c>
      <c r="I707" s="1" t="s">
        <v>1597</v>
      </c>
      <c r="J707" s="1" t="s">
        <v>50</v>
      </c>
      <c r="K707" s="1" t="s">
        <v>1598</v>
      </c>
      <c r="L707" s="1" t="s">
        <v>728</v>
      </c>
      <c r="M707" s="1" t="s">
        <v>53</v>
      </c>
      <c r="N707" s="1" t="s">
        <v>47</v>
      </c>
      <c r="O707" s="1" t="s">
        <v>54</v>
      </c>
      <c r="P707" s="1" t="s">
        <v>2892</v>
      </c>
      <c r="Q707" s="1" t="s">
        <v>32</v>
      </c>
      <c r="R707" s="1" t="s">
        <v>33</v>
      </c>
      <c r="S707" s="1" t="s">
        <v>33</v>
      </c>
      <c r="T707" s="1" t="s">
        <v>33</v>
      </c>
      <c r="U707" s="1" t="s">
        <v>33</v>
      </c>
      <c r="V707" s="1" t="s">
        <v>33</v>
      </c>
      <c r="W707" s="1" t="s">
        <v>33</v>
      </c>
    </row>
    <row r="708" spans="1:23">
      <c r="A708" s="1" t="s">
        <v>2773</v>
      </c>
      <c r="B708" s="1" t="s">
        <v>21</v>
      </c>
      <c r="C708" s="1" t="s">
        <v>22</v>
      </c>
      <c r="D708" s="17">
        <v>3089.17</v>
      </c>
      <c r="E708" s="1" t="s">
        <v>2893</v>
      </c>
      <c r="F708" s="1" t="str">
        <f t="shared" ref="F708:F771" si="11">RIGHT(E708,8)</f>
        <v>16802129</v>
      </c>
      <c r="G708" s="8" t="s">
        <v>1067</v>
      </c>
      <c r="H708" s="8" t="s">
        <v>3145</v>
      </c>
      <c r="I708" s="1" t="s">
        <v>1276</v>
      </c>
      <c r="J708" s="1" t="s">
        <v>43</v>
      </c>
      <c r="K708" s="1" t="s">
        <v>2894</v>
      </c>
      <c r="L708" s="1" t="s">
        <v>45</v>
      </c>
      <c r="M708" s="1" t="s">
        <v>1279</v>
      </c>
      <c r="N708" s="1" t="s">
        <v>47</v>
      </c>
      <c r="O708" s="1" t="s">
        <v>30</v>
      </c>
      <c r="P708" s="1" t="s">
        <v>2895</v>
      </c>
      <c r="Q708" s="1" t="s">
        <v>32</v>
      </c>
      <c r="R708" s="1" t="s">
        <v>33</v>
      </c>
      <c r="S708" s="1" t="s">
        <v>33</v>
      </c>
      <c r="T708" s="1" t="s">
        <v>33</v>
      </c>
      <c r="U708" s="1" t="s">
        <v>33</v>
      </c>
      <c r="V708" s="1" t="s">
        <v>33</v>
      </c>
      <c r="W708" s="1" t="s">
        <v>33</v>
      </c>
    </row>
    <row r="709" spans="1:23">
      <c r="A709" s="1" t="s">
        <v>2773</v>
      </c>
      <c r="B709" s="1" t="s">
        <v>21</v>
      </c>
      <c r="C709" s="1" t="s">
        <v>22</v>
      </c>
      <c r="D709" s="17">
        <v>3006.94</v>
      </c>
      <c r="E709" s="1" t="s">
        <v>2896</v>
      </c>
      <c r="F709" s="1" t="str">
        <f t="shared" si="11"/>
        <v>53848309</v>
      </c>
      <c r="G709" s="8" t="s">
        <v>440</v>
      </c>
      <c r="H709" s="8" t="s">
        <v>3138</v>
      </c>
      <c r="I709" s="1" t="s">
        <v>1597</v>
      </c>
      <c r="J709" s="1" t="s">
        <v>50</v>
      </c>
      <c r="K709" s="1" t="s">
        <v>1598</v>
      </c>
      <c r="L709" s="1" t="s">
        <v>728</v>
      </c>
      <c r="M709" s="1" t="s">
        <v>53</v>
      </c>
      <c r="N709" s="1" t="s">
        <v>47</v>
      </c>
      <c r="O709" s="1" t="s">
        <v>54</v>
      </c>
      <c r="P709" s="1" t="s">
        <v>2897</v>
      </c>
      <c r="Q709" s="1" t="s">
        <v>32</v>
      </c>
      <c r="R709" s="1" t="s">
        <v>33</v>
      </c>
      <c r="S709" s="1" t="s">
        <v>33</v>
      </c>
      <c r="T709" s="1" t="s">
        <v>33</v>
      </c>
      <c r="U709" s="1" t="s">
        <v>33</v>
      </c>
      <c r="V709" s="1" t="s">
        <v>33</v>
      </c>
      <c r="W709" s="1" t="s">
        <v>33</v>
      </c>
    </row>
    <row r="710" spans="1:23">
      <c r="A710" s="1" t="s">
        <v>2773</v>
      </c>
      <c r="B710" s="1" t="s">
        <v>21</v>
      </c>
      <c r="C710" s="1" t="s">
        <v>22</v>
      </c>
      <c r="D710" s="17">
        <v>2777.62</v>
      </c>
      <c r="E710" s="1" t="s">
        <v>2898</v>
      </c>
      <c r="F710" s="1" t="str">
        <f t="shared" si="11"/>
        <v>53670919</v>
      </c>
      <c r="G710" s="8" t="s">
        <v>1881</v>
      </c>
      <c r="H710" s="8" t="s">
        <v>3146</v>
      </c>
      <c r="I710" s="1" t="s">
        <v>2899</v>
      </c>
      <c r="J710" s="1" t="s">
        <v>50</v>
      </c>
      <c r="K710" s="1" t="s">
        <v>2900</v>
      </c>
      <c r="L710" s="1" t="s">
        <v>2901</v>
      </c>
      <c r="M710" s="1" t="s">
        <v>53</v>
      </c>
      <c r="N710" s="1" t="s">
        <v>47</v>
      </c>
      <c r="O710" s="1" t="s">
        <v>81</v>
      </c>
      <c r="P710" s="1" t="s">
        <v>2902</v>
      </c>
      <c r="Q710" s="1" t="s">
        <v>32</v>
      </c>
      <c r="R710" s="1" t="s">
        <v>33</v>
      </c>
      <c r="S710" s="1" t="s">
        <v>33</v>
      </c>
      <c r="T710" s="1" t="s">
        <v>33</v>
      </c>
      <c r="U710" s="1" t="s">
        <v>33</v>
      </c>
      <c r="V710" s="1" t="s">
        <v>33</v>
      </c>
      <c r="W710" s="1" t="s">
        <v>33</v>
      </c>
    </row>
    <row r="711" spans="1:23">
      <c r="A711" s="1" t="s">
        <v>2773</v>
      </c>
      <c r="B711" s="1" t="s">
        <v>21</v>
      </c>
      <c r="C711" s="1" t="s">
        <v>22</v>
      </c>
      <c r="D711" s="17">
        <v>2566.88</v>
      </c>
      <c r="E711" s="1" t="s">
        <v>2903</v>
      </c>
      <c r="F711" s="1" t="str">
        <f t="shared" si="11"/>
        <v>25402801</v>
      </c>
      <c r="G711" s="8" t="s">
        <v>440</v>
      </c>
      <c r="H711" s="8" t="s">
        <v>3690</v>
      </c>
      <c r="I711" s="1" t="s">
        <v>24</v>
      </c>
      <c r="J711" s="1" t="s">
        <v>25</v>
      </c>
      <c r="K711" s="1" t="s">
        <v>2904</v>
      </c>
      <c r="L711" s="1" t="s">
        <v>27</v>
      </c>
      <c r="M711" s="1" t="s">
        <v>28</v>
      </c>
      <c r="N711" s="1" t="s">
        <v>29</v>
      </c>
      <c r="O711" s="1" t="s">
        <v>30</v>
      </c>
      <c r="P711" s="1" t="s">
        <v>2905</v>
      </c>
      <c r="Q711" s="1" t="s">
        <v>32</v>
      </c>
      <c r="R711" s="1" t="s">
        <v>33</v>
      </c>
      <c r="S711" s="1" t="s">
        <v>33</v>
      </c>
      <c r="T711" s="1" t="s">
        <v>33</v>
      </c>
      <c r="U711" s="1" t="s">
        <v>33</v>
      </c>
      <c r="V711" s="1" t="s">
        <v>33</v>
      </c>
      <c r="W711" s="1" t="s">
        <v>33</v>
      </c>
    </row>
    <row r="712" spans="1:23">
      <c r="A712" s="1" t="s">
        <v>2773</v>
      </c>
      <c r="B712" s="1" t="s">
        <v>21</v>
      </c>
      <c r="C712" s="1" t="s">
        <v>22</v>
      </c>
      <c r="D712" s="17">
        <v>2410.38</v>
      </c>
      <c r="E712" s="1" t="s">
        <v>2906</v>
      </c>
      <c r="F712" s="1" t="str">
        <f t="shared" si="11"/>
        <v>13663431</v>
      </c>
      <c r="G712" s="8" t="s">
        <v>440</v>
      </c>
      <c r="H712" s="8" t="s">
        <v>3138</v>
      </c>
      <c r="I712" s="1" t="s">
        <v>2907</v>
      </c>
      <c r="J712" s="1" t="s">
        <v>43</v>
      </c>
      <c r="K712" s="1" t="s">
        <v>2908</v>
      </c>
      <c r="L712" s="1" t="s">
        <v>2909</v>
      </c>
      <c r="M712" s="1" t="s">
        <v>2321</v>
      </c>
      <c r="N712" s="1" t="s">
        <v>47</v>
      </c>
      <c r="O712" s="1" t="s">
        <v>30</v>
      </c>
      <c r="P712" s="1" t="s">
        <v>32</v>
      </c>
      <c r="Q712" s="1" t="s">
        <v>33</v>
      </c>
      <c r="R712" s="1" t="s">
        <v>33</v>
      </c>
      <c r="S712" s="1" t="s">
        <v>33</v>
      </c>
      <c r="T712" s="1" t="s">
        <v>33</v>
      </c>
      <c r="U712" s="1" t="s">
        <v>33</v>
      </c>
      <c r="V712" s="1" t="s">
        <v>33</v>
      </c>
      <c r="W712" s="1" t="s">
        <v>33</v>
      </c>
    </row>
    <row r="713" spans="1:23">
      <c r="A713" s="1" t="s">
        <v>2773</v>
      </c>
      <c r="B713" s="1" t="s">
        <v>21</v>
      </c>
      <c r="C713" s="1" t="s">
        <v>22</v>
      </c>
      <c r="D713" s="17">
        <v>2373.15</v>
      </c>
      <c r="E713" s="1" t="s">
        <v>2910</v>
      </c>
      <c r="F713" s="1" t="str">
        <f t="shared" si="11"/>
        <v>28845889</v>
      </c>
      <c r="G713" s="8">
        <v>2900</v>
      </c>
      <c r="H713" s="8">
        <v>12945</v>
      </c>
      <c r="I713" s="1" t="s">
        <v>1444</v>
      </c>
      <c r="J713" s="1" t="s">
        <v>153</v>
      </c>
      <c r="K713" s="1" t="s">
        <v>2911</v>
      </c>
      <c r="L713" s="1" t="s">
        <v>45</v>
      </c>
      <c r="M713" s="1" t="s">
        <v>155</v>
      </c>
      <c r="N713" s="1" t="s">
        <v>47</v>
      </c>
      <c r="O713" s="1" t="s">
        <v>30</v>
      </c>
      <c r="P713" s="1" t="s">
        <v>2912</v>
      </c>
      <c r="Q713" s="1" t="s">
        <v>32</v>
      </c>
      <c r="R713" s="1" t="s">
        <v>33</v>
      </c>
      <c r="S713" s="1" t="s">
        <v>33</v>
      </c>
      <c r="T713" s="1" t="s">
        <v>33</v>
      </c>
      <c r="U713" s="1" t="s">
        <v>33</v>
      </c>
      <c r="V713" s="1" t="s">
        <v>33</v>
      </c>
      <c r="W713" s="1" t="s">
        <v>33</v>
      </c>
    </row>
    <row r="714" spans="1:23">
      <c r="A714" s="1" t="s">
        <v>2773</v>
      </c>
      <c r="B714" s="1" t="s">
        <v>21</v>
      </c>
      <c r="C714" s="1" t="s">
        <v>22</v>
      </c>
      <c r="D714" s="17">
        <v>1919</v>
      </c>
      <c r="E714" s="1" t="s">
        <v>2913</v>
      </c>
      <c r="F714" s="1" t="str">
        <f t="shared" si="11"/>
        <v>25405277</v>
      </c>
      <c r="G714" s="8" t="s">
        <v>4099</v>
      </c>
      <c r="H714" s="8" t="s">
        <v>4100</v>
      </c>
      <c r="I714" s="1" t="s">
        <v>24</v>
      </c>
      <c r="J714" s="1" t="s">
        <v>25</v>
      </c>
      <c r="K714" s="1" t="s">
        <v>2914</v>
      </c>
      <c r="L714" s="1" t="s">
        <v>27</v>
      </c>
      <c r="M714" s="1" t="s">
        <v>28</v>
      </c>
      <c r="N714" s="1" t="s">
        <v>29</v>
      </c>
      <c r="O714" s="1" t="s">
        <v>30</v>
      </c>
      <c r="P714" s="1" t="s">
        <v>2915</v>
      </c>
      <c r="Q714" s="1" t="s">
        <v>32</v>
      </c>
      <c r="R714" s="1" t="s">
        <v>33</v>
      </c>
      <c r="S714" s="1" t="s">
        <v>33</v>
      </c>
      <c r="T714" s="1" t="s">
        <v>33</v>
      </c>
      <c r="U714" s="1" t="s">
        <v>33</v>
      </c>
      <c r="V714" s="1" t="s">
        <v>33</v>
      </c>
      <c r="W714" s="1" t="s">
        <v>33</v>
      </c>
    </row>
    <row r="715" spans="1:23">
      <c r="A715" s="1" t="s">
        <v>2773</v>
      </c>
      <c r="B715" s="1" t="s">
        <v>21</v>
      </c>
      <c r="C715" s="1" t="s">
        <v>22</v>
      </c>
      <c r="D715" s="17">
        <v>1797.79</v>
      </c>
      <c r="E715" s="1" t="s">
        <v>2916</v>
      </c>
      <c r="F715" s="1" t="str">
        <f t="shared" si="11"/>
        <v>16802194</v>
      </c>
      <c r="G715" s="8" t="s">
        <v>1067</v>
      </c>
      <c r="H715" s="8" t="s">
        <v>3145</v>
      </c>
      <c r="I715" s="1" t="s">
        <v>1276</v>
      </c>
      <c r="J715" s="1" t="s">
        <v>43</v>
      </c>
      <c r="K715" s="1" t="s">
        <v>2917</v>
      </c>
      <c r="L715" s="1" t="s">
        <v>45</v>
      </c>
      <c r="M715" s="1" t="s">
        <v>1279</v>
      </c>
      <c r="N715" s="1" t="s">
        <v>47</v>
      </c>
      <c r="O715" s="1" t="s">
        <v>30</v>
      </c>
      <c r="P715" s="1" t="s">
        <v>2918</v>
      </c>
      <c r="Q715" s="1" t="s">
        <v>32</v>
      </c>
      <c r="R715" s="1" t="s">
        <v>33</v>
      </c>
      <c r="S715" s="1" t="s">
        <v>33</v>
      </c>
      <c r="T715" s="1" t="s">
        <v>33</v>
      </c>
      <c r="U715" s="1" t="s">
        <v>33</v>
      </c>
      <c r="V715" s="1" t="s">
        <v>33</v>
      </c>
      <c r="W715" s="1" t="s">
        <v>33</v>
      </c>
    </row>
    <row r="716" spans="1:23">
      <c r="A716" s="1" t="s">
        <v>2773</v>
      </c>
      <c r="B716" s="1" t="s">
        <v>21</v>
      </c>
      <c r="C716" s="1" t="s">
        <v>22</v>
      </c>
      <c r="D716" s="17">
        <v>1146.3399999999999</v>
      </c>
      <c r="E716" s="1" t="s">
        <v>2919</v>
      </c>
      <c r="F716" s="1" t="str">
        <f t="shared" si="11"/>
        <v>25642698</v>
      </c>
      <c r="G716" s="8" t="s">
        <v>1062</v>
      </c>
      <c r="H716" s="8" t="s">
        <v>3147</v>
      </c>
      <c r="I716" s="1" t="s">
        <v>2180</v>
      </c>
      <c r="J716" s="1" t="s">
        <v>25</v>
      </c>
      <c r="K716" s="1" t="s">
        <v>2920</v>
      </c>
      <c r="L716" s="1" t="s">
        <v>2182</v>
      </c>
      <c r="M716" s="1" t="s">
        <v>2183</v>
      </c>
      <c r="N716" s="1" t="s">
        <v>29</v>
      </c>
      <c r="O716" s="1" t="s">
        <v>30</v>
      </c>
      <c r="P716" s="1" t="s">
        <v>2921</v>
      </c>
      <c r="Q716" s="1" t="s">
        <v>32</v>
      </c>
      <c r="R716" s="1" t="s">
        <v>33</v>
      </c>
      <c r="S716" s="1" t="s">
        <v>33</v>
      </c>
      <c r="T716" s="1" t="s">
        <v>33</v>
      </c>
      <c r="U716" s="1" t="s">
        <v>33</v>
      </c>
      <c r="V716" s="1" t="s">
        <v>33</v>
      </c>
      <c r="W716" s="1" t="s">
        <v>33</v>
      </c>
    </row>
    <row r="717" spans="1:23">
      <c r="A717" s="1" t="s">
        <v>2773</v>
      </c>
      <c r="B717" s="1" t="s">
        <v>21</v>
      </c>
      <c r="C717" s="1" t="s">
        <v>22</v>
      </c>
      <c r="D717" s="17">
        <v>1091.01</v>
      </c>
      <c r="E717" s="1" t="s">
        <v>424</v>
      </c>
      <c r="F717" s="1" t="str">
        <f t="shared" si="11"/>
        <v>10000001</v>
      </c>
      <c r="G717" s="8" t="s">
        <v>1067</v>
      </c>
      <c r="H717" s="8" t="s">
        <v>3691</v>
      </c>
      <c r="I717" s="1" t="s">
        <v>425</v>
      </c>
      <c r="J717" s="1" t="s">
        <v>426</v>
      </c>
      <c r="K717" s="1" t="s">
        <v>427</v>
      </c>
      <c r="L717" s="1" t="s">
        <v>428</v>
      </c>
      <c r="M717" s="1" t="s">
        <v>429</v>
      </c>
      <c r="N717" s="1" t="s">
        <v>47</v>
      </c>
      <c r="O717" s="1" t="s">
        <v>30</v>
      </c>
      <c r="P717" s="1" t="s">
        <v>430</v>
      </c>
      <c r="Q717" s="1" t="s">
        <v>32</v>
      </c>
      <c r="R717" s="1" t="s">
        <v>33</v>
      </c>
      <c r="S717" s="1" t="s">
        <v>33</v>
      </c>
      <c r="T717" s="1" t="s">
        <v>33</v>
      </c>
      <c r="U717" s="1" t="s">
        <v>33</v>
      </c>
      <c r="V717" s="1" t="s">
        <v>33</v>
      </c>
      <c r="W717" s="1" t="s">
        <v>33</v>
      </c>
    </row>
    <row r="718" spans="1:23">
      <c r="A718" s="1" t="s">
        <v>2773</v>
      </c>
      <c r="B718" s="1" t="s">
        <v>21</v>
      </c>
      <c r="C718" s="1" t="s">
        <v>22</v>
      </c>
      <c r="D718" s="17">
        <v>1070.93</v>
      </c>
      <c r="E718" s="1" t="s">
        <v>2922</v>
      </c>
      <c r="F718" s="1" t="str">
        <f t="shared" si="11"/>
        <v>16802201</v>
      </c>
      <c r="G718" s="20" t="s">
        <v>1069</v>
      </c>
      <c r="H718" s="8">
        <v>26415</v>
      </c>
      <c r="I718" s="1" t="s">
        <v>1276</v>
      </c>
      <c r="J718" s="1" t="s">
        <v>43</v>
      </c>
      <c r="K718" s="1" t="s">
        <v>2923</v>
      </c>
      <c r="L718" s="1" t="s">
        <v>1403</v>
      </c>
      <c r="M718" s="1" t="s">
        <v>1279</v>
      </c>
      <c r="N718" s="1" t="s">
        <v>47</v>
      </c>
      <c r="O718" s="1" t="s">
        <v>30</v>
      </c>
      <c r="P718" s="1" t="s">
        <v>2924</v>
      </c>
      <c r="Q718" s="1" t="s">
        <v>32</v>
      </c>
      <c r="R718" s="1" t="s">
        <v>33</v>
      </c>
      <c r="S718" s="1" t="s">
        <v>33</v>
      </c>
      <c r="T718" s="1" t="s">
        <v>33</v>
      </c>
      <c r="U718" s="1" t="s">
        <v>33</v>
      </c>
      <c r="V718" s="1" t="s">
        <v>33</v>
      </c>
      <c r="W718" s="1" t="s">
        <v>33</v>
      </c>
    </row>
    <row r="719" spans="1:23">
      <c r="A719" s="1" t="s">
        <v>2773</v>
      </c>
      <c r="B719" s="1" t="s">
        <v>21</v>
      </c>
      <c r="C719" s="1" t="s">
        <v>22</v>
      </c>
      <c r="D719" s="17">
        <v>1061.75</v>
      </c>
      <c r="E719" s="1" t="s">
        <v>2925</v>
      </c>
      <c r="F719" s="1" t="str">
        <f t="shared" si="11"/>
        <v>25851588</v>
      </c>
      <c r="G719" s="8">
        <v>6800</v>
      </c>
      <c r="H719" s="8">
        <v>23120</v>
      </c>
      <c r="I719" s="1" t="s">
        <v>555</v>
      </c>
      <c r="J719" s="1" t="s">
        <v>556</v>
      </c>
      <c r="K719" s="1" t="s">
        <v>405</v>
      </c>
      <c r="L719" s="1" t="s">
        <v>557</v>
      </c>
      <c r="M719" s="1" t="s">
        <v>558</v>
      </c>
      <c r="N719" s="1" t="s">
        <v>29</v>
      </c>
      <c r="O719" s="1" t="s">
        <v>30</v>
      </c>
      <c r="P719" s="1" t="s">
        <v>2926</v>
      </c>
      <c r="Q719" s="1" t="s">
        <v>32</v>
      </c>
      <c r="R719" s="1" t="s">
        <v>33</v>
      </c>
      <c r="S719" s="1" t="s">
        <v>33</v>
      </c>
      <c r="T719" s="1" t="s">
        <v>33</v>
      </c>
      <c r="U719" s="1" t="s">
        <v>33</v>
      </c>
      <c r="V719" s="1" t="s">
        <v>33</v>
      </c>
      <c r="W719" s="1" t="s">
        <v>33</v>
      </c>
    </row>
    <row r="720" spans="1:23">
      <c r="A720" s="1" t="s">
        <v>2773</v>
      </c>
      <c r="B720" s="1" t="s">
        <v>21</v>
      </c>
      <c r="C720" s="1" t="s">
        <v>22</v>
      </c>
      <c r="D720" s="17">
        <v>995</v>
      </c>
      <c r="E720" s="1" t="s">
        <v>2927</v>
      </c>
      <c r="F720" s="1" t="str">
        <f t="shared" si="11"/>
        <v>88462553</v>
      </c>
      <c r="G720" s="8">
        <v>1922</v>
      </c>
      <c r="H720" s="8">
        <v>6200</v>
      </c>
      <c r="I720" s="1" t="s">
        <v>2045</v>
      </c>
      <c r="J720" s="1" t="s">
        <v>2046</v>
      </c>
      <c r="K720" s="1" t="s">
        <v>2928</v>
      </c>
      <c r="L720" s="1" t="s">
        <v>2048</v>
      </c>
      <c r="M720" s="1" t="s">
        <v>2049</v>
      </c>
      <c r="N720" s="1" t="s">
        <v>29</v>
      </c>
      <c r="O720" s="1" t="s">
        <v>1801</v>
      </c>
      <c r="P720" s="1" t="s">
        <v>2929</v>
      </c>
      <c r="Q720" s="1" t="s">
        <v>32</v>
      </c>
      <c r="R720" s="1" t="s">
        <v>33</v>
      </c>
      <c r="S720" s="1" t="s">
        <v>33</v>
      </c>
      <c r="T720" s="1" t="s">
        <v>33</v>
      </c>
      <c r="U720" s="1" t="s">
        <v>33</v>
      </c>
      <c r="V720" s="1" t="s">
        <v>33</v>
      </c>
      <c r="W720" s="1" t="s">
        <v>33</v>
      </c>
    </row>
    <row r="721" spans="1:23">
      <c r="A721" s="1" t="s">
        <v>2773</v>
      </c>
      <c r="B721" s="1" t="s">
        <v>21</v>
      </c>
      <c r="C721" s="1" t="s">
        <v>22</v>
      </c>
      <c r="D721" s="17">
        <v>651.92999999999995</v>
      </c>
      <c r="E721" s="1" t="s">
        <v>2930</v>
      </c>
      <c r="F721" s="1" t="str">
        <f t="shared" si="11"/>
        <v>53693988</v>
      </c>
      <c r="G721" s="8" t="s">
        <v>440</v>
      </c>
      <c r="H721" s="8" t="s">
        <v>3138</v>
      </c>
      <c r="I721" s="1" t="s">
        <v>104</v>
      </c>
      <c r="J721" s="1" t="s">
        <v>105</v>
      </c>
      <c r="K721" s="1" t="s">
        <v>106</v>
      </c>
      <c r="L721" s="1" t="s">
        <v>107</v>
      </c>
      <c r="M721" s="1" t="s">
        <v>108</v>
      </c>
      <c r="N721" s="1" t="s">
        <v>29</v>
      </c>
      <c r="O721" s="1" t="s">
        <v>54</v>
      </c>
      <c r="P721" s="1" t="s">
        <v>2931</v>
      </c>
      <c r="Q721" s="1" t="s">
        <v>32</v>
      </c>
      <c r="R721" s="1" t="s">
        <v>33</v>
      </c>
      <c r="S721" s="1" t="s">
        <v>33</v>
      </c>
      <c r="T721" s="1" t="s">
        <v>33</v>
      </c>
      <c r="U721" s="1" t="s">
        <v>33</v>
      </c>
      <c r="V721" s="1" t="s">
        <v>33</v>
      </c>
      <c r="W721" s="1" t="s">
        <v>33</v>
      </c>
    </row>
    <row r="722" spans="1:23">
      <c r="A722" s="1" t="s">
        <v>2773</v>
      </c>
      <c r="B722" s="1" t="s">
        <v>21</v>
      </c>
      <c r="C722" s="1" t="s">
        <v>22</v>
      </c>
      <c r="D722" s="17">
        <v>530.39</v>
      </c>
      <c r="E722" s="1" t="s">
        <v>2932</v>
      </c>
      <c r="F722" s="1" t="str">
        <f t="shared" si="11"/>
        <v>80445315</v>
      </c>
      <c r="G722" s="8" t="s">
        <v>440</v>
      </c>
      <c r="H722" s="8" t="s">
        <v>3138</v>
      </c>
      <c r="I722" s="1" t="s">
        <v>2933</v>
      </c>
      <c r="J722" s="1" t="s">
        <v>25</v>
      </c>
      <c r="K722" s="1" t="s">
        <v>2934</v>
      </c>
      <c r="L722" s="1" t="s">
        <v>80</v>
      </c>
      <c r="M722" s="1" t="s">
        <v>2935</v>
      </c>
      <c r="N722" s="1" t="s">
        <v>47</v>
      </c>
      <c r="O722" s="1" t="s">
        <v>30</v>
      </c>
      <c r="P722" s="1" t="s">
        <v>2936</v>
      </c>
      <c r="Q722" s="1" t="s">
        <v>32</v>
      </c>
      <c r="R722" s="1" t="s">
        <v>33</v>
      </c>
      <c r="S722" s="1" t="s">
        <v>33</v>
      </c>
      <c r="T722" s="1" t="s">
        <v>33</v>
      </c>
      <c r="U722" s="1" t="s">
        <v>33</v>
      </c>
      <c r="V722" s="1" t="s">
        <v>33</v>
      </c>
      <c r="W722" s="1" t="s">
        <v>33</v>
      </c>
    </row>
    <row r="723" spans="1:23">
      <c r="A723" s="1" t="s">
        <v>2773</v>
      </c>
      <c r="B723" s="1" t="s">
        <v>21</v>
      </c>
      <c r="C723" s="1" t="s">
        <v>22</v>
      </c>
      <c r="D723" s="17">
        <v>231</v>
      </c>
      <c r="E723" s="1" t="s">
        <v>2937</v>
      </c>
      <c r="F723" s="1" t="str">
        <f t="shared" si="11"/>
        <v>16794167</v>
      </c>
      <c r="G723" s="8" t="s">
        <v>1244</v>
      </c>
      <c r="H723" s="8" t="s">
        <v>3148</v>
      </c>
      <c r="I723" s="1" t="s">
        <v>1164</v>
      </c>
      <c r="J723" s="1" t="s">
        <v>43</v>
      </c>
      <c r="K723" s="1" t="s">
        <v>2938</v>
      </c>
      <c r="L723" s="1" t="s">
        <v>45</v>
      </c>
      <c r="M723" s="1" t="s">
        <v>1166</v>
      </c>
      <c r="N723" s="1" t="s">
        <v>47</v>
      </c>
      <c r="O723" s="1" t="s">
        <v>30</v>
      </c>
      <c r="P723" s="1" t="s">
        <v>2939</v>
      </c>
      <c r="Q723" s="1" t="s">
        <v>32</v>
      </c>
      <c r="R723" s="1" t="s">
        <v>33</v>
      </c>
      <c r="S723" s="1" t="s">
        <v>33</v>
      </c>
      <c r="T723" s="1" t="s">
        <v>33</v>
      </c>
      <c r="U723" s="1" t="s">
        <v>33</v>
      </c>
      <c r="V723" s="1" t="s">
        <v>33</v>
      </c>
      <c r="W723" s="1" t="s">
        <v>33</v>
      </c>
    </row>
    <row r="724" spans="1:23">
      <c r="A724" s="1" t="s">
        <v>2773</v>
      </c>
      <c r="B724" s="1" t="s">
        <v>21</v>
      </c>
      <c r="C724" s="1" t="s">
        <v>22</v>
      </c>
      <c r="D724" s="17">
        <v>200</v>
      </c>
      <c r="E724" s="1" t="s">
        <v>2940</v>
      </c>
      <c r="F724" s="1" t="str">
        <f t="shared" si="11"/>
        <v>26464729</v>
      </c>
      <c r="G724" s="8" t="s">
        <v>1063</v>
      </c>
      <c r="H724" s="8" t="s">
        <v>3149</v>
      </c>
      <c r="I724" s="1" t="s">
        <v>2941</v>
      </c>
      <c r="J724" s="1" t="s">
        <v>2942</v>
      </c>
      <c r="K724" s="1" t="s">
        <v>2943</v>
      </c>
      <c r="L724" s="1" t="s">
        <v>80</v>
      </c>
      <c r="M724" s="1" t="s">
        <v>2944</v>
      </c>
      <c r="N724" s="1" t="s">
        <v>47</v>
      </c>
      <c r="O724" s="1" t="s">
        <v>30</v>
      </c>
      <c r="P724" s="1" t="s">
        <v>32</v>
      </c>
      <c r="Q724" s="1" t="s">
        <v>33</v>
      </c>
      <c r="R724" s="1" t="s">
        <v>33</v>
      </c>
      <c r="S724" s="1" t="s">
        <v>33</v>
      </c>
      <c r="T724" s="1" t="s">
        <v>33</v>
      </c>
      <c r="U724" s="1" t="s">
        <v>33</v>
      </c>
      <c r="V724" s="1" t="s">
        <v>33</v>
      </c>
      <c r="W724" s="1" t="s">
        <v>33</v>
      </c>
    </row>
    <row r="725" spans="1:23">
      <c r="A725" s="1" t="s">
        <v>2773</v>
      </c>
      <c r="B725" s="1" t="s">
        <v>21</v>
      </c>
      <c r="C725" s="1" t="s">
        <v>22</v>
      </c>
      <c r="D725" s="17">
        <v>122</v>
      </c>
      <c r="E725" s="1" t="s">
        <v>2945</v>
      </c>
      <c r="F725" s="1" t="str">
        <f t="shared" si="11"/>
        <v>16802206</v>
      </c>
      <c r="G725" s="8" t="s">
        <v>3129</v>
      </c>
      <c r="H725" s="8" t="s">
        <v>3150</v>
      </c>
      <c r="I725" s="1" t="s">
        <v>1276</v>
      </c>
      <c r="J725" s="1" t="s">
        <v>43</v>
      </c>
      <c r="K725" s="1" t="s">
        <v>2946</v>
      </c>
      <c r="L725" s="1" t="s">
        <v>1419</v>
      </c>
      <c r="M725" s="1" t="s">
        <v>1279</v>
      </c>
      <c r="N725" s="1" t="s">
        <v>47</v>
      </c>
      <c r="O725" s="1" t="s">
        <v>30</v>
      </c>
      <c r="P725" s="1" t="s">
        <v>2947</v>
      </c>
      <c r="Q725" s="1" t="s">
        <v>32</v>
      </c>
      <c r="R725" s="1" t="s">
        <v>33</v>
      </c>
      <c r="S725" s="1" t="s">
        <v>33</v>
      </c>
      <c r="T725" s="1" t="s">
        <v>33</v>
      </c>
      <c r="U725" s="1" t="s">
        <v>33</v>
      </c>
      <c r="V725" s="1" t="s">
        <v>33</v>
      </c>
      <c r="W725" s="1" t="s">
        <v>33</v>
      </c>
    </row>
    <row r="726" spans="1:23">
      <c r="A726" s="1" t="s">
        <v>2773</v>
      </c>
      <c r="B726" s="1" t="s">
        <v>21</v>
      </c>
      <c r="C726" s="1" t="s">
        <v>22</v>
      </c>
      <c r="D726" s="17">
        <v>87.65</v>
      </c>
      <c r="E726" s="1" t="s">
        <v>2948</v>
      </c>
      <c r="F726" s="1" t="str">
        <f t="shared" si="11"/>
        <v>25405547</v>
      </c>
      <c r="G726" s="8" t="s">
        <v>440</v>
      </c>
      <c r="H726" s="8" t="s">
        <v>3895</v>
      </c>
      <c r="I726" s="1" t="s">
        <v>24</v>
      </c>
      <c r="J726" s="1" t="s">
        <v>25</v>
      </c>
      <c r="K726" s="1" t="s">
        <v>2949</v>
      </c>
      <c r="L726" s="1" t="s">
        <v>27</v>
      </c>
      <c r="M726" s="1" t="s">
        <v>28</v>
      </c>
      <c r="N726" s="1" t="s">
        <v>29</v>
      </c>
      <c r="O726" s="1" t="s">
        <v>30</v>
      </c>
      <c r="P726" s="1" t="s">
        <v>2950</v>
      </c>
      <c r="Q726" s="1" t="s">
        <v>32</v>
      </c>
      <c r="R726" s="1" t="s">
        <v>33</v>
      </c>
      <c r="S726" s="1" t="s">
        <v>33</v>
      </c>
      <c r="T726" s="1" t="s">
        <v>33</v>
      </c>
      <c r="U726" s="1" t="s">
        <v>33</v>
      </c>
      <c r="V726" s="1" t="s">
        <v>33</v>
      </c>
      <c r="W726" s="1" t="s">
        <v>33</v>
      </c>
    </row>
    <row r="727" spans="1:23">
      <c r="A727" s="1" t="s">
        <v>2773</v>
      </c>
      <c r="B727" s="1" t="s">
        <v>21</v>
      </c>
      <c r="C727" s="1" t="s">
        <v>22</v>
      </c>
      <c r="D727" s="17">
        <v>77.849999999999994</v>
      </c>
      <c r="E727" s="1" t="s">
        <v>2951</v>
      </c>
      <c r="F727" s="1" t="str">
        <f t="shared" si="11"/>
        <v>13074284</v>
      </c>
      <c r="G727" s="8">
        <v>4700</v>
      </c>
      <c r="H727" s="8">
        <v>14425</v>
      </c>
      <c r="I727" s="1" t="s">
        <v>2952</v>
      </c>
      <c r="J727" s="1" t="s">
        <v>43</v>
      </c>
      <c r="K727" s="1" t="s">
        <v>2953</v>
      </c>
      <c r="L727" s="1" t="s">
        <v>2954</v>
      </c>
      <c r="M727" s="1" t="s">
        <v>2955</v>
      </c>
      <c r="N727" s="1" t="s">
        <v>29</v>
      </c>
      <c r="O727" s="1" t="s">
        <v>30</v>
      </c>
      <c r="P727" s="1" t="s">
        <v>2956</v>
      </c>
      <c r="Q727" s="1" t="s">
        <v>32</v>
      </c>
      <c r="R727" s="1" t="s">
        <v>33</v>
      </c>
      <c r="S727" s="1" t="s">
        <v>33</v>
      </c>
      <c r="T727" s="1" t="s">
        <v>33</v>
      </c>
      <c r="U727" s="1" t="s">
        <v>33</v>
      </c>
      <c r="V727" s="1" t="s">
        <v>33</v>
      </c>
      <c r="W727" s="1" t="s">
        <v>33</v>
      </c>
    </row>
    <row r="728" spans="1:23">
      <c r="A728" s="1" t="s">
        <v>2773</v>
      </c>
      <c r="B728" s="1" t="s">
        <v>21</v>
      </c>
      <c r="C728" s="1" t="s">
        <v>22</v>
      </c>
      <c r="D728" s="17">
        <v>30.95</v>
      </c>
      <c r="E728" s="1" t="s">
        <v>2957</v>
      </c>
      <c r="F728" s="1" t="str">
        <f t="shared" si="11"/>
        <v>25405910</v>
      </c>
      <c r="G728" s="8" t="s">
        <v>1067</v>
      </c>
      <c r="H728" s="8" t="s">
        <v>3151</v>
      </c>
      <c r="I728" s="1" t="s">
        <v>24</v>
      </c>
      <c r="J728" s="1" t="s">
        <v>25</v>
      </c>
      <c r="K728" s="1" t="s">
        <v>2958</v>
      </c>
      <c r="L728" s="1" t="s">
        <v>27</v>
      </c>
      <c r="M728" s="1" t="s">
        <v>28</v>
      </c>
      <c r="N728" s="1" t="s">
        <v>29</v>
      </c>
      <c r="O728" s="1" t="s">
        <v>30</v>
      </c>
      <c r="P728" s="1" t="s">
        <v>2959</v>
      </c>
      <c r="Q728" s="1" t="s">
        <v>32</v>
      </c>
      <c r="R728" s="1" t="s">
        <v>33</v>
      </c>
      <c r="S728" s="1" t="s">
        <v>33</v>
      </c>
      <c r="T728" s="1" t="s">
        <v>33</v>
      </c>
      <c r="U728" s="1" t="s">
        <v>33</v>
      </c>
      <c r="V728" s="1" t="s">
        <v>33</v>
      </c>
      <c r="W728" s="1" t="s">
        <v>33</v>
      </c>
    </row>
    <row r="729" spans="1:23">
      <c r="A729" s="1" t="s">
        <v>2773</v>
      </c>
      <c r="B729" s="1" t="s">
        <v>21</v>
      </c>
      <c r="C729" s="1" t="s">
        <v>22</v>
      </c>
      <c r="D729" s="17">
        <v>27.49</v>
      </c>
      <c r="E729" s="1" t="s">
        <v>2960</v>
      </c>
      <c r="F729" s="1" t="str">
        <f t="shared" si="11"/>
        <v>25405883</v>
      </c>
      <c r="G729" s="8" t="s">
        <v>1067</v>
      </c>
      <c r="H729" s="8" t="s">
        <v>3151</v>
      </c>
      <c r="I729" s="1" t="s">
        <v>24</v>
      </c>
      <c r="J729" s="1" t="s">
        <v>25</v>
      </c>
      <c r="K729" s="1" t="s">
        <v>2961</v>
      </c>
      <c r="L729" s="1" t="s">
        <v>27</v>
      </c>
      <c r="M729" s="1" t="s">
        <v>28</v>
      </c>
      <c r="N729" s="1" t="s">
        <v>29</v>
      </c>
      <c r="O729" s="1" t="s">
        <v>30</v>
      </c>
      <c r="P729" s="1" t="s">
        <v>2962</v>
      </c>
      <c r="Q729" s="1" t="s">
        <v>32</v>
      </c>
      <c r="R729" s="1" t="s">
        <v>33</v>
      </c>
      <c r="S729" s="1" t="s">
        <v>33</v>
      </c>
      <c r="T729" s="1" t="s">
        <v>33</v>
      </c>
      <c r="U729" s="1" t="s">
        <v>33</v>
      </c>
      <c r="V729" s="1" t="s">
        <v>33</v>
      </c>
      <c r="W729" s="1" t="s">
        <v>33</v>
      </c>
    </row>
    <row r="730" spans="1:23">
      <c r="A730" s="1" t="s">
        <v>2773</v>
      </c>
      <c r="B730" s="1" t="s">
        <v>21</v>
      </c>
      <c r="C730" s="1" t="s">
        <v>256</v>
      </c>
      <c r="D730" s="17">
        <v>87131</v>
      </c>
      <c r="E730" s="1" t="s">
        <v>2963</v>
      </c>
      <c r="F730" s="1" t="str">
        <f t="shared" si="11"/>
        <v>24173794</v>
      </c>
      <c r="G730" s="8" t="s">
        <v>440</v>
      </c>
      <c r="H730" s="8" t="s">
        <v>3894</v>
      </c>
      <c r="I730" s="1" t="s">
        <v>2964</v>
      </c>
      <c r="J730" s="1" t="s">
        <v>2963</v>
      </c>
      <c r="K730" s="1" t="s">
        <v>2965</v>
      </c>
      <c r="L730" s="1" t="s">
        <v>2966</v>
      </c>
      <c r="M730" s="1" t="s">
        <v>2967</v>
      </c>
      <c r="N730" s="1" t="s">
        <v>2968</v>
      </c>
      <c r="O730" s="1" t="s">
        <v>2969</v>
      </c>
      <c r="P730" s="1" t="s">
        <v>2970</v>
      </c>
      <c r="Q730" s="1" t="s">
        <v>2971</v>
      </c>
      <c r="R730" s="1" t="s">
        <v>2972</v>
      </c>
      <c r="S730" s="1" t="s">
        <v>33</v>
      </c>
      <c r="T730" s="1" t="s">
        <v>33</v>
      </c>
      <c r="U730" s="1" t="s">
        <v>33</v>
      </c>
      <c r="V730" s="1" t="s">
        <v>33</v>
      </c>
      <c r="W730" s="1" t="s">
        <v>33</v>
      </c>
    </row>
    <row r="731" spans="1:23">
      <c r="A731" s="1" t="s">
        <v>2773</v>
      </c>
      <c r="B731" s="1" t="s">
        <v>21</v>
      </c>
      <c r="C731" s="1" t="s">
        <v>22</v>
      </c>
      <c r="D731" s="17">
        <v>42772.63</v>
      </c>
      <c r="E731" s="1" t="s">
        <v>2973</v>
      </c>
      <c r="F731" s="1" t="str">
        <f t="shared" si="11"/>
        <v>20434117</v>
      </c>
      <c r="G731" s="8">
        <v>2100</v>
      </c>
      <c r="H731" s="20">
        <v>790</v>
      </c>
      <c r="I731" s="1" t="s">
        <v>2974</v>
      </c>
      <c r="J731" s="1" t="s">
        <v>229</v>
      </c>
      <c r="K731" s="1" t="s">
        <v>2975</v>
      </c>
      <c r="L731" s="1" t="s">
        <v>1669</v>
      </c>
      <c r="M731" s="1" t="s">
        <v>2976</v>
      </c>
      <c r="N731" s="1" t="s">
        <v>29</v>
      </c>
      <c r="O731" s="1" t="s">
        <v>30</v>
      </c>
      <c r="P731" s="1" t="s">
        <v>2977</v>
      </c>
      <c r="Q731" s="1" t="s">
        <v>32</v>
      </c>
      <c r="R731" s="1" t="s">
        <v>33</v>
      </c>
      <c r="S731" s="1" t="s">
        <v>33</v>
      </c>
      <c r="T731" s="1" t="s">
        <v>33</v>
      </c>
      <c r="U731" s="1" t="s">
        <v>33</v>
      </c>
      <c r="V731" s="1" t="s">
        <v>33</v>
      </c>
      <c r="W731" s="1" t="s">
        <v>33</v>
      </c>
    </row>
    <row r="732" spans="1:23">
      <c r="A732" s="1" t="s">
        <v>2773</v>
      </c>
      <c r="B732" s="1" t="s">
        <v>21</v>
      </c>
      <c r="C732" s="1" t="s">
        <v>22</v>
      </c>
      <c r="D732" s="17">
        <v>14000</v>
      </c>
      <c r="E732" s="1" t="s">
        <v>2978</v>
      </c>
      <c r="F732" s="1" t="str">
        <f t="shared" si="11"/>
        <v>21409818</v>
      </c>
      <c r="G732" s="8" t="s">
        <v>440</v>
      </c>
      <c r="H732" s="8">
        <v>91432</v>
      </c>
      <c r="I732" s="1" t="s">
        <v>2979</v>
      </c>
      <c r="J732" s="1" t="s">
        <v>2980</v>
      </c>
      <c r="K732" s="1" t="s">
        <v>2981</v>
      </c>
      <c r="L732" s="1" t="s">
        <v>80</v>
      </c>
      <c r="M732" s="1" t="s">
        <v>2982</v>
      </c>
      <c r="N732" s="1" t="s">
        <v>47</v>
      </c>
      <c r="O732" s="1" t="s">
        <v>30</v>
      </c>
      <c r="P732" s="1" t="s">
        <v>2983</v>
      </c>
      <c r="Q732" s="1" t="s">
        <v>32</v>
      </c>
      <c r="R732" s="1" t="s">
        <v>33</v>
      </c>
      <c r="S732" s="1" t="s">
        <v>33</v>
      </c>
      <c r="T732" s="1" t="s">
        <v>33</v>
      </c>
      <c r="U732" s="1" t="s">
        <v>33</v>
      </c>
      <c r="V732" s="1" t="s">
        <v>33</v>
      </c>
      <c r="W732" s="1" t="s">
        <v>33</v>
      </c>
    </row>
    <row r="733" spans="1:23">
      <c r="A733" s="1" t="s">
        <v>2773</v>
      </c>
      <c r="B733" s="1" t="s">
        <v>21</v>
      </c>
      <c r="C733" s="1" t="s">
        <v>22</v>
      </c>
      <c r="D733" s="17">
        <v>6364.68</v>
      </c>
      <c r="E733" s="1" t="s">
        <v>2984</v>
      </c>
      <c r="F733" s="1" t="str">
        <f t="shared" si="11"/>
        <v>06820638</v>
      </c>
      <c r="G733" s="8" t="s">
        <v>440</v>
      </c>
      <c r="H733" s="8" t="s">
        <v>4098</v>
      </c>
      <c r="I733" s="1" t="s">
        <v>2985</v>
      </c>
      <c r="J733" s="1" t="s">
        <v>2986</v>
      </c>
      <c r="K733" s="1" t="s">
        <v>2987</v>
      </c>
      <c r="L733" s="1" t="s">
        <v>2988</v>
      </c>
      <c r="M733" s="1" t="s">
        <v>2989</v>
      </c>
      <c r="N733" s="1" t="s">
        <v>204</v>
      </c>
      <c r="O733" s="1" t="s">
        <v>30</v>
      </c>
      <c r="P733" s="1" t="s">
        <v>32</v>
      </c>
      <c r="Q733" s="1" t="s">
        <v>33</v>
      </c>
      <c r="R733" s="1" t="s">
        <v>33</v>
      </c>
      <c r="S733" s="1" t="s">
        <v>33</v>
      </c>
      <c r="T733" s="1" t="s">
        <v>33</v>
      </c>
      <c r="U733" s="1" t="s">
        <v>33</v>
      </c>
      <c r="V733" s="1" t="s">
        <v>33</v>
      </c>
      <c r="W733" s="1" t="s">
        <v>33</v>
      </c>
    </row>
    <row r="734" spans="1:23">
      <c r="A734" s="1" t="s">
        <v>2773</v>
      </c>
      <c r="B734" s="1" t="s">
        <v>21</v>
      </c>
      <c r="C734" s="1" t="s">
        <v>22</v>
      </c>
      <c r="D734" s="17">
        <v>936.7</v>
      </c>
      <c r="E734" s="1" t="s">
        <v>2990</v>
      </c>
      <c r="F734" s="1" t="str">
        <f t="shared" si="11"/>
        <v>22565972</v>
      </c>
      <c r="G734" s="8" t="s">
        <v>440</v>
      </c>
      <c r="H734" s="8">
        <v>91432</v>
      </c>
      <c r="I734" s="1" t="s">
        <v>2991</v>
      </c>
      <c r="J734" s="1" t="s">
        <v>25</v>
      </c>
      <c r="K734" s="1" t="s">
        <v>2992</v>
      </c>
      <c r="L734" s="1" t="s">
        <v>80</v>
      </c>
      <c r="M734" s="1" t="s">
        <v>2993</v>
      </c>
      <c r="N734" s="1" t="s">
        <v>47</v>
      </c>
      <c r="O734" s="1" t="s">
        <v>30</v>
      </c>
      <c r="P734" s="1" t="s">
        <v>2994</v>
      </c>
      <c r="Q734" s="1" t="s">
        <v>32</v>
      </c>
      <c r="R734" s="1" t="s">
        <v>33</v>
      </c>
      <c r="S734" s="1" t="s">
        <v>33</v>
      </c>
      <c r="T734" s="1" t="s">
        <v>33</v>
      </c>
      <c r="U734" s="1" t="s">
        <v>33</v>
      </c>
      <c r="V734" s="1" t="s">
        <v>33</v>
      </c>
      <c r="W734" s="1" t="s">
        <v>33</v>
      </c>
    </row>
    <row r="735" spans="1:23">
      <c r="A735" s="1" t="s">
        <v>2995</v>
      </c>
      <c r="B735" s="1" t="s">
        <v>21</v>
      </c>
      <c r="C735" s="1" t="s">
        <v>22</v>
      </c>
      <c r="D735" s="17">
        <v>47590.68</v>
      </c>
      <c r="E735" s="1" t="s">
        <v>2996</v>
      </c>
      <c r="F735" s="1" t="str">
        <f t="shared" si="11"/>
        <v>20741644</v>
      </c>
      <c r="G735" s="8" t="s">
        <v>440</v>
      </c>
      <c r="H735" s="2">
        <v>91431</v>
      </c>
      <c r="I735" s="1" t="s">
        <v>24</v>
      </c>
      <c r="J735" s="1" t="s">
        <v>25</v>
      </c>
      <c r="K735" s="1" t="s">
        <v>2997</v>
      </c>
      <c r="L735" s="1" t="s">
        <v>27</v>
      </c>
      <c r="M735" s="1" t="s">
        <v>28</v>
      </c>
      <c r="N735" s="1" t="s">
        <v>29</v>
      </c>
      <c r="O735" s="1" t="s">
        <v>30</v>
      </c>
      <c r="P735" s="1" t="s">
        <v>2998</v>
      </c>
      <c r="Q735" s="1" t="s">
        <v>32</v>
      </c>
      <c r="R735" s="1" t="s">
        <v>33</v>
      </c>
      <c r="S735" s="1" t="s">
        <v>33</v>
      </c>
      <c r="T735" s="1" t="s">
        <v>33</v>
      </c>
      <c r="U735" s="1" t="s">
        <v>33</v>
      </c>
      <c r="V735" s="1" t="s">
        <v>33</v>
      </c>
      <c r="W735" s="1" t="s">
        <v>33</v>
      </c>
    </row>
    <row r="736" spans="1:23">
      <c r="A736" s="1" t="s">
        <v>2995</v>
      </c>
      <c r="B736" s="1" t="s">
        <v>21</v>
      </c>
      <c r="C736" s="1" t="s">
        <v>22</v>
      </c>
      <c r="D736" s="17">
        <v>41902.75</v>
      </c>
      <c r="E736" s="1" t="s">
        <v>2999</v>
      </c>
      <c r="F736" s="1" t="str">
        <f t="shared" si="11"/>
        <v>26686961</v>
      </c>
      <c r="G736" s="8">
        <v>2800</v>
      </c>
      <c r="H736" s="2">
        <v>6989</v>
      </c>
      <c r="I736" s="1" t="s">
        <v>755</v>
      </c>
      <c r="J736" s="1" t="s">
        <v>756</v>
      </c>
      <c r="K736" s="1" t="s">
        <v>3000</v>
      </c>
      <c r="L736" s="1" t="s">
        <v>27</v>
      </c>
      <c r="M736" s="1" t="s">
        <v>758</v>
      </c>
      <c r="N736" s="1" t="s">
        <v>29</v>
      </c>
      <c r="O736" s="1" t="s">
        <v>30</v>
      </c>
      <c r="P736" s="1" t="s">
        <v>3001</v>
      </c>
      <c r="Q736" s="1" t="s">
        <v>32</v>
      </c>
      <c r="R736" s="1" t="s">
        <v>33</v>
      </c>
      <c r="S736" s="1" t="s">
        <v>33</v>
      </c>
      <c r="T736" s="1" t="s">
        <v>33</v>
      </c>
      <c r="U736" s="1" t="s">
        <v>33</v>
      </c>
      <c r="V736" s="1" t="s">
        <v>33</v>
      </c>
      <c r="W736" s="1" t="s">
        <v>33</v>
      </c>
    </row>
    <row r="737" spans="1:23">
      <c r="A737" s="1" t="s">
        <v>2995</v>
      </c>
      <c r="B737" s="1" t="s">
        <v>21</v>
      </c>
      <c r="C737" s="1" t="s">
        <v>22</v>
      </c>
      <c r="D737" s="17">
        <v>36725.9</v>
      </c>
      <c r="E737" s="1" t="s">
        <v>3002</v>
      </c>
      <c r="F737" s="1" t="str">
        <f t="shared" si="11"/>
        <v>44626344</v>
      </c>
      <c r="G737" s="8" t="s">
        <v>440</v>
      </c>
      <c r="H737" s="2">
        <v>91431</v>
      </c>
      <c r="I737" s="1" t="s">
        <v>1315</v>
      </c>
      <c r="J737" s="1" t="s">
        <v>908</v>
      </c>
      <c r="K737" s="1" t="s">
        <v>1316</v>
      </c>
      <c r="L737" s="1" t="s">
        <v>27</v>
      </c>
      <c r="M737" s="1" t="s">
        <v>1317</v>
      </c>
      <c r="N737" s="1" t="s">
        <v>29</v>
      </c>
      <c r="O737" s="1" t="s">
        <v>30</v>
      </c>
      <c r="P737" s="1" t="s">
        <v>3003</v>
      </c>
      <c r="Q737" s="1" t="s">
        <v>32</v>
      </c>
      <c r="R737" s="1" t="s">
        <v>33</v>
      </c>
      <c r="S737" s="1" t="s">
        <v>33</v>
      </c>
      <c r="T737" s="1" t="s">
        <v>33</v>
      </c>
      <c r="U737" s="1" t="s">
        <v>33</v>
      </c>
      <c r="V737" s="1" t="s">
        <v>33</v>
      </c>
      <c r="W737" s="1" t="s">
        <v>33</v>
      </c>
    </row>
    <row r="738" spans="1:23">
      <c r="A738" s="1" t="s">
        <v>2995</v>
      </c>
      <c r="B738" s="1" t="s">
        <v>21</v>
      </c>
      <c r="C738" s="1" t="s">
        <v>22</v>
      </c>
      <c r="D738" s="17">
        <v>33332.42</v>
      </c>
      <c r="E738" s="1" t="s">
        <v>3004</v>
      </c>
      <c r="F738" s="1" t="str">
        <f t="shared" si="11"/>
        <v>20741870</v>
      </c>
      <c r="G738" s="8" t="s">
        <v>440</v>
      </c>
      <c r="H738" s="2">
        <v>91431</v>
      </c>
      <c r="I738" s="1" t="s">
        <v>24</v>
      </c>
      <c r="J738" s="1" t="s">
        <v>25</v>
      </c>
      <c r="K738" s="1" t="s">
        <v>3005</v>
      </c>
      <c r="L738" s="1" t="s">
        <v>27</v>
      </c>
      <c r="M738" s="1" t="s">
        <v>28</v>
      </c>
      <c r="N738" s="1" t="s">
        <v>29</v>
      </c>
      <c r="O738" s="1" t="s">
        <v>30</v>
      </c>
      <c r="P738" s="1" t="s">
        <v>3006</v>
      </c>
      <c r="Q738" s="1" t="s">
        <v>32</v>
      </c>
      <c r="R738" s="1" t="s">
        <v>33</v>
      </c>
      <c r="S738" s="1" t="s">
        <v>33</v>
      </c>
      <c r="T738" s="1" t="s">
        <v>33</v>
      </c>
      <c r="U738" s="1" t="s">
        <v>33</v>
      </c>
      <c r="V738" s="1" t="s">
        <v>33</v>
      </c>
      <c r="W738" s="1" t="s">
        <v>33</v>
      </c>
    </row>
    <row r="739" spans="1:23">
      <c r="A739" s="1" t="s">
        <v>2995</v>
      </c>
      <c r="B739" s="1" t="s">
        <v>21</v>
      </c>
      <c r="C739" s="1" t="s">
        <v>22</v>
      </c>
      <c r="D739" s="17">
        <v>27843</v>
      </c>
      <c r="E739" s="1" t="s">
        <v>3007</v>
      </c>
      <c r="F739" s="1" t="str">
        <f t="shared" si="11"/>
        <v>97999724</v>
      </c>
      <c r="G739" s="8" t="s">
        <v>440</v>
      </c>
      <c r="H739" s="2">
        <v>91431</v>
      </c>
      <c r="I739" s="1" t="s">
        <v>3008</v>
      </c>
      <c r="J739" s="1" t="s">
        <v>171</v>
      </c>
      <c r="K739" s="1" t="s">
        <v>3009</v>
      </c>
      <c r="L739" s="1" t="s">
        <v>45</v>
      </c>
      <c r="M739" s="1" t="s">
        <v>3010</v>
      </c>
      <c r="N739" s="1" t="s">
        <v>47</v>
      </c>
      <c r="O739" s="1" t="s">
        <v>30</v>
      </c>
      <c r="P739" s="1" t="s">
        <v>32</v>
      </c>
      <c r="Q739" s="1" t="s">
        <v>33</v>
      </c>
      <c r="R739" s="1" t="s">
        <v>33</v>
      </c>
      <c r="S739" s="1" t="s">
        <v>33</v>
      </c>
      <c r="T739" s="1" t="s">
        <v>33</v>
      </c>
      <c r="U739" s="1" t="s">
        <v>33</v>
      </c>
      <c r="V739" s="1" t="s">
        <v>33</v>
      </c>
      <c r="W739" s="1" t="s">
        <v>33</v>
      </c>
    </row>
    <row r="740" spans="1:23">
      <c r="A740" s="1" t="s">
        <v>2995</v>
      </c>
      <c r="B740" s="1" t="s">
        <v>21</v>
      </c>
      <c r="C740" s="1" t="s">
        <v>22</v>
      </c>
      <c r="D740" s="17">
        <v>24235</v>
      </c>
      <c r="E740" s="1" t="s">
        <v>3011</v>
      </c>
      <c r="F740" s="1" t="str">
        <f t="shared" si="11"/>
        <v>20743415</v>
      </c>
      <c r="G740" s="8" t="s">
        <v>440</v>
      </c>
      <c r="H740" s="2">
        <v>91431</v>
      </c>
      <c r="I740" s="1" t="s">
        <v>24</v>
      </c>
      <c r="J740" s="1" t="s">
        <v>25</v>
      </c>
      <c r="K740" s="1" t="s">
        <v>3012</v>
      </c>
      <c r="L740" s="1" t="s">
        <v>27</v>
      </c>
      <c r="M740" s="1" t="s">
        <v>28</v>
      </c>
      <c r="N740" s="1" t="s">
        <v>29</v>
      </c>
      <c r="O740" s="1" t="s">
        <v>30</v>
      </c>
      <c r="P740" s="1" t="s">
        <v>3013</v>
      </c>
      <c r="Q740" s="1" t="s">
        <v>32</v>
      </c>
      <c r="R740" s="1" t="s">
        <v>33</v>
      </c>
      <c r="S740" s="1" t="s">
        <v>33</v>
      </c>
      <c r="T740" s="1" t="s">
        <v>33</v>
      </c>
      <c r="U740" s="1" t="s">
        <v>33</v>
      </c>
      <c r="V740" s="1" t="s">
        <v>33</v>
      </c>
      <c r="W740" s="1" t="s">
        <v>33</v>
      </c>
    </row>
    <row r="741" spans="1:23">
      <c r="A741" s="1" t="s">
        <v>2995</v>
      </c>
      <c r="B741" s="1" t="s">
        <v>21</v>
      </c>
      <c r="C741" s="1" t="s">
        <v>22</v>
      </c>
      <c r="D741" s="17">
        <v>21806.27</v>
      </c>
      <c r="E741" s="1" t="s">
        <v>3014</v>
      </c>
      <c r="F741" s="1" t="str">
        <f t="shared" si="11"/>
        <v>22372128</v>
      </c>
      <c r="G741" s="8" t="s">
        <v>440</v>
      </c>
      <c r="H741" s="2">
        <v>91431</v>
      </c>
      <c r="I741" s="1" t="s">
        <v>3015</v>
      </c>
      <c r="J741" s="1" t="s">
        <v>3016</v>
      </c>
      <c r="K741" s="1" t="s">
        <v>405</v>
      </c>
      <c r="L741" s="1" t="s">
        <v>3017</v>
      </c>
      <c r="M741" s="1" t="s">
        <v>3018</v>
      </c>
      <c r="N741" s="1" t="s">
        <v>29</v>
      </c>
      <c r="O741" s="1" t="s">
        <v>30</v>
      </c>
      <c r="P741" s="1" t="s">
        <v>3019</v>
      </c>
      <c r="Q741" s="1" t="s">
        <v>32</v>
      </c>
      <c r="R741" s="1" t="s">
        <v>33</v>
      </c>
      <c r="S741" s="1" t="s">
        <v>33</v>
      </c>
      <c r="T741" s="1" t="s">
        <v>33</v>
      </c>
      <c r="U741" s="1" t="s">
        <v>33</v>
      </c>
      <c r="V741" s="1" t="s">
        <v>33</v>
      </c>
      <c r="W741" s="1" t="s">
        <v>33</v>
      </c>
    </row>
    <row r="742" spans="1:23">
      <c r="A742" s="1" t="s">
        <v>2995</v>
      </c>
      <c r="B742" s="1" t="s">
        <v>21</v>
      </c>
      <c r="C742" s="1" t="s">
        <v>22</v>
      </c>
      <c r="D742" s="17">
        <v>18749.7</v>
      </c>
      <c r="E742" s="1" t="s">
        <v>3020</v>
      </c>
      <c r="F742" s="1" t="str">
        <f t="shared" si="11"/>
        <v>20747798</v>
      </c>
      <c r="G742" s="8" t="s">
        <v>440</v>
      </c>
      <c r="H742" s="2">
        <v>91431</v>
      </c>
      <c r="I742" s="1" t="s">
        <v>24</v>
      </c>
      <c r="J742" s="1" t="s">
        <v>25</v>
      </c>
      <c r="K742" s="1" t="s">
        <v>3021</v>
      </c>
      <c r="L742" s="1" t="s">
        <v>27</v>
      </c>
      <c r="M742" s="1" t="s">
        <v>28</v>
      </c>
      <c r="N742" s="1" t="s">
        <v>29</v>
      </c>
      <c r="O742" s="1" t="s">
        <v>30</v>
      </c>
      <c r="P742" s="1" t="s">
        <v>3022</v>
      </c>
      <c r="Q742" s="1" t="s">
        <v>32</v>
      </c>
      <c r="R742" s="1" t="s">
        <v>33</v>
      </c>
      <c r="S742" s="1" t="s">
        <v>33</v>
      </c>
      <c r="T742" s="1" t="s">
        <v>33</v>
      </c>
      <c r="U742" s="1" t="s">
        <v>33</v>
      </c>
      <c r="V742" s="1" t="s">
        <v>33</v>
      </c>
      <c r="W742" s="1" t="s">
        <v>33</v>
      </c>
    </row>
    <row r="743" spans="1:23">
      <c r="A743" s="1" t="s">
        <v>2995</v>
      </c>
      <c r="B743" s="1" t="s">
        <v>21</v>
      </c>
      <c r="C743" s="1" t="s">
        <v>22</v>
      </c>
      <c r="D743" s="17">
        <v>15953.25</v>
      </c>
      <c r="E743" s="1" t="s">
        <v>3023</v>
      </c>
      <c r="F743" s="1" t="str">
        <f t="shared" si="11"/>
        <v>20741861</v>
      </c>
      <c r="G743" s="8" t="s">
        <v>1062</v>
      </c>
      <c r="H743" s="8" t="s">
        <v>3692</v>
      </c>
      <c r="I743" s="1" t="s">
        <v>24</v>
      </c>
      <c r="J743" s="1" t="s">
        <v>25</v>
      </c>
      <c r="K743" s="1" t="s">
        <v>3024</v>
      </c>
      <c r="L743" s="1" t="s">
        <v>27</v>
      </c>
      <c r="M743" s="1" t="s">
        <v>28</v>
      </c>
      <c r="N743" s="1" t="s">
        <v>29</v>
      </c>
      <c r="O743" s="1" t="s">
        <v>30</v>
      </c>
      <c r="P743" s="1" t="s">
        <v>3025</v>
      </c>
      <c r="Q743" s="1" t="s">
        <v>32</v>
      </c>
      <c r="R743" s="1" t="s">
        <v>33</v>
      </c>
      <c r="S743" s="1" t="s">
        <v>33</v>
      </c>
      <c r="T743" s="1" t="s">
        <v>33</v>
      </c>
      <c r="U743" s="1" t="s">
        <v>33</v>
      </c>
      <c r="V743" s="1" t="s">
        <v>33</v>
      </c>
      <c r="W743" s="1" t="s">
        <v>33</v>
      </c>
    </row>
    <row r="744" spans="1:23">
      <c r="A744" s="1" t="s">
        <v>2995</v>
      </c>
      <c r="B744" s="1" t="s">
        <v>21</v>
      </c>
      <c r="C744" s="1" t="s">
        <v>22</v>
      </c>
      <c r="D744" s="17">
        <v>15740</v>
      </c>
      <c r="E744" s="1" t="s">
        <v>3026</v>
      </c>
      <c r="F744" s="1" t="str">
        <f t="shared" si="11"/>
        <v>18142873</v>
      </c>
      <c r="G744" s="8" t="s">
        <v>440</v>
      </c>
      <c r="H744" s="2">
        <v>91431</v>
      </c>
      <c r="I744" s="1" t="s">
        <v>735</v>
      </c>
      <c r="J744" s="1" t="s">
        <v>43</v>
      </c>
      <c r="K744" s="1" t="s">
        <v>3027</v>
      </c>
      <c r="L744" s="1" t="s">
        <v>45</v>
      </c>
      <c r="M744" s="1" t="s">
        <v>738</v>
      </c>
      <c r="N744" s="1" t="s">
        <v>47</v>
      </c>
      <c r="O744" s="1" t="s">
        <v>30</v>
      </c>
      <c r="P744" s="1" t="s">
        <v>32</v>
      </c>
      <c r="Q744" s="1" t="s">
        <v>33</v>
      </c>
      <c r="R744" s="1" t="s">
        <v>33</v>
      </c>
      <c r="S744" s="1" t="s">
        <v>33</v>
      </c>
      <c r="T744" s="1" t="s">
        <v>33</v>
      </c>
      <c r="U744" s="1" t="s">
        <v>33</v>
      </c>
      <c r="V744" s="1" t="s">
        <v>33</v>
      </c>
      <c r="W744" s="1" t="s">
        <v>33</v>
      </c>
    </row>
    <row r="745" spans="1:23">
      <c r="A745" s="1" t="s">
        <v>2995</v>
      </c>
      <c r="B745" s="1" t="s">
        <v>21</v>
      </c>
      <c r="C745" s="1" t="s">
        <v>22</v>
      </c>
      <c r="D745" s="17">
        <v>15690.99</v>
      </c>
      <c r="E745" s="1" t="s">
        <v>3028</v>
      </c>
      <c r="F745" s="1" t="str">
        <f t="shared" si="11"/>
        <v>20739084</v>
      </c>
      <c r="G745" s="8" t="s">
        <v>440</v>
      </c>
      <c r="H745" s="2">
        <v>91431</v>
      </c>
      <c r="I745" s="1" t="s">
        <v>24</v>
      </c>
      <c r="J745" s="1" t="s">
        <v>25</v>
      </c>
      <c r="K745" s="1" t="s">
        <v>3029</v>
      </c>
      <c r="L745" s="1" t="s">
        <v>27</v>
      </c>
      <c r="M745" s="1" t="s">
        <v>28</v>
      </c>
      <c r="N745" s="1" t="s">
        <v>29</v>
      </c>
      <c r="O745" s="1" t="s">
        <v>30</v>
      </c>
      <c r="P745" s="1" t="s">
        <v>3030</v>
      </c>
      <c r="Q745" s="1" t="s">
        <v>32</v>
      </c>
      <c r="R745" s="1" t="s">
        <v>33</v>
      </c>
      <c r="S745" s="1" t="s">
        <v>33</v>
      </c>
      <c r="T745" s="1" t="s">
        <v>33</v>
      </c>
      <c r="U745" s="1" t="s">
        <v>33</v>
      </c>
      <c r="V745" s="1" t="s">
        <v>33</v>
      </c>
      <c r="W745" s="1" t="s">
        <v>33</v>
      </c>
    </row>
    <row r="746" spans="1:23">
      <c r="A746" s="1" t="s">
        <v>2995</v>
      </c>
      <c r="B746" s="1" t="s">
        <v>21</v>
      </c>
      <c r="C746" s="1" t="s">
        <v>22</v>
      </c>
      <c r="D746" s="17">
        <v>13253.87</v>
      </c>
      <c r="E746" s="1" t="s">
        <v>3031</v>
      </c>
      <c r="F746" s="1" t="str">
        <f t="shared" si="11"/>
        <v>20741981</v>
      </c>
      <c r="G746" s="8" t="s">
        <v>440</v>
      </c>
      <c r="H746" s="2">
        <v>91431</v>
      </c>
      <c r="I746" s="1" t="s">
        <v>24</v>
      </c>
      <c r="J746" s="1" t="s">
        <v>25</v>
      </c>
      <c r="K746" s="1" t="s">
        <v>3032</v>
      </c>
      <c r="L746" s="1" t="s">
        <v>27</v>
      </c>
      <c r="M746" s="1" t="s">
        <v>28</v>
      </c>
      <c r="N746" s="1" t="s">
        <v>29</v>
      </c>
      <c r="O746" s="1" t="s">
        <v>30</v>
      </c>
      <c r="P746" s="1" t="s">
        <v>3033</v>
      </c>
      <c r="Q746" s="1" t="s">
        <v>32</v>
      </c>
      <c r="R746" s="1" t="s">
        <v>33</v>
      </c>
      <c r="S746" s="1" t="s">
        <v>33</v>
      </c>
      <c r="T746" s="1" t="s">
        <v>33</v>
      </c>
      <c r="U746" s="1" t="s">
        <v>33</v>
      </c>
      <c r="V746" s="1" t="s">
        <v>33</v>
      </c>
      <c r="W746" s="1" t="s">
        <v>33</v>
      </c>
    </row>
    <row r="747" spans="1:23">
      <c r="A747" s="1" t="s">
        <v>2995</v>
      </c>
      <c r="B747" s="1" t="s">
        <v>21</v>
      </c>
      <c r="C747" s="1" t="s">
        <v>22</v>
      </c>
      <c r="D747" s="17">
        <v>12222.43</v>
      </c>
      <c r="E747" s="1" t="s">
        <v>3034</v>
      </c>
      <c r="F747" s="1" t="str">
        <f t="shared" si="11"/>
        <v>30778211</v>
      </c>
      <c r="G747" s="8">
        <v>4700</v>
      </c>
      <c r="H747" s="2">
        <v>14426</v>
      </c>
      <c r="I747" s="1" t="s">
        <v>3035</v>
      </c>
      <c r="J747" s="1" t="s">
        <v>3036</v>
      </c>
      <c r="K747" s="1" t="s">
        <v>3037</v>
      </c>
      <c r="L747" s="1" t="s">
        <v>86</v>
      </c>
      <c r="M747" s="1" t="s">
        <v>3038</v>
      </c>
      <c r="N747" s="1" t="s">
        <v>204</v>
      </c>
      <c r="O747" s="1" t="s">
        <v>30</v>
      </c>
      <c r="P747" s="1" t="s">
        <v>32</v>
      </c>
      <c r="Q747" s="1" t="s">
        <v>33</v>
      </c>
      <c r="R747" s="1" t="s">
        <v>33</v>
      </c>
      <c r="S747" s="1" t="s">
        <v>33</v>
      </c>
      <c r="T747" s="1" t="s">
        <v>33</v>
      </c>
      <c r="U747" s="1" t="s">
        <v>33</v>
      </c>
      <c r="V747" s="1" t="s">
        <v>33</v>
      </c>
      <c r="W747" s="1" t="s">
        <v>33</v>
      </c>
    </row>
    <row r="748" spans="1:23">
      <c r="A748" s="1" t="s">
        <v>2995</v>
      </c>
      <c r="B748" s="1" t="s">
        <v>21</v>
      </c>
      <c r="C748" s="1" t="s">
        <v>22</v>
      </c>
      <c r="D748" s="17">
        <v>12130</v>
      </c>
      <c r="E748" s="1" t="s">
        <v>3039</v>
      </c>
      <c r="F748" s="1" t="str">
        <f t="shared" si="11"/>
        <v>20741527</v>
      </c>
      <c r="G748" s="8" t="s">
        <v>440</v>
      </c>
      <c r="H748" s="2">
        <v>91431</v>
      </c>
      <c r="I748" s="1" t="s">
        <v>24</v>
      </c>
      <c r="J748" s="1" t="s">
        <v>25</v>
      </c>
      <c r="K748" s="1" t="s">
        <v>3040</v>
      </c>
      <c r="L748" s="1" t="s">
        <v>27</v>
      </c>
      <c r="M748" s="1" t="s">
        <v>28</v>
      </c>
      <c r="N748" s="1" t="s">
        <v>29</v>
      </c>
      <c r="O748" s="1" t="s">
        <v>30</v>
      </c>
      <c r="P748" s="1" t="s">
        <v>3041</v>
      </c>
      <c r="Q748" s="1" t="s">
        <v>32</v>
      </c>
      <c r="R748" s="1" t="s">
        <v>33</v>
      </c>
      <c r="S748" s="1" t="s">
        <v>33</v>
      </c>
      <c r="T748" s="1" t="s">
        <v>33</v>
      </c>
      <c r="U748" s="1" t="s">
        <v>33</v>
      </c>
      <c r="V748" s="1" t="s">
        <v>33</v>
      </c>
      <c r="W748" s="1" t="s">
        <v>33</v>
      </c>
    </row>
    <row r="749" spans="1:23">
      <c r="A749" s="1" t="s">
        <v>2995</v>
      </c>
      <c r="B749" s="1" t="s">
        <v>21</v>
      </c>
      <c r="C749" s="1" t="s">
        <v>22</v>
      </c>
      <c r="D749" s="17">
        <v>11275.14</v>
      </c>
      <c r="E749" s="1" t="s">
        <v>3042</v>
      </c>
      <c r="F749" s="1" t="str">
        <f t="shared" si="11"/>
        <v>18991715</v>
      </c>
      <c r="G749" s="8" t="s">
        <v>440</v>
      </c>
      <c r="H749" s="2">
        <v>91431</v>
      </c>
      <c r="I749" s="1" t="s">
        <v>3043</v>
      </c>
      <c r="J749" s="1" t="s">
        <v>410</v>
      </c>
      <c r="K749" s="1" t="s">
        <v>3044</v>
      </c>
      <c r="L749" s="1" t="s">
        <v>412</v>
      </c>
      <c r="M749" s="1" t="s">
        <v>3045</v>
      </c>
      <c r="N749" s="1" t="s">
        <v>29</v>
      </c>
      <c r="O749" s="1" t="s">
        <v>30</v>
      </c>
      <c r="P749" s="1" t="s">
        <v>3046</v>
      </c>
      <c r="Q749" s="1" t="s">
        <v>32</v>
      </c>
      <c r="R749" s="1" t="s">
        <v>33</v>
      </c>
      <c r="S749" s="1" t="s">
        <v>33</v>
      </c>
      <c r="T749" s="1" t="s">
        <v>33</v>
      </c>
      <c r="U749" s="1" t="s">
        <v>33</v>
      </c>
      <c r="V749" s="1" t="s">
        <v>33</v>
      </c>
      <c r="W749" s="1" t="s">
        <v>33</v>
      </c>
    </row>
    <row r="750" spans="1:23">
      <c r="A750" s="1" t="s">
        <v>2995</v>
      </c>
      <c r="B750" s="1" t="s">
        <v>21</v>
      </c>
      <c r="C750" s="1" t="s">
        <v>22</v>
      </c>
      <c r="D750" s="17">
        <v>10026.42</v>
      </c>
      <c r="E750" s="1" t="s">
        <v>3047</v>
      </c>
      <c r="F750" s="1" t="str">
        <f t="shared" si="11"/>
        <v>20744020</v>
      </c>
      <c r="G750" s="8" t="s">
        <v>440</v>
      </c>
      <c r="H750" s="8" t="s">
        <v>3896</v>
      </c>
      <c r="I750" s="1" t="s">
        <v>24</v>
      </c>
      <c r="J750" s="1" t="s">
        <v>25</v>
      </c>
      <c r="K750" s="1" t="s">
        <v>3048</v>
      </c>
      <c r="L750" s="1" t="s">
        <v>27</v>
      </c>
      <c r="M750" s="1" t="s">
        <v>28</v>
      </c>
      <c r="N750" s="1" t="s">
        <v>29</v>
      </c>
      <c r="O750" s="1" t="s">
        <v>30</v>
      </c>
      <c r="P750" s="1" t="s">
        <v>3049</v>
      </c>
      <c r="Q750" s="1" t="s">
        <v>32</v>
      </c>
      <c r="R750" s="1" t="s">
        <v>33</v>
      </c>
      <c r="S750" s="1" t="s">
        <v>33</v>
      </c>
      <c r="T750" s="1" t="s">
        <v>33</v>
      </c>
      <c r="U750" s="1" t="s">
        <v>33</v>
      </c>
      <c r="V750" s="1" t="s">
        <v>33</v>
      </c>
      <c r="W750" s="1" t="s">
        <v>33</v>
      </c>
    </row>
    <row r="751" spans="1:23">
      <c r="A751" s="1" t="s">
        <v>2995</v>
      </c>
      <c r="B751" s="1" t="s">
        <v>21</v>
      </c>
      <c r="C751" s="1" t="s">
        <v>22</v>
      </c>
      <c r="D751" s="17">
        <v>10000</v>
      </c>
      <c r="E751" s="1" t="s">
        <v>3050</v>
      </c>
      <c r="F751" s="1" t="str">
        <f t="shared" si="11"/>
        <v>20739102</v>
      </c>
      <c r="G751" s="8" t="s">
        <v>440</v>
      </c>
      <c r="H751" s="8" t="s">
        <v>3693</v>
      </c>
      <c r="I751" s="1" t="s">
        <v>24</v>
      </c>
      <c r="J751" s="1" t="s">
        <v>25</v>
      </c>
      <c r="K751" s="1" t="s">
        <v>3051</v>
      </c>
      <c r="L751" s="1" t="s">
        <v>27</v>
      </c>
      <c r="M751" s="1" t="s">
        <v>28</v>
      </c>
      <c r="N751" s="1" t="s">
        <v>29</v>
      </c>
      <c r="O751" s="1" t="s">
        <v>30</v>
      </c>
      <c r="P751" s="1" t="s">
        <v>3052</v>
      </c>
      <c r="Q751" s="1" t="s">
        <v>32</v>
      </c>
      <c r="R751" s="1" t="s">
        <v>33</v>
      </c>
      <c r="S751" s="1" t="s">
        <v>33</v>
      </c>
      <c r="T751" s="1" t="s">
        <v>33</v>
      </c>
      <c r="U751" s="1" t="s">
        <v>33</v>
      </c>
      <c r="V751" s="1" t="s">
        <v>33</v>
      </c>
      <c r="W751" s="1" t="s">
        <v>33</v>
      </c>
    </row>
    <row r="752" spans="1:23">
      <c r="A752" s="1" t="s">
        <v>2995</v>
      </c>
      <c r="B752" s="1" t="s">
        <v>21</v>
      </c>
      <c r="C752" s="1" t="s">
        <v>22</v>
      </c>
      <c r="D752" s="17">
        <v>9736.73</v>
      </c>
      <c r="E752" s="1" t="s">
        <v>3053</v>
      </c>
      <c r="F752" s="1" t="str">
        <f t="shared" si="11"/>
        <v>20744011</v>
      </c>
      <c r="G752" s="8" t="s">
        <v>440</v>
      </c>
      <c r="H752" s="8" t="s">
        <v>3896</v>
      </c>
      <c r="I752" s="1" t="s">
        <v>24</v>
      </c>
      <c r="J752" s="1" t="s">
        <v>25</v>
      </c>
      <c r="K752" s="1" t="s">
        <v>3054</v>
      </c>
      <c r="L752" s="1" t="s">
        <v>27</v>
      </c>
      <c r="M752" s="1" t="s">
        <v>28</v>
      </c>
      <c r="N752" s="1" t="s">
        <v>29</v>
      </c>
      <c r="O752" s="1" t="s">
        <v>30</v>
      </c>
      <c r="P752" s="1" t="s">
        <v>3055</v>
      </c>
      <c r="Q752" s="1" t="s">
        <v>32</v>
      </c>
      <c r="R752" s="1" t="s">
        <v>33</v>
      </c>
      <c r="S752" s="1" t="s">
        <v>33</v>
      </c>
      <c r="T752" s="1" t="s">
        <v>33</v>
      </c>
      <c r="U752" s="1" t="s">
        <v>33</v>
      </c>
      <c r="V752" s="1" t="s">
        <v>33</v>
      </c>
      <c r="W752" s="1" t="s">
        <v>33</v>
      </c>
    </row>
    <row r="753" spans="1:23">
      <c r="A753" s="1" t="s">
        <v>2995</v>
      </c>
      <c r="B753" s="1" t="s">
        <v>21</v>
      </c>
      <c r="C753" s="1" t="s">
        <v>22</v>
      </c>
      <c r="D753" s="17">
        <v>6750</v>
      </c>
      <c r="E753" s="1" t="s">
        <v>3056</v>
      </c>
      <c r="F753" s="1" t="str">
        <f t="shared" si="11"/>
        <v>20740296</v>
      </c>
      <c r="G753" s="8">
        <v>3400</v>
      </c>
      <c r="H753" s="2">
        <v>2728</v>
      </c>
      <c r="I753" s="1" t="s">
        <v>24</v>
      </c>
      <c r="J753" s="1" t="s">
        <v>25</v>
      </c>
      <c r="K753" s="1" t="s">
        <v>3057</v>
      </c>
      <c r="L753" s="1" t="s">
        <v>27</v>
      </c>
      <c r="M753" s="1" t="s">
        <v>28</v>
      </c>
      <c r="N753" s="1" t="s">
        <v>29</v>
      </c>
      <c r="O753" s="1" t="s">
        <v>30</v>
      </c>
      <c r="P753" s="1" t="s">
        <v>3058</v>
      </c>
      <c r="Q753" s="1" t="s">
        <v>32</v>
      </c>
      <c r="R753" s="1" t="s">
        <v>33</v>
      </c>
      <c r="S753" s="1" t="s">
        <v>33</v>
      </c>
      <c r="T753" s="1" t="s">
        <v>33</v>
      </c>
      <c r="U753" s="1" t="s">
        <v>33</v>
      </c>
      <c r="V753" s="1" t="s">
        <v>33</v>
      </c>
      <c r="W753" s="1" t="s">
        <v>33</v>
      </c>
    </row>
    <row r="754" spans="1:23">
      <c r="A754" s="1" t="s">
        <v>2995</v>
      </c>
      <c r="B754" s="1" t="s">
        <v>21</v>
      </c>
      <c r="C754" s="1" t="s">
        <v>22</v>
      </c>
      <c r="D754" s="17">
        <v>6445.16</v>
      </c>
      <c r="E754" s="1" t="s">
        <v>3059</v>
      </c>
      <c r="F754" s="1" t="str">
        <f t="shared" si="11"/>
        <v>20739138</v>
      </c>
      <c r="G754" s="8" t="s">
        <v>440</v>
      </c>
      <c r="H754" s="2">
        <v>91431</v>
      </c>
      <c r="I754" s="1" t="s">
        <v>24</v>
      </c>
      <c r="J754" s="1" t="s">
        <v>25</v>
      </c>
      <c r="K754" s="1" t="s">
        <v>3060</v>
      </c>
      <c r="L754" s="1" t="s">
        <v>27</v>
      </c>
      <c r="M754" s="1" t="s">
        <v>28</v>
      </c>
      <c r="N754" s="1" t="s">
        <v>29</v>
      </c>
      <c r="O754" s="1" t="s">
        <v>30</v>
      </c>
      <c r="P754" s="1" t="s">
        <v>3061</v>
      </c>
      <c r="Q754" s="1" t="s">
        <v>32</v>
      </c>
      <c r="R754" s="1" t="s">
        <v>33</v>
      </c>
      <c r="S754" s="1" t="s">
        <v>33</v>
      </c>
      <c r="T754" s="1" t="s">
        <v>33</v>
      </c>
      <c r="U754" s="1" t="s">
        <v>33</v>
      </c>
      <c r="V754" s="1" t="s">
        <v>33</v>
      </c>
      <c r="W754" s="1" t="s">
        <v>33</v>
      </c>
    </row>
    <row r="755" spans="1:23">
      <c r="A755" s="1" t="s">
        <v>2995</v>
      </c>
      <c r="B755" s="1" t="s">
        <v>21</v>
      </c>
      <c r="C755" s="1" t="s">
        <v>22</v>
      </c>
      <c r="D755" s="17">
        <v>5219.8900000000003</v>
      </c>
      <c r="E755" s="1" t="s">
        <v>3062</v>
      </c>
      <c r="F755" s="1" t="str">
        <f t="shared" si="11"/>
        <v>27220915</v>
      </c>
      <c r="G755" s="8" t="s">
        <v>440</v>
      </c>
      <c r="H755" s="2">
        <v>91431</v>
      </c>
      <c r="I755" s="1" t="s">
        <v>2145</v>
      </c>
      <c r="J755" s="1" t="s">
        <v>3063</v>
      </c>
      <c r="K755" s="1" t="s">
        <v>3064</v>
      </c>
      <c r="L755" s="1" t="s">
        <v>80</v>
      </c>
      <c r="M755" s="1" t="s">
        <v>2148</v>
      </c>
      <c r="N755" s="1" t="s">
        <v>47</v>
      </c>
      <c r="O755" s="1" t="s">
        <v>30</v>
      </c>
      <c r="P755" s="1" t="s">
        <v>3065</v>
      </c>
      <c r="Q755" s="1" t="s">
        <v>32</v>
      </c>
      <c r="R755" s="1" t="s">
        <v>33</v>
      </c>
      <c r="S755" s="1" t="s">
        <v>33</v>
      </c>
      <c r="T755" s="1" t="s">
        <v>33</v>
      </c>
      <c r="U755" s="1" t="s">
        <v>33</v>
      </c>
      <c r="V755" s="1" t="s">
        <v>33</v>
      </c>
      <c r="W755" s="1" t="s">
        <v>33</v>
      </c>
    </row>
    <row r="756" spans="1:23">
      <c r="A756" s="1" t="s">
        <v>2995</v>
      </c>
      <c r="B756" s="1" t="s">
        <v>21</v>
      </c>
      <c r="C756" s="1" t="s">
        <v>22</v>
      </c>
      <c r="D756" s="17">
        <v>4506.67</v>
      </c>
      <c r="E756" s="1" t="s">
        <v>3066</v>
      </c>
      <c r="F756" s="1" t="str">
        <f t="shared" si="11"/>
        <v>43258236</v>
      </c>
      <c r="G756" s="8" t="s">
        <v>440</v>
      </c>
      <c r="H756" s="2">
        <v>91429</v>
      </c>
      <c r="I756" s="1" t="s">
        <v>309</v>
      </c>
      <c r="J756" s="1" t="s">
        <v>310</v>
      </c>
      <c r="K756" s="1" t="s">
        <v>612</v>
      </c>
      <c r="L756" s="1" t="s">
        <v>80</v>
      </c>
      <c r="M756" s="1" t="s">
        <v>312</v>
      </c>
      <c r="N756" s="1" t="s">
        <v>47</v>
      </c>
      <c r="O756" s="1" t="s">
        <v>30</v>
      </c>
      <c r="P756" s="1" t="s">
        <v>32</v>
      </c>
      <c r="Q756" s="1" t="s">
        <v>33</v>
      </c>
      <c r="R756" s="1" t="s">
        <v>33</v>
      </c>
      <c r="S756" s="1" t="s">
        <v>33</v>
      </c>
      <c r="T756" s="1" t="s">
        <v>33</v>
      </c>
      <c r="U756" s="1" t="s">
        <v>33</v>
      </c>
      <c r="V756" s="1" t="s">
        <v>33</v>
      </c>
      <c r="W756" s="1" t="s">
        <v>33</v>
      </c>
    </row>
    <row r="757" spans="1:23">
      <c r="A757" s="1" t="s">
        <v>2995</v>
      </c>
      <c r="B757" s="1" t="s">
        <v>21</v>
      </c>
      <c r="C757" s="1" t="s">
        <v>22</v>
      </c>
      <c r="D757" s="17">
        <v>4165.22</v>
      </c>
      <c r="E757" s="1" t="s">
        <v>3067</v>
      </c>
      <c r="F757" s="1" t="str">
        <f t="shared" si="11"/>
        <v>20739174</v>
      </c>
      <c r="G757" s="8" t="s">
        <v>440</v>
      </c>
      <c r="H757" s="2">
        <v>91431</v>
      </c>
      <c r="I757" s="1" t="s">
        <v>24</v>
      </c>
      <c r="J757" s="1" t="s">
        <v>25</v>
      </c>
      <c r="K757" s="1" t="s">
        <v>3068</v>
      </c>
      <c r="L757" s="1" t="s">
        <v>27</v>
      </c>
      <c r="M757" s="1" t="s">
        <v>28</v>
      </c>
      <c r="N757" s="1" t="s">
        <v>29</v>
      </c>
      <c r="O757" s="1" t="s">
        <v>30</v>
      </c>
      <c r="P757" s="1" t="s">
        <v>3069</v>
      </c>
      <c r="Q757" s="1" t="s">
        <v>32</v>
      </c>
      <c r="R757" s="1" t="s">
        <v>33</v>
      </c>
      <c r="S757" s="1" t="s">
        <v>33</v>
      </c>
      <c r="T757" s="1" t="s">
        <v>33</v>
      </c>
      <c r="U757" s="1" t="s">
        <v>33</v>
      </c>
      <c r="V757" s="1" t="s">
        <v>33</v>
      </c>
      <c r="W757" s="1" t="s">
        <v>33</v>
      </c>
    </row>
    <row r="758" spans="1:23">
      <c r="A758" s="1" t="s">
        <v>2995</v>
      </c>
      <c r="B758" s="1" t="s">
        <v>21</v>
      </c>
      <c r="C758" s="1" t="s">
        <v>22</v>
      </c>
      <c r="D758" s="17">
        <v>3629.16</v>
      </c>
      <c r="E758" s="1" t="s">
        <v>3070</v>
      </c>
      <c r="F758" s="1" t="str">
        <f t="shared" si="11"/>
        <v>53957342</v>
      </c>
      <c r="G758" s="8" t="s">
        <v>440</v>
      </c>
      <c r="H758" s="2">
        <v>91431</v>
      </c>
      <c r="I758" s="1" t="s">
        <v>120</v>
      </c>
      <c r="J758" s="1" t="s">
        <v>50</v>
      </c>
      <c r="K758" s="1" t="s">
        <v>121</v>
      </c>
      <c r="L758" s="1" t="s">
        <v>80</v>
      </c>
      <c r="M758" s="1" t="s">
        <v>53</v>
      </c>
      <c r="N758" s="1" t="s">
        <v>47</v>
      </c>
      <c r="O758" s="1" t="s">
        <v>122</v>
      </c>
      <c r="P758" s="1" t="s">
        <v>3071</v>
      </c>
      <c r="Q758" s="1" t="s">
        <v>32</v>
      </c>
      <c r="R758" s="1" t="s">
        <v>33</v>
      </c>
      <c r="S758" s="1" t="s">
        <v>33</v>
      </c>
      <c r="T758" s="1" t="s">
        <v>33</v>
      </c>
      <c r="U758" s="1" t="s">
        <v>33</v>
      </c>
      <c r="V758" s="1" t="s">
        <v>33</v>
      </c>
      <c r="W758" s="1" t="s">
        <v>33</v>
      </c>
    </row>
    <row r="759" spans="1:23">
      <c r="A759" s="1" t="s">
        <v>2995</v>
      </c>
      <c r="B759" s="1" t="s">
        <v>21</v>
      </c>
      <c r="C759" s="1" t="s">
        <v>22</v>
      </c>
      <c r="D759" s="17">
        <v>3559.35</v>
      </c>
      <c r="E759" s="1" t="s">
        <v>3072</v>
      </c>
      <c r="F759" s="1" t="str">
        <f t="shared" si="11"/>
        <v>63527127</v>
      </c>
      <c r="G759" s="8" t="s">
        <v>440</v>
      </c>
      <c r="H759" s="2">
        <v>91431</v>
      </c>
      <c r="I759" s="1" t="s">
        <v>3073</v>
      </c>
      <c r="J759" s="1" t="s">
        <v>3074</v>
      </c>
      <c r="K759" s="1" t="s">
        <v>3075</v>
      </c>
      <c r="L759" s="1" t="s">
        <v>80</v>
      </c>
      <c r="M759" s="1" t="s">
        <v>3076</v>
      </c>
      <c r="N759" s="1" t="s">
        <v>204</v>
      </c>
      <c r="O759" s="1" t="s">
        <v>30</v>
      </c>
      <c r="P759" s="1" t="s">
        <v>32</v>
      </c>
      <c r="Q759" s="1" t="s">
        <v>33</v>
      </c>
      <c r="R759" s="1" t="s">
        <v>33</v>
      </c>
      <c r="S759" s="1" t="s">
        <v>33</v>
      </c>
      <c r="T759" s="1" t="s">
        <v>33</v>
      </c>
      <c r="U759" s="1" t="s">
        <v>33</v>
      </c>
      <c r="V759" s="1" t="s">
        <v>33</v>
      </c>
      <c r="W759" s="1" t="s">
        <v>33</v>
      </c>
    </row>
    <row r="760" spans="1:23">
      <c r="A760" s="1" t="s">
        <v>2995</v>
      </c>
      <c r="B760" s="1" t="s">
        <v>21</v>
      </c>
      <c r="C760" s="1" t="s">
        <v>22</v>
      </c>
      <c r="D760" s="17">
        <v>3500</v>
      </c>
      <c r="E760" s="1" t="s">
        <v>3077</v>
      </c>
      <c r="F760" s="1" t="str">
        <f t="shared" si="11"/>
        <v>14736945</v>
      </c>
      <c r="G760" s="20" t="s">
        <v>1062</v>
      </c>
      <c r="H760" s="2">
        <v>11678</v>
      </c>
      <c r="I760" s="1" t="s">
        <v>187</v>
      </c>
      <c r="J760" s="1" t="s">
        <v>188</v>
      </c>
      <c r="K760" s="1" t="s">
        <v>189</v>
      </c>
      <c r="L760" s="1" t="s">
        <v>80</v>
      </c>
      <c r="M760" s="1" t="s">
        <v>190</v>
      </c>
      <c r="N760" s="1" t="s">
        <v>47</v>
      </c>
      <c r="O760" s="1" t="s">
        <v>30</v>
      </c>
      <c r="P760" s="1" t="s">
        <v>32</v>
      </c>
      <c r="Q760" s="1" t="s">
        <v>33</v>
      </c>
      <c r="R760" s="1" t="s">
        <v>33</v>
      </c>
      <c r="S760" s="1" t="s">
        <v>33</v>
      </c>
      <c r="T760" s="1" t="s">
        <v>33</v>
      </c>
      <c r="U760" s="1" t="s">
        <v>33</v>
      </c>
      <c r="V760" s="1" t="s">
        <v>33</v>
      </c>
      <c r="W760" s="1" t="s">
        <v>33</v>
      </c>
    </row>
    <row r="761" spans="1:23">
      <c r="A761" s="1" t="s">
        <v>2995</v>
      </c>
      <c r="B761" s="1" t="s">
        <v>21</v>
      </c>
      <c r="C761" s="1" t="s">
        <v>22</v>
      </c>
      <c r="D761" s="17">
        <v>1525.38</v>
      </c>
      <c r="E761" s="1" t="s">
        <v>3078</v>
      </c>
      <c r="F761" s="1" t="str">
        <f t="shared" si="11"/>
        <v>29888731</v>
      </c>
      <c r="G761" s="8" t="s">
        <v>440</v>
      </c>
      <c r="H761" s="2">
        <v>91431</v>
      </c>
      <c r="I761" s="1" t="s">
        <v>2664</v>
      </c>
      <c r="J761" s="1" t="s">
        <v>410</v>
      </c>
      <c r="K761" s="1" t="s">
        <v>2665</v>
      </c>
      <c r="L761" s="1" t="s">
        <v>412</v>
      </c>
      <c r="M761" s="1" t="s">
        <v>2666</v>
      </c>
      <c r="N761" s="1" t="s">
        <v>29</v>
      </c>
      <c r="O761" s="1" t="s">
        <v>30</v>
      </c>
      <c r="P761" s="1" t="s">
        <v>3079</v>
      </c>
      <c r="Q761" s="1" t="s">
        <v>32</v>
      </c>
      <c r="R761" s="1" t="s">
        <v>33</v>
      </c>
      <c r="S761" s="1" t="s">
        <v>33</v>
      </c>
      <c r="T761" s="1" t="s">
        <v>33</v>
      </c>
      <c r="U761" s="1" t="s">
        <v>33</v>
      </c>
      <c r="V761" s="1" t="s">
        <v>33</v>
      </c>
      <c r="W761" s="1" t="s">
        <v>33</v>
      </c>
    </row>
    <row r="762" spans="1:23">
      <c r="A762" s="1" t="s">
        <v>2995</v>
      </c>
      <c r="B762" s="1" t="s">
        <v>21</v>
      </c>
      <c r="C762" s="1" t="s">
        <v>22</v>
      </c>
      <c r="D762" s="17">
        <v>800</v>
      </c>
      <c r="E762" s="1" t="s">
        <v>3080</v>
      </c>
      <c r="F762" s="1" t="str">
        <f t="shared" si="11"/>
        <v>29112339</v>
      </c>
      <c r="G762" s="8" t="s">
        <v>3694</v>
      </c>
      <c r="H762" s="8" t="s">
        <v>3695</v>
      </c>
      <c r="I762" s="1" t="s">
        <v>3081</v>
      </c>
      <c r="J762" s="1" t="s">
        <v>3082</v>
      </c>
      <c r="K762" s="1" t="s">
        <v>3083</v>
      </c>
      <c r="L762" s="1" t="s">
        <v>3084</v>
      </c>
      <c r="M762" s="1" t="s">
        <v>3085</v>
      </c>
      <c r="N762" s="1" t="s">
        <v>29</v>
      </c>
      <c r="O762" s="1" t="s">
        <v>30</v>
      </c>
      <c r="P762" s="1" t="s">
        <v>32</v>
      </c>
      <c r="Q762" s="1" t="s">
        <v>33</v>
      </c>
      <c r="R762" s="1" t="s">
        <v>33</v>
      </c>
      <c r="S762" s="1" t="s">
        <v>33</v>
      </c>
      <c r="T762" s="1" t="s">
        <v>33</v>
      </c>
      <c r="U762" s="1" t="s">
        <v>33</v>
      </c>
      <c r="V762" s="1" t="s">
        <v>33</v>
      </c>
      <c r="W762" s="1" t="s">
        <v>33</v>
      </c>
    </row>
    <row r="763" spans="1:23">
      <c r="A763" s="1" t="s">
        <v>2995</v>
      </c>
      <c r="B763" s="1" t="s">
        <v>21</v>
      </c>
      <c r="C763" s="1" t="s">
        <v>22</v>
      </c>
      <c r="D763" s="17">
        <v>738.68</v>
      </c>
      <c r="E763" s="1" t="s">
        <v>3086</v>
      </c>
      <c r="F763" s="1" t="str">
        <f t="shared" si="11"/>
        <v>11922765</v>
      </c>
      <c r="G763" s="20" t="s">
        <v>1069</v>
      </c>
      <c r="H763" s="2">
        <v>26416</v>
      </c>
      <c r="I763" s="1" t="s">
        <v>175</v>
      </c>
      <c r="J763" s="1" t="s">
        <v>176</v>
      </c>
      <c r="K763" s="1" t="s">
        <v>3087</v>
      </c>
      <c r="L763" s="1" t="s">
        <v>178</v>
      </c>
      <c r="M763" s="1" t="s">
        <v>179</v>
      </c>
      <c r="N763" s="1" t="s">
        <v>47</v>
      </c>
      <c r="O763" s="1" t="s">
        <v>30</v>
      </c>
      <c r="P763" s="1" t="s">
        <v>32</v>
      </c>
      <c r="Q763" s="1" t="s">
        <v>33</v>
      </c>
      <c r="R763" s="1" t="s">
        <v>33</v>
      </c>
      <c r="S763" s="1" t="s">
        <v>33</v>
      </c>
      <c r="T763" s="1" t="s">
        <v>33</v>
      </c>
      <c r="U763" s="1" t="s">
        <v>33</v>
      </c>
      <c r="V763" s="1" t="s">
        <v>33</v>
      </c>
      <c r="W763" s="1" t="s">
        <v>33</v>
      </c>
    </row>
    <row r="764" spans="1:23">
      <c r="A764" s="1" t="s">
        <v>2995</v>
      </c>
      <c r="B764" s="1" t="s">
        <v>21</v>
      </c>
      <c r="C764" s="1" t="s">
        <v>22</v>
      </c>
      <c r="D764" s="17">
        <v>683</v>
      </c>
      <c r="E764" s="1" t="s">
        <v>3088</v>
      </c>
      <c r="F764" s="1" t="str">
        <f t="shared" si="11"/>
        <v>14921011</v>
      </c>
      <c r="G764" s="8" t="s">
        <v>440</v>
      </c>
      <c r="H764" s="2">
        <v>91431</v>
      </c>
      <c r="I764" s="1" t="s">
        <v>1557</v>
      </c>
      <c r="J764" s="1" t="s">
        <v>229</v>
      </c>
      <c r="K764" s="1" t="s">
        <v>3089</v>
      </c>
      <c r="L764" s="1" t="s">
        <v>1559</v>
      </c>
      <c r="M764" s="1" t="s">
        <v>1560</v>
      </c>
      <c r="N764" s="1" t="s">
        <v>233</v>
      </c>
      <c r="O764" s="1" t="s">
        <v>30</v>
      </c>
      <c r="P764" s="1" t="s">
        <v>3090</v>
      </c>
      <c r="Q764" s="1" t="s">
        <v>32</v>
      </c>
      <c r="R764" s="1" t="s">
        <v>33</v>
      </c>
      <c r="S764" s="1" t="s">
        <v>33</v>
      </c>
      <c r="T764" s="1" t="s">
        <v>33</v>
      </c>
      <c r="U764" s="1" t="s">
        <v>33</v>
      </c>
      <c r="V764" s="1" t="s">
        <v>33</v>
      </c>
      <c r="W764" s="1" t="s">
        <v>33</v>
      </c>
    </row>
    <row r="765" spans="1:23">
      <c r="A765" s="1" t="s">
        <v>2995</v>
      </c>
      <c r="B765" s="1" t="s">
        <v>21</v>
      </c>
      <c r="C765" s="1" t="s">
        <v>22</v>
      </c>
      <c r="D765" s="17">
        <v>406.8</v>
      </c>
      <c r="E765" s="1" t="s">
        <v>3091</v>
      </c>
      <c r="F765" s="1" t="str">
        <f t="shared" si="11"/>
        <v>20743098</v>
      </c>
      <c r="G765" s="24" t="s">
        <v>1890</v>
      </c>
      <c r="H765" s="25" t="s">
        <v>1889</v>
      </c>
      <c r="I765" s="1" t="s">
        <v>24</v>
      </c>
      <c r="J765" s="1" t="s">
        <v>25</v>
      </c>
      <c r="K765" s="1" t="s">
        <v>3092</v>
      </c>
      <c r="L765" s="1" t="s">
        <v>27</v>
      </c>
      <c r="M765" s="1" t="s">
        <v>28</v>
      </c>
      <c r="N765" s="1" t="s">
        <v>29</v>
      </c>
      <c r="O765" s="1" t="s">
        <v>30</v>
      </c>
      <c r="P765" s="1" t="s">
        <v>3093</v>
      </c>
      <c r="Q765" s="1" t="s">
        <v>32</v>
      </c>
      <c r="R765" s="1" t="s">
        <v>33</v>
      </c>
      <c r="S765" s="1" t="s">
        <v>33</v>
      </c>
      <c r="T765" s="1" t="s">
        <v>33</v>
      </c>
      <c r="U765" s="1" t="s">
        <v>33</v>
      </c>
      <c r="V765" s="1" t="s">
        <v>33</v>
      </c>
      <c r="W765" s="1" t="s">
        <v>33</v>
      </c>
    </row>
    <row r="766" spans="1:23">
      <c r="A766" s="1" t="s">
        <v>2995</v>
      </c>
      <c r="B766" s="1" t="s">
        <v>21</v>
      </c>
      <c r="C766" s="1" t="s">
        <v>22</v>
      </c>
      <c r="D766" s="17">
        <v>100</v>
      </c>
      <c r="E766" s="1" t="s">
        <v>3094</v>
      </c>
      <c r="F766" s="1" t="str">
        <f t="shared" si="11"/>
        <v>20739581</v>
      </c>
      <c r="G766" s="8">
        <v>6000</v>
      </c>
      <c r="H766" s="2">
        <v>34031</v>
      </c>
      <c r="I766" s="1" t="s">
        <v>24</v>
      </c>
      <c r="J766" s="1" t="s">
        <v>25</v>
      </c>
      <c r="K766" s="1" t="s">
        <v>3095</v>
      </c>
      <c r="L766" s="1" t="s">
        <v>27</v>
      </c>
      <c r="M766" s="1" t="s">
        <v>28</v>
      </c>
      <c r="N766" s="1" t="s">
        <v>29</v>
      </c>
      <c r="O766" s="1" t="s">
        <v>30</v>
      </c>
      <c r="P766" s="1" t="s">
        <v>3096</v>
      </c>
      <c r="Q766" s="1" t="s">
        <v>32</v>
      </c>
      <c r="R766" s="1" t="s">
        <v>33</v>
      </c>
      <c r="S766" s="1" t="s">
        <v>33</v>
      </c>
      <c r="T766" s="1" t="s">
        <v>33</v>
      </c>
      <c r="U766" s="1" t="s">
        <v>33</v>
      </c>
      <c r="V766" s="1" t="s">
        <v>33</v>
      </c>
      <c r="W766" s="1" t="s">
        <v>33</v>
      </c>
    </row>
    <row r="767" spans="1:23">
      <c r="A767" s="1" t="s">
        <v>2995</v>
      </c>
      <c r="B767" s="1" t="s">
        <v>21</v>
      </c>
      <c r="C767" s="1" t="s">
        <v>256</v>
      </c>
      <c r="D767" s="17">
        <v>36231</v>
      </c>
      <c r="E767" s="1" t="s">
        <v>3097</v>
      </c>
      <c r="F767" s="1" t="str">
        <f t="shared" si="11"/>
        <v>25013267</v>
      </c>
      <c r="G767" s="20" t="s">
        <v>440</v>
      </c>
      <c r="H767" s="2">
        <v>91431</v>
      </c>
      <c r="I767" s="1" t="s">
        <v>3098</v>
      </c>
      <c r="J767" s="1" t="s">
        <v>3097</v>
      </c>
      <c r="K767" s="1" t="s">
        <v>3099</v>
      </c>
      <c r="L767" s="1" t="s">
        <v>1426</v>
      </c>
      <c r="M767" s="1" t="s">
        <v>3100</v>
      </c>
      <c r="N767" s="1" t="s">
        <v>1427</v>
      </c>
      <c r="O767" s="1" t="s">
        <v>3101</v>
      </c>
      <c r="P767" s="1" t="s">
        <v>33</v>
      </c>
      <c r="Q767" s="1" t="s">
        <v>33</v>
      </c>
      <c r="R767" s="1" t="s">
        <v>33</v>
      </c>
      <c r="S767" s="1" t="s">
        <v>33</v>
      </c>
      <c r="T767" s="1" t="s">
        <v>33</v>
      </c>
      <c r="U767" s="1" t="s">
        <v>33</v>
      </c>
      <c r="V767" s="1" t="s">
        <v>33</v>
      </c>
      <c r="W767" s="1" t="s">
        <v>33</v>
      </c>
    </row>
    <row r="768" spans="1:23">
      <c r="A768" s="1" t="s">
        <v>2995</v>
      </c>
      <c r="B768" s="1" t="s">
        <v>21</v>
      </c>
      <c r="C768" s="1" t="s">
        <v>243</v>
      </c>
      <c r="D768" s="17">
        <v>113685</v>
      </c>
      <c r="E768" s="1" t="s">
        <v>3102</v>
      </c>
      <c r="F768" s="1" t="str">
        <f t="shared" si="11"/>
        <v>25004200</v>
      </c>
      <c r="G768" s="8" t="s">
        <v>440</v>
      </c>
      <c r="H768" s="8" t="s">
        <v>3896</v>
      </c>
      <c r="I768" s="1" t="s">
        <v>3103</v>
      </c>
      <c r="J768" s="1" t="s">
        <v>3102</v>
      </c>
      <c r="K768" s="1" t="s">
        <v>3104</v>
      </c>
      <c r="L768" s="1" t="s">
        <v>3105</v>
      </c>
      <c r="M768" s="1" t="s">
        <v>3106</v>
      </c>
      <c r="N768" s="1" t="s">
        <v>3107</v>
      </c>
      <c r="O768" s="1" t="s">
        <v>3108</v>
      </c>
      <c r="P768" s="1" t="s">
        <v>3109</v>
      </c>
      <c r="Q768" s="1" t="s">
        <v>3110</v>
      </c>
      <c r="R768" s="1" t="s">
        <v>3111</v>
      </c>
      <c r="S768" s="1" t="s">
        <v>33</v>
      </c>
      <c r="T768" s="1" t="s">
        <v>33</v>
      </c>
      <c r="U768" s="1" t="s">
        <v>33</v>
      </c>
      <c r="V768" s="1" t="s">
        <v>33</v>
      </c>
      <c r="W768" s="1" t="s">
        <v>33</v>
      </c>
    </row>
    <row r="769" spans="1:23">
      <c r="A769" s="1" t="s">
        <v>2995</v>
      </c>
      <c r="B769" s="1" t="s">
        <v>21</v>
      </c>
      <c r="C769" s="1" t="s">
        <v>243</v>
      </c>
      <c r="D769" s="17">
        <v>9798.69</v>
      </c>
      <c r="E769" s="1" t="s">
        <v>3112</v>
      </c>
      <c r="F769" s="1" t="str">
        <f t="shared" si="11"/>
        <v>25032135</v>
      </c>
      <c r="G769" s="24" t="s">
        <v>1890</v>
      </c>
      <c r="H769" s="25" t="s">
        <v>1889</v>
      </c>
      <c r="I769" s="1" t="s">
        <v>3113</v>
      </c>
      <c r="J769" s="1" t="s">
        <v>3112</v>
      </c>
      <c r="K769" s="1" t="s">
        <v>3114</v>
      </c>
      <c r="L769" s="1" t="s">
        <v>3115</v>
      </c>
      <c r="M769" s="1" t="s">
        <v>3116</v>
      </c>
      <c r="N769" s="1" t="s">
        <v>3117</v>
      </c>
      <c r="O769" s="1" t="s">
        <v>3118</v>
      </c>
      <c r="P769" s="1" t="s">
        <v>3119</v>
      </c>
      <c r="Q769" s="1" t="s">
        <v>3120</v>
      </c>
      <c r="R769" s="1" t="s">
        <v>33</v>
      </c>
      <c r="S769" s="1" t="s">
        <v>33</v>
      </c>
      <c r="T769" s="1" t="s">
        <v>33</v>
      </c>
      <c r="U769" s="1" t="s">
        <v>33</v>
      </c>
      <c r="V769" s="1" t="s">
        <v>33</v>
      </c>
      <c r="W769" s="1" t="s">
        <v>33</v>
      </c>
    </row>
    <row r="770" spans="1:23">
      <c r="A770" s="1" t="s">
        <v>2995</v>
      </c>
      <c r="B770" s="1" t="s">
        <v>21</v>
      </c>
      <c r="C770" s="1" t="s">
        <v>243</v>
      </c>
      <c r="D770" s="17">
        <v>9183</v>
      </c>
      <c r="E770" s="1" t="s">
        <v>3152</v>
      </c>
      <c r="F770" s="1" t="str">
        <f t="shared" si="11"/>
        <v>25028197</v>
      </c>
      <c r="G770" s="8" t="s">
        <v>1233</v>
      </c>
      <c r="H770" s="8" t="s">
        <v>3696</v>
      </c>
      <c r="I770" s="1" t="s">
        <v>3153</v>
      </c>
      <c r="J770" s="1" t="s">
        <v>3152</v>
      </c>
      <c r="K770" s="1" t="s">
        <v>3154</v>
      </c>
      <c r="L770" s="1" t="s">
        <v>3155</v>
      </c>
      <c r="M770" s="1" t="s">
        <v>3156</v>
      </c>
      <c r="N770" s="1" t="s">
        <v>3157</v>
      </c>
      <c r="O770" s="1" t="s">
        <v>3158</v>
      </c>
      <c r="P770" s="1" t="s">
        <v>3159</v>
      </c>
      <c r="Q770" s="1" t="s">
        <v>3160</v>
      </c>
      <c r="R770" s="1" t="s">
        <v>3161</v>
      </c>
      <c r="S770" s="1" t="s">
        <v>33</v>
      </c>
      <c r="T770" s="1" t="s">
        <v>33</v>
      </c>
      <c r="U770" s="1" t="s">
        <v>33</v>
      </c>
      <c r="V770" s="1" t="s">
        <v>33</v>
      </c>
      <c r="W770" s="1" t="s">
        <v>33</v>
      </c>
    </row>
    <row r="771" spans="1:23">
      <c r="A771" s="1" t="s">
        <v>2995</v>
      </c>
      <c r="B771" s="1" t="s">
        <v>21</v>
      </c>
      <c r="C771" s="1" t="s">
        <v>243</v>
      </c>
      <c r="D771" s="17">
        <v>2237</v>
      </c>
      <c r="E771" s="1" t="s">
        <v>3162</v>
      </c>
      <c r="F771" s="1" t="str">
        <f t="shared" si="11"/>
        <v>25001506</v>
      </c>
      <c r="G771" s="8">
        <v>1922</v>
      </c>
      <c r="H771" s="2">
        <v>6199</v>
      </c>
      <c r="I771" s="1" t="s">
        <v>1640</v>
      </c>
      <c r="J771" s="1" t="s">
        <v>3162</v>
      </c>
      <c r="K771" s="1" t="s">
        <v>3163</v>
      </c>
      <c r="L771" s="1" t="s">
        <v>3164</v>
      </c>
      <c r="M771" s="1" t="s">
        <v>3165</v>
      </c>
      <c r="N771" s="1" t="s">
        <v>3166</v>
      </c>
      <c r="O771" s="1" t="s">
        <v>3167</v>
      </c>
      <c r="P771" s="1" t="s">
        <v>3168</v>
      </c>
      <c r="Q771" s="1" t="s">
        <v>3169</v>
      </c>
      <c r="R771" s="1" t="s">
        <v>3170</v>
      </c>
      <c r="S771" s="1" t="s">
        <v>33</v>
      </c>
      <c r="T771" s="1" t="s">
        <v>33</v>
      </c>
      <c r="U771" s="1" t="s">
        <v>33</v>
      </c>
      <c r="V771" s="1" t="s">
        <v>33</v>
      </c>
      <c r="W771" s="1" t="s">
        <v>33</v>
      </c>
    </row>
    <row r="772" spans="1:23">
      <c r="A772" s="1" t="s">
        <v>2995</v>
      </c>
      <c r="B772" s="1" t="s">
        <v>21</v>
      </c>
      <c r="C772" s="1" t="s">
        <v>256</v>
      </c>
      <c r="D772" s="17">
        <v>6800000</v>
      </c>
      <c r="E772" s="1" t="s">
        <v>3171</v>
      </c>
      <c r="F772" s="1" t="str">
        <f t="shared" ref="F772:F835" si="12">RIGHT(E772,8)</f>
        <v>25068075</v>
      </c>
      <c r="G772" s="8" t="s">
        <v>1873</v>
      </c>
      <c r="H772" s="8" t="s">
        <v>3697</v>
      </c>
      <c r="I772" s="1" t="s">
        <v>3172</v>
      </c>
      <c r="J772" s="1" t="s">
        <v>3171</v>
      </c>
      <c r="K772" s="1" t="s">
        <v>1449</v>
      </c>
      <c r="L772" s="1" t="s">
        <v>3173</v>
      </c>
      <c r="M772" s="1" t="s">
        <v>3174</v>
      </c>
      <c r="N772" s="1" t="s">
        <v>1452</v>
      </c>
      <c r="O772" s="1" t="s">
        <v>3175</v>
      </c>
      <c r="P772" s="1" t="s">
        <v>3176</v>
      </c>
      <c r="Q772" s="1" t="s">
        <v>33</v>
      </c>
      <c r="R772" s="1" t="s">
        <v>33</v>
      </c>
      <c r="S772" s="1" t="s">
        <v>33</v>
      </c>
      <c r="T772" s="1" t="s">
        <v>33</v>
      </c>
      <c r="U772" s="1" t="s">
        <v>33</v>
      </c>
      <c r="V772" s="1" t="s">
        <v>33</v>
      </c>
      <c r="W772" s="1" t="s">
        <v>33</v>
      </c>
    </row>
    <row r="773" spans="1:23">
      <c r="A773" s="1" t="s">
        <v>2995</v>
      </c>
      <c r="B773" s="1" t="s">
        <v>21</v>
      </c>
      <c r="C773" s="1" t="s">
        <v>270</v>
      </c>
      <c r="D773" s="17">
        <v>4950</v>
      </c>
      <c r="E773" s="1" t="s">
        <v>3177</v>
      </c>
      <c r="F773" s="1" t="str">
        <f t="shared" si="12"/>
        <v>25197440</v>
      </c>
      <c r="G773" s="8" t="s">
        <v>1049</v>
      </c>
      <c r="H773" s="8"/>
      <c r="I773" s="1" t="s">
        <v>3177</v>
      </c>
      <c r="J773" s="1" t="s">
        <v>635</v>
      </c>
      <c r="K773" s="1" t="s">
        <v>3178</v>
      </c>
      <c r="L773" s="1" t="s">
        <v>3179</v>
      </c>
      <c r="M773" s="1" t="s">
        <v>3180</v>
      </c>
      <c r="N773" s="1" t="s">
        <v>3181</v>
      </c>
      <c r="O773" s="1" t="s">
        <v>3182</v>
      </c>
      <c r="P773" s="1" t="s">
        <v>3183</v>
      </c>
      <c r="Q773" s="1" t="s">
        <v>33</v>
      </c>
      <c r="R773" s="1" t="s">
        <v>33</v>
      </c>
      <c r="S773" s="1" t="s">
        <v>33</v>
      </c>
      <c r="T773" s="1" t="s">
        <v>33</v>
      </c>
      <c r="U773" s="1" t="s">
        <v>33</v>
      </c>
      <c r="V773" s="1" t="s">
        <v>33</v>
      </c>
      <c r="W773" s="1" t="s">
        <v>33</v>
      </c>
    </row>
    <row r="774" spans="1:23">
      <c r="A774" s="1" t="s">
        <v>2995</v>
      </c>
      <c r="B774" s="1" t="s">
        <v>21</v>
      </c>
      <c r="C774" s="1" t="s">
        <v>243</v>
      </c>
      <c r="D774" s="17">
        <v>9995</v>
      </c>
      <c r="E774" s="1" t="s">
        <v>3184</v>
      </c>
      <c r="F774" s="1" t="str">
        <f t="shared" si="12"/>
        <v>25114163</v>
      </c>
      <c r="G774" s="8">
        <v>1700</v>
      </c>
      <c r="H774" s="2">
        <v>1779</v>
      </c>
      <c r="I774" s="1" t="s">
        <v>3185</v>
      </c>
      <c r="J774" s="1" t="s">
        <v>3184</v>
      </c>
      <c r="K774" s="1" t="s">
        <v>3186</v>
      </c>
      <c r="L774" s="1" t="s">
        <v>3187</v>
      </c>
      <c r="M774" s="1" t="s">
        <v>3188</v>
      </c>
      <c r="N774" s="1" t="s">
        <v>3189</v>
      </c>
      <c r="O774" s="1" t="s">
        <v>3190</v>
      </c>
      <c r="P774" s="1" t="s">
        <v>3191</v>
      </c>
      <c r="Q774" s="1" t="s">
        <v>3192</v>
      </c>
      <c r="R774" s="1" t="s">
        <v>3193</v>
      </c>
      <c r="S774" s="1" t="s">
        <v>3194</v>
      </c>
      <c r="T774" s="1" t="s">
        <v>33</v>
      </c>
      <c r="U774" s="1" t="s">
        <v>33</v>
      </c>
      <c r="V774" s="1" t="s">
        <v>33</v>
      </c>
      <c r="W774" s="1" t="s">
        <v>33</v>
      </c>
    </row>
    <row r="775" spans="1:23">
      <c r="A775" s="1" t="s">
        <v>3195</v>
      </c>
      <c r="B775" s="1" t="s">
        <v>21</v>
      </c>
      <c r="C775" s="1" t="s">
        <v>22</v>
      </c>
      <c r="D775" s="17">
        <v>1250000</v>
      </c>
      <c r="E775" s="1" t="s">
        <v>3196</v>
      </c>
      <c r="F775" s="1" t="str">
        <f t="shared" si="12"/>
        <v>53003358</v>
      </c>
      <c r="G775" s="8" t="s">
        <v>3127</v>
      </c>
      <c r="H775" s="8" t="s">
        <v>3698</v>
      </c>
      <c r="I775" s="1" t="s">
        <v>942</v>
      </c>
      <c r="J775" s="1" t="s">
        <v>943</v>
      </c>
      <c r="K775" s="1" t="s">
        <v>3197</v>
      </c>
      <c r="L775" s="1" t="s">
        <v>80</v>
      </c>
      <c r="M775" s="1" t="s">
        <v>946</v>
      </c>
      <c r="N775" s="1" t="s">
        <v>204</v>
      </c>
      <c r="O775" s="1" t="s">
        <v>30</v>
      </c>
      <c r="P775" s="1" t="s">
        <v>32</v>
      </c>
      <c r="Q775" s="1" t="s">
        <v>33</v>
      </c>
      <c r="R775" s="1" t="s">
        <v>33</v>
      </c>
      <c r="S775" s="1" t="s">
        <v>33</v>
      </c>
      <c r="T775" s="1" t="s">
        <v>33</v>
      </c>
      <c r="U775" s="1" t="s">
        <v>33</v>
      </c>
      <c r="V775" s="1" t="s">
        <v>33</v>
      </c>
      <c r="W775" s="1" t="s">
        <v>33</v>
      </c>
    </row>
    <row r="776" spans="1:23">
      <c r="A776" s="1" t="s">
        <v>3195</v>
      </c>
      <c r="B776" s="1" t="s">
        <v>21</v>
      </c>
      <c r="C776" s="1" t="s">
        <v>22</v>
      </c>
      <c r="D776" s="17">
        <v>469034</v>
      </c>
      <c r="E776" s="1" t="s">
        <v>3198</v>
      </c>
      <c r="F776" s="1" t="str">
        <f t="shared" si="12"/>
        <v>24170714</v>
      </c>
      <c r="G776" s="8" t="s">
        <v>1055</v>
      </c>
      <c r="H776" s="8" t="s">
        <v>3897</v>
      </c>
      <c r="I776" s="1" t="s">
        <v>24</v>
      </c>
      <c r="J776" s="1" t="s">
        <v>25</v>
      </c>
      <c r="K776" s="1" t="s">
        <v>3199</v>
      </c>
      <c r="L776" s="1" t="s">
        <v>27</v>
      </c>
      <c r="M776" s="1" t="s">
        <v>28</v>
      </c>
      <c r="N776" s="1" t="s">
        <v>29</v>
      </c>
      <c r="O776" s="1" t="s">
        <v>30</v>
      </c>
      <c r="P776" s="1" t="s">
        <v>3200</v>
      </c>
      <c r="Q776" s="1" t="s">
        <v>32</v>
      </c>
      <c r="R776" s="1" t="s">
        <v>33</v>
      </c>
      <c r="S776" s="1" t="s">
        <v>33</v>
      </c>
      <c r="T776" s="1" t="s">
        <v>33</v>
      </c>
      <c r="U776" s="1" t="s">
        <v>33</v>
      </c>
      <c r="V776" s="1" t="s">
        <v>33</v>
      </c>
      <c r="W776" s="1" t="s">
        <v>33</v>
      </c>
    </row>
    <row r="777" spans="1:23">
      <c r="A777" s="1" t="s">
        <v>3195</v>
      </c>
      <c r="B777" s="1" t="s">
        <v>21</v>
      </c>
      <c r="C777" s="1" t="s">
        <v>22</v>
      </c>
      <c r="D777" s="17">
        <v>142000</v>
      </c>
      <c r="E777" s="1" t="s">
        <v>3201</v>
      </c>
      <c r="F777" s="1" t="str">
        <f t="shared" si="12"/>
        <v>53003374</v>
      </c>
      <c r="G777" s="8" t="s">
        <v>3685</v>
      </c>
      <c r="H777" s="8" t="s">
        <v>3923</v>
      </c>
      <c r="I777" s="1" t="s">
        <v>942</v>
      </c>
      <c r="J777" s="1" t="s">
        <v>943</v>
      </c>
      <c r="K777" s="1" t="s">
        <v>2284</v>
      </c>
      <c r="L777" s="1" t="s">
        <v>2285</v>
      </c>
      <c r="M777" s="1" t="s">
        <v>946</v>
      </c>
      <c r="N777" s="1" t="s">
        <v>204</v>
      </c>
      <c r="O777" s="1" t="s">
        <v>30</v>
      </c>
      <c r="P777" s="1" t="s">
        <v>32</v>
      </c>
      <c r="Q777" s="1" t="s">
        <v>33</v>
      </c>
      <c r="R777" s="1" t="s">
        <v>33</v>
      </c>
      <c r="S777" s="1" t="s">
        <v>33</v>
      </c>
      <c r="T777" s="1" t="s">
        <v>33</v>
      </c>
      <c r="U777" s="1" t="s">
        <v>33</v>
      </c>
      <c r="V777" s="1" t="s">
        <v>33</v>
      </c>
      <c r="W777" s="1" t="s">
        <v>33</v>
      </c>
    </row>
    <row r="778" spans="1:23">
      <c r="A778" s="1" t="s">
        <v>3195</v>
      </c>
      <c r="B778" s="1" t="s">
        <v>21</v>
      </c>
      <c r="C778" s="1" t="s">
        <v>22</v>
      </c>
      <c r="D778" s="17">
        <v>106580</v>
      </c>
      <c r="E778" s="1" t="s">
        <v>3202</v>
      </c>
      <c r="F778" s="1" t="str">
        <f t="shared" si="12"/>
        <v>24173250</v>
      </c>
      <c r="G778" s="8" t="s">
        <v>1055</v>
      </c>
      <c r="H778" s="8" t="s">
        <v>3898</v>
      </c>
      <c r="I778" s="1" t="s">
        <v>24</v>
      </c>
      <c r="J778" s="1" t="s">
        <v>25</v>
      </c>
      <c r="K778" s="1" t="s">
        <v>3203</v>
      </c>
      <c r="L778" s="1" t="s">
        <v>27</v>
      </c>
      <c r="M778" s="1" t="s">
        <v>28</v>
      </c>
      <c r="N778" s="1" t="s">
        <v>29</v>
      </c>
      <c r="O778" s="1" t="s">
        <v>30</v>
      </c>
      <c r="P778" s="1" t="s">
        <v>3204</v>
      </c>
      <c r="Q778" s="1" t="s">
        <v>32</v>
      </c>
      <c r="R778" s="1" t="s">
        <v>33</v>
      </c>
      <c r="S778" s="1" t="s">
        <v>33</v>
      </c>
      <c r="T778" s="1" t="s">
        <v>33</v>
      </c>
      <c r="U778" s="1" t="s">
        <v>33</v>
      </c>
      <c r="V778" s="1" t="s">
        <v>33</v>
      </c>
      <c r="W778" s="1" t="s">
        <v>33</v>
      </c>
    </row>
    <row r="779" spans="1:23">
      <c r="A779" s="1" t="s">
        <v>3195</v>
      </c>
      <c r="B779" s="1" t="s">
        <v>21</v>
      </c>
      <c r="C779" s="1" t="s">
        <v>22</v>
      </c>
      <c r="D779" s="17">
        <v>90176.78</v>
      </c>
      <c r="E779" s="1" t="s">
        <v>3205</v>
      </c>
      <c r="F779" s="1" t="str">
        <f t="shared" si="12"/>
        <v>24168474</v>
      </c>
      <c r="G779" s="8" t="s">
        <v>440</v>
      </c>
      <c r="H779" s="8" t="s">
        <v>3699</v>
      </c>
      <c r="I779" s="1" t="s">
        <v>24</v>
      </c>
      <c r="J779" s="1" t="s">
        <v>25</v>
      </c>
      <c r="K779" s="1" t="s">
        <v>3206</v>
      </c>
      <c r="L779" s="1" t="s">
        <v>27</v>
      </c>
      <c r="M779" s="1" t="s">
        <v>28</v>
      </c>
      <c r="N779" s="1" t="s">
        <v>29</v>
      </c>
      <c r="O779" s="1" t="s">
        <v>30</v>
      </c>
      <c r="P779" s="1" t="s">
        <v>3207</v>
      </c>
      <c r="Q779" s="1" t="s">
        <v>32</v>
      </c>
      <c r="R779" s="1" t="s">
        <v>33</v>
      </c>
      <c r="S779" s="1" t="s">
        <v>33</v>
      </c>
      <c r="T779" s="1" t="s">
        <v>33</v>
      </c>
      <c r="U779" s="1" t="s">
        <v>33</v>
      </c>
      <c r="V779" s="1" t="s">
        <v>33</v>
      </c>
      <c r="W779" s="1" t="s">
        <v>33</v>
      </c>
    </row>
    <row r="780" spans="1:23">
      <c r="A780" s="1" t="s">
        <v>3195</v>
      </c>
      <c r="B780" s="1" t="s">
        <v>21</v>
      </c>
      <c r="C780" s="1" t="s">
        <v>22</v>
      </c>
      <c r="D780" s="17">
        <v>86249.93</v>
      </c>
      <c r="E780" s="1" t="s">
        <v>3208</v>
      </c>
      <c r="F780" s="1" t="str">
        <f t="shared" si="12"/>
        <v>78814109</v>
      </c>
      <c r="G780" s="8" t="s">
        <v>440</v>
      </c>
      <c r="H780" s="8" t="s">
        <v>3700</v>
      </c>
      <c r="I780" s="1" t="s">
        <v>3209</v>
      </c>
      <c r="J780" s="1" t="s">
        <v>3210</v>
      </c>
      <c r="K780" s="1" t="s">
        <v>3211</v>
      </c>
      <c r="L780" s="1" t="s">
        <v>3212</v>
      </c>
      <c r="M780" s="1" t="s">
        <v>3213</v>
      </c>
      <c r="N780" s="1" t="s">
        <v>29</v>
      </c>
      <c r="O780" s="1" t="s">
        <v>30</v>
      </c>
      <c r="P780" s="1" t="s">
        <v>3214</v>
      </c>
      <c r="Q780" s="1" t="s">
        <v>32</v>
      </c>
      <c r="R780" s="1" t="s">
        <v>33</v>
      </c>
      <c r="S780" s="1" t="s">
        <v>33</v>
      </c>
      <c r="T780" s="1" t="s">
        <v>33</v>
      </c>
      <c r="U780" s="1" t="s">
        <v>33</v>
      </c>
      <c r="V780" s="1" t="s">
        <v>33</v>
      </c>
      <c r="W780" s="1" t="s">
        <v>33</v>
      </c>
    </row>
    <row r="781" spans="1:23">
      <c r="A781" s="1" t="s">
        <v>3195</v>
      </c>
      <c r="B781" s="1" t="s">
        <v>21</v>
      </c>
      <c r="C781" s="1" t="s">
        <v>22</v>
      </c>
      <c r="D781" s="17">
        <v>86234.38</v>
      </c>
      <c r="E781" s="1" t="s">
        <v>3215</v>
      </c>
      <c r="F781" s="1" t="str">
        <f t="shared" si="12"/>
        <v>62136451</v>
      </c>
      <c r="G781" s="8" t="s">
        <v>440</v>
      </c>
      <c r="H781" s="2">
        <v>91441</v>
      </c>
      <c r="I781" s="1" t="s">
        <v>370</v>
      </c>
      <c r="J781" s="1" t="s">
        <v>371</v>
      </c>
      <c r="K781" s="1" t="s">
        <v>372</v>
      </c>
      <c r="L781" s="1" t="s">
        <v>80</v>
      </c>
      <c r="M781" s="1" t="s">
        <v>373</v>
      </c>
      <c r="N781" s="1" t="s">
        <v>47</v>
      </c>
      <c r="O781" s="1" t="s">
        <v>30</v>
      </c>
      <c r="P781" s="1" t="s">
        <v>3216</v>
      </c>
      <c r="Q781" s="1" t="s">
        <v>32</v>
      </c>
      <c r="R781" s="1" t="s">
        <v>33</v>
      </c>
      <c r="S781" s="1" t="s">
        <v>33</v>
      </c>
      <c r="T781" s="1" t="s">
        <v>33</v>
      </c>
      <c r="U781" s="1" t="s">
        <v>33</v>
      </c>
      <c r="V781" s="1" t="s">
        <v>33</v>
      </c>
      <c r="W781" s="1" t="s">
        <v>33</v>
      </c>
    </row>
    <row r="782" spans="1:23">
      <c r="A782" s="1" t="s">
        <v>3195</v>
      </c>
      <c r="B782" s="1" t="s">
        <v>21</v>
      </c>
      <c r="C782" s="1" t="s">
        <v>22</v>
      </c>
      <c r="D782" s="17">
        <v>75451.100000000006</v>
      </c>
      <c r="E782" s="1" t="s">
        <v>3217</v>
      </c>
      <c r="F782" s="1" t="str">
        <f t="shared" si="12"/>
        <v>44626870</v>
      </c>
      <c r="G782" s="8" t="s">
        <v>440</v>
      </c>
      <c r="H782" s="2">
        <v>91441</v>
      </c>
      <c r="I782" s="1" t="s">
        <v>1315</v>
      </c>
      <c r="J782" s="1" t="s">
        <v>908</v>
      </c>
      <c r="K782" s="1" t="s">
        <v>1316</v>
      </c>
      <c r="L782" s="1" t="s">
        <v>27</v>
      </c>
      <c r="M782" s="1" t="s">
        <v>1317</v>
      </c>
      <c r="N782" s="1" t="s">
        <v>29</v>
      </c>
      <c r="O782" s="1" t="s">
        <v>30</v>
      </c>
      <c r="P782" s="1" t="s">
        <v>3218</v>
      </c>
      <c r="Q782" s="1" t="s">
        <v>32</v>
      </c>
      <c r="R782" s="1" t="s">
        <v>33</v>
      </c>
      <c r="S782" s="1" t="s">
        <v>33</v>
      </c>
      <c r="T782" s="1" t="s">
        <v>33</v>
      </c>
      <c r="U782" s="1" t="s">
        <v>33</v>
      </c>
      <c r="V782" s="1" t="s">
        <v>33</v>
      </c>
      <c r="W782" s="1" t="s">
        <v>33</v>
      </c>
    </row>
    <row r="783" spans="1:23">
      <c r="A783" s="1" t="s">
        <v>3195</v>
      </c>
      <c r="B783" s="1" t="s">
        <v>21</v>
      </c>
      <c r="C783" s="1" t="s">
        <v>22</v>
      </c>
      <c r="D783" s="17">
        <v>75000</v>
      </c>
      <c r="E783" s="1" t="s">
        <v>3219</v>
      </c>
      <c r="F783" s="1" t="str">
        <f t="shared" si="12"/>
        <v>15828427</v>
      </c>
      <c r="G783" s="8" t="s">
        <v>440</v>
      </c>
      <c r="H783" s="2">
        <v>91441</v>
      </c>
      <c r="I783" s="1" t="s">
        <v>1126</v>
      </c>
      <c r="J783" s="1" t="s">
        <v>43</v>
      </c>
      <c r="K783" s="1" t="s">
        <v>3220</v>
      </c>
      <c r="L783" s="1" t="s">
        <v>45</v>
      </c>
      <c r="M783" s="1" t="s">
        <v>1128</v>
      </c>
      <c r="N783" s="1" t="s">
        <v>47</v>
      </c>
      <c r="O783" s="1" t="s">
        <v>30</v>
      </c>
      <c r="P783" s="1" t="s">
        <v>3221</v>
      </c>
      <c r="Q783" s="1" t="s">
        <v>32</v>
      </c>
      <c r="R783" s="1" t="s">
        <v>33</v>
      </c>
      <c r="S783" s="1" t="s">
        <v>33</v>
      </c>
      <c r="T783" s="1" t="s">
        <v>33</v>
      </c>
      <c r="U783" s="1" t="s">
        <v>33</v>
      </c>
      <c r="V783" s="1" t="s">
        <v>33</v>
      </c>
      <c r="W783" s="1" t="s">
        <v>33</v>
      </c>
    </row>
    <row r="784" spans="1:23">
      <c r="A784" s="1" t="s">
        <v>3195</v>
      </c>
      <c r="B784" s="1" t="s">
        <v>21</v>
      </c>
      <c r="C784" s="1" t="s">
        <v>22</v>
      </c>
      <c r="D784" s="17">
        <v>72190.28</v>
      </c>
      <c r="E784" s="1" t="s">
        <v>3222</v>
      </c>
      <c r="F784" s="1" t="str">
        <f t="shared" si="12"/>
        <v>16011161</v>
      </c>
      <c r="G784" s="8" t="s">
        <v>1244</v>
      </c>
      <c r="H784" s="8" t="s">
        <v>3701</v>
      </c>
      <c r="I784" s="1" t="s">
        <v>886</v>
      </c>
      <c r="J784" s="1" t="s">
        <v>229</v>
      </c>
      <c r="K784" s="1" t="s">
        <v>3223</v>
      </c>
      <c r="L784" s="1" t="s">
        <v>888</v>
      </c>
      <c r="M784" s="1" t="s">
        <v>889</v>
      </c>
      <c r="N784" s="1" t="s">
        <v>47</v>
      </c>
      <c r="O784" s="1" t="s">
        <v>30</v>
      </c>
      <c r="P784" s="1" t="s">
        <v>32</v>
      </c>
      <c r="Q784" s="1" t="s">
        <v>33</v>
      </c>
      <c r="R784" s="1" t="s">
        <v>33</v>
      </c>
      <c r="S784" s="1" t="s">
        <v>33</v>
      </c>
      <c r="T784" s="1" t="s">
        <v>33</v>
      </c>
      <c r="U784" s="1" t="s">
        <v>33</v>
      </c>
      <c r="V784" s="1" t="s">
        <v>33</v>
      </c>
      <c r="W784" s="1" t="s">
        <v>33</v>
      </c>
    </row>
    <row r="785" spans="1:23">
      <c r="A785" s="1" t="s">
        <v>3195</v>
      </c>
      <c r="B785" s="1" t="s">
        <v>21</v>
      </c>
      <c r="C785" s="1" t="s">
        <v>22</v>
      </c>
      <c r="D785" s="17">
        <v>62460.81</v>
      </c>
      <c r="E785" s="1" t="s">
        <v>3224</v>
      </c>
      <c r="F785" s="1" t="str">
        <f t="shared" si="12"/>
        <v>78814108</v>
      </c>
      <c r="G785" s="8" t="s">
        <v>440</v>
      </c>
      <c r="H785" s="2">
        <v>91441</v>
      </c>
      <c r="I785" s="1" t="s">
        <v>3367</v>
      </c>
      <c r="J785" s="1" t="s">
        <v>3210</v>
      </c>
      <c r="K785" s="1" t="s">
        <v>3211</v>
      </c>
      <c r="L785" s="1" t="s">
        <v>3212</v>
      </c>
      <c r="M785" s="1" t="s">
        <v>3213</v>
      </c>
      <c r="N785" s="1" t="s">
        <v>29</v>
      </c>
      <c r="O785" s="1" t="s">
        <v>30</v>
      </c>
      <c r="P785" s="1" t="s">
        <v>3225</v>
      </c>
      <c r="Q785" s="1" t="s">
        <v>32</v>
      </c>
      <c r="R785" s="1" t="s">
        <v>33</v>
      </c>
      <c r="S785" s="1" t="s">
        <v>33</v>
      </c>
      <c r="T785" s="1" t="s">
        <v>33</v>
      </c>
      <c r="U785" s="1" t="s">
        <v>33</v>
      </c>
      <c r="V785" s="1" t="s">
        <v>33</v>
      </c>
      <c r="W785" s="1" t="s">
        <v>33</v>
      </c>
    </row>
    <row r="786" spans="1:23">
      <c r="A786" s="1" t="s">
        <v>3195</v>
      </c>
      <c r="B786" s="1" t="s">
        <v>21</v>
      </c>
      <c r="C786" s="1" t="s">
        <v>22</v>
      </c>
      <c r="D786" s="17">
        <v>58451.4</v>
      </c>
      <c r="E786" s="1" t="s">
        <v>3226</v>
      </c>
      <c r="F786" s="1" t="str">
        <f t="shared" si="12"/>
        <v>33974378</v>
      </c>
      <c r="G786" s="8">
        <v>2310</v>
      </c>
      <c r="H786" s="2">
        <v>3314</v>
      </c>
      <c r="I786" s="1" t="s">
        <v>2293</v>
      </c>
      <c r="J786" s="1" t="s">
        <v>140</v>
      </c>
      <c r="K786" s="1" t="s">
        <v>2294</v>
      </c>
      <c r="L786" s="1" t="s">
        <v>80</v>
      </c>
      <c r="M786" s="1" t="s">
        <v>2295</v>
      </c>
      <c r="N786" s="1" t="s">
        <v>47</v>
      </c>
      <c r="O786" s="1" t="s">
        <v>30</v>
      </c>
      <c r="P786" s="1" t="s">
        <v>32</v>
      </c>
      <c r="Q786" s="1" t="s">
        <v>33</v>
      </c>
      <c r="R786" s="1" t="s">
        <v>33</v>
      </c>
      <c r="S786" s="1" t="s">
        <v>33</v>
      </c>
      <c r="T786" s="1" t="s">
        <v>33</v>
      </c>
      <c r="U786" s="1" t="s">
        <v>33</v>
      </c>
      <c r="V786" s="1" t="s">
        <v>33</v>
      </c>
      <c r="W786" s="1" t="s">
        <v>33</v>
      </c>
    </row>
    <row r="787" spans="1:23">
      <c r="A787" s="1" t="s">
        <v>3195</v>
      </c>
      <c r="B787" s="1" t="s">
        <v>21</v>
      </c>
      <c r="C787" s="1" t="s">
        <v>22</v>
      </c>
      <c r="D787" s="17">
        <v>46121.36</v>
      </c>
      <c r="E787" s="1" t="s">
        <v>3227</v>
      </c>
      <c r="F787" s="1" t="str">
        <f t="shared" si="12"/>
        <v>53750486</v>
      </c>
      <c r="G787" s="8" t="s">
        <v>440</v>
      </c>
      <c r="H787" s="2">
        <v>91441</v>
      </c>
      <c r="I787" s="1" t="s">
        <v>104</v>
      </c>
      <c r="J787" s="1" t="s">
        <v>105</v>
      </c>
      <c r="K787" s="1" t="s">
        <v>106</v>
      </c>
      <c r="L787" s="1" t="s">
        <v>107</v>
      </c>
      <c r="M787" s="1" t="s">
        <v>108</v>
      </c>
      <c r="N787" s="1" t="s">
        <v>29</v>
      </c>
      <c r="O787" s="1" t="s">
        <v>54</v>
      </c>
      <c r="P787" s="1" t="s">
        <v>3228</v>
      </c>
      <c r="Q787" s="1" t="s">
        <v>32</v>
      </c>
      <c r="R787" s="1" t="s">
        <v>33</v>
      </c>
      <c r="S787" s="1" t="s">
        <v>33</v>
      </c>
      <c r="T787" s="1" t="s">
        <v>33</v>
      </c>
      <c r="U787" s="1" t="s">
        <v>33</v>
      </c>
      <c r="V787" s="1" t="s">
        <v>33</v>
      </c>
      <c r="W787" s="1" t="s">
        <v>33</v>
      </c>
    </row>
    <row r="788" spans="1:23">
      <c r="A788" s="1" t="s">
        <v>3195</v>
      </c>
      <c r="B788" s="1" t="s">
        <v>21</v>
      </c>
      <c r="C788" s="1" t="s">
        <v>22</v>
      </c>
      <c r="D788" s="17">
        <v>37500</v>
      </c>
      <c r="E788" s="1" t="s">
        <v>3229</v>
      </c>
      <c r="F788" s="1" t="str">
        <f t="shared" si="12"/>
        <v>20790871</v>
      </c>
      <c r="G788" s="8" t="s">
        <v>440</v>
      </c>
      <c r="H788" s="2">
        <v>91441</v>
      </c>
      <c r="I788" s="1" t="s">
        <v>3230</v>
      </c>
      <c r="J788" s="1" t="s">
        <v>95</v>
      </c>
      <c r="K788" s="1" t="s">
        <v>3231</v>
      </c>
      <c r="L788" s="1" t="s">
        <v>2694</v>
      </c>
      <c r="M788" s="1" t="s">
        <v>98</v>
      </c>
      <c r="N788" s="1" t="s">
        <v>47</v>
      </c>
      <c r="O788" s="1" t="s">
        <v>30</v>
      </c>
      <c r="P788" s="1" t="s">
        <v>32</v>
      </c>
      <c r="Q788" s="1" t="s">
        <v>33</v>
      </c>
      <c r="R788" s="1" t="s">
        <v>33</v>
      </c>
      <c r="S788" s="1" t="s">
        <v>33</v>
      </c>
      <c r="T788" s="1" t="s">
        <v>33</v>
      </c>
      <c r="U788" s="1" t="s">
        <v>33</v>
      </c>
      <c r="V788" s="1" t="s">
        <v>33</v>
      </c>
      <c r="W788" s="1" t="s">
        <v>33</v>
      </c>
    </row>
    <row r="789" spans="1:23">
      <c r="A789" s="1" t="s">
        <v>3195</v>
      </c>
      <c r="B789" s="1" t="s">
        <v>21</v>
      </c>
      <c r="C789" s="1" t="s">
        <v>22</v>
      </c>
      <c r="D789" s="17">
        <v>34170</v>
      </c>
      <c r="E789" s="1" t="s">
        <v>3232</v>
      </c>
      <c r="F789" s="1" t="str">
        <f t="shared" si="12"/>
        <v>20233255</v>
      </c>
      <c r="G789" s="8" t="s">
        <v>3694</v>
      </c>
      <c r="H789" s="8" t="s">
        <v>3702</v>
      </c>
      <c r="I789" s="1" t="s">
        <v>3233</v>
      </c>
      <c r="J789" s="1" t="s">
        <v>2942</v>
      </c>
      <c r="K789" s="1" t="s">
        <v>3234</v>
      </c>
      <c r="L789" s="1" t="s">
        <v>319</v>
      </c>
      <c r="M789" s="1" t="s">
        <v>3235</v>
      </c>
      <c r="N789" s="1" t="s">
        <v>29</v>
      </c>
      <c r="O789" s="1" t="s">
        <v>30</v>
      </c>
      <c r="P789" s="1" t="s">
        <v>3236</v>
      </c>
      <c r="Q789" s="1" t="s">
        <v>32</v>
      </c>
      <c r="R789" s="1" t="s">
        <v>33</v>
      </c>
      <c r="S789" s="1" t="s">
        <v>33</v>
      </c>
      <c r="T789" s="1" t="s">
        <v>33</v>
      </c>
      <c r="U789" s="1" t="s">
        <v>33</v>
      </c>
      <c r="V789" s="1" t="s">
        <v>33</v>
      </c>
      <c r="W789" s="1" t="s">
        <v>33</v>
      </c>
    </row>
    <row r="790" spans="1:23">
      <c r="A790" s="1" t="s">
        <v>3195</v>
      </c>
      <c r="B790" s="1" t="s">
        <v>21</v>
      </c>
      <c r="C790" s="1" t="s">
        <v>22</v>
      </c>
      <c r="D790" s="17">
        <v>33247.72</v>
      </c>
      <c r="E790" s="1" t="s">
        <v>3237</v>
      </c>
      <c r="F790" s="1" t="str">
        <f t="shared" si="12"/>
        <v>53750506</v>
      </c>
      <c r="G790" s="8" t="s">
        <v>440</v>
      </c>
      <c r="H790" s="2">
        <v>91441</v>
      </c>
      <c r="I790" s="1" t="s">
        <v>104</v>
      </c>
      <c r="J790" s="1" t="s">
        <v>105</v>
      </c>
      <c r="K790" s="1" t="s">
        <v>106</v>
      </c>
      <c r="L790" s="1" t="s">
        <v>107</v>
      </c>
      <c r="M790" s="1" t="s">
        <v>108</v>
      </c>
      <c r="N790" s="1" t="s">
        <v>29</v>
      </c>
      <c r="O790" s="1" t="s">
        <v>54</v>
      </c>
      <c r="P790" s="1" t="s">
        <v>3238</v>
      </c>
      <c r="Q790" s="1" t="s">
        <v>32</v>
      </c>
      <c r="R790" s="1" t="s">
        <v>33</v>
      </c>
      <c r="S790" s="1" t="s">
        <v>33</v>
      </c>
      <c r="T790" s="1" t="s">
        <v>33</v>
      </c>
      <c r="U790" s="1" t="s">
        <v>33</v>
      </c>
      <c r="V790" s="1" t="s">
        <v>33</v>
      </c>
      <c r="W790" s="1" t="s">
        <v>33</v>
      </c>
    </row>
    <row r="791" spans="1:23">
      <c r="A791" s="1" t="s">
        <v>3195</v>
      </c>
      <c r="B791" s="1" t="s">
        <v>21</v>
      </c>
      <c r="C791" s="1" t="s">
        <v>22</v>
      </c>
      <c r="D791" s="17">
        <v>30000</v>
      </c>
      <c r="E791" s="1" t="s">
        <v>3239</v>
      </c>
      <c r="F791" s="1" t="str">
        <f t="shared" si="12"/>
        <v>39407008</v>
      </c>
      <c r="G791" s="8" t="s">
        <v>440</v>
      </c>
      <c r="H791" s="2">
        <v>91441</v>
      </c>
      <c r="I791" s="1" t="s">
        <v>3240</v>
      </c>
      <c r="J791" s="1" t="s">
        <v>2793</v>
      </c>
      <c r="K791" s="1" t="s">
        <v>405</v>
      </c>
      <c r="L791" s="1" t="s">
        <v>2988</v>
      </c>
      <c r="M791" s="1" t="s">
        <v>3241</v>
      </c>
      <c r="N791" s="1" t="s">
        <v>47</v>
      </c>
      <c r="O791" s="1" t="s">
        <v>30</v>
      </c>
      <c r="P791" s="1" t="s">
        <v>3242</v>
      </c>
      <c r="Q791" s="1" t="s">
        <v>32</v>
      </c>
      <c r="R791" s="1" t="s">
        <v>33</v>
      </c>
      <c r="S791" s="1" t="s">
        <v>33</v>
      </c>
      <c r="T791" s="1" t="s">
        <v>33</v>
      </c>
      <c r="U791" s="1" t="s">
        <v>33</v>
      </c>
      <c r="V791" s="1" t="s">
        <v>33</v>
      </c>
      <c r="W791" s="1" t="s">
        <v>33</v>
      </c>
    </row>
    <row r="792" spans="1:23">
      <c r="A792" s="1" t="s">
        <v>3195</v>
      </c>
      <c r="B792" s="1" t="s">
        <v>21</v>
      </c>
      <c r="C792" s="1" t="s">
        <v>22</v>
      </c>
      <c r="D792" s="17">
        <v>28000</v>
      </c>
      <c r="E792" s="1" t="s">
        <v>3243</v>
      </c>
      <c r="F792" s="1" t="str">
        <f t="shared" si="12"/>
        <v>29875966</v>
      </c>
      <c r="G792" s="8" t="s">
        <v>440</v>
      </c>
      <c r="H792" s="2">
        <v>91441</v>
      </c>
      <c r="I792" s="1" t="s">
        <v>3244</v>
      </c>
      <c r="J792" s="1" t="s">
        <v>3245</v>
      </c>
      <c r="K792" s="1" t="s">
        <v>3246</v>
      </c>
      <c r="L792" s="1" t="s">
        <v>80</v>
      </c>
      <c r="M792" s="1" t="s">
        <v>3247</v>
      </c>
      <c r="N792" s="1" t="s">
        <v>47</v>
      </c>
      <c r="O792" s="1" t="s">
        <v>30</v>
      </c>
      <c r="P792" s="1" t="s">
        <v>32</v>
      </c>
      <c r="Q792" s="1" t="s">
        <v>33</v>
      </c>
      <c r="R792" s="1" t="s">
        <v>33</v>
      </c>
      <c r="S792" s="1" t="s">
        <v>33</v>
      </c>
      <c r="T792" s="1" t="s">
        <v>33</v>
      </c>
      <c r="U792" s="1" t="s">
        <v>33</v>
      </c>
      <c r="V792" s="1" t="s">
        <v>33</v>
      </c>
      <c r="W792" s="1" t="s">
        <v>33</v>
      </c>
    </row>
    <row r="793" spans="1:23">
      <c r="A793" s="1" t="s">
        <v>3195</v>
      </c>
      <c r="B793" s="1" t="s">
        <v>21</v>
      </c>
      <c r="C793" s="1" t="s">
        <v>22</v>
      </c>
      <c r="D793" s="17">
        <v>25279.63</v>
      </c>
      <c r="E793" s="1" t="s">
        <v>3248</v>
      </c>
      <c r="F793" s="1" t="str">
        <f t="shared" si="12"/>
        <v>18579726</v>
      </c>
      <c r="G793" s="8" t="s">
        <v>440</v>
      </c>
      <c r="H793" s="2">
        <v>91441</v>
      </c>
      <c r="I793" s="1" t="s">
        <v>1482</v>
      </c>
      <c r="J793" s="1" t="s">
        <v>1483</v>
      </c>
      <c r="K793" s="1" t="s">
        <v>1484</v>
      </c>
      <c r="L793" s="1" t="s">
        <v>1485</v>
      </c>
      <c r="M793" s="1" t="s">
        <v>1486</v>
      </c>
      <c r="N793" s="1" t="s">
        <v>47</v>
      </c>
      <c r="O793" s="1" t="s">
        <v>30</v>
      </c>
      <c r="P793" s="1" t="s">
        <v>32</v>
      </c>
      <c r="Q793" s="1" t="s">
        <v>33</v>
      </c>
      <c r="R793" s="1" t="s">
        <v>33</v>
      </c>
      <c r="S793" s="1" t="s">
        <v>33</v>
      </c>
      <c r="T793" s="1" t="s">
        <v>33</v>
      </c>
      <c r="U793" s="1" t="s">
        <v>33</v>
      </c>
      <c r="V793" s="1" t="s">
        <v>33</v>
      </c>
      <c r="W793" s="1" t="s">
        <v>33</v>
      </c>
    </row>
    <row r="794" spans="1:23">
      <c r="A794" s="1" t="s">
        <v>3195</v>
      </c>
      <c r="B794" s="1" t="s">
        <v>21</v>
      </c>
      <c r="C794" s="1" t="s">
        <v>22</v>
      </c>
      <c r="D794" s="17">
        <v>21014.31</v>
      </c>
      <c r="E794" s="1" t="s">
        <v>3249</v>
      </c>
      <c r="F794" s="1" t="str">
        <f t="shared" si="12"/>
        <v>53750490</v>
      </c>
      <c r="G794" s="8" t="s">
        <v>440</v>
      </c>
      <c r="H794" s="2">
        <v>91441</v>
      </c>
      <c r="I794" s="1" t="s">
        <v>104</v>
      </c>
      <c r="J794" s="1" t="s">
        <v>105</v>
      </c>
      <c r="K794" s="1" t="s">
        <v>106</v>
      </c>
      <c r="L794" s="1" t="s">
        <v>107</v>
      </c>
      <c r="M794" s="1" t="s">
        <v>108</v>
      </c>
      <c r="N794" s="1" t="s">
        <v>29</v>
      </c>
      <c r="O794" s="1" t="s">
        <v>54</v>
      </c>
      <c r="P794" s="1" t="s">
        <v>3250</v>
      </c>
      <c r="Q794" s="1" t="s">
        <v>32</v>
      </c>
      <c r="R794" s="1" t="s">
        <v>33</v>
      </c>
      <c r="S794" s="1" t="s">
        <v>33</v>
      </c>
      <c r="T794" s="1" t="s">
        <v>33</v>
      </c>
      <c r="U794" s="1" t="s">
        <v>33</v>
      </c>
      <c r="V794" s="1" t="s">
        <v>33</v>
      </c>
      <c r="W794" s="1" t="s">
        <v>33</v>
      </c>
    </row>
    <row r="795" spans="1:23">
      <c r="A795" s="1" t="s">
        <v>3195</v>
      </c>
      <c r="B795" s="1" t="s">
        <v>21</v>
      </c>
      <c r="C795" s="1" t="s">
        <v>22</v>
      </c>
      <c r="D795" s="17">
        <v>18973</v>
      </c>
      <c r="E795" s="1" t="s">
        <v>3251</v>
      </c>
      <c r="F795" s="1" t="str">
        <f t="shared" si="12"/>
        <v>17787279</v>
      </c>
      <c r="G795" s="20" t="s">
        <v>1062</v>
      </c>
      <c r="H795" s="2">
        <v>11681</v>
      </c>
      <c r="I795" s="1" t="s">
        <v>187</v>
      </c>
      <c r="J795" s="1" t="s">
        <v>188</v>
      </c>
      <c r="K795" s="1" t="s">
        <v>189</v>
      </c>
      <c r="L795" s="1" t="s">
        <v>80</v>
      </c>
      <c r="M795" s="1" t="s">
        <v>190</v>
      </c>
      <c r="N795" s="1" t="s">
        <v>47</v>
      </c>
      <c r="O795" s="1" t="s">
        <v>30</v>
      </c>
      <c r="P795" s="1" t="s">
        <v>32</v>
      </c>
      <c r="Q795" s="1" t="s">
        <v>33</v>
      </c>
      <c r="R795" s="1" t="s">
        <v>33</v>
      </c>
      <c r="S795" s="1" t="s">
        <v>33</v>
      </c>
      <c r="T795" s="1" t="s">
        <v>33</v>
      </c>
      <c r="U795" s="1" t="s">
        <v>33</v>
      </c>
      <c r="V795" s="1" t="s">
        <v>33</v>
      </c>
      <c r="W795" s="1" t="s">
        <v>33</v>
      </c>
    </row>
    <row r="796" spans="1:23">
      <c r="A796" s="1" t="s">
        <v>3195</v>
      </c>
      <c r="B796" s="1" t="s">
        <v>21</v>
      </c>
      <c r="C796" s="1" t="s">
        <v>22</v>
      </c>
      <c r="D796" s="17">
        <v>17006.169999999998</v>
      </c>
      <c r="E796" s="1" t="s">
        <v>3252</v>
      </c>
      <c r="F796" s="1" t="str">
        <f t="shared" si="12"/>
        <v>54062847</v>
      </c>
      <c r="G796" s="8" t="s">
        <v>440</v>
      </c>
      <c r="H796" s="2">
        <v>91441</v>
      </c>
      <c r="I796" s="1" t="s">
        <v>347</v>
      </c>
      <c r="J796" s="1" t="s">
        <v>50</v>
      </c>
      <c r="K796" s="1" t="s">
        <v>348</v>
      </c>
      <c r="L796" s="1" t="s">
        <v>45</v>
      </c>
      <c r="M796" s="1" t="s">
        <v>53</v>
      </c>
      <c r="N796" s="1" t="s">
        <v>47</v>
      </c>
      <c r="O796" s="1" t="s">
        <v>81</v>
      </c>
      <c r="P796" s="1" t="s">
        <v>3253</v>
      </c>
      <c r="Q796" s="1" t="s">
        <v>32</v>
      </c>
      <c r="R796" s="1" t="s">
        <v>33</v>
      </c>
      <c r="S796" s="1" t="s">
        <v>33</v>
      </c>
      <c r="T796" s="1" t="s">
        <v>33</v>
      </c>
      <c r="U796" s="1" t="s">
        <v>33</v>
      </c>
      <c r="V796" s="1" t="s">
        <v>33</v>
      </c>
      <c r="W796" s="1" t="s">
        <v>33</v>
      </c>
    </row>
    <row r="797" spans="1:23">
      <c r="A797" s="1" t="s">
        <v>3195</v>
      </c>
      <c r="B797" s="1" t="s">
        <v>21</v>
      </c>
      <c r="C797" s="1" t="s">
        <v>22</v>
      </c>
      <c r="D797" s="17">
        <v>16938.48</v>
      </c>
      <c r="E797" s="1" t="s">
        <v>3254</v>
      </c>
      <c r="F797" s="1" t="str">
        <f t="shared" si="12"/>
        <v>54151241</v>
      </c>
      <c r="G797" s="8" t="s">
        <v>440</v>
      </c>
      <c r="H797" s="2">
        <v>91441</v>
      </c>
      <c r="I797" s="1" t="s">
        <v>120</v>
      </c>
      <c r="J797" s="1" t="s">
        <v>50</v>
      </c>
      <c r="K797" s="1" t="s">
        <v>121</v>
      </c>
      <c r="L797" s="1" t="s">
        <v>80</v>
      </c>
      <c r="M797" s="1" t="s">
        <v>53</v>
      </c>
      <c r="N797" s="1" t="s">
        <v>47</v>
      </c>
      <c r="O797" s="1" t="s">
        <v>122</v>
      </c>
      <c r="P797" s="1" t="s">
        <v>3255</v>
      </c>
      <c r="Q797" s="1" t="s">
        <v>32</v>
      </c>
      <c r="R797" s="1" t="s">
        <v>33</v>
      </c>
      <c r="S797" s="1" t="s">
        <v>33</v>
      </c>
      <c r="T797" s="1" t="s">
        <v>33</v>
      </c>
      <c r="U797" s="1" t="s">
        <v>33</v>
      </c>
      <c r="V797" s="1" t="s">
        <v>33</v>
      </c>
      <c r="W797" s="1" t="s">
        <v>33</v>
      </c>
    </row>
    <row r="798" spans="1:23">
      <c r="A798" s="1" t="s">
        <v>3195</v>
      </c>
      <c r="B798" s="1" t="s">
        <v>21</v>
      </c>
      <c r="C798" s="1" t="s">
        <v>22</v>
      </c>
      <c r="D798" s="17">
        <v>16252</v>
      </c>
      <c r="E798" s="1" t="s">
        <v>3256</v>
      </c>
      <c r="F798" s="1" t="str">
        <f t="shared" si="12"/>
        <v>16041616</v>
      </c>
      <c r="G798" s="8" t="s">
        <v>440</v>
      </c>
      <c r="H798" s="2">
        <v>91441</v>
      </c>
      <c r="I798" s="1" t="s">
        <v>1719</v>
      </c>
      <c r="J798" s="1" t="s">
        <v>1720</v>
      </c>
      <c r="K798" s="1" t="s">
        <v>3257</v>
      </c>
      <c r="L798" s="1" t="s">
        <v>3258</v>
      </c>
      <c r="M798" s="1" t="s">
        <v>1723</v>
      </c>
      <c r="N798" s="1" t="s">
        <v>29</v>
      </c>
      <c r="O798" s="1" t="s">
        <v>30</v>
      </c>
      <c r="P798" s="1" t="s">
        <v>3259</v>
      </c>
      <c r="Q798" s="1" t="s">
        <v>32</v>
      </c>
      <c r="R798" s="1" t="s">
        <v>33</v>
      </c>
      <c r="S798" s="1" t="s">
        <v>33</v>
      </c>
      <c r="T798" s="1" t="s">
        <v>33</v>
      </c>
      <c r="U798" s="1" t="s">
        <v>33</v>
      </c>
      <c r="V798" s="1" t="s">
        <v>33</v>
      </c>
      <c r="W798" s="1" t="s">
        <v>33</v>
      </c>
    </row>
    <row r="799" spans="1:23">
      <c r="A799" s="1" t="s">
        <v>3195</v>
      </c>
      <c r="B799" s="1" t="s">
        <v>21</v>
      </c>
      <c r="C799" s="1" t="s">
        <v>22</v>
      </c>
      <c r="D799" s="17">
        <v>13541.79</v>
      </c>
      <c r="E799" s="1" t="s">
        <v>3260</v>
      </c>
      <c r="F799" s="1" t="str">
        <f t="shared" si="12"/>
        <v>15828353</v>
      </c>
      <c r="G799" s="8" t="s">
        <v>1067</v>
      </c>
      <c r="H799" s="8" t="s">
        <v>3703</v>
      </c>
      <c r="I799" s="1" t="s">
        <v>1164</v>
      </c>
      <c r="J799" s="1" t="s">
        <v>43</v>
      </c>
      <c r="K799" s="1" t="s">
        <v>3261</v>
      </c>
      <c r="L799" s="1" t="s">
        <v>45</v>
      </c>
      <c r="M799" s="1" t="s">
        <v>1166</v>
      </c>
      <c r="N799" s="1" t="s">
        <v>47</v>
      </c>
      <c r="O799" s="1" t="s">
        <v>30</v>
      </c>
      <c r="P799" s="1" t="s">
        <v>3262</v>
      </c>
      <c r="Q799" s="1" t="s">
        <v>32</v>
      </c>
      <c r="R799" s="1" t="s">
        <v>33</v>
      </c>
      <c r="S799" s="1" t="s">
        <v>33</v>
      </c>
      <c r="T799" s="1" t="s">
        <v>33</v>
      </c>
      <c r="U799" s="1" t="s">
        <v>33</v>
      </c>
      <c r="V799" s="1" t="s">
        <v>33</v>
      </c>
      <c r="W799" s="1" t="s">
        <v>33</v>
      </c>
    </row>
    <row r="800" spans="1:23">
      <c r="A800" s="1" t="s">
        <v>3195</v>
      </c>
      <c r="B800" s="1" t="s">
        <v>21</v>
      </c>
      <c r="C800" s="1" t="s">
        <v>22</v>
      </c>
      <c r="D800" s="17">
        <v>12856.05</v>
      </c>
      <c r="E800" s="1" t="s">
        <v>3263</v>
      </c>
      <c r="F800" s="1" t="str">
        <f t="shared" si="12"/>
        <v>24168657</v>
      </c>
      <c r="G800" s="8" t="s">
        <v>440</v>
      </c>
      <c r="H800" s="2">
        <v>91441</v>
      </c>
      <c r="I800" s="1" t="s">
        <v>24</v>
      </c>
      <c r="J800" s="1" t="s">
        <v>25</v>
      </c>
      <c r="K800" s="1" t="s">
        <v>3264</v>
      </c>
      <c r="L800" s="1" t="s">
        <v>27</v>
      </c>
      <c r="M800" s="1" t="s">
        <v>28</v>
      </c>
      <c r="N800" s="1" t="s">
        <v>29</v>
      </c>
      <c r="O800" s="1" t="s">
        <v>30</v>
      </c>
      <c r="P800" s="1" t="s">
        <v>3265</v>
      </c>
      <c r="Q800" s="1" t="s">
        <v>32</v>
      </c>
      <c r="R800" s="1" t="s">
        <v>33</v>
      </c>
      <c r="S800" s="1" t="s">
        <v>33</v>
      </c>
      <c r="T800" s="1" t="s">
        <v>33</v>
      </c>
      <c r="U800" s="1" t="s">
        <v>33</v>
      </c>
      <c r="V800" s="1" t="s">
        <v>33</v>
      </c>
      <c r="W800" s="1" t="s">
        <v>33</v>
      </c>
    </row>
    <row r="801" spans="1:23">
      <c r="A801" s="1" t="s">
        <v>3195</v>
      </c>
      <c r="B801" s="1" t="s">
        <v>21</v>
      </c>
      <c r="C801" s="1" t="s">
        <v>22</v>
      </c>
      <c r="D801" s="17">
        <v>12839.97</v>
      </c>
      <c r="E801" s="1" t="s">
        <v>3266</v>
      </c>
      <c r="F801" s="1" t="str">
        <f t="shared" si="12"/>
        <v>21330106</v>
      </c>
      <c r="G801" s="8" t="s">
        <v>1226</v>
      </c>
      <c r="H801" s="8" t="s">
        <v>3704</v>
      </c>
      <c r="I801" s="1" t="s">
        <v>710</v>
      </c>
      <c r="J801" s="1" t="s">
        <v>711</v>
      </c>
      <c r="K801" s="1" t="s">
        <v>3267</v>
      </c>
      <c r="L801" s="1" t="s">
        <v>80</v>
      </c>
      <c r="M801" s="1" t="s">
        <v>619</v>
      </c>
      <c r="N801" s="1" t="s">
        <v>47</v>
      </c>
      <c r="O801" s="1" t="s">
        <v>30</v>
      </c>
      <c r="P801" s="1" t="s">
        <v>32</v>
      </c>
      <c r="Q801" s="1" t="s">
        <v>33</v>
      </c>
      <c r="R801" s="1" t="s">
        <v>33</v>
      </c>
      <c r="S801" s="1" t="s">
        <v>33</v>
      </c>
      <c r="T801" s="1" t="s">
        <v>33</v>
      </c>
      <c r="U801" s="1" t="s">
        <v>33</v>
      </c>
      <c r="V801" s="1" t="s">
        <v>33</v>
      </c>
      <c r="W801" s="1" t="s">
        <v>33</v>
      </c>
    </row>
    <row r="802" spans="1:23">
      <c r="A802" s="1" t="s">
        <v>3195</v>
      </c>
      <c r="B802" s="1" t="s">
        <v>21</v>
      </c>
      <c r="C802" s="1" t="s">
        <v>22</v>
      </c>
      <c r="D802" s="17">
        <v>12812.7</v>
      </c>
      <c r="E802" s="1" t="s">
        <v>3268</v>
      </c>
      <c r="F802" s="1" t="str">
        <f t="shared" si="12"/>
        <v>18579725</v>
      </c>
      <c r="G802" s="8" t="s">
        <v>440</v>
      </c>
      <c r="H802" s="2">
        <v>91441</v>
      </c>
      <c r="I802" s="1" t="s">
        <v>3365</v>
      </c>
      <c r="J802" s="1" t="s">
        <v>1483</v>
      </c>
      <c r="K802" s="1" t="s">
        <v>1498</v>
      </c>
      <c r="L802" s="1" t="s">
        <v>1499</v>
      </c>
      <c r="M802" s="1" t="s">
        <v>1486</v>
      </c>
      <c r="N802" s="1" t="s">
        <v>47</v>
      </c>
      <c r="O802" s="1" t="s">
        <v>30</v>
      </c>
      <c r="P802" s="1" t="s">
        <v>32</v>
      </c>
      <c r="Q802" s="1" t="s">
        <v>33</v>
      </c>
      <c r="R802" s="1" t="s">
        <v>33</v>
      </c>
      <c r="S802" s="1" t="s">
        <v>33</v>
      </c>
      <c r="T802" s="1" t="s">
        <v>33</v>
      </c>
      <c r="U802" s="1" t="s">
        <v>33</v>
      </c>
      <c r="V802" s="1" t="s">
        <v>33</v>
      </c>
      <c r="W802" s="1" t="s">
        <v>33</v>
      </c>
    </row>
    <row r="803" spans="1:23">
      <c r="A803" s="1" t="s">
        <v>3195</v>
      </c>
      <c r="B803" s="1" t="s">
        <v>21</v>
      </c>
      <c r="C803" s="1" t="s">
        <v>22</v>
      </c>
      <c r="D803" s="17">
        <v>12546.6</v>
      </c>
      <c r="E803" s="1" t="s">
        <v>3269</v>
      </c>
      <c r="F803" s="1" t="str">
        <f t="shared" si="12"/>
        <v>24168648</v>
      </c>
      <c r="G803" s="8" t="s">
        <v>440</v>
      </c>
      <c r="H803" s="2">
        <v>91441</v>
      </c>
      <c r="I803" s="1" t="s">
        <v>24</v>
      </c>
      <c r="J803" s="1" t="s">
        <v>25</v>
      </c>
      <c r="K803" s="1" t="s">
        <v>3270</v>
      </c>
      <c r="L803" s="1" t="s">
        <v>27</v>
      </c>
      <c r="M803" s="1" t="s">
        <v>28</v>
      </c>
      <c r="N803" s="1" t="s">
        <v>29</v>
      </c>
      <c r="O803" s="1" t="s">
        <v>30</v>
      </c>
      <c r="P803" s="1" t="s">
        <v>3271</v>
      </c>
      <c r="Q803" s="1" t="s">
        <v>32</v>
      </c>
      <c r="R803" s="1" t="s">
        <v>33</v>
      </c>
      <c r="S803" s="1" t="s">
        <v>33</v>
      </c>
      <c r="T803" s="1" t="s">
        <v>33</v>
      </c>
      <c r="U803" s="1" t="s">
        <v>33</v>
      </c>
      <c r="V803" s="1" t="s">
        <v>33</v>
      </c>
      <c r="W803" s="1" t="s">
        <v>33</v>
      </c>
    </row>
    <row r="804" spans="1:23">
      <c r="A804" s="1" t="s">
        <v>3195</v>
      </c>
      <c r="B804" s="1" t="s">
        <v>21</v>
      </c>
      <c r="C804" s="1" t="s">
        <v>22</v>
      </c>
      <c r="D804" s="17">
        <v>8390.74</v>
      </c>
      <c r="E804" s="1" t="s">
        <v>3272</v>
      </c>
      <c r="F804" s="1" t="str">
        <f t="shared" si="12"/>
        <v>74355362</v>
      </c>
      <c r="G804" s="8" t="s">
        <v>440</v>
      </c>
      <c r="H804" s="2">
        <v>91441</v>
      </c>
      <c r="I804" s="1" t="s">
        <v>3364</v>
      </c>
      <c r="J804" s="1" t="s">
        <v>410</v>
      </c>
      <c r="K804" s="1" t="s">
        <v>3273</v>
      </c>
      <c r="L804" s="1" t="s">
        <v>1669</v>
      </c>
      <c r="M804" s="1" t="s">
        <v>3274</v>
      </c>
      <c r="N804" s="1" t="s">
        <v>29</v>
      </c>
      <c r="O804" s="1" t="s">
        <v>30</v>
      </c>
      <c r="P804" s="1" t="s">
        <v>3275</v>
      </c>
      <c r="Q804" s="1" t="s">
        <v>32</v>
      </c>
      <c r="R804" s="1" t="s">
        <v>33</v>
      </c>
      <c r="S804" s="1" t="s">
        <v>33</v>
      </c>
      <c r="T804" s="1" t="s">
        <v>33</v>
      </c>
      <c r="U804" s="1" t="s">
        <v>33</v>
      </c>
      <c r="V804" s="1" t="s">
        <v>33</v>
      </c>
      <c r="W804" s="1" t="s">
        <v>33</v>
      </c>
    </row>
    <row r="805" spans="1:23">
      <c r="A805" s="1" t="s">
        <v>3195</v>
      </c>
      <c r="B805" s="1" t="s">
        <v>21</v>
      </c>
      <c r="C805" s="1" t="s">
        <v>22</v>
      </c>
      <c r="D805" s="17">
        <v>7924.35</v>
      </c>
      <c r="E805" s="1" t="s">
        <v>3276</v>
      </c>
      <c r="F805" s="1" t="str">
        <f t="shared" si="12"/>
        <v>54151242</v>
      </c>
      <c r="G805" s="8" t="s">
        <v>440</v>
      </c>
      <c r="H805" s="8" t="s">
        <v>4101</v>
      </c>
      <c r="I805" s="1" t="s">
        <v>120</v>
      </c>
      <c r="J805" s="1" t="s">
        <v>50</v>
      </c>
      <c r="K805" s="1" t="s">
        <v>121</v>
      </c>
      <c r="L805" s="1" t="s">
        <v>80</v>
      </c>
      <c r="M805" s="1" t="s">
        <v>53</v>
      </c>
      <c r="N805" s="1" t="s">
        <v>47</v>
      </c>
      <c r="O805" s="1" t="s">
        <v>122</v>
      </c>
      <c r="P805" s="1" t="s">
        <v>3277</v>
      </c>
      <c r="Q805" s="1" t="s">
        <v>32</v>
      </c>
      <c r="R805" s="1" t="s">
        <v>33</v>
      </c>
      <c r="S805" s="1" t="s">
        <v>33</v>
      </c>
      <c r="T805" s="1" t="s">
        <v>33</v>
      </c>
      <c r="U805" s="1" t="s">
        <v>33</v>
      </c>
      <c r="V805" s="1" t="s">
        <v>33</v>
      </c>
      <c r="W805" s="1" t="s">
        <v>33</v>
      </c>
    </row>
    <row r="806" spans="1:23">
      <c r="A806" s="1" t="s">
        <v>3195</v>
      </c>
      <c r="B806" s="1" t="s">
        <v>21</v>
      </c>
      <c r="C806" s="1" t="s">
        <v>22</v>
      </c>
      <c r="D806" s="17">
        <v>7332.4</v>
      </c>
      <c r="E806" s="1" t="s">
        <v>3278</v>
      </c>
      <c r="F806" s="1" t="str">
        <f t="shared" si="12"/>
        <v>66428461</v>
      </c>
      <c r="G806" s="8" t="s">
        <v>440</v>
      </c>
      <c r="H806" s="2">
        <v>91441</v>
      </c>
      <c r="I806" s="1" t="s">
        <v>1171</v>
      </c>
      <c r="J806" s="1" t="s">
        <v>3279</v>
      </c>
      <c r="K806" s="1" t="s">
        <v>3280</v>
      </c>
      <c r="L806" s="1" t="s">
        <v>45</v>
      </c>
      <c r="M806" s="1" t="s">
        <v>1174</v>
      </c>
      <c r="N806" s="1" t="s">
        <v>47</v>
      </c>
      <c r="O806" s="1" t="s">
        <v>30</v>
      </c>
      <c r="P806" s="1" t="s">
        <v>3281</v>
      </c>
      <c r="Q806" s="1" t="s">
        <v>32</v>
      </c>
      <c r="R806" s="1" t="s">
        <v>33</v>
      </c>
      <c r="S806" s="1" t="s">
        <v>33</v>
      </c>
      <c r="T806" s="1" t="s">
        <v>33</v>
      </c>
      <c r="U806" s="1" t="s">
        <v>33</v>
      </c>
      <c r="V806" s="1" t="s">
        <v>33</v>
      </c>
      <c r="W806" s="1" t="s">
        <v>33</v>
      </c>
    </row>
    <row r="807" spans="1:23">
      <c r="A807" s="1" t="s">
        <v>3195</v>
      </c>
      <c r="B807" s="1" t="s">
        <v>21</v>
      </c>
      <c r="C807" s="1" t="s">
        <v>22</v>
      </c>
      <c r="D807" s="17">
        <v>7058.6</v>
      </c>
      <c r="E807" s="1" t="s">
        <v>3282</v>
      </c>
      <c r="F807" s="1" t="str">
        <f t="shared" si="12"/>
        <v>17989959</v>
      </c>
      <c r="G807" s="8" t="s">
        <v>440</v>
      </c>
      <c r="H807" s="2">
        <v>91441</v>
      </c>
      <c r="I807" s="1" t="s">
        <v>3283</v>
      </c>
      <c r="J807" s="1" t="s">
        <v>229</v>
      </c>
      <c r="K807" s="1" t="s">
        <v>3284</v>
      </c>
      <c r="L807" s="1" t="s">
        <v>80</v>
      </c>
      <c r="M807" s="1" t="s">
        <v>3285</v>
      </c>
      <c r="N807" s="1" t="s">
        <v>47</v>
      </c>
      <c r="O807" s="1" t="s">
        <v>30</v>
      </c>
      <c r="P807" s="1" t="s">
        <v>3286</v>
      </c>
      <c r="Q807" s="1" t="s">
        <v>32</v>
      </c>
      <c r="R807" s="1" t="s">
        <v>33</v>
      </c>
      <c r="S807" s="1" t="s">
        <v>33</v>
      </c>
      <c r="T807" s="1" t="s">
        <v>33</v>
      </c>
      <c r="U807" s="1" t="s">
        <v>33</v>
      </c>
      <c r="V807" s="1" t="s">
        <v>33</v>
      </c>
      <c r="W807" s="1" t="s">
        <v>33</v>
      </c>
    </row>
    <row r="808" spans="1:23">
      <c r="A808" s="1" t="s">
        <v>3195</v>
      </c>
      <c r="B808" s="1" t="s">
        <v>21</v>
      </c>
      <c r="C808" s="1" t="s">
        <v>22</v>
      </c>
      <c r="D808" s="17">
        <v>5840.31</v>
      </c>
      <c r="E808" s="1" t="s">
        <v>3287</v>
      </c>
      <c r="F808" s="1" t="str">
        <f t="shared" si="12"/>
        <v>61271939</v>
      </c>
      <c r="G808" s="8" t="s">
        <v>440</v>
      </c>
      <c r="H808" s="2">
        <v>91441</v>
      </c>
      <c r="I808" s="1" t="s">
        <v>3288</v>
      </c>
      <c r="J808" s="1" t="s">
        <v>3289</v>
      </c>
      <c r="K808" s="1" t="s">
        <v>3290</v>
      </c>
      <c r="L808" s="1" t="s">
        <v>80</v>
      </c>
      <c r="M808" s="1" t="s">
        <v>3291</v>
      </c>
      <c r="N808" s="1" t="s">
        <v>47</v>
      </c>
      <c r="O808" s="1" t="s">
        <v>30</v>
      </c>
      <c r="P808" s="1" t="s">
        <v>3292</v>
      </c>
      <c r="Q808" s="1" t="s">
        <v>32</v>
      </c>
      <c r="R808" s="1" t="s">
        <v>33</v>
      </c>
      <c r="S808" s="1" t="s">
        <v>33</v>
      </c>
      <c r="T808" s="1" t="s">
        <v>33</v>
      </c>
      <c r="U808" s="1" t="s">
        <v>33</v>
      </c>
      <c r="V808" s="1" t="s">
        <v>33</v>
      </c>
      <c r="W808" s="1" t="s">
        <v>33</v>
      </c>
    </row>
    <row r="809" spans="1:23">
      <c r="A809" s="1" t="s">
        <v>3195</v>
      </c>
      <c r="B809" s="1" t="s">
        <v>21</v>
      </c>
      <c r="C809" s="1" t="s">
        <v>22</v>
      </c>
      <c r="D809" s="17">
        <v>5427.5</v>
      </c>
      <c r="E809" s="1" t="s">
        <v>3293</v>
      </c>
      <c r="F809" s="1" t="str">
        <f t="shared" si="12"/>
        <v>20706757</v>
      </c>
      <c r="G809" s="8" t="s">
        <v>440</v>
      </c>
      <c r="H809" s="2">
        <v>91441</v>
      </c>
      <c r="I809" s="1" t="s">
        <v>1553</v>
      </c>
      <c r="J809" s="1" t="s">
        <v>95</v>
      </c>
      <c r="K809" s="1" t="s">
        <v>3294</v>
      </c>
      <c r="L809" s="1" t="s">
        <v>45</v>
      </c>
      <c r="M809" s="1" t="s">
        <v>98</v>
      </c>
      <c r="N809" s="1" t="s">
        <v>47</v>
      </c>
      <c r="O809" s="1" t="s">
        <v>30</v>
      </c>
      <c r="P809" s="1" t="s">
        <v>3295</v>
      </c>
      <c r="Q809" s="1" t="s">
        <v>32</v>
      </c>
      <c r="R809" s="1" t="s">
        <v>33</v>
      </c>
      <c r="S809" s="1" t="s">
        <v>33</v>
      </c>
      <c r="T809" s="1" t="s">
        <v>33</v>
      </c>
      <c r="U809" s="1" t="s">
        <v>33</v>
      </c>
      <c r="V809" s="1" t="s">
        <v>33</v>
      </c>
      <c r="W809" s="1" t="s">
        <v>33</v>
      </c>
    </row>
    <row r="810" spans="1:23">
      <c r="A810" s="1" t="s">
        <v>3195</v>
      </c>
      <c r="B810" s="1" t="s">
        <v>21</v>
      </c>
      <c r="C810" s="1" t="s">
        <v>22</v>
      </c>
      <c r="D810" s="17">
        <v>5000</v>
      </c>
      <c r="E810" s="1" t="s">
        <v>3296</v>
      </c>
      <c r="F810" s="1" t="str">
        <f t="shared" si="12"/>
        <v>29877353</v>
      </c>
      <c r="G810" s="20" t="s">
        <v>1062</v>
      </c>
      <c r="H810" s="2">
        <v>11680</v>
      </c>
      <c r="I810" s="1" t="s">
        <v>3297</v>
      </c>
      <c r="J810" s="1" t="s">
        <v>3298</v>
      </c>
      <c r="K810" s="1" t="s">
        <v>3299</v>
      </c>
      <c r="L810" s="1" t="s">
        <v>80</v>
      </c>
      <c r="M810" s="1" t="s">
        <v>3300</v>
      </c>
      <c r="N810" s="1" t="s">
        <v>47</v>
      </c>
      <c r="O810" s="1" t="s">
        <v>30</v>
      </c>
      <c r="P810" s="1" t="s">
        <v>3301</v>
      </c>
      <c r="Q810" s="1" t="s">
        <v>32</v>
      </c>
      <c r="R810" s="1" t="s">
        <v>33</v>
      </c>
      <c r="S810" s="1" t="s">
        <v>33</v>
      </c>
      <c r="T810" s="1" t="s">
        <v>33</v>
      </c>
      <c r="U810" s="1" t="s">
        <v>33</v>
      </c>
      <c r="V810" s="1" t="s">
        <v>33</v>
      </c>
      <c r="W810" s="1" t="s">
        <v>33</v>
      </c>
    </row>
    <row r="811" spans="1:23">
      <c r="A811" s="1" t="s">
        <v>3195</v>
      </c>
      <c r="B811" s="1" t="s">
        <v>21</v>
      </c>
      <c r="C811" s="1" t="s">
        <v>22</v>
      </c>
      <c r="D811" s="17">
        <v>4925.83</v>
      </c>
      <c r="E811" s="1" t="s">
        <v>3302</v>
      </c>
      <c r="F811" s="1" t="str">
        <f t="shared" si="12"/>
        <v>24179279</v>
      </c>
      <c r="G811" s="8" t="s">
        <v>1067</v>
      </c>
      <c r="H811" s="8" t="s">
        <v>3705</v>
      </c>
      <c r="I811" s="1" t="s">
        <v>24</v>
      </c>
      <c r="J811" s="1" t="s">
        <v>25</v>
      </c>
      <c r="K811" s="1" t="s">
        <v>3303</v>
      </c>
      <c r="L811" s="1" t="s">
        <v>27</v>
      </c>
      <c r="M811" s="1" t="s">
        <v>28</v>
      </c>
      <c r="N811" s="1" t="s">
        <v>29</v>
      </c>
      <c r="O811" s="1" t="s">
        <v>30</v>
      </c>
      <c r="P811" s="1" t="s">
        <v>3304</v>
      </c>
      <c r="Q811" s="1" t="s">
        <v>32</v>
      </c>
      <c r="R811" s="1" t="s">
        <v>33</v>
      </c>
      <c r="S811" s="1" t="s">
        <v>33</v>
      </c>
      <c r="T811" s="1" t="s">
        <v>33</v>
      </c>
      <c r="U811" s="1" t="s">
        <v>33</v>
      </c>
      <c r="V811" s="1" t="s">
        <v>33</v>
      </c>
      <c r="W811" s="1" t="s">
        <v>33</v>
      </c>
    </row>
    <row r="812" spans="1:23">
      <c r="A812" s="1" t="s">
        <v>3195</v>
      </c>
      <c r="B812" s="1" t="s">
        <v>21</v>
      </c>
      <c r="C812" s="1" t="s">
        <v>22</v>
      </c>
      <c r="D812" s="17">
        <v>4211.13</v>
      </c>
      <c r="E812" s="1" t="s">
        <v>3305</v>
      </c>
      <c r="F812" s="1" t="str">
        <f t="shared" si="12"/>
        <v>20551586</v>
      </c>
      <c r="G812" s="8" t="s">
        <v>440</v>
      </c>
      <c r="H812" s="2">
        <v>91441</v>
      </c>
      <c r="I812" s="1" t="s">
        <v>3306</v>
      </c>
      <c r="J812" s="1" t="s">
        <v>393</v>
      </c>
      <c r="K812" s="1" t="s">
        <v>3307</v>
      </c>
      <c r="L812" s="1" t="s">
        <v>45</v>
      </c>
      <c r="M812" s="1" t="s">
        <v>155</v>
      </c>
      <c r="N812" s="1" t="s">
        <v>47</v>
      </c>
      <c r="O812" s="1" t="s">
        <v>30</v>
      </c>
      <c r="P812" s="1" t="s">
        <v>3308</v>
      </c>
      <c r="Q812" s="1" t="s">
        <v>32</v>
      </c>
      <c r="R812" s="1" t="s">
        <v>33</v>
      </c>
      <c r="S812" s="1" t="s">
        <v>33</v>
      </c>
      <c r="T812" s="1" t="s">
        <v>33</v>
      </c>
      <c r="U812" s="1" t="s">
        <v>33</v>
      </c>
      <c r="V812" s="1" t="s">
        <v>33</v>
      </c>
      <c r="W812" s="1" t="s">
        <v>33</v>
      </c>
    </row>
    <row r="813" spans="1:23">
      <c r="A813" s="1" t="s">
        <v>3195</v>
      </c>
      <c r="B813" s="1" t="s">
        <v>21</v>
      </c>
      <c r="C813" s="1" t="s">
        <v>22</v>
      </c>
      <c r="D813" s="17">
        <v>2756.81</v>
      </c>
      <c r="E813" s="1" t="s">
        <v>3309</v>
      </c>
      <c r="F813" s="1" t="str">
        <f t="shared" si="12"/>
        <v>27654739</v>
      </c>
      <c r="G813" s="8" t="s">
        <v>440</v>
      </c>
      <c r="H813" s="2">
        <v>91441</v>
      </c>
      <c r="I813" s="1" t="s">
        <v>3310</v>
      </c>
      <c r="J813" s="1" t="s">
        <v>352</v>
      </c>
      <c r="K813" s="1" t="s">
        <v>353</v>
      </c>
      <c r="L813" s="1" t="s">
        <v>80</v>
      </c>
      <c r="M813" s="1" t="s">
        <v>354</v>
      </c>
      <c r="N813" s="1" t="s">
        <v>204</v>
      </c>
      <c r="O813" s="1" t="s">
        <v>30</v>
      </c>
      <c r="P813" s="1" t="s">
        <v>32</v>
      </c>
      <c r="Q813" s="1" t="s">
        <v>33</v>
      </c>
      <c r="R813" s="1" t="s">
        <v>33</v>
      </c>
      <c r="S813" s="1" t="s">
        <v>33</v>
      </c>
      <c r="T813" s="1" t="s">
        <v>33</v>
      </c>
      <c r="U813" s="1" t="s">
        <v>33</v>
      </c>
      <c r="V813" s="1" t="s">
        <v>33</v>
      </c>
      <c r="W813" s="1" t="s">
        <v>33</v>
      </c>
    </row>
    <row r="814" spans="1:23">
      <c r="A814" s="1" t="s">
        <v>3195</v>
      </c>
      <c r="B814" s="1" t="s">
        <v>21</v>
      </c>
      <c r="C814" s="1" t="s">
        <v>22</v>
      </c>
      <c r="D814" s="17">
        <v>2467.7399999999998</v>
      </c>
      <c r="E814" s="1" t="s">
        <v>3311</v>
      </c>
      <c r="F814" s="1" t="str">
        <f t="shared" si="12"/>
        <v>53003375</v>
      </c>
      <c r="G814" s="8">
        <v>1400</v>
      </c>
      <c r="H814" s="2">
        <v>2776</v>
      </c>
      <c r="I814" s="1" t="s">
        <v>942</v>
      </c>
      <c r="J814" s="1" t="s">
        <v>943</v>
      </c>
      <c r="K814" s="1" t="s">
        <v>3312</v>
      </c>
      <c r="L814" s="1" t="s">
        <v>3313</v>
      </c>
      <c r="M814" s="1" t="s">
        <v>946</v>
      </c>
      <c r="N814" s="1" t="s">
        <v>204</v>
      </c>
      <c r="O814" s="1" t="s">
        <v>30</v>
      </c>
      <c r="P814" s="1" t="s">
        <v>32</v>
      </c>
      <c r="Q814" s="1" t="s">
        <v>33</v>
      </c>
      <c r="R814" s="1" t="s">
        <v>33</v>
      </c>
      <c r="S814" s="1" t="s">
        <v>33</v>
      </c>
      <c r="T814" s="1" t="s">
        <v>33</v>
      </c>
      <c r="U814" s="1" t="s">
        <v>33</v>
      </c>
      <c r="V814" s="1" t="s">
        <v>33</v>
      </c>
      <c r="W814" s="1" t="s">
        <v>33</v>
      </c>
    </row>
    <row r="815" spans="1:23">
      <c r="A815" s="1" t="s">
        <v>3195</v>
      </c>
      <c r="B815" s="1" t="s">
        <v>21</v>
      </c>
      <c r="C815" s="1" t="s">
        <v>22</v>
      </c>
      <c r="D815" s="17">
        <v>2262.0500000000002</v>
      </c>
      <c r="E815" s="1" t="s">
        <v>3314</v>
      </c>
      <c r="F815" s="1" t="str">
        <f t="shared" si="12"/>
        <v>89252559</v>
      </c>
      <c r="G815" s="8">
        <v>2310</v>
      </c>
      <c r="H815" s="2">
        <v>3313</v>
      </c>
      <c r="I815" s="1" t="s">
        <v>1006</v>
      </c>
      <c r="J815" s="1" t="s">
        <v>1007</v>
      </c>
      <c r="K815" s="1" t="s">
        <v>1008</v>
      </c>
      <c r="L815" s="1" t="s">
        <v>80</v>
      </c>
      <c r="M815" s="1" t="s">
        <v>1009</v>
      </c>
      <c r="N815" s="1" t="s">
        <v>47</v>
      </c>
      <c r="O815" s="1" t="s">
        <v>30</v>
      </c>
      <c r="P815" s="1" t="s">
        <v>32</v>
      </c>
      <c r="Q815" s="1" t="s">
        <v>33</v>
      </c>
      <c r="R815" s="1" t="s">
        <v>33</v>
      </c>
      <c r="S815" s="1" t="s">
        <v>33</v>
      </c>
      <c r="T815" s="1" t="s">
        <v>33</v>
      </c>
      <c r="U815" s="1" t="s">
        <v>33</v>
      </c>
      <c r="V815" s="1" t="s">
        <v>33</v>
      </c>
      <c r="W815" s="1" t="s">
        <v>33</v>
      </c>
    </row>
    <row r="816" spans="1:23">
      <c r="A816" s="1" t="s">
        <v>3195</v>
      </c>
      <c r="B816" s="1" t="s">
        <v>21</v>
      </c>
      <c r="C816" s="1" t="s">
        <v>22</v>
      </c>
      <c r="D816" s="17">
        <v>1567.47</v>
      </c>
      <c r="E816" s="1" t="s">
        <v>3315</v>
      </c>
      <c r="F816" s="1" t="str">
        <f t="shared" si="12"/>
        <v>61271977</v>
      </c>
      <c r="G816" s="8" t="s">
        <v>440</v>
      </c>
      <c r="H816" s="2">
        <v>91441</v>
      </c>
      <c r="I816" s="1" t="s">
        <v>3288</v>
      </c>
      <c r="J816" s="1" t="s">
        <v>3289</v>
      </c>
      <c r="K816" s="1" t="s">
        <v>3290</v>
      </c>
      <c r="L816" s="1" t="s">
        <v>80</v>
      </c>
      <c r="M816" s="1" t="s">
        <v>3291</v>
      </c>
      <c r="N816" s="1" t="s">
        <v>47</v>
      </c>
      <c r="O816" s="1" t="s">
        <v>30</v>
      </c>
      <c r="P816" s="1" t="s">
        <v>3316</v>
      </c>
      <c r="Q816" s="1" t="s">
        <v>32</v>
      </c>
      <c r="R816" s="1" t="s">
        <v>33</v>
      </c>
      <c r="S816" s="1" t="s">
        <v>33</v>
      </c>
      <c r="T816" s="1" t="s">
        <v>33</v>
      </c>
      <c r="U816" s="1" t="s">
        <v>33</v>
      </c>
      <c r="V816" s="1" t="s">
        <v>33</v>
      </c>
      <c r="W816" s="1" t="s">
        <v>33</v>
      </c>
    </row>
    <row r="817" spans="1:23">
      <c r="A817" s="1" t="s">
        <v>3195</v>
      </c>
      <c r="B817" s="1" t="s">
        <v>21</v>
      </c>
      <c r="C817" s="1" t="s">
        <v>22</v>
      </c>
      <c r="D817" s="17">
        <v>1304.5</v>
      </c>
      <c r="E817" s="1" t="s">
        <v>3317</v>
      </c>
      <c r="F817" s="1" t="str">
        <f t="shared" si="12"/>
        <v>54165252</v>
      </c>
      <c r="G817" s="8" t="s">
        <v>440</v>
      </c>
      <c r="H817" s="2">
        <v>91441</v>
      </c>
      <c r="I817" s="1" t="s">
        <v>3318</v>
      </c>
      <c r="J817" s="1" t="s">
        <v>50</v>
      </c>
      <c r="K817" s="1" t="s">
        <v>3319</v>
      </c>
      <c r="L817" s="1" t="s">
        <v>80</v>
      </c>
      <c r="M817" s="1" t="s">
        <v>53</v>
      </c>
      <c r="N817" s="1" t="s">
        <v>47</v>
      </c>
      <c r="O817" s="1" t="s">
        <v>3320</v>
      </c>
      <c r="P817" s="1" t="s">
        <v>3321</v>
      </c>
      <c r="Q817" s="1" t="s">
        <v>32</v>
      </c>
      <c r="R817" s="1" t="s">
        <v>33</v>
      </c>
      <c r="S817" s="1" t="s">
        <v>33</v>
      </c>
      <c r="T817" s="1" t="s">
        <v>33</v>
      </c>
      <c r="U817" s="1" t="s">
        <v>33</v>
      </c>
      <c r="V817" s="1" t="s">
        <v>33</v>
      </c>
      <c r="W817" s="1" t="s">
        <v>33</v>
      </c>
    </row>
    <row r="818" spans="1:23">
      <c r="A818" s="1" t="s">
        <v>3195</v>
      </c>
      <c r="B818" s="1" t="s">
        <v>21</v>
      </c>
      <c r="C818" s="1" t="s">
        <v>22</v>
      </c>
      <c r="D818" s="17">
        <v>899.07</v>
      </c>
      <c r="E818" s="1" t="s">
        <v>3322</v>
      </c>
      <c r="F818" s="1" t="str">
        <f t="shared" si="12"/>
        <v>15913339</v>
      </c>
      <c r="G818" s="8" t="s">
        <v>440</v>
      </c>
      <c r="H818" s="2">
        <v>91441</v>
      </c>
      <c r="I818" s="1" t="s">
        <v>3366</v>
      </c>
      <c r="J818" s="1" t="s">
        <v>43</v>
      </c>
      <c r="K818" s="1" t="s">
        <v>3323</v>
      </c>
      <c r="L818" s="1" t="s">
        <v>45</v>
      </c>
      <c r="M818" s="1" t="s">
        <v>965</v>
      </c>
      <c r="N818" s="1" t="s">
        <v>47</v>
      </c>
      <c r="O818" s="1" t="s">
        <v>30</v>
      </c>
      <c r="P818" s="1" t="s">
        <v>32</v>
      </c>
      <c r="Q818" s="1" t="s">
        <v>33</v>
      </c>
      <c r="R818" s="1" t="s">
        <v>33</v>
      </c>
      <c r="S818" s="1" t="s">
        <v>33</v>
      </c>
      <c r="T818" s="1" t="s">
        <v>33</v>
      </c>
      <c r="U818" s="1" t="s">
        <v>33</v>
      </c>
      <c r="V818" s="1" t="s">
        <v>33</v>
      </c>
      <c r="W818" s="1" t="s">
        <v>33</v>
      </c>
    </row>
    <row r="819" spans="1:23">
      <c r="A819" s="1" t="s">
        <v>3195</v>
      </c>
      <c r="B819" s="1" t="s">
        <v>21</v>
      </c>
      <c r="C819" s="1" t="s">
        <v>22</v>
      </c>
      <c r="D819" s="17">
        <v>617.52</v>
      </c>
      <c r="E819" s="1" t="s">
        <v>3324</v>
      </c>
      <c r="F819" s="1" t="str">
        <f t="shared" si="12"/>
        <v>18128655</v>
      </c>
      <c r="G819" s="8" t="s">
        <v>440</v>
      </c>
      <c r="H819" s="2">
        <v>91441</v>
      </c>
      <c r="I819" s="1" t="s">
        <v>3325</v>
      </c>
      <c r="J819" s="1" t="s">
        <v>229</v>
      </c>
      <c r="K819" s="1" t="s">
        <v>3326</v>
      </c>
      <c r="L819" s="1" t="s">
        <v>80</v>
      </c>
      <c r="M819" s="1" t="s">
        <v>1543</v>
      </c>
      <c r="N819" s="1" t="s">
        <v>47</v>
      </c>
      <c r="O819" s="1" t="s">
        <v>30</v>
      </c>
      <c r="P819" s="1" t="s">
        <v>3327</v>
      </c>
      <c r="Q819" s="1" t="s">
        <v>32</v>
      </c>
      <c r="R819" s="1" t="s">
        <v>33</v>
      </c>
      <c r="S819" s="1" t="s">
        <v>33</v>
      </c>
      <c r="T819" s="1" t="s">
        <v>33</v>
      </c>
      <c r="U819" s="1" t="s">
        <v>33</v>
      </c>
      <c r="V819" s="1" t="s">
        <v>33</v>
      </c>
      <c r="W819" s="1" t="s">
        <v>33</v>
      </c>
    </row>
    <row r="820" spans="1:23">
      <c r="A820" s="1" t="s">
        <v>3195</v>
      </c>
      <c r="B820" s="1" t="s">
        <v>21</v>
      </c>
      <c r="C820" s="1" t="s">
        <v>22</v>
      </c>
      <c r="D820" s="17">
        <v>572</v>
      </c>
      <c r="E820" s="1" t="s">
        <v>3328</v>
      </c>
      <c r="F820" s="1" t="str">
        <f t="shared" si="12"/>
        <v>15913340</v>
      </c>
      <c r="G820" s="8" t="s">
        <v>440</v>
      </c>
      <c r="H820" s="2">
        <v>91441</v>
      </c>
      <c r="I820" s="1" t="s">
        <v>963</v>
      </c>
      <c r="J820" s="1" t="s">
        <v>43</v>
      </c>
      <c r="K820" s="1" t="s">
        <v>3329</v>
      </c>
      <c r="L820" s="1" t="s">
        <v>45</v>
      </c>
      <c r="M820" s="1" t="s">
        <v>965</v>
      </c>
      <c r="N820" s="1" t="s">
        <v>47</v>
      </c>
      <c r="O820" s="1" t="s">
        <v>30</v>
      </c>
      <c r="P820" s="1" t="s">
        <v>32</v>
      </c>
      <c r="Q820" s="1" t="s">
        <v>33</v>
      </c>
      <c r="R820" s="1" t="s">
        <v>33</v>
      </c>
      <c r="S820" s="1" t="s">
        <v>33</v>
      </c>
      <c r="T820" s="1" t="s">
        <v>33</v>
      </c>
      <c r="U820" s="1" t="s">
        <v>33</v>
      </c>
      <c r="V820" s="1" t="s">
        <v>33</v>
      </c>
      <c r="W820" s="1" t="s">
        <v>33</v>
      </c>
    </row>
    <row r="821" spans="1:23">
      <c r="A821" s="1" t="s">
        <v>3195</v>
      </c>
      <c r="B821" s="1" t="s">
        <v>21</v>
      </c>
      <c r="C821" s="1" t="s">
        <v>22</v>
      </c>
      <c r="D821" s="17">
        <v>491.76</v>
      </c>
      <c r="E821" s="1" t="s">
        <v>3330</v>
      </c>
      <c r="F821" s="1" t="str">
        <f t="shared" si="12"/>
        <v>54188387</v>
      </c>
      <c r="G821" s="8" t="s">
        <v>1062</v>
      </c>
      <c r="H821" s="8" t="s">
        <v>3706</v>
      </c>
      <c r="I821" s="1" t="s">
        <v>1618</v>
      </c>
      <c r="J821" s="1" t="s">
        <v>50</v>
      </c>
      <c r="K821" s="1" t="s">
        <v>1619</v>
      </c>
      <c r="L821" s="1" t="s">
        <v>80</v>
      </c>
      <c r="M821" s="1" t="s">
        <v>53</v>
      </c>
      <c r="N821" s="1" t="s">
        <v>47</v>
      </c>
      <c r="O821" s="1" t="s">
        <v>81</v>
      </c>
      <c r="P821" s="1" t="s">
        <v>3331</v>
      </c>
      <c r="Q821" s="1" t="s">
        <v>32</v>
      </c>
      <c r="R821" s="1" t="s">
        <v>33</v>
      </c>
      <c r="S821" s="1" t="s">
        <v>33</v>
      </c>
      <c r="T821" s="1" t="s">
        <v>33</v>
      </c>
      <c r="U821" s="1" t="s">
        <v>33</v>
      </c>
      <c r="V821" s="1" t="s">
        <v>33</v>
      </c>
      <c r="W821" s="1" t="s">
        <v>33</v>
      </c>
    </row>
    <row r="822" spans="1:23">
      <c r="A822" s="1" t="s">
        <v>3195</v>
      </c>
      <c r="B822" s="1" t="s">
        <v>21</v>
      </c>
      <c r="C822" s="1" t="s">
        <v>22</v>
      </c>
      <c r="D822" s="17">
        <v>425.3</v>
      </c>
      <c r="E822" s="1" t="s">
        <v>3332</v>
      </c>
      <c r="F822" s="1" t="str">
        <f t="shared" si="12"/>
        <v>70182763</v>
      </c>
      <c r="G822" s="8" t="s">
        <v>440</v>
      </c>
      <c r="H822" s="2">
        <v>91441</v>
      </c>
      <c r="I822" s="1" t="s">
        <v>57</v>
      </c>
      <c r="J822" s="1" t="s">
        <v>58</v>
      </c>
      <c r="K822" s="1" t="s">
        <v>59</v>
      </c>
      <c r="L822" s="1" t="s">
        <v>194</v>
      </c>
      <c r="M822" s="1" t="s">
        <v>60</v>
      </c>
      <c r="N822" s="1" t="s">
        <v>29</v>
      </c>
      <c r="O822" s="1" t="s">
        <v>61</v>
      </c>
      <c r="P822" s="1" t="s">
        <v>3333</v>
      </c>
      <c r="Q822" s="1" t="s">
        <v>32</v>
      </c>
      <c r="R822" s="1" t="s">
        <v>33</v>
      </c>
      <c r="S822" s="1" t="s">
        <v>33</v>
      </c>
      <c r="T822" s="1" t="s">
        <v>33</v>
      </c>
      <c r="U822" s="1" t="s">
        <v>33</v>
      </c>
      <c r="V822" s="1" t="s">
        <v>33</v>
      </c>
      <c r="W822" s="1" t="s">
        <v>33</v>
      </c>
    </row>
    <row r="823" spans="1:23">
      <c r="A823" s="1" t="s">
        <v>3195</v>
      </c>
      <c r="B823" s="1" t="s">
        <v>21</v>
      </c>
      <c r="C823" s="1" t="s">
        <v>22</v>
      </c>
      <c r="D823" s="17">
        <v>250</v>
      </c>
      <c r="E823" s="1" t="s">
        <v>3334</v>
      </c>
      <c r="F823" s="1" t="str">
        <f t="shared" si="12"/>
        <v>60009142</v>
      </c>
      <c r="G823" s="8" t="s">
        <v>1055</v>
      </c>
      <c r="H823" s="8" t="s">
        <v>3899</v>
      </c>
      <c r="I823" s="1" t="s">
        <v>2567</v>
      </c>
      <c r="J823" s="1" t="s">
        <v>3335</v>
      </c>
      <c r="K823" s="1" t="s">
        <v>3336</v>
      </c>
      <c r="L823" s="1" t="s">
        <v>3337</v>
      </c>
      <c r="M823" s="1" t="s">
        <v>163</v>
      </c>
      <c r="N823" s="1" t="s">
        <v>47</v>
      </c>
      <c r="O823" s="1" t="s">
        <v>30</v>
      </c>
      <c r="P823" s="1" t="s">
        <v>32</v>
      </c>
      <c r="Q823" s="1" t="s">
        <v>33</v>
      </c>
      <c r="R823" s="1" t="s">
        <v>33</v>
      </c>
      <c r="S823" s="1" t="s">
        <v>33</v>
      </c>
      <c r="T823" s="1" t="s">
        <v>33</v>
      </c>
      <c r="U823" s="1" t="s">
        <v>33</v>
      </c>
      <c r="V823" s="1" t="s">
        <v>33</v>
      </c>
      <c r="W823" s="1" t="s">
        <v>33</v>
      </c>
    </row>
    <row r="824" spans="1:23">
      <c r="A824" s="1" t="s">
        <v>3195</v>
      </c>
      <c r="B824" s="1" t="s">
        <v>21</v>
      </c>
      <c r="C824" s="1" t="s">
        <v>22</v>
      </c>
      <c r="D824" s="17">
        <v>250</v>
      </c>
      <c r="E824" s="1" t="s">
        <v>3338</v>
      </c>
      <c r="F824" s="1" t="str">
        <f t="shared" si="12"/>
        <v>24168749</v>
      </c>
      <c r="G824" s="8" t="s">
        <v>1066</v>
      </c>
      <c r="H824" s="8" t="s">
        <v>3707</v>
      </c>
      <c r="I824" s="1" t="s">
        <v>24</v>
      </c>
      <c r="J824" s="1" t="s">
        <v>25</v>
      </c>
      <c r="K824" s="1" t="s">
        <v>3339</v>
      </c>
      <c r="L824" s="1" t="s">
        <v>27</v>
      </c>
      <c r="M824" s="1" t="s">
        <v>28</v>
      </c>
      <c r="N824" s="1" t="s">
        <v>29</v>
      </c>
      <c r="O824" s="1" t="s">
        <v>30</v>
      </c>
      <c r="P824" s="1" t="s">
        <v>3340</v>
      </c>
      <c r="Q824" s="1" t="s">
        <v>32</v>
      </c>
      <c r="R824" s="1" t="s">
        <v>33</v>
      </c>
      <c r="S824" s="1" t="s">
        <v>33</v>
      </c>
      <c r="T824" s="1" t="s">
        <v>33</v>
      </c>
      <c r="U824" s="1" t="s">
        <v>33</v>
      </c>
      <c r="V824" s="1" t="s">
        <v>33</v>
      </c>
      <c r="W824" s="1" t="s">
        <v>33</v>
      </c>
    </row>
    <row r="825" spans="1:23">
      <c r="A825" s="1" t="s">
        <v>3195</v>
      </c>
      <c r="B825" s="1" t="s">
        <v>21</v>
      </c>
      <c r="C825" s="1" t="s">
        <v>22</v>
      </c>
      <c r="D825" s="17">
        <v>200</v>
      </c>
      <c r="E825" s="1" t="s">
        <v>3341</v>
      </c>
      <c r="F825" s="1" t="str">
        <f t="shared" si="12"/>
        <v>11118800</v>
      </c>
      <c r="G825" s="8" t="s">
        <v>1063</v>
      </c>
      <c r="H825" s="8" t="s">
        <v>3913</v>
      </c>
      <c r="I825" s="1" t="s">
        <v>773</v>
      </c>
      <c r="J825" s="1" t="s">
        <v>171</v>
      </c>
      <c r="K825" s="1" t="s">
        <v>774</v>
      </c>
      <c r="L825" s="1" t="s">
        <v>579</v>
      </c>
      <c r="M825" s="1" t="s">
        <v>775</v>
      </c>
      <c r="N825" s="1" t="s">
        <v>47</v>
      </c>
      <c r="O825" s="1" t="s">
        <v>30</v>
      </c>
      <c r="P825" s="1" t="s">
        <v>32</v>
      </c>
      <c r="Q825" s="1" t="s">
        <v>33</v>
      </c>
      <c r="R825" s="1" t="s">
        <v>33</v>
      </c>
      <c r="S825" s="1" t="s">
        <v>33</v>
      </c>
      <c r="T825" s="1" t="s">
        <v>33</v>
      </c>
      <c r="U825" s="1" t="s">
        <v>33</v>
      </c>
      <c r="V825" s="1" t="s">
        <v>33</v>
      </c>
      <c r="W825" s="1" t="s">
        <v>33</v>
      </c>
    </row>
    <row r="826" spans="1:23">
      <c r="A826" s="1" t="s">
        <v>3195</v>
      </c>
      <c r="B826" s="1" t="s">
        <v>21</v>
      </c>
      <c r="C826" s="1" t="s">
        <v>22</v>
      </c>
      <c r="D826" s="17">
        <v>200</v>
      </c>
      <c r="E826" s="1" t="s">
        <v>3342</v>
      </c>
      <c r="F826" s="1" t="str">
        <f t="shared" si="12"/>
        <v>56645845</v>
      </c>
      <c r="G826" s="8" t="s">
        <v>1063</v>
      </c>
      <c r="H826" s="8" t="s">
        <v>3913</v>
      </c>
      <c r="I826" s="1" t="s">
        <v>3343</v>
      </c>
      <c r="J826" s="1" t="s">
        <v>3344</v>
      </c>
      <c r="K826" s="1" t="s">
        <v>3345</v>
      </c>
      <c r="L826" s="1" t="s">
        <v>3084</v>
      </c>
      <c r="M826" s="1" t="s">
        <v>3346</v>
      </c>
      <c r="N826" s="1" t="s">
        <v>204</v>
      </c>
      <c r="O826" s="1" t="s">
        <v>30</v>
      </c>
      <c r="P826" s="1" t="s">
        <v>32</v>
      </c>
      <c r="Q826" s="1" t="s">
        <v>33</v>
      </c>
      <c r="R826" s="1" t="s">
        <v>33</v>
      </c>
      <c r="S826" s="1" t="s">
        <v>33</v>
      </c>
      <c r="T826" s="1" t="s">
        <v>33</v>
      </c>
      <c r="U826" s="1" t="s">
        <v>33</v>
      </c>
      <c r="V826" s="1" t="s">
        <v>33</v>
      </c>
      <c r="W826" s="1" t="s">
        <v>33</v>
      </c>
    </row>
    <row r="827" spans="1:23">
      <c r="A827" s="1" t="s">
        <v>3195</v>
      </c>
      <c r="B827" s="1" t="s">
        <v>21</v>
      </c>
      <c r="C827" s="1" t="s">
        <v>22</v>
      </c>
      <c r="D827" s="17">
        <v>125.01</v>
      </c>
      <c r="E827" s="1" t="s">
        <v>3347</v>
      </c>
      <c r="F827" s="1" t="str">
        <f t="shared" si="12"/>
        <v>24179360</v>
      </c>
      <c r="G827" s="8" t="s">
        <v>1067</v>
      </c>
      <c r="H827" s="8" t="s">
        <v>3705</v>
      </c>
      <c r="I827" s="1" t="s">
        <v>24</v>
      </c>
      <c r="J827" s="1" t="s">
        <v>25</v>
      </c>
      <c r="K827" s="1" t="s">
        <v>3348</v>
      </c>
      <c r="L827" s="1" t="s">
        <v>27</v>
      </c>
      <c r="M827" s="1" t="s">
        <v>28</v>
      </c>
      <c r="N827" s="1" t="s">
        <v>29</v>
      </c>
      <c r="O827" s="1" t="s">
        <v>30</v>
      </c>
      <c r="P827" s="1" t="s">
        <v>3349</v>
      </c>
      <c r="Q827" s="1" t="s">
        <v>32</v>
      </c>
      <c r="R827" s="1" t="s">
        <v>33</v>
      </c>
      <c r="S827" s="1" t="s">
        <v>33</v>
      </c>
      <c r="T827" s="1" t="s">
        <v>33</v>
      </c>
      <c r="U827" s="1" t="s">
        <v>33</v>
      </c>
      <c r="V827" s="1" t="s">
        <v>33</v>
      </c>
      <c r="W827" s="1" t="s">
        <v>33</v>
      </c>
    </row>
    <row r="828" spans="1:23">
      <c r="A828" s="1" t="s">
        <v>3195</v>
      </c>
      <c r="B828" s="1" t="s">
        <v>21</v>
      </c>
      <c r="C828" s="1" t="s">
        <v>22</v>
      </c>
      <c r="D828" s="17">
        <v>78.959999999999994</v>
      </c>
      <c r="E828" s="1" t="s">
        <v>3350</v>
      </c>
      <c r="F828" s="1" t="str">
        <f t="shared" si="12"/>
        <v>43262108</v>
      </c>
      <c r="G828" s="8" t="s">
        <v>440</v>
      </c>
      <c r="H828" s="2">
        <v>91443</v>
      </c>
      <c r="I828" s="1" t="s">
        <v>309</v>
      </c>
      <c r="J828" s="1" t="s">
        <v>310</v>
      </c>
      <c r="K828" s="1" t="s">
        <v>311</v>
      </c>
      <c r="L828" s="1" t="s">
        <v>80</v>
      </c>
      <c r="M828" s="1" t="s">
        <v>312</v>
      </c>
      <c r="N828" s="1" t="s">
        <v>47</v>
      </c>
      <c r="O828" s="1" t="s">
        <v>30</v>
      </c>
      <c r="P828" s="1" t="s">
        <v>32</v>
      </c>
      <c r="Q828" s="1" t="s">
        <v>33</v>
      </c>
      <c r="R828" s="1" t="s">
        <v>33</v>
      </c>
      <c r="S828" s="1" t="s">
        <v>33</v>
      </c>
      <c r="T828" s="1" t="s">
        <v>33</v>
      </c>
      <c r="U828" s="1" t="s">
        <v>33</v>
      </c>
      <c r="V828" s="1" t="s">
        <v>33</v>
      </c>
      <c r="W828" s="1" t="s">
        <v>33</v>
      </c>
    </row>
    <row r="829" spans="1:23">
      <c r="A829" s="1" t="s">
        <v>3195</v>
      </c>
      <c r="B829" s="1" t="s">
        <v>21</v>
      </c>
      <c r="C829" s="1" t="s">
        <v>22</v>
      </c>
      <c r="D829" s="17">
        <v>68.459999999999994</v>
      </c>
      <c r="E829" s="1" t="s">
        <v>3351</v>
      </c>
      <c r="F829" s="1" t="str">
        <f t="shared" si="12"/>
        <v>20421507</v>
      </c>
      <c r="G829" s="8">
        <v>4700</v>
      </c>
      <c r="H829" s="2">
        <v>14430</v>
      </c>
      <c r="I829" s="1" t="s">
        <v>782</v>
      </c>
      <c r="J829" s="1" t="s">
        <v>3352</v>
      </c>
      <c r="K829" s="1" t="s">
        <v>3353</v>
      </c>
      <c r="L829" s="1" t="s">
        <v>86</v>
      </c>
      <c r="M829" s="1" t="s">
        <v>785</v>
      </c>
      <c r="N829" s="1" t="s">
        <v>47</v>
      </c>
      <c r="O829" s="1" t="s">
        <v>30</v>
      </c>
      <c r="P829" s="1" t="s">
        <v>3354</v>
      </c>
      <c r="Q829" s="1" t="s">
        <v>32</v>
      </c>
      <c r="R829" s="1" t="s">
        <v>33</v>
      </c>
      <c r="S829" s="1" t="s">
        <v>33</v>
      </c>
      <c r="T829" s="1" t="s">
        <v>33</v>
      </c>
      <c r="U829" s="1" t="s">
        <v>33</v>
      </c>
      <c r="V829" s="1" t="s">
        <v>33</v>
      </c>
      <c r="W829" s="1" t="s">
        <v>33</v>
      </c>
    </row>
    <row r="830" spans="1:23">
      <c r="A830" s="1" t="s">
        <v>3195</v>
      </c>
      <c r="B830" s="1" t="s">
        <v>21</v>
      </c>
      <c r="C830" s="1" t="s">
        <v>243</v>
      </c>
      <c r="D830" s="17">
        <v>9995</v>
      </c>
      <c r="E830" s="1" t="s">
        <v>3355</v>
      </c>
      <c r="F830" s="1" t="str">
        <f t="shared" si="12"/>
        <v>26032986</v>
      </c>
      <c r="G830" s="8">
        <v>1700</v>
      </c>
      <c r="H830" s="2">
        <v>1780</v>
      </c>
      <c r="I830" s="1" t="s">
        <v>3356</v>
      </c>
      <c r="J830" s="1" t="s">
        <v>3355</v>
      </c>
      <c r="K830" s="1" t="s">
        <v>3357</v>
      </c>
      <c r="L830" s="1" t="s">
        <v>3358</v>
      </c>
      <c r="M830" s="1" t="s">
        <v>3359</v>
      </c>
      <c r="N830" s="1" t="s">
        <v>3360</v>
      </c>
      <c r="O830" s="1" t="s">
        <v>3361</v>
      </c>
      <c r="P830" s="1" t="s">
        <v>3362</v>
      </c>
      <c r="Q830" s="1" t="s">
        <v>3363</v>
      </c>
      <c r="R830" s="1" t="s">
        <v>33</v>
      </c>
      <c r="S830" s="1" t="s">
        <v>33</v>
      </c>
      <c r="T830" s="1" t="s">
        <v>33</v>
      </c>
      <c r="U830" s="1" t="s">
        <v>33</v>
      </c>
      <c r="V830" s="1" t="s">
        <v>33</v>
      </c>
      <c r="W830" s="1" t="s">
        <v>33</v>
      </c>
    </row>
    <row r="831" spans="1:23">
      <c r="A831" s="1" t="s">
        <v>3195</v>
      </c>
      <c r="B831" s="1" t="s">
        <v>21</v>
      </c>
      <c r="C831" s="1" t="s">
        <v>256</v>
      </c>
      <c r="D831" s="17">
        <v>13474.16</v>
      </c>
      <c r="E831" s="1" t="s">
        <v>3368</v>
      </c>
      <c r="F831" s="1" t="str">
        <f t="shared" si="12"/>
        <v>26076386</v>
      </c>
      <c r="G831" s="24" t="s">
        <v>1890</v>
      </c>
      <c r="H831" s="25" t="s">
        <v>1889</v>
      </c>
      <c r="I831" s="1" t="s">
        <v>3369</v>
      </c>
      <c r="J831" s="1" t="s">
        <v>3368</v>
      </c>
      <c r="K831" s="1" t="s">
        <v>3370</v>
      </c>
      <c r="L831" s="1" t="s">
        <v>3371</v>
      </c>
      <c r="M831" s="1" t="s">
        <v>3372</v>
      </c>
      <c r="N831" s="1" t="s">
        <v>3373</v>
      </c>
      <c r="O831" s="1" t="s">
        <v>3374</v>
      </c>
      <c r="P831" s="1" t="s">
        <v>33</v>
      </c>
      <c r="Q831" s="1" t="s">
        <v>33</v>
      </c>
      <c r="R831" s="1" t="s">
        <v>33</v>
      </c>
      <c r="S831" s="1" t="s">
        <v>33</v>
      </c>
      <c r="T831" s="1" t="s">
        <v>33</v>
      </c>
      <c r="U831" s="1" t="s">
        <v>33</v>
      </c>
      <c r="V831" s="1" t="s">
        <v>33</v>
      </c>
      <c r="W831" s="1" t="s">
        <v>33</v>
      </c>
    </row>
    <row r="832" spans="1:23">
      <c r="A832" s="1" t="s">
        <v>3195</v>
      </c>
      <c r="B832" s="1" t="s">
        <v>21</v>
      </c>
      <c r="C832" s="1" t="s">
        <v>270</v>
      </c>
      <c r="D832" s="17">
        <v>300000</v>
      </c>
      <c r="E832" s="1" t="s">
        <v>3375</v>
      </c>
      <c r="F832" s="1" t="str">
        <f t="shared" si="12"/>
        <v>26450358</v>
      </c>
      <c r="G832" s="8">
        <v>6400</v>
      </c>
      <c r="H832" s="2">
        <v>46912</v>
      </c>
      <c r="I832" s="1" t="s">
        <v>3375</v>
      </c>
      <c r="J832" s="1" t="s">
        <v>2430</v>
      </c>
      <c r="K832" s="1" t="s">
        <v>3376</v>
      </c>
      <c r="L832" s="1" t="s">
        <v>3377</v>
      </c>
      <c r="M832" s="1" t="s">
        <v>2433</v>
      </c>
      <c r="N832" s="1" t="s">
        <v>2434</v>
      </c>
      <c r="O832" s="1" t="s">
        <v>2435</v>
      </c>
      <c r="P832" s="1" t="s">
        <v>3378</v>
      </c>
      <c r="Q832" s="1" t="s">
        <v>33</v>
      </c>
      <c r="R832" s="1" t="s">
        <v>33</v>
      </c>
      <c r="S832" s="1" t="s">
        <v>33</v>
      </c>
      <c r="T832" s="1" t="s">
        <v>33</v>
      </c>
      <c r="U832" s="1" t="s">
        <v>33</v>
      </c>
      <c r="V832" s="1" t="s">
        <v>33</v>
      </c>
      <c r="W832" s="1" t="s">
        <v>33</v>
      </c>
    </row>
    <row r="833" spans="1:23">
      <c r="A833" s="1" t="s">
        <v>3195</v>
      </c>
      <c r="B833" s="1" t="s">
        <v>21</v>
      </c>
      <c r="C833" s="1" t="s">
        <v>270</v>
      </c>
      <c r="D833" s="17">
        <v>2465</v>
      </c>
      <c r="E833" s="1" t="s">
        <v>3379</v>
      </c>
      <c r="F833" s="1" t="str">
        <f t="shared" si="12"/>
        <v>26043377</v>
      </c>
      <c r="G833" s="8" t="s">
        <v>1049</v>
      </c>
      <c r="H833" s="8"/>
      <c r="I833" s="1" t="s">
        <v>3379</v>
      </c>
      <c r="J833" s="1" t="s">
        <v>635</v>
      </c>
      <c r="K833" s="1" t="s">
        <v>3380</v>
      </c>
      <c r="L833" s="1" t="s">
        <v>3381</v>
      </c>
      <c r="M833" s="1" t="s">
        <v>1115</v>
      </c>
      <c r="N833" s="1" t="s">
        <v>3382</v>
      </c>
      <c r="O833" s="1" t="s">
        <v>3383</v>
      </c>
      <c r="P833" s="1" t="s">
        <v>3384</v>
      </c>
      <c r="Q833" s="1" t="s">
        <v>33</v>
      </c>
      <c r="R833" s="1" t="s">
        <v>33</v>
      </c>
      <c r="S833" s="1" t="s">
        <v>33</v>
      </c>
      <c r="T833" s="1" t="s">
        <v>33</v>
      </c>
      <c r="U833" s="1" t="s">
        <v>33</v>
      </c>
      <c r="V833" s="1" t="s">
        <v>33</v>
      </c>
      <c r="W833" s="1" t="s">
        <v>33</v>
      </c>
    </row>
    <row r="834" spans="1:23">
      <c r="A834" s="1" t="s">
        <v>3195</v>
      </c>
      <c r="B834" s="1" t="s">
        <v>21</v>
      </c>
      <c r="C834" s="1" t="s">
        <v>243</v>
      </c>
      <c r="D834" s="17">
        <v>995</v>
      </c>
      <c r="E834" s="1" t="s">
        <v>3385</v>
      </c>
      <c r="F834" s="1" t="str">
        <f t="shared" si="12"/>
        <v>26105728</v>
      </c>
      <c r="G834" s="8" t="s">
        <v>1056</v>
      </c>
      <c r="H834" s="8" t="s">
        <v>3914</v>
      </c>
      <c r="I834" s="1" t="s">
        <v>3386</v>
      </c>
      <c r="J834" s="1" t="s">
        <v>3385</v>
      </c>
      <c r="K834" s="1" t="s">
        <v>3387</v>
      </c>
      <c r="L834" s="1" t="s">
        <v>3388</v>
      </c>
      <c r="M834" s="1" t="s">
        <v>3389</v>
      </c>
      <c r="N834" s="1" t="s">
        <v>3390</v>
      </c>
      <c r="O834" s="1" t="s">
        <v>3391</v>
      </c>
      <c r="P834" s="1" t="s">
        <v>3392</v>
      </c>
      <c r="Q834" s="1" t="s">
        <v>3393</v>
      </c>
      <c r="R834" s="1" t="s">
        <v>33</v>
      </c>
      <c r="S834" s="1" t="s">
        <v>33</v>
      </c>
      <c r="T834" s="1" t="s">
        <v>33</v>
      </c>
      <c r="U834" s="1" t="s">
        <v>33</v>
      </c>
      <c r="V834" s="1" t="s">
        <v>33</v>
      </c>
      <c r="W834" s="1" t="s">
        <v>33</v>
      </c>
    </row>
    <row r="835" spans="1:23">
      <c r="A835" s="1" t="s">
        <v>3394</v>
      </c>
      <c r="B835" s="1" t="s">
        <v>21</v>
      </c>
      <c r="C835" s="1" t="s">
        <v>22</v>
      </c>
      <c r="D835" s="17">
        <v>141109.01</v>
      </c>
      <c r="E835" s="1" t="s">
        <v>3395</v>
      </c>
      <c r="F835" s="1" t="str">
        <f t="shared" si="12"/>
        <v>23245204</v>
      </c>
      <c r="G835" s="8" t="s">
        <v>440</v>
      </c>
      <c r="H835" s="8" t="s">
        <v>3708</v>
      </c>
      <c r="I835" s="1" t="s">
        <v>24</v>
      </c>
      <c r="J835" s="1" t="s">
        <v>25</v>
      </c>
      <c r="K835" s="1" t="s">
        <v>3396</v>
      </c>
      <c r="L835" s="1" t="s">
        <v>27</v>
      </c>
      <c r="M835" s="1" t="s">
        <v>28</v>
      </c>
      <c r="N835" s="1" t="s">
        <v>29</v>
      </c>
      <c r="O835" s="1" t="s">
        <v>30</v>
      </c>
      <c r="P835" s="1" t="s">
        <v>3397</v>
      </c>
      <c r="Q835" s="1" t="s">
        <v>32</v>
      </c>
      <c r="R835" s="1" t="s">
        <v>33</v>
      </c>
      <c r="S835" s="1" t="s">
        <v>33</v>
      </c>
      <c r="T835" s="1" t="s">
        <v>33</v>
      </c>
      <c r="U835" s="1" t="s">
        <v>33</v>
      </c>
      <c r="V835" s="1" t="s">
        <v>33</v>
      </c>
      <c r="W835" s="1" t="s">
        <v>33</v>
      </c>
    </row>
    <row r="836" spans="1:23">
      <c r="A836" s="1" t="s">
        <v>3394</v>
      </c>
      <c r="B836" s="1" t="s">
        <v>21</v>
      </c>
      <c r="C836" s="1" t="s">
        <v>22</v>
      </c>
      <c r="D836" s="17">
        <v>85123.39</v>
      </c>
      <c r="E836" s="1" t="s">
        <v>3398</v>
      </c>
      <c r="F836" s="1" t="str">
        <f t="shared" ref="F836:F899" si="13">RIGHT(E836,8)</f>
        <v>38168035</v>
      </c>
      <c r="G836" s="8" t="s">
        <v>440</v>
      </c>
      <c r="H836" s="8" t="s">
        <v>3708</v>
      </c>
      <c r="I836" s="1" t="s">
        <v>548</v>
      </c>
      <c r="J836" s="1" t="s">
        <v>549</v>
      </c>
      <c r="K836" s="1" t="s">
        <v>550</v>
      </c>
      <c r="L836" s="1" t="s">
        <v>80</v>
      </c>
      <c r="M836" s="1" t="s">
        <v>551</v>
      </c>
      <c r="N836" s="1" t="s">
        <v>47</v>
      </c>
      <c r="O836" s="1" t="s">
        <v>552</v>
      </c>
      <c r="P836" s="1" t="s">
        <v>3399</v>
      </c>
      <c r="Q836" s="1" t="s">
        <v>32</v>
      </c>
      <c r="R836" s="1" t="s">
        <v>33</v>
      </c>
      <c r="S836" s="1" t="s">
        <v>33</v>
      </c>
      <c r="T836" s="1" t="s">
        <v>33</v>
      </c>
      <c r="U836" s="1" t="s">
        <v>33</v>
      </c>
      <c r="V836" s="1" t="s">
        <v>33</v>
      </c>
      <c r="W836" s="1" t="s">
        <v>33</v>
      </c>
    </row>
    <row r="837" spans="1:23">
      <c r="A837" s="1" t="s">
        <v>3394</v>
      </c>
      <c r="B837" s="1" t="s">
        <v>21</v>
      </c>
      <c r="C837" s="1" t="s">
        <v>22</v>
      </c>
      <c r="D837" s="17">
        <v>64370.71</v>
      </c>
      <c r="E837" s="1" t="s">
        <v>3400</v>
      </c>
      <c r="F837" s="1" t="str">
        <f t="shared" si="13"/>
        <v>53754267</v>
      </c>
      <c r="G837" s="8" t="s">
        <v>440</v>
      </c>
      <c r="H837" s="8" t="s">
        <v>3708</v>
      </c>
      <c r="I837" s="1" t="s">
        <v>104</v>
      </c>
      <c r="J837" s="1" t="s">
        <v>105</v>
      </c>
      <c r="K837" s="1" t="s">
        <v>106</v>
      </c>
      <c r="L837" s="1" t="s">
        <v>107</v>
      </c>
      <c r="M837" s="1" t="s">
        <v>108</v>
      </c>
      <c r="N837" s="1" t="s">
        <v>29</v>
      </c>
      <c r="O837" s="1" t="s">
        <v>54</v>
      </c>
      <c r="P837" s="1" t="s">
        <v>3401</v>
      </c>
      <c r="Q837" s="1" t="s">
        <v>32</v>
      </c>
      <c r="R837" s="1" t="s">
        <v>33</v>
      </c>
      <c r="S837" s="1" t="s">
        <v>33</v>
      </c>
      <c r="T837" s="1" t="s">
        <v>33</v>
      </c>
      <c r="U837" s="1" t="s">
        <v>33</v>
      </c>
      <c r="V837" s="1" t="s">
        <v>33</v>
      </c>
      <c r="W837" s="1" t="s">
        <v>33</v>
      </c>
    </row>
    <row r="838" spans="1:23">
      <c r="A838" s="1" t="s">
        <v>3394</v>
      </c>
      <c r="B838" s="1" t="s">
        <v>21</v>
      </c>
      <c r="C838" s="1" t="s">
        <v>22</v>
      </c>
      <c r="D838" s="17">
        <v>54560</v>
      </c>
      <c r="E838" s="1" t="s">
        <v>3402</v>
      </c>
      <c r="F838" s="1" t="str">
        <f t="shared" si="13"/>
        <v>23245249</v>
      </c>
      <c r="G838" s="8" t="s">
        <v>440</v>
      </c>
      <c r="H838" s="8" t="s">
        <v>3907</v>
      </c>
      <c r="I838" s="1" t="s">
        <v>24</v>
      </c>
      <c r="J838" s="1" t="s">
        <v>25</v>
      </c>
      <c r="K838" s="1" t="s">
        <v>3403</v>
      </c>
      <c r="L838" s="1" t="s">
        <v>27</v>
      </c>
      <c r="M838" s="1" t="s">
        <v>28</v>
      </c>
      <c r="N838" s="1" t="s">
        <v>29</v>
      </c>
      <c r="O838" s="1" t="s">
        <v>30</v>
      </c>
      <c r="P838" s="1" t="s">
        <v>3404</v>
      </c>
      <c r="Q838" s="1" t="s">
        <v>32</v>
      </c>
      <c r="R838" s="1" t="s">
        <v>33</v>
      </c>
      <c r="S838" s="1" t="s">
        <v>33</v>
      </c>
      <c r="T838" s="1" t="s">
        <v>33</v>
      </c>
      <c r="U838" s="1" t="s">
        <v>33</v>
      </c>
      <c r="V838" s="1" t="s">
        <v>33</v>
      </c>
      <c r="W838" s="1" t="s">
        <v>33</v>
      </c>
    </row>
    <row r="839" spans="1:23">
      <c r="A839" s="1" t="s">
        <v>3394</v>
      </c>
      <c r="B839" s="1" t="s">
        <v>21</v>
      </c>
      <c r="C839" s="1" t="s">
        <v>22</v>
      </c>
      <c r="D839" s="17">
        <v>51250</v>
      </c>
      <c r="E839" s="1" t="s">
        <v>3405</v>
      </c>
      <c r="F839" s="1" t="str">
        <f t="shared" si="13"/>
        <v>53754100</v>
      </c>
      <c r="G839" s="8" t="s">
        <v>440</v>
      </c>
      <c r="H839" s="8" t="s">
        <v>3708</v>
      </c>
      <c r="I839" s="1" t="s">
        <v>104</v>
      </c>
      <c r="J839" s="1" t="s">
        <v>105</v>
      </c>
      <c r="K839" s="1" t="s">
        <v>106</v>
      </c>
      <c r="L839" s="1" t="s">
        <v>107</v>
      </c>
      <c r="M839" s="1" t="s">
        <v>108</v>
      </c>
      <c r="N839" s="1" t="s">
        <v>29</v>
      </c>
      <c r="O839" s="1" t="s">
        <v>54</v>
      </c>
      <c r="P839" s="1" t="s">
        <v>3406</v>
      </c>
      <c r="Q839" s="1" t="s">
        <v>32</v>
      </c>
      <c r="R839" s="1" t="s">
        <v>33</v>
      </c>
      <c r="S839" s="1" t="s">
        <v>33</v>
      </c>
      <c r="T839" s="1" t="s">
        <v>33</v>
      </c>
      <c r="U839" s="1" t="s">
        <v>33</v>
      </c>
      <c r="V839" s="1" t="s">
        <v>33</v>
      </c>
      <c r="W839" s="1" t="s">
        <v>33</v>
      </c>
    </row>
    <row r="840" spans="1:23">
      <c r="A840" s="1" t="s">
        <v>3394</v>
      </c>
      <c r="B840" s="1" t="s">
        <v>21</v>
      </c>
      <c r="C840" s="1" t="s">
        <v>22</v>
      </c>
      <c r="D840" s="17">
        <v>33796.550000000003</v>
      </c>
      <c r="E840" s="1" t="s">
        <v>3407</v>
      </c>
      <c r="F840" s="1" t="str">
        <f t="shared" si="13"/>
        <v>54343030</v>
      </c>
      <c r="G840" s="8" t="s">
        <v>440</v>
      </c>
      <c r="H840" s="8" t="s">
        <v>3708</v>
      </c>
      <c r="I840" s="1" t="s">
        <v>120</v>
      </c>
      <c r="J840" s="1" t="s">
        <v>50</v>
      </c>
      <c r="K840" s="1" t="s">
        <v>121</v>
      </c>
      <c r="L840" s="1" t="s">
        <v>80</v>
      </c>
      <c r="M840" s="1" t="s">
        <v>53</v>
      </c>
      <c r="N840" s="1" t="s">
        <v>47</v>
      </c>
      <c r="O840" s="1" t="s">
        <v>122</v>
      </c>
      <c r="P840" s="1" t="s">
        <v>3408</v>
      </c>
      <c r="Q840" s="1" t="s">
        <v>32</v>
      </c>
      <c r="R840" s="1" t="s">
        <v>33</v>
      </c>
      <c r="S840" s="1" t="s">
        <v>33</v>
      </c>
      <c r="T840" s="1" t="s">
        <v>33</v>
      </c>
      <c r="U840" s="1" t="s">
        <v>33</v>
      </c>
      <c r="V840" s="1" t="s">
        <v>33</v>
      </c>
      <c r="W840" s="1" t="s">
        <v>33</v>
      </c>
    </row>
    <row r="841" spans="1:23">
      <c r="A841" s="1" t="s">
        <v>3394</v>
      </c>
      <c r="B841" s="1" t="s">
        <v>21</v>
      </c>
      <c r="C841" s="1" t="s">
        <v>22</v>
      </c>
      <c r="D841" s="17">
        <v>31945.63</v>
      </c>
      <c r="E841" s="1" t="s">
        <v>3409</v>
      </c>
      <c r="F841" s="1" t="str">
        <f t="shared" si="13"/>
        <v>53754256</v>
      </c>
      <c r="G841" s="8" t="s">
        <v>440</v>
      </c>
      <c r="H841" s="8" t="s">
        <v>3708</v>
      </c>
      <c r="I841" s="1" t="s">
        <v>104</v>
      </c>
      <c r="J841" s="1" t="s">
        <v>105</v>
      </c>
      <c r="K841" s="1" t="s">
        <v>106</v>
      </c>
      <c r="L841" s="1" t="s">
        <v>107</v>
      </c>
      <c r="M841" s="1" t="s">
        <v>108</v>
      </c>
      <c r="N841" s="1" t="s">
        <v>29</v>
      </c>
      <c r="O841" s="1" t="s">
        <v>54</v>
      </c>
      <c r="P841" s="1" t="s">
        <v>3410</v>
      </c>
      <c r="Q841" s="1" t="s">
        <v>32</v>
      </c>
      <c r="R841" s="1" t="s">
        <v>33</v>
      </c>
      <c r="S841" s="1" t="s">
        <v>33</v>
      </c>
      <c r="T841" s="1" t="s">
        <v>33</v>
      </c>
      <c r="U841" s="1" t="s">
        <v>33</v>
      </c>
      <c r="V841" s="1" t="s">
        <v>33</v>
      </c>
      <c r="W841" s="1" t="s">
        <v>33</v>
      </c>
    </row>
    <row r="842" spans="1:23">
      <c r="A842" s="1" t="s">
        <v>3394</v>
      </c>
      <c r="B842" s="1" t="s">
        <v>21</v>
      </c>
      <c r="C842" s="1" t="s">
        <v>22</v>
      </c>
      <c r="D842" s="17">
        <v>30522.55</v>
      </c>
      <c r="E842" s="1" t="s">
        <v>3411</v>
      </c>
      <c r="F842" s="1" t="str">
        <f t="shared" si="13"/>
        <v>23250499</v>
      </c>
      <c r="G842" s="8" t="s">
        <v>440</v>
      </c>
      <c r="H842" s="8" t="s">
        <v>3708</v>
      </c>
      <c r="I842" s="1" t="s">
        <v>24</v>
      </c>
      <c r="J842" s="1" t="s">
        <v>25</v>
      </c>
      <c r="K842" s="1" t="s">
        <v>3412</v>
      </c>
      <c r="L842" s="1" t="s">
        <v>27</v>
      </c>
      <c r="M842" s="1" t="s">
        <v>28</v>
      </c>
      <c r="N842" s="1" t="s">
        <v>29</v>
      </c>
      <c r="O842" s="1" t="s">
        <v>30</v>
      </c>
      <c r="P842" s="1" t="s">
        <v>3413</v>
      </c>
      <c r="Q842" s="1" t="s">
        <v>32</v>
      </c>
      <c r="R842" s="1" t="s">
        <v>33</v>
      </c>
      <c r="S842" s="1" t="s">
        <v>33</v>
      </c>
      <c r="T842" s="1" t="s">
        <v>33</v>
      </c>
      <c r="U842" s="1" t="s">
        <v>33</v>
      </c>
      <c r="V842" s="1" t="s">
        <v>33</v>
      </c>
      <c r="W842" s="1" t="s">
        <v>33</v>
      </c>
    </row>
    <row r="843" spans="1:23">
      <c r="A843" s="1" t="s">
        <v>3394</v>
      </c>
      <c r="B843" s="1" t="s">
        <v>21</v>
      </c>
      <c r="C843" s="1" t="s">
        <v>22</v>
      </c>
      <c r="D843" s="17">
        <v>29166</v>
      </c>
      <c r="E843" s="1" t="s">
        <v>3414</v>
      </c>
      <c r="F843" s="1" t="str">
        <f t="shared" si="13"/>
        <v>23240949</v>
      </c>
      <c r="G843" s="8" t="s">
        <v>440</v>
      </c>
      <c r="H843" s="8" t="s">
        <v>3708</v>
      </c>
      <c r="I843" s="1" t="s">
        <v>24</v>
      </c>
      <c r="J843" s="1" t="s">
        <v>25</v>
      </c>
      <c r="K843" s="1" t="s">
        <v>3415</v>
      </c>
      <c r="L843" s="1" t="s">
        <v>27</v>
      </c>
      <c r="M843" s="1" t="s">
        <v>28</v>
      </c>
      <c r="N843" s="1" t="s">
        <v>29</v>
      </c>
      <c r="O843" s="1" t="s">
        <v>30</v>
      </c>
      <c r="P843" s="1" t="s">
        <v>3416</v>
      </c>
      <c r="Q843" s="1" t="s">
        <v>32</v>
      </c>
      <c r="R843" s="1" t="s">
        <v>33</v>
      </c>
      <c r="S843" s="1" t="s">
        <v>33</v>
      </c>
      <c r="T843" s="1" t="s">
        <v>33</v>
      </c>
      <c r="U843" s="1" t="s">
        <v>33</v>
      </c>
      <c r="V843" s="1" t="s">
        <v>33</v>
      </c>
      <c r="W843" s="1" t="s">
        <v>33</v>
      </c>
    </row>
    <row r="844" spans="1:23">
      <c r="A844" s="1" t="s">
        <v>3394</v>
      </c>
      <c r="B844" s="1" t="s">
        <v>21</v>
      </c>
      <c r="C844" s="1" t="s">
        <v>22</v>
      </c>
      <c r="D844" s="17">
        <v>28618.93</v>
      </c>
      <c r="E844" s="1" t="s">
        <v>3417</v>
      </c>
      <c r="F844" s="1" t="str">
        <f t="shared" si="13"/>
        <v>70186581</v>
      </c>
      <c r="G844" s="8" t="s">
        <v>440</v>
      </c>
      <c r="H844" s="8" t="s">
        <v>3708</v>
      </c>
      <c r="I844" s="1" t="s">
        <v>57</v>
      </c>
      <c r="J844" s="1" t="s">
        <v>58</v>
      </c>
      <c r="K844" s="1" t="s">
        <v>59</v>
      </c>
      <c r="L844" s="1" t="s">
        <v>194</v>
      </c>
      <c r="M844" s="1" t="s">
        <v>60</v>
      </c>
      <c r="N844" s="1" t="s">
        <v>29</v>
      </c>
      <c r="O844" s="1" t="s">
        <v>61</v>
      </c>
      <c r="P844" s="1" t="s">
        <v>3418</v>
      </c>
      <c r="Q844" s="1" t="s">
        <v>32</v>
      </c>
      <c r="R844" s="1" t="s">
        <v>33</v>
      </c>
      <c r="S844" s="1" t="s">
        <v>33</v>
      </c>
      <c r="T844" s="1" t="s">
        <v>33</v>
      </c>
      <c r="U844" s="1" t="s">
        <v>33</v>
      </c>
      <c r="V844" s="1" t="s">
        <v>33</v>
      </c>
      <c r="W844" s="1" t="s">
        <v>33</v>
      </c>
    </row>
    <row r="845" spans="1:23">
      <c r="A845" s="1" t="s">
        <v>3394</v>
      </c>
      <c r="B845" s="1" t="s">
        <v>21</v>
      </c>
      <c r="C845" s="1" t="s">
        <v>22</v>
      </c>
      <c r="D845" s="17">
        <v>27002.06</v>
      </c>
      <c r="E845" s="1" t="s">
        <v>3419</v>
      </c>
      <c r="F845" s="1" t="str">
        <f t="shared" si="13"/>
        <v>70190392</v>
      </c>
      <c r="G845" s="8" t="s">
        <v>440</v>
      </c>
      <c r="H845" s="8" t="s">
        <v>3708</v>
      </c>
      <c r="I845" s="1" t="s">
        <v>561</v>
      </c>
      <c r="J845" s="1" t="s">
        <v>58</v>
      </c>
      <c r="K845" s="1" t="s">
        <v>562</v>
      </c>
      <c r="L845" s="1" t="s">
        <v>39</v>
      </c>
      <c r="M845" s="1" t="s">
        <v>60</v>
      </c>
      <c r="N845" s="1" t="s">
        <v>29</v>
      </c>
      <c r="O845" s="1" t="s">
        <v>563</v>
      </c>
      <c r="P845" s="1" t="s">
        <v>3420</v>
      </c>
      <c r="Q845" s="1" t="s">
        <v>32</v>
      </c>
      <c r="R845" s="1" t="s">
        <v>33</v>
      </c>
      <c r="S845" s="1" t="s">
        <v>33</v>
      </c>
      <c r="T845" s="1" t="s">
        <v>33</v>
      </c>
      <c r="U845" s="1" t="s">
        <v>33</v>
      </c>
      <c r="V845" s="1" t="s">
        <v>33</v>
      </c>
      <c r="W845" s="1" t="s">
        <v>33</v>
      </c>
    </row>
    <row r="846" spans="1:23">
      <c r="A846" s="1" t="s">
        <v>3394</v>
      </c>
      <c r="B846" s="1" t="s">
        <v>21</v>
      </c>
      <c r="C846" s="1" t="s">
        <v>22</v>
      </c>
      <c r="D846" s="17">
        <v>25461</v>
      </c>
      <c r="E846" s="1" t="s">
        <v>3421</v>
      </c>
      <c r="F846" s="1" t="str">
        <f t="shared" si="13"/>
        <v>29815262</v>
      </c>
      <c r="G846" s="8" t="s">
        <v>440</v>
      </c>
      <c r="H846" s="8" t="s">
        <v>3708</v>
      </c>
      <c r="I846" s="1" t="s">
        <v>3422</v>
      </c>
      <c r="J846" s="1" t="s">
        <v>25</v>
      </c>
      <c r="K846" s="1" t="s">
        <v>3423</v>
      </c>
      <c r="L846" s="1" t="s">
        <v>45</v>
      </c>
      <c r="M846" s="1" t="s">
        <v>3424</v>
      </c>
      <c r="N846" s="1" t="s">
        <v>47</v>
      </c>
      <c r="O846" s="1" t="s">
        <v>30</v>
      </c>
      <c r="P846" s="1" t="s">
        <v>3425</v>
      </c>
      <c r="Q846" s="1" t="s">
        <v>32</v>
      </c>
      <c r="R846" s="1" t="s">
        <v>33</v>
      </c>
      <c r="S846" s="1" t="s">
        <v>33</v>
      </c>
      <c r="T846" s="1" t="s">
        <v>33</v>
      </c>
      <c r="U846" s="1" t="s">
        <v>33</v>
      </c>
      <c r="V846" s="1" t="s">
        <v>33</v>
      </c>
      <c r="W846" s="1" t="s">
        <v>33</v>
      </c>
    </row>
    <row r="847" spans="1:23">
      <c r="A847" s="1" t="s">
        <v>3394</v>
      </c>
      <c r="B847" s="1" t="s">
        <v>21</v>
      </c>
      <c r="C847" s="1" t="s">
        <v>22</v>
      </c>
      <c r="D847" s="17">
        <v>23923</v>
      </c>
      <c r="E847" s="1" t="s">
        <v>3426</v>
      </c>
      <c r="F847" s="1" t="str">
        <f t="shared" si="13"/>
        <v>10892575</v>
      </c>
      <c r="G847" s="8" t="s">
        <v>440</v>
      </c>
      <c r="H847" s="8" t="s">
        <v>3708</v>
      </c>
      <c r="I847" s="1" t="s">
        <v>3427</v>
      </c>
      <c r="J847" s="1" t="s">
        <v>3428</v>
      </c>
      <c r="K847" s="1" t="s">
        <v>3429</v>
      </c>
      <c r="L847" s="1" t="s">
        <v>80</v>
      </c>
      <c r="M847" s="1" t="s">
        <v>3430</v>
      </c>
      <c r="N847" s="1" t="s">
        <v>47</v>
      </c>
      <c r="O847" s="1" t="s">
        <v>30</v>
      </c>
      <c r="P847" s="1" t="s">
        <v>32</v>
      </c>
      <c r="Q847" s="1" t="s">
        <v>33</v>
      </c>
      <c r="R847" s="1" t="s">
        <v>33</v>
      </c>
      <c r="S847" s="1" t="s">
        <v>33</v>
      </c>
      <c r="T847" s="1" t="s">
        <v>33</v>
      </c>
      <c r="U847" s="1" t="s">
        <v>33</v>
      </c>
      <c r="V847" s="1" t="s">
        <v>33</v>
      </c>
      <c r="W847" s="1" t="s">
        <v>33</v>
      </c>
    </row>
    <row r="848" spans="1:23">
      <c r="A848" s="1" t="s">
        <v>3394</v>
      </c>
      <c r="B848" s="1" t="s">
        <v>21</v>
      </c>
      <c r="C848" s="1" t="s">
        <v>22</v>
      </c>
      <c r="D848" s="17">
        <v>18571.75</v>
      </c>
      <c r="E848" s="1" t="s">
        <v>3431</v>
      </c>
      <c r="F848" s="1" t="str">
        <f t="shared" si="13"/>
        <v>23453543</v>
      </c>
      <c r="G848" s="8" t="s">
        <v>440</v>
      </c>
      <c r="H848" s="8" t="s">
        <v>3708</v>
      </c>
      <c r="I848" s="1" t="s">
        <v>868</v>
      </c>
      <c r="J848" s="1" t="s">
        <v>869</v>
      </c>
      <c r="K848" s="1" t="s">
        <v>870</v>
      </c>
      <c r="L848" s="1" t="s">
        <v>80</v>
      </c>
      <c r="M848" s="1" t="s">
        <v>871</v>
      </c>
      <c r="N848" s="1" t="s">
        <v>204</v>
      </c>
      <c r="O848" s="1" t="s">
        <v>30</v>
      </c>
      <c r="P848" s="1" t="s">
        <v>32</v>
      </c>
      <c r="Q848" s="1" t="s">
        <v>33</v>
      </c>
      <c r="R848" s="1" t="s">
        <v>33</v>
      </c>
      <c r="S848" s="1" t="s">
        <v>33</v>
      </c>
      <c r="T848" s="1" t="s">
        <v>33</v>
      </c>
      <c r="U848" s="1" t="s">
        <v>33</v>
      </c>
      <c r="V848" s="1" t="s">
        <v>33</v>
      </c>
      <c r="W848" s="1" t="s">
        <v>33</v>
      </c>
    </row>
    <row r="849" spans="1:23">
      <c r="A849" s="1" t="s">
        <v>3394</v>
      </c>
      <c r="B849" s="1" t="s">
        <v>21</v>
      </c>
      <c r="C849" s="1" t="s">
        <v>22</v>
      </c>
      <c r="D849" s="17">
        <v>16000</v>
      </c>
      <c r="E849" s="23" t="s">
        <v>3432</v>
      </c>
      <c r="F849" s="1" t="str">
        <f t="shared" si="13"/>
        <v>11607701</v>
      </c>
      <c r="G849" s="8">
        <v>600</v>
      </c>
      <c r="H849" s="2">
        <v>11684</v>
      </c>
      <c r="I849" s="1" t="s">
        <v>187</v>
      </c>
      <c r="J849" s="1" t="s">
        <v>188</v>
      </c>
      <c r="K849" s="1" t="s">
        <v>189</v>
      </c>
      <c r="L849" s="1" t="s">
        <v>80</v>
      </c>
      <c r="M849" s="1" t="s">
        <v>190</v>
      </c>
      <c r="N849" s="1" t="s">
        <v>47</v>
      </c>
      <c r="O849" s="1" t="s">
        <v>30</v>
      </c>
      <c r="P849" s="1" t="s">
        <v>32</v>
      </c>
      <c r="Q849" s="1" t="s">
        <v>33</v>
      </c>
      <c r="R849" s="1" t="s">
        <v>33</v>
      </c>
      <c r="S849" s="1" t="s">
        <v>33</v>
      </c>
      <c r="T849" s="1" t="s">
        <v>33</v>
      </c>
      <c r="U849" s="1" t="s">
        <v>33</v>
      </c>
      <c r="V849" s="1" t="s">
        <v>33</v>
      </c>
      <c r="W849" s="1" t="s">
        <v>33</v>
      </c>
    </row>
    <row r="850" spans="1:23">
      <c r="A850" s="1" t="s">
        <v>3394</v>
      </c>
      <c r="B850" s="1" t="s">
        <v>21</v>
      </c>
      <c r="C850" s="1" t="s">
        <v>22</v>
      </c>
      <c r="D850" s="17">
        <v>14712.53</v>
      </c>
      <c r="E850" s="1" t="s">
        <v>3433</v>
      </c>
      <c r="F850" s="1" t="str">
        <f t="shared" si="13"/>
        <v>23506136</v>
      </c>
      <c r="G850" s="8" t="s">
        <v>440</v>
      </c>
      <c r="H850" s="8" t="s">
        <v>3708</v>
      </c>
      <c r="I850" s="1" t="s">
        <v>2180</v>
      </c>
      <c r="J850" s="1" t="s">
        <v>25</v>
      </c>
      <c r="K850" s="1" t="s">
        <v>3434</v>
      </c>
      <c r="L850" s="1" t="s">
        <v>2182</v>
      </c>
      <c r="M850" s="1" t="s">
        <v>2183</v>
      </c>
      <c r="N850" s="1" t="s">
        <v>29</v>
      </c>
      <c r="O850" s="1" t="s">
        <v>30</v>
      </c>
      <c r="P850" s="1" t="s">
        <v>3435</v>
      </c>
      <c r="Q850" s="1" t="s">
        <v>32</v>
      </c>
      <c r="R850" s="1" t="s">
        <v>33</v>
      </c>
      <c r="S850" s="1" t="s">
        <v>33</v>
      </c>
      <c r="T850" s="1" t="s">
        <v>33</v>
      </c>
      <c r="U850" s="1" t="s">
        <v>33</v>
      </c>
      <c r="V850" s="1" t="s">
        <v>33</v>
      </c>
      <c r="W850" s="1" t="s">
        <v>33</v>
      </c>
    </row>
    <row r="851" spans="1:23">
      <c r="A851" s="1" t="s">
        <v>3394</v>
      </c>
      <c r="B851" s="1" t="s">
        <v>21</v>
      </c>
      <c r="C851" s="1" t="s">
        <v>22</v>
      </c>
      <c r="D851" s="17">
        <v>11110.79</v>
      </c>
      <c r="E851" s="1" t="s">
        <v>3436</v>
      </c>
      <c r="F851" s="1" t="str">
        <f t="shared" si="13"/>
        <v>70189262</v>
      </c>
      <c r="G851" s="8" t="s">
        <v>440</v>
      </c>
      <c r="H851" s="8" t="s">
        <v>3708</v>
      </c>
      <c r="I851" s="1" t="s">
        <v>561</v>
      </c>
      <c r="J851" s="1" t="s">
        <v>58</v>
      </c>
      <c r="K851" s="1" t="s">
        <v>3437</v>
      </c>
      <c r="L851" s="1" t="s">
        <v>194</v>
      </c>
      <c r="M851" s="1" t="s">
        <v>60</v>
      </c>
      <c r="N851" s="1" t="s">
        <v>29</v>
      </c>
      <c r="O851" s="1" t="s">
        <v>3438</v>
      </c>
      <c r="P851" s="1" t="s">
        <v>3439</v>
      </c>
      <c r="Q851" s="1" t="s">
        <v>32</v>
      </c>
      <c r="R851" s="1" t="s">
        <v>33</v>
      </c>
      <c r="S851" s="1" t="s">
        <v>33</v>
      </c>
      <c r="T851" s="1" t="s">
        <v>33</v>
      </c>
      <c r="U851" s="1" t="s">
        <v>33</v>
      </c>
      <c r="V851" s="1" t="s">
        <v>33</v>
      </c>
      <c r="W851" s="1" t="s">
        <v>33</v>
      </c>
    </row>
    <row r="852" spans="1:23">
      <c r="A852" s="1" t="s">
        <v>3394</v>
      </c>
      <c r="B852" s="1" t="s">
        <v>21</v>
      </c>
      <c r="C852" s="1" t="s">
        <v>22</v>
      </c>
      <c r="D852" s="17">
        <v>10664.95</v>
      </c>
      <c r="E852" s="1" t="s">
        <v>3440</v>
      </c>
      <c r="F852" s="1" t="str">
        <f t="shared" si="13"/>
        <v>23250508</v>
      </c>
      <c r="G852" s="8" t="s">
        <v>4087</v>
      </c>
      <c r="H852" s="8" t="s">
        <v>4088</v>
      </c>
      <c r="I852" s="1" t="s">
        <v>24</v>
      </c>
      <c r="J852" s="1" t="s">
        <v>25</v>
      </c>
      <c r="K852" s="1" t="s">
        <v>3441</v>
      </c>
      <c r="L852" s="1" t="s">
        <v>27</v>
      </c>
      <c r="M852" s="1" t="s">
        <v>28</v>
      </c>
      <c r="N852" s="1" t="s">
        <v>29</v>
      </c>
      <c r="O852" s="1" t="s">
        <v>30</v>
      </c>
      <c r="P852" s="1" t="s">
        <v>3442</v>
      </c>
      <c r="Q852" s="1" t="s">
        <v>32</v>
      </c>
      <c r="R852" s="1" t="s">
        <v>33</v>
      </c>
      <c r="S852" s="1" t="s">
        <v>33</v>
      </c>
      <c r="T852" s="1" t="s">
        <v>33</v>
      </c>
      <c r="U852" s="1" t="s">
        <v>33</v>
      </c>
      <c r="V852" s="1" t="s">
        <v>33</v>
      </c>
      <c r="W852" s="1" t="s">
        <v>33</v>
      </c>
    </row>
    <row r="853" spans="1:23">
      <c r="A853" s="1" t="s">
        <v>3394</v>
      </c>
      <c r="B853" s="1" t="s">
        <v>21</v>
      </c>
      <c r="C853" s="1" t="s">
        <v>22</v>
      </c>
      <c r="D853" s="17">
        <v>7800.51</v>
      </c>
      <c r="E853" s="1" t="s">
        <v>3443</v>
      </c>
      <c r="F853" s="1" t="str">
        <f t="shared" si="13"/>
        <v>21165900</v>
      </c>
      <c r="G853" s="8" t="s">
        <v>440</v>
      </c>
      <c r="H853" s="8" t="s">
        <v>3708</v>
      </c>
      <c r="I853" s="1" t="s">
        <v>403</v>
      </c>
      <c r="J853" s="1" t="s">
        <v>404</v>
      </c>
      <c r="K853" s="1" t="s">
        <v>405</v>
      </c>
      <c r="L853" s="1" t="s">
        <v>39</v>
      </c>
      <c r="M853" s="1" t="s">
        <v>406</v>
      </c>
      <c r="N853" s="1" t="s">
        <v>29</v>
      </c>
      <c r="O853" s="1" t="s">
        <v>30</v>
      </c>
      <c r="P853" s="1" t="s">
        <v>3444</v>
      </c>
      <c r="Q853" s="1" t="s">
        <v>32</v>
      </c>
      <c r="R853" s="1" t="s">
        <v>33</v>
      </c>
      <c r="S853" s="1" t="s">
        <v>33</v>
      </c>
      <c r="T853" s="1" t="s">
        <v>33</v>
      </c>
      <c r="U853" s="1" t="s">
        <v>33</v>
      </c>
      <c r="V853" s="1" t="s">
        <v>33</v>
      </c>
      <c r="W853" s="1" t="s">
        <v>33</v>
      </c>
    </row>
    <row r="854" spans="1:23">
      <c r="A854" s="1" t="s">
        <v>3394</v>
      </c>
      <c r="B854" s="1" t="s">
        <v>21</v>
      </c>
      <c r="C854" s="1" t="s">
        <v>22</v>
      </c>
      <c r="D854" s="17">
        <v>7649.1</v>
      </c>
      <c r="E854" s="1" t="s">
        <v>3445</v>
      </c>
      <c r="F854" s="1" t="str">
        <f t="shared" si="13"/>
        <v>13929843</v>
      </c>
      <c r="G854" s="8" t="s">
        <v>440</v>
      </c>
      <c r="H854" s="8" t="s">
        <v>4102</v>
      </c>
      <c r="I854" s="1" t="s">
        <v>735</v>
      </c>
      <c r="J854" s="1" t="s">
        <v>43</v>
      </c>
      <c r="K854" s="1" t="s">
        <v>3446</v>
      </c>
      <c r="L854" s="1" t="s">
        <v>1002</v>
      </c>
      <c r="M854" s="1" t="s">
        <v>738</v>
      </c>
      <c r="N854" s="1" t="s">
        <v>47</v>
      </c>
      <c r="O854" s="1" t="s">
        <v>30</v>
      </c>
      <c r="P854" s="1" t="s">
        <v>32</v>
      </c>
      <c r="Q854" s="1" t="s">
        <v>33</v>
      </c>
      <c r="R854" s="1" t="s">
        <v>33</v>
      </c>
      <c r="S854" s="1" t="s">
        <v>33</v>
      </c>
      <c r="T854" s="1" t="s">
        <v>33</v>
      </c>
      <c r="U854" s="1" t="s">
        <v>33</v>
      </c>
      <c r="V854" s="1" t="s">
        <v>33</v>
      </c>
      <c r="W854" s="1" t="s">
        <v>33</v>
      </c>
    </row>
    <row r="855" spans="1:23">
      <c r="A855" s="1" t="s">
        <v>3394</v>
      </c>
      <c r="B855" s="1" t="s">
        <v>21</v>
      </c>
      <c r="C855" s="1" t="s">
        <v>22</v>
      </c>
      <c r="D855" s="17">
        <v>7402.35</v>
      </c>
      <c r="E855" s="1" t="s">
        <v>3447</v>
      </c>
      <c r="F855" s="1" t="str">
        <f t="shared" si="13"/>
        <v>20880186</v>
      </c>
      <c r="G855" s="8" t="s">
        <v>440</v>
      </c>
      <c r="H855" s="8" t="s">
        <v>4102</v>
      </c>
      <c r="I855" s="1" t="s">
        <v>139</v>
      </c>
      <c r="J855" s="1" t="s">
        <v>140</v>
      </c>
      <c r="K855" s="1" t="s">
        <v>3448</v>
      </c>
      <c r="L855" s="1" t="s">
        <v>80</v>
      </c>
      <c r="M855" s="1" t="s">
        <v>142</v>
      </c>
      <c r="N855" s="1" t="s">
        <v>47</v>
      </c>
      <c r="O855" s="1" t="s">
        <v>30</v>
      </c>
      <c r="P855" s="1" t="s">
        <v>32</v>
      </c>
      <c r="Q855" s="1" t="s">
        <v>33</v>
      </c>
      <c r="R855" s="1" t="s">
        <v>33</v>
      </c>
      <c r="S855" s="1" t="s">
        <v>33</v>
      </c>
      <c r="T855" s="1" t="s">
        <v>33</v>
      </c>
      <c r="U855" s="1" t="s">
        <v>33</v>
      </c>
      <c r="V855" s="1" t="s">
        <v>33</v>
      </c>
      <c r="W855" s="1" t="s">
        <v>33</v>
      </c>
    </row>
    <row r="856" spans="1:23">
      <c r="A856" s="1" t="s">
        <v>3394</v>
      </c>
      <c r="B856" s="1" t="s">
        <v>21</v>
      </c>
      <c r="C856" s="1" t="s">
        <v>22</v>
      </c>
      <c r="D856" s="17">
        <v>4871.93</v>
      </c>
      <c r="E856" s="1" t="s">
        <v>3449</v>
      </c>
      <c r="F856" s="1" t="str">
        <f t="shared" si="13"/>
        <v>23506148</v>
      </c>
      <c r="G856" s="20" t="s">
        <v>1062</v>
      </c>
      <c r="H856" s="2">
        <v>11686</v>
      </c>
      <c r="I856" s="1" t="s">
        <v>2180</v>
      </c>
      <c r="J856" s="1" t="s">
        <v>25</v>
      </c>
      <c r="K856" s="1" t="s">
        <v>3450</v>
      </c>
      <c r="L856" s="1" t="s">
        <v>2182</v>
      </c>
      <c r="M856" s="1" t="s">
        <v>2183</v>
      </c>
      <c r="N856" s="1" t="s">
        <v>29</v>
      </c>
      <c r="O856" s="1" t="s">
        <v>30</v>
      </c>
      <c r="P856" s="1" t="s">
        <v>3451</v>
      </c>
      <c r="Q856" s="1" t="s">
        <v>32</v>
      </c>
      <c r="R856" s="1" t="s">
        <v>33</v>
      </c>
      <c r="S856" s="1" t="s">
        <v>33</v>
      </c>
      <c r="T856" s="1" t="s">
        <v>33</v>
      </c>
      <c r="U856" s="1" t="s">
        <v>33</v>
      </c>
      <c r="V856" s="1" t="s">
        <v>33</v>
      </c>
      <c r="W856" s="1" t="s">
        <v>33</v>
      </c>
    </row>
    <row r="857" spans="1:23">
      <c r="A857" s="1" t="s">
        <v>3394</v>
      </c>
      <c r="B857" s="1" t="s">
        <v>21</v>
      </c>
      <c r="C857" s="1" t="s">
        <v>22</v>
      </c>
      <c r="D857" s="17">
        <v>4214</v>
      </c>
      <c r="E857" s="1" t="s">
        <v>3452</v>
      </c>
      <c r="F857" s="1" t="str">
        <f t="shared" si="13"/>
        <v>15905800</v>
      </c>
      <c r="G857" s="8" t="s">
        <v>1061</v>
      </c>
      <c r="H857" s="8" t="s">
        <v>3900</v>
      </c>
      <c r="I857" s="1" t="s">
        <v>165</v>
      </c>
      <c r="J857" s="1" t="s">
        <v>3453</v>
      </c>
      <c r="K857" s="1" t="s">
        <v>3454</v>
      </c>
      <c r="L857" s="1" t="s">
        <v>80</v>
      </c>
      <c r="M857" s="1" t="s">
        <v>168</v>
      </c>
      <c r="N857" s="1" t="s">
        <v>47</v>
      </c>
      <c r="O857" s="1" t="s">
        <v>30</v>
      </c>
      <c r="P857" s="1" t="s">
        <v>32</v>
      </c>
      <c r="Q857" s="1" t="s">
        <v>33</v>
      </c>
      <c r="R857" s="1" t="s">
        <v>33</v>
      </c>
      <c r="S857" s="1" t="s">
        <v>33</v>
      </c>
      <c r="T857" s="1" t="s">
        <v>33</v>
      </c>
      <c r="U857" s="1" t="s">
        <v>33</v>
      </c>
      <c r="V857" s="1" t="s">
        <v>33</v>
      </c>
      <c r="W857" s="1" t="s">
        <v>33</v>
      </c>
    </row>
    <row r="858" spans="1:23">
      <c r="A858" s="1" t="s">
        <v>3394</v>
      </c>
      <c r="B858" s="1" t="s">
        <v>21</v>
      </c>
      <c r="C858" s="1" t="s">
        <v>22</v>
      </c>
      <c r="D858" s="17">
        <v>4097.6499999999996</v>
      </c>
      <c r="E858" s="1" t="s">
        <v>3455</v>
      </c>
      <c r="F858" s="1" t="str">
        <f t="shared" si="13"/>
        <v>43263477</v>
      </c>
      <c r="G858" s="8" t="s">
        <v>440</v>
      </c>
      <c r="H858" s="8" t="s">
        <v>3901</v>
      </c>
      <c r="I858" s="1" t="s">
        <v>309</v>
      </c>
      <c r="J858" s="1" t="s">
        <v>310</v>
      </c>
      <c r="K858" s="1" t="s">
        <v>3456</v>
      </c>
      <c r="L858" s="1" t="s">
        <v>80</v>
      </c>
      <c r="M858" s="1" t="s">
        <v>312</v>
      </c>
      <c r="N858" s="1" t="s">
        <v>47</v>
      </c>
      <c r="O858" s="1" t="s">
        <v>30</v>
      </c>
      <c r="P858" s="1" t="s">
        <v>32</v>
      </c>
      <c r="Q858" s="1" t="s">
        <v>33</v>
      </c>
      <c r="R858" s="1" t="s">
        <v>33</v>
      </c>
      <c r="S858" s="1" t="s">
        <v>33</v>
      </c>
      <c r="T858" s="1" t="s">
        <v>33</v>
      </c>
      <c r="U858" s="1" t="s">
        <v>33</v>
      </c>
      <c r="V858" s="1" t="s">
        <v>33</v>
      </c>
      <c r="W858" s="1" t="s">
        <v>33</v>
      </c>
    </row>
    <row r="859" spans="1:23">
      <c r="A859" s="1" t="s">
        <v>3394</v>
      </c>
      <c r="B859" s="1" t="s">
        <v>21</v>
      </c>
      <c r="C859" s="1" t="s">
        <v>22</v>
      </c>
      <c r="D859" s="17">
        <v>2804.09</v>
      </c>
      <c r="E859" s="1" t="s">
        <v>3457</v>
      </c>
      <c r="F859" s="1" t="str">
        <f t="shared" si="13"/>
        <v>28070765</v>
      </c>
      <c r="G859" s="8" t="s">
        <v>1886</v>
      </c>
      <c r="H859" s="8" t="s">
        <v>3709</v>
      </c>
      <c r="I859" s="1" t="s">
        <v>3458</v>
      </c>
      <c r="J859" s="1" t="s">
        <v>393</v>
      </c>
      <c r="K859" s="1" t="s">
        <v>3459</v>
      </c>
      <c r="L859" s="1" t="s">
        <v>45</v>
      </c>
      <c r="M859" s="1" t="s">
        <v>155</v>
      </c>
      <c r="N859" s="1" t="s">
        <v>47</v>
      </c>
      <c r="O859" s="1" t="s">
        <v>30</v>
      </c>
      <c r="P859" s="1" t="s">
        <v>3460</v>
      </c>
      <c r="Q859" s="1" t="s">
        <v>32</v>
      </c>
      <c r="R859" s="1" t="s">
        <v>33</v>
      </c>
      <c r="S859" s="1" t="s">
        <v>33</v>
      </c>
      <c r="T859" s="1" t="s">
        <v>33</v>
      </c>
      <c r="U859" s="1" t="s">
        <v>33</v>
      </c>
      <c r="V859" s="1" t="s">
        <v>33</v>
      </c>
      <c r="W859" s="1" t="s">
        <v>33</v>
      </c>
    </row>
    <row r="860" spans="1:23">
      <c r="A860" s="1" t="s">
        <v>3394</v>
      </c>
      <c r="B860" s="1" t="s">
        <v>21</v>
      </c>
      <c r="C860" s="1" t="s">
        <v>22</v>
      </c>
      <c r="D860" s="17">
        <v>2500</v>
      </c>
      <c r="E860" s="1" t="s">
        <v>3461</v>
      </c>
      <c r="F860" s="1" t="str">
        <f t="shared" si="13"/>
        <v>28309329</v>
      </c>
      <c r="G860" s="8" t="s">
        <v>440</v>
      </c>
      <c r="H860" s="8" t="s">
        <v>3708</v>
      </c>
      <c r="I860" s="1" t="s">
        <v>3514</v>
      </c>
      <c r="J860" s="1" t="s">
        <v>229</v>
      </c>
      <c r="K860" s="1" t="s">
        <v>3462</v>
      </c>
      <c r="L860" s="1" t="s">
        <v>298</v>
      </c>
      <c r="M860" s="1" t="s">
        <v>877</v>
      </c>
      <c r="N860" s="1" t="s">
        <v>29</v>
      </c>
      <c r="O860" s="1" t="s">
        <v>30</v>
      </c>
      <c r="P860" s="1" t="s">
        <v>3463</v>
      </c>
      <c r="Q860" s="1" t="s">
        <v>32</v>
      </c>
      <c r="R860" s="1" t="s">
        <v>33</v>
      </c>
      <c r="S860" s="1" t="s">
        <v>33</v>
      </c>
      <c r="T860" s="1" t="s">
        <v>33</v>
      </c>
      <c r="U860" s="1" t="s">
        <v>33</v>
      </c>
      <c r="V860" s="1" t="s">
        <v>33</v>
      </c>
      <c r="W860" s="1" t="s">
        <v>33</v>
      </c>
    </row>
    <row r="861" spans="1:23">
      <c r="A861" s="1" t="s">
        <v>3394</v>
      </c>
      <c r="B861" s="1" t="s">
        <v>21</v>
      </c>
      <c r="C861" s="1" t="s">
        <v>22</v>
      </c>
      <c r="D861" s="17">
        <v>1546.56</v>
      </c>
      <c r="E861" s="1" t="s">
        <v>3464</v>
      </c>
      <c r="F861" s="1" t="str">
        <f t="shared" si="13"/>
        <v>08145265</v>
      </c>
      <c r="G861" s="8" t="s">
        <v>440</v>
      </c>
      <c r="H861" s="8" t="s">
        <v>4103</v>
      </c>
      <c r="I861" s="1" t="s">
        <v>2985</v>
      </c>
      <c r="J861" s="1" t="s">
        <v>25</v>
      </c>
      <c r="K861" s="1" t="s">
        <v>2987</v>
      </c>
      <c r="L861" s="1" t="s">
        <v>80</v>
      </c>
      <c r="M861" s="1" t="s">
        <v>2989</v>
      </c>
      <c r="N861" s="1" t="s">
        <v>47</v>
      </c>
      <c r="O861" s="1" t="s">
        <v>30</v>
      </c>
      <c r="P861" s="1" t="s">
        <v>3465</v>
      </c>
      <c r="Q861" s="1" t="s">
        <v>32</v>
      </c>
      <c r="R861" s="1" t="s">
        <v>33</v>
      </c>
      <c r="S861" s="1" t="s">
        <v>33</v>
      </c>
      <c r="T861" s="1" t="s">
        <v>33</v>
      </c>
      <c r="U861" s="1" t="s">
        <v>33</v>
      </c>
      <c r="V861" s="1" t="s">
        <v>33</v>
      </c>
      <c r="W861" s="1" t="s">
        <v>33</v>
      </c>
    </row>
    <row r="862" spans="1:23">
      <c r="A862" s="1" t="s">
        <v>3394</v>
      </c>
      <c r="B862" s="1" t="s">
        <v>21</v>
      </c>
      <c r="C862" s="1" t="s">
        <v>22</v>
      </c>
      <c r="D862" s="17">
        <v>1500</v>
      </c>
      <c r="E862" s="1" t="s">
        <v>3466</v>
      </c>
      <c r="F862" s="1" t="str">
        <f t="shared" si="13"/>
        <v>23249930</v>
      </c>
      <c r="G862" s="24" t="s">
        <v>1890</v>
      </c>
      <c r="H862" s="24" t="s">
        <v>439</v>
      </c>
      <c r="I862" s="1" t="s">
        <v>24</v>
      </c>
      <c r="J862" s="1" t="s">
        <v>25</v>
      </c>
      <c r="K862" s="1" t="s">
        <v>3467</v>
      </c>
      <c r="L862" s="1" t="s">
        <v>27</v>
      </c>
      <c r="M862" s="1" t="s">
        <v>28</v>
      </c>
      <c r="N862" s="1" t="s">
        <v>29</v>
      </c>
      <c r="O862" s="1" t="s">
        <v>30</v>
      </c>
      <c r="P862" s="1" t="s">
        <v>3468</v>
      </c>
      <c r="Q862" s="1" t="s">
        <v>32</v>
      </c>
      <c r="R862" s="1" t="s">
        <v>33</v>
      </c>
      <c r="S862" s="1" t="s">
        <v>33</v>
      </c>
      <c r="T862" s="1" t="s">
        <v>33</v>
      </c>
      <c r="U862" s="1" t="s">
        <v>33</v>
      </c>
      <c r="V862" s="1" t="s">
        <v>33</v>
      </c>
      <c r="W862" s="1" t="s">
        <v>33</v>
      </c>
    </row>
    <row r="863" spans="1:23">
      <c r="A863" s="41" t="s">
        <v>3394</v>
      </c>
      <c r="B863" s="41" t="s">
        <v>21</v>
      </c>
      <c r="C863" s="41" t="s">
        <v>22</v>
      </c>
      <c r="D863" s="78">
        <v>1255.4100000000001</v>
      </c>
      <c r="E863" s="41" t="s">
        <v>3469</v>
      </c>
      <c r="F863" s="41" t="str">
        <f t="shared" si="13"/>
        <v>23142479</v>
      </c>
      <c r="G863" s="38" t="s">
        <v>1890</v>
      </c>
      <c r="H863" s="42" t="s">
        <v>1889</v>
      </c>
      <c r="I863" s="41" t="s">
        <v>3470</v>
      </c>
      <c r="J863" s="41" t="s">
        <v>229</v>
      </c>
      <c r="K863" s="41" t="s">
        <v>405</v>
      </c>
      <c r="L863" s="41" t="s">
        <v>3471</v>
      </c>
      <c r="M863" s="41" t="s">
        <v>3472</v>
      </c>
      <c r="N863" s="41" t="s">
        <v>47</v>
      </c>
      <c r="O863" s="41" t="s">
        <v>1384</v>
      </c>
      <c r="P863" s="41" t="s">
        <v>3473</v>
      </c>
      <c r="Q863" s="41" t="s">
        <v>32</v>
      </c>
      <c r="R863" s="41" t="s">
        <v>33</v>
      </c>
      <c r="S863" s="41" t="s">
        <v>33</v>
      </c>
      <c r="T863" s="41" t="s">
        <v>33</v>
      </c>
      <c r="U863" s="41" t="s">
        <v>33</v>
      </c>
      <c r="V863" s="41" t="s">
        <v>33</v>
      </c>
      <c r="W863" s="41" t="s">
        <v>33</v>
      </c>
    </row>
    <row r="864" spans="1:23">
      <c r="A864" s="1" t="s">
        <v>3394</v>
      </c>
      <c r="B864" s="1" t="s">
        <v>21</v>
      </c>
      <c r="C864" s="1" t="s">
        <v>22</v>
      </c>
      <c r="D864" s="17">
        <v>1230</v>
      </c>
      <c r="E864" s="1" t="s">
        <v>3474</v>
      </c>
      <c r="F864" s="1" t="str">
        <f t="shared" si="13"/>
        <v>16097497</v>
      </c>
      <c r="G864" s="8" t="s">
        <v>1066</v>
      </c>
      <c r="H864" s="8" t="s">
        <v>4104</v>
      </c>
      <c r="I864" s="1" t="s">
        <v>3475</v>
      </c>
      <c r="J864" s="1" t="s">
        <v>3476</v>
      </c>
      <c r="K864" s="1" t="s">
        <v>3477</v>
      </c>
      <c r="L864" s="1" t="s">
        <v>80</v>
      </c>
      <c r="M864" s="1" t="s">
        <v>3478</v>
      </c>
      <c r="N864" s="1" t="s">
        <v>47</v>
      </c>
      <c r="O864" s="1" t="s">
        <v>30</v>
      </c>
      <c r="P864" s="1" t="s">
        <v>32</v>
      </c>
      <c r="Q864" s="1" t="s">
        <v>33</v>
      </c>
      <c r="R864" s="1" t="s">
        <v>33</v>
      </c>
      <c r="S864" s="1" t="s">
        <v>33</v>
      </c>
      <c r="T864" s="1" t="s">
        <v>33</v>
      </c>
      <c r="U864" s="1" t="s">
        <v>33</v>
      </c>
      <c r="V864" s="1" t="s">
        <v>33</v>
      </c>
      <c r="W864" s="1" t="s">
        <v>33</v>
      </c>
    </row>
    <row r="865" spans="1:23">
      <c r="A865" s="1" t="s">
        <v>3394</v>
      </c>
      <c r="B865" s="1" t="s">
        <v>21</v>
      </c>
      <c r="C865" s="1" t="s">
        <v>22</v>
      </c>
      <c r="D865" s="17">
        <v>750</v>
      </c>
      <c r="E865" s="23" t="s">
        <v>3479</v>
      </c>
      <c r="F865" s="1" t="str">
        <f t="shared" si="13"/>
        <v>28070768</v>
      </c>
      <c r="G865" s="8">
        <v>600</v>
      </c>
      <c r="H865" s="2">
        <v>11685</v>
      </c>
      <c r="I865" s="1" t="s">
        <v>3480</v>
      </c>
      <c r="J865" s="1" t="s">
        <v>393</v>
      </c>
      <c r="K865" s="1" t="s">
        <v>3481</v>
      </c>
      <c r="L865" s="1" t="s">
        <v>45</v>
      </c>
      <c r="M865" s="1" t="s">
        <v>155</v>
      </c>
      <c r="N865" s="1" t="s">
        <v>47</v>
      </c>
      <c r="O865" s="1" t="s">
        <v>30</v>
      </c>
      <c r="P865" s="1" t="s">
        <v>3482</v>
      </c>
      <c r="Q865" s="1" t="s">
        <v>32</v>
      </c>
      <c r="R865" s="1" t="s">
        <v>33</v>
      </c>
      <c r="S865" s="1" t="s">
        <v>33</v>
      </c>
      <c r="T865" s="1" t="s">
        <v>33</v>
      </c>
      <c r="U865" s="1" t="s">
        <v>33</v>
      </c>
      <c r="V865" s="1" t="s">
        <v>33</v>
      </c>
      <c r="W865" s="1" t="s">
        <v>33</v>
      </c>
    </row>
    <row r="866" spans="1:23">
      <c r="A866" s="1" t="s">
        <v>3394</v>
      </c>
      <c r="B866" s="1" t="s">
        <v>21</v>
      </c>
      <c r="C866" s="1" t="s">
        <v>22</v>
      </c>
      <c r="D866" s="17">
        <v>455</v>
      </c>
      <c r="E866" s="1" t="s">
        <v>3483</v>
      </c>
      <c r="F866" s="1" t="str">
        <f t="shared" si="13"/>
        <v>19040913</v>
      </c>
      <c r="G866" s="8" t="s">
        <v>440</v>
      </c>
      <c r="H866" s="8" t="s">
        <v>3708</v>
      </c>
      <c r="I866" s="1" t="s">
        <v>3484</v>
      </c>
      <c r="J866" s="1" t="s">
        <v>229</v>
      </c>
      <c r="K866" s="1" t="s">
        <v>3485</v>
      </c>
      <c r="L866" s="1" t="s">
        <v>728</v>
      </c>
      <c r="M866" s="1" t="s">
        <v>1543</v>
      </c>
      <c r="N866" s="1" t="s">
        <v>47</v>
      </c>
      <c r="O866" s="1" t="s">
        <v>30</v>
      </c>
      <c r="P866" s="1" t="s">
        <v>3486</v>
      </c>
      <c r="Q866" s="1" t="s">
        <v>32</v>
      </c>
      <c r="R866" s="1" t="s">
        <v>33</v>
      </c>
      <c r="S866" s="1" t="s">
        <v>33</v>
      </c>
      <c r="T866" s="1" t="s">
        <v>33</v>
      </c>
      <c r="U866" s="1" t="s">
        <v>33</v>
      </c>
      <c r="V866" s="1" t="s">
        <v>33</v>
      </c>
      <c r="W866" s="1" t="s">
        <v>33</v>
      </c>
    </row>
    <row r="867" spans="1:23">
      <c r="A867" s="1" t="s">
        <v>3394</v>
      </c>
      <c r="B867" s="1" t="s">
        <v>21</v>
      </c>
      <c r="C867" s="1" t="s">
        <v>22</v>
      </c>
      <c r="D867" s="17">
        <v>422.5</v>
      </c>
      <c r="E867" s="1" t="s">
        <v>3487</v>
      </c>
      <c r="F867" s="1" t="str">
        <f t="shared" si="13"/>
        <v>19040915</v>
      </c>
      <c r="G867" s="8" t="s">
        <v>440</v>
      </c>
      <c r="H867" s="8" t="s">
        <v>3708</v>
      </c>
      <c r="I867" s="1" t="s">
        <v>3484</v>
      </c>
      <c r="J867" s="1" t="s">
        <v>229</v>
      </c>
      <c r="K867" s="1" t="s">
        <v>3488</v>
      </c>
      <c r="L867" s="1" t="s">
        <v>728</v>
      </c>
      <c r="M867" s="1" t="s">
        <v>1543</v>
      </c>
      <c r="N867" s="1" t="s">
        <v>47</v>
      </c>
      <c r="O867" s="1" t="s">
        <v>30</v>
      </c>
      <c r="P867" s="1" t="s">
        <v>3489</v>
      </c>
      <c r="Q867" s="1" t="s">
        <v>32</v>
      </c>
      <c r="R867" s="1" t="s">
        <v>33</v>
      </c>
      <c r="S867" s="1" t="s">
        <v>33</v>
      </c>
      <c r="T867" s="1" t="s">
        <v>33</v>
      </c>
      <c r="U867" s="1" t="s">
        <v>33</v>
      </c>
      <c r="V867" s="1" t="s">
        <v>33</v>
      </c>
      <c r="W867" s="1" t="s">
        <v>33</v>
      </c>
    </row>
    <row r="868" spans="1:23">
      <c r="A868" s="1" t="s">
        <v>3394</v>
      </c>
      <c r="B868" s="1" t="s">
        <v>21</v>
      </c>
      <c r="C868" s="1" t="s">
        <v>22</v>
      </c>
      <c r="D868" s="17">
        <v>325</v>
      </c>
      <c r="E868" s="1" t="s">
        <v>3490</v>
      </c>
      <c r="F868" s="1" t="str">
        <f t="shared" si="13"/>
        <v>19040911</v>
      </c>
      <c r="G868" s="8" t="s">
        <v>440</v>
      </c>
      <c r="H868" s="8" t="s">
        <v>3708</v>
      </c>
      <c r="I868" s="1" t="s">
        <v>3484</v>
      </c>
      <c r="J868" s="1" t="s">
        <v>229</v>
      </c>
      <c r="K868" s="1" t="s">
        <v>3491</v>
      </c>
      <c r="L868" s="1" t="s">
        <v>728</v>
      </c>
      <c r="M868" s="1" t="s">
        <v>1543</v>
      </c>
      <c r="N868" s="1" t="s">
        <v>47</v>
      </c>
      <c r="O868" s="1" t="s">
        <v>30</v>
      </c>
      <c r="P868" s="1" t="s">
        <v>3492</v>
      </c>
      <c r="Q868" s="1" t="s">
        <v>32</v>
      </c>
      <c r="R868" s="1" t="s">
        <v>33</v>
      </c>
      <c r="S868" s="1" t="s">
        <v>33</v>
      </c>
      <c r="T868" s="1" t="s">
        <v>33</v>
      </c>
      <c r="U868" s="1" t="s">
        <v>33</v>
      </c>
      <c r="V868" s="1" t="s">
        <v>33</v>
      </c>
      <c r="W868" s="1" t="s">
        <v>33</v>
      </c>
    </row>
    <row r="869" spans="1:23">
      <c r="A869" s="1" t="s">
        <v>3394</v>
      </c>
      <c r="B869" s="1" t="s">
        <v>21</v>
      </c>
      <c r="C869" s="1" t="s">
        <v>22</v>
      </c>
      <c r="D869" s="17">
        <v>253.99</v>
      </c>
      <c r="E869" s="1" t="s">
        <v>3493</v>
      </c>
      <c r="F869" s="1" t="str">
        <f t="shared" si="13"/>
        <v>27925607</v>
      </c>
      <c r="G869" s="8" t="s">
        <v>1064</v>
      </c>
      <c r="H869" s="8" t="s">
        <v>3710</v>
      </c>
      <c r="I869" s="1" t="s">
        <v>181</v>
      </c>
      <c r="J869" s="1" t="s">
        <v>182</v>
      </c>
      <c r="K869" s="1" t="s">
        <v>183</v>
      </c>
      <c r="L869" s="1" t="s">
        <v>184</v>
      </c>
      <c r="M869" s="1" t="s">
        <v>185</v>
      </c>
      <c r="N869" s="1" t="s">
        <v>47</v>
      </c>
      <c r="O869" s="1" t="s">
        <v>54</v>
      </c>
      <c r="P869" s="1" t="s">
        <v>32</v>
      </c>
      <c r="Q869" s="1" t="s">
        <v>33</v>
      </c>
      <c r="R869" s="1" t="s">
        <v>33</v>
      </c>
      <c r="S869" s="1" t="s">
        <v>33</v>
      </c>
      <c r="T869" s="1" t="s">
        <v>33</v>
      </c>
      <c r="U869" s="1" t="s">
        <v>33</v>
      </c>
      <c r="V869" s="1" t="s">
        <v>33</v>
      </c>
      <c r="W869" s="1" t="s">
        <v>33</v>
      </c>
    </row>
    <row r="870" spans="1:23">
      <c r="A870" s="1" t="s">
        <v>3394</v>
      </c>
      <c r="B870" s="1" t="s">
        <v>21</v>
      </c>
      <c r="C870" s="1" t="s">
        <v>22</v>
      </c>
      <c r="D870" s="17">
        <v>203.79</v>
      </c>
      <c r="E870" s="1" t="s">
        <v>3494</v>
      </c>
      <c r="F870" s="1" t="str">
        <f t="shared" si="13"/>
        <v>15905344</v>
      </c>
      <c r="G870" s="8" t="s">
        <v>1061</v>
      </c>
      <c r="H870" s="8" t="s">
        <v>3902</v>
      </c>
      <c r="I870" s="1" t="s">
        <v>165</v>
      </c>
      <c r="J870" s="1" t="s">
        <v>3453</v>
      </c>
      <c r="K870" s="1" t="s">
        <v>3495</v>
      </c>
      <c r="L870" s="1" t="s">
        <v>80</v>
      </c>
      <c r="M870" s="1" t="s">
        <v>223</v>
      </c>
      <c r="N870" s="1" t="s">
        <v>47</v>
      </c>
      <c r="O870" s="1" t="s">
        <v>30</v>
      </c>
      <c r="P870" s="1" t="s">
        <v>32</v>
      </c>
      <c r="Q870" s="1" t="s">
        <v>33</v>
      </c>
      <c r="R870" s="1" t="s">
        <v>33</v>
      </c>
      <c r="S870" s="1" t="s">
        <v>33</v>
      </c>
      <c r="T870" s="1" t="s">
        <v>33</v>
      </c>
      <c r="U870" s="1" t="s">
        <v>33</v>
      </c>
      <c r="V870" s="1" t="s">
        <v>33</v>
      </c>
      <c r="W870" s="1" t="s">
        <v>33</v>
      </c>
    </row>
    <row r="871" spans="1:23">
      <c r="A871" s="1" t="s">
        <v>3394</v>
      </c>
      <c r="B871" s="1" t="s">
        <v>21</v>
      </c>
      <c r="C871" s="1" t="s">
        <v>22</v>
      </c>
      <c r="D871" s="17">
        <v>189.13</v>
      </c>
      <c r="E871" s="1" t="s">
        <v>3496</v>
      </c>
      <c r="F871" s="1" t="str">
        <f t="shared" si="13"/>
        <v>21848369</v>
      </c>
      <c r="G871" s="8" t="s">
        <v>1059</v>
      </c>
      <c r="H871" s="8" t="s">
        <v>3919</v>
      </c>
      <c r="I871" s="1" t="s">
        <v>212</v>
      </c>
      <c r="J871" s="1" t="s">
        <v>25</v>
      </c>
      <c r="K871" s="1" t="s">
        <v>3497</v>
      </c>
      <c r="L871" s="1" t="s">
        <v>86</v>
      </c>
      <c r="M871" s="1" t="s">
        <v>214</v>
      </c>
      <c r="N871" s="1" t="s">
        <v>47</v>
      </c>
      <c r="O871" s="1" t="s">
        <v>30</v>
      </c>
      <c r="P871" s="1" t="s">
        <v>32</v>
      </c>
      <c r="Q871" s="1" t="s">
        <v>33</v>
      </c>
      <c r="R871" s="1" t="s">
        <v>33</v>
      </c>
      <c r="S871" s="1" t="s">
        <v>33</v>
      </c>
      <c r="T871" s="1" t="s">
        <v>33</v>
      </c>
      <c r="U871" s="1" t="s">
        <v>33</v>
      </c>
      <c r="V871" s="1" t="s">
        <v>33</v>
      </c>
      <c r="W871" s="1" t="s">
        <v>33</v>
      </c>
    </row>
    <row r="872" spans="1:23">
      <c r="A872" s="1" t="s">
        <v>3394</v>
      </c>
      <c r="B872" s="1" t="s">
        <v>21</v>
      </c>
      <c r="C872" s="1" t="s">
        <v>22</v>
      </c>
      <c r="D872" s="17">
        <v>154.58000000000001</v>
      </c>
      <c r="E872" s="1" t="s">
        <v>3498</v>
      </c>
      <c r="F872" s="1" t="str">
        <f t="shared" si="13"/>
        <v>23240706</v>
      </c>
      <c r="G872" s="8" t="s">
        <v>440</v>
      </c>
      <c r="H872" s="8" t="s">
        <v>3711</v>
      </c>
      <c r="I872" s="1" t="s">
        <v>24</v>
      </c>
      <c r="J872" s="1" t="s">
        <v>25</v>
      </c>
      <c r="K872" s="1" t="s">
        <v>3499</v>
      </c>
      <c r="L872" s="1" t="s">
        <v>27</v>
      </c>
      <c r="M872" s="1" t="s">
        <v>28</v>
      </c>
      <c r="N872" s="1" t="s">
        <v>29</v>
      </c>
      <c r="O872" s="1" t="s">
        <v>30</v>
      </c>
      <c r="P872" s="1" t="s">
        <v>3500</v>
      </c>
      <c r="Q872" s="1" t="s">
        <v>32</v>
      </c>
      <c r="R872" s="1" t="s">
        <v>33</v>
      </c>
      <c r="S872" s="1" t="s">
        <v>33</v>
      </c>
      <c r="T872" s="1" t="s">
        <v>33</v>
      </c>
      <c r="U872" s="1" t="s">
        <v>33</v>
      </c>
      <c r="V872" s="1" t="s">
        <v>33</v>
      </c>
      <c r="W872" s="1" t="s">
        <v>33</v>
      </c>
    </row>
    <row r="873" spans="1:23">
      <c r="A873" s="1" t="s">
        <v>3394</v>
      </c>
      <c r="B873" s="1" t="s">
        <v>21</v>
      </c>
      <c r="C873" s="1" t="s">
        <v>22</v>
      </c>
      <c r="D873" s="17">
        <v>9.9700000000000006</v>
      </c>
      <c r="E873" s="1" t="s">
        <v>3501</v>
      </c>
      <c r="F873" s="1" t="str">
        <f t="shared" si="13"/>
        <v>28936100</v>
      </c>
      <c r="G873" s="8">
        <v>4700</v>
      </c>
      <c r="H873" s="2">
        <v>14433</v>
      </c>
      <c r="I873" s="1" t="s">
        <v>240</v>
      </c>
      <c r="J873" s="1" t="s">
        <v>229</v>
      </c>
      <c r="K873" s="1" t="s">
        <v>3502</v>
      </c>
      <c r="L873" s="1" t="s">
        <v>231</v>
      </c>
      <c r="M873" s="1" t="s">
        <v>232</v>
      </c>
      <c r="N873" s="1" t="s">
        <v>233</v>
      </c>
      <c r="O873" s="1" t="s">
        <v>30</v>
      </c>
      <c r="P873" s="1" t="s">
        <v>3503</v>
      </c>
      <c r="Q873" s="1" t="s">
        <v>32</v>
      </c>
      <c r="R873" s="1" t="s">
        <v>33</v>
      </c>
      <c r="S873" s="1" t="s">
        <v>33</v>
      </c>
      <c r="T873" s="1" t="s">
        <v>33</v>
      </c>
      <c r="U873" s="1" t="s">
        <v>33</v>
      </c>
      <c r="V873" s="1" t="s">
        <v>33</v>
      </c>
      <c r="W873" s="1" t="s">
        <v>33</v>
      </c>
    </row>
    <row r="874" spans="1:23">
      <c r="A874" s="1" t="s">
        <v>3394</v>
      </c>
      <c r="B874" s="1" t="s">
        <v>21</v>
      </c>
      <c r="C874" s="1" t="s">
        <v>22</v>
      </c>
      <c r="D874" s="17">
        <v>6.64</v>
      </c>
      <c r="E874" s="1" t="s">
        <v>3504</v>
      </c>
      <c r="F874" s="1" t="str">
        <f t="shared" si="13"/>
        <v>28163440</v>
      </c>
      <c r="G874" s="8">
        <v>4700</v>
      </c>
      <c r="H874" s="2">
        <v>14434</v>
      </c>
      <c r="I874" s="1" t="s">
        <v>236</v>
      </c>
      <c r="J874" s="1" t="s">
        <v>229</v>
      </c>
      <c r="K874" s="1" t="s">
        <v>3505</v>
      </c>
      <c r="L874" s="1" t="s">
        <v>231</v>
      </c>
      <c r="M874" s="1" t="s">
        <v>232</v>
      </c>
      <c r="N874" s="1" t="s">
        <v>233</v>
      </c>
      <c r="O874" s="1" t="s">
        <v>30</v>
      </c>
      <c r="P874" s="1" t="s">
        <v>3506</v>
      </c>
      <c r="Q874" s="1" t="s">
        <v>32</v>
      </c>
      <c r="R874" s="1" t="s">
        <v>33</v>
      </c>
      <c r="S874" s="1" t="s">
        <v>33</v>
      </c>
      <c r="T874" s="1" t="s">
        <v>33</v>
      </c>
      <c r="U874" s="1" t="s">
        <v>33</v>
      </c>
      <c r="V874" s="1" t="s">
        <v>33</v>
      </c>
      <c r="W874" s="1" t="s">
        <v>33</v>
      </c>
    </row>
    <row r="875" spans="1:23">
      <c r="A875" s="1" t="s">
        <v>3394</v>
      </c>
      <c r="B875" s="1" t="s">
        <v>21</v>
      </c>
      <c r="C875" s="1" t="s">
        <v>22</v>
      </c>
      <c r="D875" s="17">
        <v>4.28</v>
      </c>
      <c r="E875" s="1" t="s">
        <v>3507</v>
      </c>
      <c r="F875" s="1" t="str">
        <f t="shared" si="13"/>
        <v>29711992</v>
      </c>
      <c r="G875" s="8">
        <v>4700</v>
      </c>
      <c r="H875" s="2">
        <v>14432</v>
      </c>
      <c r="I875" s="1" t="s">
        <v>228</v>
      </c>
      <c r="J875" s="1" t="s">
        <v>229</v>
      </c>
      <c r="K875" s="1" t="s">
        <v>3508</v>
      </c>
      <c r="L875" s="1" t="s">
        <v>231</v>
      </c>
      <c r="M875" s="1" t="s">
        <v>232</v>
      </c>
      <c r="N875" s="1" t="s">
        <v>233</v>
      </c>
      <c r="O875" s="1" t="s">
        <v>30</v>
      </c>
      <c r="P875" s="1" t="s">
        <v>3509</v>
      </c>
      <c r="Q875" s="1" t="s">
        <v>32</v>
      </c>
      <c r="R875" s="1" t="s">
        <v>33</v>
      </c>
      <c r="S875" s="1" t="s">
        <v>33</v>
      </c>
      <c r="T875" s="1" t="s">
        <v>33</v>
      </c>
      <c r="U875" s="1" t="s">
        <v>33</v>
      </c>
      <c r="V875" s="1" t="s">
        <v>33</v>
      </c>
      <c r="W875" s="1" t="s">
        <v>33</v>
      </c>
    </row>
    <row r="876" spans="1:23">
      <c r="A876" s="1" t="s">
        <v>3394</v>
      </c>
      <c r="B876" s="1" t="s">
        <v>21</v>
      </c>
      <c r="C876" s="1" t="s">
        <v>22</v>
      </c>
      <c r="D876" s="17">
        <v>0.01</v>
      </c>
      <c r="E876" s="1" t="s">
        <v>3510</v>
      </c>
      <c r="F876" s="1" t="str">
        <f t="shared" si="13"/>
        <v>29624493</v>
      </c>
      <c r="G876" s="8">
        <v>1901</v>
      </c>
      <c r="H876" s="8">
        <v>2314</v>
      </c>
      <c r="I876" s="1" t="s">
        <v>3511</v>
      </c>
      <c r="J876" s="1" t="s">
        <v>1031</v>
      </c>
      <c r="K876" s="1" t="s">
        <v>3512</v>
      </c>
      <c r="L876" s="1" t="s">
        <v>3513</v>
      </c>
      <c r="M876" s="1" t="s">
        <v>1033</v>
      </c>
      <c r="N876" s="1" t="s">
        <v>47</v>
      </c>
      <c r="O876" s="1" t="s">
        <v>30</v>
      </c>
      <c r="P876" s="1" t="s">
        <v>32</v>
      </c>
      <c r="Q876" s="1" t="s">
        <v>33</v>
      </c>
      <c r="R876" s="1" t="s">
        <v>33</v>
      </c>
      <c r="S876" s="1" t="s">
        <v>33</v>
      </c>
      <c r="T876" s="1" t="s">
        <v>33</v>
      </c>
      <c r="U876" s="1" t="s">
        <v>33</v>
      </c>
      <c r="V876" s="1" t="s">
        <v>33</v>
      </c>
      <c r="W876" s="1" t="s">
        <v>33</v>
      </c>
    </row>
    <row r="877" spans="1:23">
      <c r="A877" s="1" t="s">
        <v>3394</v>
      </c>
      <c r="B877" s="1" t="s">
        <v>21</v>
      </c>
      <c r="C877" s="1" t="s">
        <v>22</v>
      </c>
      <c r="D877" s="17">
        <v>485115.4</v>
      </c>
      <c r="E877" s="1" t="s">
        <v>3515</v>
      </c>
      <c r="F877" s="1" t="str">
        <f t="shared" si="13"/>
        <v>00000659</v>
      </c>
      <c r="G877" s="2" t="s">
        <v>440</v>
      </c>
      <c r="H877" s="8" t="s">
        <v>3712</v>
      </c>
      <c r="I877" s="1" t="s">
        <v>288</v>
      </c>
      <c r="J877" s="1" t="s">
        <v>289</v>
      </c>
      <c r="K877" s="1" t="s">
        <v>3516</v>
      </c>
      <c r="L877" s="1" t="s">
        <v>3517</v>
      </c>
      <c r="M877" s="1" t="s">
        <v>292</v>
      </c>
      <c r="N877" s="1" t="s">
        <v>29</v>
      </c>
      <c r="O877" s="1" t="s">
        <v>30</v>
      </c>
      <c r="P877" s="1" t="s">
        <v>3518</v>
      </c>
      <c r="Q877" s="1" t="s">
        <v>32</v>
      </c>
      <c r="R877" s="1" t="s">
        <v>33</v>
      </c>
      <c r="S877" s="1" t="s">
        <v>33</v>
      </c>
      <c r="T877" s="1" t="s">
        <v>33</v>
      </c>
      <c r="U877" s="1" t="s">
        <v>33</v>
      </c>
      <c r="V877" s="1" t="s">
        <v>33</v>
      </c>
      <c r="W877" s="1" t="s">
        <v>33</v>
      </c>
    </row>
    <row r="878" spans="1:23">
      <c r="A878" s="1" t="s">
        <v>3394</v>
      </c>
      <c r="B878" s="1" t="s">
        <v>21</v>
      </c>
      <c r="C878" s="1" t="s">
        <v>22</v>
      </c>
      <c r="D878" s="17">
        <v>183325.1</v>
      </c>
      <c r="E878" s="1" t="s">
        <v>3519</v>
      </c>
      <c r="F878" s="1" t="str">
        <f t="shared" si="13"/>
        <v>00000735</v>
      </c>
      <c r="G878" s="2" t="s">
        <v>440</v>
      </c>
      <c r="H878" s="8" t="s">
        <v>3712</v>
      </c>
      <c r="I878" s="1" t="s">
        <v>288</v>
      </c>
      <c r="J878" s="1" t="s">
        <v>289</v>
      </c>
      <c r="K878" s="1" t="s">
        <v>3520</v>
      </c>
      <c r="L878" s="1" t="s">
        <v>486</v>
      </c>
      <c r="M878" s="1" t="s">
        <v>292</v>
      </c>
      <c r="N878" s="1" t="s">
        <v>29</v>
      </c>
      <c r="O878" s="1" t="s">
        <v>30</v>
      </c>
      <c r="P878" s="1" t="s">
        <v>3521</v>
      </c>
      <c r="Q878" s="1" t="s">
        <v>32</v>
      </c>
      <c r="R878" s="1" t="s">
        <v>33</v>
      </c>
      <c r="S878" s="1" t="s">
        <v>33</v>
      </c>
      <c r="T878" s="1" t="s">
        <v>33</v>
      </c>
      <c r="U878" s="1" t="s">
        <v>33</v>
      </c>
      <c r="V878" s="1" t="s">
        <v>33</v>
      </c>
      <c r="W878" s="1" t="s">
        <v>33</v>
      </c>
    </row>
    <row r="879" spans="1:23">
      <c r="A879" s="1" t="s">
        <v>3394</v>
      </c>
      <c r="B879" s="1" t="s">
        <v>21</v>
      </c>
      <c r="C879" s="1" t="s">
        <v>22</v>
      </c>
      <c r="D879" s="17">
        <v>45029.79</v>
      </c>
      <c r="E879" s="1" t="s">
        <v>3522</v>
      </c>
      <c r="F879" s="1" t="str">
        <f t="shared" si="13"/>
        <v>00000734</v>
      </c>
      <c r="G879" s="2" t="s">
        <v>440</v>
      </c>
      <c r="H879" s="8" t="s">
        <v>3712</v>
      </c>
      <c r="I879" s="1" t="s">
        <v>288</v>
      </c>
      <c r="J879" s="1" t="s">
        <v>289</v>
      </c>
      <c r="K879" s="1" t="s">
        <v>3520</v>
      </c>
      <c r="L879" s="1" t="s">
        <v>3523</v>
      </c>
      <c r="M879" s="1" t="s">
        <v>292</v>
      </c>
      <c r="N879" s="1" t="s">
        <v>29</v>
      </c>
      <c r="O879" s="1" t="s">
        <v>30</v>
      </c>
      <c r="P879" s="1" t="s">
        <v>3524</v>
      </c>
      <c r="Q879" s="1" t="s">
        <v>32</v>
      </c>
      <c r="R879" s="1" t="s">
        <v>33</v>
      </c>
      <c r="S879" s="1" t="s">
        <v>33</v>
      </c>
      <c r="T879" s="1" t="s">
        <v>33</v>
      </c>
      <c r="U879" s="1" t="s">
        <v>33</v>
      </c>
      <c r="V879" s="1" t="s">
        <v>33</v>
      </c>
      <c r="W879" s="1" t="s">
        <v>33</v>
      </c>
    </row>
    <row r="880" spans="1:23">
      <c r="A880" s="1" t="s">
        <v>3394</v>
      </c>
      <c r="B880" s="1" t="s">
        <v>21</v>
      </c>
      <c r="C880" s="1" t="s">
        <v>22</v>
      </c>
      <c r="D880" s="17">
        <v>30835.59</v>
      </c>
      <c r="E880" s="1" t="s">
        <v>3525</v>
      </c>
      <c r="F880" s="1" t="str">
        <f t="shared" si="13"/>
        <v>00000733</v>
      </c>
      <c r="G880" s="2" t="s">
        <v>440</v>
      </c>
      <c r="H880" s="8" t="s">
        <v>3712</v>
      </c>
      <c r="I880" s="1" t="s">
        <v>288</v>
      </c>
      <c r="J880" s="1" t="s">
        <v>289</v>
      </c>
      <c r="K880" s="1" t="s">
        <v>3520</v>
      </c>
      <c r="L880" s="1" t="s">
        <v>486</v>
      </c>
      <c r="M880" s="1" t="s">
        <v>292</v>
      </c>
      <c r="N880" s="1" t="s">
        <v>29</v>
      </c>
      <c r="O880" s="1" t="s">
        <v>30</v>
      </c>
      <c r="P880" s="1" t="s">
        <v>3526</v>
      </c>
      <c r="Q880" s="1" t="s">
        <v>32</v>
      </c>
      <c r="R880" s="1" t="s">
        <v>33</v>
      </c>
      <c r="S880" s="1" t="s">
        <v>33</v>
      </c>
      <c r="T880" s="1" t="s">
        <v>33</v>
      </c>
      <c r="U880" s="1" t="s">
        <v>33</v>
      </c>
      <c r="V880" s="1" t="s">
        <v>33</v>
      </c>
      <c r="W880" s="1" t="s">
        <v>33</v>
      </c>
    </row>
    <row r="881" spans="1:23">
      <c r="A881" s="1" t="s">
        <v>3394</v>
      </c>
      <c r="B881" s="1" t="s">
        <v>21</v>
      </c>
      <c r="C881" s="1" t="s">
        <v>22</v>
      </c>
      <c r="D881" s="17">
        <v>15231.51</v>
      </c>
      <c r="E881" s="1" t="s">
        <v>3552</v>
      </c>
      <c r="F881" s="1" t="str">
        <f t="shared" si="13"/>
        <v>57274506</v>
      </c>
      <c r="G881" s="2" t="s">
        <v>440</v>
      </c>
      <c r="H881" s="8" t="s">
        <v>3713</v>
      </c>
      <c r="I881" s="1" t="s">
        <v>1666</v>
      </c>
      <c r="J881" s="1" t="s">
        <v>3553</v>
      </c>
      <c r="K881" s="1" t="s">
        <v>3554</v>
      </c>
      <c r="L881" s="1" t="s">
        <v>1669</v>
      </c>
      <c r="M881" s="1" t="s">
        <v>1670</v>
      </c>
      <c r="N881" s="1" t="s">
        <v>29</v>
      </c>
      <c r="O881" s="1" t="s">
        <v>30</v>
      </c>
      <c r="P881" s="1" t="s">
        <v>3555</v>
      </c>
      <c r="Q881" s="1" t="s">
        <v>32</v>
      </c>
      <c r="R881" s="1" t="s">
        <v>33</v>
      </c>
      <c r="S881" s="1" t="s">
        <v>33</v>
      </c>
      <c r="T881" s="1" t="s">
        <v>33</v>
      </c>
      <c r="U881" s="1" t="s">
        <v>33</v>
      </c>
      <c r="V881" s="1" t="s">
        <v>33</v>
      </c>
      <c r="W881" s="1" t="s">
        <v>33</v>
      </c>
    </row>
    <row r="882" spans="1:23">
      <c r="A882" s="1" t="s">
        <v>3394</v>
      </c>
      <c r="B882" s="1" t="s">
        <v>21</v>
      </c>
      <c r="C882" s="1" t="s">
        <v>243</v>
      </c>
      <c r="D882" s="17">
        <v>125054</v>
      </c>
      <c r="E882" s="1" t="s">
        <v>3528</v>
      </c>
      <c r="F882" s="1" t="str">
        <f t="shared" si="13"/>
        <v>29042297</v>
      </c>
      <c r="G882" s="2" t="s">
        <v>440</v>
      </c>
      <c r="H882" s="8" t="s">
        <v>3713</v>
      </c>
      <c r="I882" s="1" t="s">
        <v>3527</v>
      </c>
      <c r="J882" s="1" t="s">
        <v>3528</v>
      </c>
      <c r="K882" s="1" t="s">
        <v>3529</v>
      </c>
      <c r="L882" s="1" t="s">
        <v>3530</v>
      </c>
      <c r="M882" s="1" t="s">
        <v>3531</v>
      </c>
      <c r="N882" s="1" t="s">
        <v>3532</v>
      </c>
      <c r="O882" s="1" t="s">
        <v>3677</v>
      </c>
      <c r="P882" s="1" t="s">
        <v>3533</v>
      </c>
      <c r="Q882" s="1" t="s">
        <v>3534</v>
      </c>
      <c r="R882" s="1" t="s">
        <v>33</v>
      </c>
      <c r="S882" s="1" t="s">
        <v>33</v>
      </c>
      <c r="T882" s="1" t="s">
        <v>33</v>
      </c>
      <c r="U882" s="1" t="s">
        <v>33</v>
      </c>
      <c r="V882" s="1" t="s">
        <v>33</v>
      </c>
      <c r="W882" s="1" t="s">
        <v>33</v>
      </c>
    </row>
    <row r="883" spans="1:23">
      <c r="A883" s="1" t="s">
        <v>3394</v>
      </c>
      <c r="B883" s="1" t="s">
        <v>21</v>
      </c>
      <c r="C883" s="1" t="s">
        <v>243</v>
      </c>
      <c r="D883" s="17">
        <v>100000</v>
      </c>
      <c r="E883" s="1" t="s">
        <v>3536</v>
      </c>
      <c r="F883" s="1" t="str">
        <f t="shared" si="13"/>
        <v>29117065</v>
      </c>
      <c r="G883" s="8" t="s">
        <v>440</v>
      </c>
      <c r="H883" s="8" t="s">
        <v>4105</v>
      </c>
      <c r="I883" s="1" t="s">
        <v>3535</v>
      </c>
      <c r="J883" s="1" t="s">
        <v>3536</v>
      </c>
      <c r="K883" s="1" t="s">
        <v>3537</v>
      </c>
      <c r="L883" s="1" t="s">
        <v>3538</v>
      </c>
      <c r="M883" s="1" t="s">
        <v>3539</v>
      </c>
      <c r="N883" s="1" t="s">
        <v>3540</v>
      </c>
      <c r="O883" s="1" t="s">
        <v>3678</v>
      </c>
      <c r="P883" s="1" t="s">
        <v>3541</v>
      </c>
      <c r="Q883" s="1" t="s">
        <v>3542</v>
      </c>
      <c r="R883" s="1" t="s">
        <v>3543</v>
      </c>
      <c r="S883" s="1" t="s">
        <v>33</v>
      </c>
      <c r="T883" s="1" t="s">
        <v>33</v>
      </c>
      <c r="U883" s="1" t="s">
        <v>33</v>
      </c>
      <c r="V883" s="1" t="s">
        <v>33</v>
      </c>
      <c r="W883" s="1" t="s">
        <v>33</v>
      </c>
    </row>
    <row r="884" spans="1:23">
      <c r="A884" s="1" t="s">
        <v>3394</v>
      </c>
      <c r="B884" s="1" t="s">
        <v>21</v>
      </c>
      <c r="C884" s="1" t="s">
        <v>243</v>
      </c>
      <c r="D884" s="17">
        <v>7500</v>
      </c>
      <c r="E884" s="1" t="s">
        <v>3545</v>
      </c>
      <c r="F884" s="1" t="str">
        <f t="shared" si="13"/>
        <v>29152660</v>
      </c>
      <c r="G884" s="8">
        <v>600</v>
      </c>
      <c r="H884" s="8">
        <v>11688</v>
      </c>
      <c r="I884" s="1" t="s">
        <v>3544</v>
      </c>
      <c r="J884" s="1" t="s">
        <v>3545</v>
      </c>
      <c r="K884" s="1" t="s">
        <v>3546</v>
      </c>
      <c r="L884" s="1" t="s">
        <v>3547</v>
      </c>
      <c r="M884" s="1" t="s">
        <v>3548</v>
      </c>
      <c r="N884" s="1" t="s">
        <v>3549</v>
      </c>
      <c r="O884" s="1" t="s">
        <v>3679</v>
      </c>
      <c r="P884" s="1" t="s">
        <v>3550</v>
      </c>
      <c r="Q884" s="1" t="s">
        <v>3551</v>
      </c>
      <c r="R884" s="1" t="s">
        <v>33</v>
      </c>
      <c r="S884" s="1" t="s">
        <v>33</v>
      </c>
      <c r="T884" s="1" t="s">
        <v>33</v>
      </c>
      <c r="U884" s="1" t="s">
        <v>33</v>
      </c>
      <c r="V884" s="1" t="s">
        <v>33</v>
      </c>
      <c r="W884" s="1" t="s">
        <v>33</v>
      </c>
    </row>
    <row r="885" spans="1:23">
      <c r="A885" s="1" t="s">
        <v>3556</v>
      </c>
      <c r="B885" s="1" t="s">
        <v>21</v>
      </c>
      <c r="C885" s="1" t="s">
        <v>22</v>
      </c>
      <c r="D885" s="17">
        <v>15080830.35</v>
      </c>
      <c r="E885" s="1" t="s">
        <v>3557</v>
      </c>
      <c r="F885" s="1" t="str">
        <f t="shared" si="13"/>
        <v>43268099</v>
      </c>
      <c r="G885" s="2" t="s">
        <v>440</v>
      </c>
      <c r="H885" s="8" t="s">
        <v>3714</v>
      </c>
      <c r="I885" s="1" t="s">
        <v>309</v>
      </c>
      <c r="J885" s="1" t="s">
        <v>310</v>
      </c>
      <c r="K885" s="1" t="s">
        <v>311</v>
      </c>
      <c r="L885" s="1" t="s">
        <v>80</v>
      </c>
      <c r="M885" s="1" t="s">
        <v>312</v>
      </c>
      <c r="N885" s="1" t="s">
        <v>47</v>
      </c>
      <c r="O885" s="1" t="s">
        <v>30</v>
      </c>
      <c r="P885" s="1" t="s">
        <v>32</v>
      </c>
      <c r="Q885" s="1" t="s">
        <v>33</v>
      </c>
      <c r="R885" s="1" t="s">
        <v>33</v>
      </c>
      <c r="S885" s="1" t="s">
        <v>33</v>
      </c>
      <c r="T885" s="1" t="s">
        <v>33</v>
      </c>
      <c r="U885" s="1" t="s">
        <v>33</v>
      </c>
      <c r="V885" s="1" t="s">
        <v>33</v>
      </c>
      <c r="W885" s="1" t="s">
        <v>33</v>
      </c>
    </row>
    <row r="886" spans="1:23">
      <c r="A886" s="1" t="s">
        <v>3556</v>
      </c>
      <c r="B886" s="1" t="s">
        <v>21</v>
      </c>
      <c r="C886" s="1" t="s">
        <v>22</v>
      </c>
      <c r="D886" s="17">
        <v>139747.51</v>
      </c>
      <c r="E886" s="1" t="s">
        <v>3558</v>
      </c>
      <c r="F886" s="1" t="str">
        <f t="shared" si="13"/>
        <v>70193223</v>
      </c>
      <c r="G886" s="8" t="s">
        <v>440</v>
      </c>
      <c r="H886" s="8" t="s">
        <v>3716</v>
      </c>
      <c r="I886" s="1" t="s">
        <v>57</v>
      </c>
      <c r="J886" s="1" t="s">
        <v>58</v>
      </c>
      <c r="K886" s="1" t="s">
        <v>59</v>
      </c>
      <c r="L886" s="1" t="s">
        <v>319</v>
      </c>
      <c r="M886" s="1" t="s">
        <v>60</v>
      </c>
      <c r="N886" s="1" t="s">
        <v>29</v>
      </c>
      <c r="O886" s="1" t="s">
        <v>61</v>
      </c>
      <c r="P886" s="1" t="s">
        <v>3559</v>
      </c>
      <c r="Q886" s="1" t="s">
        <v>32</v>
      </c>
      <c r="R886" s="1" t="s">
        <v>33</v>
      </c>
      <c r="S886" s="1" t="s">
        <v>33</v>
      </c>
      <c r="T886" s="1" t="s">
        <v>33</v>
      </c>
      <c r="U886" s="1" t="s">
        <v>33</v>
      </c>
      <c r="V886" s="1" t="s">
        <v>33</v>
      </c>
      <c r="W886" s="1" t="s">
        <v>33</v>
      </c>
    </row>
    <row r="887" spans="1:23">
      <c r="A887" s="1" t="s">
        <v>3556</v>
      </c>
      <c r="B887" s="1" t="s">
        <v>21</v>
      </c>
      <c r="C887" s="1" t="s">
        <v>22</v>
      </c>
      <c r="D887" s="17">
        <v>111549.71</v>
      </c>
      <c r="E887" s="1" t="s">
        <v>3560</v>
      </c>
      <c r="F887" s="1" t="str">
        <f t="shared" si="13"/>
        <v>20879356</v>
      </c>
      <c r="G887" s="8" t="s">
        <v>440</v>
      </c>
      <c r="H887" s="8" t="s">
        <v>3716</v>
      </c>
      <c r="I887" s="1" t="s">
        <v>24</v>
      </c>
      <c r="J887" s="1" t="s">
        <v>25</v>
      </c>
      <c r="K887" s="1" t="s">
        <v>3561</v>
      </c>
      <c r="L887" s="1" t="s">
        <v>27</v>
      </c>
      <c r="M887" s="1" t="s">
        <v>28</v>
      </c>
      <c r="N887" s="1" t="s">
        <v>29</v>
      </c>
      <c r="O887" s="1" t="s">
        <v>30</v>
      </c>
      <c r="P887" s="1" t="s">
        <v>3562</v>
      </c>
      <c r="Q887" s="1" t="s">
        <v>32</v>
      </c>
      <c r="R887" s="1" t="s">
        <v>33</v>
      </c>
      <c r="S887" s="1" t="s">
        <v>33</v>
      </c>
      <c r="T887" s="1" t="s">
        <v>33</v>
      </c>
      <c r="U887" s="1" t="s">
        <v>33</v>
      </c>
      <c r="V887" s="1" t="s">
        <v>33</v>
      </c>
      <c r="W887" s="1" t="s">
        <v>33</v>
      </c>
    </row>
    <row r="888" spans="1:23">
      <c r="A888" s="1" t="s">
        <v>3556</v>
      </c>
      <c r="B888" s="1" t="s">
        <v>21</v>
      </c>
      <c r="C888" s="1" t="s">
        <v>22</v>
      </c>
      <c r="D888" s="17">
        <v>88658.63</v>
      </c>
      <c r="E888" s="1" t="s">
        <v>3563</v>
      </c>
      <c r="F888" s="1" t="str">
        <f t="shared" si="13"/>
        <v>21291931</v>
      </c>
      <c r="G888" s="2" t="s">
        <v>1051</v>
      </c>
      <c r="H888" s="8" t="s">
        <v>3715</v>
      </c>
      <c r="I888" s="1" t="s">
        <v>3564</v>
      </c>
      <c r="J888" s="1" t="s">
        <v>3565</v>
      </c>
      <c r="K888" s="1" t="s">
        <v>65</v>
      </c>
      <c r="L888" s="1" t="s">
        <v>45</v>
      </c>
      <c r="M888" s="1" t="s">
        <v>3566</v>
      </c>
      <c r="N888" s="1" t="s">
        <v>47</v>
      </c>
      <c r="O888" s="1" t="s">
        <v>30</v>
      </c>
      <c r="P888" s="1" t="s">
        <v>3567</v>
      </c>
      <c r="Q888" s="1" t="s">
        <v>32</v>
      </c>
      <c r="R888" s="1" t="s">
        <v>33</v>
      </c>
      <c r="S888" s="1" t="s">
        <v>33</v>
      </c>
      <c r="T888" s="1" t="s">
        <v>33</v>
      </c>
      <c r="U888" s="1" t="s">
        <v>33</v>
      </c>
      <c r="V888" s="1" t="s">
        <v>33</v>
      </c>
      <c r="W888" s="1" t="s">
        <v>33</v>
      </c>
    </row>
    <row r="889" spans="1:23">
      <c r="A889" s="1" t="s">
        <v>3556</v>
      </c>
      <c r="B889" s="1" t="s">
        <v>21</v>
      </c>
      <c r="C889" s="1" t="s">
        <v>22</v>
      </c>
      <c r="D889" s="17">
        <v>72975.3</v>
      </c>
      <c r="E889" s="1" t="s">
        <v>3568</v>
      </c>
      <c r="F889" s="1" t="str">
        <f t="shared" si="13"/>
        <v>81000190</v>
      </c>
      <c r="G889" s="8" t="s">
        <v>440</v>
      </c>
      <c r="H889" s="8" t="s">
        <v>3716</v>
      </c>
      <c r="I889" s="1" t="s">
        <v>680</v>
      </c>
      <c r="J889" s="1" t="s">
        <v>410</v>
      </c>
      <c r="K889" s="1" t="s">
        <v>405</v>
      </c>
      <c r="L889" s="1" t="s">
        <v>39</v>
      </c>
      <c r="M889" s="1" t="s">
        <v>681</v>
      </c>
      <c r="N889" s="1" t="s">
        <v>29</v>
      </c>
      <c r="O889" s="1" t="s">
        <v>30</v>
      </c>
      <c r="P889" s="1" t="s">
        <v>3569</v>
      </c>
      <c r="Q889" s="1" t="s">
        <v>32</v>
      </c>
      <c r="R889" s="1" t="s">
        <v>33</v>
      </c>
      <c r="S889" s="1" t="s">
        <v>33</v>
      </c>
      <c r="T889" s="1" t="s">
        <v>33</v>
      </c>
      <c r="U889" s="1" t="s">
        <v>33</v>
      </c>
      <c r="V889" s="1" t="s">
        <v>33</v>
      </c>
      <c r="W889" s="1" t="s">
        <v>33</v>
      </c>
    </row>
    <row r="890" spans="1:23">
      <c r="A890" s="1" t="s">
        <v>3556</v>
      </c>
      <c r="B890" s="1" t="s">
        <v>21</v>
      </c>
      <c r="C890" s="1" t="s">
        <v>22</v>
      </c>
      <c r="D890" s="17">
        <v>70619.259999999995</v>
      </c>
      <c r="E890" s="1" t="s">
        <v>3570</v>
      </c>
      <c r="F890" s="1" t="str">
        <f t="shared" si="13"/>
        <v>90654170</v>
      </c>
      <c r="G890" s="2" t="s">
        <v>440</v>
      </c>
      <c r="H890" s="8" t="s">
        <v>3716</v>
      </c>
      <c r="I890" s="1" t="s">
        <v>3571</v>
      </c>
      <c r="J890" s="1" t="s">
        <v>229</v>
      </c>
      <c r="K890" s="1" t="s">
        <v>3572</v>
      </c>
      <c r="L890" s="1" t="s">
        <v>45</v>
      </c>
      <c r="M890" s="1" t="s">
        <v>3573</v>
      </c>
      <c r="N890" s="1" t="s">
        <v>47</v>
      </c>
      <c r="O890" s="1" t="s">
        <v>30</v>
      </c>
      <c r="P890" s="1" t="s">
        <v>32</v>
      </c>
      <c r="Q890" s="1" t="s">
        <v>33</v>
      </c>
      <c r="R890" s="1" t="s">
        <v>33</v>
      </c>
      <c r="S890" s="1" t="s">
        <v>33</v>
      </c>
      <c r="T890" s="1" t="s">
        <v>33</v>
      </c>
      <c r="U890" s="1" t="s">
        <v>33</v>
      </c>
      <c r="V890" s="1" t="s">
        <v>33</v>
      </c>
      <c r="W890" s="1" t="s">
        <v>33</v>
      </c>
    </row>
    <row r="891" spans="1:23">
      <c r="A891" s="1" t="s">
        <v>3556</v>
      </c>
      <c r="B891" s="1" t="s">
        <v>21</v>
      </c>
      <c r="C891" s="1" t="s">
        <v>22</v>
      </c>
      <c r="D891" s="17">
        <v>37839.25</v>
      </c>
      <c r="E891" s="1" t="s">
        <v>3574</v>
      </c>
      <c r="F891" s="1" t="str">
        <f t="shared" si="13"/>
        <v>21619624</v>
      </c>
      <c r="G891" s="2" t="s">
        <v>1059</v>
      </c>
      <c r="H891" s="8" t="s">
        <v>3717</v>
      </c>
      <c r="I891" s="1" t="s">
        <v>84</v>
      </c>
      <c r="J891" s="1" t="s">
        <v>25</v>
      </c>
      <c r="K891" s="1" t="s">
        <v>3575</v>
      </c>
      <c r="L891" s="1" t="s">
        <v>86</v>
      </c>
      <c r="M891" s="1" t="s">
        <v>87</v>
      </c>
      <c r="N891" s="1" t="s">
        <v>47</v>
      </c>
      <c r="O891" s="1" t="s">
        <v>30</v>
      </c>
      <c r="P891" s="1" t="s">
        <v>32</v>
      </c>
      <c r="Q891" s="1" t="s">
        <v>33</v>
      </c>
      <c r="R891" s="1" t="s">
        <v>33</v>
      </c>
      <c r="S891" s="1" t="s">
        <v>33</v>
      </c>
      <c r="T891" s="1" t="s">
        <v>33</v>
      </c>
      <c r="U891" s="1" t="s">
        <v>33</v>
      </c>
      <c r="V891" s="1" t="s">
        <v>33</v>
      </c>
      <c r="W891" s="1" t="s">
        <v>33</v>
      </c>
    </row>
    <row r="892" spans="1:23">
      <c r="A892" s="1" t="s">
        <v>3556</v>
      </c>
      <c r="B892" s="1" t="s">
        <v>21</v>
      </c>
      <c r="C892" s="1" t="s">
        <v>22</v>
      </c>
      <c r="D892" s="17">
        <v>35000</v>
      </c>
      <c r="E892" s="1" t="s">
        <v>3576</v>
      </c>
      <c r="F892" s="1" t="str">
        <f t="shared" si="13"/>
        <v>87487436</v>
      </c>
      <c r="G892" s="8" t="s">
        <v>440</v>
      </c>
      <c r="H892" s="8" t="s">
        <v>4106</v>
      </c>
      <c r="I892" s="1" t="s">
        <v>3577</v>
      </c>
      <c r="J892" s="1" t="s">
        <v>176</v>
      </c>
      <c r="K892" s="1" t="s">
        <v>3578</v>
      </c>
      <c r="L892" s="1" t="s">
        <v>80</v>
      </c>
      <c r="M892" s="1" t="s">
        <v>3579</v>
      </c>
      <c r="N892" s="1" t="s">
        <v>204</v>
      </c>
      <c r="O892" s="1" t="s">
        <v>30</v>
      </c>
      <c r="P892" s="1" t="s">
        <v>32</v>
      </c>
      <c r="Q892" s="1" t="s">
        <v>33</v>
      </c>
      <c r="R892" s="1" t="s">
        <v>33</v>
      </c>
      <c r="S892" s="1" t="s">
        <v>33</v>
      </c>
      <c r="T892" s="1" t="s">
        <v>33</v>
      </c>
      <c r="U892" s="1" t="s">
        <v>33</v>
      </c>
      <c r="V892" s="1" t="s">
        <v>33</v>
      </c>
      <c r="W892" s="1" t="s">
        <v>33</v>
      </c>
    </row>
    <row r="893" spans="1:23">
      <c r="A893" s="1" t="s">
        <v>3556</v>
      </c>
      <c r="B893" s="1" t="s">
        <v>21</v>
      </c>
      <c r="C893" s="1" t="s">
        <v>22</v>
      </c>
      <c r="D893" s="17">
        <v>34249.46</v>
      </c>
      <c r="E893" s="1" t="s">
        <v>3580</v>
      </c>
      <c r="F893" s="1" t="str">
        <f t="shared" si="13"/>
        <v>54645768</v>
      </c>
      <c r="G893" s="8" t="s">
        <v>440</v>
      </c>
      <c r="H893" s="8" t="s">
        <v>3716</v>
      </c>
      <c r="I893" s="1" t="s">
        <v>120</v>
      </c>
      <c r="J893" s="1" t="s">
        <v>50</v>
      </c>
      <c r="K893" s="1" t="s">
        <v>121</v>
      </c>
      <c r="L893" s="1" t="s">
        <v>80</v>
      </c>
      <c r="M893" s="1" t="s">
        <v>53</v>
      </c>
      <c r="N893" s="1" t="s">
        <v>47</v>
      </c>
      <c r="O893" s="1" t="s">
        <v>122</v>
      </c>
      <c r="P893" s="1" t="s">
        <v>3581</v>
      </c>
      <c r="Q893" s="1" t="s">
        <v>32</v>
      </c>
      <c r="R893" s="1" t="s">
        <v>33</v>
      </c>
      <c r="S893" s="1" t="s">
        <v>33</v>
      </c>
      <c r="T893" s="1" t="s">
        <v>33</v>
      </c>
      <c r="U893" s="1" t="s">
        <v>33</v>
      </c>
      <c r="V893" s="1" t="s">
        <v>33</v>
      </c>
      <c r="W893" s="1" t="s">
        <v>33</v>
      </c>
    </row>
    <row r="894" spans="1:23">
      <c r="A894" s="1" t="s">
        <v>3556</v>
      </c>
      <c r="B894" s="1" t="s">
        <v>21</v>
      </c>
      <c r="C894" s="1" t="s">
        <v>22</v>
      </c>
      <c r="D894" s="17">
        <v>23107.82</v>
      </c>
      <c r="E894" s="1" t="s">
        <v>3582</v>
      </c>
      <c r="F894" s="1" t="str">
        <f t="shared" si="13"/>
        <v>23841387</v>
      </c>
      <c r="G894" s="8" t="s">
        <v>440</v>
      </c>
      <c r="H894" s="8" t="s">
        <v>3716</v>
      </c>
      <c r="I894" s="1" t="s">
        <v>1708</v>
      </c>
      <c r="J894" s="1" t="s">
        <v>229</v>
      </c>
      <c r="K894" s="1" t="s">
        <v>3583</v>
      </c>
      <c r="L894" s="1" t="s">
        <v>3584</v>
      </c>
      <c r="M894" s="1" t="s">
        <v>1711</v>
      </c>
      <c r="N894" s="1" t="s">
        <v>29</v>
      </c>
      <c r="O894" s="1" t="s">
        <v>30</v>
      </c>
      <c r="P894" s="1" t="s">
        <v>3585</v>
      </c>
      <c r="Q894" s="1" t="s">
        <v>32</v>
      </c>
      <c r="R894" s="1" t="s">
        <v>33</v>
      </c>
      <c r="S894" s="1" t="s">
        <v>33</v>
      </c>
      <c r="T894" s="1" t="s">
        <v>33</v>
      </c>
      <c r="U894" s="1" t="s">
        <v>33</v>
      </c>
      <c r="V894" s="1" t="s">
        <v>33</v>
      </c>
      <c r="W894" s="1" t="s">
        <v>33</v>
      </c>
    </row>
    <row r="895" spans="1:23">
      <c r="A895" s="1" t="s">
        <v>3556</v>
      </c>
      <c r="B895" s="1" t="s">
        <v>21</v>
      </c>
      <c r="C895" s="1" t="s">
        <v>22</v>
      </c>
      <c r="D895" s="17">
        <v>21058.85</v>
      </c>
      <c r="E895" s="1" t="s">
        <v>3586</v>
      </c>
      <c r="F895" s="1" t="str">
        <f t="shared" si="13"/>
        <v>70193060</v>
      </c>
      <c r="G895" s="8" t="s">
        <v>440</v>
      </c>
      <c r="H895" s="8" t="s">
        <v>3716</v>
      </c>
      <c r="I895" s="1" t="s">
        <v>57</v>
      </c>
      <c r="J895" s="1" t="s">
        <v>58</v>
      </c>
      <c r="K895" s="1" t="s">
        <v>59</v>
      </c>
      <c r="L895" s="1" t="s">
        <v>194</v>
      </c>
      <c r="M895" s="1" t="s">
        <v>60</v>
      </c>
      <c r="N895" s="1" t="s">
        <v>29</v>
      </c>
      <c r="O895" s="1" t="s">
        <v>61</v>
      </c>
      <c r="P895" s="1" t="s">
        <v>3587</v>
      </c>
      <c r="Q895" s="1" t="s">
        <v>32</v>
      </c>
      <c r="R895" s="1" t="s">
        <v>33</v>
      </c>
      <c r="S895" s="1" t="s">
        <v>33</v>
      </c>
      <c r="T895" s="1" t="s">
        <v>33</v>
      </c>
      <c r="U895" s="1" t="s">
        <v>33</v>
      </c>
      <c r="V895" s="1" t="s">
        <v>33</v>
      </c>
      <c r="W895" s="1" t="s">
        <v>33</v>
      </c>
    </row>
    <row r="896" spans="1:23">
      <c r="A896" s="1" t="s">
        <v>3556</v>
      </c>
      <c r="B896" s="1" t="s">
        <v>21</v>
      </c>
      <c r="C896" s="1" t="s">
        <v>22</v>
      </c>
      <c r="D896" s="17">
        <v>20560.04</v>
      </c>
      <c r="E896" s="1" t="s">
        <v>3588</v>
      </c>
      <c r="F896" s="1" t="str">
        <f t="shared" si="13"/>
        <v>23841480</v>
      </c>
      <c r="G896" s="8" t="s">
        <v>440</v>
      </c>
      <c r="H896" s="8" t="s">
        <v>3716</v>
      </c>
      <c r="I896" s="1" t="s">
        <v>1708</v>
      </c>
      <c r="J896" s="1" t="s">
        <v>229</v>
      </c>
      <c r="K896" s="1" t="s">
        <v>3589</v>
      </c>
      <c r="L896" s="1" t="s">
        <v>3590</v>
      </c>
      <c r="M896" s="1" t="s">
        <v>1711</v>
      </c>
      <c r="N896" s="1" t="s">
        <v>29</v>
      </c>
      <c r="O896" s="1" t="s">
        <v>30</v>
      </c>
      <c r="P896" s="1" t="s">
        <v>3591</v>
      </c>
      <c r="Q896" s="1" t="s">
        <v>32</v>
      </c>
      <c r="R896" s="1" t="s">
        <v>33</v>
      </c>
      <c r="S896" s="1" t="s">
        <v>33</v>
      </c>
      <c r="T896" s="1" t="s">
        <v>33</v>
      </c>
      <c r="U896" s="1" t="s">
        <v>33</v>
      </c>
      <c r="V896" s="1" t="s">
        <v>33</v>
      </c>
      <c r="W896" s="1" t="s">
        <v>33</v>
      </c>
    </row>
    <row r="897" spans="1:23">
      <c r="A897" s="1" t="s">
        <v>3556</v>
      </c>
      <c r="B897" s="1" t="s">
        <v>21</v>
      </c>
      <c r="C897" s="1" t="s">
        <v>22</v>
      </c>
      <c r="D897" s="17">
        <v>20061.849999999999</v>
      </c>
      <c r="E897" s="1" t="s">
        <v>3592</v>
      </c>
      <c r="F897" s="1" t="str">
        <f t="shared" si="13"/>
        <v>28711805</v>
      </c>
      <c r="G897" s="8" t="s">
        <v>440</v>
      </c>
      <c r="H897" s="8" t="s">
        <v>3716</v>
      </c>
      <c r="I897" s="1" t="s">
        <v>984</v>
      </c>
      <c r="J897" s="1" t="s">
        <v>229</v>
      </c>
      <c r="K897" s="1" t="s">
        <v>985</v>
      </c>
      <c r="L897" s="1" t="s">
        <v>194</v>
      </c>
      <c r="M897" s="1" t="s">
        <v>986</v>
      </c>
      <c r="N897" s="1" t="s">
        <v>29</v>
      </c>
      <c r="O897" s="1" t="s">
        <v>30</v>
      </c>
      <c r="P897" s="1" t="s">
        <v>3593</v>
      </c>
      <c r="Q897" s="1" t="s">
        <v>32</v>
      </c>
      <c r="R897" s="1" t="s">
        <v>33</v>
      </c>
      <c r="S897" s="1" t="s">
        <v>33</v>
      </c>
      <c r="T897" s="1" t="s">
        <v>33</v>
      </c>
      <c r="U897" s="1" t="s">
        <v>33</v>
      </c>
      <c r="V897" s="1" t="s">
        <v>33</v>
      </c>
      <c r="W897" s="1" t="s">
        <v>33</v>
      </c>
    </row>
    <row r="898" spans="1:23">
      <c r="A898" s="1" t="s">
        <v>3556</v>
      </c>
      <c r="B898" s="1" t="s">
        <v>21</v>
      </c>
      <c r="C898" s="1" t="s">
        <v>22</v>
      </c>
      <c r="D898" s="17">
        <v>14679.43</v>
      </c>
      <c r="E898" s="1" t="s">
        <v>3594</v>
      </c>
      <c r="F898" s="1" t="str">
        <f t="shared" si="13"/>
        <v>23841432</v>
      </c>
      <c r="G898" s="8" t="s">
        <v>440</v>
      </c>
      <c r="H898" s="8" t="s">
        <v>3716</v>
      </c>
      <c r="I898" s="1" t="s">
        <v>1708</v>
      </c>
      <c r="J898" s="1" t="s">
        <v>229</v>
      </c>
      <c r="K898" s="1" t="s">
        <v>3595</v>
      </c>
      <c r="L898" s="1" t="s">
        <v>3596</v>
      </c>
      <c r="M898" s="1" t="s">
        <v>1711</v>
      </c>
      <c r="N898" s="1" t="s">
        <v>29</v>
      </c>
      <c r="O898" s="1" t="s">
        <v>30</v>
      </c>
      <c r="P898" s="1" t="s">
        <v>3597</v>
      </c>
      <c r="Q898" s="1" t="s">
        <v>32</v>
      </c>
      <c r="R898" s="1" t="s">
        <v>33</v>
      </c>
      <c r="S898" s="1" t="s">
        <v>33</v>
      </c>
      <c r="T898" s="1" t="s">
        <v>33</v>
      </c>
      <c r="U898" s="1" t="s">
        <v>33</v>
      </c>
      <c r="V898" s="1" t="s">
        <v>33</v>
      </c>
      <c r="W898" s="1" t="s">
        <v>33</v>
      </c>
    </row>
    <row r="899" spans="1:23">
      <c r="A899" s="1" t="s">
        <v>3556</v>
      </c>
      <c r="B899" s="1" t="s">
        <v>21</v>
      </c>
      <c r="C899" s="1" t="s">
        <v>22</v>
      </c>
      <c r="D899" s="17">
        <v>8833.06</v>
      </c>
      <c r="E899" s="1" t="s">
        <v>3598</v>
      </c>
      <c r="F899" s="1" t="str">
        <f t="shared" si="13"/>
        <v>94000169</v>
      </c>
      <c r="G899" s="8" t="s">
        <v>440</v>
      </c>
      <c r="H899" s="8" t="s">
        <v>3716</v>
      </c>
      <c r="I899" s="1" t="s">
        <v>680</v>
      </c>
      <c r="J899" s="1" t="s">
        <v>410</v>
      </c>
      <c r="K899" s="1" t="s">
        <v>405</v>
      </c>
      <c r="L899" s="1" t="s">
        <v>194</v>
      </c>
      <c r="M899" s="1" t="s">
        <v>1811</v>
      </c>
      <c r="N899" s="1" t="s">
        <v>29</v>
      </c>
      <c r="O899" s="1" t="s">
        <v>30</v>
      </c>
      <c r="P899" s="1" t="s">
        <v>3599</v>
      </c>
      <c r="Q899" s="1" t="s">
        <v>32</v>
      </c>
      <c r="R899" s="1" t="s">
        <v>33</v>
      </c>
      <c r="S899" s="1" t="s">
        <v>33</v>
      </c>
      <c r="T899" s="1" t="s">
        <v>33</v>
      </c>
      <c r="U899" s="1" t="s">
        <v>33</v>
      </c>
      <c r="V899" s="1" t="s">
        <v>33</v>
      </c>
      <c r="W899" s="1" t="s">
        <v>33</v>
      </c>
    </row>
    <row r="900" spans="1:23">
      <c r="A900" s="1" t="s">
        <v>3556</v>
      </c>
      <c r="B900" s="1" t="s">
        <v>21</v>
      </c>
      <c r="C900" s="1" t="s">
        <v>22</v>
      </c>
      <c r="D900" s="17">
        <v>8263.32</v>
      </c>
      <c r="E900" s="1" t="s">
        <v>3600</v>
      </c>
      <c r="F900" s="1" t="str">
        <f t="shared" ref="F900:F963" si="14">RIGHT(E900,8)</f>
        <v>28810514</v>
      </c>
      <c r="G900" s="2" t="s">
        <v>1886</v>
      </c>
      <c r="H900" s="8" t="s">
        <v>3718</v>
      </c>
      <c r="I900" s="1" t="s">
        <v>199</v>
      </c>
      <c r="J900" s="1" t="s">
        <v>200</v>
      </c>
      <c r="K900" s="1" t="s">
        <v>3601</v>
      </c>
      <c r="L900" s="1" t="s">
        <v>202</v>
      </c>
      <c r="M900" s="1" t="s">
        <v>203</v>
      </c>
      <c r="N900" s="1" t="s">
        <v>204</v>
      </c>
      <c r="O900" s="1" t="s">
        <v>30</v>
      </c>
      <c r="P900" s="1" t="s">
        <v>32</v>
      </c>
      <c r="Q900" s="1" t="s">
        <v>33</v>
      </c>
      <c r="R900" s="1" t="s">
        <v>33</v>
      </c>
      <c r="S900" s="1" t="s">
        <v>33</v>
      </c>
      <c r="T900" s="1" t="s">
        <v>33</v>
      </c>
      <c r="U900" s="1" t="s">
        <v>33</v>
      </c>
      <c r="V900" s="1" t="s">
        <v>33</v>
      </c>
      <c r="W900" s="1" t="s">
        <v>33</v>
      </c>
    </row>
    <row r="901" spans="1:23">
      <c r="A901" s="1" t="s">
        <v>3556</v>
      </c>
      <c r="B901" s="1" t="s">
        <v>21</v>
      </c>
      <c r="C901" s="1" t="s">
        <v>22</v>
      </c>
      <c r="D901" s="17">
        <v>7411.94</v>
      </c>
      <c r="E901" s="1" t="s">
        <v>3602</v>
      </c>
      <c r="F901" s="1" t="str">
        <f t="shared" si="14"/>
        <v>81000262</v>
      </c>
      <c r="G901" s="8" t="s">
        <v>440</v>
      </c>
      <c r="H901" s="8" t="s">
        <v>3716</v>
      </c>
      <c r="I901" s="1" t="s">
        <v>680</v>
      </c>
      <c r="J901" s="1" t="s">
        <v>410</v>
      </c>
      <c r="K901" s="1" t="s">
        <v>405</v>
      </c>
      <c r="L901" s="1" t="s">
        <v>194</v>
      </c>
      <c r="M901" s="1" t="s">
        <v>681</v>
      </c>
      <c r="N901" s="1" t="s">
        <v>29</v>
      </c>
      <c r="O901" s="1" t="s">
        <v>30</v>
      </c>
      <c r="P901" s="1" t="s">
        <v>3603</v>
      </c>
      <c r="Q901" s="1" t="s">
        <v>32</v>
      </c>
      <c r="R901" s="1" t="s">
        <v>33</v>
      </c>
      <c r="S901" s="1" t="s">
        <v>33</v>
      </c>
      <c r="T901" s="1" t="s">
        <v>33</v>
      </c>
      <c r="U901" s="1" t="s">
        <v>33</v>
      </c>
      <c r="V901" s="1" t="s">
        <v>33</v>
      </c>
      <c r="W901" s="1" t="s">
        <v>33</v>
      </c>
    </row>
    <row r="902" spans="1:23">
      <c r="A902" s="1" t="s">
        <v>3556</v>
      </c>
      <c r="B902" s="1" t="s">
        <v>21</v>
      </c>
      <c r="C902" s="1" t="s">
        <v>22</v>
      </c>
      <c r="D902" s="17">
        <v>7178.92</v>
      </c>
      <c r="E902" s="1" t="s">
        <v>3604</v>
      </c>
      <c r="F902" s="1" t="str">
        <f t="shared" si="14"/>
        <v>23841758</v>
      </c>
      <c r="G902" s="8" t="s">
        <v>440</v>
      </c>
      <c r="H902" s="8" t="s">
        <v>3716</v>
      </c>
      <c r="I902" s="1" t="s">
        <v>1708</v>
      </c>
      <c r="J902" s="1" t="s">
        <v>229</v>
      </c>
      <c r="K902" s="1" t="s">
        <v>3605</v>
      </c>
      <c r="L902" s="1" t="s">
        <v>3606</v>
      </c>
      <c r="M902" s="1" t="s">
        <v>1711</v>
      </c>
      <c r="N902" s="1" t="s">
        <v>29</v>
      </c>
      <c r="O902" s="1" t="s">
        <v>30</v>
      </c>
      <c r="P902" s="1" t="s">
        <v>3607</v>
      </c>
      <c r="Q902" s="1" t="s">
        <v>32</v>
      </c>
      <c r="R902" s="1" t="s">
        <v>33</v>
      </c>
      <c r="S902" s="1" t="s">
        <v>33</v>
      </c>
      <c r="T902" s="1" t="s">
        <v>33</v>
      </c>
      <c r="U902" s="1" t="s">
        <v>33</v>
      </c>
      <c r="V902" s="1" t="s">
        <v>33</v>
      </c>
      <c r="W902" s="1" t="s">
        <v>33</v>
      </c>
    </row>
    <row r="903" spans="1:23">
      <c r="A903" s="1" t="s">
        <v>3556</v>
      </c>
      <c r="B903" s="1" t="s">
        <v>21</v>
      </c>
      <c r="C903" s="1" t="s">
        <v>22</v>
      </c>
      <c r="D903" s="17">
        <v>6014.01</v>
      </c>
      <c r="E903" s="1" t="s">
        <v>3608</v>
      </c>
      <c r="F903" s="1" t="str">
        <f t="shared" si="14"/>
        <v>23841582</v>
      </c>
      <c r="G903" s="8" t="s">
        <v>440</v>
      </c>
      <c r="H903" s="8" t="s">
        <v>3716</v>
      </c>
      <c r="I903" s="1" t="s">
        <v>1708</v>
      </c>
      <c r="J903" s="1" t="s">
        <v>229</v>
      </c>
      <c r="K903" s="1" t="s">
        <v>3609</v>
      </c>
      <c r="L903" s="1" t="s">
        <v>3610</v>
      </c>
      <c r="M903" s="1" t="s">
        <v>1711</v>
      </c>
      <c r="N903" s="1" t="s">
        <v>29</v>
      </c>
      <c r="O903" s="1" t="s">
        <v>30</v>
      </c>
      <c r="P903" s="1" t="s">
        <v>3611</v>
      </c>
      <c r="Q903" s="1" t="s">
        <v>32</v>
      </c>
      <c r="R903" s="1" t="s">
        <v>33</v>
      </c>
      <c r="S903" s="1" t="s">
        <v>33</v>
      </c>
      <c r="T903" s="1" t="s">
        <v>33</v>
      </c>
      <c r="U903" s="1" t="s">
        <v>33</v>
      </c>
      <c r="V903" s="1" t="s">
        <v>33</v>
      </c>
      <c r="W903" s="1" t="s">
        <v>33</v>
      </c>
    </row>
    <row r="904" spans="1:23">
      <c r="A904" s="1" t="s">
        <v>3556</v>
      </c>
      <c r="B904" s="1" t="s">
        <v>21</v>
      </c>
      <c r="C904" s="1" t="s">
        <v>22</v>
      </c>
      <c r="D904" s="17">
        <v>5814.72</v>
      </c>
      <c r="E904" s="1" t="s">
        <v>3612</v>
      </c>
      <c r="F904" s="1" t="str">
        <f t="shared" si="14"/>
        <v>23841645</v>
      </c>
      <c r="G904" s="8" t="s">
        <v>440</v>
      </c>
      <c r="H904" s="8" t="s">
        <v>3716</v>
      </c>
      <c r="I904" s="1" t="s">
        <v>1708</v>
      </c>
      <c r="J904" s="1" t="s">
        <v>229</v>
      </c>
      <c r="K904" s="1" t="s">
        <v>3613</v>
      </c>
      <c r="L904" s="1" t="s">
        <v>3614</v>
      </c>
      <c r="M904" s="1" t="s">
        <v>1711</v>
      </c>
      <c r="N904" s="1" t="s">
        <v>29</v>
      </c>
      <c r="O904" s="1" t="s">
        <v>30</v>
      </c>
      <c r="P904" s="1" t="s">
        <v>3615</v>
      </c>
      <c r="Q904" s="1" t="s">
        <v>32</v>
      </c>
      <c r="R904" s="1" t="s">
        <v>33</v>
      </c>
      <c r="S904" s="1" t="s">
        <v>33</v>
      </c>
      <c r="T904" s="1" t="s">
        <v>33</v>
      </c>
      <c r="U904" s="1" t="s">
        <v>33</v>
      </c>
      <c r="V904" s="1" t="s">
        <v>33</v>
      </c>
      <c r="W904" s="1" t="s">
        <v>33</v>
      </c>
    </row>
    <row r="905" spans="1:23">
      <c r="A905" s="1" t="s">
        <v>3556</v>
      </c>
      <c r="B905" s="1" t="s">
        <v>21</v>
      </c>
      <c r="C905" s="1" t="s">
        <v>22</v>
      </c>
      <c r="D905" s="17">
        <v>5000</v>
      </c>
      <c r="E905" s="1" t="s">
        <v>3616</v>
      </c>
      <c r="F905" s="1" t="str">
        <f t="shared" si="14"/>
        <v>18252637</v>
      </c>
      <c r="G905" s="34" t="s">
        <v>440</v>
      </c>
      <c r="H905" s="34">
        <v>92671</v>
      </c>
      <c r="I905" s="1" t="s">
        <v>3617</v>
      </c>
      <c r="J905" s="1" t="s">
        <v>3618</v>
      </c>
      <c r="K905" s="1" t="s">
        <v>3619</v>
      </c>
      <c r="L905" s="1" t="s">
        <v>3620</v>
      </c>
      <c r="M905" s="1" t="s">
        <v>889</v>
      </c>
      <c r="N905" s="1" t="s">
        <v>47</v>
      </c>
      <c r="O905" s="1" t="s">
        <v>30</v>
      </c>
      <c r="P905" s="1" t="s">
        <v>32</v>
      </c>
      <c r="Q905" s="1" t="s">
        <v>33</v>
      </c>
      <c r="R905" s="1" t="s">
        <v>33</v>
      </c>
      <c r="S905" s="1" t="s">
        <v>33</v>
      </c>
      <c r="T905" s="1" t="s">
        <v>33</v>
      </c>
      <c r="U905" s="1" t="s">
        <v>33</v>
      </c>
      <c r="V905" s="1" t="s">
        <v>33</v>
      </c>
      <c r="W905" s="1" t="s">
        <v>33</v>
      </c>
    </row>
    <row r="906" spans="1:23">
      <c r="A906" s="1" t="s">
        <v>3556</v>
      </c>
      <c r="B906" s="1" t="s">
        <v>21</v>
      </c>
      <c r="C906" s="1" t="s">
        <v>22</v>
      </c>
      <c r="D906" s="17">
        <v>4952.46</v>
      </c>
      <c r="E906" s="1" t="s">
        <v>3621</v>
      </c>
      <c r="F906" s="1" t="str">
        <f t="shared" si="14"/>
        <v>23870790</v>
      </c>
      <c r="G906" s="8" t="s">
        <v>440</v>
      </c>
      <c r="H906" s="8" t="s">
        <v>3716</v>
      </c>
      <c r="I906" s="1" t="s">
        <v>2036</v>
      </c>
      <c r="J906" s="1" t="s">
        <v>25</v>
      </c>
      <c r="K906" s="1" t="s">
        <v>3622</v>
      </c>
      <c r="L906" s="1" t="s">
        <v>1002</v>
      </c>
      <c r="M906" s="1" t="s">
        <v>2766</v>
      </c>
      <c r="N906" s="1" t="s">
        <v>204</v>
      </c>
      <c r="O906" s="1" t="s">
        <v>30</v>
      </c>
      <c r="P906" s="1" t="s">
        <v>3623</v>
      </c>
      <c r="Q906" s="1" t="s">
        <v>32</v>
      </c>
      <c r="R906" s="1" t="s">
        <v>33</v>
      </c>
      <c r="S906" s="1" t="s">
        <v>33</v>
      </c>
      <c r="T906" s="1" t="s">
        <v>33</v>
      </c>
      <c r="U906" s="1" t="s">
        <v>33</v>
      </c>
      <c r="V906" s="1" t="s">
        <v>33</v>
      </c>
      <c r="W906" s="1" t="s">
        <v>33</v>
      </c>
    </row>
    <row r="907" spans="1:23">
      <c r="A907" s="1" t="s">
        <v>3556</v>
      </c>
      <c r="B907" s="1" t="s">
        <v>21</v>
      </c>
      <c r="C907" s="1" t="s">
        <v>22</v>
      </c>
      <c r="D907" s="17">
        <v>4480.6400000000003</v>
      </c>
      <c r="E907" s="1" t="s">
        <v>3624</v>
      </c>
      <c r="F907" s="1" t="str">
        <f t="shared" si="14"/>
        <v>02000104</v>
      </c>
      <c r="G907" s="8" t="s">
        <v>440</v>
      </c>
      <c r="H907" s="8" t="s">
        <v>3716</v>
      </c>
      <c r="I907" s="1" t="s">
        <v>680</v>
      </c>
      <c r="J907" s="1" t="s">
        <v>410</v>
      </c>
      <c r="K907" s="1" t="s">
        <v>405</v>
      </c>
      <c r="L907" s="1" t="s">
        <v>194</v>
      </c>
      <c r="M907" s="1" t="s">
        <v>3625</v>
      </c>
      <c r="N907" s="1" t="s">
        <v>29</v>
      </c>
      <c r="O907" s="1" t="s">
        <v>30</v>
      </c>
      <c r="P907" s="1" t="s">
        <v>3626</v>
      </c>
      <c r="Q907" s="1" t="s">
        <v>32</v>
      </c>
      <c r="R907" s="1" t="s">
        <v>33</v>
      </c>
      <c r="S907" s="1" t="s">
        <v>33</v>
      </c>
      <c r="T907" s="1" t="s">
        <v>33</v>
      </c>
      <c r="U907" s="1" t="s">
        <v>33</v>
      </c>
      <c r="V907" s="1" t="s">
        <v>33</v>
      </c>
      <c r="W907" s="1" t="s">
        <v>33</v>
      </c>
    </row>
    <row r="908" spans="1:23">
      <c r="A908" s="1" t="s">
        <v>3556</v>
      </c>
      <c r="B908" s="1" t="s">
        <v>21</v>
      </c>
      <c r="C908" s="1" t="s">
        <v>22</v>
      </c>
      <c r="D908" s="17">
        <v>3843.84</v>
      </c>
      <c r="E908" s="1" t="s">
        <v>3627</v>
      </c>
      <c r="F908" s="1" t="str">
        <f t="shared" si="14"/>
        <v>60171001</v>
      </c>
      <c r="G908" s="8" t="s">
        <v>440</v>
      </c>
      <c r="H908" s="8" t="s">
        <v>3716</v>
      </c>
      <c r="I908" s="1" t="s">
        <v>1171</v>
      </c>
      <c r="J908" s="1" t="s">
        <v>3628</v>
      </c>
      <c r="K908" s="1" t="s">
        <v>3629</v>
      </c>
      <c r="L908" s="1" t="s">
        <v>45</v>
      </c>
      <c r="M908" s="1" t="s">
        <v>1174</v>
      </c>
      <c r="N908" s="1" t="s">
        <v>47</v>
      </c>
      <c r="O908" s="1" t="s">
        <v>30</v>
      </c>
      <c r="P908" s="1" t="s">
        <v>3630</v>
      </c>
      <c r="Q908" s="1" t="s">
        <v>32</v>
      </c>
      <c r="R908" s="1" t="s">
        <v>33</v>
      </c>
      <c r="S908" s="1" t="s">
        <v>33</v>
      </c>
      <c r="T908" s="1" t="s">
        <v>33</v>
      </c>
      <c r="U908" s="1" t="s">
        <v>33</v>
      </c>
      <c r="V908" s="1" t="s">
        <v>33</v>
      </c>
      <c r="W908" s="1" t="s">
        <v>33</v>
      </c>
    </row>
    <row r="909" spans="1:23">
      <c r="A909" s="1" t="s">
        <v>3556</v>
      </c>
      <c r="B909" s="1" t="s">
        <v>21</v>
      </c>
      <c r="C909" s="1" t="s">
        <v>22</v>
      </c>
      <c r="D909" s="17">
        <v>3834.75</v>
      </c>
      <c r="E909" s="1" t="s">
        <v>3631</v>
      </c>
      <c r="F909" s="1" t="str">
        <f t="shared" si="14"/>
        <v>54645769</v>
      </c>
      <c r="G909" s="8" t="s">
        <v>440</v>
      </c>
      <c r="H909" s="8" t="s">
        <v>3716</v>
      </c>
      <c r="I909" s="1" t="s">
        <v>120</v>
      </c>
      <c r="J909" s="1" t="s">
        <v>50</v>
      </c>
      <c r="K909" s="1" t="s">
        <v>121</v>
      </c>
      <c r="L909" s="1" t="s">
        <v>80</v>
      </c>
      <c r="M909" s="1" t="s">
        <v>53</v>
      </c>
      <c r="N909" s="1" t="s">
        <v>47</v>
      </c>
      <c r="O909" s="1" t="s">
        <v>122</v>
      </c>
      <c r="P909" s="1" t="s">
        <v>3632</v>
      </c>
      <c r="Q909" s="1" t="s">
        <v>32</v>
      </c>
      <c r="R909" s="1" t="s">
        <v>33</v>
      </c>
      <c r="S909" s="1" t="s">
        <v>33</v>
      </c>
      <c r="T909" s="1" t="s">
        <v>33</v>
      </c>
      <c r="U909" s="1" t="s">
        <v>33</v>
      </c>
      <c r="V909" s="1" t="s">
        <v>33</v>
      </c>
      <c r="W909" s="1" t="s">
        <v>33</v>
      </c>
    </row>
    <row r="910" spans="1:23">
      <c r="A910" s="1" t="s">
        <v>3556</v>
      </c>
      <c r="B910" s="1" t="s">
        <v>21</v>
      </c>
      <c r="C910" s="1" t="s">
        <v>22</v>
      </c>
      <c r="D910" s="17">
        <v>3406.19</v>
      </c>
      <c r="E910" s="1" t="s">
        <v>3633</v>
      </c>
      <c r="F910" s="1" t="str">
        <f t="shared" si="14"/>
        <v>54645770</v>
      </c>
      <c r="G910" s="8" t="s">
        <v>440</v>
      </c>
      <c r="H910" s="8" t="s">
        <v>3716</v>
      </c>
      <c r="I910" s="1" t="s">
        <v>120</v>
      </c>
      <c r="J910" s="1" t="s">
        <v>50</v>
      </c>
      <c r="K910" s="1" t="s">
        <v>121</v>
      </c>
      <c r="L910" s="1" t="s">
        <v>80</v>
      </c>
      <c r="M910" s="1" t="s">
        <v>53</v>
      </c>
      <c r="N910" s="1" t="s">
        <v>47</v>
      </c>
      <c r="O910" s="1" t="s">
        <v>122</v>
      </c>
      <c r="P910" s="1" t="s">
        <v>3634</v>
      </c>
      <c r="Q910" s="1" t="s">
        <v>32</v>
      </c>
      <c r="R910" s="1" t="s">
        <v>33</v>
      </c>
      <c r="S910" s="1" t="s">
        <v>33</v>
      </c>
      <c r="T910" s="1" t="s">
        <v>33</v>
      </c>
      <c r="U910" s="1" t="s">
        <v>33</v>
      </c>
      <c r="V910" s="1" t="s">
        <v>33</v>
      </c>
      <c r="W910" s="1" t="s">
        <v>33</v>
      </c>
    </row>
    <row r="911" spans="1:23">
      <c r="A911" s="1" t="s">
        <v>3556</v>
      </c>
      <c r="B911" s="1" t="s">
        <v>21</v>
      </c>
      <c r="C911" s="1" t="s">
        <v>22</v>
      </c>
      <c r="D911" s="17">
        <v>2208.69</v>
      </c>
      <c r="E911" s="1" t="s">
        <v>3635</v>
      </c>
      <c r="F911" s="1" t="str">
        <f t="shared" si="14"/>
        <v>27469517</v>
      </c>
      <c r="G911" s="2" t="s">
        <v>1064</v>
      </c>
      <c r="H911" s="8" t="s">
        <v>3719</v>
      </c>
      <c r="I911" s="1" t="s">
        <v>181</v>
      </c>
      <c r="J911" s="1" t="s">
        <v>182</v>
      </c>
      <c r="K911" s="1" t="s">
        <v>183</v>
      </c>
      <c r="L911" s="1" t="s">
        <v>184</v>
      </c>
      <c r="M911" s="1" t="s">
        <v>185</v>
      </c>
      <c r="N911" s="1" t="s">
        <v>47</v>
      </c>
      <c r="O911" s="1" t="s">
        <v>54</v>
      </c>
      <c r="P911" s="1" t="s">
        <v>32</v>
      </c>
      <c r="Q911" s="1" t="s">
        <v>33</v>
      </c>
      <c r="R911" s="1" t="s">
        <v>33</v>
      </c>
      <c r="S911" s="1" t="s">
        <v>33</v>
      </c>
      <c r="T911" s="1" t="s">
        <v>33</v>
      </c>
      <c r="U911" s="1" t="s">
        <v>33</v>
      </c>
      <c r="V911" s="1" t="s">
        <v>33</v>
      </c>
      <c r="W911" s="1" t="s">
        <v>33</v>
      </c>
    </row>
    <row r="912" spans="1:23">
      <c r="A912" s="1" t="s">
        <v>3556</v>
      </c>
      <c r="B912" s="1" t="s">
        <v>21</v>
      </c>
      <c r="C912" s="1" t="s">
        <v>22</v>
      </c>
      <c r="D912" s="17">
        <v>1858</v>
      </c>
      <c r="E912" s="1" t="s">
        <v>3636</v>
      </c>
      <c r="F912" s="1" t="str">
        <f t="shared" si="14"/>
        <v>18471099</v>
      </c>
      <c r="G912" s="8" t="s">
        <v>440</v>
      </c>
      <c r="H912" s="8" t="s">
        <v>3716</v>
      </c>
      <c r="I912" s="1" t="s">
        <v>3637</v>
      </c>
      <c r="J912" s="1" t="s">
        <v>229</v>
      </c>
      <c r="K912" s="1" t="s">
        <v>3638</v>
      </c>
      <c r="L912" s="1" t="s">
        <v>80</v>
      </c>
      <c r="M912" s="1" t="s">
        <v>1543</v>
      </c>
      <c r="N912" s="1" t="s">
        <v>47</v>
      </c>
      <c r="O912" s="1" t="s">
        <v>30</v>
      </c>
      <c r="P912" s="1" t="s">
        <v>3639</v>
      </c>
      <c r="Q912" s="1" t="s">
        <v>32</v>
      </c>
      <c r="R912" s="1" t="s">
        <v>33</v>
      </c>
      <c r="S912" s="1" t="s">
        <v>33</v>
      </c>
      <c r="T912" s="1" t="s">
        <v>33</v>
      </c>
      <c r="U912" s="1" t="s">
        <v>33</v>
      </c>
      <c r="V912" s="1" t="s">
        <v>33</v>
      </c>
      <c r="W912" s="1" t="s">
        <v>33</v>
      </c>
    </row>
    <row r="913" spans="1:23">
      <c r="A913" s="1" t="s">
        <v>3556</v>
      </c>
      <c r="B913" s="1" t="s">
        <v>21</v>
      </c>
      <c r="C913" s="1" t="s">
        <v>22</v>
      </c>
      <c r="D913" s="17">
        <v>1119.5</v>
      </c>
      <c r="E913" s="1" t="s">
        <v>3640</v>
      </c>
      <c r="F913" s="1" t="str">
        <f t="shared" si="14"/>
        <v>10022232</v>
      </c>
      <c r="G913" s="2" t="s">
        <v>1059</v>
      </c>
      <c r="H913" s="8" t="s">
        <v>3720</v>
      </c>
      <c r="I913" s="1" t="s">
        <v>1015</v>
      </c>
      <c r="J913" s="1" t="s">
        <v>43</v>
      </c>
      <c r="K913" s="1" t="s">
        <v>3641</v>
      </c>
      <c r="L913" s="1" t="s">
        <v>1017</v>
      </c>
      <c r="M913" s="1" t="s">
        <v>1018</v>
      </c>
      <c r="N913" s="1" t="s">
        <v>29</v>
      </c>
      <c r="O913" s="1" t="s">
        <v>30</v>
      </c>
      <c r="P913" s="1" t="s">
        <v>3642</v>
      </c>
      <c r="Q913" s="1" t="s">
        <v>32</v>
      </c>
      <c r="R913" s="1" t="s">
        <v>33</v>
      </c>
      <c r="S913" s="1" t="s">
        <v>33</v>
      </c>
      <c r="T913" s="1" t="s">
        <v>33</v>
      </c>
      <c r="U913" s="1" t="s">
        <v>33</v>
      </c>
      <c r="V913" s="1" t="s">
        <v>33</v>
      </c>
      <c r="W913" s="1" t="s">
        <v>33</v>
      </c>
    </row>
    <row r="914" spans="1:23">
      <c r="A914" s="1" t="s">
        <v>3556</v>
      </c>
      <c r="B914" s="1" t="s">
        <v>21</v>
      </c>
      <c r="C914" s="1" t="s">
        <v>22</v>
      </c>
      <c r="D914" s="17">
        <v>1116.6400000000001</v>
      </c>
      <c r="E914" s="1" t="s">
        <v>3643</v>
      </c>
      <c r="F914" s="1" t="str">
        <f t="shared" si="14"/>
        <v>20878748</v>
      </c>
      <c r="G914" s="2" t="s">
        <v>1067</v>
      </c>
      <c r="H914" s="8" t="s">
        <v>3721</v>
      </c>
      <c r="I914" s="1" t="s">
        <v>24</v>
      </c>
      <c r="J914" s="1" t="s">
        <v>25</v>
      </c>
      <c r="K914" s="1" t="s">
        <v>3644</v>
      </c>
      <c r="L914" s="1" t="s">
        <v>27</v>
      </c>
      <c r="M914" s="1" t="s">
        <v>28</v>
      </c>
      <c r="N914" s="1" t="s">
        <v>29</v>
      </c>
      <c r="O914" s="1" t="s">
        <v>30</v>
      </c>
      <c r="P914" s="1" t="s">
        <v>3645</v>
      </c>
      <c r="Q914" s="1" t="s">
        <v>32</v>
      </c>
      <c r="R914" s="1" t="s">
        <v>33</v>
      </c>
      <c r="S914" s="1" t="s">
        <v>33</v>
      </c>
      <c r="T914" s="1" t="s">
        <v>33</v>
      </c>
      <c r="U914" s="1" t="s">
        <v>33</v>
      </c>
      <c r="V914" s="1" t="s">
        <v>33</v>
      </c>
      <c r="W914" s="1" t="s">
        <v>33</v>
      </c>
    </row>
    <row r="915" spans="1:23">
      <c r="A915" s="1" t="s">
        <v>3556</v>
      </c>
      <c r="B915" s="1" t="s">
        <v>21</v>
      </c>
      <c r="C915" s="1" t="s">
        <v>22</v>
      </c>
      <c r="D915" s="17">
        <v>1078.3399999999999</v>
      </c>
      <c r="E915" s="1" t="s">
        <v>3646</v>
      </c>
      <c r="F915" s="1" t="str">
        <f t="shared" si="14"/>
        <v>13960502</v>
      </c>
      <c r="G915" s="2" t="s">
        <v>1059</v>
      </c>
      <c r="H915" s="8" t="s">
        <v>3722</v>
      </c>
      <c r="I915" s="1" t="s">
        <v>432</v>
      </c>
      <c r="J915" s="1" t="s">
        <v>433</v>
      </c>
      <c r="K915" s="1" t="s">
        <v>3647</v>
      </c>
      <c r="L915" s="1" t="s">
        <v>86</v>
      </c>
      <c r="M915" s="1" t="s">
        <v>435</v>
      </c>
      <c r="N915" s="1" t="s">
        <v>204</v>
      </c>
      <c r="O915" s="1" t="s">
        <v>30</v>
      </c>
      <c r="P915" s="1" t="s">
        <v>32</v>
      </c>
      <c r="Q915" s="1" t="s">
        <v>33</v>
      </c>
      <c r="R915" s="1" t="s">
        <v>33</v>
      </c>
      <c r="S915" s="1" t="s">
        <v>33</v>
      </c>
      <c r="T915" s="1" t="s">
        <v>33</v>
      </c>
      <c r="U915" s="1" t="s">
        <v>33</v>
      </c>
      <c r="V915" s="1" t="s">
        <v>33</v>
      </c>
      <c r="W915" s="1" t="s">
        <v>33</v>
      </c>
    </row>
    <row r="916" spans="1:23">
      <c r="A916" s="1" t="s">
        <v>3556</v>
      </c>
      <c r="B916" s="1" t="s">
        <v>21</v>
      </c>
      <c r="C916" s="1" t="s">
        <v>22</v>
      </c>
      <c r="D916" s="17">
        <v>657.91</v>
      </c>
      <c r="E916" s="1" t="s">
        <v>3648</v>
      </c>
      <c r="F916" s="1" t="str">
        <f t="shared" si="14"/>
        <v>20873602</v>
      </c>
      <c r="G916" s="24" t="s">
        <v>1890</v>
      </c>
      <c r="H916" s="24" t="s">
        <v>1889</v>
      </c>
      <c r="I916" s="1" t="s">
        <v>24</v>
      </c>
      <c r="J916" s="1" t="s">
        <v>25</v>
      </c>
      <c r="K916" s="1" t="s">
        <v>3649</v>
      </c>
      <c r="L916" s="1" t="s">
        <v>27</v>
      </c>
      <c r="M916" s="1" t="s">
        <v>28</v>
      </c>
      <c r="N916" s="1" t="s">
        <v>29</v>
      </c>
      <c r="O916" s="1" t="s">
        <v>30</v>
      </c>
      <c r="P916" s="1" t="s">
        <v>3650</v>
      </c>
      <c r="Q916" s="1" t="s">
        <v>32</v>
      </c>
      <c r="R916" s="1" t="s">
        <v>33</v>
      </c>
      <c r="S916" s="1" t="s">
        <v>33</v>
      </c>
      <c r="T916" s="1" t="s">
        <v>33</v>
      </c>
      <c r="U916" s="1" t="s">
        <v>33</v>
      </c>
      <c r="V916" s="1" t="s">
        <v>33</v>
      </c>
      <c r="W916" s="1" t="s">
        <v>33</v>
      </c>
    </row>
    <row r="917" spans="1:23">
      <c r="A917" s="1" t="s">
        <v>3556</v>
      </c>
      <c r="B917" s="1" t="s">
        <v>21</v>
      </c>
      <c r="C917" s="1" t="s">
        <v>22</v>
      </c>
      <c r="D917" s="17">
        <v>134.83000000000001</v>
      </c>
      <c r="E917" s="1" t="s">
        <v>3651</v>
      </c>
      <c r="F917" s="1" t="str">
        <f t="shared" si="14"/>
        <v>12958938</v>
      </c>
      <c r="G917" s="8" t="s">
        <v>440</v>
      </c>
      <c r="H917" s="8" t="s">
        <v>3716</v>
      </c>
      <c r="I917" s="1" t="s">
        <v>963</v>
      </c>
      <c r="J917" s="1" t="s">
        <v>43</v>
      </c>
      <c r="K917" s="1" t="s">
        <v>3652</v>
      </c>
      <c r="L917" s="1" t="s">
        <v>45</v>
      </c>
      <c r="M917" s="1" t="s">
        <v>965</v>
      </c>
      <c r="N917" s="1" t="s">
        <v>47</v>
      </c>
      <c r="O917" s="1" t="s">
        <v>30</v>
      </c>
      <c r="P917" s="1" t="s">
        <v>32</v>
      </c>
      <c r="Q917" s="1" t="s">
        <v>33</v>
      </c>
      <c r="R917" s="1" t="s">
        <v>33</v>
      </c>
      <c r="S917" s="1" t="s">
        <v>33</v>
      </c>
      <c r="T917" s="1" t="s">
        <v>33</v>
      </c>
      <c r="U917" s="1" t="s">
        <v>33</v>
      </c>
      <c r="V917" s="1" t="s">
        <v>33</v>
      </c>
      <c r="W917" s="1" t="s">
        <v>33</v>
      </c>
    </row>
    <row r="918" spans="1:23">
      <c r="A918" s="1" t="s">
        <v>3556</v>
      </c>
      <c r="B918" s="1" t="s">
        <v>21</v>
      </c>
      <c r="C918" s="1" t="s">
        <v>22</v>
      </c>
      <c r="D918" s="17">
        <v>85.44</v>
      </c>
      <c r="E918" s="1" t="s">
        <v>3653</v>
      </c>
      <c r="F918" s="1" t="str">
        <f t="shared" si="14"/>
        <v>20878739</v>
      </c>
      <c r="G918" s="2" t="s">
        <v>1067</v>
      </c>
      <c r="H918" s="8" t="s">
        <v>3721</v>
      </c>
      <c r="I918" s="1" t="s">
        <v>24</v>
      </c>
      <c r="J918" s="1" t="s">
        <v>25</v>
      </c>
      <c r="K918" s="1" t="s">
        <v>3654</v>
      </c>
      <c r="L918" s="1" t="s">
        <v>27</v>
      </c>
      <c r="M918" s="1" t="s">
        <v>28</v>
      </c>
      <c r="N918" s="1" t="s">
        <v>29</v>
      </c>
      <c r="O918" s="1" t="s">
        <v>30</v>
      </c>
      <c r="P918" s="1" t="s">
        <v>3655</v>
      </c>
      <c r="Q918" s="1" t="s">
        <v>32</v>
      </c>
      <c r="R918" s="1" t="s">
        <v>33</v>
      </c>
      <c r="S918" s="1" t="s">
        <v>33</v>
      </c>
      <c r="T918" s="1" t="s">
        <v>33</v>
      </c>
      <c r="U918" s="1" t="s">
        <v>33</v>
      </c>
      <c r="V918" s="1" t="s">
        <v>33</v>
      </c>
      <c r="W918" s="1" t="s">
        <v>33</v>
      </c>
    </row>
    <row r="919" spans="1:23">
      <c r="A919" s="1" t="s">
        <v>3556</v>
      </c>
      <c r="B919" s="1" t="s">
        <v>21</v>
      </c>
      <c r="C919" s="1" t="s">
        <v>22</v>
      </c>
      <c r="D919" s="17">
        <v>84.6</v>
      </c>
      <c r="E919" s="1" t="s">
        <v>3656</v>
      </c>
      <c r="F919" s="1" t="str">
        <f t="shared" si="14"/>
        <v>20873548</v>
      </c>
      <c r="G919" s="24" t="s">
        <v>1890</v>
      </c>
      <c r="H919" s="24" t="s">
        <v>1889</v>
      </c>
      <c r="I919" s="1" t="s">
        <v>24</v>
      </c>
      <c r="J919" s="1" t="s">
        <v>25</v>
      </c>
      <c r="K919" s="1" t="s">
        <v>3657</v>
      </c>
      <c r="L919" s="1" t="s">
        <v>27</v>
      </c>
      <c r="M919" s="1" t="s">
        <v>28</v>
      </c>
      <c r="N919" s="1" t="s">
        <v>29</v>
      </c>
      <c r="O919" s="1" t="s">
        <v>30</v>
      </c>
      <c r="P919" s="1" t="s">
        <v>3658</v>
      </c>
      <c r="Q919" s="1" t="s">
        <v>32</v>
      </c>
      <c r="R919" s="1" t="s">
        <v>33</v>
      </c>
      <c r="S919" s="1" t="s">
        <v>33</v>
      </c>
      <c r="T919" s="1" t="s">
        <v>33</v>
      </c>
      <c r="U919" s="1" t="s">
        <v>33</v>
      </c>
      <c r="V919" s="1" t="s">
        <v>33</v>
      </c>
      <c r="W919" s="1" t="s">
        <v>33</v>
      </c>
    </row>
    <row r="920" spans="1:23">
      <c r="A920" s="1" t="s">
        <v>3556</v>
      </c>
      <c r="B920" s="1" t="s">
        <v>21</v>
      </c>
      <c r="C920" s="1" t="s">
        <v>22</v>
      </c>
      <c r="D920" s="17">
        <v>78</v>
      </c>
      <c r="E920" s="1" t="s">
        <v>3659</v>
      </c>
      <c r="F920" s="1" t="str">
        <f t="shared" si="14"/>
        <v>12958939</v>
      </c>
      <c r="G920" s="8" t="s">
        <v>440</v>
      </c>
      <c r="H920" s="8" t="s">
        <v>3716</v>
      </c>
      <c r="I920" s="1" t="s">
        <v>963</v>
      </c>
      <c r="J920" s="1" t="s">
        <v>43</v>
      </c>
      <c r="K920" s="1" t="s">
        <v>3660</v>
      </c>
      <c r="L920" s="1" t="s">
        <v>45</v>
      </c>
      <c r="M920" s="1" t="s">
        <v>965</v>
      </c>
      <c r="N920" s="1" t="s">
        <v>47</v>
      </c>
      <c r="O920" s="1" t="s">
        <v>30</v>
      </c>
      <c r="P920" s="1" t="s">
        <v>32</v>
      </c>
      <c r="Q920" s="1" t="s">
        <v>33</v>
      </c>
      <c r="R920" s="1" t="s">
        <v>33</v>
      </c>
      <c r="S920" s="1" t="s">
        <v>33</v>
      </c>
      <c r="T920" s="1" t="s">
        <v>33</v>
      </c>
      <c r="U920" s="1" t="s">
        <v>33</v>
      </c>
      <c r="V920" s="1" t="s">
        <v>33</v>
      </c>
      <c r="W920" s="1" t="s">
        <v>33</v>
      </c>
    </row>
    <row r="921" spans="1:23">
      <c r="A921" s="1" t="s">
        <v>3556</v>
      </c>
      <c r="B921" s="1" t="s">
        <v>21</v>
      </c>
      <c r="C921" s="1" t="s">
        <v>22</v>
      </c>
      <c r="D921" s="17">
        <v>65.45</v>
      </c>
      <c r="E921" s="1" t="s">
        <v>3661</v>
      </c>
      <c r="F921" s="1" t="str">
        <f t="shared" si="14"/>
        <v>13895082</v>
      </c>
      <c r="G921" s="8">
        <v>4700</v>
      </c>
      <c r="H921" s="8">
        <v>14438</v>
      </c>
      <c r="I921" s="1" t="s">
        <v>432</v>
      </c>
      <c r="J921" s="1" t="s">
        <v>433</v>
      </c>
      <c r="K921" s="1" t="s">
        <v>3662</v>
      </c>
      <c r="L921" s="1" t="s">
        <v>86</v>
      </c>
      <c r="M921" s="1" t="s">
        <v>435</v>
      </c>
      <c r="N921" s="1" t="s">
        <v>204</v>
      </c>
      <c r="O921" s="1" t="s">
        <v>30</v>
      </c>
      <c r="P921" s="1" t="s">
        <v>32</v>
      </c>
      <c r="Q921" s="1" t="s">
        <v>33</v>
      </c>
      <c r="R921" s="1" t="s">
        <v>33</v>
      </c>
      <c r="S921" s="1" t="s">
        <v>33</v>
      </c>
      <c r="T921" s="1" t="s">
        <v>33</v>
      </c>
      <c r="U921" s="1" t="s">
        <v>33</v>
      </c>
      <c r="V921" s="1" t="s">
        <v>33</v>
      </c>
      <c r="W921" s="1" t="s">
        <v>33</v>
      </c>
    </row>
    <row r="922" spans="1:23">
      <c r="A922" s="1" t="s">
        <v>3556</v>
      </c>
      <c r="B922" s="1" t="s">
        <v>21</v>
      </c>
      <c r="C922" s="1" t="s">
        <v>22</v>
      </c>
      <c r="D922" s="17">
        <v>50</v>
      </c>
      <c r="E922" s="1" t="s">
        <v>424</v>
      </c>
      <c r="F922" s="1" t="str">
        <f t="shared" si="14"/>
        <v>10000001</v>
      </c>
      <c r="G922" s="2" t="s">
        <v>1067</v>
      </c>
      <c r="H922" s="8" t="s">
        <v>3691</v>
      </c>
      <c r="I922" s="1" t="s">
        <v>425</v>
      </c>
      <c r="J922" s="1" t="s">
        <v>426</v>
      </c>
      <c r="K922" s="1" t="s">
        <v>427</v>
      </c>
      <c r="L922" s="1" t="s">
        <v>428</v>
      </c>
      <c r="M922" s="1" t="s">
        <v>429</v>
      </c>
      <c r="N922" s="1" t="s">
        <v>47</v>
      </c>
      <c r="O922" s="1" t="s">
        <v>30</v>
      </c>
      <c r="P922" s="1" t="s">
        <v>430</v>
      </c>
      <c r="Q922" s="1" t="s">
        <v>32</v>
      </c>
      <c r="R922" s="1" t="s">
        <v>33</v>
      </c>
      <c r="S922" s="1" t="s">
        <v>33</v>
      </c>
      <c r="T922" s="1" t="s">
        <v>33</v>
      </c>
      <c r="U922" s="1" t="s">
        <v>33</v>
      </c>
      <c r="V922" s="1" t="s">
        <v>33</v>
      </c>
      <c r="W922" s="1" t="s">
        <v>33</v>
      </c>
    </row>
    <row r="923" spans="1:23">
      <c r="A923" s="1" t="s">
        <v>3556</v>
      </c>
      <c r="B923" s="1" t="s">
        <v>21</v>
      </c>
      <c r="C923" s="1" t="s">
        <v>22</v>
      </c>
      <c r="D923" s="17">
        <v>37.380000000000003</v>
      </c>
      <c r="E923" s="1" t="s">
        <v>3663</v>
      </c>
      <c r="F923" s="1" t="str">
        <f t="shared" si="14"/>
        <v>28810518</v>
      </c>
      <c r="G923" s="2" t="s">
        <v>3723</v>
      </c>
      <c r="H923" s="8" t="s">
        <v>3724</v>
      </c>
      <c r="I923" s="1" t="s">
        <v>199</v>
      </c>
      <c r="J923" s="1" t="s">
        <v>200</v>
      </c>
      <c r="K923" s="1" t="s">
        <v>225</v>
      </c>
      <c r="L923" s="1" t="s">
        <v>226</v>
      </c>
      <c r="M923" s="1" t="s">
        <v>203</v>
      </c>
      <c r="N923" s="1" t="s">
        <v>204</v>
      </c>
      <c r="O923" s="1" t="s">
        <v>30</v>
      </c>
      <c r="P923" s="1" t="s">
        <v>32</v>
      </c>
      <c r="Q923" s="1" t="s">
        <v>33</v>
      </c>
      <c r="R923" s="1" t="s">
        <v>33</v>
      </c>
      <c r="S923" s="1" t="s">
        <v>33</v>
      </c>
      <c r="T923" s="1" t="s">
        <v>33</v>
      </c>
      <c r="U923" s="1" t="s">
        <v>33</v>
      </c>
      <c r="V923" s="1" t="s">
        <v>33</v>
      </c>
      <c r="W923" s="1" t="s">
        <v>33</v>
      </c>
    </row>
    <row r="924" spans="1:23">
      <c r="A924" s="1" t="s">
        <v>3556</v>
      </c>
      <c r="B924" s="1" t="s">
        <v>21</v>
      </c>
      <c r="C924" s="1" t="s">
        <v>22</v>
      </c>
      <c r="D924" s="17">
        <v>26.02</v>
      </c>
      <c r="E924" s="1" t="s">
        <v>3664</v>
      </c>
      <c r="F924" s="1" t="str">
        <f t="shared" si="14"/>
        <v>28810513</v>
      </c>
      <c r="G924" s="2" t="s">
        <v>1051</v>
      </c>
      <c r="H924" s="8" t="s">
        <v>3715</v>
      </c>
      <c r="I924" s="1" t="s">
        <v>199</v>
      </c>
      <c r="J924" s="1" t="s">
        <v>200</v>
      </c>
      <c r="K924" s="1" t="s">
        <v>201</v>
      </c>
      <c r="L924" s="1" t="s">
        <v>202</v>
      </c>
      <c r="M924" s="1" t="s">
        <v>203</v>
      </c>
      <c r="N924" s="1" t="s">
        <v>204</v>
      </c>
      <c r="O924" s="1" t="s">
        <v>30</v>
      </c>
      <c r="P924" s="1" t="s">
        <v>32</v>
      </c>
      <c r="Q924" s="1" t="s">
        <v>33</v>
      </c>
      <c r="R924" s="1" t="s">
        <v>33</v>
      </c>
      <c r="S924" s="1" t="s">
        <v>33</v>
      </c>
      <c r="T924" s="1" t="s">
        <v>33</v>
      </c>
      <c r="U924" s="1" t="s">
        <v>33</v>
      </c>
      <c r="V924" s="1" t="s">
        <v>33</v>
      </c>
      <c r="W924" s="1" t="s">
        <v>33</v>
      </c>
    </row>
    <row r="925" spans="1:23">
      <c r="A925" s="1" t="s">
        <v>3556</v>
      </c>
      <c r="B925" s="1" t="s">
        <v>21</v>
      </c>
      <c r="C925" s="1" t="s">
        <v>243</v>
      </c>
      <c r="D925" s="17">
        <v>20000</v>
      </c>
      <c r="E925" s="1" t="s">
        <v>3666</v>
      </c>
      <c r="F925" s="1" t="str">
        <f t="shared" si="14"/>
        <v>30011202</v>
      </c>
      <c r="G925" s="8" t="s">
        <v>440</v>
      </c>
      <c r="H925" s="8" t="s">
        <v>3716</v>
      </c>
      <c r="I925" s="1" t="s">
        <v>3665</v>
      </c>
      <c r="J925" s="1" t="s">
        <v>3666</v>
      </c>
      <c r="K925" s="1" t="s">
        <v>3667</v>
      </c>
      <c r="L925" s="1" t="s">
        <v>3668</v>
      </c>
      <c r="M925" s="1" t="s">
        <v>3669</v>
      </c>
      <c r="N925" s="1" t="s">
        <v>3672</v>
      </c>
      <c r="O925" s="1" t="s">
        <v>3670</v>
      </c>
      <c r="P925" s="1" t="s">
        <v>3671</v>
      </c>
      <c r="Q925" s="1" t="s">
        <v>33</v>
      </c>
      <c r="R925" s="1" t="s">
        <v>33</v>
      </c>
      <c r="S925" s="1" t="s">
        <v>33</v>
      </c>
      <c r="T925" s="1" t="s">
        <v>33</v>
      </c>
      <c r="U925" s="1" t="s">
        <v>33</v>
      </c>
      <c r="V925" s="1" t="s">
        <v>33</v>
      </c>
      <c r="W925" s="1" t="s">
        <v>33</v>
      </c>
    </row>
    <row r="926" spans="1:23">
      <c r="A926" s="1" t="s">
        <v>3556</v>
      </c>
      <c r="B926" s="1" t="s">
        <v>21</v>
      </c>
      <c r="C926" s="1" t="s">
        <v>22</v>
      </c>
      <c r="D926" s="17">
        <v>373456.27</v>
      </c>
      <c r="E926" s="1" t="s">
        <v>3725</v>
      </c>
      <c r="F926" s="1" t="str">
        <f t="shared" si="14"/>
        <v>00000150</v>
      </c>
      <c r="G926" s="8" t="s">
        <v>440</v>
      </c>
      <c r="H926" s="8" t="s">
        <v>3920</v>
      </c>
      <c r="I926" s="1" t="s">
        <v>288</v>
      </c>
      <c r="J926" s="1" t="s">
        <v>289</v>
      </c>
      <c r="K926" s="1" t="s">
        <v>3726</v>
      </c>
      <c r="L926" s="1" t="s">
        <v>490</v>
      </c>
      <c r="M926" s="1" t="s">
        <v>292</v>
      </c>
      <c r="N926" s="1" t="s">
        <v>29</v>
      </c>
      <c r="O926" s="1" t="s">
        <v>30</v>
      </c>
      <c r="P926" s="1" t="s">
        <v>3727</v>
      </c>
      <c r="Q926" s="1" t="s">
        <v>32</v>
      </c>
      <c r="R926" s="1" t="s">
        <v>33</v>
      </c>
      <c r="S926" s="1" t="s">
        <v>33</v>
      </c>
      <c r="T926" s="1" t="s">
        <v>33</v>
      </c>
      <c r="U926" s="1" t="s">
        <v>33</v>
      </c>
      <c r="V926" s="1" t="s">
        <v>33</v>
      </c>
      <c r="W926" s="1" t="s">
        <v>33</v>
      </c>
    </row>
    <row r="927" spans="1:23">
      <c r="A927" s="1" t="s">
        <v>3556</v>
      </c>
      <c r="B927" s="1" t="s">
        <v>21</v>
      </c>
      <c r="C927" s="1" t="s">
        <v>22</v>
      </c>
      <c r="D927" s="17">
        <v>125141.7</v>
      </c>
      <c r="E927" s="1" t="s">
        <v>3728</v>
      </c>
      <c r="F927" s="1" t="str">
        <f t="shared" si="14"/>
        <v>00000454</v>
      </c>
      <c r="G927" s="8" t="s">
        <v>440</v>
      </c>
      <c r="H927" s="8" t="s">
        <v>3920</v>
      </c>
      <c r="I927" s="1" t="s">
        <v>288</v>
      </c>
      <c r="J927" s="1" t="s">
        <v>289</v>
      </c>
      <c r="K927" s="1" t="s">
        <v>3729</v>
      </c>
      <c r="L927" s="1" t="s">
        <v>3730</v>
      </c>
      <c r="M927" s="1" t="s">
        <v>292</v>
      </c>
      <c r="N927" s="1" t="s">
        <v>29</v>
      </c>
      <c r="O927" s="1" t="s">
        <v>30</v>
      </c>
      <c r="P927" s="1" t="s">
        <v>3731</v>
      </c>
      <c r="Q927" s="1" t="s">
        <v>32</v>
      </c>
      <c r="R927" s="1" t="s">
        <v>33</v>
      </c>
      <c r="S927" s="1" t="s">
        <v>33</v>
      </c>
      <c r="T927" s="1" t="s">
        <v>33</v>
      </c>
      <c r="U927" s="1" t="s">
        <v>33</v>
      </c>
      <c r="V927" s="1" t="s">
        <v>33</v>
      </c>
      <c r="W927" s="1" t="s">
        <v>33</v>
      </c>
    </row>
    <row r="928" spans="1:23">
      <c r="A928" s="1" t="s">
        <v>3556</v>
      </c>
      <c r="B928" s="1" t="s">
        <v>21</v>
      </c>
      <c r="C928" s="1" t="s">
        <v>22</v>
      </c>
      <c r="D928" s="17">
        <v>95264.4</v>
      </c>
      <c r="E928" s="1" t="s">
        <v>3748</v>
      </c>
      <c r="F928" s="1" t="str">
        <f t="shared" si="14"/>
        <v>91542526</v>
      </c>
      <c r="G928" s="8" t="s">
        <v>440</v>
      </c>
      <c r="H928" s="8" t="s">
        <v>4107</v>
      </c>
      <c r="I928" s="1" t="s">
        <v>3749</v>
      </c>
      <c r="J928" s="1" t="s">
        <v>229</v>
      </c>
      <c r="K928" s="1" t="s">
        <v>3750</v>
      </c>
      <c r="L928" s="1" t="s">
        <v>45</v>
      </c>
      <c r="M928" s="1" t="s">
        <v>3751</v>
      </c>
      <c r="N928" s="1" t="s">
        <v>47</v>
      </c>
      <c r="O928" s="1" t="s">
        <v>30</v>
      </c>
      <c r="P928" s="1" t="s">
        <v>32</v>
      </c>
      <c r="Q928" s="1" t="s">
        <v>33</v>
      </c>
      <c r="R928" s="1" t="s">
        <v>33</v>
      </c>
      <c r="S928" s="1" t="s">
        <v>33</v>
      </c>
      <c r="T928" s="1" t="s">
        <v>33</v>
      </c>
      <c r="U928" s="1" t="s">
        <v>33</v>
      </c>
      <c r="V928" s="1" t="s">
        <v>33</v>
      </c>
      <c r="W928" s="1" t="s">
        <v>33</v>
      </c>
    </row>
    <row r="929" spans="1:23">
      <c r="A929" s="1" t="s">
        <v>3556</v>
      </c>
      <c r="B929" s="1" t="s">
        <v>21</v>
      </c>
      <c r="C929" s="1" t="s">
        <v>22</v>
      </c>
      <c r="D929" s="17">
        <v>56789.43</v>
      </c>
      <c r="E929" s="1" t="s">
        <v>2100</v>
      </c>
      <c r="F929" s="1" t="str">
        <f t="shared" si="14"/>
        <v>00000151</v>
      </c>
      <c r="G929" s="8" t="s">
        <v>440</v>
      </c>
      <c r="H929" s="8" t="s">
        <v>3903</v>
      </c>
      <c r="I929" s="1" t="s">
        <v>288</v>
      </c>
      <c r="J929" s="1" t="s">
        <v>289</v>
      </c>
      <c r="K929" s="1" t="s">
        <v>3726</v>
      </c>
      <c r="L929" s="1" t="s">
        <v>3732</v>
      </c>
      <c r="M929" s="1" t="s">
        <v>292</v>
      </c>
      <c r="N929" s="1" t="s">
        <v>29</v>
      </c>
      <c r="O929" s="1" t="s">
        <v>30</v>
      </c>
      <c r="P929" s="1" t="s">
        <v>3733</v>
      </c>
      <c r="Q929" s="1" t="s">
        <v>32</v>
      </c>
      <c r="R929" s="1" t="s">
        <v>33</v>
      </c>
      <c r="S929" s="1" t="s">
        <v>33</v>
      </c>
      <c r="T929" s="1" t="s">
        <v>33</v>
      </c>
      <c r="U929" s="1" t="s">
        <v>33</v>
      </c>
      <c r="V929" s="1" t="s">
        <v>33</v>
      </c>
      <c r="W929" s="1" t="s">
        <v>33</v>
      </c>
    </row>
    <row r="930" spans="1:23">
      <c r="A930" s="1" t="s">
        <v>3556</v>
      </c>
      <c r="B930" s="1" t="s">
        <v>21</v>
      </c>
      <c r="C930" s="1" t="s">
        <v>22</v>
      </c>
      <c r="D930" s="17">
        <v>31918</v>
      </c>
      <c r="E930" s="1" t="s">
        <v>3752</v>
      </c>
      <c r="F930" s="1" t="str">
        <f t="shared" si="14"/>
        <v>29224031</v>
      </c>
      <c r="G930" s="8" t="s">
        <v>440</v>
      </c>
      <c r="H930" s="8" t="s">
        <v>4108</v>
      </c>
      <c r="I930" s="1" t="s">
        <v>3753</v>
      </c>
      <c r="J930" s="1" t="s">
        <v>756</v>
      </c>
      <c r="K930" s="1" t="s">
        <v>3754</v>
      </c>
      <c r="L930" s="1" t="s">
        <v>80</v>
      </c>
      <c r="M930" s="1" t="s">
        <v>3755</v>
      </c>
      <c r="N930" s="1" t="s">
        <v>204</v>
      </c>
      <c r="O930" s="1" t="s">
        <v>30</v>
      </c>
      <c r="P930" s="1" t="s">
        <v>32</v>
      </c>
      <c r="Q930" s="1" t="s">
        <v>33</v>
      </c>
      <c r="R930" s="1" t="s">
        <v>33</v>
      </c>
      <c r="S930" s="1" t="s">
        <v>33</v>
      </c>
      <c r="T930" s="1" t="s">
        <v>33</v>
      </c>
      <c r="U930" s="1" t="s">
        <v>33</v>
      </c>
      <c r="V930" s="1" t="s">
        <v>33</v>
      </c>
      <c r="W930" s="1" t="s">
        <v>33</v>
      </c>
    </row>
    <row r="931" spans="1:23">
      <c r="A931" s="1" t="s">
        <v>3556</v>
      </c>
      <c r="B931" s="1" t="s">
        <v>21</v>
      </c>
      <c r="C931" s="1" t="s">
        <v>22</v>
      </c>
      <c r="D931" s="17">
        <v>30653.58</v>
      </c>
      <c r="E931" s="1" t="s">
        <v>3734</v>
      </c>
      <c r="F931" s="1" t="str">
        <f t="shared" si="14"/>
        <v>00000301</v>
      </c>
      <c r="G931" s="8" t="s">
        <v>440</v>
      </c>
      <c r="H931" s="8" t="s">
        <v>3920</v>
      </c>
      <c r="I931" s="1" t="s">
        <v>288</v>
      </c>
      <c r="J931" s="1" t="s">
        <v>289</v>
      </c>
      <c r="K931" s="1" t="s">
        <v>3735</v>
      </c>
      <c r="L931" s="1" t="s">
        <v>3736</v>
      </c>
      <c r="M931" s="1" t="s">
        <v>292</v>
      </c>
      <c r="N931" s="1" t="s">
        <v>29</v>
      </c>
      <c r="O931" s="1" t="s">
        <v>30</v>
      </c>
      <c r="P931" s="1" t="s">
        <v>3737</v>
      </c>
      <c r="Q931" s="1" t="s">
        <v>32</v>
      </c>
      <c r="R931" s="1" t="s">
        <v>33</v>
      </c>
      <c r="S931" s="1" t="s">
        <v>33</v>
      </c>
      <c r="T931" s="1" t="s">
        <v>33</v>
      </c>
      <c r="U931" s="1" t="s">
        <v>33</v>
      </c>
      <c r="V931" s="1" t="s">
        <v>33</v>
      </c>
      <c r="W931" s="1" t="s">
        <v>33</v>
      </c>
    </row>
    <row r="932" spans="1:23">
      <c r="A932" s="1" t="s">
        <v>3556</v>
      </c>
      <c r="B932" s="1" t="s">
        <v>21</v>
      </c>
      <c r="C932" s="1" t="s">
        <v>22</v>
      </c>
      <c r="D932" s="17">
        <v>26583.55</v>
      </c>
      <c r="E932" s="1" t="s">
        <v>3738</v>
      </c>
      <c r="F932" s="1" t="str">
        <f t="shared" si="14"/>
        <v>00000303</v>
      </c>
      <c r="G932" s="8" t="s">
        <v>440</v>
      </c>
      <c r="H932" s="8" t="s">
        <v>3920</v>
      </c>
      <c r="I932" s="1" t="s">
        <v>288</v>
      </c>
      <c r="J932" s="1" t="s">
        <v>289</v>
      </c>
      <c r="K932" s="1" t="s">
        <v>3735</v>
      </c>
      <c r="L932" s="1" t="s">
        <v>514</v>
      </c>
      <c r="M932" s="1" t="s">
        <v>292</v>
      </c>
      <c r="N932" s="1" t="s">
        <v>29</v>
      </c>
      <c r="O932" s="1" t="s">
        <v>30</v>
      </c>
      <c r="P932" s="1" t="s">
        <v>3739</v>
      </c>
      <c r="Q932" s="1" t="s">
        <v>32</v>
      </c>
      <c r="R932" s="1" t="s">
        <v>33</v>
      </c>
      <c r="S932" s="1" t="s">
        <v>33</v>
      </c>
      <c r="T932" s="1" t="s">
        <v>33</v>
      </c>
      <c r="U932" s="1" t="s">
        <v>33</v>
      </c>
      <c r="V932" s="1" t="s">
        <v>33</v>
      </c>
      <c r="W932" s="1" t="s">
        <v>33</v>
      </c>
    </row>
    <row r="933" spans="1:23">
      <c r="A933" s="1" t="s">
        <v>3556</v>
      </c>
      <c r="B933" s="1" t="s">
        <v>21</v>
      </c>
      <c r="C933" s="1" t="s">
        <v>22</v>
      </c>
      <c r="D933" s="17">
        <v>16545.689999999999</v>
      </c>
      <c r="E933" s="1" t="s">
        <v>3740</v>
      </c>
      <c r="F933" s="1" t="str">
        <f t="shared" si="14"/>
        <v>00000149</v>
      </c>
      <c r="G933" s="8" t="s">
        <v>440</v>
      </c>
      <c r="H933" s="8" t="s">
        <v>3920</v>
      </c>
      <c r="I933" s="1" t="s">
        <v>288</v>
      </c>
      <c r="J933" s="1" t="s">
        <v>289</v>
      </c>
      <c r="K933" s="1" t="s">
        <v>3726</v>
      </c>
      <c r="L933" s="1" t="s">
        <v>517</v>
      </c>
      <c r="M933" s="1" t="s">
        <v>292</v>
      </c>
      <c r="N933" s="1" t="s">
        <v>29</v>
      </c>
      <c r="O933" s="1" t="s">
        <v>30</v>
      </c>
      <c r="P933" s="1" t="s">
        <v>3741</v>
      </c>
      <c r="Q933" s="1" t="s">
        <v>32</v>
      </c>
      <c r="R933" s="1" t="s">
        <v>33</v>
      </c>
      <c r="S933" s="1" t="s">
        <v>33</v>
      </c>
      <c r="T933" s="1" t="s">
        <v>33</v>
      </c>
      <c r="U933" s="1" t="s">
        <v>33</v>
      </c>
      <c r="V933" s="1" t="s">
        <v>33</v>
      </c>
      <c r="W933" s="1" t="s">
        <v>33</v>
      </c>
    </row>
    <row r="934" spans="1:23">
      <c r="A934" s="1" t="s">
        <v>3556</v>
      </c>
      <c r="B934" s="1" t="s">
        <v>21</v>
      </c>
      <c r="C934" s="1" t="s">
        <v>22</v>
      </c>
      <c r="D934" s="17">
        <v>15500</v>
      </c>
      <c r="E934" s="1" t="s">
        <v>3756</v>
      </c>
      <c r="F934" s="1" t="str">
        <f t="shared" si="14"/>
        <v>14304133</v>
      </c>
      <c r="G934" s="8" t="s">
        <v>2239</v>
      </c>
      <c r="H934" s="8" t="s">
        <v>3908</v>
      </c>
      <c r="I934" s="1" t="s">
        <v>3757</v>
      </c>
      <c r="J934" s="1" t="s">
        <v>3758</v>
      </c>
      <c r="K934" s="1" t="s">
        <v>3759</v>
      </c>
      <c r="L934" s="1" t="s">
        <v>80</v>
      </c>
      <c r="M934" s="1" t="s">
        <v>3760</v>
      </c>
      <c r="N934" s="1" t="s">
        <v>47</v>
      </c>
      <c r="O934" s="1" t="s">
        <v>30</v>
      </c>
      <c r="P934" s="1" t="s">
        <v>3761</v>
      </c>
      <c r="Q934" s="1" t="s">
        <v>32</v>
      </c>
      <c r="R934" s="1" t="s">
        <v>33</v>
      </c>
      <c r="S934" s="1" t="s">
        <v>33</v>
      </c>
      <c r="T934" s="1" t="s">
        <v>33</v>
      </c>
      <c r="U934" s="1" t="s">
        <v>33</v>
      </c>
      <c r="V934" s="1" t="s">
        <v>33</v>
      </c>
      <c r="W934" s="1" t="s">
        <v>33</v>
      </c>
    </row>
    <row r="935" spans="1:23">
      <c r="A935" s="1" t="s">
        <v>3556</v>
      </c>
      <c r="B935" s="1" t="s">
        <v>21</v>
      </c>
      <c r="C935" s="1" t="s">
        <v>22</v>
      </c>
      <c r="D935" s="17">
        <v>12997.62</v>
      </c>
      <c r="E935" s="1" t="s">
        <v>3742</v>
      </c>
      <c r="F935" s="1" t="str">
        <f t="shared" si="14"/>
        <v>00000302</v>
      </c>
      <c r="G935" s="8" t="s">
        <v>440</v>
      </c>
      <c r="H935" s="8" t="s">
        <v>3920</v>
      </c>
      <c r="I935" s="1" t="s">
        <v>288</v>
      </c>
      <c r="J935" s="1" t="s">
        <v>289</v>
      </c>
      <c r="K935" s="1" t="s">
        <v>3735</v>
      </c>
      <c r="L935" s="1" t="s">
        <v>486</v>
      </c>
      <c r="M935" s="1" t="s">
        <v>292</v>
      </c>
      <c r="N935" s="1" t="s">
        <v>29</v>
      </c>
      <c r="O935" s="1" t="s">
        <v>30</v>
      </c>
      <c r="P935" s="1" t="s">
        <v>3743</v>
      </c>
      <c r="Q935" s="1" t="s">
        <v>32</v>
      </c>
      <c r="R935" s="1" t="s">
        <v>33</v>
      </c>
      <c r="S935" s="1" t="s">
        <v>33</v>
      </c>
      <c r="T935" s="1" t="s">
        <v>33</v>
      </c>
      <c r="U935" s="1" t="s">
        <v>33</v>
      </c>
      <c r="V935" s="1" t="s">
        <v>33</v>
      </c>
      <c r="W935" s="1" t="s">
        <v>33</v>
      </c>
    </row>
    <row r="936" spans="1:23">
      <c r="A936" s="1" t="s">
        <v>3556</v>
      </c>
      <c r="B936" s="1" t="s">
        <v>21</v>
      </c>
      <c r="C936" s="1" t="s">
        <v>22</v>
      </c>
      <c r="D936" s="17">
        <v>12294.89</v>
      </c>
      <c r="E936" s="1" t="s">
        <v>3744</v>
      </c>
      <c r="F936" s="1" t="str">
        <f t="shared" si="14"/>
        <v>00000453</v>
      </c>
      <c r="G936" s="8" t="s">
        <v>440</v>
      </c>
      <c r="H936" s="8">
        <v>91477</v>
      </c>
      <c r="I936" s="1" t="s">
        <v>288</v>
      </c>
      <c r="J936" s="1" t="s">
        <v>289</v>
      </c>
      <c r="K936" s="1" t="s">
        <v>3729</v>
      </c>
      <c r="L936" s="1" t="s">
        <v>517</v>
      </c>
      <c r="M936" s="1" t="s">
        <v>292</v>
      </c>
      <c r="N936" s="1" t="s">
        <v>29</v>
      </c>
      <c r="O936" s="1" t="s">
        <v>30</v>
      </c>
      <c r="P936" s="1" t="s">
        <v>3745</v>
      </c>
      <c r="Q936" s="1" t="s">
        <v>32</v>
      </c>
      <c r="R936" s="1" t="s">
        <v>33</v>
      </c>
      <c r="S936" s="1" t="s">
        <v>33</v>
      </c>
      <c r="T936" s="1" t="s">
        <v>33</v>
      </c>
      <c r="U936" s="1" t="s">
        <v>33</v>
      </c>
      <c r="V936" s="1" t="s">
        <v>33</v>
      </c>
      <c r="W936" s="1" t="s">
        <v>33</v>
      </c>
    </row>
    <row r="937" spans="1:23">
      <c r="A937" s="1" t="s">
        <v>3556</v>
      </c>
      <c r="B937" s="1" t="s">
        <v>21</v>
      </c>
      <c r="C937" s="1" t="s">
        <v>22</v>
      </c>
      <c r="D937" s="17">
        <v>7075.05</v>
      </c>
      <c r="E937" s="1" t="s">
        <v>3746</v>
      </c>
      <c r="F937" s="1" t="str">
        <f t="shared" si="14"/>
        <v>00000452</v>
      </c>
      <c r="G937" s="8" t="s">
        <v>440</v>
      </c>
      <c r="H937" s="8" t="s">
        <v>3920</v>
      </c>
      <c r="I937" s="1" t="s">
        <v>288</v>
      </c>
      <c r="J937" s="1" t="s">
        <v>289</v>
      </c>
      <c r="K937" s="1" t="s">
        <v>3729</v>
      </c>
      <c r="L937" s="1" t="s">
        <v>486</v>
      </c>
      <c r="M937" s="1" t="s">
        <v>292</v>
      </c>
      <c r="N937" s="1" t="s">
        <v>29</v>
      </c>
      <c r="O937" s="1" t="s">
        <v>30</v>
      </c>
      <c r="P937" s="1" t="s">
        <v>3747</v>
      </c>
      <c r="Q937" s="1" t="s">
        <v>32</v>
      </c>
      <c r="R937" s="1" t="s">
        <v>33</v>
      </c>
      <c r="S937" s="1" t="s">
        <v>33</v>
      </c>
      <c r="T937" s="1" t="s">
        <v>33</v>
      </c>
      <c r="U937" s="1" t="s">
        <v>33</v>
      </c>
      <c r="V937" s="1" t="s">
        <v>33</v>
      </c>
      <c r="W937" s="1" t="s">
        <v>33</v>
      </c>
    </row>
    <row r="938" spans="1:23">
      <c r="A938" s="1" t="s">
        <v>3556</v>
      </c>
      <c r="B938" s="1" t="s">
        <v>21</v>
      </c>
      <c r="C938" s="1" t="s">
        <v>22</v>
      </c>
      <c r="D938" s="17">
        <v>2000</v>
      </c>
      <c r="E938" s="1" t="s">
        <v>3762</v>
      </c>
      <c r="F938" s="1" t="str">
        <f t="shared" si="14"/>
        <v>06655885</v>
      </c>
      <c r="G938" s="8" t="s">
        <v>440</v>
      </c>
      <c r="H938" s="8">
        <v>91504</v>
      </c>
      <c r="I938" s="1" t="s">
        <v>3763</v>
      </c>
      <c r="J938" s="1" t="s">
        <v>3764</v>
      </c>
      <c r="K938" s="1" t="s">
        <v>3765</v>
      </c>
      <c r="L938" s="1" t="s">
        <v>80</v>
      </c>
      <c r="M938" s="1" t="s">
        <v>3766</v>
      </c>
      <c r="N938" s="1" t="s">
        <v>47</v>
      </c>
      <c r="O938" s="1" t="s">
        <v>30</v>
      </c>
      <c r="P938" s="1" t="s">
        <v>32</v>
      </c>
      <c r="Q938" s="1" t="s">
        <v>33</v>
      </c>
      <c r="R938" s="1" t="s">
        <v>33</v>
      </c>
      <c r="S938" s="1" t="s">
        <v>33</v>
      </c>
      <c r="T938" s="1" t="s">
        <v>33</v>
      </c>
      <c r="U938" s="1" t="s">
        <v>33</v>
      </c>
      <c r="V938" s="1" t="s">
        <v>33</v>
      </c>
      <c r="W938" s="1" t="s">
        <v>33</v>
      </c>
    </row>
    <row r="939" spans="1:23">
      <c r="A939" s="1" t="s">
        <v>3556</v>
      </c>
      <c r="B939" s="1" t="s">
        <v>21</v>
      </c>
      <c r="C939" s="1" t="s">
        <v>22</v>
      </c>
      <c r="D939" s="17">
        <v>1459</v>
      </c>
      <c r="E939" s="1" t="s">
        <v>3767</v>
      </c>
      <c r="F939" s="1" t="str">
        <f t="shared" si="14"/>
        <v>15005177</v>
      </c>
      <c r="G939" s="8" t="s">
        <v>440</v>
      </c>
      <c r="H939" s="8" t="s">
        <v>4109</v>
      </c>
      <c r="I939" s="1" t="s">
        <v>2811</v>
      </c>
      <c r="J939" s="1" t="s">
        <v>43</v>
      </c>
      <c r="K939" s="1" t="s">
        <v>3768</v>
      </c>
      <c r="L939" s="1" t="s">
        <v>45</v>
      </c>
      <c r="M939" s="1" t="s">
        <v>2813</v>
      </c>
      <c r="N939" s="1" t="s">
        <v>47</v>
      </c>
      <c r="O939" s="1" t="s">
        <v>30</v>
      </c>
      <c r="P939" s="1" t="s">
        <v>3769</v>
      </c>
      <c r="Q939" s="1" t="s">
        <v>32</v>
      </c>
      <c r="R939" s="1" t="s">
        <v>33</v>
      </c>
      <c r="S939" s="1" t="s">
        <v>33</v>
      </c>
      <c r="T939" s="1" t="s">
        <v>33</v>
      </c>
      <c r="U939" s="1" t="s">
        <v>33</v>
      </c>
      <c r="V939" s="1" t="s">
        <v>33</v>
      </c>
      <c r="W939" s="1" t="s">
        <v>33</v>
      </c>
    </row>
    <row r="940" spans="1:23">
      <c r="A940" s="1" t="s">
        <v>3556</v>
      </c>
      <c r="B940" s="1" t="s">
        <v>21</v>
      </c>
      <c r="C940" s="1" t="s">
        <v>22</v>
      </c>
      <c r="D940" s="17">
        <v>100</v>
      </c>
      <c r="E940" s="1" t="s">
        <v>3770</v>
      </c>
      <c r="F940" s="1" t="str">
        <f t="shared" si="14"/>
        <v>26647084</v>
      </c>
      <c r="G940" s="8" t="s">
        <v>1063</v>
      </c>
      <c r="H940" s="8" t="s">
        <v>3915</v>
      </c>
      <c r="I940" s="1" t="s">
        <v>2941</v>
      </c>
      <c r="J940" s="1" t="s">
        <v>2942</v>
      </c>
      <c r="K940" s="1" t="s">
        <v>3771</v>
      </c>
      <c r="L940" s="1" t="s">
        <v>319</v>
      </c>
      <c r="M940" s="1" t="s">
        <v>3772</v>
      </c>
      <c r="N940" s="1" t="s">
        <v>29</v>
      </c>
      <c r="O940" s="1" t="s">
        <v>30</v>
      </c>
      <c r="P940" s="1" t="s">
        <v>3773</v>
      </c>
      <c r="Q940" s="1" t="s">
        <v>32</v>
      </c>
      <c r="R940" s="1" t="s">
        <v>33</v>
      </c>
      <c r="S940" s="1" t="s">
        <v>33</v>
      </c>
      <c r="T940" s="1" t="s">
        <v>33</v>
      </c>
      <c r="U940" s="1" t="s">
        <v>33</v>
      </c>
      <c r="V940" s="1" t="s">
        <v>33</v>
      </c>
      <c r="W940" s="1" t="s">
        <v>33</v>
      </c>
    </row>
    <row r="941" spans="1:23">
      <c r="A941" s="1" t="s">
        <v>3774</v>
      </c>
      <c r="B941" s="1" t="s">
        <v>21</v>
      </c>
      <c r="C941" s="1" t="s">
        <v>22</v>
      </c>
      <c r="D941" s="17">
        <v>1048194</v>
      </c>
      <c r="E941" s="1" t="s">
        <v>3775</v>
      </c>
      <c r="F941" s="1" t="str">
        <f t="shared" si="14"/>
        <v>54884939</v>
      </c>
      <c r="G941" s="8" t="s">
        <v>440</v>
      </c>
      <c r="H941" s="8" t="s">
        <v>3924</v>
      </c>
      <c r="I941" s="1" t="s">
        <v>314</v>
      </c>
      <c r="J941" s="1" t="s">
        <v>50</v>
      </c>
      <c r="K941" s="1" t="s">
        <v>315</v>
      </c>
      <c r="L941" s="1" t="s">
        <v>80</v>
      </c>
      <c r="M941" s="1" t="s">
        <v>53</v>
      </c>
      <c r="N941" s="1" t="s">
        <v>47</v>
      </c>
      <c r="O941" s="1" t="s">
        <v>316</v>
      </c>
      <c r="P941" s="1" t="s">
        <v>3776</v>
      </c>
      <c r="Q941" s="1" t="s">
        <v>32</v>
      </c>
      <c r="R941" s="1" t="s">
        <v>33</v>
      </c>
      <c r="S941" s="1" t="s">
        <v>33</v>
      </c>
      <c r="T941" s="1" t="s">
        <v>33</v>
      </c>
      <c r="U941" s="1" t="s">
        <v>33</v>
      </c>
      <c r="V941" s="1" t="s">
        <v>33</v>
      </c>
      <c r="W941" s="1" t="s">
        <v>33</v>
      </c>
    </row>
    <row r="942" spans="1:23">
      <c r="A942" s="1" t="s">
        <v>3774</v>
      </c>
      <c r="B942" s="1" t="s">
        <v>21</v>
      </c>
      <c r="C942" s="1" t="s">
        <v>22</v>
      </c>
      <c r="D942" s="17">
        <v>568361.41</v>
      </c>
      <c r="E942" s="1" t="s">
        <v>3777</v>
      </c>
      <c r="F942" s="1" t="str">
        <f t="shared" si="14"/>
        <v>43270101</v>
      </c>
      <c r="G942" s="8" t="s">
        <v>440</v>
      </c>
      <c r="H942" s="8" t="s">
        <v>3924</v>
      </c>
      <c r="I942" s="1" t="s">
        <v>309</v>
      </c>
      <c r="J942" s="1" t="s">
        <v>310</v>
      </c>
      <c r="K942" s="1" t="s">
        <v>326</v>
      </c>
      <c r="L942" s="1" t="s">
        <v>327</v>
      </c>
      <c r="M942" s="1" t="s">
        <v>312</v>
      </c>
      <c r="N942" s="1" t="s">
        <v>47</v>
      </c>
      <c r="O942" s="1" t="s">
        <v>30</v>
      </c>
      <c r="P942" s="1" t="s">
        <v>32</v>
      </c>
      <c r="Q942" s="1" t="s">
        <v>33</v>
      </c>
      <c r="R942" s="1" t="s">
        <v>33</v>
      </c>
      <c r="S942" s="1" t="s">
        <v>33</v>
      </c>
      <c r="T942" s="1" t="s">
        <v>33</v>
      </c>
      <c r="U942" s="1" t="s">
        <v>33</v>
      </c>
      <c r="V942" s="1" t="s">
        <v>33</v>
      </c>
      <c r="W942" s="1" t="s">
        <v>33</v>
      </c>
    </row>
    <row r="943" spans="1:23">
      <c r="A943" s="1" t="s">
        <v>3774</v>
      </c>
      <c r="B943" s="1" t="s">
        <v>21</v>
      </c>
      <c r="C943" s="1" t="s">
        <v>22</v>
      </c>
      <c r="D943" s="17">
        <v>500637</v>
      </c>
      <c r="E943" s="1" t="s">
        <v>3778</v>
      </c>
      <c r="F943" s="1" t="str">
        <f t="shared" si="14"/>
        <v>12333379</v>
      </c>
      <c r="G943" s="8" t="s">
        <v>1067</v>
      </c>
      <c r="H943" s="8" t="s">
        <v>3904</v>
      </c>
      <c r="I943" s="1" t="s">
        <v>1164</v>
      </c>
      <c r="J943" s="1" t="s">
        <v>43</v>
      </c>
      <c r="K943" s="1" t="s">
        <v>3779</v>
      </c>
      <c r="L943" s="1" t="s">
        <v>45</v>
      </c>
      <c r="M943" s="1" t="s">
        <v>1166</v>
      </c>
      <c r="N943" s="1" t="s">
        <v>47</v>
      </c>
      <c r="O943" s="1" t="s">
        <v>30</v>
      </c>
      <c r="P943" s="1" t="s">
        <v>3780</v>
      </c>
      <c r="Q943" s="1" t="s">
        <v>32</v>
      </c>
      <c r="R943" s="1" t="s">
        <v>33</v>
      </c>
      <c r="S943" s="1" t="s">
        <v>33</v>
      </c>
      <c r="T943" s="1" t="s">
        <v>33</v>
      </c>
      <c r="U943" s="1" t="s">
        <v>33</v>
      </c>
      <c r="V943" s="1" t="s">
        <v>33</v>
      </c>
      <c r="W943" s="1" t="s">
        <v>33</v>
      </c>
    </row>
    <row r="944" spans="1:23">
      <c r="A944" s="1" t="s">
        <v>3774</v>
      </c>
      <c r="B944" s="1" t="s">
        <v>21</v>
      </c>
      <c r="C944" s="1" t="s">
        <v>22</v>
      </c>
      <c r="D944" s="17">
        <v>400000</v>
      </c>
      <c r="E944" s="1" t="s">
        <v>3781</v>
      </c>
      <c r="F944" s="1" t="str">
        <f t="shared" si="14"/>
        <v>22973785</v>
      </c>
      <c r="G944" s="8" t="s">
        <v>440</v>
      </c>
      <c r="H944" s="8" t="s">
        <v>4110</v>
      </c>
      <c r="I944" s="1" t="s">
        <v>3782</v>
      </c>
      <c r="J944" s="1" t="s">
        <v>3344</v>
      </c>
      <c r="K944" s="1" t="s">
        <v>3783</v>
      </c>
      <c r="L944" s="1" t="s">
        <v>80</v>
      </c>
      <c r="M944" s="1" t="s">
        <v>3784</v>
      </c>
      <c r="N944" s="1" t="s">
        <v>47</v>
      </c>
      <c r="O944" s="1" t="s">
        <v>3785</v>
      </c>
      <c r="P944" s="1" t="s">
        <v>32</v>
      </c>
      <c r="Q944" s="1" t="s">
        <v>33</v>
      </c>
      <c r="R944" s="1" t="s">
        <v>33</v>
      </c>
      <c r="S944" s="1" t="s">
        <v>33</v>
      </c>
      <c r="T944" s="1" t="s">
        <v>33</v>
      </c>
      <c r="U944" s="1" t="s">
        <v>33</v>
      </c>
      <c r="V944" s="1" t="s">
        <v>33</v>
      </c>
      <c r="W944" s="1" t="s">
        <v>33</v>
      </c>
    </row>
    <row r="945" spans="1:23">
      <c r="A945" s="1" t="s">
        <v>3774</v>
      </c>
      <c r="B945" s="1" t="s">
        <v>21</v>
      </c>
      <c r="C945" s="1" t="s">
        <v>22</v>
      </c>
      <c r="D945" s="17">
        <v>260309</v>
      </c>
      <c r="E945" s="1" t="s">
        <v>3786</v>
      </c>
      <c r="F945" s="1" t="str">
        <f t="shared" si="14"/>
        <v>43271111</v>
      </c>
      <c r="G945" s="8" t="s">
        <v>440</v>
      </c>
      <c r="H945" s="8" t="s">
        <v>3924</v>
      </c>
      <c r="I945" s="1" t="s">
        <v>309</v>
      </c>
      <c r="J945" s="1" t="s">
        <v>310</v>
      </c>
      <c r="K945" s="1" t="s">
        <v>3787</v>
      </c>
      <c r="L945" s="1" t="s">
        <v>80</v>
      </c>
      <c r="M945" s="1" t="s">
        <v>312</v>
      </c>
      <c r="N945" s="1" t="s">
        <v>47</v>
      </c>
      <c r="O945" s="1" t="s">
        <v>30</v>
      </c>
      <c r="P945" s="1" t="s">
        <v>32</v>
      </c>
      <c r="Q945" s="1" t="s">
        <v>33</v>
      </c>
      <c r="R945" s="1" t="s">
        <v>33</v>
      </c>
      <c r="S945" s="1" t="s">
        <v>33</v>
      </c>
      <c r="T945" s="1" t="s">
        <v>33</v>
      </c>
      <c r="U945" s="1" t="s">
        <v>33</v>
      </c>
      <c r="V945" s="1" t="s">
        <v>33</v>
      </c>
      <c r="W945" s="1" t="s">
        <v>33</v>
      </c>
    </row>
    <row r="946" spans="1:23">
      <c r="A946" s="1" t="s">
        <v>3774</v>
      </c>
      <c r="B946" s="1" t="s">
        <v>21</v>
      </c>
      <c r="C946" s="1" t="s">
        <v>22</v>
      </c>
      <c r="D946" s="17">
        <v>209221.57</v>
      </c>
      <c r="E946" s="1" t="s">
        <v>3788</v>
      </c>
      <c r="F946" s="1" t="str">
        <f t="shared" si="14"/>
        <v>43270175</v>
      </c>
      <c r="G946" s="8" t="s">
        <v>440</v>
      </c>
      <c r="H946" s="8" t="s">
        <v>3924</v>
      </c>
      <c r="I946" s="1" t="s">
        <v>309</v>
      </c>
      <c r="J946" s="1" t="s">
        <v>310</v>
      </c>
      <c r="K946" s="1" t="s">
        <v>322</v>
      </c>
      <c r="L946" s="1" t="s">
        <v>80</v>
      </c>
      <c r="M946" s="1" t="s">
        <v>312</v>
      </c>
      <c r="N946" s="1" t="s">
        <v>47</v>
      </c>
      <c r="O946" s="1" t="s">
        <v>30</v>
      </c>
      <c r="P946" s="1" t="s">
        <v>32</v>
      </c>
      <c r="Q946" s="1" t="s">
        <v>33</v>
      </c>
      <c r="R946" s="1" t="s">
        <v>33</v>
      </c>
      <c r="S946" s="1" t="s">
        <v>33</v>
      </c>
      <c r="T946" s="1" t="s">
        <v>33</v>
      </c>
      <c r="U946" s="1" t="s">
        <v>33</v>
      </c>
      <c r="V946" s="1" t="s">
        <v>33</v>
      </c>
      <c r="W946" s="1" t="s">
        <v>33</v>
      </c>
    </row>
    <row r="947" spans="1:23">
      <c r="A947" s="1" t="s">
        <v>3774</v>
      </c>
      <c r="B947" s="1" t="s">
        <v>21</v>
      </c>
      <c r="C947" s="1" t="s">
        <v>22</v>
      </c>
      <c r="D947" s="17">
        <v>147449.5</v>
      </c>
      <c r="E947" s="1" t="s">
        <v>3789</v>
      </c>
      <c r="F947" s="1" t="str">
        <f t="shared" si="14"/>
        <v>91583510</v>
      </c>
      <c r="G947" s="8" t="s">
        <v>440</v>
      </c>
      <c r="H947" s="8" t="s">
        <v>4110</v>
      </c>
      <c r="I947" s="1" t="s">
        <v>1363</v>
      </c>
      <c r="J947" s="1" t="s">
        <v>1364</v>
      </c>
      <c r="K947" s="1" t="s">
        <v>405</v>
      </c>
      <c r="L947" s="1" t="s">
        <v>45</v>
      </c>
      <c r="M947" s="1" t="s">
        <v>1365</v>
      </c>
      <c r="N947" s="1" t="s">
        <v>47</v>
      </c>
      <c r="O947" s="1" t="s">
        <v>30</v>
      </c>
      <c r="P947" s="1" t="s">
        <v>32</v>
      </c>
      <c r="Q947" s="1" t="s">
        <v>33</v>
      </c>
      <c r="R947" s="1" t="s">
        <v>33</v>
      </c>
      <c r="S947" s="1" t="s">
        <v>33</v>
      </c>
      <c r="T947" s="1" t="s">
        <v>33</v>
      </c>
      <c r="U947" s="1" t="s">
        <v>33</v>
      </c>
      <c r="V947" s="1" t="s">
        <v>33</v>
      </c>
      <c r="W947" s="1" t="s">
        <v>33</v>
      </c>
    </row>
    <row r="948" spans="1:23">
      <c r="A948" s="1" t="s">
        <v>3774</v>
      </c>
      <c r="B948" s="1" t="s">
        <v>21</v>
      </c>
      <c r="C948" s="1" t="s">
        <v>22</v>
      </c>
      <c r="D948" s="17">
        <v>103761</v>
      </c>
      <c r="E948" s="1" t="s">
        <v>3790</v>
      </c>
      <c r="F948" s="1" t="str">
        <f t="shared" si="14"/>
        <v>24481341</v>
      </c>
      <c r="G948" s="8" t="s">
        <v>440</v>
      </c>
      <c r="H948" s="8" t="s">
        <v>4110</v>
      </c>
      <c r="I948" s="1" t="s">
        <v>24</v>
      </c>
      <c r="J948" s="1" t="s">
        <v>25</v>
      </c>
      <c r="K948" s="1" t="s">
        <v>3791</v>
      </c>
      <c r="L948" s="1" t="s">
        <v>27</v>
      </c>
      <c r="M948" s="1" t="s">
        <v>28</v>
      </c>
      <c r="N948" s="1" t="s">
        <v>29</v>
      </c>
      <c r="O948" s="1" t="s">
        <v>30</v>
      </c>
      <c r="P948" s="1" t="s">
        <v>3792</v>
      </c>
      <c r="Q948" s="1" t="s">
        <v>32</v>
      </c>
      <c r="R948" s="1" t="s">
        <v>33</v>
      </c>
      <c r="S948" s="1" t="s">
        <v>33</v>
      </c>
      <c r="T948" s="1" t="s">
        <v>33</v>
      </c>
      <c r="U948" s="1" t="s">
        <v>33</v>
      </c>
      <c r="V948" s="1" t="s">
        <v>33</v>
      </c>
      <c r="W948" s="1" t="s">
        <v>33</v>
      </c>
    </row>
    <row r="949" spans="1:23">
      <c r="A949" s="1" t="s">
        <v>3774</v>
      </c>
      <c r="B949" s="1" t="s">
        <v>21</v>
      </c>
      <c r="C949" s="1" t="s">
        <v>22</v>
      </c>
      <c r="D949" s="17">
        <v>74670</v>
      </c>
      <c r="E949" s="1" t="s">
        <v>3793</v>
      </c>
      <c r="F949" s="1" t="str">
        <f t="shared" si="14"/>
        <v>28523634</v>
      </c>
      <c r="G949" s="8" t="s">
        <v>440</v>
      </c>
      <c r="H949" s="8" t="s">
        <v>4111</v>
      </c>
      <c r="I949" s="1" t="s">
        <v>3794</v>
      </c>
      <c r="J949" s="1" t="s">
        <v>171</v>
      </c>
      <c r="K949" s="1" t="s">
        <v>3795</v>
      </c>
      <c r="L949" s="1" t="s">
        <v>80</v>
      </c>
      <c r="M949" s="1" t="s">
        <v>3796</v>
      </c>
      <c r="N949" s="1" t="s">
        <v>204</v>
      </c>
      <c r="O949" s="1" t="s">
        <v>30</v>
      </c>
      <c r="P949" s="1" t="s">
        <v>3797</v>
      </c>
      <c r="Q949" s="1" t="s">
        <v>32</v>
      </c>
      <c r="R949" s="1" t="s">
        <v>33</v>
      </c>
      <c r="S949" s="1" t="s">
        <v>33</v>
      </c>
      <c r="T949" s="1" t="s">
        <v>33</v>
      </c>
      <c r="U949" s="1" t="s">
        <v>33</v>
      </c>
      <c r="V949" s="1" t="s">
        <v>33</v>
      </c>
      <c r="W949" s="1" t="s">
        <v>33</v>
      </c>
    </row>
    <row r="950" spans="1:23">
      <c r="A950" s="1" t="s">
        <v>3774</v>
      </c>
      <c r="B950" s="1" t="s">
        <v>21</v>
      </c>
      <c r="C950" s="1" t="s">
        <v>22</v>
      </c>
      <c r="D950" s="17">
        <v>67418.759999999995</v>
      </c>
      <c r="E950" s="1" t="s">
        <v>3798</v>
      </c>
      <c r="F950" s="1" t="str">
        <f t="shared" si="14"/>
        <v>26951167</v>
      </c>
      <c r="G950" s="8" t="s">
        <v>440</v>
      </c>
      <c r="H950" s="8" t="s">
        <v>4110</v>
      </c>
      <c r="I950" s="1" t="s">
        <v>3799</v>
      </c>
      <c r="J950" s="1" t="s">
        <v>352</v>
      </c>
      <c r="K950" s="1" t="s">
        <v>353</v>
      </c>
      <c r="L950" s="1" t="s">
        <v>80</v>
      </c>
      <c r="M950" s="1" t="s">
        <v>354</v>
      </c>
      <c r="N950" s="1" t="s">
        <v>204</v>
      </c>
      <c r="O950" s="1" t="s">
        <v>30</v>
      </c>
      <c r="P950" s="1" t="s">
        <v>32</v>
      </c>
      <c r="Q950" s="1" t="s">
        <v>33</v>
      </c>
      <c r="R950" s="1" t="s">
        <v>33</v>
      </c>
      <c r="S950" s="1" t="s">
        <v>33</v>
      </c>
      <c r="T950" s="1" t="s">
        <v>33</v>
      </c>
      <c r="U950" s="1" t="s">
        <v>33</v>
      </c>
      <c r="V950" s="1" t="s">
        <v>33</v>
      </c>
      <c r="W950" s="1" t="s">
        <v>33</v>
      </c>
    </row>
    <row r="951" spans="1:23">
      <c r="A951" s="1" t="s">
        <v>3774</v>
      </c>
      <c r="B951" s="1" t="s">
        <v>21</v>
      </c>
      <c r="C951" s="1" t="s">
        <v>22</v>
      </c>
      <c r="D951" s="17">
        <v>67169.64</v>
      </c>
      <c r="E951" s="1" t="s">
        <v>3800</v>
      </c>
      <c r="F951" s="1" t="str">
        <f t="shared" si="14"/>
        <v>54884940</v>
      </c>
      <c r="G951" s="8" t="s">
        <v>440</v>
      </c>
      <c r="H951" s="8" t="s">
        <v>3924</v>
      </c>
      <c r="I951" s="1" t="s">
        <v>314</v>
      </c>
      <c r="J951" s="1" t="s">
        <v>50</v>
      </c>
      <c r="K951" s="1" t="s">
        <v>315</v>
      </c>
      <c r="L951" s="1" t="s">
        <v>80</v>
      </c>
      <c r="M951" s="1" t="s">
        <v>53</v>
      </c>
      <c r="N951" s="1" t="s">
        <v>47</v>
      </c>
      <c r="O951" s="1" t="s">
        <v>316</v>
      </c>
      <c r="P951" s="1" t="s">
        <v>3801</v>
      </c>
      <c r="Q951" s="1" t="s">
        <v>32</v>
      </c>
      <c r="R951" s="1" t="s">
        <v>33</v>
      </c>
      <c r="S951" s="1" t="s">
        <v>33</v>
      </c>
      <c r="T951" s="1" t="s">
        <v>33</v>
      </c>
      <c r="U951" s="1" t="s">
        <v>33</v>
      </c>
      <c r="V951" s="1" t="s">
        <v>33</v>
      </c>
      <c r="W951" s="1" t="s">
        <v>33</v>
      </c>
    </row>
    <row r="952" spans="1:23">
      <c r="A952" s="1" t="s">
        <v>3774</v>
      </c>
      <c r="B952" s="1" t="s">
        <v>21</v>
      </c>
      <c r="C952" s="1" t="s">
        <v>22</v>
      </c>
      <c r="D952" s="17">
        <v>63632.27</v>
      </c>
      <c r="E952" s="1" t="s">
        <v>3802</v>
      </c>
      <c r="F952" s="1" t="str">
        <f t="shared" si="14"/>
        <v>13291250</v>
      </c>
      <c r="G952" s="8" t="s">
        <v>440</v>
      </c>
      <c r="H952" s="8" t="s">
        <v>4110</v>
      </c>
      <c r="I952" s="1" t="s">
        <v>973</v>
      </c>
      <c r="J952" s="1" t="s">
        <v>229</v>
      </c>
      <c r="K952" s="1" t="s">
        <v>3803</v>
      </c>
      <c r="L952" s="1" t="s">
        <v>888</v>
      </c>
      <c r="M952" s="1" t="s">
        <v>975</v>
      </c>
      <c r="N952" s="1" t="s">
        <v>47</v>
      </c>
      <c r="O952" s="1" t="s">
        <v>30</v>
      </c>
      <c r="P952" s="1" t="s">
        <v>32</v>
      </c>
      <c r="Q952" s="1" t="s">
        <v>33</v>
      </c>
      <c r="R952" s="1" t="s">
        <v>33</v>
      </c>
      <c r="S952" s="1" t="s">
        <v>33</v>
      </c>
      <c r="T952" s="1" t="s">
        <v>33</v>
      </c>
      <c r="U952" s="1" t="s">
        <v>33</v>
      </c>
      <c r="V952" s="1" t="s">
        <v>33</v>
      </c>
      <c r="W952" s="1" t="s">
        <v>33</v>
      </c>
    </row>
    <row r="953" spans="1:23">
      <c r="A953" s="1" t="s">
        <v>3774</v>
      </c>
      <c r="B953" s="1" t="s">
        <v>21</v>
      </c>
      <c r="C953" s="1" t="s">
        <v>22</v>
      </c>
      <c r="D953" s="17">
        <v>48707</v>
      </c>
      <c r="E953" s="1" t="s">
        <v>3804</v>
      </c>
      <c r="F953" s="1" t="str">
        <f t="shared" si="14"/>
        <v>24487390</v>
      </c>
      <c r="G953" s="8" t="s">
        <v>440</v>
      </c>
      <c r="H953" s="8" t="s">
        <v>4112</v>
      </c>
      <c r="I953" s="1" t="s">
        <v>24</v>
      </c>
      <c r="J953" s="1" t="s">
        <v>25</v>
      </c>
      <c r="K953" s="1" t="s">
        <v>3805</v>
      </c>
      <c r="L953" s="1" t="s">
        <v>27</v>
      </c>
      <c r="M953" s="1" t="s">
        <v>28</v>
      </c>
      <c r="N953" s="1" t="s">
        <v>29</v>
      </c>
      <c r="O953" s="1" t="s">
        <v>30</v>
      </c>
      <c r="P953" s="1" t="s">
        <v>3806</v>
      </c>
      <c r="Q953" s="1" t="s">
        <v>32</v>
      </c>
      <c r="R953" s="1" t="s">
        <v>33</v>
      </c>
      <c r="S953" s="1" t="s">
        <v>33</v>
      </c>
      <c r="T953" s="1" t="s">
        <v>33</v>
      </c>
      <c r="U953" s="1" t="s">
        <v>33</v>
      </c>
      <c r="V953" s="1" t="s">
        <v>33</v>
      </c>
      <c r="W953" s="1" t="s">
        <v>33</v>
      </c>
    </row>
    <row r="954" spans="1:23">
      <c r="A954" s="1" t="s">
        <v>3774</v>
      </c>
      <c r="B954" s="1" t="s">
        <v>21</v>
      </c>
      <c r="C954" s="1" t="s">
        <v>22</v>
      </c>
      <c r="D954" s="17">
        <v>38003.53</v>
      </c>
      <c r="E954" s="1" t="s">
        <v>3807</v>
      </c>
      <c r="F954" s="1" t="str">
        <f t="shared" si="14"/>
        <v>24483856</v>
      </c>
      <c r="G954" s="8" t="s">
        <v>440</v>
      </c>
      <c r="H954" s="8" t="s">
        <v>4110</v>
      </c>
      <c r="I954" s="1" t="s">
        <v>24</v>
      </c>
      <c r="J954" s="1" t="s">
        <v>25</v>
      </c>
      <c r="K954" s="1" t="s">
        <v>3808</v>
      </c>
      <c r="L954" s="1" t="s">
        <v>27</v>
      </c>
      <c r="M954" s="1" t="s">
        <v>28</v>
      </c>
      <c r="N954" s="1" t="s">
        <v>29</v>
      </c>
      <c r="O954" s="1" t="s">
        <v>30</v>
      </c>
      <c r="P954" s="1" t="s">
        <v>3809</v>
      </c>
      <c r="Q954" s="1" t="s">
        <v>32</v>
      </c>
      <c r="R954" s="1" t="s">
        <v>33</v>
      </c>
      <c r="S954" s="1" t="s">
        <v>33</v>
      </c>
      <c r="T954" s="1" t="s">
        <v>33</v>
      </c>
      <c r="U954" s="1" t="s">
        <v>33</v>
      </c>
      <c r="V954" s="1" t="s">
        <v>33</v>
      </c>
      <c r="W954" s="1" t="s">
        <v>33</v>
      </c>
    </row>
    <row r="955" spans="1:23">
      <c r="A955" s="1" t="s">
        <v>3774</v>
      </c>
      <c r="B955" s="1" t="s">
        <v>21</v>
      </c>
      <c r="C955" s="1" t="s">
        <v>22</v>
      </c>
      <c r="D955" s="17">
        <v>36990.5</v>
      </c>
      <c r="E955" s="1" t="s">
        <v>3810</v>
      </c>
      <c r="F955" s="1" t="str">
        <f t="shared" si="14"/>
        <v>54886530</v>
      </c>
      <c r="G955" s="8" t="s">
        <v>440</v>
      </c>
      <c r="H955" s="8" t="s">
        <v>4110</v>
      </c>
      <c r="I955" s="1" t="s">
        <v>854</v>
      </c>
      <c r="J955" s="1" t="s">
        <v>50</v>
      </c>
      <c r="K955" s="1" t="s">
        <v>855</v>
      </c>
      <c r="L955" s="1" t="s">
        <v>80</v>
      </c>
      <c r="M955" s="1" t="s">
        <v>53</v>
      </c>
      <c r="N955" s="1" t="s">
        <v>47</v>
      </c>
      <c r="O955" s="1" t="s">
        <v>856</v>
      </c>
      <c r="P955" s="1" t="s">
        <v>3811</v>
      </c>
      <c r="Q955" s="1" t="s">
        <v>32</v>
      </c>
      <c r="R955" s="1" t="s">
        <v>33</v>
      </c>
      <c r="S955" s="1" t="s">
        <v>33</v>
      </c>
      <c r="T955" s="1" t="s">
        <v>33</v>
      </c>
      <c r="U955" s="1" t="s">
        <v>33</v>
      </c>
      <c r="V955" s="1" t="s">
        <v>33</v>
      </c>
      <c r="W955" s="1" t="s">
        <v>33</v>
      </c>
    </row>
    <row r="956" spans="1:23">
      <c r="A956" s="1" t="s">
        <v>3774</v>
      </c>
      <c r="B956" s="1" t="s">
        <v>21</v>
      </c>
      <c r="C956" s="1" t="s">
        <v>22</v>
      </c>
      <c r="D956" s="17">
        <v>18057.87</v>
      </c>
      <c r="E956" s="1" t="s">
        <v>3812</v>
      </c>
      <c r="F956" s="1" t="str">
        <f t="shared" si="14"/>
        <v>11646663</v>
      </c>
      <c r="G956" s="8" t="s">
        <v>440</v>
      </c>
      <c r="H956" s="8" t="s">
        <v>4113</v>
      </c>
      <c r="I956" s="1" t="s">
        <v>3813</v>
      </c>
      <c r="J956" s="1" t="s">
        <v>3814</v>
      </c>
      <c r="K956" s="1" t="s">
        <v>2159</v>
      </c>
      <c r="L956" s="1" t="s">
        <v>2160</v>
      </c>
      <c r="M956" s="1" t="s">
        <v>3815</v>
      </c>
      <c r="N956" s="1" t="s">
        <v>47</v>
      </c>
      <c r="O956" s="1" t="s">
        <v>30</v>
      </c>
      <c r="P956" s="1" t="s">
        <v>32</v>
      </c>
      <c r="Q956" s="1" t="s">
        <v>33</v>
      </c>
      <c r="R956" s="1" t="s">
        <v>33</v>
      </c>
      <c r="S956" s="1" t="s">
        <v>33</v>
      </c>
      <c r="T956" s="1" t="s">
        <v>33</v>
      </c>
      <c r="U956" s="1" t="s">
        <v>33</v>
      </c>
      <c r="V956" s="1" t="s">
        <v>33</v>
      </c>
      <c r="W956" s="1" t="s">
        <v>33</v>
      </c>
    </row>
    <row r="957" spans="1:23">
      <c r="A957" s="1" t="s">
        <v>3774</v>
      </c>
      <c r="B957" s="1" t="s">
        <v>21</v>
      </c>
      <c r="C957" s="1" t="s">
        <v>22</v>
      </c>
      <c r="D957" s="17">
        <v>14652.75</v>
      </c>
      <c r="E957" s="1" t="s">
        <v>3816</v>
      </c>
      <c r="F957" s="1" t="str">
        <f t="shared" si="14"/>
        <v>15605450</v>
      </c>
      <c r="G957" s="8" t="s">
        <v>440</v>
      </c>
      <c r="H957" s="8" t="s">
        <v>4110</v>
      </c>
      <c r="I957" s="1" t="s">
        <v>3817</v>
      </c>
      <c r="J957" s="1" t="s">
        <v>140</v>
      </c>
      <c r="K957" s="1" t="s">
        <v>3818</v>
      </c>
      <c r="L957" s="1" t="s">
        <v>80</v>
      </c>
      <c r="M957" s="1" t="s">
        <v>3819</v>
      </c>
      <c r="N957" s="1" t="s">
        <v>47</v>
      </c>
      <c r="O957" s="1" t="s">
        <v>30</v>
      </c>
      <c r="P957" s="1" t="s">
        <v>32</v>
      </c>
      <c r="Q957" s="1" t="s">
        <v>33</v>
      </c>
      <c r="R957" s="1" t="s">
        <v>33</v>
      </c>
      <c r="S957" s="1" t="s">
        <v>33</v>
      </c>
      <c r="T957" s="1" t="s">
        <v>33</v>
      </c>
      <c r="U957" s="1" t="s">
        <v>33</v>
      </c>
      <c r="V957" s="1" t="s">
        <v>33</v>
      </c>
      <c r="W957" s="1" t="s">
        <v>33</v>
      </c>
    </row>
    <row r="958" spans="1:23">
      <c r="A958" s="1" t="s">
        <v>3774</v>
      </c>
      <c r="B958" s="1" t="s">
        <v>21</v>
      </c>
      <c r="C958" s="1" t="s">
        <v>22</v>
      </c>
      <c r="D958" s="17">
        <v>13494.54</v>
      </c>
      <c r="E958" s="1" t="s">
        <v>3820</v>
      </c>
      <c r="F958" s="1" t="str">
        <f t="shared" si="14"/>
        <v>54883349</v>
      </c>
      <c r="G958" s="8" t="s">
        <v>440</v>
      </c>
      <c r="H958" s="8" t="s">
        <v>4110</v>
      </c>
      <c r="I958" s="1" t="s">
        <v>720</v>
      </c>
      <c r="J958" s="1" t="s">
        <v>50</v>
      </c>
      <c r="K958" s="1" t="s">
        <v>721</v>
      </c>
      <c r="L958" s="1" t="s">
        <v>80</v>
      </c>
      <c r="M958" s="1" t="s">
        <v>53</v>
      </c>
      <c r="N958" s="1" t="s">
        <v>47</v>
      </c>
      <c r="O958" s="1" t="s">
        <v>382</v>
      </c>
      <c r="P958" s="1" t="s">
        <v>3821</v>
      </c>
      <c r="Q958" s="1" t="s">
        <v>32</v>
      </c>
      <c r="R958" s="1" t="s">
        <v>33</v>
      </c>
      <c r="S958" s="1" t="s">
        <v>33</v>
      </c>
      <c r="T958" s="1" t="s">
        <v>33</v>
      </c>
      <c r="U958" s="1" t="s">
        <v>33</v>
      </c>
      <c r="V958" s="1" t="s">
        <v>33</v>
      </c>
      <c r="W958" s="1" t="s">
        <v>33</v>
      </c>
    </row>
    <row r="959" spans="1:23">
      <c r="A959" s="1" t="s">
        <v>3774</v>
      </c>
      <c r="B959" s="1" t="s">
        <v>21</v>
      </c>
      <c r="C959" s="1" t="s">
        <v>22</v>
      </c>
      <c r="D959" s="17">
        <v>13482.3</v>
      </c>
      <c r="E959" s="1" t="s">
        <v>3822</v>
      </c>
      <c r="F959" s="1" t="str">
        <f t="shared" si="14"/>
        <v>11646632</v>
      </c>
      <c r="G959" s="8" t="s">
        <v>440</v>
      </c>
      <c r="H959" s="8" t="s">
        <v>4113</v>
      </c>
      <c r="I959" s="1" t="s">
        <v>3813</v>
      </c>
      <c r="J959" s="1" t="s">
        <v>3823</v>
      </c>
      <c r="K959" s="1" t="s">
        <v>2159</v>
      </c>
      <c r="L959" s="1" t="s">
        <v>2160</v>
      </c>
      <c r="M959" s="1" t="s">
        <v>3815</v>
      </c>
      <c r="N959" s="1" t="s">
        <v>47</v>
      </c>
      <c r="O959" s="1" t="s">
        <v>30</v>
      </c>
      <c r="P959" s="1" t="s">
        <v>32</v>
      </c>
      <c r="Q959" s="1" t="s">
        <v>33</v>
      </c>
      <c r="R959" s="1" t="s">
        <v>33</v>
      </c>
      <c r="S959" s="1" t="s">
        <v>33</v>
      </c>
      <c r="T959" s="1" t="s">
        <v>33</v>
      </c>
      <c r="U959" s="1" t="s">
        <v>33</v>
      </c>
      <c r="V959" s="1" t="s">
        <v>33</v>
      </c>
      <c r="W959" s="1" t="s">
        <v>33</v>
      </c>
    </row>
    <row r="960" spans="1:23">
      <c r="A960" s="1" t="s">
        <v>3774</v>
      </c>
      <c r="B960" s="1" t="s">
        <v>21</v>
      </c>
      <c r="C960" s="1" t="s">
        <v>22</v>
      </c>
      <c r="D960" s="17">
        <v>12543</v>
      </c>
      <c r="E960" s="1" t="s">
        <v>3824</v>
      </c>
      <c r="F960" s="1" t="str">
        <f t="shared" si="14"/>
        <v>24487381</v>
      </c>
      <c r="G960" s="8" t="s">
        <v>440</v>
      </c>
      <c r="H960" s="8" t="s">
        <v>4110</v>
      </c>
      <c r="I960" s="1" t="s">
        <v>24</v>
      </c>
      <c r="J960" s="1" t="s">
        <v>25</v>
      </c>
      <c r="K960" s="1" t="s">
        <v>3825</v>
      </c>
      <c r="L960" s="1" t="s">
        <v>27</v>
      </c>
      <c r="M960" s="1" t="s">
        <v>28</v>
      </c>
      <c r="N960" s="1" t="s">
        <v>29</v>
      </c>
      <c r="O960" s="1" t="s">
        <v>30</v>
      </c>
      <c r="P960" s="1" t="s">
        <v>3826</v>
      </c>
      <c r="Q960" s="1" t="s">
        <v>32</v>
      </c>
      <c r="R960" s="1" t="s">
        <v>33</v>
      </c>
      <c r="S960" s="1" t="s">
        <v>33</v>
      </c>
      <c r="T960" s="1" t="s">
        <v>33</v>
      </c>
      <c r="U960" s="1" t="s">
        <v>33</v>
      </c>
      <c r="V960" s="1" t="s">
        <v>33</v>
      </c>
      <c r="W960" s="1" t="s">
        <v>33</v>
      </c>
    </row>
    <row r="961" spans="1:23">
      <c r="A961" s="1" t="s">
        <v>3774</v>
      </c>
      <c r="B961" s="1" t="s">
        <v>21</v>
      </c>
      <c r="C961" s="1" t="s">
        <v>22</v>
      </c>
      <c r="D961" s="17">
        <v>11797.06</v>
      </c>
      <c r="E961" s="1" t="s">
        <v>3827</v>
      </c>
      <c r="F961" s="1" t="str">
        <f t="shared" si="14"/>
        <v>11646622</v>
      </c>
      <c r="G961" s="8" t="s">
        <v>440</v>
      </c>
      <c r="H961" s="8" t="s">
        <v>4110</v>
      </c>
      <c r="I961" s="1" t="s">
        <v>3813</v>
      </c>
      <c r="J961" s="1" t="s">
        <v>3823</v>
      </c>
      <c r="K961" s="1" t="s">
        <v>3828</v>
      </c>
      <c r="L961" s="1" t="s">
        <v>80</v>
      </c>
      <c r="M961" s="1" t="s">
        <v>3815</v>
      </c>
      <c r="N961" s="1" t="s">
        <v>47</v>
      </c>
      <c r="O961" s="1" t="s">
        <v>30</v>
      </c>
      <c r="P961" s="1" t="s">
        <v>32</v>
      </c>
      <c r="Q961" s="1" t="s">
        <v>33</v>
      </c>
      <c r="R961" s="1" t="s">
        <v>33</v>
      </c>
      <c r="S961" s="1" t="s">
        <v>33</v>
      </c>
      <c r="T961" s="1" t="s">
        <v>33</v>
      </c>
      <c r="U961" s="1" t="s">
        <v>33</v>
      </c>
      <c r="V961" s="1" t="s">
        <v>33</v>
      </c>
      <c r="W961" s="1" t="s">
        <v>33</v>
      </c>
    </row>
    <row r="962" spans="1:23">
      <c r="A962" s="1" t="s">
        <v>3774</v>
      </c>
      <c r="B962" s="1" t="s">
        <v>21</v>
      </c>
      <c r="C962" s="1" t="s">
        <v>22</v>
      </c>
      <c r="D962" s="17">
        <v>10920.5</v>
      </c>
      <c r="E962" s="1" t="s">
        <v>3829</v>
      </c>
      <c r="F962" s="1" t="str">
        <f t="shared" si="14"/>
        <v>24487372</v>
      </c>
      <c r="G962" s="8" t="s">
        <v>440</v>
      </c>
      <c r="H962" s="8" t="s">
        <v>4110</v>
      </c>
      <c r="I962" s="1" t="s">
        <v>24</v>
      </c>
      <c r="J962" s="1" t="s">
        <v>25</v>
      </c>
      <c r="K962" s="1" t="s">
        <v>3830</v>
      </c>
      <c r="L962" s="1" t="s">
        <v>27</v>
      </c>
      <c r="M962" s="1" t="s">
        <v>28</v>
      </c>
      <c r="N962" s="1" t="s">
        <v>29</v>
      </c>
      <c r="O962" s="1" t="s">
        <v>30</v>
      </c>
      <c r="P962" s="1" t="s">
        <v>3831</v>
      </c>
      <c r="Q962" s="1" t="s">
        <v>32</v>
      </c>
      <c r="R962" s="1" t="s">
        <v>33</v>
      </c>
      <c r="S962" s="1" t="s">
        <v>33</v>
      </c>
      <c r="T962" s="1" t="s">
        <v>33</v>
      </c>
      <c r="U962" s="1" t="s">
        <v>33</v>
      </c>
      <c r="V962" s="1" t="s">
        <v>33</v>
      </c>
      <c r="W962" s="1" t="s">
        <v>33</v>
      </c>
    </row>
    <row r="963" spans="1:23">
      <c r="A963" s="1" t="s">
        <v>3774</v>
      </c>
      <c r="B963" s="1" t="s">
        <v>21</v>
      </c>
      <c r="C963" s="1" t="s">
        <v>22</v>
      </c>
      <c r="D963" s="17">
        <v>10101.65</v>
      </c>
      <c r="E963" s="1" t="s">
        <v>3832</v>
      </c>
      <c r="F963" s="1" t="str">
        <f t="shared" si="14"/>
        <v>22994785</v>
      </c>
      <c r="G963" s="8" t="s">
        <v>3916</v>
      </c>
      <c r="H963" s="8" t="s">
        <v>3917</v>
      </c>
      <c r="I963" s="1" t="s">
        <v>3833</v>
      </c>
      <c r="J963" s="1" t="s">
        <v>577</v>
      </c>
      <c r="K963" s="1" t="s">
        <v>405</v>
      </c>
      <c r="L963" s="1" t="s">
        <v>3834</v>
      </c>
      <c r="M963" s="1" t="s">
        <v>3835</v>
      </c>
      <c r="N963" s="1" t="s">
        <v>47</v>
      </c>
      <c r="O963" s="1" t="s">
        <v>30</v>
      </c>
      <c r="P963" s="1" t="s">
        <v>32</v>
      </c>
      <c r="Q963" s="1" t="s">
        <v>33</v>
      </c>
      <c r="R963" s="1" t="s">
        <v>33</v>
      </c>
      <c r="S963" s="1" t="s">
        <v>33</v>
      </c>
      <c r="T963" s="1" t="s">
        <v>33</v>
      </c>
      <c r="U963" s="1" t="s">
        <v>33</v>
      </c>
      <c r="V963" s="1" t="s">
        <v>33</v>
      </c>
      <c r="W963" s="1" t="s">
        <v>33</v>
      </c>
    </row>
    <row r="964" spans="1:23">
      <c r="A964" s="1" t="s">
        <v>3774</v>
      </c>
      <c r="B964" s="1" t="s">
        <v>21</v>
      </c>
      <c r="C964" s="1" t="s">
        <v>22</v>
      </c>
      <c r="D964" s="17">
        <v>7420.9</v>
      </c>
      <c r="E964" s="1" t="s">
        <v>3836</v>
      </c>
      <c r="F964" s="1" t="str">
        <f t="shared" ref="F964:F989" si="15">RIGHT(E964,8)</f>
        <v>25004789</v>
      </c>
      <c r="G964" s="8" t="s">
        <v>440</v>
      </c>
      <c r="H964" s="8" t="s">
        <v>4110</v>
      </c>
      <c r="I964" s="1" t="s">
        <v>2180</v>
      </c>
      <c r="J964" s="1" t="s">
        <v>25</v>
      </c>
      <c r="K964" s="1" t="s">
        <v>3837</v>
      </c>
      <c r="L964" s="1" t="s">
        <v>2182</v>
      </c>
      <c r="M964" s="1" t="s">
        <v>2183</v>
      </c>
      <c r="N964" s="1" t="s">
        <v>29</v>
      </c>
      <c r="O964" s="1" t="s">
        <v>30</v>
      </c>
      <c r="P964" s="1" t="s">
        <v>3838</v>
      </c>
      <c r="Q964" s="1" t="s">
        <v>32</v>
      </c>
      <c r="R964" s="1" t="s">
        <v>33</v>
      </c>
      <c r="S964" s="1" t="s">
        <v>33</v>
      </c>
      <c r="T964" s="1" t="s">
        <v>33</v>
      </c>
      <c r="U964" s="1" t="s">
        <v>33</v>
      </c>
      <c r="V964" s="1" t="s">
        <v>33</v>
      </c>
      <c r="W964" s="1" t="s">
        <v>33</v>
      </c>
    </row>
    <row r="965" spans="1:23">
      <c r="A965" s="1" t="s">
        <v>3774</v>
      </c>
      <c r="B965" s="1" t="s">
        <v>21</v>
      </c>
      <c r="C965" s="1" t="s">
        <v>22</v>
      </c>
      <c r="D965" s="17">
        <v>5000</v>
      </c>
      <c r="E965" s="1" t="s">
        <v>3839</v>
      </c>
      <c r="F965" s="1" t="str">
        <f t="shared" si="15"/>
        <v>22597248</v>
      </c>
      <c r="G965" s="8">
        <v>1901</v>
      </c>
      <c r="H965" s="8">
        <v>2314</v>
      </c>
      <c r="I965" s="1" t="s">
        <v>3511</v>
      </c>
      <c r="J965" s="1" t="s">
        <v>153</v>
      </c>
      <c r="K965" s="1" t="s">
        <v>3840</v>
      </c>
      <c r="L965" s="1" t="s">
        <v>3513</v>
      </c>
      <c r="M965" s="1" t="s">
        <v>155</v>
      </c>
      <c r="N965" s="1" t="s">
        <v>47</v>
      </c>
      <c r="O965" s="1" t="s">
        <v>30</v>
      </c>
      <c r="P965" s="1" t="s">
        <v>3841</v>
      </c>
      <c r="Q965" s="1" t="s">
        <v>32</v>
      </c>
      <c r="R965" s="1" t="s">
        <v>33</v>
      </c>
      <c r="S965" s="1" t="s">
        <v>33</v>
      </c>
      <c r="T965" s="1" t="s">
        <v>33</v>
      </c>
      <c r="U965" s="1" t="s">
        <v>33</v>
      </c>
      <c r="V965" s="1" t="s">
        <v>33</v>
      </c>
      <c r="W965" s="1" t="s">
        <v>33</v>
      </c>
    </row>
    <row r="966" spans="1:23">
      <c r="A966" s="1" t="s">
        <v>3774</v>
      </c>
      <c r="B966" s="1" t="s">
        <v>21</v>
      </c>
      <c r="C966" s="1" t="s">
        <v>22</v>
      </c>
      <c r="D966" s="17">
        <v>4435</v>
      </c>
      <c r="E966" s="1" t="s">
        <v>3842</v>
      </c>
      <c r="F966" s="1" t="str">
        <f t="shared" si="15"/>
        <v>26235363</v>
      </c>
      <c r="G966" s="8" t="s">
        <v>1065</v>
      </c>
      <c r="H966" s="8" t="s">
        <v>3905</v>
      </c>
      <c r="I966" s="1" t="s">
        <v>555</v>
      </c>
      <c r="J966" s="1" t="s">
        <v>556</v>
      </c>
      <c r="K966" s="1" t="s">
        <v>405</v>
      </c>
      <c r="L966" s="1" t="s">
        <v>557</v>
      </c>
      <c r="M966" s="1" t="s">
        <v>558</v>
      </c>
      <c r="N966" s="1" t="s">
        <v>29</v>
      </c>
      <c r="O966" s="1" t="s">
        <v>30</v>
      </c>
      <c r="P966" s="1" t="s">
        <v>3843</v>
      </c>
      <c r="Q966" s="1" t="s">
        <v>32</v>
      </c>
      <c r="R966" s="1" t="s">
        <v>33</v>
      </c>
      <c r="S966" s="1" t="s">
        <v>33</v>
      </c>
      <c r="T966" s="1" t="s">
        <v>33</v>
      </c>
      <c r="U966" s="1" t="s">
        <v>33</v>
      </c>
      <c r="V966" s="1" t="s">
        <v>33</v>
      </c>
      <c r="W966" s="1" t="s">
        <v>33</v>
      </c>
    </row>
    <row r="967" spans="1:23">
      <c r="A967" s="1" t="s">
        <v>3774</v>
      </c>
      <c r="B967" s="1" t="s">
        <v>21</v>
      </c>
      <c r="C967" s="1" t="s">
        <v>22</v>
      </c>
      <c r="D967" s="17">
        <v>4283.24</v>
      </c>
      <c r="E967" s="1" t="s">
        <v>3844</v>
      </c>
      <c r="F967" s="1" t="str">
        <f t="shared" si="15"/>
        <v>11646664</v>
      </c>
      <c r="G967" s="8" t="s">
        <v>440</v>
      </c>
      <c r="H967" s="8" t="s">
        <v>4110</v>
      </c>
      <c r="I967" s="1" t="s">
        <v>3813</v>
      </c>
      <c r="J967" s="1" t="s">
        <v>3814</v>
      </c>
      <c r="K967" s="1" t="s">
        <v>3828</v>
      </c>
      <c r="L967" s="1" t="s">
        <v>80</v>
      </c>
      <c r="M967" s="1" t="s">
        <v>3815</v>
      </c>
      <c r="N967" s="1" t="s">
        <v>47</v>
      </c>
      <c r="O967" s="1" t="s">
        <v>30</v>
      </c>
      <c r="P967" s="1" t="s">
        <v>32</v>
      </c>
      <c r="Q967" s="1" t="s">
        <v>33</v>
      </c>
      <c r="R967" s="1" t="s">
        <v>33</v>
      </c>
      <c r="S967" s="1" t="s">
        <v>33</v>
      </c>
      <c r="T967" s="1" t="s">
        <v>33</v>
      </c>
      <c r="U967" s="1" t="s">
        <v>33</v>
      </c>
      <c r="V967" s="1" t="s">
        <v>33</v>
      </c>
      <c r="W967" s="1" t="s">
        <v>33</v>
      </c>
    </row>
    <row r="968" spans="1:23">
      <c r="A968" s="1" t="s">
        <v>3774</v>
      </c>
      <c r="B968" s="1" t="s">
        <v>21</v>
      </c>
      <c r="C968" s="1" t="s">
        <v>22</v>
      </c>
      <c r="D968" s="17">
        <v>3954.64</v>
      </c>
      <c r="E968" s="1" t="s">
        <v>3845</v>
      </c>
      <c r="F968" s="1" t="str">
        <f t="shared" si="15"/>
        <v>22519520</v>
      </c>
      <c r="G968" s="8" t="s">
        <v>4817</v>
      </c>
      <c r="H968" s="39" t="s">
        <v>9288</v>
      </c>
      <c r="I968" s="1" t="s">
        <v>3846</v>
      </c>
      <c r="J968" s="1" t="s">
        <v>393</v>
      </c>
      <c r="K968" s="1" t="s">
        <v>3847</v>
      </c>
      <c r="L968" s="1" t="s">
        <v>45</v>
      </c>
      <c r="M968" s="1" t="s">
        <v>155</v>
      </c>
      <c r="N968" s="1" t="s">
        <v>47</v>
      </c>
      <c r="O968" s="1" t="s">
        <v>30</v>
      </c>
      <c r="P968" s="1" t="s">
        <v>3848</v>
      </c>
      <c r="Q968" s="1" t="s">
        <v>32</v>
      </c>
      <c r="R968" s="1" t="s">
        <v>33</v>
      </c>
      <c r="S968" s="1" t="s">
        <v>33</v>
      </c>
      <c r="T968" s="1" t="s">
        <v>33</v>
      </c>
      <c r="U968" s="1" t="s">
        <v>33</v>
      </c>
      <c r="V968" s="1" t="s">
        <v>33</v>
      </c>
      <c r="W968" s="1" t="s">
        <v>33</v>
      </c>
    </row>
    <row r="969" spans="1:23">
      <c r="A969" s="1" t="s">
        <v>3774</v>
      </c>
      <c r="B969" s="1" t="s">
        <v>21</v>
      </c>
      <c r="C969" s="1" t="s">
        <v>22</v>
      </c>
      <c r="D969" s="17">
        <v>3061.23</v>
      </c>
      <c r="E969" s="1" t="s">
        <v>3849</v>
      </c>
      <c r="F969" s="1" t="str">
        <f t="shared" si="15"/>
        <v>11646678</v>
      </c>
      <c r="G969" s="8" t="s">
        <v>440</v>
      </c>
      <c r="H969" s="8" t="s">
        <v>4110</v>
      </c>
      <c r="I969" s="1" t="s">
        <v>3813</v>
      </c>
      <c r="J969" s="1" t="s">
        <v>3850</v>
      </c>
      <c r="K969" s="1" t="s">
        <v>3828</v>
      </c>
      <c r="L969" s="1" t="s">
        <v>80</v>
      </c>
      <c r="M969" s="1" t="s">
        <v>3815</v>
      </c>
      <c r="N969" s="1" t="s">
        <v>47</v>
      </c>
      <c r="O969" s="1" t="s">
        <v>30</v>
      </c>
      <c r="P969" s="1" t="s">
        <v>32</v>
      </c>
      <c r="Q969" s="1" t="s">
        <v>33</v>
      </c>
      <c r="R969" s="1" t="s">
        <v>33</v>
      </c>
      <c r="S969" s="1" t="s">
        <v>33</v>
      </c>
      <c r="T969" s="1" t="s">
        <v>33</v>
      </c>
      <c r="U969" s="1" t="s">
        <v>33</v>
      </c>
      <c r="V969" s="1" t="s">
        <v>33</v>
      </c>
      <c r="W969" s="1" t="s">
        <v>33</v>
      </c>
    </row>
    <row r="970" spans="1:23">
      <c r="A970" s="1" t="s">
        <v>3774</v>
      </c>
      <c r="B970" s="1" t="s">
        <v>21</v>
      </c>
      <c r="C970" s="1" t="s">
        <v>22</v>
      </c>
      <c r="D970" s="17">
        <v>2021.04</v>
      </c>
      <c r="E970" s="1" t="s">
        <v>3851</v>
      </c>
      <c r="F970" s="1" t="str">
        <f t="shared" si="15"/>
        <v>43269076</v>
      </c>
      <c r="G970" s="8" t="s">
        <v>440</v>
      </c>
      <c r="H970" s="8" t="s">
        <v>3924</v>
      </c>
      <c r="I970" s="1" t="s">
        <v>309</v>
      </c>
      <c r="J970" s="1" t="s">
        <v>310</v>
      </c>
      <c r="K970" s="1" t="s">
        <v>311</v>
      </c>
      <c r="L970" s="1" t="s">
        <v>80</v>
      </c>
      <c r="M970" s="1" t="s">
        <v>312</v>
      </c>
      <c r="N970" s="1" t="s">
        <v>47</v>
      </c>
      <c r="O970" s="1" t="s">
        <v>30</v>
      </c>
      <c r="P970" s="1" t="s">
        <v>32</v>
      </c>
      <c r="Q970" s="1" t="s">
        <v>33</v>
      </c>
      <c r="R970" s="1" t="s">
        <v>33</v>
      </c>
      <c r="S970" s="1" t="s">
        <v>33</v>
      </c>
      <c r="T970" s="1" t="s">
        <v>33</v>
      </c>
      <c r="U970" s="1" t="s">
        <v>33</v>
      </c>
      <c r="V970" s="1" t="s">
        <v>33</v>
      </c>
      <c r="W970" s="1" t="s">
        <v>33</v>
      </c>
    </row>
    <row r="971" spans="1:23">
      <c r="A971" s="1" t="s">
        <v>3774</v>
      </c>
      <c r="B971" s="1" t="s">
        <v>21</v>
      </c>
      <c r="C971" s="1" t="s">
        <v>22</v>
      </c>
      <c r="D971" s="17">
        <v>1615</v>
      </c>
      <c r="E971" s="1" t="s">
        <v>3852</v>
      </c>
      <c r="F971" s="1" t="str">
        <f t="shared" si="15"/>
        <v>44288595</v>
      </c>
      <c r="G971" s="8" t="s">
        <v>1233</v>
      </c>
      <c r="H971" s="8" t="s">
        <v>4114</v>
      </c>
      <c r="I971" s="1" t="s">
        <v>1189</v>
      </c>
      <c r="J971" s="1" t="s">
        <v>229</v>
      </c>
      <c r="K971" s="1" t="s">
        <v>1190</v>
      </c>
      <c r="L971" s="1" t="s">
        <v>1191</v>
      </c>
      <c r="M971" s="1" t="s">
        <v>1192</v>
      </c>
      <c r="N971" s="1" t="s">
        <v>47</v>
      </c>
      <c r="O971" s="1" t="s">
        <v>30</v>
      </c>
      <c r="P971" s="1" t="s">
        <v>32</v>
      </c>
      <c r="Q971" s="1" t="s">
        <v>33</v>
      </c>
      <c r="R971" s="1" t="s">
        <v>33</v>
      </c>
      <c r="S971" s="1" t="s">
        <v>33</v>
      </c>
      <c r="T971" s="1" t="s">
        <v>33</v>
      </c>
      <c r="U971" s="1" t="s">
        <v>33</v>
      </c>
      <c r="V971" s="1" t="s">
        <v>33</v>
      </c>
      <c r="W971" s="1" t="s">
        <v>33</v>
      </c>
    </row>
    <row r="972" spans="1:23">
      <c r="A972" s="1" t="s">
        <v>3774</v>
      </c>
      <c r="B972" s="1" t="s">
        <v>21</v>
      </c>
      <c r="C972" s="1" t="s">
        <v>22</v>
      </c>
      <c r="D972" s="17">
        <v>1470</v>
      </c>
      <c r="E972" s="1" t="s">
        <v>3853</v>
      </c>
      <c r="F972" s="1" t="str">
        <f t="shared" si="15"/>
        <v>92538415</v>
      </c>
      <c r="G972" s="8" t="s">
        <v>440</v>
      </c>
      <c r="H972" s="8" t="s">
        <v>4112</v>
      </c>
      <c r="I972" s="1" t="s">
        <v>1733</v>
      </c>
      <c r="J972" s="1" t="s">
        <v>1734</v>
      </c>
      <c r="K972" s="1" t="s">
        <v>405</v>
      </c>
      <c r="L972" s="1" t="s">
        <v>45</v>
      </c>
      <c r="M972" s="1" t="s">
        <v>1735</v>
      </c>
      <c r="N972" s="1" t="s">
        <v>47</v>
      </c>
      <c r="O972" s="1" t="s">
        <v>30</v>
      </c>
      <c r="P972" s="1" t="s">
        <v>3854</v>
      </c>
      <c r="Q972" s="1" t="s">
        <v>32</v>
      </c>
      <c r="R972" s="1" t="s">
        <v>33</v>
      </c>
      <c r="S972" s="1" t="s">
        <v>33</v>
      </c>
      <c r="T972" s="1" t="s">
        <v>33</v>
      </c>
      <c r="U972" s="1" t="s">
        <v>33</v>
      </c>
      <c r="V972" s="1" t="s">
        <v>33</v>
      </c>
      <c r="W972" s="1" t="s">
        <v>33</v>
      </c>
    </row>
    <row r="973" spans="1:23">
      <c r="A973" s="1" t="s">
        <v>3774</v>
      </c>
      <c r="B973" s="1" t="s">
        <v>21</v>
      </c>
      <c r="C973" s="1" t="s">
        <v>22</v>
      </c>
      <c r="D973" s="17">
        <v>1161.42</v>
      </c>
      <c r="E973" s="1" t="s">
        <v>3855</v>
      </c>
      <c r="F973" s="1" t="str">
        <f t="shared" si="15"/>
        <v>26581887</v>
      </c>
      <c r="G973" s="8" t="s">
        <v>3921</v>
      </c>
      <c r="H973" s="8" t="s">
        <v>3922</v>
      </c>
      <c r="I973" s="1" t="s">
        <v>3856</v>
      </c>
      <c r="J973" s="1" t="s">
        <v>3857</v>
      </c>
      <c r="K973" s="1" t="s">
        <v>3858</v>
      </c>
      <c r="L973" s="1" t="s">
        <v>3859</v>
      </c>
      <c r="M973" s="1" t="s">
        <v>3860</v>
      </c>
      <c r="N973" s="1" t="s">
        <v>29</v>
      </c>
      <c r="O973" s="1" t="s">
        <v>30</v>
      </c>
      <c r="P973" s="1" t="s">
        <v>3861</v>
      </c>
      <c r="Q973" s="1" t="s">
        <v>32</v>
      </c>
      <c r="R973" s="1" t="s">
        <v>33</v>
      </c>
      <c r="S973" s="1" t="s">
        <v>33</v>
      </c>
      <c r="T973" s="1" t="s">
        <v>33</v>
      </c>
      <c r="U973" s="1" t="s">
        <v>33</v>
      </c>
      <c r="V973" s="1" t="s">
        <v>33</v>
      </c>
      <c r="W973" s="1" t="s">
        <v>33</v>
      </c>
    </row>
    <row r="974" spans="1:23">
      <c r="A974" s="1" t="s">
        <v>3774</v>
      </c>
      <c r="B974" s="1" t="s">
        <v>21</v>
      </c>
      <c r="C974" s="1" t="s">
        <v>22</v>
      </c>
      <c r="D974" s="17">
        <v>982.82</v>
      </c>
      <c r="E974" s="1" t="s">
        <v>3862</v>
      </c>
      <c r="F974" s="1" t="str">
        <f t="shared" si="15"/>
        <v>21469961</v>
      </c>
      <c r="G974" s="8" t="s">
        <v>440</v>
      </c>
      <c r="H974" s="8" t="s">
        <v>4110</v>
      </c>
      <c r="I974" s="1" t="s">
        <v>3863</v>
      </c>
      <c r="J974" s="1" t="s">
        <v>352</v>
      </c>
      <c r="K974" s="1" t="s">
        <v>3864</v>
      </c>
      <c r="L974" s="1" t="s">
        <v>80</v>
      </c>
      <c r="M974" s="1" t="s">
        <v>3865</v>
      </c>
      <c r="N974" s="1" t="s">
        <v>204</v>
      </c>
      <c r="O974" s="1" t="s">
        <v>30</v>
      </c>
      <c r="P974" s="1" t="s">
        <v>32</v>
      </c>
      <c r="Q974" s="1" t="s">
        <v>33</v>
      </c>
      <c r="R974" s="1" t="s">
        <v>33</v>
      </c>
      <c r="S974" s="1" t="s">
        <v>33</v>
      </c>
      <c r="T974" s="1" t="s">
        <v>33</v>
      </c>
      <c r="U974" s="1" t="s">
        <v>33</v>
      </c>
      <c r="V974" s="1" t="s">
        <v>33</v>
      </c>
      <c r="W974" s="1" t="s">
        <v>33</v>
      </c>
    </row>
    <row r="975" spans="1:23">
      <c r="A975" s="1" t="s">
        <v>3774</v>
      </c>
      <c r="B975" s="1" t="s">
        <v>21</v>
      </c>
      <c r="C975" s="1" t="s">
        <v>22</v>
      </c>
      <c r="D975" s="17">
        <v>799.43</v>
      </c>
      <c r="E975" s="1" t="s">
        <v>3866</v>
      </c>
      <c r="F975" s="1" t="str">
        <f t="shared" si="15"/>
        <v>24483847</v>
      </c>
      <c r="G975" s="8" t="s">
        <v>440</v>
      </c>
      <c r="H975" s="8" t="s">
        <v>4110</v>
      </c>
      <c r="I975" s="1" t="s">
        <v>24</v>
      </c>
      <c r="J975" s="1" t="s">
        <v>25</v>
      </c>
      <c r="K975" s="1" t="s">
        <v>3867</v>
      </c>
      <c r="L975" s="1" t="s">
        <v>27</v>
      </c>
      <c r="M975" s="1" t="s">
        <v>28</v>
      </c>
      <c r="N975" s="1" t="s">
        <v>29</v>
      </c>
      <c r="O975" s="1" t="s">
        <v>30</v>
      </c>
      <c r="P975" s="1" t="s">
        <v>3868</v>
      </c>
      <c r="Q975" s="1" t="s">
        <v>32</v>
      </c>
      <c r="R975" s="1" t="s">
        <v>33</v>
      </c>
      <c r="S975" s="1" t="s">
        <v>33</v>
      </c>
      <c r="T975" s="1" t="s">
        <v>33</v>
      </c>
      <c r="U975" s="1" t="s">
        <v>33</v>
      </c>
      <c r="V975" s="1" t="s">
        <v>33</v>
      </c>
      <c r="W975" s="1" t="s">
        <v>33</v>
      </c>
    </row>
    <row r="976" spans="1:23">
      <c r="A976" s="1" t="s">
        <v>3774</v>
      </c>
      <c r="B976" s="1" t="s">
        <v>21</v>
      </c>
      <c r="C976" s="1" t="s">
        <v>22</v>
      </c>
      <c r="D976" s="17">
        <v>728.14</v>
      </c>
      <c r="E976" s="1" t="s">
        <v>3869</v>
      </c>
      <c r="F976" s="1" t="str">
        <f t="shared" si="15"/>
        <v>43270402</v>
      </c>
      <c r="G976" s="8" t="s">
        <v>440</v>
      </c>
      <c r="H976" s="8" t="s">
        <v>3924</v>
      </c>
      <c r="I976" s="1" t="s">
        <v>309</v>
      </c>
      <c r="J976" s="1" t="s">
        <v>310</v>
      </c>
      <c r="K976" s="1" t="s">
        <v>747</v>
      </c>
      <c r="L976" s="1" t="s">
        <v>80</v>
      </c>
      <c r="M976" s="1" t="s">
        <v>312</v>
      </c>
      <c r="N976" s="1" t="s">
        <v>47</v>
      </c>
      <c r="O976" s="1" t="s">
        <v>30</v>
      </c>
      <c r="P976" s="1" t="s">
        <v>32</v>
      </c>
      <c r="Q976" s="1" t="s">
        <v>33</v>
      </c>
      <c r="R976" s="1" t="s">
        <v>33</v>
      </c>
      <c r="S976" s="1" t="s">
        <v>33</v>
      </c>
      <c r="T976" s="1" t="s">
        <v>33</v>
      </c>
      <c r="U976" s="1" t="s">
        <v>33</v>
      </c>
      <c r="V976" s="1" t="s">
        <v>33</v>
      </c>
      <c r="W976" s="1" t="s">
        <v>33</v>
      </c>
    </row>
    <row r="977" spans="1:23">
      <c r="A977" s="1" t="s">
        <v>3774</v>
      </c>
      <c r="B977" s="1" t="s">
        <v>21</v>
      </c>
      <c r="C977" s="1" t="s">
        <v>22</v>
      </c>
      <c r="D977" s="17">
        <v>577.27</v>
      </c>
      <c r="E977" s="1" t="s">
        <v>3870</v>
      </c>
      <c r="F977" s="1" t="str">
        <f t="shared" si="15"/>
        <v>12344761</v>
      </c>
      <c r="G977" s="8" t="s">
        <v>440</v>
      </c>
      <c r="H977" s="8" t="s">
        <v>4110</v>
      </c>
      <c r="I977" s="1" t="s">
        <v>1151</v>
      </c>
      <c r="J977" s="1" t="s">
        <v>43</v>
      </c>
      <c r="K977" s="1" t="s">
        <v>3871</v>
      </c>
      <c r="L977" s="1" t="s">
        <v>45</v>
      </c>
      <c r="M977" s="1" t="s">
        <v>1153</v>
      </c>
      <c r="N977" s="1" t="s">
        <v>47</v>
      </c>
      <c r="O977" s="1" t="s">
        <v>30</v>
      </c>
      <c r="P977" s="1" t="s">
        <v>3872</v>
      </c>
      <c r="Q977" s="1" t="s">
        <v>32</v>
      </c>
      <c r="R977" s="1" t="s">
        <v>33</v>
      </c>
      <c r="S977" s="1" t="s">
        <v>33</v>
      </c>
      <c r="T977" s="1" t="s">
        <v>33</v>
      </c>
      <c r="U977" s="1" t="s">
        <v>33</v>
      </c>
      <c r="V977" s="1" t="s">
        <v>33</v>
      </c>
      <c r="W977" s="1" t="s">
        <v>33</v>
      </c>
    </row>
    <row r="978" spans="1:23">
      <c r="A978" s="1" t="s">
        <v>3774</v>
      </c>
      <c r="B978" s="1" t="s">
        <v>21</v>
      </c>
      <c r="C978" s="1" t="s">
        <v>22</v>
      </c>
      <c r="D978" s="17">
        <v>558.38</v>
      </c>
      <c r="E978" s="1" t="s">
        <v>3873</v>
      </c>
      <c r="F978" s="1" t="str">
        <f t="shared" si="15"/>
        <v>24483838</v>
      </c>
      <c r="G978" s="8" t="s">
        <v>440</v>
      </c>
      <c r="H978" s="8" t="s">
        <v>4110</v>
      </c>
      <c r="I978" s="1" t="s">
        <v>24</v>
      </c>
      <c r="J978" s="1" t="s">
        <v>25</v>
      </c>
      <c r="K978" s="1" t="s">
        <v>3874</v>
      </c>
      <c r="L978" s="1" t="s">
        <v>27</v>
      </c>
      <c r="M978" s="1" t="s">
        <v>28</v>
      </c>
      <c r="N978" s="1" t="s">
        <v>29</v>
      </c>
      <c r="O978" s="1" t="s">
        <v>30</v>
      </c>
      <c r="P978" s="1" t="s">
        <v>3875</v>
      </c>
      <c r="Q978" s="1" t="s">
        <v>32</v>
      </c>
      <c r="R978" s="1" t="s">
        <v>33</v>
      </c>
      <c r="S978" s="1" t="s">
        <v>33</v>
      </c>
      <c r="T978" s="1" t="s">
        <v>33</v>
      </c>
      <c r="U978" s="1" t="s">
        <v>33</v>
      </c>
      <c r="V978" s="1" t="s">
        <v>33</v>
      </c>
      <c r="W978" s="1" t="s">
        <v>33</v>
      </c>
    </row>
    <row r="979" spans="1:23">
      <c r="A979" s="1" t="s">
        <v>3774</v>
      </c>
      <c r="B979" s="1" t="s">
        <v>21</v>
      </c>
      <c r="C979" s="1" t="s">
        <v>22</v>
      </c>
      <c r="D979" s="17">
        <v>490.6</v>
      </c>
      <c r="E979" s="1" t="s">
        <v>3876</v>
      </c>
      <c r="F979" s="1" t="str">
        <f t="shared" si="15"/>
        <v>18191458</v>
      </c>
      <c r="G979" s="8" t="s">
        <v>1871</v>
      </c>
      <c r="H979" s="8" t="s">
        <v>4115</v>
      </c>
      <c r="I979" s="1" t="s">
        <v>3877</v>
      </c>
      <c r="J979" s="1" t="s">
        <v>371</v>
      </c>
      <c r="K979" s="1" t="s">
        <v>3878</v>
      </c>
      <c r="L979" s="1" t="s">
        <v>80</v>
      </c>
      <c r="M979" s="1" t="s">
        <v>3879</v>
      </c>
      <c r="N979" s="1" t="s">
        <v>47</v>
      </c>
      <c r="O979" s="1" t="s">
        <v>30</v>
      </c>
      <c r="P979" s="1" t="s">
        <v>32</v>
      </c>
      <c r="Q979" s="1" t="s">
        <v>33</v>
      </c>
      <c r="R979" s="1" t="s">
        <v>33</v>
      </c>
      <c r="S979" s="1" t="s">
        <v>33</v>
      </c>
      <c r="T979" s="1" t="s">
        <v>33</v>
      </c>
      <c r="U979" s="1" t="s">
        <v>33</v>
      </c>
      <c r="V979" s="1" t="s">
        <v>33</v>
      </c>
      <c r="W979" s="1" t="s">
        <v>33</v>
      </c>
    </row>
    <row r="980" spans="1:23">
      <c r="A980" s="1" t="s">
        <v>3774</v>
      </c>
      <c r="B980" s="1" t="s">
        <v>21</v>
      </c>
      <c r="C980" s="1" t="s">
        <v>22</v>
      </c>
      <c r="D980" s="17">
        <v>400</v>
      </c>
      <c r="E980" s="1" t="s">
        <v>3880</v>
      </c>
      <c r="F980" s="1" t="str">
        <f t="shared" si="15"/>
        <v>12333378</v>
      </c>
      <c r="G980" s="8" t="s">
        <v>1244</v>
      </c>
      <c r="H980" s="8" t="s">
        <v>3909</v>
      </c>
      <c r="I980" s="1" t="s">
        <v>1164</v>
      </c>
      <c r="J980" s="1" t="s">
        <v>43</v>
      </c>
      <c r="K980" s="1" t="s">
        <v>3881</v>
      </c>
      <c r="L980" s="1" t="s">
        <v>45</v>
      </c>
      <c r="M980" s="1" t="s">
        <v>1166</v>
      </c>
      <c r="N980" s="1" t="s">
        <v>47</v>
      </c>
      <c r="O980" s="1" t="s">
        <v>30</v>
      </c>
      <c r="P980" s="1" t="s">
        <v>3882</v>
      </c>
      <c r="Q980" s="1" t="s">
        <v>32</v>
      </c>
      <c r="R980" s="1" t="s">
        <v>33</v>
      </c>
      <c r="S980" s="1" t="s">
        <v>33</v>
      </c>
      <c r="T980" s="1" t="s">
        <v>33</v>
      </c>
      <c r="U980" s="1" t="s">
        <v>33</v>
      </c>
      <c r="V980" s="1" t="s">
        <v>33</v>
      </c>
      <c r="W980" s="1" t="s">
        <v>33</v>
      </c>
    </row>
    <row r="981" spans="1:23">
      <c r="A981" s="1" t="s">
        <v>3774</v>
      </c>
      <c r="B981" s="1" t="s">
        <v>21</v>
      </c>
      <c r="C981" s="1" t="s">
        <v>22</v>
      </c>
      <c r="D981" s="17">
        <v>393.68</v>
      </c>
      <c r="E981" s="1" t="s">
        <v>3883</v>
      </c>
      <c r="F981" s="1" t="str">
        <f t="shared" si="15"/>
        <v>19109145</v>
      </c>
      <c r="G981" s="8">
        <v>6000</v>
      </c>
      <c r="H981" s="8">
        <v>34061</v>
      </c>
      <c r="I981" s="1" t="s">
        <v>3884</v>
      </c>
      <c r="J981" s="1" t="s">
        <v>3885</v>
      </c>
      <c r="K981" s="1" t="s">
        <v>3886</v>
      </c>
      <c r="L981" s="1" t="s">
        <v>624</v>
      </c>
      <c r="M981" s="1" t="s">
        <v>3887</v>
      </c>
      <c r="N981" s="1" t="s">
        <v>29</v>
      </c>
      <c r="O981" s="1" t="s">
        <v>30</v>
      </c>
      <c r="P981" s="1" t="s">
        <v>3888</v>
      </c>
      <c r="Q981" s="1" t="s">
        <v>32</v>
      </c>
      <c r="R981" s="1" t="s">
        <v>33</v>
      </c>
      <c r="S981" s="1" t="s">
        <v>33</v>
      </c>
      <c r="T981" s="1" t="s">
        <v>33</v>
      </c>
      <c r="U981" s="1" t="s">
        <v>33</v>
      </c>
      <c r="V981" s="1" t="s">
        <v>33</v>
      </c>
      <c r="W981" s="1" t="s">
        <v>33</v>
      </c>
    </row>
    <row r="982" spans="1:23">
      <c r="A982" s="1" t="s">
        <v>3774</v>
      </c>
      <c r="B982" s="1" t="s">
        <v>21</v>
      </c>
      <c r="C982" s="1" t="s">
        <v>22</v>
      </c>
      <c r="D982" s="17">
        <v>148.30000000000001</v>
      </c>
      <c r="E982" s="1" t="s">
        <v>3889</v>
      </c>
      <c r="F982" s="1" t="str">
        <f t="shared" si="15"/>
        <v>17778781</v>
      </c>
      <c r="G982" s="8" t="s">
        <v>1063</v>
      </c>
      <c r="H982" s="8" t="s">
        <v>3915</v>
      </c>
      <c r="I982" s="1" t="s">
        <v>777</v>
      </c>
      <c r="J982" s="1" t="s">
        <v>43</v>
      </c>
      <c r="K982" s="1" t="s">
        <v>3890</v>
      </c>
      <c r="L982" s="1" t="s">
        <v>319</v>
      </c>
      <c r="M982" s="1" t="s">
        <v>779</v>
      </c>
      <c r="N982" s="1" t="s">
        <v>29</v>
      </c>
      <c r="O982" s="1" t="s">
        <v>30</v>
      </c>
      <c r="P982" s="1" t="s">
        <v>3891</v>
      </c>
      <c r="Q982" s="1" t="s">
        <v>32</v>
      </c>
      <c r="R982" s="1" t="s">
        <v>33</v>
      </c>
      <c r="S982" s="1" t="s">
        <v>33</v>
      </c>
      <c r="T982" s="1" t="s">
        <v>33</v>
      </c>
      <c r="U982" s="1" t="s">
        <v>33</v>
      </c>
      <c r="V982" s="1" t="s">
        <v>33</v>
      </c>
      <c r="W982" s="1" t="s">
        <v>33</v>
      </c>
    </row>
    <row r="983" spans="1:23">
      <c r="A983" s="1" t="s">
        <v>3774</v>
      </c>
      <c r="B983" s="1" t="s">
        <v>21</v>
      </c>
      <c r="C983" s="1" t="s">
        <v>22</v>
      </c>
      <c r="D983" s="17">
        <v>11.72</v>
      </c>
      <c r="E983" s="1" t="s">
        <v>3892</v>
      </c>
      <c r="F983" s="1" t="str">
        <f t="shared" si="15"/>
        <v>29731075</v>
      </c>
      <c r="G983" s="8" t="s">
        <v>1064</v>
      </c>
      <c r="H983" s="8" t="s">
        <v>3906</v>
      </c>
      <c r="I983" s="1" t="s">
        <v>181</v>
      </c>
      <c r="J983" s="1" t="s">
        <v>182</v>
      </c>
      <c r="K983" s="1" t="s">
        <v>183</v>
      </c>
      <c r="L983" s="1" t="s">
        <v>184</v>
      </c>
      <c r="M983" s="1" t="s">
        <v>185</v>
      </c>
      <c r="N983" s="1" t="s">
        <v>47</v>
      </c>
      <c r="O983" s="1" t="s">
        <v>54</v>
      </c>
      <c r="P983" s="1" t="s">
        <v>32</v>
      </c>
      <c r="Q983" s="1" t="s">
        <v>33</v>
      </c>
      <c r="R983" s="1" t="s">
        <v>33</v>
      </c>
      <c r="S983" s="1" t="s">
        <v>33</v>
      </c>
      <c r="T983" s="1" t="s">
        <v>33</v>
      </c>
      <c r="U983" s="1" t="s">
        <v>33</v>
      </c>
      <c r="V983" s="1" t="s">
        <v>33</v>
      </c>
      <c r="W983" s="1" t="s">
        <v>33</v>
      </c>
    </row>
    <row r="984" spans="1:23">
      <c r="A984" s="1" t="s">
        <v>3774</v>
      </c>
      <c r="B984" s="1" t="s">
        <v>21</v>
      </c>
      <c r="C984" s="1" t="s">
        <v>243</v>
      </c>
      <c r="D984" s="17">
        <v>2935</v>
      </c>
      <c r="E984" s="1" t="s">
        <v>3926</v>
      </c>
      <c r="F984" s="1" t="str">
        <f t="shared" si="15"/>
        <v>31187732</v>
      </c>
      <c r="G984" s="8" t="s">
        <v>440</v>
      </c>
      <c r="H984" s="8" t="s">
        <v>4116</v>
      </c>
      <c r="I984" s="1" t="s">
        <v>3925</v>
      </c>
      <c r="J984" s="1" t="s">
        <v>3926</v>
      </c>
      <c r="K984" s="1" t="s">
        <v>3927</v>
      </c>
      <c r="L984" s="1" t="s">
        <v>3928</v>
      </c>
      <c r="M984" s="1" t="s">
        <v>3929</v>
      </c>
      <c r="N984" s="1" t="s">
        <v>3930</v>
      </c>
      <c r="O984" s="1" t="s">
        <v>5079</v>
      </c>
      <c r="P984" s="1" t="s">
        <v>3931</v>
      </c>
      <c r="Q984" s="1" t="s">
        <v>3932</v>
      </c>
      <c r="R984" s="1" t="s">
        <v>33</v>
      </c>
      <c r="S984" s="1" t="s">
        <v>33</v>
      </c>
      <c r="T984" s="1" t="s">
        <v>33</v>
      </c>
      <c r="U984" s="1" t="s">
        <v>33</v>
      </c>
      <c r="V984" s="1" t="s">
        <v>33</v>
      </c>
      <c r="W984" s="1" t="s">
        <v>33</v>
      </c>
    </row>
    <row r="985" spans="1:23">
      <c r="A985" s="1" t="s">
        <v>3774</v>
      </c>
      <c r="B985" s="1" t="s">
        <v>21</v>
      </c>
      <c r="C985" s="1" t="s">
        <v>22</v>
      </c>
      <c r="D985" s="17">
        <v>2828.8</v>
      </c>
      <c r="E985" s="1" t="s">
        <v>3960</v>
      </c>
      <c r="F985" s="1" t="str">
        <f t="shared" si="15"/>
        <v>16313917</v>
      </c>
      <c r="G985" s="8" t="s">
        <v>440</v>
      </c>
      <c r="H985" s="8" t="s">
        <v>4116</v>
      </c>
      <c r="I985" s="1" t="s">
        <v>3950</v>
      </c>
      <c r="J985" s="1" t="s">
        <v>43</v>
      </c>
      <c r="K985" s="1" t="s">
        <v>3961</v>
      </c>
      <c r="L985" s="1" t="s">
        <v>45</v>
      </c>
      <c r="M985" s="1" t="s">
        <v>3952</v>
      </c>
      <c r="N985" s="1" t="s">
        <v>47</v>
      </c>
      <c r="O985" s="1" t="s">
        <v>30</v>
      </c>
      <c r="P985" s="1" t="s">
        <v>3962</v>
      </c>
      <c r="Q985" s="1" t="s">
        <v>32</v>
      </c>
      <c r="R985" s="1" t="s">
        <v>33</v>
      </c>
      <c r="S985" s="1" t="s">
        <v>33</v>
      </c>
      <c r="T985" s="1" t="s">
        <v>33</v>
      </c>
      <c r="U985" s="1" t="s">
        <v>33</v>
      </c>
      <c r="V985" s="1" t="s">
        <v>33</v>
      </c>
      <c r="W985" s="1" t="s">
        <v>33</v>
      </c>
    </row>
    <row r="986" spans="1:23">
      <c r="A986" s="1" t="s">
        <v>3774</v>
      </c>
      <c r="B986" s="1" t="s">
        <v>21</v>
      </c>
      <c r="C986" s="1" t="s">
        <v>243</v>
      </c>
      <c r="D986" s="17">
        <v>2370</v>
      </c>
      <c r="E986" s="1" t="s">
        <v>3934</v>
      </c>
      <c r="F986" s="1" t="str">
        <f t="shared" si="15"/>
        <v>31046564</v>
      </c>
      <c r="G986" s="8" t="s">
        <v>4117</v>
      </c>
      <c r="H986" s="8" t="s">
        <v>4118</v>
      </c>
      <c r="I986" s="1" t="s">
        <v>3933</v>
      </c>
      <c r="J986" s="1" t="s">
        <v>3934</v>
      </c>
      <c r="K986" s="1" t="s">
        <v>3935</v>
      </c>
      <c r="L986" s="1" t="s">
        <v>3936</v>
      </c>
      <c r="M986" s="1" t="s">
        <v>3937</v>
      </c>
      <c r="N986" s="1" t="s">
        <v>3938</v>
      </c>
      <c r="O986" s="1" t="s">
        <v>5080</v>
      </c>
      <c r="P986" s="1" t="s">
        <v>3939</v>
      </c>
      <c r="Q986" s="1" t="s">
        <v>3940</v>
      </c>
      <c r="R986" s="1" t="s">
        <v>33</v>
      </c>
      <c r="S986" s="1" t="s">
        <v>33</v>
      </c>
      <c r="T986" s="1" t="s">
        <v>33</v>
      </c>
      <c r="U986" s="1" t="s">
        <v>33</v>
      </c>
      <c r="V986" s="1" t="s">
        <v>33</v>
      </c>
      <c r="W986" s="1" t="s">
        <v>33</v>
      </c>
    </row>
    <row r="987" spans="1:23">
      <c r="A987" s="1" t="s">
        <v>3774</v>
      </c>
      <c r="B987" s="1" t="s">
        <v>21</v>
      </c>
      <c r="C987" s="1" t="s">
        <v>22</v>
      </c>
      <c r="D987" s="17">
        <v>1029.5999999999999</v>
      </c>
      <c r="E987" s="1" t="s">
        <v>3949</v>
      </c>
      <c r="F987" s="1" t="str">
        <f t="shared" si="15"/>
        <v>16313916</v>
      </c>
      <c r="G987" s="8" t="s">
        <v>440</v>
      </c>
      <c r="H987" s="8" t="s">
        <v>4116</v>
      </c>
      <c r="I987" s="1" t="s">
        <v>3950</v>
      </c>
      <c r="J987" s="1" t="s">
        <v>43</v>
      </c>
      <c r="K987" s="1" t="s">
        <v>3951</v>
      </c>
      <c r="L987" s="1" t="s">
        <v>45</v>
      </c>
      <c r="M987" s="1" t="s">
        <v>3952</v>
      </c>
      <c r="N987" s="1" t="s">
        <v>47</v>
      </c>
      <c r="O987" s="1" t="s">
        <v>30</v>
      </c>
      <c r="P987" s="1" t="s">
        <v>3953</v>
      </c>
      <c r="Q987" s="1" t="s">
        <v>32</v>
      </c>
      <c r="R987" s="1" t="s">
        <v>33</v>
      </c>
      <c r="S987" s="1" t="s">
        <v>33</v>
      </c>
      <c r="T987" s="1" t="s">
        <v>33</v>
      </c>
      <c r="U987" s="1" t="s">
        <v>33</v>
      </c>
      <c r="V987" s="1" t="s">
        <v>33</v>
      </c>
      <c r="W987" s="1" t="s">
        <v>33</v>
      </c>
    </row>
    <row r="988" spans="1:23">
      <c r="A988" s="1" t="s">
        <v>3774</v>
      </c>
      <c r="B988" s="1" t="s">
        <v>21</v>
      </c>
      <c r="C988" s="1" t="s">
        <v>22</v>
      </c>
      <c r="D988" s="17">
        <v>1028.82</v>
      </c>
      <c r="E988" s="1" t="s">
        <v>3954</v>
      </c>
      <c r="F988" s="1" t="str">
        <f t="shared" si="15"/>
        <v>53324111</v>
      </c>
      <c r="G988" s="8" t="s">
        <v>440</v>
      </c>
      <c r="H988" s="8" t="s">
        <v>4116</v>
      </c>
      <c r="I988" s="1" t="s">
        <v>1666</v>
      </c>
      <c r="J988" s="1" t="s">
        <v>3955</v>
      </c>
      <c r="K988" s="1" t="s">
        <v>3956</v>
      </c>
      <c r="L988" s="1" t="s">
        <v>1669</v>
      </c>
      <c r="M988" s="1" t="s">
        <v>1670</v>
      </c>
      <c r="N988" s="1" t="s">
        <v>29</v>
      </c>
      <c r="O988" s="1" t="s">
        <v>30</v>
      </c>
      <c r="P988" s="1" t="s">
        <v>3957</v>
      </c>
      <c r="Q988" s="1" t="s">
        <v>32</v>
      </c>
      <c r="R988" s="1" t="s">
        <v>33</v>
      </c>
      <c r="S988" s="1" t="s">
        <v>33</v>
      </c>
      <c r="T988" s="1" t="s">
        <v>33</v>
      </c>
      <c r="U988" s="1" t="s">
        <v>33</v>
      </c>
      <c r="V988" s="1" t="s">
        <v>33</v>
      </c>
      <c r="W988" s="1" t="s">
        <v>33</v>
      </c>
    </row>
    <row r="989" spans="1:23">
      <c r="A989" s="1" t="s">
        <v>3774</v>
      </c>
      <c r="B989" s="1" t="s">
        <v>21</v>
      </c>
      <c r="C989" s="1" t="s">
        <v>243</v>
      </c>
      <c r="D989" s="17">
        <v>940</v>
      </c>
      <c r="E989" s="1" t="s">
        <v>3942</v>
      </c>
      <c r="F989" s="1" t="str">
        <f t="shared" si="15"/>
        <v>31046060</v>
      </c>
      <c r="G989" s="8" t="s">
        <v>4117</v>
      </c>
      <c r="H989" s="8" t="s">
        <v>4118</v>
      </c>
      <c r="I989" s="1" t="s">
        <v>3941</v>
      </c>
      <c r="J989" s="1" t="s">
        <v>3942</v>
      </c>
      <c r="K989" s="1" t="s">
        <v>3943</v>
      </c>
      <c r="L989" s="1" t="s">
        <v>3944</v>
      </c>
      <c r="M989" s="1" t="s">
        <v>3945</v>
      </c>
      <c r="N989" s="1" t="s">
        <v>3946</v>
      </c>
      <c r="O989" s="1" t="s">
        <v>5081</v>
      </c>
      <c r="P989" s="1" t="s">
        <v>3947</v>
      </c>
      <c r="Q989" s="1" t="s">
        <v>3948</v>
      </c>
      <c r="R989" s="1" t="s">
        <v>33</v>
      </c>
      <c r="S989" s="1" t="s">
        <v>33</v>
      </c>
      <c r="T989" s="1" t="s">
        <v>33</v>
      </c>
      <c r="U989" s="1" t="s">
        <v>33</v>
      </c>
      <c r="V989" s="1" t="s">
        <v>33</v>
      </c>
      <c r="W989" s="1" t="s">
        <v>33</v>
      </c>
    </row>
    <row r="990" spans="1:23">
      <c r="A990" s="1" t="s">
        <v>3774</v>
      </c>
      <c r="B990" s="1" t="s">
        <v>21</v>
      </c>
      <c r="C990" s="1" t="s">
        <v>22</v>
      </c>
      <c r="D990" s="17">
        <v>244.85</v>
      </c>
      <c r="E990" s="1" t="s">
        <v>3958</v>
      </c>
      <c r="F990" s="1" t="str">
        <f>RIGHT(E990,8)</f>
        <v>24512505</v>
      </c>
      <c r="G990" s="8" t="s">
        <v>1059</v>
      </c>
      <c r="H990" s="8" t="s">
        <v>4119</v>
      </c>
      <c r="I990" s="1" t="s">
        <v>84</v>
      </c>
      <c r="J990" s="1" t="s">
        <v>25</v>
      </c>
      <c r="K990" s="1" t="s">
        <v>3959</v>
      </c>
      <c r="L990" s="1" t="s">
        <v>86</v>
      </c>
      <c r="M990" s="1" t="s">
        <v>87</v>
      </c>
      <c r="N990" s="1" t="s">
        <v>47</v>
      </c>
      <c r="O990" s="1" t="s">
        <v>30</v>
      </c>
      <c r="P990" s="1" t="s">
        <v>32</v>
      </c>
      <c r="Q990" s="1" t="s">
        <v>33</v>
      </c>
      <c r="R990" s="1" t="s">
        <v>33</v>
      </c>
      <c r="S990" s="1" t="s">
        <v>33</v>
      </c>
      <c r="T990" s="1" t="s">
        <v>33</v>
      </c>
      <c r="U990" s="1" t="s">
        <v>33</v>
      </c>
      <c r="V990" s="1" t="s">
        <v>33</v>
      </c>
      <c r="W990" s="1" t="s">
        <v>33</v>
      </c>
    </row>
  </sheetData>
  <autoFilter ref="A2:U1035" xr:uid="{00000000-0001-0000-0000-000000000000}"/>
  <customSheetViews>
    <customSheetView guid="{13C3A5E7-5226-4E09-8FDE-519CDD991B26}" filter="1" showAutoFilter="1" topLeftCell="A572">
      <selection activeCell="I852" sqref="I852"/>
      <pageMargins left="0.7" right="0.7" top="0.75" bottom="0.75" header="0.3" footer="0.3"/>
      <autoFilter ref="A2:Z983" xr:uid="{388EEEB6-0627-432E-AC5F-74DB0DBD5109}">
        <filterColumn colId="6">
          <filters blank="1"/>
        </filterColumn>
        <filterColumn colId="10">
          <filters blank="1">
            <filter val="Baby Gator"/>
            <filter val="Biotility"/>
            <filter val="BME"/>
            <filter val="BSD"/>
            <filter val="Chemistry"/>
            <filter val="Construction Accounting"/>
            <filter val="CTSI"/>
            <filter val="DCP"/>
            <filter val="Dentistry"/>
            <filter val="DOCE"/>
            <filter val="EH&amp;S"/>
            <filter val="Gator Grad?"/>
            <filter val="Housing"/>
            <filter val="IDPL"/>
            <filter val="IFAS SSC"/>
            <filter val="IFAS-Agronomy"/>
            <filter val="IFAS-Hendry County"/>
            <filter val="JWRU-Catering"/>
            <filter val="Law"/>
            <filter val="McTrans"/>
            <filter val="Microbiology"/>
            <filter val="Neuro"/>
            <filter val="Pediatrics/Dena Johnson"/>
            <filter val="PHHP"/>
            <filter val="Press"/>
            <filter val="Procurement"/>
            <filter val="Reitz Union"/>
            <filter val="Scripps"/>
            <filter val="UF Jax"/>
            <filter val="UFIT"/>
            <filter val="Vet Med"/>
          </filters>
        </filterColumn>
      </autoFilter>
    </customSheetView>
    <customSheetView guid="{9862D4AA-2ACC-472F-B3C4-664FBC86E512}" showPageBreaks="1" filter="1" showAutoFilter="1" topLeftCell="D52">
      <selection activeCell="G586" sqref="G586"/>
      <pageMargins left="0.7" right="0.7" top="0.75" bottom="0.75" header="0.3" footer="0.3"/>
      <pageSetup orientation="portrait" r:id="rId1"/>
      <autoFilter ref="A2:Z925" xr:uid="{A32569B1-114F-4D54-8826-3818BE4B0AA1}">
        <filterColumn colId="6">
          <filters blank="1"/>
        </filterColumn>
        <filterColumn colId="7">
          <filters>
            <filter val="#N/A"/>
          </filters>
        </filterColumn>
      </autoFilter>
    </customSheetView>
    <customSheetView guid="{96BFE9DB-D7E5-4A38-9E9F-289AA6C0E727}" showPageBreaks="1" filter="1" showAutoFilter="1">
      <selection activeCell="D1008" sqref="D1008"/>
      <pageMargins left="0.7" right="0.7" top="0.75" bottom="0.75" header="0.3" footer="0.3"/>
      <pageSetup orientation="portrait" r:id="rId2"/>
      <autoFilter ref="A2:U1035" xr:uid="{A739AB23-48C3-4468-8845-BDB040573F52}">
        <filterColumn colId="6">
          <filters blank="1"/>
        </filterColumn>
      </autoFilter>
    </customSheetView>
  </customSheetView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7CC8-3A08-402E-8550-49026390F656}">
  <sheetPr filterMode="1"/>
  <dimension ref="A1:Y1152"/>
  <sheetViews>
    <sheetView workbookViewId="0">
      <selection activeCell="H1153" sqref="H1153"/>
    </sheetView>
  </sheetViews>
  <sheetFormatPr defaultColWidth="11.42578125" defaultRowHeight="15"/>
  <cols>
    <col min="2" max="2" width="19.5703125" bestFit="1" customWidth="1"/>
    <col min="3" max="3" width="13.5703125" bestFit="1" customWidth="1"/>
    <col min="4" max="4" width="14.28515625" bestFit="1" customWidth="1"/>
    <col min="5" max="5" width="16.140625" bestFit="1" customWidth="1"/>
    <col min="6" max="6" width="10.7109375" bestFit="1" customWidth="1"/>
    <col min="7" max="7" width="16.28515625" bestFit="1" customWidth="1"/>
    <col min="8" max="8" width="11.85546875" bestFit="1" customWidth="1"/>
    <col min="9" max="9" width="39.28515625" customWidth="1"/>
    <col min="10" max="10" width="25.85546875" customWidth="1"/>
    <col min="11" max="11" width="32.5703125" customWidth="1"/>
    <col min="12" max="12" width="40" customWidth="1"/>
    <col min="13" max="14" width="25.85546875" customWidth="1"/>
    <col min="15" max="15" width="26.42578125" customWidth="1"/>
    <col min="16" max="16" width="99.5703125" bestFit="1" customWidth="1"/>
    <col min="17" max="17" width="79.7109375" bestFit="1" customWidth="1"/>
    <col min="18" max="18" width="49.7109375" bestFit="1" customWidth="1"/>
  </cols>
  <sheetData>
    <row r="1" spans="1:25" ht="31.5">
      <c r="A1" s="9" t="s">
        <v>252</v>
      </c>
      <c r="B1" s="10"/>
      <c r="C1" s="11"/>
      <c r="D1" s="18"/>
      <c r="E1" s="11"/>
      <c r="F1" s="12"/>
      <c r="G1" s="13"/>
      <c r="H1" s="14"/>
      <c r="I1" s="15"/>
      <c r="J1" s="11"/>
      <c r="K1" s="11"/>
      <c r="L1" s="11"/>
      <c r="M1" s="11"/>
      <c r="N1" s="11"/>
      <c r="O1" s="11"/>
      <c r="P1" s="15"/>
      <c r="Q1" s="15"/>
      <c r="R1" s="15"/>
      <c r="S1" s="1"/>
      <c r="T1" s="1"/>
      <c r="U1" s="1"/>
      <c r="V1" s="1"/>
      <c r="W1" s="1"/>
      <c r="X1" s="1"/>
      <c r="Y1" s="1"/>
    </row>
    <row r="2" spans="1:25">
      <c r="A2" s="3" t="s">
        <v>0</v>
      </c>
      <c r="B2" s="3" t="s">
        <v>1</v>
      </c>
      <c r="C2" s="4" t="s">
        <v>2</v>
      </c>
      <c r="D2" s="19" t="s">
        <v>3</v>
      </c>
      <c r="E2" s="4" t="s">
        <v>4</v>
      </c>
      <c r="F2" s="4" t="s">
        <v>253</v>
      </c>
      <c r="G2" s="5" t="s">
        <v>254</v>
      </c>
      <c r="H2" s="6" t="s">
        <v>255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16"/>
      <c r="Y2" s="16"/>
    </row>
    <row r="3" spans="1:25" hidden="1">
      <c r="A3" s="1" t="s">
        <v>3963</v>
      </c>
      <c r="B3" s="1" t="s">
        <v>21</v>
      </c>
      <c r="C3" s="1" t="s">
        <v>22</v>
      </c>
      <c r="D3" s="17">
        <v>7576985</v>
      </c>
      <c r="E3" s="1" t="s">
        <v>3964</v>
      </c>
      <c r="F3" s="1" t="str">
        <f t="shared" ref="F3:F66" si="0">RIGHT(E3,8)</f>
        <v>23347816</v>
      </c>
      <c r="G3" s="8">
        <v>600</v>
      </c>
      <c r="H3" s="2">
        <v>11691</v>
      </c>
      <c r="I3" s="1" t="s">
        <v>24</v>
      </c>
      <c r="J3" s="1" t="s">
        <v>25</v>
      </c>
      <c r="K3" s="1" t="s">
        <v>3965</v>
      </c>
      <c r="L3" s="1" t="s">
        <v>27</v>
      </c>
      <c r="M3" s="1" t="s">
        <v>28</v>
      </c>
      <c r="N3" s="1" t="s">
        <v>29</v>
      </c>
      <c r="O3" s="1" t="s">
        <v>30</v>
      </c>
      <c r="P3" s="1" t="s">
        <v>3966</v>
      </c>
      <c r="Q3" s="1" t="s">
        <v>32</v>
      </c>
      <c r="R3" s="1" t="s">
        <v>33</v>
      </c>
      <c r="S3" s="1" t="s">
        <v>33</v>
      </c>
      <c r="T3" s="1" t="s">
        <v>33</v>
      </c>
      <c r="U3" s="1" t="s">
        <v>33</v>
      </c>
      <c r="V3" s="1" t="s">
        <v>33</v>
      </c>
      <c r="W3" s="1" t="s">
        <v>33</v>
      </c>
      <c r="X3" s="1"/>
      <c r="Y3" s="1"/>
    </row>
    <row r="4" spans="1:25" hidden="1">
      <c r="A4" s="1" t="s">
        <v>3963</v>
      </c>
      <c r="B4" s="1" t="s">
        <v>21</v>
      </c>
      <c r="C4" s="1" t="s">
        <v>22</v>
      </c>
      <c r="D4" s="17">
        <v>3037084.52</v>
      </c>
      <c r="E4" s="1" t="s">
        <v>3967</v>
      </c>
      <c r="F4" s="1" t="str">
        <f t="shared" si="0"/>
        <v>50113535</v>
      </c>
      <c r="G4" s="8" t="s">
        <v>440</v>
      </c>
      <c r="H4" s="8" t="s">
        <v>4120</v>
      </c>
      <c r="I4" s="1" t="s">
        <v>537</v>
      </c>
      <c r="J4" s="1" t="s">
        <v>50</v>
      </c>
      <c r="K4" s="1" t="s">
        <v>538</v>
      </c>
      <c r="L4" s="1" t="s">
        <v>3968</v>
      </c>
      <c r="M4" s="1" t="s">
        <v>53</v>
      </c>
      <c r="N4" s="1" t="s">
        <v>29</v>
      </c>
      <c r="O4" s="1" t="s">
        <v>81</v>
      </c>
      <c r="P4" s="1" t="s">
        <v>3969</v>
      </c>
      <c r="Q4" s="1" t="s">
        <v>32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 t="s">
        <v>33</v>
      </c>
      <c r="X4" s="1"/>
      <c r="Y4" s="1"/>
    </row>
    <row r="5" spans="1:25" hidden="1">
      <c r="A5" s="1" t="s">
        <v>3963</v>
      </c>
      <c r="B5" s="1" t="s">
        <v>21</v>
      </c>
      <c r="C5" s="1" t="s">
        <v>22</v>
      </c>
      <c r="D5" s="17">
        <v>290000</v>
      </c>
      <c r="E5" s="1" t="s">
        <v>3970</v>
      </c>
      <c r="F5" s="1" t="str">
        <f t="shared" si="0"/>
        <v>23346903</v>
      </c>
      <c r="G5" s="8" t="s">
        <v>440</v>
      </c>
      <c r="H5" s="8" t="s">
        <v>4121</v>
      </c>
      <c r="I5" s="1" t="s">
        <v>24</v>
      </c>
      <c r="J5" s="1" t="s">
        <v>25</v>
      </c>
      <c r="K5" s="1" t="s">
        <v>3971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3972</v>
      </c>
      <c r="Q5" s="1" t="s">
        <v>32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 t="s">
        <v>33</v>
      </c>
      <c r="X5" s="1"/>
      <c r="Y5" s="1"/>
    </row>
    <row r="6" spans="1:25" hidden="1">
      <c r="A6" s="1" t="s">
        <v>3963</v>
      </c>
      <c r="B6" s="1" t="s">
        <v>21</v>
      </c>
      <c r="C6" s="1" t="s">
        <v>22</v>
      </c>
      <c r="D6" s="17">
        <v>98069.440000000002</v>
      </c>
      <c r="E6" s="1" t="s">
        <v>3973</v>
      </c>
      <c r="F6" s="1" t="str">
        <f t="shared" si="0"/>
        <v>23346399</v>
      </c>
      <c r="G6" s="8" t="s">
        <v>440</v>
      </c>
      <c r="H6" s="8" t="s">
        <v>4121</v>
      </c>
      <c r="I6" s="1" t="s">
        <v>24</v>
      </c>
      <c r="J6" s="1" t="s">
        <v>25</v>
      </c>
      <c r="K6" s="1" t="s">
        <v>3974</v>
      </c>
      <c r="L6" s="1" t="s">
        <v>27</v>
      </c>
      <c r="M6" s="1" t="s">
        <v>28</v>
      </c>
      <c r="N6" s="1" t="s">
        <v>29</v>
      </c>
      <c r="O6" s="1" t="s">
        <v>30</v>
      </c>
      <c r="P6" s="1" t="s">
        <v>3975</v>
      </c>
      <c r="Q6" s="1" t="s">
        <v>32</v>
      </c>
      <c r="R6" s="1" t="s">
        <v>33</v>
      </c>
      <c r="S6" s="1" t="s">
        <v>33</v>
      </c>
      <c r="T6" s="1" t="s">
        <v>33</v>
      </c>
      <c r="U6" s="1" t="s">
        <v>33</v>
      </c>
      <c r="V6" s="1" t="s">
        <v>33</v>
      </c>
      <c r="W6" s="1" t="s">
        <v>33</v>
      </c>
      <c r="X6" s="1"/>
      <c r="Y6" s="1"/>
    </row>
    <row r="7" spans="1:25" hidden="1">
      <c r="A7" s="1" t="s">
        <v>3963</v>
      </c>
      <c r="B7" s="1" t="s">
        <v>21</v>
      </c>
      <c r="C7" s="1" t="s">
        <v>22</v>
      </c>
      <c r="D7" s="17">
        <v>88432.4</v>
      </c>
      <c r="E7" s="1" t="s">
        <v>3976</v>
      </c>
      <c r="F7" s="1" t="str">
        <f t="shared" si="0"/>
        <v>23343917</v>
      </c>
      <c r="G7" s="8" t="s">
        <v>440</v>
      </c>
      <c r="H7" s="8">
        <v>91545</v>
      </c>
      <c r="I7" s="1" t="s">
        <v>24</v>
      </c>
      <c r="J7" s="1" t="s">
        <v>25</v>
      </c>
      <c r="K7" s="1" t="s">
        <v>3977</v>
      </c>
      <c r="L7" s="1" t="s">
        <v>27</v>
      </c>
      <c r="M7" s="1" t="s">
        <v>28</v>
      </c>
      <c r="N7" s="1" t="s">
        <v>29</v>
      </c>
      <c r="O7" s="1" t="s">
        <v>30</v>
      </c>
      <c r="P7" s="1" t="s">
        <v>3978</v>
      </c>
      <c r="Q7" s="1" t="s">
        <v>32</v>
      </c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1" t="s">
        <v>33</v>
      </c>
      <c r="X7" s="1"/>
      <c r="Y7" s="1"/>
    </row>
    <row r="8" spans="1:25" hidden="1">
      <c r="A8" s="1" t="s">
        <v>3963</v>
      </c>
      <c r="B8" s="1" t="s">
        <v>21</v>
      </c>
      <c r="C8" s="1" t="s">
        <v>22</v>
      </c>
      <c r="D8" s="17">
        <v>87388.3</v>
      </c>
      <c r="E8" s="1" t="s">
        <v>3979</v>
      </c>
      <c r="F8" s="1" t="str">
        <f t="shared" si="0"/>
        <v>23348386</v>
      </c>
      <c r="G8" s="8" t="s">
        <v>440</v>
      </c>
      <c r="H8" s="8" t="s">
        <v>4121</v>
      </c>
      <c r="I8" s="1" t="s">
        <v>24</v>
      </c>
      <c r="J8" s="1" t="s">
        <v>25</v>
      </c>
      <c r="K8" s="1" t="s">
        <v>3980</v>
      </c>
      <c r="L8" s="1" t="s">
        <v>27</v>
      </c>
      <c r="M8" s="1" t="s">
        <v>28</v>
      </c>
      <c r="N8" s="1" t="s">
        <v>29</v>
      </c>
      <c r="O8" s="1" t="s">
        <v>30</v>
      </c>
      <c r="P8" s="1" t="s">
        <v>3981</v>
      </c>
      <c r="Q8" s="1" t="s">
        <v>32</v>
      </c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1" t="s">
        <v>33</v>
      </c>
      <c r="X8" s="1"/>
      <c r="Y8" s="1"/>
    </row>
    <row r="9" spans="1:25" hidden="1">
      <c r="A9" s="1" t="s">
        <v>3963</v>
      </c>
      <c r="B9" s="1" t="s">
        <v>21</v>
      </c>
      <c r="C9" s="1" t="s">
        <v>22</v>
      </c>
      <c r="D9" s="17">
        <v>61745.86</v>
      </c>
      <c r="E9" s="1" t="s">
        <v>3982</v>
      </c>
      <c r="F9" s="1" t="str">
        <f t="shared" si="0"/>
        <v>23349468</v>
      </c>
      <c r="G9" s="8" t="s">
        <v>440</v>
      </c>
      <c r="H9" s="8" t="s">
        <v>4121</v>
      </c>
      <c r="I9" s="1" t="s">
        <v>24</v>
      </c>
      <c r="J9" s="1" t="s">
        <v>25</v>
      </c>
      <c r="K9" s="1" t="s">
        <v>3983</v>
      </c>
      <c r="L9" s="1" t="s">
        <v>39</v>
      </c>
      <c r="M9" s="1" t="s">
        <v>28</v>
      </c>
      <c r="N9" s="1" t="s">
        <v>29</v>
      </c>
      <c r="O9" s="1" t="s">
        <v>30</v>
      </c>
      <c r="P9" s="1" t="s">
        <v>3984</v>
      </c>
      <c r="Q9" s="1" t="s">
        <v>32</v>
      </c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1" t="s">
        <v>33</v>
      </c>
      <c r="X9" s="1"/>
      <c r="Y9" s="1"/>
    </row>
    <row r="10" spans="1:25" hidden="1">
      <c r="A10" s="1" t="s">
        <v>3963</v>
      </c>
      <c r="B10" s="1" t="s">
        <v>21</v>
      </c>
      <c r="C10" s="1" t="s">
        <v>22</v>
      </c>
      <c r="D10" s="17">
        <v>57701.49</v>
      </c>
      <c r="E10" s="1" t="s">
        <v>3985</v>
      </c>
      <c r="F10" s="1" t="str">
        <f t="shared" si="0"/>
        <v>53853341</v>
      </c>
      <c r="G10" s="8" t="s">
        <v>440</v>
      </c>
      <c r="H10" s="8" t="s">
        <v>4121</v>
      </c>
      <c r="I10" s="1" t="s">
        <v>104</v>
      </c>
      <c r="J10" s="1" t="s">
        <v>105</v>
      </c>
      <c r="K10" s="1" t="s">
        <v>106</v>
      </c>
      <c r="L10" s="1" t="s">
        <v>107</v>
      </c>
      <c r="M10" s="1" t="s">
        <v>108</v>
      </c>
      <c r="N10" s="1" t="s">
        <v>29</v>
      </c>
      <c r="O10" s="1" t="s">
        <v>54</v>
      </c>
      <c r="P10" s="1" t="s">
        <v>3986</v>
      </c>
      <c r="Q10" s="1" t="s">
        <v>32</v>
      </c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1" t="s">
        <v>33</v>
      </c>
      <c r="X10" s="1"/>
      <c r="Y10" s="1"/>
    </row>
    <row r="11" spans="1:25" hidden="1">
      <c r="A11" s="1" t="s">
        <v>3963</v>
      </c>
      <c r="B11" s="1" t="s">
        <v>21</v>
      </c>
      <c r="C11" s="1" t="s">
        <v>22</v>
      </c>
      <c r="D11" s="17">
        <v>44636.69</v>
      </c>
      <c r="E11" s="1" t="s">
        <v>3987</v>
      </c>
      <c r="F11" s="1" t="str">
        <f t="shared" si="0"/>
        <v>23343815</v>
      </c>
      <c r="G11" s="8" t="s">
        <v>440</v>
      </c>
      <c r="H11" s="8" t="s">
        <v>4121</v>
      </c>
      <c r="I11" s="1" t="s">
        <v>24</v>
      </c>
      <c r="J11" s="1" t="s">
        <v>25</v>
      </c>
      <c r="K11" s="1" t="s">
        <v>3988</v>
      </c>
      <c r="L11" s="1" t="s">
        <v>27</v>
      </c>
      <c r="M11" s="1" t="s">
        <v>28</v>
      </c>
      <c r="N11" s="1" t="s">
        <v>29</v>
      </c>
      <c r="O11" s="1" t="s">
        <v>30</v>
      </c>
      <c r="P11" s="1" t="s">
        <v>3989</v>
      </c>
      <c r="Q11" s="1" t="s">
        <v>32</v>
      </c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1" t="s">
        <v>33</v>
      </c>
      <c r="X11" s="1"/>
      <c r="Y11" s="1"/>
    </row>
    <row r="12" spans="1:25" hidden="1">
      <c r="A12" s="1" t="s">
        <v>3963</v>
      </c>
      <c r="B12" s="1" t="s">
        <v>21</v>
      </c>
      <c r="C12" s="1" t="s">
        <v>22</v>
      </c>
      <c r="D12" s="17">
        <v>41814.82</v>
      </c>
      <c r="E12" s="1" t="s">
        <v>3990</v>
      </c>
      <c r="F12" s="1" t="str">
        <f t="shared" si="0"/>
        <v>53853342</v>
      </c>
      <c r="G12" s="8" t="s">
        <v>440</v>
      </c>
      <c r="H12" s="8" t="s">
        <v>4121</v>
      </c>
      <c r="I12" s="1" t="s">
        <v>104</v>
      </c>
      <c r="J12" s="1" t="s">
        <v>105</v>
      </c>
      <c r="K12" s="1" t="s">
        <v>106</v>
      </c>
      <c r="L12" s="1" t="s">
        <v>107</v>
      </c>
      <c r="M12" s="1" t="s">
        <v>108</v>
      </c>
      <c r="N12" s="1" t="s">
        <v>29</v>
      </c>
      <c r="O12" s="1" t="s">
        <v>54</v>
      </c>
      <c r="P12" s="1" t="s">
        <v>3991</v>
      </c>
      <c r="Q12" s="1" t="s">
        <v>32</v>
      </c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1" t="s">
        <v>33</v>
      </c>
      <c r="X12" s="1"/>
      <c r="Y12" s="1"/>
    </row>
    <row r="13" spans="1:25" hidden="1">
      <c r="A13" s="1" t="s">
        <v>3963</v>
      </c>
      <c r="B13" s="1" t="s">
        <v>21</v>
      </c>
      <c r="C13" s="1" t="s">
        <v>22</v>
      </c>
      <c r="D13" s="17">
        <v>31987.72</v>
      </c>
      <c r="E13" s="1" t="s">
        <v>3992</v>
      </c>
      <c r="F13" s="1" t="str">
        <f t="shared" si="0"/>
        <v>23346444</v>
      </c>
      <c r="G13" s="8" t="s">
        <v>440</v>
      </c>
      <c r="H13" s="8" t="s">
        <v>4121</v>
      </c>
      <c r="I13" s="1" t="s">
        <v>24</v>
      </c>
      <c r="J13" s="1" t="s">
        <v>25</v>
      </c>
      <c r="K13" s="1" t="s">
        <v>3993</v>
      </c>
      <c r="L13" s="1" t="s">
        <v>27</v>
      </c>
      <c r="M13" s="1" t="s">
        <v>28</v>
      </c>
      <c r="N13" s="1" t="s">
        <v>29</v>
      </c>
      <c r="O13" s="1" t="s">
        <v>30</v>
      </c>
      <c r="P13" s="1" t="s">
        <v>3994</v>
      </c>
      <c r="Q13" s="1" t="s">
        <v>32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1" t="s">
        <v>33</v>
      </c>
      <c r="X13" s="1"/>
      <c r="Y13" s="1"/>
    </row>
    <row r="14" spans="1:25" hidden="1">
      <c r="A14" s="1" t="s">
        <v>3963</v>
      </c>
      <c r="B14" s="1" t="s">
        <v>21</v>
      </c>
      <c r="C14" s="1" t="s">
        <v>22</v>
      </c>
      <c r="D14" s="17">
        <v>29256.9</v>
      </c>
      <c r="E14" s="1" t="s">
        <v>3995</v>
      </c>
      <c r="F14" s="1" t="str">
        <f t="shared" si="0"/>
        <v>23350324</v>
      </c>
      <c r="G14" s="8" t="s">
        <v>440</v>
      </c>
      <c r="H14" s="8" t="s">
        <v>4121</v>
      </c>
      <c r="I14" s="1" t="s">
        <v>24</v>
      </c>
      <c r="J14" s="1" t="s">
        <v>25</v>
      </c>
      <c r="K14" s="1" t="s">
        <v>3996</v>
      </c>
      <c r="L14" s="1" t="s">
        <v>27</v>
      </c>
      <c r="M14" s="1" t="s">
        <v>28</v>
      </c>
      <c r="N14" s="1" t="s">
        <v>29</v>
      </c>
      <c r="O14" s="1" t="s">
        <v>30</v>
      </c>
      <c r="P14" s="1" t="s">
        <v>3997</v>
      </c>
      <c r="Q14" s="1" t="s">
        <v>32</v>
      </c>
      <c r="R14" s="1" t="s">
        <v>33</v>
      </c>
      <c r="S14" s="1" t="s">
        <v>33</v>
      </c>
      <c r="T14" s="1" t="s">
        <v>33</v>
      </c>
      <c r="U14" s="1" t="s">
        <v>33</v>
      </c>
      <c r="V14" s="1" t="s">
        <v>33</v>
      </c>
      <c r="W14" s="1" t="s">
        <v>33</v>
      </c>
      <c r="X14" s="1"/>
      <c r="Y14" s="1"/>
    </row>
    <row r="15" spans="1:25" hidden="1">
      <c r="A15" s="1" t="s">
        <v>3963</v>
      </c>
      <c r="B15" s="1" t="s">
        <v>21</v>
      </c>
      <c r="C15" s="1" t="s">
        <v>22</v>
      </c>
      <c r="D15" s="17">
        <v>24944.92</v>
      </c>
      <c r="E15" s="1" t="s">
        <v>3998</v>
      </c>
      <c r="F15" s="1" t="str">
        <f t="shared" si="0"/>
        <v>23350441</v>
      </c>
      <c r="G15" s="8" t="s">
        <v>440</v>
      </c>
      <c r="H15" s="8" t="s">
        <v>5082</v>
      </c>
      <c r="I15" s="1" t="s">
        <v>24</v>
      </c>
      <c r="J15" s="1" t="s">
        <v>25</v>
      </c>
      <c r="K15" s="1" t="s">
        <v>3999</v>
      </c>
      <c r="L15" s="1" t="s">
        <v>27</v>
      </c>
      <c r="M15" s="1" t="s">
        <v>28</v>
      </c>
      <c r="N15" s="1" t="s">
        <v>29</v>
      </c>
      <c r="O15" s="1" t="s">
        <v>30</v>
      </c>
      <c r="P15" s="1" t="s">
        <v>4000</v>
      </c>
      <c r="Q15" s="1" t="s">
        <v>32</v>
      </c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1" t="s">
        <v>33</v>
      </c>
      <c r="X15" s="1"/>
      <c r="Y15" s="1"/>
    </row>
    <row r="16" spans="1:25" hidden="1">
      <c r="A16" s="1" t="s">
        <v>3963</v>
      </c>
      <c r="B16" s="1" t="s">
        <v>21</v>
      </c>
      <c r="C16" s="1" t="s">
        <v>22</v>
      </c>
      <c r="D16" s="17">
        <v>23633.360000000001</v>
      </c>
      <c r="E16" s="1" t="s">
        <v>4001</v>
      </c>
      <c r="F16" s="1" t="str">
        <f t="shared" si="0"/>
        <v>23350315</v>
      </c>
      <c r="G16" s="8" t="s">
        <v>440</v>
      </c>
      <c r="H16" s="8" t="s">
        <v>4121</v>
      </c>
      <c r="I16" s="1" t="s">
        <v>24</v>
      </c>
      <c r="J16" s="1" t="s">
        <v>25</v>
      </c>
      <c r="K16" s="1" t="s">
        <v>4002</v>
      </c>
      <c r="L16" s="1" t="s">
        <v>27</v>
      </c>
      <c r="M16" s="1" t="s">
        <v>28</v>
      </c>
      <c r="N16" s="1" t="s">
        <v>29</v>
      </c>
      <c r="O16" s="1" t="s">
        <v>30</v>
      </c>
      <c r="P16" s="1" t="s">
        <v>4003</v>
      </c>
      <c r="Q16" s="1" t="s">
        <v>32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1" t="s">
        <v>33</v>
      </c>
      <c r="X16" s="1"/>
      <c r="Y16" s="1"/>
    </row>
    <row r="17" spans="1:25" hidden="1">
      <c r="A17" s="1" t="s">
        <v>3963</v>
      </c>
      <c r="B17" s="1" t="s">
        <v>21</v>
      </c>
      <c r="C17" s="1" t="s">
        <v>22</v>
      </c>
      <c r="D17" s="17">
        <v>23295.65</v>
      </c>
      <c r="E17" s="1" t="s">
        <v>4004</v>
      </c>
      <c r="F17" s="1" t="str">
        <f t="shared" si="0"/>
        <v>50349305</v>
      </c>
      <c r="G17" s="8" t="s">
        <v>440</v>
      </c>
      <c r="H17" s="8" t="s">
        <v>4121</v>
      </c>
      <c r="I17" s="1" t="s">
        <v>120</v>
      </c>
      <c r="J17" s="1" t="s">
        <v>50</v>
      </c>
      <c r="K17" s="1" t="s">
        <v>121</v>
      </c>
      <c r="L17" s="1" t="s">
        <v>80</v>
      </c>
      <c r="M17" s="1" t="s">
        <v>53</v>
      </c>
      <c r="N17" s="1" t="s">
        <v>47</v>
      </c>
      <c r="O17" s="1" t="s">
        <v>122</v>
      </c>
      <c r="P17" s="1" t="s">
        <v>4005</v>
      </c>
      <c r="Q17" s="1" t="s">
        <v>32</v>
      </c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1" t="s">
        <v>33</v>
      </c>
      <c r="X17" s="1"/>
      <c r="Y17" s="1"/>
    </row>
    <row r="18" spans="1:25" hidden="1">
      <c r="A18" s="1" t="s">
        <v>3963</v>
      </c>
      <c r="B18" s="1" t="s">
        <v>21</v>
      </c>
      <c r="C18" s="1" t="s">
        <v>22</v>
      </c>
      <c r="D18" s="17">
        <v>22616.43</v>
      </c>
      <c r="E18" s="1" t="s">
        <v>4006</v>
      </c>
      <c r="F18" s="1" t="str">
        <f t="shared" si="0"/>
        <v>23350450</v>
      </c>
      <c r="G18" s="8" t="s">
        <v>440</v>
      </c>
      <c r="H18" s="8" t="s">
        <v>4121</v>
      </c>
      <c r="I18" s="1" t="s">
        <v>24</v>
      </c>
      <c r="J18" s="1" t="s">
        <v>25</v>
      </c>
      <c r="K18" s="1" t="s">
        <v>4007</v>
      </c>
      <c r="L18" s="1" t="s">
        <v>27</v>
      </c>
      <c r="M18" s="1" t="s">
        <v>28</v>
      </c>
      <c r="N18" s="1" t="s">
        <v>29</v>
      </c>
      <c r="O18" s="1" t="s">
        <v>30</v>
      </c>
      <c r="P18" s="1" t="s">
        <v>4008</v>
      </c>
      <c r="Q18" s="1" t="s">
        <v>32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 t="s">
        <v>33</v>
      </c>
      <c r="X18" s="1"/>
      <c r="Y18" s="1"/>
    </row>
    <row r="19" spans="1:25" hidden="1">
      <c r="A19" s="1" t="s">
        <v>3963</v>
      </c>
      <c r="B19" s="1" t="s">
        <v>21</v>
      </c>
      <c r="C19" s="1" t="s">
        <v>22</v>
      </c>
      <c r="D19" s="17">
        <v>18877.64</v>
      </c>
      <c r="E19" s="1" t="s">
        <v>4009</v>
      </c>
      <c r="F19" s="1" t="str">
        <f t="shared" si="0"/>
        <v>23350432</v>
      </c>
      <c r="G19" s="8" t="s">
        <v>440</v>
      </c>
      <c r="H19" s="8" t="s">
        <v>4121</v>
      </c>
      <c r="I19" s="1" t="s">
        <v>24</v>
      </c>
      <c r="J19" s="1" t="s">
        <v>25</v>
      </c>
      <c r="K19" s="1" t="s">
        <v>4010</v>
      </c>
      <c r="L19" s="1" t="s">
        <v>27</v>
      </c>
      <c r="M19" s="1" t="s">
        <v>28</v>
      </c>
      <c r="N19" s="1" t="s">
        <v>29</v>
      </c>
      <c r="O19" s="1" t="s">
        <v>30</v>
      </c>
      <c r="P19" s="1" t="s">
        <v>4011</v>
      </c>
      <c r="Q19" s="1" t="s">
        <v>32</v>
      </c>
      <c r="R19" s="1" t="s">
        <v>33</v>
      </c>
      <c r="S19" s="1" t="s">
        <v>33</v>
      </c>
      <c r="T19" s="1" t="s">
        <v>33</v>
      </c>
      <c r="U19" s="1" t="s">
        <v>33</v>
      </c>
      <c r="V19" s="1" t="s">
        <v>33</v>
      </c>
      <c r="W19" s="1" t="s">
        <v>33</v>
      </c>
      <c r="X19" s="1"/>
      <c r="Y19" s="1"/>
    </row>
    <row r="20" spans="1:25" hidden="1">
      <c r="A20" s="1" t="s">
        <v>3963</v>
      </c>
      <c r="B20" s="1" t="s">
        <v>21</v>
      </c>
      <c r="C20" s="1" t="s">
        <v>22</v>
      </c>
      <c r="D20" s="17">
        <v>17757.64</v>
      </c>
      <c r="E20" s="1" t="s">
        <v>4012</v>
      </c>
      <c r="F20" s="1" t="str">
        <f t="shared" si="0"/>
        <v>53853346</v>
      </c>
      <c r="G20" s="8" t="s">
        <v>440</v>
      </c>
      <c r="H20" s="8" t="s">
        <v>4121</v>
      </c>
      <c r="I20" s="1" t="s">
        <v>104</v>
      </c>
      <c r="J20" s="1" t="s">
        <v>105</v>
      </c>
      <c r="K20" s="1" t="s">
        <v>106</v>
      </c>
      <c r="L20" s="1" t="s">
        <v>107</v>
      </c>
      <c r="M20" s="1" t="s">
        <v>108</v>
      </c>
      <c r="N20" s="1" t="s">
        <v>29</v>
      </c>
      <c r="O20" s="1" t="s">
        <v>54</v>
      </c>
      <c r="P20" s="1" t="s">
        <v>4013</v>
      </c>
      <c r="Q20" s="1" t="s">
        <v>32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 t="s">
        <v>33</v>
      </c>
      <c r="X20" s="1"/>
      <c r="Y20" s="1"/>
    </row>
    <row r="21" spans="1:25" hidden="1">
      <c r="A21" s="1" t="s">
        <v>3963</v>
      </c>
      <c r="B21" s="1" t="s">
        <v>21</v>
      </c>
      <c r="C21" s="1" t="s">
        <v>22</v>
      </c>
      <c r="D21" s="17">
        <v>16989.009999999998</v>
      </c>
      <c r="E21" s="1" t="s">
        <v>4014</v>
      </c>
      <c r="F21" s="1" t="str">
        <f t="shared" si="0"/>
        <v>23350423</v>
      </c>
      <c r="G21" s="8" t="s">
        <v>440</v>
      </c>
      <c r="H21" s="8">
        <v>91545</v>
      </c>
      <c r="I21" s="1" t="s">
        <v>24</v>
      </c>
      <c r="J21" s="1" t="s">
        <v>25</v>
      </c>
      <c r="K21" s="1" t="s">
        <v>4015</v>
      </c>
      <c r="L21" s="1" t="s">
        <v>27</v>
      </c>
      <c r="M21" s="1" t="s">
        <v>28</v>
      </c>
      <c r="N21" s="1" t="s">
        <v>29</v>
      </c>
      <c r="O21" s="1" t="s">
        <v>30</v>
      </c>
      <c r="P21" s="1" t="s">
        <v>4016</v>
      </c>
      <c r="Q21" s="1" t="s">
        <v>32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 t="s">
        <v>33</v>
      </c>
      <c r="X21" s="1"/>
      <c r="Y21" s="1"/>
    </row>
    <row r="22" spans="1:25" hidden="1">
      <c r="A22" s="1" t="s">
        <v>3963</v>
      </c>
      <c r="B22" s="1" t="s">
        <v>21</v>
      </c>
      <c r="C22" s="1" t="s">
        <v>22</v>
      </c>
      <c r="D22" s="17">
        <v>10581.85</v>
      </c>
      <c r="E22" s="1" t="s">
        <v>4017</v>
      </c>
      <c r="F22" s="1" t="str">
        <f t="shared" si="0"/>
        <v>23350333</v>
      </c>
      <c r="G22" s="8" t="s">
        <v>440</v>
      </c>
      <c r="H22" s="8" t="s">
        <v>4121</v>
      </c>
      <c r="I22" s="1" t="s">
        <v>24</v>
      </c>
      <c r="J22" s="1" t="s">
        <v>25</v>
      </c>
      <c r="K22" s="1" t="s">
        <v>4018</v>
      </c>
      <c r="L22" s="1" t="s">
        <v>27</v>
      </c>
      <c r="M22" s="1" t="s">
        <v>28</v>
      </c>
      <c r="N22" s="1" t="s">
        <v>29</v>
      </c>
      <c r="O22" s="1" t="s">
        <v>30</v>
      </c>
      <c r="P22" s="1" t="s">
        <v>4019</v>
      </c>
      <c r="Q22" s="1" t="s">
        <v>32</v>
      </c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1" t="s">
        <v>33</v>
      </c>
      <c r="X22" s="1"/>
      <c r="Y22" s="1"/>
    </row>
    <row r="23" spans="1:25" hidden="1">
      <c r="A23" s="1" t="s">
        <v>3963</v>
      </c>
      <c r="B23" s="1" t="s">
        <v>21</v>
      </c>
      <c r="C23" s="1" t="s">
        <v>22</v>
      </c>
      <c r="D23" s="17">
        <v>8854.6299999999992</v>
      </c>
      <c r="E23" s="1" t="s">
        <v>4020</v>
      </c>
      <c r="F23" s="1" t="str">
        <f t="shared" si="0"/>
        <v>07496222</v>
      </c>
      <c r="G23" s="8" t="s">
        <v>440</v>
      </c>
      <c r="H23" s="8" t="s">
        <v>4121</v>
      </c>
      <c r="I23" s="1" t="s">
        <v>1804</v>
      </c>
      <c r="J23" s="1" t="s">
        <v>908</v>
      </c>
      <c r="K23" s="1" t="s">
        <v>1805</v>
      </c>
      <c r="L23" s="1" t="s">
        <v>80</v>
      </c>
      <c r="M23" s="1" t="s">
        <v>1806</v>
      </c>
      <c r="N23" s="1" t="s">
        <v>47</v>
      </c>
      <c r="O23" s="1" t="s">
        <v>30</v>
      </c>
      <c r="P23" s="1" t="s">
        <v>4021</v>
      </c>
      <c r="Q23" s="1" t="s">
        <v>32</v>
      </c>
      <c r="R23" s="1" t="s">
        <v>33</v>
      </c>
      <c r="S23" s="1" t="s">
        <v>33</v>
      </c>
      <c r="T23" s="1" t="s">
        <v>33</v>
      </c>
      <c r="U23" s="1" t="s">
        <v>33</v>
      </c>
      <c r="V23" s="1" t="s">
        <v>33</v>
      </c>
      <c r="W23" s="1" t="s">
        <v>33</v>
      </c>
      <c r="X23" s="1"/>
      <c r="Y23" s="1"/>
    </row>
    <row r="24" spans="1:25" hidden="1">
      <c r="A24" s="1" t="s">
        <v>3963</v>
      </c>
      <c r="B24" s="1" t="s">
        <v>21</v>
      </c>
      <c r="C24" s="1" t="s">
        <v>22</v>
      </c>
      <c r="D24" s="17">
        <v>8721.25</v>
      </c>
      <c r="E24" s="1" t="s">
        <v>4022</v>
      </c>
      <c r="F24" s="1" t="str">
        <f t="shared" si="0"/>
        <v>23350414</v>
      </c>
      <c r="G24" s="8" t="s">
        <v>440</v>
      </c>
      <c r="H24" s="8" t="s">
        <v>4121</v>
      </c>
      <c r="I24" s="1" t="s">
        <v>24</v>
      </c>
      <c r="J24" s="1" t="s">
        <v>25</v>
      </c>
      <c r="K24" s="1" t="s">
        <v>4023</v>
      </c>
      <c r="L24" s="1" t="s">
        <v>27</v>
      </c>
      <c r="M24" s="1" t="s">
        <v>28</v>
      </c>
      <c r="N24" s="1" t="s">
        <v>29</v>
      </c>
      <c r="O24" s="1" t="s">
        <v>30</v>
      </c>
      <c r="P24" s="1" t="s">
        <v>4024</v>
      </c>
      <c r="Q24" s="1" t="s">
        <v>32</v>
      </c>
      <c r="R24" s="1" t="s">
        <v>33</v>
      </c>
      <c r="S24" s="1" t="s">
        <v>33</v>
      </c>
      <c r="T24" s="1" t="s">
        <v>33</v>
      </c>
      <c r="U24" s="1" t="s">
        <v>33</v>
      </c>
      <c r="V24" s="1" t="s">
        <v>33</v>
      </c>
      <c r="W24" s="1" t="s">
        <v>33</v>
      </c>
      <c r="X24" s="1"/>
      <c r="Y24" s="1"/>
    </row>
    <row r="25" spans="1:25" hidden="1">
      <c r="A25" s="1" t="s">
        <v>3963</v>
      </c>
      <c r="B25" s="1" t="s">
        <v>21</v>
      </c>
      <c r="C25" s="1" t="s">
        <v>22</v>
      </c>
      <c r="D25" s="17">
        <v>8091.97</v>
      </c>
      <c r="E25" s="1" t="s">
        <v>4025</v>
      </c>
      <c r="F25" s="1" t="str">
        <f t="shared" si="0"/>
        <v>53853343</v>
      </c>
      <c r="G25" s="8" t="s">
        <v>440</v>
      </c>
      <c r="H25" s="8" t="s">
        <v>4121</v>
      </c>
      <c r="I25" s="1" t="s">
        <v>104</v>
      </c>
      <c r="J25" s="1" t="s">
        <v>105</v>
      </c>
      <c r="K25" s="1" t="s">
        <v>106</v>
      </c>
      <c r="L25" s="1" t="s">
        <v>107</v>
      </c>
      <c r="M25" s="1" t="s">
        <v>108</v>
      </c>
      <c r="N25" s="1" t="s">
        <v>29</v>
      </c>
      <c r="O25" s="1" t="s">
        <v>54</v>
      </c>
      <c r="P25" s="1" t="s">
        <v>4026</v>
      </c>
      <c r="Q25" s="1" t="s">
        <v>32</v>
      </c>
      <c r="R25" s="1" t="s">
        <v>33</v>
      </c>
      <c r="S25" s="1" t="s">
        <v>33</v>
      </c>
      <c r="T25" s="1" t="s">
        <v>33</v>
      </c>
      <c r="U25" s="1" t="s">
        <v>33</v>
      </c>
      <c r="V25" s="1" t="s">
        <v>33</v>
      </c>
      <c r="W25" s="1" t="s">
        <v>33</v>
      </c>
      <c r="X25" s="1"/>
      <c r="Y25" s="1"/>
    </row>
    <row r="26" spans="1:25" hidden="1">
      <c r="A26" s="1" t="s">
        <v>3963</v>
      </c>
      <c r="B26" s="1" t="s">
        <v>21</v>
      </c>
      <c r="C26" s="1" t="s">
        <v>22</v>
      </c>
      <c r="D26" s="17">
        <v>7842.91</v>
      </c>
      <c r="E26" s="1" t="s">
        <v>4027</v>
      </c>
      <c r="F26" s="1" t="str">
        <f t="shared" si="0"/>
        <v>50349309</v>
      </c>
      <c r="G26" s="8" t="s">
        <v>440</v>
      </c>
      <c r="H26" s="8" t="s">
        <v>4121</v>
      </c>
      <c r="I26" s="1" t="s">
        <v>120</v>
      </c>
      <c r="J26" s="1" t="s">
        <v>50</v>
      </c>
      <c r="K26" s="1" t="s">
        <v>121</v>
      </c>
      <c r="L26" s="1" t="s">
        <v>80</v>
      </c>
      <c r="M26" s="1" t="s">
        <v>53</v>
      </c>
      <c r="N26" s="1" t="s">
        <v>47</v>
      </c>
      <c r="O26" s="1" t="s">
        <v>122</v>
      </c>
      <c r="P26" s="1" t="s">
        <v>4028</v>
      </c>
      <c r="Q26" s="1" t="s">
        <v>32</v>
      </c>
      <c r="R26" s="1" t="s">
        <v>33</v>
      </c>
      <c r="S26" s="1" t="s">
        <v>33</v>
      </c>
      <c r="T26" s="1" t="s">
        <v>33</v>
      </c>
      <c r="U26" s="1" t="s">
        <v>33</v>
      </c>
      <c r="V26" s="1" t="s">
        <v>33</v>
      </c>
      <c r="W26" s="1" t="s">
        <v>33</v>
      </c>
      <c r="X26" s="1"/>
      <c r="Y26" s="1"/>
    </row>
    <row r="27" spans="1:25" hidden="1">
      <c r="A27" s="1" t="s">
        <v>3963</v>
      </c>
      <c r="B27" s="1" t="s">
        <v>21</v>
      </c>
      <c r="C27" s="1" t="s">
        <v>22</v>
      </c>
      <c r="D27" s="17">
        <v>7798.98</v>
      </c>
      <c r="E27" s="1" t="s">
        <v>4029</v>
      </c>
      <c r="F27" s="1" t="str">
        <f t="shared" si="0"/>
        <v>23350306</v>
      </c>
      <c r="G27" s="8" t="s">
        <v>440</v>
      </c>
      <c r="H27" s="8" t="s">
        <v>4121</v>
      </c>
      <c r="I27" s="1" t="s">
        <v>24</v>
      </c>
      <c r="J27" s="1" t="s">
        <v>25</v>
      </c>
      <c r="K27" s="1" t="s">
        <v>4030</v>
      </c>
      <c r="L27" s="1" t="s">
        <v>27</v>
      </c>
      <c r="M27" s="1" t="s">
        <v>28</v>
      </c>
      <c r="N27" s="1" t="s">
        <v>29</v>
      </c>
      <c r="O27" s="1" t="s">
        <v>30</v>
      </c>
      <c r="P27" s="1" t="s">
        <v>4031</v>
      </c>
      <c r="Q27" s="1" t="s">
        <v>32</v>
      </c>
      <c r="R27" s="1" t="s">
        <v>33</v>
      </c>
      <c r="S27" s="1" t="s">
        <v>33</v>
      </c>
      <c r="T27" s="1" t="s">
        <v>33</v>
      </c>
      <c r="U27" s="1" t="s">
        <v>33</v>
      </c>
      <c r="V27" s="1" t="s">
        <v>33</v>
      </c>
      <c r="W27" s="1" t="s">
        <v>33</v>
      </c>
      <c r="X27" s="1"/>
      <c r="Y27" s="1"/>
    </row>
    <row r="28" spans="1:25" hidden="1">
      <c r="A28" s="1" t="s">
        <v>3963</v>
      </c>
      <c r="B28" s="1" t="s">
        <v>21</v>
      </c>
      <c r="C28" s="1" t="s">
        <v>22</v>
      </c>
      <c r="D28" s="17">
        <v>7199.07</v>
      </c>
      <c r="E28" s="1" t="s">
        <v>4032</v>
      </c>
      <c r="F28" s="1" t="str">
        <f t="shared" si="0"/>
        <v>53853344</v>
      </c>
      <c r="G28" s="8" t="s">
        <v>440</v>
      </c>
      <c r="H28" s="8" t="s">
        <v>4121</v>
      </c>
      <c r="I28" s="1" t="s">
        <v>104</v>
      </c>
      <c r="J28" s="1" t="s">
        <v>105</v>
      </c>
      <c r="K28" s="1" t="s">
        <v>106</v>
      </c>
      <c r="L28" s="1" t="s">
        <v>107</v>
      </c>
      <c r="M28" s="1" t="s">
        <v>108</v>
      </c>
      <c r="N28" s="1" t="s">
        <v>29</v>
      </c>
      <c r="O28" s="1" t="s">
        <v>54</v>
      </c>
      <c r="P28" s="1" t="s">
        <v>4033</v>
      </c>
      <c r="Q28" s="1" t="s">
        <v>32</v>
      </c>
      <c r="R28" s="1" t="s">
        <v>33</v>
      </c>
      <c r="S28" s="1" t="s">
        <v>33</v>
      </c>
      <c r="T28" s="1" t="s">
        <v>33</v>
      </c>
      <c r="U28" s="1" t="s">
        <v>33</v>
      </c>
      <c r="V28" s="1" t="s">
        <v>33</v>
      </c>
      <c r="W28" s="1" t="s">
        <v>33</v>
      </c>
      <c r="X28" s="1"/>
      <c r="Y28" s="1"/>
    </row>
    <row r="29" spans="1:25" hidden="1">
      <c r="A29" s="1" t="s">
        <v>3963</v>
      </c>
      <c r="B29" s="1" t="s">
        <v>21</v>
      </c>
      <c r="C29" s="1" t="s">
        <v>22</v>
      </c>
      <c r="D29" s="17">
        <v>7083.33</v>
      </c>
      <c r="E29" s="1" t="s">
        <v>4034</v>
      </c>
      <c r="F29" s="1" t="str">
        <f t="shared" si="0"/>
        <v>22761028</v>
      </c>
      <c r="G29" s="8" t="s">
        <v>440</v>
      </c>
      <c r="H29" s="8" t="s">
        <v>5082</v>
      </c>
      <c r="I29" s="1" t="s">
        <v>152</v>
      </c>
      <c r="J29" s="1" t="s">
        <v>153</v>
      </c>
      <c r="K29" s="1" t="s">
        <v>4035</v>
      </c>
      <c r="L29" s="1" t="s">
        <v>45</v>
      </c>
      <c r="M29" s="1" t="s">
        <v>155</v>
      </c>
      <c r="N29" s="1" t="s">
        <v>47</v>
      </c>
      <c r="O29" s="1" t="s">
        <v>30</v>
      </c>
      <c r="P29" s="1" t="s">
        <v>4036</v>
      </c>
      <c r="Q29" s="1" t="s">
        <v>32</v>
      </c>
      <c r="R29" s="1" t="s">
        <v>33</v>
      </c>
      <c r="S29" s="1" t="s">
        <v>33</v>
      </c>
      <c r="T29" s="1" t="s">
        <v>33</v>
      </c>
      <c r="U29" s="1" t="s">
        <v>33</v>
      </c>
      <c r="V29" s="1" t="s">
        <v>33</v>
      </c>
      <c r="W29" s="1" t="s">
        <v>33</v>
      </c>
      <c r="X29" s="1"/>
      <c r="Y29" s="1"/>
    </row>
    <row r="30" spans="1:25" hidden="1">
      <c r="A30" s="1" t="s">
        <v>3963</v>
      </c>
      <c r="B30" s="1" t="s">
        <v>21</v>
      </c>
      <c r="C30" s="1" t="s">
        <v>22</v>
      </c>
      <c r="D30" s="17">
        <v>6795.17</v>
      </c>
      <c r="E30" s="1" t="s">
        <v>4037</v>
      </c>
      <c r="F30" s="1" t="str">
        <f t="shared" si="0"/>
        <v>16079802</v>
      </c>
      <c r="G30" s="8" t="s">
        <v>440</v>
      </c>
      <c r="H30" s="8" t="s">
        <v>4121</v>
      </c>
      <c r="I30" s="1" t="s">
        <v>4038</v>
      </c>
      <c r="J30" s="1" t="s">
        <v>410</v>
      </c>
      <c r="K30" s="1" t="s">
        <v>4039</v>
      </c>
      <c r="L30" s="1" t="s">
        <v>1687</v>
      </c>
      <c r="M30" s="1" t="s">
        <v>4040</v>
      </c>
      <c r="N30" s="1" t="s">
        <v>29</v>
      </c>
      <c r="O30" s="1" t="s">
        <v>30</v>
      </c>
      <c r="P30" s="1" t="s">
        <v>4041</v>
      </c>
      <c r="Q30" s="1" t="s">
        <v>32</v>
      </c>
      <c r="R30" s="1" t="s">
        <v>33</v>
      </c>
      <c r="S30" s="1" t="s">
        <v>33</v>
      </c>
      <c r="T30" s="1" t="s">
        <v>33</v>
      </c>
      <c r="U30" s="1" t="s">
        <v>33</v>
      </c>
      <c r="V30" s="1" t="s">
        <v>33</v>
      </c>
      <c r="W30" s="1" t="s">
        <v>33</v>
      </c>
      <c r="X30" s="1"/>
      <c r="Y30" s="1"/>
    </row>
    <row r="31" spans="1:25" hidden="1">
      <c r="A31" s="1" t="s">
        <v>3963</v>
      </c>
      <c r="B31" s="1" t="s">
        <v>21</v>
      </c>
      <c r="C31" s="1" t="s">
        <v>22</v>
      </c>
      <c r="D31" s="17">
        <v>6516.55</v>
      </c>
      <c r="E31" s="1" t="s">
        <v>4042</v>
      </c>
      <c r="F31" s="1" t="str">
        <f t="shared" si="0"/>
        <v>50349308</v>
      </c>
      <c r="G31" s="8" t="s">
        <v>440</v>
      </c>
      <c r="H31" s="8" t="s">
        <v>4121</v>
      </c>
      <c r="I31" s="1" t="s">
        <v>120</v>
      </c>
      <c r="J31" s="1" t="s">
        <v>50</v>
      </c>
      <c r="K31" s="1" t="s">
        <v>121</v>
      </c>
      <c r="L31" s="1" t="s">
        <v>80</v>
      </c>
      <c r="M31" s="1" t="s">
        <v>53</v>
      </c>
      <c r="N31" s="1" t="s">
        <v>47</v>
      </c>
      <c r="O31" s="1" t="s">
        <v>122</v>
      </c>
      <c r="P31" s="1" t="s">
        <v>4043</v>
      </c>
      <c r="Q31" s="1" t="s">
        <v>32</v>
      </c>
      <c r="R31" s="1" t="s">
        <v>33</v>
      </c>
      <c r="S31" s="1" t="s">
        <v>33</v>
      </c>
      <c r="T31" s="1" t="s">
        <v>33</v>
      </c>
      <c r="U31" s="1" t="s">
        <v>33</v>
      </c>
      <c r="V31" s="1" t="s">
        <v>33</v>
      </c>
      <c r="W31" s="1" t="s">
        <v>33</v>
      </c>
      <c r="X31" s="1"/>
      <c r="Y31" s="1"/>
    </row>
    <row r="32" spans="1:25" hidden="1">
      <c r="A32" s="1" t="s">
        <v>3963</v>
      </c>
      <c r="B32" s="1" t="s">
        <v>21</v>
      </c>
      <c r="C32" s="1" t="s">
        <v>22</v>
      </c>
      <c r="D32" s="17">
        <v>6129.1</v>
      </c>
      <c r="E32" s="1" t="s">
        <v>4044</v>
      </c>
      <c r="F32" s="1" t="str">
        <f t="shared" si="0"/>
        <v>23351527</v>
      </c>
      <c r="G32" s="8" t="s">
        <v>440</v>
      </c>
      <c r="H32" s="8" t="s">
        <v>4121</v>
      </c>
      <c r="I32" s="1" t="s">
        <v>24</v>
      </c>
      <c r="J32" s="1" t="s">
        <v>25</v>
      </c>
      <c r="K32" s="1" t="s">
        <v>4045</v>
      </c>
      <c r="L32" s="1" t="s">
        <v>27</v>
      </c>
      <c r="M32" s="1" t="s">
        <v>28</v>
      </c>
      <c r="N32" s="1" t="s">
        <v>29</v>
      </c>
      <c r="O32" s="1" t="s">
        <v>30</v>
      </c>
      <c r="P32" s="1" t="s">
        <v>4046</v>
      </c>
      <c r="Q32" s="1" t="s">
        <v>32</v>
      </c>
      <c r="R32" s="1" t="s">
        <v>33</v>
      </c>
      <c r="S32" s="1" t="s">
        <v>33</v>
      </c>
      <c r="T32" s="1" t="s">
        <v>33</v>
      </c>
      <c r="U32" s="1" t="s">
        <v>33</v>
      </c>
      <c r="V32" s="1" t="s">
        <v>33</v>
      </c>
      <c r="W32" s="1" t="s">
        <v>33</v>
      </c>
      <c r="X32" s="1"/>
      <c r="Y32" s="1"/>
    </row>
    <row r="33" spans="1:25" hidden="1">
      <c r="A33" s="1" t="s">
        <v>3963</v>
      </c>
      <c r="B33" s="1" t="s">
        <v>21</v>
      </c>
      <c r="C33" s="1" t="s">
        <v>22</v>
      </c>
      <c r="D33" s="17">
        <v>5981</v>
      </c>
      <c r="E33" s="1" t="s">
        <v>4047</v>
      </c>
      <c r="F33" s="1" t="str">
        <f t="shared" si="0"/>
        <v>15048650</v>
      </c>
      <c r="G33" s="8" t="s">
        <v>440</v>
      </c>
      <c r="H33" s="8">
        <v>91545</v>
      </c>
      <c r="I33" s="1" t="s">
        <v>4048</v>
      </c>
      <c r="J33" s="1" t="s">
        <v>4049</v>
      </c>
      <c r="K33" s="1" t="s">
        <v>4050</v>
      </c>
      <c r="L33" s="1" t="s">
        <v>80</v>
      </c>
      <c r="M33" s="1" t="s">
        <v>3430</v>
      </c>
      <c r="N33" s="1" t="s">
        <v>47</v>
      </c>
      <c r="O33" s="1" t="s">
        <v>30</v>
      </c>
      <c r="P33" s="1" t="s">
        <v>32</v>
      </c>
      <c r="Q33" s="1" t="s">
        <v>33</v>
      </c>
      <c r="R33" s="1" t="s">
        <v>33</v>
      </c>
      <c r="S33" s="1" t="s">
        <v>33</v>
      </c>
      <c r="T33" s="1" t="s">
        <v>33</v>
      </c>
      <c r="U33" s="1" t="s">
        <v>33</v>
      </c>
      <c r="V33" s="1" t="s">
        <v>33</v>
      </c>
      <c r="W33" s="1" t="s">
        <v>33</v>
      </c>
      <c r="X33" s="1"/>
      <c r="Y33" s="1"/>
    </row>
    <row r="34" spans="1:25" hidden="1">
      <c r="A34" s="1" t="s">
        <v>3963</v>
      </c>
      <c r="B34" s="1" t="s">
        <v>21</v>
      </c>
      <c r="C34" s="1" t="s">
        <v>22</v>
      </c>
      <c r="D34" s="17">
        <v>5296.83</v>
      </c>
      <c r="E34" s="1" t="s">
        <v>4051</v>
      </c>
      <c r="F34" s="1" t="str">
        <f t="shared" si="0"/>
        <v>53853345</v>
      </c>
      <c r="G34" s="8" t="s">
        <v>440</v>
      </c>
      <c r="H34" s="8" t="s">
        <v>4121</v>
      </c>
      <c r="I34" s="1" t="s">
        <v>104</v>
      </c>
      <c r="J34" s="1" t="s">
        <v>105</v>
      </c>
      <c r="K34" s="1" t="s">
        <v>106</v>
      </c>
      <c r="L34" s="1" t="s">
        <v>107</v>
      </c>
      <c r="M34" s="1" t="s">
        <v>108</v>
      </c>
      <c r="N34" s="1" t="s">
        <v>29</v>
      </c>
      <c r="O34" s="1" t="s">
        <v>54</v>
      </c>
      <c r="P34" s="1" t="s">
        <v>4052</v>
      </c>
      <c r="Q34" s="1" t="s">
        <v>32</v>
      </c>
      <c r="R34" s="1" t="s">
        <v>33</v>
      </c>
      <c r="S34" s="1" t="s">
        <v>33</v>
      </c>
      <c r="T34" s="1" t="s">
        <v>33</v>
      </c>
      <c r="U34" s="1" t="s">
        <v>33</v>
      </c>
      <c r="V34" s="1" t="s">
        <v>33</v>
      </c>
      <c r="W34" s="1" t="s">
        <v>33</v>
      </c>
      <c r="X34" s="1"/>
      <c r="Y34" s="1"/>
    </row>
    <row r="35" spans="1:25" hidden="1">
      <c r="A35" s="1" t="s">
        <v>3963</v>
      </c>
      <c r="B35" s="1" t="s">
        <v>21</v>
      </c>
      <c r="C35" s="1" t="s">
        <v>22</v>
      </c>
      <c r="D35" s="17">
        <v>4654.91</v>
      </c>
      <c r="E35" s="1" t="s">
        <v>4053</v>
      </c>
      <c r="F35" s="1" t="str">
        <f t="shared" si="0"/>
        <v>70101337</v>
      </c>
      <c r="G35" s="8" t="s">
        <v>440</v>
      </c>
      <c r="H35" s="8" t="s">
        <v>4121</v>
      </c>
      <c r="I35" s="1" t="s">
        <v>57</v>
      </c>
      <c r="J35" s="1" t="s">
        <v>58</v>
      </c>
      <c r="K35" s="1" t="s">
        <v>59</v>
      </c>
      <c r="L35" s="1" t="s">
        <v>194</v>
      </c>
      <c r="M35" s="1" t="s">
        <v>60</v>
      </c>
      <c r="N35" s="1" t="s">
        <v>29</v>
      </c>
      <c r="O35" s="1" t="s">
        <v>61</v>
      </c>
      <c r="P35" s="1" t="s">
        <v>4054</v>
      </c>
      <c r="Q35" s="1" t="s">
        <v>32</v>
      </c>
      <c r="R35" s="1" t="s">
        <v>33</v>
      </c>
      <c r="S35" s="1" t="s">
        <v>33</v>
      </c>
      <c r="T35" s="1" t="s">
        <v>33</v>
      </c>
      <c r="U35" s="1" t="s">
        <v>33</v>
      </c>
      <c r="V35" s="1" t="s">
        <v>33</v>
      </c>
      <c r="W35" s="1" t="s">
        <v>33</v>
      </c>
      <c r="X35" s="1"/>
      <c r="Y35" s="1"/>
    </row>
    <row r="36" spans="1:25" hidden="1">
      <c r="A36" s="1" t="s">
        <v>3963</v>
      </c>
      <c r="B36" s="1" t="s">
        <v>21</v>
      </c>
      <c r="C36" s="1" t="s">
        <v>22</v>
      </c>
      <c r="D36" s="17">
        <v>4000.11</v>
      </c>
      <c r="E36" s="1" t="s">
        <v>4055</v>
      </c>
      <c r="F36" s="1" t="str">
        <f t="shared" si="0"/>
        <v>23350342</v>
      </c>
      <c r="G36" s="8" t="s">
        <v>440</v>
      </c>
      <c r="H36" s="8" t="s">
        <v>4121</v>
      </c>
      <c r="I36" s="1" t="s">
        <v>24</v>
      </c>
      <c r="J36" s="1" t="s">
        <v>25</v>
      </c>
      <c r="K36" s="1" t="s">
        <v>4056</v>
      </c>
      <c r="L36" s="1" t="s">
        <v>27</v>
      </c>
      <c r="M36" s="1" t="s">
        <v>28</v>
      </c>
      <c r="N36" s="1" t="s">
        <v>29</v>
      </c>
      <c r="O36" s="1" t="s">
        <v>30</v>
      </c>
      <c r="P36" s="1" t="s">
        <v>4057</v>
      </c>
      <c r="Q36" s="1" t="s">
        <v>32</v>
      </c>
      <c r="R36" s="1" t="s">
        <v>33</v>
      </c>
      <c r="S36" s="1" t="s">
        <v>33</v>
      </c>
      <c r="T36" s="1" t="s">
        <v>33</v>
      </c>
      <c r="U36" s="1" t="s">
        <v>33</v>
      </c>
      <c r="V36" s="1" t="s">
        <v>33</v>
      </c>
      <c r="W36" s="1" t="s">
        <v>33</v>
      </c>
      <c r="X36" s="1"/>
      <c r="Y36" s="1"/>
    </row>
    <row r="37" spans="1:25" hidden="1">
      <c r="A37" s="1" t="s">
        <v>3963</v>
      </c>
      <c r="B37" s="1" t="s">
        <v>21</v>
      </c>
      <c r="C37" s="1" t="s">
        <v>22</v>
      </c>
      <c r="D37" s="17">
        <v>2865.84</v>
      </c>
      <c r="E37" s="1" t="s">
        <v>4058</v>
      </c>
      <c r="F37" s="1" t="str">
        <f t="shared" si="0"/>
        <v>25421969</v>
      </c>
      <c r="G37" s="24" t="s">
        <v>1890</v>
      </c>
      <c r="H37" s="24" t="s">
        <v>1889</v>
      </c>
      <c r="I37" s="1" t="s">
        <v>1381</v>
      </c>
      <c r="J37" s="1" t="s">
        <v>229</v>
      </c>
      <c r="K37" s="1" t="s">
        <v>405</v>
      </c>
      <c r="L37" s="1" t="s">
        <v>3471</v>
      </c>
      <c r="M37" s="1" t="s">
        <v>1383</v>
      </c>
      <c r="N37" s="1" t="s">
        <v>47</v>
      </c>
      <c r="O37" s="1" t="s">
        <v>1384</v>
      </c>
      <c r="P37" s="1" t="s">
        <v>4059</v>
      </c>
      <c r="Q37" s="1" t="s">
        <v>32</v>
      </c>
      <c r="R37" s="1" t="s">
        <v>33</v>
      </c>
      <c r="S37" s="1" t="s">
        <v>33</v>
      </c>
      <c r="T37" s="1" t="s">
        <v>33</v>
      </c>
      <c r="U37" s="1" t="s">
        <v>33</v>
      </c>
      <c r="V37" s="1" t="s">
        <v>33</v>
      </c>
      <c r="W37" s="1" t="s">
        <v>33</v>
      </c>
      <c r="X37" s="1"/>
      <c r="Y37" s="1"/>
    </row>
    <row r="38" spans="1:25" hidden="1">
      <c r="A38" s="1" t="s">
        <v>3963</v>
      </c>
      <c r="B38" s="1" t="s">
        <v>21</v>
      </c>
      <c r="C38" s="1" t="s">
        <v>22</v>
      </c>
      <c r="D38" s="17">
        <v>2695</v>
      </c>
      <c r="E38" s="1" t="s">
        <v>4060</v>
      </c>
      <c r="F38" s="1" t="str">
        <f t="shared" si="0"/>
        <v>23348827</v>
      </c>
      <c r="G38" s="8" t="s">
        <v>1065</v>
      </c>
      <c r="H38" s="8" t="s">
        <v>5083</v>
      </c>
      <c r="I38" s="1" t="s">
        <v>24</v>
      </c>
      <c r="J38" s="1" t="s">
        <v>25</v>
      </c>
      <c r="K38" s="1" t="s">
        <v>4061</v>
      </c>
      <c r="L38" s="1" t="s">
        <v>27</v>
      </c>
      <c r="M38" s="1" t="s">
        <v>28</v>
      </c>
      <c r="N38" s="1" t="s">
        <v>29</v>
      </c>
      <c r="O38" s="1" t="s">
        <v>30</v>
      </c>
      <c r="P38" s="1" t="s">
        <v>4062</v>
      </c>
      <c r="Q38" s="1" t="s">
        <v>32</v>
      </c>
      <c r="R38" s="1" t="s">
        <v>33</v>
      </c>
      <c r="S38" s="1" t="s">
        <v>33</v>
      </c>
      <c r="T38" s="1" t="s">
        <v>33</v>
      </c>
      <c r="U38" s="1" t="s">
        <v>33</v>
      </c>
      <c r="V38" s="1" t="s">
        <v>33</v>
      </c>
      <c r="W38" s="1" t="s">
        <v>33</v>
      </c>
      <c r="X38" s="1"/>
      <c r="Y38" s="1"/>
    </row>
    <row r="39" spans="1:25" hidden="1">
      <c r="A39" s="1" t="s">
        <v>3963</v>
      </c>
      <c r="B39" s="1" t="s">
        <v>21</v>
      </c>
      <c r="C39" s="1" t="s">
        <v>22</v>
      </c>
      <c r="D39" s="17">
        <v>2690.74</v>
      </c>
      <c r="E39" s="1" t="s">
        <v>4063</v>
      </c>
      <c r="F39" s="1" t="str">
        <f t="shared" si="0"/>
        <v>23346435</v>
      </c>
      <c r="G39" s="8" t="s">
        <v>440</v>
      </c>
      <c r="H39" s="8" t="s">
        <v>4121</v>
      </c>
      <c r="I39" s="1" t="s">
        <v>24</v>
      </c>
      <c r="J39" s="1" t="s">
        <v>25</v>
      </c>
      <c r="K39" s="1" t="s">
        <v>4064</v>
      </c>
      <c r="L39" s="1" t="s">
        <v>27</v>
      </c>
      <c r="M39" s="1" t="s">
        <v>28</v>
      </c>
      <c r="N39" s="1" t="s">
        <v>29</v>
      </c>
      <c r="O39" s="1" t="s">
        <v>30</v>
      </c>
      <c r="P39" s="1" t="s">
        <v>4065</v>
      </c>
      <c r="Q39" s="1" t="s">
        <v>32</v>
      </c>
      <c r="R39" s="1" t="s">
        <v>33</v>
      </c>
      <c r="S39" s="1" t="s">
        <v>33</v>
      </c>
      <c r="T39" s="1" t="s">
        <v>33</v>
      </c>
      <c r="U39" s="1" t="s">
        <v>33</v>
      </c>
      <c r="V39" s="1" t="s">
        <v>33</v>
      </c>
      <c r="W39" s="1" t="s">
        <v>33</v>
      </c>
      <c r="X39" s="1"/>
      <c r="Y39" s="1"/>
    </row>
    <row r="40" spans="1:25" hidden="1">
      <c r="A40" s="1" t="s">
        <v>3963</v>
      </c>
      <c r="B40" s="1" t="s">
        <v>21</v>
      </c>
      <c r="C40" s="1" t="s">
        <v>22</v>
      </c>
      <c r="D40" s="17">
        <v>2244.5</v>
      </c>
      <c r="E40" s="1" t="s">
        <v>4066</v>
      </c>
      <c r="F40" s="1" t="str">
        <f t="shared" si="0"/>
        <v>17999712</v>
      </c>
      <c r="G40" s="8">
        <v>4700</v>
      </c>
      <c r="H40" s="2">
        <v>14448</v>
      </c>
      <c r="I40" s="1" t="s">
        <v>128</v>
      </c>
      <c r="J40" s="1" t="s">
        <v>129</v>
      </c>
      <c r="K40" s="1" t="s">
        <v>4067</v>
      </c>
      <c r="L40" s="1" t="s">
        <v>131</v>
      </c>
      <c r="M40" s="1" t="s">
        <v>132</v>
      </c>
      <c r="N40" s="1" t="s">
        <v>47</v>
      </c>
      <c r="O40" s="1" t="s">
        <v>30</v>
      </c>
      <c r="P40" s="1" t="s">
        <v>32</v>
      </c>
      <c r="Q40" s="1" t="s">
        <v>33</v>
      </c>
      <c r="R40" s="1" t="s">
        <v>33</v>
      </c>
      <c r="S40" s="1" t="s">
        <v>33</v>
      </c>
      <c r="T40" s="1" t="s">
        <v>33</v>
      </c>
      <c r="U40" s="1" t="s">
        <v>33</v>
      </c>
      <c r="V40" s="1" t="s">
        <v>33</v>
      </c>
      <c r="W40" s="1" t="s">
        <v>33</v>
      </c>
      <c r="X40" s="1"/>
      <c r="Y40" s="1"/>
    </row>
    <row r="41" spans="1:25" hidden="1">
      <c r="A41" s="1" t="s">
        <v>3963</v>
      </c>
      <c r="B41" s="1" t="s">
        <v>21</v>
      </c>
      <c r="C41" s="1" t="s">
        <v>22</v>
      </c>
      <c r="D41" s="17">
        <v>2151.89</v>
      </c>
      <c r="E41" s="1" t="s">
        <v>4068</v>
      </c>
      <c r="F41" s="1" t="str">
        <f t="shared" si="0"/>
        <v>50349307</v>
      </c>
      <c r="G41" s="8" t="s">
        <v>440</v>
      </c>
      <c r="H41" s="8" t="s">
        <v>4121</v>
      </c>
      <c r="I41" s="1" t="s">
        <v>120</v>
      </c>
      <c r="J41" s="1" t="s">
        <v>50</v>
      </c>
      <c r="K41" s="1" t="s">
        <v>121</v>
      </c>
      <c r="L41" s="1" t="s">
        <v>80</v>
      </c>
      <c r="M41" s="1" t="s">
        <v>53</v>
      </c>
      <c r="N41" s="1" t="s">
        <v>47</v>
      </c>
      <c r="O41" s="1" t="s">
        <v>122</v>
      </c>
      <c r="P41" s="1" t="s">
        <v>4069</v>
      </c>
      <c r="Q41" s="1" t="s">
        <v>32</v>
      </c>
      <c r="R41" s="1" t="s">
        <v>33</v>
      </c>
      <c r="S41" s="1" t="s">
        <v>33</v>
      </c>
      <c r="T41" s="1" t="s">
        <v>33</v>
      </c>
      <c r="U41" s="1" t="s">
        <v>33</v>
      </c>
      <c r="V41" s="1" t="s">
        <v>33</v>
      </c>
      <c r="W41" s="1" t="s">
        <v>33</v>
      </c>
      <c r="X41" s="1"/>
      <c r="Y41" s="1"/>
    </row>
    <row r="42" spans="1:25" hidden="1">
      <c r="A42" s="1" t="s">
        <v>3963</v>
      </c>
      <c r="B42" s="1" t="s">
        <v>21</v>
      </c>
      <c r="C42" s="1" t="s">
        <v>22</v>
      </c>
      <c r="D42" s="17">
        <v>1063.54</v>
      </c>
      <c r="E42" s="1" t="s">
        <v>4070</v>
      </c>
      <c r="F42" s="1" t="str">
        <f t="shared" si="0"/>
        <v>23107720</v>
      </c>
      <c r="G42" s="8">
        <v>3500</v>
      </c>
      <c r="H42" s="2">
        <v>30080</v>
      </c>
      <c r="I42" s="1" t="s">
        <v>181</v>
      </c>
      <c r="J42" s="1" t="s">
        <v>182</v>
      </c>
      <c r="K42" s="1" t="s">
        <v>183</v>
      </c>
      <c r="L42" s="1" t="s">
        <v>184</v>
      </c>
      <c r="M42" s="1" t="s">
        <v>185</v>
      </c>
      <c r="N42" s="1" t="s">
        <v>47</v>
      </c>
      <c r="O42" s="1" t="s">
        <v>54</v>
      </c>
      <c r="P42" s="1" t="s">
        <v>32</v>
      </c>
      <c r="Q42" s="1" t="s">
        <v>33</v>
      </c>
      <c r="R42" s="1" t="s">
        <v>33</v>
      </c>
      <c r="S42" s="1" t="s">
        <v>33</v>
      </c>
      <c r="T42" s="1" t="s">
        <v>33</v>
      </c>
      <c r="U42" s="1" t="s">
        <v>33</v>
      </c>
      <c r="V42" s="1" t="s">
        <v>33</v>
      </c>
      <c r="W42" s="1" t="s">
        <v>33</v>
      </c>
      <c r="X42" s="1"/>
      <c r="Y42" s="1"/>
    </row>
    <row r="43" spans="1:25" hidden="1">
      <c r="A43" s="1" t="s">
        <v>3963</v>
      </c>
      <c r="B43" s="1" t="s">
        <v>21</v>
      </c>
      <c r="C43" s="1" t="s">
        <v>22</v>
      </c>
      <c r="D43" s="17">
        <v>1000</v>
      </c>
      <c r="E43" s="1" t="s">
        <v>4071</v>
      </c>
      <c r="F43" s="1" t="str">
        <f t="shared" si="0"/>
        <v>24702350</v>
      </c>
      <c r="G43" s="8">
        <v>600</v>
      </c>
      <c r="H43" s="2">
        <v>11689</v>
      </c>
      <c r="I43" s="1" t="s">
        <v>4072</v>
      </c>
      <c r="J43" s="1" t="s">
        <v>95</v>
      </c>
      <c r="K43" s="1" t="s">
        <v>4073</v>
      </c>
      <c r="L43" s="1" t="s">
        <v>1746</v>
      </c>
      <c r="M43" s="1" t="s">
        <v>98</v>
      </c>
      <c r="N43" s="1" t="s">
        <v>47</v>
      </c>
      <c r="O43" s="1" t="s">
        <v>30</v>
      </c>
      <c r="P43" s="1" t="s">
        <v>4074</v>
      </c>
      <c r="Q43" s="1" t="s">
        <v>32</v>
      </c>
      <c r="R43" s="1" t="s">
        <v>33</v>
      </c>
      <c r="S43" s="1" t="s">
        <v>33</v>
      </c>
      <c r="T43" s="1" t="s">
        <v>33</v>
      </c>
      <c r="U43" s="1" t="s">
        <v>33</v>
      </c>
      <c r="V43" s="1" t="s">
        <v>33</v>
      </c>
      <c r="W43" s="1" t="s">
        <v>33</v>
      </c>
      <c r="X43" s="1"/>
      <c r="Y43" s="1"/>
    </row>
    <row r="44" spans="1:25" hidden="1">
      <c r="A44" s="1" t="s">
        <v>3963</v>
      </c>
      <c r="B44" s="1" t="s">
        <v>21</v>
      </c>
      <c r="C44" s="1" t="s">
        <v>22</v>
      </c>
      <c r="D44" s="17">
        <v>893.56</v>
      </c>
      <c r="E44" s="1" t="s">
        <v>4075</v>
      </c>
      <c r="F44" s="1" t="str">
        <f t="shared" si="0"/>
        <v>50349306</v>
      </c>
      <c r="G44" s="8" t="s">
        <v>440</v>
      </c>
      <c r="H44" s="8" t="s">
        <v>4121</v>
      </c>
      <c r="I44" s="1" t="s">
        <v>120</v>
      </c>
      <c r="J44" s="1" t="s">
        <v>50</v>
      </c>
      <c r="K44" s="1" t="s">
        <v>121</v>
      </c>
      <c r="L44" s="1" t="s">
        <v>80</v>
      </c>
      <c r="M44" s="1" t="s">
        <v>53</v>
      </c>
      <c r="N44" s="1" t="s">
        <v>47</v>
      </c>
      <c r="O44" s="1" t="s">
        <v>122</v>
      </c>
      <c r="P44" s="1" t="s">
        <v>4076</v>
      </c>
      <c r="Q44" s="1" t="s">
        <v>32</v>
      </c>
      <c r="R44" s="1" t="s">
        <v>33</v>
      </c>
      <c r="S44" s="1" t="s">
        <v>33</v>
      </c>
      <c r="T44" s="1" t="s">
        <v>33</v>
      </c>
      <c r="U44" s="1" t="s">
        <v>33</v>
      </c>
      <c r="V44" s="1" t="s">
        <v>33</v>
      </c>
      <c r="W44" s="1" t="s">
        <v>33</v>
      </c>
      <c r="X44" s="1"/>
      <c r="Y44" s="1"/>
    </row>
    <row r="45" spans="1:25" hidden="1">
      <c r="A45" s="1" t="s">
        <v>3963</v>
      </c>
      <c r="B45" s="1" t="s">
        <v>21</v>
      </c>
      <c r="C45" s="1" t="s">
        <v>22</v>
      </c>
      <c r="D45" s="17">
        <v>671.13</v>
      </c>
      <c r="E45" s="1" t="s">
        <v>4077</v>
      </c>
      <c r="F45" s="1" t="str">
        <f t="shared" si="0"/>
        <v>19865887</v>
      </c>
      <c r="G45" s="8">
        <v>400</v>
      </c>
      <c r="H45" s="2">
        <v>26437</v>
      </c>
      <c r="I45" s="1" t="s">
        <v>175</v>
      </c>
      <c r="J45" s="1" t="s">
        <v>176</v>
      </c>
      <c r="K45" s="1" t="s">
        <v>4078</v>
      </c>
      <c r="L45" s="1" t="s">
        <v>178</v>
      </c>
      <c r="M45" s="1" t="s">
        <v>179</v>
      </c>
      <c r="N45" s="1" t="s">
        <v>47</v>
      </c>
      <c r="O45" s="1" t="s">
        <v>30</v>
      </c>
      <c r="P45" s="1" t="s">
        <v>32</v>
      </c>
      <c r="Q45" s="1" t="s">
        <v>33</v>
      </c>
      <c r="R45" s="1" t="s">
        <v>33</v>
      </c>
      <c r="S45" s="1" t="s">
        <v>33</v>
      </c>
      <c r="T45" s="1" t="s">
        <v>33</v>
      </c>
      <c r="U45" s="1" t="s">
        <v>33</v>
      </c>
      <c r="V45" s="1" t="s">
        <v>33</v>
      </c>
      <c r="W45" s="1" t="s">
        <v>33</v>
      </c>
      <c r="X45" s="1"/>
      <c r="Y45" s="1"/>
    </row>
    <row r="46" spans="1:25" hidden="1">
      <c r="A46" s="1" t="s">
        <v>3963</v>
      </c>
      <c r="B46" s="1" t="s">
        <v>21</v>
      </c>
      <c r="C46" s="1" t="s">
        <v>22</v>
      </c>
      <c r="D46" s="17">
        <v>249.18</v>
      </c>
      <c r="E46" s="1" t="s">
        <v>4079</v>
      </c>
      <c r="F46" s="1" t="str">
        <f t="shared" si="0"/>
        <v>53853427</v>
      </c>
      <c r="G46" s="8" t="s">
        <v>440</v>
      </c>
      <c r="H46" s="8" t="s">
        <v>4121</v>
      </c>
      <c r="I46" s="1" t="s">
        <v>104</v>
      </c>
      <c r="J46" s="1" t="s">
        <v>105</v>
      </c>
      <c r="K46" s="1" t="s">
        <v>106</v>
      </c>
      <c r="L46" s="1" t="s">
        <v>107</v>
      </c>
      <c r="M46" s="1" t="s">
        <v>108</v>
      </c>
      <c r="N46" s="1" t="s">
        <v>29</v>
      </c>
      <c r="O46" s="1" t="s">
        <v>54</v>
      </c>
      <c r="P46" s="1" t="s">
        <v>4080</v>
      </c>
      <c r="Q46" s="1" t="s">
        <v>32</v>
      </c>
      <c r="R46" s="1" t="s">
        <v>33</v>
      </c>
      <c r="S46" s="1" t="s">
        <v>33</v>
      </c>
      <c r="T46" s="1" t="s">
        <v>33</v>
      </c>
      <c r="U46" s="1" t="s">
        <v>33</v>
      </c>
      <c r="V46" s="1" t="s">
        <v>33</v>
      </c>
      <c r="W46" s="1" t="s">
        <v>33</v>
      </c>
      <c r="X46" s="1"/>
      <c r="Y46" s="1"/>
    </row>
    <row r="47" spans="1:25" hidden="1">
      <c r="A47" s="1" t="s">
        <v>3963</v>
      </c>
      <c r="B47" s="1" t="s">
        <v>21</v>
      </c>
      <c r="C47" s="1" t="s">
        <v>22</v>
      </c>
      <c r="D47" s="17">
        <v>29.04</v>
      </c>
      <c r="E47" s="1" t="s">
        <v>4081</v>
      </c>
      <c r="F47" s="1" t="str">
        <f t="shared" si="0"/>
        <v>22687752</v>
      </c>
      <c r="G47" s="8">
        <v>6300</v>
      </c>
      <c r="H47" s="2">
        <v>5041</v>
      </c>
      <c r="I47" s="1" t="s">
        <v>3458</v>
      </c>
      <c r="J47" s="1" t="s">
        <v>393</v>
      </c>
      <c r="K47" s="1" t="s">
        <v>4082</v>
      </c>
      <c r="L47" s="1" t="s">
        <v>45</v>
      </c>
      <c r="M47" s="1" t="s">
        <v>155</v>
      </c>
      <c r="N47" s="1" t="s">
        <v>47</v>
      </c>
      <c r="O47" s="1" t="s">
        <v>30</v>
      </c>
      <c r="P47" s="1" t="s">
        <v>4083</v>
      </c>
      <c r="Q47" s="1" t="s">
        <v>32</v>
      </c>
      <c r="R47" s="1" t="s">
        <v>33</v>
      </c>
      <c r="S47" s="1" t="s">
        <v>33</v>
      </c>
      <c r="T47" s="1" t="s">
        <v>33</v>
      </c>
      <c r="U47" s="1" t="s">
        <v>33</v>
      </c>
      <c r="V47" s="1" t="s">
        <v>33</v>
      </c>
      <c r="W47" s="1" t="s">
        <v>33</v>
      </c>
      <c r="X47" s="1"/>
      <c r="Y47" s="1"/>
    </row>
    <row r="48" spans="1:25" hidden="1">
      <c r="A48" s="1" t="s">
        <v>3963</v>
      </c>
      <c r="B48" s="1" t="s">
        <v>21</v>
      </c>
      <c r="C48" s="1" t="s">
        <v>270</v>
      </c>
      <c r="D48" s="17">
        <v>12250000</v>
      </c>
      <c r="E48" s="1" t="s">
        <v>4122</v>
      </c>
      <c r="F48" s="1" t="str">
        <f t="shared" si="0"/>
        <v>01453129</v>
      </c>
      <c r="G48" s="31" t="s">
        <v>1067</v>
      </c>
      <c r="H48" s="31" t="s">
        <v>4123</v>
      </c>
      <c r="I48" s="1" t="s">
        <v>4122</v>
      </c>
      <c r="J48" s="1" t="s">
        <v>272</v>
      </c>
      <c r="K48" s="1" t="s">
        <v>4124</v>
      </c>
      <c r="L48" s="1" t="s">
        <v>4125</v>
      </c>
      <c r="M48" s="1" t="s">
        <v>4126</v>
      </c>
      <c r="N48" s="1" t="s">
        <v>5084</v>
      </c>
      <c r="O48" s="1" t="s">
        <v>4127</v>
      </c>
      <c r="P48" s="1" t="s">
        <v>4128</v>
      </c>
      <c r="Q48" s="1" t="s">
        <v>4129</v>
      </c>
      <c r="R48" s="1" t="s">
        <v>33</v>
      </c>
      <c r="S48" s="1" t="s">
        <v>33</v>
      </c>
      <c r="T48" s="1" t="s">
        <v>33</v>
      </c>
      <c r="U48" s="1" t="s">
        <v>33</v>
      </c>
      <c r="V48" s="1" t="s">
        <v>33</v>
      </c>
      <c r="W48" s="1" t="s">
        <v>33</v>
      </c>
      <c r="X48" s="1"/>
      <c r="Y48" s="1"/>
    </row>
    <row r="49" spans="1:25" hidden="1">
      <c r="A49" s="1" t="s">
        <v>3963</v>
      </c>
      <c r="B49" s="1" t="s">
        <v>21</v>
      </c>
      <c r="C49" s="1" t="s">
        <v>22</v>
      </c>
      <c r="D49" s="17">
        <v>33409.949999999997</v>
      </c>
      <c r="E49" s="1" t="s">
        <v>4130</v>
      </c>
      <c r="F49" s="1" t="str">
        <f t="shared" si="0"/>
        <v>00000425</v>
      </c>
      <c r="G49" s="8" t="s">
        <v>440</v>
      </c>
      <c r="H49" s="8" t="s">
        <v>5085</v>
      </c>
      <c r="I49" s="1" t="s">
        <v>288</v>
      </c>
      <c r="J49" s="1" t="s">
        <v>289</v>
      </c>
      <c r="K49" s="1" t="s">
        <v>4131</v>
      </c>
      <c r="L49" s="1" t="s">
        <v>486</v>
      </c>
      <c r="M49" s="1" t="s">
        <v>292</v>
      </c>
      <c r="N49" s="1" t="s">
        <v>29</v>
      </c>
      <c r="O49" s="1" t="s">
        <v>30</v>
      </c>
      <c r="P49" s="1" t="s">
        <v>4132</v>
      </c>
      <c r="Q49" s="1" t="s">
        <v>32</v>
      </c>
      <c r="R49" s="1" t="s">
        <v>33</v>
      </c>
      <c r="S49" s="1" t="s">
        <v>33</v>
      </c>
      <c r="T49" s="1" t="s">
        <v>33</v>
      </c>
      <c r="U49" s="1" t="s">
        <v>33</v>
      </c>
      <c r="V49" s="1" t="s">
        <v>33</v>
      </c>
      <c r="W49" s="1" t="s">
        <v>33</v>
      </c>
      <c r="X49" s="1"/>
      <c r="Y49" s="1"/>
    </row>
    <row r="50" spans="1:25" hidden="1">
      <c r="A50" s="1" t="s">
        <v>3963</v>
      </c>
      <c r="B50" s="1" t="s">
        <v>21</v>
      </c>
      <c r="C50" s="1" t="s">
        <v>22</v>
      </c>
      <c r="D50" s="17">
        <v>17736.169999999998</v>
      </c>
      <c r="E50" s="1" t="s">
        <v>4133</v>
      </c>
      <c r="F50" s="1" t="str">
        <f t="shared" si="0"/>
        <v>00000719</v>
      </c>
      <c r="G50" s="8" t="s">
        <v>440</v>
      </c>
      <c r="H50" s="8" t="s">
        <v>5085</v>
      </c>
      <c r="I50" s="1" t="s">
        <v>288</v>
      </c>
      <c r="J50" s="1" t="s">
        <v>289</v>
      </c>
      <c r="K50" s="1" t="s">
        <v>4134</v>
      </c>
      <c r="L50" s="1" t="s">
        <v>517</v>
      </c>
      <c r="M50" s="1" t="s">
        <v>292</v>
      </c>
      <c r="N50" s="1" t="s">
        <v>29</v>
      </c>
      <c r="O50" s="1" t="s">
        <v>30</v>
      </c>
      <c r="P50" s="1" t="s">
        <v>4135</v>
      </c>
      <c r="Q50" s="1" t="s">
        <v>32</v>
      </c>
      <c r="R50" s="1" t="s">
        <v>33</v>
      </c>
      <c r="S50" s="1" t="s">
        <v>33</v>
      </c>
      <c r="T50" s="1" t="s">
        <v>33</v>
      </c>
      <c r="U50" s="1" t="s">
        <v>33</v>
      </c>
      <c r="V50" s="1" t="s">
        <v>33</v>
      </c>
      <c r="W50" s="1" t="s">
        <v>33</v>
      </c>
      <c r="X50" s="1"/>
      <c r="Y50" s="1"/>
    </row>
    <row r="51" spans="1:25" hidden="1">
      <c r="A51" s="1" t="s">
        <v>3963</v>
      </c>
      <c r="B51" s="1" t="s">
        <v>21</v>
      </c>
      <c r="C51" s="1" t="s">
        <v>22</v>
      </c>
      <c r="D51" s="17">
        <v>5315.66</v>
      </c>
      <c r="E51" s="1" t="s">
        <v>4136</v>
      </c>
      <c r="F51" s="1" t="str">
        <f t="shared" si="0"/>
        <v>23260473</v>
      </c>
      <c r="G51" s="8" t="s">
        <v>440</v>
      </c>
      <c r="H51" s="8" t="s">
        <v>5082</v>
      </c>
      <c r="I51" s="1" t="s">
        <v>1501</v>
      </c>
      <c r="J51" s="1" t="s">
        <v>336</v>
      </c>
      <c r="K51" s="1" t="s">
        <v>1502</v>
      </c>
      <c r="L51" s="1" t="s">
        <v>45</v>
      </c>
      <c r="M51" s="1" t="s">
        <v>1503</v>
      </c>
      <c r="N51" s="1" t="s">
        <v>47</v>
      </c>
      <c r="O51" s="1" t="s">
        <v>30</v>
      </c>
      <c r="P51" s="1" t="s">
        <v>32</v>
      </c>
      <c r="Q51" s="1" t="s">
        <v>33</v>
      </c>
      <c r="R51" s="1" t="s">
        <v>33</v>
      </c>
      <c r="S51" s="1" t="s">
        <v>33</v>
      </c>
      <c r="T51" s="1" t="s">
        <v>33</v>
      </c>
      <c r="U51" s="1" t="s">
        <v>33</v>
      </c>
      <c r="V51" s="1" t="s">
        <v>33</v>
      </c>
      <c r="W51" s="1" t="s">
        <v>33</v>
      </c>
      <c r="X51" s="1"/>
      <c r="Y51" s="1"/>
    </row>
    <row r="52" spans="1:25" hidden="1">
      <c r="A52" s="1" t="s">
        <v>3963</v>
      </c>
      <c r="B52" s="1" t="s">
        <v>21</v>
      </c>
      <c r="C52" s="1" t="s">
        <v>22</v>
      </c>
      <c r="D52" s="17">
        <v>1735.5</v>
      </c>
      <c r="E52" s="1" t="s">
        <v>4137</v>
      </c>
      <c r="F52" s="1" t="str">
        <f t="shared" si="0"/>
        <v>23260693</v>
      </c>
      <c r="G52" s="8" t="s">
        <v>440</v>
      </c>
      <c r="H52" s="8" t="s">
        <v>5082</v>
      </c>
      <c r="I52" s="1" t="s">
        <v>1501</v>
      </c>
      <c r="J52" s="1" t="s">
        <v>336</v>
      </c>
      <c r="K52" s="1" t="s">
        <v>1565</v>
      </c>
      <c r="L52" s="1" t="s">
        <v>45</v>
      </c>
      <c r="M52" s="1" t="s">
        <v>1503</v>
      </c>
      <c r="N52" s="1" t="s">
        <v>47</v>
      </c>
      <c r="O52" s="1" t="s">
        <v>30</v>
      </c>
      <c r="P52" s="1" t="s">
        <v>32</v>
      </c>
      <c r="Q52" s="1" t="s">
        <v>33</v>
      </c>
      <c r="R52" s="1" t="s">
        <v>33</v>
      </c>
      <c r="S52" s="1" t="s">
        <v>33</v>
      </c>
      <c r="T52" s="1" t="s">
        <v>33</v>
      </c>
      <c r="U52" s="1" t="s">
        <v>33</v>
      </c>
      <c r="V52" s="1" t="s">
        <v>33</v>
      </c>
      <c r="W52" s="1" t="s">
        <v>33</v>
      </c>
      <c r="X52" s="1"/>
      <c r="Y52" s="1"/>
    </row>
    <row r="53" spans="1:25" hidden="1">
      <c r="A53" s="1" t="s">
        <v>3963</v>
      </c>
      <c r="B53" s="1" t="s">
        <v>21</v>
      </c>
      <c r="C53" s="1" t="s">
        <v>270</v>
      </c>
      <c r="D53" s="17">
        <v>70</v>
      </c>
      <c r="E53" s="1" t="s">
        <v>4138</v>
      </c>
      <c r="F53" s="1" t="str">
        <f t="shared" si="0"/>
        <v>01245423</v>
      </c>
      <c r="G53" s="2" t="s">
        <v>1049</v>
      </c>
      <c r="H53" s="2"/>
      <c r="I53" s="1" t="s">
        <v>4138</v>
      </c>
      <c r="J53" s="1" t="s">
        <v>635</v>
      </c>
      <c r="K53" s="1" t="s">
        <v>4139</v>
      </c>
      <c r="L53" s="1" t="s">
        <v>5073</v>
      </c>
      <c r="M53" s="1" t="s">
        <v>4140</v>
      </c>
      <c r="N53" s="1" t="s">
        <v>4141</v>
      </c>
      <c r="O53" s="1" t="s">
        <v>4142</v>
      </c>
      <c r="P53" s="1" t="s">
        <v>4143</v>
      </c>
      <c r="Q53" s="1" t="s">
        <v>33</v>
      </c>
      <c r="R53" s="1" t="s">
        <v>33</v>
      </c>
      <c r="S53" s="1" t="s">
        <v>33</v>
      </c>
      <c r="T53" s="1" t="s">
        <v>33</v>
      </c>
      <c r="U53" s="1" t="s">
        <v>33</v>
      </c>
      <c r="V53" s="1" t="s">
        <v>33</v>
      </c>
      <c r="W53" s="1" t="s">
        <v>33</v>
      </c>
      <c r="X53" s="1"/>
      <c r="Y53" s="1"/>
    </row>
    <row r="54" spans="1:25" hidden="1">
      <c r="A54" s="1" t="s">
        <v>4144</v>
      </c>
      <c r="B54" s="1" t="s">
        <v>21</v>
      </c>
      <c r="C54" s="1" t="s">
        <v>22</v>
      </c>
      <c r="D54" s="17">
        <v>1576542.62</v>
      </c>
      <c r="E54" s="1" t="s">
        <v>4145</v>
      </c>
      <c r="F54" s="1" t="str">
        <f t="shared" si="0"/>
        <v>14411072</v>
      </c>
      <c r="G54" s="8" t="s">
        <v>440</v>
      </c>
      <c r="H54" s="8">
        <v>91613</v>
      </c>
      <c r="I54" s="1" t="s">
        <v>1126</v>
      </c>
      <c r="J54" s="1" t="s">
        <v>43</v>
      </c>
      <c r="K54" s="1" t="s">
        <v>4146</v>
      </c>
      <c r="L54" s="1" t="s">
        <v>45</v>
      </c>
      <c r="M54" s="1" t="s">
        <v>1128</v>
      </c>
      <c r="N54" s="1" t="s">
        <v>47</v>
      </c>
      <c r="O54" s="1" t="s">
        <v>30</v>
      </c>
      <c r="P54" s="1" t="s">
        <v>4147</v>
      </c>
      <c r="Q54" s="1" t="s">
        <v>32</v>
      </c>
      <c r="R54" s="1" t="s">
        <v>33</v>
      </c>
      <c r="S54" s="1" t="s">
        <v>33</v>
      </c>
      <c r="T54" s="1" t="s">
        <v>33</v>
      </c>
      <c r="U54" s="1" t="s">
        <v>33</v>
      </c>
      <c r="V54" s="1" t="s">
        <v>33</v>
      </c>
      <c r="W54" s="1" t="s">
        <v>33</v>
      </c>
      <c r="X54" s="1"/>
      <c r="Y54" s="1"/>
    </row>
    <row r="55" spans="1:25" hidden="1">
      <c r="A55" s="1" t="s">
        <v>4144</v>
      </c>
      <c r="B55" s="1" t="s">
        <v>21</v>
      </c>
      <c r="C55" s="1" t="s">
        <v>22</v>
      </c>
      <c r="D55" s="17">
        <v>1424755</v>
      </c>
      <c r="E55" s="1" t="s">
        <v>4148</v>
      </c>
      <c r="F55" s="1" t="str">
        <f t="shared" si="0"/>
        <v>00000273</v>
      </c>
      <c r="G55" s="8" t="s">
        <v>440</v>
      </c>
      <c r="H55" s="8" t="s">
        <v>9289</v>
      </c>
      <c r="I55" s="1" t="s">
        <v>288</v>
      </c>
      <c r="J55" s="1" t="s">
        <v>289</v>
      </c>
      <c r="K55" s="1" t="s">
        <v>4149</v>
      </c>
      <c r="L55" s="1" t="s">
        <v>1779</v>
      </c>
      <c r="M55" s="1" t="s">
        <v>292</v>
      </c>
      <c r="N55" s="1" t="s">
        <v>29</v>
      </c>
      <c r="O55" s="1" t="s">
        <v>30</v>
      </c>
      <c r="P55" s="1" t="s">
        <v>4150</v>
      </c>
      <c r="Q55" s="1" t="s">
        <v>32</v>
      </c>
      <c r="R55" s="1" t="s">
        <v>33</v>
      </c>
      <c r="S55" s="1" t="s">
        <v>33</v>
      </c>
      <c r="T55" s="1" t="s">
        <v>33</v>
      </c>
      <c r="U55" s="1" t="s">
        <v>33</v>
      </c>
      <c r="V55" s="1" t="s">
        <v>33</v>
      </c>
      <c r="W55" s="1" t="s">
        <v>33</v>
      </c>
      <c r="X55" s="1"/>
      <c r="Y55" s="1"/>
    </row>
    <row r="56" spans="1:25" hidden="1">
      <c r="A56" s="1" t="s">
        <v>4144</v>
      </c>
      <c r="B56" s="1" t="s">
        <v>21</v>
      </c>
      <c r="C56" s="1" t="s">
        <v>22</v>
      </c>
      <c r="D56" s="17">
        <v>942376.28</v>
      </c>
      <c r="E56" s="1" t="s">
        <v>4151</v>
      </c>
      <c r="F56" s="1" t="str">
        <f t="shared" si="0"/>
        <v>12316042</v>
      </c>
      <c r="G56" s="31" t="s">
        <v>1886</v>
      </c>
      <c r="H56" s="31" t="s">
        <v>4152</v>
      </c>
      <c r="I56" s="1" t="s">
        <v>886</v>
      </c>
      <c r="J56" s="1" t="s">
        <v>229</v>
      </c>
      <c r="K56" s="1" t="s">
        <v>4153</v>
      </c>
      <c r="L56" s="1" t="s">
        <v>888</v>
      </c>
      <c r="M56" s="1" t="s">
        <v>889</v>
      </c>
      <c r="N56" s="1" t="s">
        <v>47</v>
      </c>
      <c r="O56" s="1" t="s">
        <v>30</v>
      </c>
      <c r="P56" s="1" t="s">
        <v>32</v>
      </c>
      <c r="Q56" s="1" t="s">
        <v>33</v>
      </c>
      <c r="R56" s="1" t="s">
        <v>33</v>
      </c>
      <c r="S56" s="1" t="s">
        <v>33</v>
      </c>
      <c r="T56" s="1" t="s">
        <v>33</v>
      </c>
      <c r="U56" s="1" t="s">
        <v>33</v>
      </c>
      <c r="V56" s="1" t="s">
        <v>33</v>
      </c>
      <c r="W56" s="1" t="s">
        <v>33</v>
      </c>
      <c r="X56" s="1"/>
      <c r="Y56" s="1"/>
    </row>
    <row r="57" spans="1:25" hidden="1">
      <c r="A57" s="1" t="s">
        <v>4144</v>
      </c>
      <c r="B57" s="1" t="s">
        <v>21</v>
      </c>
      <c r="C57" s="1" t="s">
        <v>22</v>
      </c>
      <c r="D57" s="17">
        <v>304516.36</v>
      </c>
      <c r="E57" s="1" t="s">
        <v>4154</v>
      </c>
      <c r="F57" s="1" t="str">
        <f t="shared" si="0"/>
        <v>22319739</v>
      </c>
      <c r="G57" s="8" t="s">
        <v>440</v>
      </c>
      <c r="H57" s="8" t="s">
        <v>5086</v>
      </c>
      <c r="I57" s="1" t="s">
        <v>4155</v>
      </c>
      <c r="J57" s="1" t="s">
        <v>4156</v>
      </c>
      <c r="K57" s="1" t="s">
        <v>4157</v>
      </c>
      <c r="L57" s="1" t="s">
        <v>80</v>
      </c>
      <c r="M57" s="1" t="s">
        <v>4158</v>
      </c>
      <c r="N57" s="1" t="s">
        <v>47</v>
      </c>
      <c r="O57" s="1" t="s">
        <v>30</v>
      </c>
      <c r="P57" s="1" t="s">
        <v>32</v>
      </c>
      <c r="Q57" s="1" t="s">
        <v>33</v>
      </c>
      <c r="R57" s="1" t="s">
        <v>33</v>
      </c>
      <c r="S57" s="1" t="s">
        <v>33</v>
      </c>
      <c r="T57" s="1" t="s">
        <v>33</v>
      </c>
      <c r="U57" s="1" t="s">
        <v>33</v>
      </c>
      <c r="V57" s="1" t="s">
        <v>33</v>
      </c>
      <c r="W57" s="1" t="s">
        <v>33</v>
      </c>
      <c r="X57" s="1"/>
      <c r="Y57" s="1"/>
    </row>
    <row r="58" spans="1:25" hidden="1">
      <c r="A58" s="1" t="s">
        <v>4144</v>
      </c>
      <c r="B58" s="1" t="s">
        <v>21</v>
      </c>
      <c r="C58" s="1" t="s">
        <v>22</v>
      </c>
      <c r="D58" s="17">
        <v>115707.43</v>
      </c>
      <c r="E58" s="1" t="s">
        <v>4159</v>
      </c>
      <c r="F58" s="1" t="str">
        <f t="shared" si="0"/>
        <v>28595135</v>
      </c>
      <c r="G58" s="8" t="s">
        <v>440</v>
      </c>
      <c r="H58" s="8" t="s">
        <v>5087</v>
      </c>
      <c r="I58" s="1" t="s">
        <v>24</v>
      </c>
      <c r="J58" s="1" t="s">
        <v>25</v>
      </c>
      <c r="K58" s="1" t="s">
        <v>4160</v>
      </c>
      <c r="L58" s="1" t="s">
        <v>27</v>
      </c>
      <c r="M58" s="1" t="s">
        <v>28</v>
      </c>
      <c r="N58" s="1" t="s">
        <v>29</v>
      </c>
      <c r="O58" s="1" t="s">
        <v>30</v>
      </c>
      <c r="P58" s="1" t="s">
        <v>4161</v>
      </c>
      <c r="Q58" s="1" t="s">
        <v>32</v>
      </c>
      <c r="R58" s="1" t="s">
        <v>33</v>
      </c>
      <c r="S58" s="1" t="s">
        <v>33</v>
      </c>
      <c r="T58" s="1" t="s">
        <v>33</v>
      </c>
      <c r="U58" s="1" t="s">
        <v>33</v>
      </c>
      <c r="V58" s="1" t="s">
        <v>33</v>
      </c>
      <c r="W58" s="1" t="s">
        <v>33</v>
      </c>
      <c r="X58" s="1"/>
      <c r="Y58" s="1"/>
    </row>
    <row r="59" spans="1:25" hidden="1">
      <c r="A59" s="1" t="s">
        <v>4144</v>
      </c>
      <c r="B59" s="1" t="s">
        <v>21</v>
      </c>
      <c r="C59" s="1" t="s">
        <v>22</v>
      </c>
      <c r="D59" s="17">
        <v>111047.74</v>
      </c>
      <c r="E59" s="1" t="s">
        <v>4162</v>
      </c>
      <c r="F59" s="1" t="str">
        <f t="shared" si="0"/>
        <v>28599155</v>
      </c>
      <c r="G59" s="8" t="s">
        <v>440</v>
      </c>
      <c r="H59" s="8" t="s">
        <v>5086</v>
      </c>
      <c r="I59" s="1" t="s">
        <v>24</v>
      </c>
      <c r="J59" s="1" t="s">
        <v>25</v>
      </c>
      <c r="K59" s="1" t="s">
        <v>4163</v>
      </c>
      <c r="L59" s="1" t="s">
        <v>27</v>
      </c>
      <c r="M59" s="1" t="s">
        <v>28</v>
      </c>
      <c r="N59" s="1" t="s">
        <v>29</v>
      </c>
      <c r="O59" s="1" t="s">
        <v>30</v>
      </c>
      <c r="P59" s="1" t="s">
        <v>4164</v>
      </c>
      <c r="Q59" s="1" t="s">
        <v>32</v>
      </c>
      <c r="R59" s="1" t="s">
        <v>33</v>
      </c>
      <c r="S59" s="1" t="s">
        <v>33</v>
      </c>
      <c r="T59" s="1" t="s">
        <v>33</v>
      </c>
      <c r="U59" s="1" t="s">
        <v>33</v>
      </c>
      <c r="V59" s="1" t="s">
        <v>33</v>
      </c>
      <c r="W59" s="1" t="s">
        <v>33</v>
      </c>
      <c r="X59" s="1"/>
      <c r="Y59" s="1"/>
    </row>
    <row r="60" spans="1:25" hidden="1">
      <c r="A60" s="1" t="s">
        <v>4144</v>
      </c>
      <c r="B60" s="1" t="s">
        <v>21</v>
      </c>
      <c r="C60" s="1" t="s">
        <v>22</v>
      </c>
      <c r="D60" s="17">
        <v>86393</v>
      </c>
      <c r="E60" s="1" t="s">
        <v>4165</v>
      </c>
      <c r="F60" s="1" t="str">
        <f t="shared" si="0"/>
        <v>28594946</v>
      </c>
      <c r="G60" s="8" t="s">
        <v>440</v>
      </c>
      <c r="H60" s="8" t="s">
        <v>5088</v>
      </c>
      <c r="I60" s="1" t="s">
        <v>24</v>
      </c>
      <c r="J60" s="1" t="s">
        <v>25</v>
      </c>
      <c r="K60" s="1" t="s">
        <v>4166</v>
      </c>
      <c r="L60" s="1" t="s">
        <v>27</v>
      </c>
      <c r="M60" s="1" t="s">
        <v>28</v>
      </c>
      <c r="N60" s="1" t="s">
        <v>29</v>
      </c>
      <c r="O60" s="1" t="s">
        <v>30</v>
      </c>
      <c r="P60" s="1" t="s">
        <v>4167</v>
      </c>
      <c r="Q60" s="1" t="s">
        <v>32</v>
      </c>
      <c r="R60" s="1" t="s">
        <v>33</v>
      </c>
      <c r="S60" s="1" t="s">
        <v>33</v>
      </c>
      <c r="T60" s="1" t="s">
        <v>33</v>
      </c>
      <c r="U60" s="1" t="s">
        <v>33</v>
      </c>
      <c r="V60" s="1" t="s">
        <v>33</v>
      </c>
      <c r="W60" s="1" t="s">
        <v>33</v>
      </c>
      <c r="X60" s="1"/>
      <c r="Y60" s="1"/>
    </row>
    <row r="61" spans="1:25" hidden="1">
      <c r="A61" s="1" t="s">
        <v>4144</v>
      </c>
      <c r="B61" s="1" t="s">
        <v>21</v>
      </c>
      <c r="C61" s="1" t="s">
        <v>22</v>
      </c>
      <c r="D61" s="17">
        <v>65554.31</v>
      </c>
      <c r="E61" s="1" t="s">
        <v>4168</v>
      </c>
      <c r="F61" s="1" t="str">
        <f t="shared" si="0"/>
        <v>21292051</v>
      </c>
      <c r="G61" s="8" t="s">
        <v>1067</v>
      </c>
      <c r="H61" s="8" t="s">
        <v>5089</v>
      </c>
      <c r="I61" s="1" t="s">
        <v>329</v>
      </c>
      <c r="J61" s="1" t="s">
        <v>330</v>
      </c>
      <c r="K61" s="1" t="s">
        <v>331</v>
      </c>
      <c r="L61" s="1" t="s">
        <v>332</v>
      </c>
      <c r="M61" s="1" t="s">
        <v>333</v>
      </c>
      <c r="N61" s="1" t="s">
        <v>47</v>
      </c>
      <c r="O61" s="1" t="s">
        <v>30</v>
      </c>
      <c r="P61" s="1" t="s">
        <v>32</v>
      </c>
      <c r="Q61" s="1" t="s">
        <v>33</v>
      </c>
      <c r="R61" s="1" t="s">
        <v>33</v>
      </c>
      <c r="S61" s="1" t="s">
        <v>33</v>
      </c>
      <c r="T61" s="1" t="s">
        <v>33</v>
      </c>
      <c r="U61" s="1" t="s">
        <v>33</v>
      </c>
      <c r="V61" s="1" t="s">
        <v>33</v>
      </c>
      <c r="W61" s="1" t="s">
        <v>33</v>
      </c>
      <c r="X61" s="1"/>
      <c r="Y61" s="1"/>
    </row>
    <row r="62" spans="1:25" hidden="1">
      <c r="A62" s="1" t="s">
        <v>4144</v>
      </c>
      <c r="B62" s="1" t="s">
        <v>21</v>
      </c>
      <c r="C62" s="1" t="s">
        <v>22</v>
      </c>
      <c r="D62" s="17">
        <v>50895</v>
      </c>
      <c r="E62" s="1" t="s">
        <v>4169</v>
      </c>
      <c r="F62" s="1" t="str">
        <f t="shared" si="0"/>
        <v>21447205</v>
      </c>
      <c r="G62" s="8" t="s">
        <v>440</v>
      </c>
      <c r="H62" s="8" t="s">
        <v>7424</v>
      </c>
      <c r="I62" s="1" t="s">
        <v>4170</v>
      </c>
      <c r="J62" s="1" t="s">
        <v>352</v>
      </c>
      <c r="K62" s="1" t="s">
        <v>353</v>
      </c>
      <c r="L62" s="1" t="s">
        <v>80</v>
      </c>
      <c r="M62" s="1" t="s">
        <v>354</v>
      </c>
      <c r="N62" s="1" t="s">
        <v>204</v>
      </c>
      <c r="O62" s="1" t="s">
        <v>30</v>
      </c>
      <c r="P62" s="1" t="s">
        <v>32</v>
      </c>
      <c r="Q62" s="1" t="s">
        <v>33</v>
      </c>
      <c r="R62" s="1" t="s">
        <v>33</v>
      </c>
      <c r="S62" s="1" t="s">
        <v>33</v>
      </c>
      <c r="T62" s="1" t="s">
        <v>33</v>
      </c>
      <c r="U62" s="1" t="s">
        <v>33</v>
      </c>
      <c r="V62" s="1" t="s">
        <v>33</v>
      </c>
      <c r="W62" s="1" t="s">
        <v>33</v>
      </c>
      <c r="X62" s="1"/>
      <c r="Y62" s="1"/>
    </row>
    <row r="63" spans="1:25" hidden="1">
      <c r="A63" s="1" t="s">
        <v>4144</v>
      </c>
      <c r="B63" s="1" t="s">
        <v>21</v>
      </c>
      <c r="C63" s="1" t="s">
        <v>22</v>
      </c>
      <c r="D63" s="17">
        <v>49284.73</v>
      </c>
      <c r="E63" s="1" t="s">
        <v>4171</v>
      </c>
      <c r="F63" s="1" t="str">
        <f t="shared" si="0"/>
        <v>28595144</v>
      </c>
      <c r="G63" s="8" t="s">
        <v>440</v>
      </c>
      <c r="H63" s="8" t="s">
        <v>5086</v>
      </c>
      <c r="I63" s="1" t="s">
        <v>24</v>
      </c>
      <c r="J63" s="1" t="s">
        <v>25</v>
      </c>
      <c r="K63" s="1" t="s">
        <v>4172</v>
      </c>
      <c r="L63" s="1" t="s">
        <v>27</v>
      </c>
      <c r="M63" s="1" t="s">
        <v>28</v>
      </c>
      <c r="N63" s="1" t="s">
        <v>29</v>
      </c>
      <c r="O63" s="1" t="s">
        <v>30</v>
      </c>
      <c r="P63" s="1" t="s">
        <v>4173</v>
      </c>
      <c r="Q63" s="1" t="s">
        <v>32</v>
      </c>
      <c r="R63" s="1" t="s">
        <v>33</v>
      </c>
      <c r="S63" s="1" t="s">
        <v>33</v>
      </c>
      <c r="T63" s="1" t="s">
        <v>33</v>
      </c>
      <c r="U63" s="1" t="s">
        <v>33</v>
      </c>
      <c r="V63" s="1" t="s">
        <v>33</v>
      </c>
      <c r="W63" s="1" t="s">
        <v>33</v>
      </c>
      <c r="X63" s="1"/>
      <c r="Y63" s="1"/>
    </row>
    <row r="64" spans="1:25" hidden="1">
      <c r="A64" s="1" t="s">
        <v>4144</v>
      </c>
      <c r="B64" s="1" t="s">
        <v>21</v>
      </c>
      <c r="C64" s="1" t="s">
        <v>22</v>
      </c>
      <c r="D64" s="17">
        <v>40882.339999999997</v>
      </c>
      <c r="E64" s="1" t="s">
        <v>4174</v>
      </c>
      <c r="F64" s="1" t="str">
        <f t="shared" si="0"/>
        <v>28602581</v>
      </c>
      <c r="G64" s="8" t="s">
        <v>440</v>
      </c>
      <c r="H64" s="8" t="s">
        <v>5086</v>
      </c>
      <c r="I64" s="1" t="s">
        <v>24</v>
      </c>
      <c r="J64" s="1" t="s">
        <v>25</v>
      </c>
      <c r="K64" s="1" t="s">
        <v>4175</v>
      </c>
      <c r="L64" s="1" t="s">
        <v>27</v>
      </c>
      <c r="M64" s="1" t="s">
        <v>28</v>
      </c>
      <c r="N64" s="1" t="s">
        <v>29</v>
      </c>
      <c r="O64" s="1" t="s">
        <v>30</v>
      </c>
      <c r="P64" s="1" t="s">
        <v>4176</v>
      </c>
      <c r="Q64" s="1" t="s">
        <v>32</v>
      </c>
      <c r="R64" s="1" t="s">
        <v>33</v>
      </c>
      <c r="S64" s="1" t="s">
        <v>33</v>
      </c>
      <c r="T64" s="1" t="s">
        <v>33</v>
      </c>
      <c r="U64" s="1" t="s">
        <v>33</v>
      </c>
      <c r="V64" s="1" t="s">
        <v>33</v>
      </c>
      <c r="W64" s="1" t="s">
        <v>33</v>
      </c>
      <c r="X64" s="1"/>
      <c r="Y64" s="1"/>
    </row>
    <row r="65" spans="1:25" hidden="1">
      <c r="A65" s="1" t="s">
        <v>4144</v>
      </c>
      <c r="B65" s="1" t="s">
        <v>21</v>
      </c>
      <c r="C65" s="1" t="s">
        <v>22</v>
      </c>
      <c r="D65" s="17">
        <v>40702.379999999997</v>
      </c>
      <c r="E65" s="1" t="s">
        <v>4177</v>
      </c>
      <c r="F65" s="1" t="str">
        <f t="shared" si="0"/>
        <v>21802653</v>
      </c>
      <c r="G65" s="8" t="s">
        <v>440</v>
      </c>
      <c r="H65" s="8" t="s">
        <v>5086</v>
      </c>
      <c r="I65" s="1" t="s">
        <v>4178</v>
      </c>
      <c r="J65" s="1" t="s">
        <v>410</v>
      </c>
      <c r="K65" s="1" t="s">
        <v>4179</v>
      </c>
      <c r="L65" s="1" t="s">
        <v>412</v>
      </c>
      <c r="M65" s="1" t="s">
        <v>4180</v>
      </c>
      <c r="N65" s="1" t="s">
        <v>29</v>
      </c>
      <c r="O65" s="1" t="s">
        <v>30</v>
      </c>
      <c r="P65" s="1" t="s">
        <v>4181</v>
      </c>
      <c r="Q65" s="1" t="s">
        <v>32</v>
      </c>
      <c r="R65" s="1" t="s">
        <v>33</v>
      </c>
      <c r="S65" s="1" t="s">
        <v>33</v>
      </c>
      <c r="T65" s="1" t="s">
        <v>33</v>
      </c>
      <c r="U65" s="1" t="s">
        <v>33</v>
      </c>
      <c r="V65" s="1" t="s">
        <v>33</v>
      </c>
      <c r="W65" s="1" t="s">
        <v>33</v>
      </c>
      <c r="X65" s="1"/>
      <c r="Y65" s="1"/>
    </row>
    <row r="66" spans="1:25" hidden="1">
      <c r="A66" s="1" t="s">
        <v>4144</v>
      </c>
      <c r="B66" s="1" t="s">
        <v>21</v>
      </c>
      <c r="C66" s="1" t="s">
        <v>22</v>
      </c>
      <c r="D66" s="17">
        <v>36242.629999999997</v>
      </c>
      <c r="E66" s="1" t="s">
        <v>4182</v>
      </c>
      <c r="F66" s="1" t="str">
        <f t="shared" si="0"/>
        <v>53916523</v>
      </c>
      <c r="G66" s="8" t="s">
        <v>440</v>
      </c>
      <c r="H66" s="8" t="s">
        <v>5086</v>
      </c>
      <c r="I66" s="1" t="s">
        <v>104</v>
      </c>
      <c r="J66" s="1" t="s">
        <v>105</v>
      </c>
      <c r="K66" s="1" t="s">
        <v>106</v>
      </c>
      <c r="L66" s="1" t="s">
        <v>107</v>
      </c>
      <c r="M66" s="1" t="s">
        <v>108</v>
      </c>
      <c r="N66" s="1" t="s">
        <v>29</v>
      </c>
      <c r="O66" s="1" t="s">
        <v>54</v>
      </c>
      <c r="P66" s="1" t="s">
        <v>4183</v>
      </c>
      <c r="Q66" s="1" t="s">
        <v>32</v>
      </c>
      <c r="R66" s="1" t="s">
        <v>33</v>
      </c>
      <c r="S66" s="1" t="s">
        <v>33</v>
      </c>
      <c r="T66" s="1" t="s">
        <v>33</v>
      </c>
      <c r="U66" s="1" t="s">
        <v>33</v>
      </c>
      <c r="V66" s="1" t="s">
        <v>33</v>
      </c>
      <c r="W66" s="1" t="s">
        <v>33</v>
      </c>
      <c r="X66" s="1"/>
      <c r="Y66" s="1"/>
    </row>
    <row r="67" spans="1:25" hidden="1">
      <c r="A67" s="1" t="s">
        <v>4144</v>
      </c>
      <c r="B67" s="1" t="s">
        <v>21</v>
      </c>
      <c r="C67" s="1" t="s">
        <v>22</v>
      </c>
      <c r="D67" s="17">
        <v>34666.660000000003</v>
      </c>
      <c r="E67" s="1" t="s">
        <v>4184</v>
      </c>
      <c r="F67" s="1" t="str">
        <f t="shared" ref="F67:F130" si="1">RIGHT(E67,8)</f>
        <v>28599056</v>
      </c>
      <c r="G67" s="8" t="s">
        <v>440</v>
      </c>
      <c r="H67" s="8" t="s">
        <v>5086</v>
      </c>
      <c r="I67" s="1" t="s">
        <v>24</v>
      </c>
      <c r="J67" s="1" t="s">
        <v>25</v>
      </c>
      <c r="K67" s="1" t="s">
        <v>4185</v>
      </c>
      <c r="L67" s="1" t="s">
        <v>27</v>
      </c>
      <c r="M67" s="1" t="s">
        <v>28</v>
      </c>
      <c r="N67" s="1" t="s">
        <v>29</v>
      </c>
      <c r="O67" s="1" t="s">
        <v>30</v>
      </c>
      <c r="P67" s="1" t="s">
        <v>4186</v>
      </c>
      <c r="Q67" s="1" t="s">
        <v>32</v>
      </c>
      <c r="R67" s="1" t="s">
        <v>33</v>
      </c>
      <c r="S67" s="1" t="s">
        <v>33</v>
      </c>
      <c r="T67" s="1" t="s">
        <v>33</v>
      </c>
      <c r="U67" s="1" t="s">
        <v>33</v>
      </c>
      <c r="V67" s="1" t="s">
        <v>33</v>
      </c>
      <c r="W67" s="1" t="s">
        <v>33</v>
      </c>
      <c r="X67" s="1"/>
      <c r="Y67" s="1"/>
    </row>
    <row r="68" spans="1:25" hidden="1">
      <c r="A68" s="1" t="s">
        <v>4144</v>
      </c>
      <c r="B68" s="1" t="s">
        <v>21</v>
      </c>
      <c r="C68" s="1" t="s">
        <v>22</v>
      </c>
      <c r="D68" s="17">
        <v>33207.61</v>
      </c>
      <c r="E68" s="1" t="s">
        <v>4187</v>
      </c>
      <c r="F68" s="1" t="str">
        <f t="shared" si="1"/>
        <v>26020655</v>
      </c>
      <c r="G68" s="8" t="s">
        <v>440</v>
      </c>
      <c r="H68" s="8" t="s">
        <v>5086</v>
      </c>
      <c r="I68" s="1" t="s">
        <v>868</v>
      </c>
      <c r="J68" s="1" t="s">
        <v>869</v>
      </c>
      <c r="K68" s="1" t="s">
        <v>870</v>
      </c>
      <c r="L68" s="1" t="s">
        <v>80</v>
      </c>
      <c r="M68" s="1" t="s">
        <v>871</v>
      </c>
      <c r="N68" s="1" t="s">
        <v>204</v>
      </c>
      <c r="O68" s="1" t="s">
        <v>30</v>
      </c>
      <c r="P68" s="1" t="s">
        <v>32</v>
      </c>
      <c r="Q68" s="1" t="s">
        <v>33</v>
      </c>
      <c r="R68" s="1" t="s">
        <v>33</v>
      </c>
      <c r="S68" s="1" t="s">
        <v>33</v>
      </c>
      <c r="T68" s="1" t="s">
        <v>33</v>
      </c>
      <c r="U68" s="1" t="s">
        <v>33</v>
      </c>
      <c r="V68" s="1" t="s">
        <v>33</v>
      </c>
      <c r="W68" s="1" t="s">
        <v>33</v>
      </c>
      <c r="X68" s="1"/>
      <c r="Y68" s="1"/>
    </row>
    <row r="69" spans="1:25" hidden="1">
      <c r="A69" s="1" t="s">
        <v>4144</v>
      </c>
      <c r="B69" s="1" t="s">
        <v>21</v>
      </c>
      <c r="C69" s="1" t="s">
        <v>22</v>
      </c>
      <c r="D69" s="17">
        <v>31319.79</v>
      </c>
      <c r="E69" s="1" t="s">
        <v>4188</v>
      </c>
      <c r="F69" s="1" t="str">
        <f t="shared" si="1"/>
        <v>28601547</v>
      </c>
      <c r="G69" s="8" t="s">
        <v>440</v>
      </c>
      <c r="H69" s="8" t="s">
        <v>5086</v>
      </c>
      <c r="I69" s="1" t="s">
        <v>24</v>
      </c>
      <c r="J69" s="1" t="s">
        <v>25</v>
      </c>
      <c r="K69" s="1" t="s">
        <v>4189</v>
      </c>
      <c r="L69" s="1" t="s">
        <v>27</v>
      </c>
      <c r="M69" s="1" t="s">
        <v>28</v>
      </c>
      <c r="N69" s="1" t="s">
        <v>29</v>
      </c>
      <c r="O69" s="1" t="s">
        <v>30</v>
      </c>
      <c r="P69" s="1" t="s">
        <v>4190</v>
      </c>
      <c r="Q69" s="1" t="s">
        <v>32</v>
      </c>
      <c r="R69" s="1" t="s">
        <v>33</v>
      </c>
      <c r="S69" s="1" t="s">
        <v>33</v>
      </c>
      <c r="T69" s="1" t="s">
        <v>33</v>
      </c>
      <c r="U69" s="1" t="s">
        <v>33</v>
      </c>
      <c r="V69" s="1" t="s">
        <v>33</v>
      </c>
      <c r="W69" s="1" t="s">
        <v>33</v>
      </c>
      <c r="X69" s="1"/>
      <c r="Y69" s="1"/>
    </row>
    <row r="70" spans="1:25" hidden="1">
      <c r="A70" s="1" t="s">
        <v>4144</v>
      </c>
      <c r="B70" s="1" t="s">
        <v>21</v>
      </c>
      <c r="C70" s="1" t="s">
        <v>22</v>
      </c>
      <c r="D70" s="17">
        <v>30255.18</v>
      </c>
      <c r="E70" s="1" t="s">
        <v>4191</v>
      </c>
      <c r="F70" s="1" t="str">
        <f t="shared" si="1"/>
        <v>28601583</v>
      </c>
      <c r="G70" s="8" t="s">
        <v>440</v>
      </c>
      <c r="H70" s="8" t="s">
        <v>5086</v>
      </c>
      <c r="I70" s="1" t="s">
        <v>24</v>
      </c>
      <c r="J70" s="1" t="s">
        <v>25</v>
      </c>
      <c r="K70" s="1" t="s">
        <v>4192</v>
      </c>
      <c r="L70" s="1" t="s">
        <v>27</v>
      </c>
      <c r="M70" s="1" t="s">
        <v>28</v>
      </c>
      <c r="N70" s="1" t="s">
        <v>29</v>
      </c>
      <c r="O70" s="1" t="s">
        <v>30</v>
      </c>
      <c r="P70" s="1" t="s">
        <v>4193</v>
      </c>
      <c r="Q70" s="1" t="s">
        <v>32</v>
      </c>
      <c r="R70" s="1" t="s">
        <v>33</v>
      </c>
      <c r="S70" s="1" t="s">
        <v>33</v>
      </c>
      <c r="T70" s="1" t="s">
        <v>33</v>
      </c>
      <c r="U70" s="1" t="s">
        <v>33</v>
      </c>
      <c r="V70" s="1" t="s">
        <v>33</v>
      </c>
      <c r="W70" s="1" t="s">
        <v>33</v>
      </c>
      <c r="X70" s="1"/>
      <c r="Y70" s="1"/>
    </row>
    <row r="71" spans="1:25" hidden="1">
      <c r="A71" s="1" t="s">
        <v>4144</v>
      </c>
      <c r="B71" s="1" t="s">
        <v>21</v>
      </c>
      <c r="C71" s="1" t="s">
        <v>22</v>
      </c>
      <c r="D71" s="17">
        <v>29458</v>
      </c>
      <c r="E71" s="1" t="s">
        <v>4194</v>
      </c>
      <c r="F71" s="1" t="str">
        <f t="shared" si="1"/>
        <v>28592768</v>
      </c>
      <c r="G71" s="8" t="s">
        <v>440</v>
      </c>
      <c r="H71" s="8" t="s">
        <v>5086</v>
      </c>
      <c r="I71" s="1" t="s">
        <v>24</v>
      </c>
      <c r="J71" s="1" t="s">
        <v>25</v>
      </c>
      <c r="K71" s="1" t="s">
        <v>4195</v>
      </c>
      <c r="L71" s="1" t="s">
        <v>27</v>
      </c>
      <c r="M71" s="1" t="s">
        <v>28</v>
      </c>
      <c r="N71" s="1" t="s">
        <v>29</v>
      </c>
      <c r="O71" s="1" t="s">
        <v>30</v>
      </c>
      <c r="P71" s="1" t="s">
        <v>4196</v>
      </c>
      <c r="Q71" s="1" t="s">
        <v>32</v>
      </c>
      <c r="R71" s="1" t="s">
        <v>33</v>
      </c>
      <c r="S71" s="1" t="s">
        <v>33</v>
      </c>
      <c r="T71" s="1" t="s">
        <v>33</v>
      </c>
      <c r="U71" s="1" t="s">
        <v>33</v>
      </c>
      <c r="V71" s="1" t="s">
        <v>33</v>
      </c>
      <c r="W71" s="1" t="s">
        <v>33</v>
      </c>
      <c r="X71" s="1"/>
      <c r="Y71" s="1"/>
    </row>
    <row r="72" spans="1:25" hidden="1">
      <c r="A72" s="1" t="s">
        <v>4144</v>
      </c>
      <c r="B72" s="1" t="s">
        <v>21</v>
      </c>
      <c r="C72" s="1" t="s">
        <v>22</v>
      </c>
      <c r="D72" s="17">
        <v>28040</v>
      </c>
      <c r="E72" s="1" t="s">
        <v>4197</v>
      </c>
      <c r="F72" s="1" t="str">
        <f t="shared" si="1"/>
        <v>21388515</v>
      </c>
      <c r="G72" s="8" t="s">
        <v>440</v>
      </c>
      <c r="H72" s="8" t="s">
        <v>5086</v>
      </c>
      <c r="I72" s="1" t="s">
        <v>4198</v>
      </c>
      <c r="J72" s="1" t="s">
        <v>393</v>
      </c>
      <c r="K72" s="1" t="s">
        <v>4199</v>
      </c>
      <c r="L72" s="1" t="s">
        <v>45</v>
      </c>
      <c r="M72" s="1" t="s">
        <v>155</v>
      </c>
      <c r="N72" s="1" t="s">
        <v>47</v>
      </c>
      <c r="O72" s="1" t="s">
        <v>30</v>
      </c>
      <c r="P72" s="1" t="s">
        <v>4200</v>
      </c>
      <c r="Q72" s="1" t="s">
        <v>32</v>
      </c>
      <c r="R72" s="1" t="s">
        <v>33</v>
      </c>
      <c r="S72" s="1" t="s">
        <v>33</v>
      </c>
      <c r="T72" s="1" t="s">
        <v>33</v>
      </c>
      <c r="U72" s="1" t="s">
        <v>33</v>
      </c>
      <c r="V72" s="1" t="s">
        <v>33</v>
      </c>
      <c r="W72" s="1" t="s">
        <v>33</v>
      </c>
      <c r="X72" s="1"/>
      <c r="Y72" s="1"/>
    </row>
    <row r="73" spans="1:25" hidden="1">
      <c r="A73" s="1" t="s">
        <v>4144</v>
      </c>
      <c r="B73" s="1" t="s">
        <v>21</v>
      </c>
      <c r="C73" s="1" t="s">
        <v>22</v>
      </c>
      <c r="D73" s="17">
        <v>27838.5</v>
      </c>
      <c r="E73" s="1" t="s">
        <v>4201</v>
      </c>
      <c r="F73" s="1" t="str">
        <f t="shared" si="1"/>
        <v>28870982</v>
      </c>
      <c r="G73" s="8" t="s">
        <v>440</v>
      </c>
      <c r="H73" s="8" t="s">
        <v>5086</v>
      </c>
      <c r="I73" s="1" t="s">
        <v>4202</v>
      </c>
      <c r="J73" s="1" t="s">
        <v>95</v>
      </c>
      <c r="K73" s="1" t="s">
        <v>4203</v>
      </c>
      <c r="L73" s="1" t="s">
        <v>45</v>
      </c>
      <c r="M73" s="1" t="s">
        <v>98</v>
      </c>
      <c r="N73" s="1" t="s">
        <v>47</v>
      </c>
      <c r="O73" s="1" t="s">
        <v>30</v>
      </c>
      <c r="P73" s="1" t="s">
        <v>4204</v>
      </c>
      <c r="Q73" s="1" t="s">
        <v>32</v>
      </c>
      <c r="R73" s="1" t="s">
        <v>33</v>
      </c>
      <c r="S73" s="1" t="s">
        <v>33</v>
      </c>
      <c r="T73" s="1" t="s">
        <v>33</v>
      </c>
      <c r="U73" s="1" t="s">
        <v>33</v>
      </c>
      <c r="V73" s="1" t="s">
        <v>33</v>
      </c>
      <c r="W73" s="1" t="s">
        <v>33</v>
      </c>
      <c r="X73" s="1"/>
      <c r="Y73" s="1"/>
    </row>
    <row r="74" spans="1:25" hidden="1">
      <c r="A74" s="1" t="s">
        <v>4144</v>
      </c>
      <c r="B74" s="1" t="s">
        <v>21</v>
      </c>
      <c r="C74" s="1" t="s">
        <v>22</v>
      </c>
      <c r="D74" s="17">
        <v>25769.99</v>
      </c>
      <c r="E74" s="1" t="s">
        <v>4205</v>
      </c>
      <c r="F74" s="1" t="str">
        <f t="shared" si="1"/>
        <v>66678887</v>
      </c>
      <c r="G74" s="8" t="s">
        <v>440</v>
      </c>
      <c r="H74" s="8" t="s">
        <v>5086</v>
      </c>
      <c r="I74" s="1" t="s">
        <v>1171</v>
      </c>
      <c r="J74" s="1" t="s">
        <v>4206</v>
      </c>
      <c r="K74" s="1" t="s">
        <v>4207</v>
      </c>
      <c r="L74" s="1" t="s">
        <v>45</v>
      </c>
      <c r="M74" s="1" t="s">
        <v>1174</v>
      </c>
      <c r="N74" s="1" t="s">
        <v>47</v>
      </c>
      <c r="O74" s="1" t="s">
        <v>30</v>
      </c>
      <c r="P74" s="1" t="s">
        <v>4208</v>
      </c>
      <c r="Q74" s="1" t="s">
        <v>32</v>
      </c>
      <c r="R74" s="1" t="s">
        <v>33</v>
      </c>
      <c r="S74" s="1" t="s">
        <v>33</v>
      </c>
      <c r="T74" s="1" t="s">
        <v>33</v>
      </c>
      <c r="U74" s="1" t="s">
        <v>33</v>
      </c>
      <c r="V74" s="1" t="s">
        <v>33</v>
      </c>
      <c r="W74" s="1" t="s">
        <v>33</v>
      </c>
      <c r="X74" s="1"/>
      <c r="Y74" s="1"/>
    </row>
    <row r="75" spans="1:25" hidden="1">
      <c r="A75" s="1" t="s">
        <v>4144</v>
      </c>
      <c r="B75" s="1" t="s">
        <v>21</v>
      </c>
      <c r="C75" s="1" t="s">
        <v>22</v>
      </c>
      <c r="D75" s="17">
        <v>23821.5</v>
      </c>
      <c r="E75" s="1" t="s">
        <v>4209</v>
      </c>
      <c r="F75" s="1" t="str">
        <f t="shared" si="1"/>
        <v>20003763</v>
      </c>
      <c r="G75" s="8" t="s">
        <v>440</v>
      </c>
      <c r="H75" s="8" t="s">
        <v>5086</v>
      </c>
      <c r="I75" s="1" t="s">
        <v>356</v>
      </c>
      <c r="J75" s="1" t="s">
        <v>229</v>
      </c>
      <c r="K75" s="1" t="s">
        <v>357</v>
      </c>
      <c r="L75" s="1" t="s">
        <v>358</v>
      </c>
      <c r="M75" s="1" t="s">
        <v>359</v>
      </c>
      <c r="N75" s="1" t="s">
        <v>204</v>
      </c>
      <c r="O75" s="1" t="s">
        <v>30</v>
      </c>
      <c r="P75" s="1" t="s">
        <v>32</v>
      </c>
      <c r="Q75" s="1" t="s">
        <v>33</v>
      </c>
      <c r="R75" s="1" t="s">
        <v>33</v>
      </c>
      <c r="S75" s="1" t="s">
        <v>33</v>
      </c>
      <c r="T75" s="1" t="s">
        <v>33</v>
      </c>
      <c r="U75" s="1" t="s">
        <v>33</v>
      </c>
      <c r="V75" s="1" t="s">
        <v>33</v>
      </c>
      <c r="W75" s="1" t="s">
        <v>33</v>
      </c>
      <c r="X75" s="1"/>
      <c r="Y75" s="1"/>
    </row>
    <row r="76" spans="1:25" hidden="1">
      <c r="A76" s="1" t="s">
        <v>4144</v>
      </c>
      <c r="B76" s="1" t="s">
        <v>21</v>
      </c>
      <c r="C76" s="1" t="s">
        <v>22</v>
      </c>
      <c r="D76" s="17">
        <v>18612.45</v>
      </c>
      <c r="E76" s="1" t="s">
        <v>4210</v>
      </c>
      <c r="F76" s="1" t="str">
        <f t="shared" si="1"/>
        <v>14411073</v>
      </c>
      <c r="G76" s="8" t="s">
        <v>440</v>
      </c>
      <c r="H76" s="8" t="s">
        <v>5086</v>
      </c>
      <c r="I76" s="1" t="s">
        <v>1126</v>
      </c>
      <c r="J76" s="1" t="s">
        <v>43</v>
      </c>
      <c r="K76" s="1" t="s">
        <v>4211</v>
      </c>
      <c r="L76" s="1" t="s">
        <v>45</v>
      </c>
      <c r="M76" s="1" t="s">
        <v>1128</v>
      </c>
      <c r="N76" s="1" t="s">
        <v>47</v>
      </c>
      <c r="O76" s="1" t="s">
        <v>30</v>
      </c>
      <c r="P76" s="1" t="s">
        <v>4212</v>
      </c>
      <c r="Q76" s="1" t="s">
        <v>32</v>
      </c>
      <c r="R76" s="1" t="s">
        <v>33</v>
      </c>
      <c r="S76" s="1" t="s">
        <v>33</v>
      </c>
      <c r="T76" s="1" t="s">
        <v>33</v>
      </c>
      <c r="U76" s="1" t="s">
        <v>33</v>
      </c>
      <c r="V76" s="1" t="s">
        <v>33</v>
      </c>
      <c r="W76" s="1" t="s">
        <v>33</v>
      </c>
      <c r="X76" s="1"/>
      <c r="Y76" s="1"/>
    </row>
    <row r="77" spans="1:25" hidden="1">
      <c r="A77" s="1" t="s">
        <v>4144</v>
      </c>
      <c r="B77" s="1" t="s">
        <v>21</v>
      </c>
      <c r="C77" s="1" t="s">
        <v>22</v>
      </c>
      <c r="D77" s="17">
        <v>18009.32</v>
      </c>
      <c r="E77" s="1" t="s">
        <v>4213</v>
      </c>
      <c r="F77" s="1" t="str">
        <f t="shared" si="1"/>
        <v>28602440</v>
      </c>
      <c r="G77" s="8" t="s">
        <v>440</v>
      </c>
      <c r="H77" s="8" t="s">
        <v>5086</v>
      </c>
      <c r="I77" s="1" t="s">
        <v>24</v>
      </c>
      <c r="J77" s="1" t="s">
        <v>25</v>
      </c>
      <c r="K77" s="1" t="s">
        <v>4214</v>
      </c>
      <c r="L77" s="1" t="s">
        <v>27</v>
      </c>
      <c r="M77" s="1" t="s">
        <v>28</v>
      </c>
      <c r="N77" s="1" t="s">
        <v>29</v>
      </c>
      <c r="O77" s="1" t="s">
        <v>30</v>
      </c>
      <c r="P77" s="1" t="s">
        <v>4215</v>
      </c>
      <c r="Q77" s="1" t="s">
        <v>32</v>
      </c>
      <c r="R77" s="1" t="s">
        <v>33</v>
      </c>
      <c r="S77" s="1" t="s">
        <v>33</v>
      </c>
      <c r="T77" s="1" t="s">
        <v>33</v>
      </c>
      <c r="U77" s="1" t="s">
        <v>33</v>
      </c>
      <c r="V77" s="1" t="s">
        <v>33</v>
      </c>
      <c r="W77" s="1" t="s">
        <v>33</v>
      </c>
      <c r="X77" s="1"/>
      <c r="Y77" s="1"/>
    </row>
    <row r="78" spans="1:25" hidden="1">
      <c r="A78" s="1" t="s">
        <v>4144</v>
      </c>
      <c r="B78" s="1" t="s">
        <v>21</v>
      </c>
      <c r="C78" s="1" t="s">
        <v>22</v>
      </c>
      <c r="D78" s="17">
        <v>15200</v>
      </c>
      <c r="E78" s="1" t="s">
        <v>4216</v>
      </c>
      <c r="F78" s="1" t="str">
        <f t="shared" si="1"/>
        <v>12200762</v>
      </c>
      <c r="G78" s="31" t="s">
        <v>4117</v>
      </c>
      <c r="H78" s="31" t="s">
        <v>4217</v>
      </c>
      <c r="I78" s="1" t="s">
        <v>4218</v>
      </c>
      <c r="J78" s="1" t="s">
        <v>4219</v>
      </c>
      <c r="K78" s="1" t="s">
        <v>698</v>
      </c>
      <c r="L78" s="1" t="s">
        <v>80</v>
      </c>
      <c r="M78" s="1" t="s">
        <v>4220</v>
      </c>
      <c r="N78" s="1" t="s">
        <v>204</v>
      </c>
      <c r="O78" s="1" t="s">
        <v>30</v>
      </c>
      <c r="P78" s="1" t="s">
        <v>32</v>
      </c>
      <c r="Q78" s="1" t="s">
        <v>33</v>
      </c>
      <c r="R78" s="1" t="s">
        <v>33</v>
      </c>
      <c r="S78" s="1" t="s">
        <v>33</v>
      </c>
      <c r="T78" s="1" t="s">
        <v>33</v>
      </c>
      <c r="U78" s="1" t="s">
        <v>33</v>
      </c>
      <c r="V78" s="1" t="s">
        <v>33</v>
      </c>
      <c r="W78" s="1" t="s">
        <v>33</v>
      </c>
      <c r="X78" s="1"/>
      <c r="Y78" s="1"/>
    </row>
    <row r="79" spans="1:25" hidden="1">
      <c r="A79" s="1" t="s">
        <v>4144</v>
      </c>
      <c r="B79" s="1" t="s">
        <v>21</v>
      </c>
      <c r="C79" s="1" t="s">
        <v>22</v>
      </c>
      <c r="D79" s="17">
        <v>10392.23</v>
      </c>
      <c r="E79" s="1" t="s">
        <v>4221</v>
      </c>
      <c r="F79" s="1" t="str">
        <f t="shared" si="1"/>
        <v>26600997</v>
      </c>
      <c r="G79" s="31" t="s">
        <v>1059</v>
      </c>
      <c r="H79" s="31" t="s">
        <v>4222</v>
      </c>
      <c r="I79" s="1" t="s">
        <v>4223</v>
      </c>
      <c r="J79" s="1" t="s">
        <v>4224</v>
      </c>
      <c r="K79" s="1" t="s">
        <v>4225</v>
      </c>
      <c r="L79" s="1" t="s">
        <v>86</v>
      </c>
      <c r="M79" s="1" t="s">
        <v>368</v>
      </c>
      <c r="N79" s="1" t="s">
        <v>47</v>
      </c>
      <c r="O79" s="1" t="s">
        <v>30</v>
      </c>
      <c r="P79" s="1" t="s">
        <v>32</v>
      </c>
      <c r="Q79" s="1" t="s">
        <v>33</v>
      </c>
      <c r="R79" s="1" t="s">
        <v>33</v>
      </c>
      <c r="S79" s="1" t="s">
        <v>33</v>
      </c>
      <c r="T79" s="1" t="s">
        <v>33</v>
      </c>
      <c r="U79" s="1" t="s">
        <v>33</v>
      </c>
      <c r="V79" s="1" t="s">
        <v>33</v>
      </c>
      <c r="W79" s="1" t="s">
        <v>33</v>
      </c>
      <c r="X79" s="1"/>
      <c r="Y79" s="1"/>
    </row>
    <row r="80" spans="1:25" hidden="1">
      <c r="A80" s="1" t="s">
        <v>4144</v>
      </c>
      <c r="B80" s="1" t="s">
        <v>21</v>
      </c>
      <c r="C80" s="1" t="s">
        <v>22</v>
      </c>
      <c r="D80" s="17">
        <v>8215.1200000000008</v>
      </c>
      <c r="E80" s="1" t="s">
        <v>4226</v>
      </c>
      <c r="F80" s="1" t="str">
        <f t="shared" si="1"/>
        <v>20003762</v>
      </c>
      <c r="G80" s="8" t="s">
        <v>440</v>
      </c>
      <c r="H80" s="8" t="s">
        <v>5086</v>
      </c>
      <c r="I80" s="1" t="s">
        <v>356</v>
      </c>
      <c r="J80" s="1" t="s">
        <v>229</v>
      </c>
      <c r="K80" s="1" t="s">
        <v>376</v>
      </c>
      <c r="L80" s="1" t="s">
        <v>377</v>
      </c>
      <c r="M80" s="1" t="s">
        <v>359</v>
      </c>
      <c r="N80" s="1" t="s">
        <v>204</v>
      </c>
      <c r="O80" s="1" t="s">
        <v>30</v>
      </c>
      <c r="P80" s="1" t="s">
        <v>32</v>
      </c>
      <c r="Q80" s="1" t="s">
        <v>33</v>
      </c>
      <c r="R80" s="1" t="s">
        <v>33</v>
      </c>
      <c r="S80" s="1" t="s">
        <v>33</v>
      </c>
      <c r="T80" s="1" t="s">
        <v>33</v>
      </c>
      <c r="U80" s="1" t="s">
        <v>33</v>
      </c>
      <c r="V80" s="1" t="s">
        <v>33</v>
      </c>
      <c r="W80" s="1" t="s">
        <v>33</v>
      </c>
      <c r="X80" s="1"/>
      <c r="Y80" s="1"/>
    </row>
    <row r="81" spans="1:25" hidden="1">
      <c r="A81" s="1" t="s">
        <v>4144</v>
      </c>
      <c r="B81" s="1" t="s">
        <v>21</v>
      </c>
      <c r="C81" s="1" t="s">
        <v>22</v>
      </c>
      <c r="D81" s="17">
        <v>6000</v>
      </c>
      <c r="E81" s="1" t="s">
        <v>4227</v>
      </c>
      <c r="F81" s="1" t="str">
        <f t="shared" si="1"/>
        <v>13051285</v>
      </c>
      <c r="G81" s="31" t="s">
        <v>1062</v>
      </c>
      <c r="H81" s="31" t="s">
        <v>4228</v>
      </c>
      <c r="I81" s="1" t="s">
        <v>187</v>
      </c>
      <c r="J81" s="1" t="s">
        <v>188</v>
      </c>
      <c r="K81" s="1" t="s">
        <v>189</v>
      </c>
      <c r="L81" s="1" t="s">
        <v>80</v>
      </c>
      <c r="M81" s="1" t="s">
        <v>190</v>
      </c>
      <c r="N81" s="1" t="s">
        <v>47</v>
      </c>
      <c r="O81" s="1" t="s">
        <v>30</v>
      </c>
      <c r="P81" s="1" t="s">
        <v>32</v>
      </c>
      <c r="Q81" s="1" t="s">
        <v>33</v>
      </c>
      <c r="R81" s="1" t="s">
        <v>33</v>
      </c>
      <c r="S81" s="1" t="s">
        <v>33</v>
      </c>
      <c r="T81" s="1" t="s">
        <v>33</v>
      </c>
      <c r="U81" s="1" t="s">
        <v>33</v>
      </c>
      <c r="V81" s="1" t="s">
        <v>33</v>
      </c>
      <c r="W81" s="1" t="s">
        <v>33</v>
      </c>
      <c r="X81" s="1"/>
      <c r="Y81" s="1"/>
    </row>
    <row r="82" spans="1:25" hidden="1">
      <c r="A82" s="1" t="s">
        <v>4144</v>
      </c>
      <c r="B82" s="1" t="s">
        <v>21</v>
      </c>
      <c r="C82" s="1" t="s">
        <v>22</v>
      </c>
      <c r="D82" s="17">
        <v>5596.28</v>
      </c>
      <c r="E82" s="1" t="s">
        <v>4229</v>
      </c>
      <c r="F82" s="1" t="str">
        <f t="shared" si="1"/>
        <v>28602635</v>
      </c>
      <c r="G82" s="8" t="s">
        <v>440</v>
      </c>
      <c r="H82" s="8" t="s">
        <v>5086</v>
      </c>
      <c r="I82" s="1" t="s">
        <v>24</v>
      </c>
      <c r="J82" s="1" t="s">
        <v>25</v>
      </c>
      <c r="K82" s="1" t="s">
        <v>4230</v>
      </c>
      <c r="L82" s="1" t="s">
        <v>27</v>
      </c>
      <c r="M82" s="1" t="s">
        <v>28</v>
      </c>
      <c r="N82" s="1" t="s">
        <v>29</v>
      </c>
      <c r="O82" s="1" t="s">
        <v>30</v>
      </c>
      <c r="P82" s="1" t="s">
        <v>4231</v>
      </c>
      <c r="Q82" s="1" t="s">
        <v>32</v>
      </c>
      <c r="R82" s="1" t="s">
        <v>33</v>
      </c>
      <c r="S82" s="1" t="s">
        <v>33</v>
      </c>
      <c r="T82" s="1" t="s">
        <v>33</v>
      </c>
      <c r="U82" s="1" t="s">
        <v>33</v>
      </c>
      <c r="V82" s="1" t="s">
        <v>33</v>
      </c>
      <c r="W82" s="1" t="s">
        <v>33</v>
      </c>
      <c r="X82" s="1"/>
      <c r="Y82" s="1"/>
    </row>
    <row r="83" spans="1:25" hidden="1">
      <c r="A83" s="1" t="s">
        <v>4144</v>
      </c>
      <c r="B83" s="1" t="s">
        <v>21</v>
      </c>
      <c r="C83" s="1" t="s">
        <v>22</v>
      </c>
      <c r="D83" s="17">
        <v>5000</v>
      </c>
      <c r="E83" s="1" t="s">
        <v>4232</v>
      </c>
      <c r="F83" s="1" t="str">
        <f t="shared" si="1"/>
        <v>26684043</v>
      </c>
      <c r="G83" s="8" t="s">
        <v>440</v>
      </c>
      <c r="H83" s="8" t="s">
        <v>5090</v>
      </c>
      <c r="I83" s="1" t="s">
        <v>4233</v>
      </c>
      <c r="J83" s="1" t="s">
        <v>4234</v>
      </c>
      <c r="K83" s="1" t="s">
        <v>4235</v>
      </c>
      <c r="L83" s="1" t="s">
        <v>557</v>
      </c>
      <c r="M83" s="1" t="s">
        <v>4236</v>
      </c>
      <c r="N83" s="1" t="s">
        <v>29</v>
      </c>
      <c r="O83" s="1" t="s">
        <v>3785</v>
      </c>
      <c r="P83" s="1" t="s">
        <v>4237</v>
      </c>
      <c r="Q83" s="1" t="s">
        <v>32</v>
      </c>
      <c r="R83" s="1" t="s">
        <v>33</v>
      </c>
      <c r="S83" s="1" t="s">
        <v>33</v>
      </c>
      <c r="T83" s="1" t="s">
        <v>33</v>
      </c>
      <c r="U83" s="1" t="s">
        <v>33</v>
      </c>
      <c r="V83" s="1" t="s">
        <v>33</v>
      </c>
      <c r="W83" s="1" t="s">
        <v>33</v>
      </c>
      <c r="X83" s="1"/>
      <c r="Y83" s="1"/>
    </row>
    <row r="84" spans="1:25" hidden="1">
      <c r="A84" s="1" t="s">
        <v>4144</v>
      </c>
      <c r="B84" s="1" t="s">
        <v>21</v>
      </c>
      <c r="C84" s="1" t="s">
        <v>22</v>
      </c>
      <c r="D84" s="17">
        <v>4657.1899999999996</v>
      </c>
      <c r="E84" s="1" t="s">
        <v>4238</v>
      </c>
      <c r="F84" s="1" t="str">
        <f t="shared" si="1"/>
        <v>24210089</v>
      </c>
      <c r="G84" s="8" t="s">
        <v>1226</v>
      </c>
      <c r="H84" s="8" t="s">
        <v>5059</v>
      </c>
      <c r="I84" s="1" t="s">
        <v>710</v>
      </c>
      <c r="J84" s="1" t="s">
        <v>711</v>
      </c>
      <c r="K84" s="1" t="s">
        <v>4239</v>
      </c>
      <c r="L84" s="1" t="s">
        <v>80</v>
      </c>
      <c r="M84" s="1" t="s">
        <v>619</v>
      </c>
      <c r="N84" s="1" t="s">
        <v>47</v>
      </c>
      <c r="O84" s="1" t="s">
        <v>30</v>
      </c>
      <c r="P84" s="1" t="s">
        <v>32</v>
      </c>
      <c r="Q84" s="1" t="s">
        <v>33</v>
      </c>
      <c r="R84" s="1" t="s">
        <v>33</v>
      </c>
      <c r="S84" s="1" t="s">
        <v>33</v>
      </c>
      <c r="T84" s="1" t="s">
        <v>33</v>
      </c>
      <c r="U84" s="1" t="s">
        <v>33</v>
      </c>
      <c r="V84" s="1" t="s">
        <v>33</v>
      </c>
      <c r="W84" s="1" t="s">
        <v>33</v>
      </c>
      <c r="X84" s="1"/>
      <c r="Y84" s="1"/>
    </row>
    <row r="85" spans="1:25" hidden="1">
      <c r="A85" s="1" t="s">
        <v>4144</v>
      </c>
      <c r="B85" s="1" t="s">
        <v>21</v>
      </c>
      <c r="C85" s="1" t="s">
        <v>22</v>
      </c>
      <c r="D85" s="17">
        <v>4491.63</v>
      </c>
      <c r="E85" s="1" t="s">
        <v>4240</v>
      </c>
      <c r="F85" s="1" t="str">
        <f t="shared" si="1"/>
        <v>94043529</v>
      </c>
      <c r="G85" s="8" t="s">
        <v>440</v>
      </c>
      <c r="H85" s="8" t="s">
        <v>5086</v>
      </c>
      <c r="I85" s="1" t="s">
        <v>3571</v>
      </c>
      <c r="J85" s="1" t="s">
        <v>229</v>
      </c>
      <c r="K85" s="1" t="s">
        <v>3572</v>
      </c>
      <c r="L85" s="1" t="s">
        <v>45</v>
      </c>
      <c r="M85" s="1" t="s">
        <v>3573</v>
      </c>
      <c r="N85" s="1" t="s">
        <v>47</v>
      </c>
      <c r="O85" s="1" t="s">
        <v>30</v>
      </c>
      <c r="P85" s="1" t="s">
        <v>32</v>
      </c>
      <c r="Q85" s="1" t="s">
        <v>33</v>
      </c>
      <c r="R85" s="1" t="s">
        <v>33</v>
      </c>
      <c r="S85" s="1" t="s">
        <v>33</v>
      </c>
      <c r="T85" s="1" t="s">
        <v>33</v>
      </c>
      <c r="U85" s="1" t="s">
        <v>33</v>
      </c>
      <c r="V85" s="1" t="s">
        <v>33</v>
      </c>
      <c r="W85" s="1" t="s">
        <v>33</v>
      </c>
      <c r="X85" s="1"/>
      <c r="Y85" s="1"/>
    </row>
    <row r="86" spans="1:25" hidden="1">
      <c r="A86" s="1" t="s">
        <v>4144</v>
      </c>
      <c r="B86" s="1" t="s">
        <v>21</v>
      </c>
      <c r="C86" s="1" t="s">
        <v>22</v>
      </c>
      <c r="D86" s="17">
        <v>4089.38</v>
      </c>
      <c r="E86" s="1" t="s">
        <v>4241</v>
      </c>
      <c r="F86" s="1" t="str">
        <f t="shared" si="1"/>
        <v>25853099</v>
      </c>
      <c r="G86" s="8" t="s">
        <v>440</v>
      </c>
      <c r="H86" s="8" t="s">
        <v>5086</v>
      </c>
      <c r="I86" s="1" t="s">
        <v>139</v>
      </c>
      <c r="J86" s="1" t="s">
        <v>140</v>
      </c>
      <c r="K86" s="1" t="s">
        <v>4242</v>
      </c>
      <c r="L86" s="1" t="s">
        <v>80</v>
      </c>
      <c r="M86" s="1" t="s">
        <v>142</v>
      </c>
      <c r="N86" s="1" t="s">
        <v>47</v>
      </c>
      <c r="O86" s="1" t="s">
        <v>30</v>
      </c>
      <c r="P86" s="1" t="s">
        <v>32</v>
      </c>
      <c r="Q86" s="1" t="s">
        <v>33</v>
      </c>
      <c r="R86" s="1" t="s">
        <v>33</v>
      </c>
      <c r="S86" s="1" t="s">
        <v>33</v>
      </c>
      <c r="T86" s="1" t="s">
        <v>33</v>
      </c>
      <c r="U86" s="1" t="s">
        <v>33</v>
      </c>
      <c r="V86" s="1" t="s">
        <v>33</v>
      </c>
      <c r="W86" s="1" t="s">
        <v>33</v>
      </c>
      <c r="X86" s="1"/>
      <c r="Y86" s="1"/>
    </row>
    <row r="87" spans="1:25" hidden="1">
      <c r="A87" s="1" t="s">
        <v>4144</v>
      </c>
      <c r="B87" s="1" t="s">
        <v>21</v>
      </c>
      <c r="C87" s="1" t="s">
        <v>22</v>
      </c>
      <c r="D87" s="17">
        <v>3818.31</v>
      </c>
      <c r="E87" s="1" t="s">
        <v>4243</v>
      </c>
      <c r="F87" s="1" t="str">
        <f t="shared" si="1"/>
        <v>28599146</v>
      </c>
      <c r="G87" s="8" t="s">
        <v>440</v>
      </c>
      <c r="H87" s="8" t="s">
        <v>5086</v>
      </c>
      <c r="I87" s="1" t="s">
        <v>24</v>
      </c>
      <c r="J87" s="1" t="s">
        <v>25</v>
      </c>
      <c r="K87" s="1" t="s">
        <v>4244</v>
      </c>
      <c r="L87" s="1" t="s">
        <v>27</v>
      </c>
      <c r="M87" s="1" t="s">
        <v>28</v>
      </c>
      <c r="N87" s="1" t="s">
        <v>29</v>
      </c>
      <c r="O87" s="1" t="s">
        <v>30</v>
      </c>
      <c r="P87" s="1" t="s">
        <v>4245</v>
      </c>
      <c r="Q87" s="1" t="s">
        <v>32</v>
      </c>
      <c r="R87" s="1" t="s">
        <v>33</v>
      </c>
      <c r="S87" s="1" t="s">
        <v>33</v>
      </c>
      <c r="T87" s="1" t="s">
        <v>33</v>
      </c>
      <c r="U87" s="1" t="s">
        <v>33</v>
      </c>
      <c r="V87" s="1" t="s">
        <v>33</v>
      </c>
      <c r="W87" s="1" t="s">
        <v>33</v>
      </c>
      <c r="X87" s="1"/>
      <c r="Y87" s="1"/>
    </row>
    <row r="88" spans="1:25" hidden="1">
      <c r="A88" s="1" t="s">
        <v>4144</v>
      </c>
      <c r="B88" s="1" t="s">
        <v>21</v>
      </c>
      <c r="C88" s="1" t="s">
        <v>22</v>
      </c>
      <c r="D88" s="17">
        <v>3500</v>
      </c>
      <c r="E88" s="1" t="s">
        <v>4246</v>
      </c>
      <c r="F88" s="1" t="str">
        <f t="shared" si="1"/>
        <v>26045810</v>
      </c>
      <c r="G88" s="8" t="s">
        <v>440</v>
      </c>
      <c r="H88" s="8" t="s">
        <v>5086</v>
      </c>
      <c r="I88" s="1" t="s">
        <v>4247</v>
      </c>
      <c r="J88" s="1" t="s">
        <v>229</v>
      </c>
      <c r="K88" s="1" t="s">
        <v>4248</v>
      </c>
      <c r="L88" s="1" t="s">
        <v>45</v>
      </c>
      <c r="M88" s="1" t="s">
        <v>4249</v>
      </c>
      <c r="N88" s="1" t="s">
        <v>204</v>
      </c>
      <c r="O88" s="1" t="s">
        <v>30</v>
      </c>
      <c r="P88" s="1" t="s">
        <v>4250</v>
      </c>
      <c r="Q88" s="1" t="s">
        <v>32</v>
      </c>
      <c r="R88" s="1" t="s">
        <v>33</v>
      </c>
      <c r="S88" s="1" t="s">
        <v>33</v>
      </c>
      <c r="T88" s="1" t="s">
        <v>33</v>
      </c>
      <c r="U88" s="1" t="s">
        <v>33</v>
      </c>
      <c r="V88" s="1" t="s">
        <v>33</v>
      </c>
      <c r="W88" s="1" t="s">
        <v>33</v>
      </c>
      <c r="X88" s="1"/>
      <c r="Y88" s="1"/>
    </row>
    <row r="89" spans="1:25" hidden="1">
      <c r="A89" s="1" t="s">
        <v>4144</v>
      </c>
      <c r="B89" s="1" t="s">
        <v>21</v>
      </c>
      <c r="C89" s="1" t="s">
        <v>22</v>
      </c>
      <c r="D89" s="17">
        <v>3212.2</v>
      </c>
      <c r="E89" s="1" t="s">
        <v>4251</v>
      </c>
      <c r="F89" s="1" t="str">
        <f t="shared" si="1"/>
        <v>28602617</v>
      </c>
      <c r="G89" s="8" t="s">
        <v>440</v>
      </c>
      <c r="H89" s="8" t="s">
        <v>5086</v>
      </c>
      <c r="I89" s="1" t="s">
        <v>24</v>
      </c>
      <c r="J89" s="1" t="s">
        <v>25</v>
      </c>
      <c r="K89" s="1" t="s">
        <v>4252</v>
      </c>
      <c r="L89" s="1" t="s">
        <v>27</v>
      </c>
      <c r="M89" s="1" t="s">
        <v>28</v>
      </c>
      <c r="N89" s="1" t="s">
        <v>29</v>
      </c>
      <c r="O89" s="1" t="s">
        <v>30</v>
      </c>
      <c r="P89" s="1" t="s">
        <v>4253</v>
      </c>
      <c r="Q89" s="1" t="s">
        <v>32</v>
      </c>
      <c r="R89" s="1" t="s">
        <v>33</v>
      </c>
      <c r="S89" s="1" t="s">
        <v>33</v>
      </c>
      <c r="T89" s="1" t="s">
        <v>33</v>
      </c>
      <c r="U89" s="1" t="s">
        <v>33</v>
      </c>
      <c r="V89" s="1" t="s">
        <v>33</v>
      </c>
      <c r="W89" s="1" t="s">
        <v>33</v>
      </c>
      <c r="X89" s="1"/>
      <c r="Y89" s="1"/>
    </row>
    <row r="90" spans="1:25" hidden="1">
      <c r="A90" s="1" t="s">
        <v>4144</v>
      </c>
      <c r="B90" s="1" t="s">
        <v>21</v>
      </c>
      <c r="C90" s="1" t="s">
        <v>22</v>
      </c>
      <c r="D90" s="17">
        <v>3128.87</v>
      </c>
      <c r="E90" s="1" t="s">
        <v>4254</v>
      </c>
      <c r="F90" s="1" t="str">
        <f t="shared" si="1"/>
        <v>12315960</v>
      </c>
      <c r="G90" s="31" t="s">
        <v>1246</v>
      </c>
      <c r="H90" s="31" t="s">
        <v>4255</v>
      </c>
      <c r="I90" s="1" t="s">
        <v>886</v>
      </c>
      <c r="J90" s="1" t="s">
        <v>229</v>
      </c>
      <c r="K90" s="1" t="s">
        <v>4256</v>
      </c>
      <c r="L90" s="1" t="s">
        <v>888</v>
      </c>
      <c r="M90" s="1" t="s">
        <v>889</v>
      </c>
      <c r="N90" s="1" t="s">
        <v>47</v>
      </c>
      <c r="O90" s="1" t="s">
        <v>30</v>
      </c>
      <c r="P90" s="1" t="s">
        <v>32</v>
      </c>
      <c r="Q90" s="1" t="s">
        <v>33</v>
      </c>
      <c r="R90" s="1" t="s">
        <v>33</v>
      </c>
      <c r="S90" s="1" t="s">
        <v>33</v>
      </c>
      <c r="T90" s="1" t="s">
        <v>33</v>
      </c>
      <c r="U90" s="1" t="s">
        <v>33</v>
      </c>
      <c r="V90" s="1" t="s">
        <v>33</v>
      </c>
      <c r="W90" s="1" t="s">
        <v>33</v>
      </c>
      <c r="X90" s="1"/>
      <c r="Y90" s="1"/>
    </row>
    <row r="91" spans="1:25" hidden="1">
      <c r="A91" s="1" t="s">
        <v>4144</v>
      </c>
      <c r="B91" s="1" t="s">
        <v>21</v>
      </c>
      <c r="C91" s="1" t="s">
        <v>22</v>
      </c>
      <c r="D91" s="17">
        <v>2905.91</v>
      </c>
      <c r="E91" s="1" t="s">
        <v>4257</v>
      </c>
      <c r="F91" s="1" t="str">
        <f t="shared" si="1"/>
        <v>14184986</v>
      </c>
      <c r="G91" s="8" t="s">
        <v>440</v>
      </c>
      <c r="H91" s="8" t="s">
        <v>5086</v>
      </c>
      <c r="I91" s="1" t="s">
        <v>4258</v>
      </c>
      <c r="J91" s="1" t="s">
        <v>4259</v>
      </c>
      <c r="K91" s="1" t="s">
        <v>4260</v>
      </c>
      <c r="L91" s="1" t="s">
        <v>80</v>
      </c>
      <c r="M91" s="1" t="s">
        <v>4261</v>
      </c>
      <c r="N91" s="1" t="s">
        <v>47</v>
      </c>
      <c r="O91" s="1" t="s">
        <v>30</v>
      </c>
      <c r="P91" s="1" t="s">
        <v>32</v>
      </c>
      <c r="Q91" s="1" t="s">
        <v>33</v>
      </c>
      <c r="R91" s="1" t="s">
        <v>33</v>
      </c>
      <c r="S91" s="1" t="s">
        <v>33</v>
      </c>
      <c r="T91" s="1" t="s">
        <v>33</v>
      </c>
      <c r="U91" s="1" t="s">
        <v>33</v>
      </c>
      <c r="V91" s="1" t="s">
        <v>33</v>
      </c>
      <c r="W91" s="1" t="s">
        <v>33</v>
      </c>
      <c r="X91" s="1"/>
      <c r="Y91" s="1"/>
    </row>
    <row r="92" spans="1:25" hidden="1">
      <c r="A92" s="1" t="s">
        <v>4144</v>
      </c>
      <c r="B92" s="1" t="s">
        <v>21</v>
      </c>
      <c r="C92" s="1" t="s">
        <v>22</v>
      </c>
      <c r="D92" s="17">
        <v>2708.33</v>
      </c>
      <c r="E92" s="1" t="s">
        <v>4262</v>
      </c>
      <c r="F92" s="1" t="str">
        <f t="shared" si="1"/>
        <v>25603149</v>
      </c>
      <c r="G92" s="31" t="s">
        <v>1871</v>
      </c>
      <c r="H92" s="31" t="s">
        <v>4263</v>
      </c>
      <c r="I92" s="1" t="s">
        <v>397</v>
      </c>
      <c r="J92" s="1" t="s">
        <v>398</v>
      </c>
      <c r="K92" s="1" t="s">
        <v>399</v>
      </c>
      <c r="L92" s="1" t="s">
        <v>27</v>
      </c>
      <c r="M92" s="1" t="s">
        <v>400</v>
      </c>
      <c r="N92" s="1" t="s">
        <v>29</v>
      </c>
      <c r="O92" s="1" t="s">
        <v>30</v>
      </c>
      <c r="P92" s="1" t="s">
        <v>4264</v>
      </c>
      <c r="Q92" s="1" t="s">
        <v>32</v>
      </c>
      <c r="R92" s="1" t="s">
        <v>33</v>
      </c>
      <c r="S92" s="1" t="s">
        <v>33</v>
      </c>
      <c r="T92" s="1" t="s">
        <v>33</v>
      </c>
      <c r="U92" s="1" t="s">
        <v>33</v>
      </c>
      <c r="V92" s="1" t="s">
        <v>33</v>
      </c>
      <c r="W92" s="1" t="s">
        <v>33</v>
      </c>
      <c r="X92" s="1"/>
      <c r="Y92" s="1"/>
    </row>
    <row r="93" spans="1:25" hidden="1">
      <c r="A93" s="1" t="s">
        <v>4144</v>
      </c>
      <c r="B93" s="1" t="s">
        <v>21</v>
      </c>
      <c r="C93" s="1" t="s">
        <v>22</v>
      </c>
      <c r="D93" s="17">
        <v>1660.16</v>
      </c>
      <c r="E93" s="1" t="s">
        <v>4265</v>
      </c>
      <c r="F93" s="1" t="str">
        <f t="shared" si="1"/>
        <v>50952599</v>
      </c>
      <c r="G93" s="31" t="s">
        <v>1051</v>
      </c>
      <c r="H93" s="31" t="s">
        <v>4266</v>
      </c>
      <c r="I93" s="1" t="s">
        <v>942</v>
      </c>
      <c r="J93" s="1" t="s">
        <v>943</v>
      </c>
      <c r="K93" s="1" t="s">
        <v>3312</v>
      </c>
      <c r="L93" s="1" t="s">
        <v>3313</v>
      </c>
      <c r="M93" s="1" t="s">
        <v>946</v>
      </c>
      <c r="N93" s="1" t="s">
        <v>204</v>
      </c>
      <c r="O93" s="1" t="s">
        <v>30</v>
      </c>
      <c r="P93" s="1" t="s">
        <v>32</v>
      </c>
      <c r="Q93" s="1" t="s">
        <v>33</v>
      </c>
      <c r="R93" s="1" t="s">
        <v>33</v>
      </c>
      <c r="S93" s="1" t="s">
        <v>33</v>
      </c>
      <c r="T93" s="1" t="s">
        <v>33</v>
      </c>
      <c r="U93" s="1" t="s">
        <v>33</v>
      </c>
      <c r="V93" s="1" t="s">
        <v>33</v>
      </c>
      <c r="W93" s="1" t="s">
        <v>33</v>
      </c>
      <c r="X93" s="1"/>
      <c r="Y93" s="1"/>
    </row>
    <row r="94" spans="1:25" hidden="1">
      <c r="A94" s="1" t="s">
        <v>4144</v>
      </c>
      <c r="B94" s="1" t="s">
        <v>21</v>
      </c>
      <c r="C94" s="1" t="s">
        <v>22</v>
      </c>
      <c r="D94" s="17">
        <v>955.28</v>
      </c>
      <c r="E94" s="1" t="s">
        <v>4267</v>
      </c>
      <c r="F94" s="1" t="str">
        <f t="shared" si="1"/>
        <v>26717539</v>
      </c>
      <c r="G94" s="31" t="s">
        <v>1064</v>
      </c>
      <c r="H94" s="31" t="s">
        <v>4268</v>
      </c>
      <c r="I94" s="1" t="s">
        <v>181</v>
      </c>
      <c r="J94" s="1" t="s">
        <v>182</v>
      </c>
      <c r="K94" s="1" t="s">
        <v>183</v>
      </c>
      <c r="L94" s="1" t="s">
        <v>184</v>
      </c>
      <c r="M94" s="1" t="s">
        <v>185</v>
      </c>
      <c r="N94" s="1" t="s">
        <v>47</v>
      </c>
      <c r="O94" s="1" t="s">
        <v>54</v>
      </c>
      <c r="P94" s="1" t="s">
        <v>32</v>
      </c>
      <c r="Q94" s="1" t="s">
        <v>33</v>
      </c>
      <c r="R94" s="1" t="s">
        <v>33</v>
      </c>
      <c r="S94" s="1" t="s">
        <v>33</v>
      </c>
      <c r="T94" s="1" t="s">
        <v>33</v>
      </c>
      <c r="U94" s="1" t="s">
        <v>33</v>
      </c>
      <c r="V94" s="1" t="s">
        <v>33</v>
      </c>
      <c r="W94" s="1" t="s">
        <v>33</v>
      </c>
      <c r="X94" s="1"/>
      <c r="Y94" s="1"/>
    </row>
    <row r="95" spans="1:25" hidden="1">
      <c r="A95" s="1" t="s">
        <v>4144</v>
      </c>
      <c r="B95" s="1" t="s">
        <v>21</v>
      </c>
      <c r="C95" s="1" t="s">
        <v>22</v>
      </c>
      <c r="D95" s="17">
        <v>640</v>
      </c>
      <c r="E95" s="1" t="s">
        <v>4269</v>
      </c>
      <c r="F95" s="1" t="str">
        <f t="shared" si="1"/>
        <v>18957140</v>
      </c>
      <c r="G95" s="8" t="s">
        <v>440</v>
      </c>
      <c r="H95" s="8" t="s">
        <v>5086</v>
      </c>
      <c r="I95" s="1" t="s">
        <v>4270</v>
      </c>
      <c r="J95" s="1" t="s">
        <v>229</v>
      </c>
      <c r="K95" s="1" t="s">
        <v>4271</v>
      </c>
      <c r="L95" s="1" t="s">
        <v>80</v>
      </c>
      <c r="M95" s="1" t="s">
        <v>1543</v>
      </c>
      <c r="N95" s="1" t="s">
        <v>47</v>
      </c>
      <c r="O95" s="1" t="s">
        <v>30</v>
      </c>
      <c r="P95" s="1" t="s">
        <v>4272</v>
      </c>
      <c r="Q95" s="1" t="s">
        <v>32</v>
      </c>
      <c r="R95" s="1" t="s">
        <v>33</v>
      </c>
      <c r="S95" s="1" t="s">
        <v>33</v>
      </c>
      <c r="T95" s="1" t="s">
        <v>33</v>
      </c>
      <c r="U95" s="1" t="s">
        <v>33</v>
      </c>
      <c r="V95" s="1" t="s">
        <v>33</v>
      </c>
      <c r="W95" s="1" t="s">
        <v>33</v>
      </c>
      <c r="X95" s="1"/>
      <c r="Y95" s="1"/>
    </row>
    <row r="96" spans="1:25" hidden="1">
      <c r="A96" s="1" t="s">
        <v>4144</v>
      </c>
      <c r="B96" s="1" t="s">
        <v>21</v>
      </c>
      <c r="C96" s="1" t="s">
        <v>22</v>
      </c>
      <c r="D96" s="17">
        <v>604.38</v>
      </c>
      <c r="E96" s="1" t="s">
        <v>4273</v>
      </c>
      <c r="F96" s="1" t="str">
        <f t="shared" si="1"/>
        <v>14410802</v>
      </c>
      <c r="G96" s="31" t="s">
        <v>1051</v>
      </c>
      <c r="H96" s="31" t="s">
        <v>4266</v>
      </c>
      <c r="I96" s="1" t="s">
        <v>1164</v>
      </c>
      <c r="J96" s="1" t="s">
        <v>43</v>
      </c>
      <c r="K96" s="1" t="s">
        <v>4274</v>
      </c>
      <c r="L96" s="1" t="s">
        <v>45</v>
      </c>
      <c r="M96" s="1" t="s">
        <v>1166</v>
      </c>
      <c r="N96" s="1" t="s">
        <v>47</v>
      </c>
      <c r="O96" s="1" t="s">
        <v>30</v>
      </c>
      <c r="P96" s="1" t="s">
        <v>4275</v>
      </c>
      <c r="Q96" s="1" t="s">
        <v>32</v>
      </c>
      <c r="R96" s="1" t="s">
        <v>33</v>
      </c>
      <c r="S96" s="1" t="s">
        <v>33</v>
      </c>
      <c r="T96" s="1" t="s">
        <v>33</v>
      </c>
      <c r="U96" s="1" t="s">
        <v>33</v>
      </c>
      <c r="V96" s="1" t="s">
        <v>33</v>
      </c>
      <c r="W96" s="1" t="s">
        <v>33</v>
      </c>
      <c r="X96" s="1"/>
      <c r="Y96" s="1"/>
    </row>
    <row r="97" spans="1:25" hidden="1">
      <c r="A97" s="1" t="s">
        <v>4144</v>
      </c>
      <c r="B97" s="1" t="s">
        <v>21</v>
      </c>
      <c r="C97" s="1" t="s">
        <v>22</v>
      </c>
      <c r="D97" s="17">
        <v>584.41</v>
      </c>
      <c r="E97" s="1" t="s">
        <v>4276</v>
      </c>
      <c r="F97" s="1" t="str">
        <f t="shared" si="1"/>
        <v>28599128</v>
      </c>
      <c r="G97" s="31" t="s">
        <v>1051</v>
      </c>
      <c r="H97" s="31" t="s">
        <v>4266</v>
      </c>
      <c r="I97" s="1" t="s">
        <v>24</v>
      </c>
      <c r="J97" s="1" t="s">
        <v>25</v>
      </c>
      <c r="K97" s="1" t="s">
        <v>4277</v>
      </c>
      <c r="L97" s="1" t="s">
        <v>27</v>
      </c>
      <c r="M97" s="1" t="s">
        <v>28</v>
      </c>
      <c r="N97" s="1" t="s">
        <v>29</v>
      </c>
      <c r="O97" s="1" t="s">
        <v>30</v>
      </c>
      <c r="P97" s="1" t="s">
        <v>4278</v>
      </c>
      <c r="Q97" s="1" t="s">
        <v>32</v>
      </c>
      <c r="R97" s="1" t="s">
        <v>33</v>
      </c>
      <c r="S97" s="1" t="s">
        <v>33</v>
      </c>
      <c r="T97" s="1" t="s">
        <v>33</v>
      </c>
      <c r="U97" s="1" t="s">
        <v>33</v>
      </c>
      <c r="V97" s="1" t="s">
        <v>33</v>
      </c>
      <c r="W97" s="1" t="s">
        <v>33</v>
      </c>
      <c r="X97" s="1"/>
      <c r="Y97" s="1"/>
    </row>
    <row r="98" spans="1:25" hidden="1">
      <c r="A98" s="1" t="s">
        <v>4144</v>
      </c>
      <c r="B98" s="1" t="s">
        <v>21</v>
      </c>
      <c r="C98" s="1" t="s">
        <v>22</v>
      </c>
      <c r="D98" s="17">
        <v>504.56</v>
      </c>
      <c r="E98" s="1" t="s">
        <v>4279</v>
      </c>
      <c r="F98" s="1" t="str">
        <f t="shared" si="1"/>
        <v>50491412</v>
      </c>
      <c r="G98" s="31" t="s">
        <v>1062</v>
      </c>
      <c r="H98" s="31" t="s">
        <v>4280</v>
      </c>
      <c r="I98" s="1" t="s">
        <v>1618</v>
      </c>
      <c r="J98" s="1" t="s">
        <v>50</v>
      </c>
      <c r="K98" s="1" t="s">
        <v>1619</v>
      </c>
      <c r="L98" s="1" t="s">
        <v>80</v>
      </c>
      <c r="M98" s="1" t="s">
        <v>53</v>
      </c>
      <c r="N98" s="1" t="s">
        <v>47</v>
      </c>
      <c r="O98" s="1" t="s">
        <v>81</v>
      </c>
      <c r="P98" s="1" t="s">
        <v>4281</v>
      </c>
      <c r="Q98" s="1" t="s">
        <v>32</v>
      </c>
      <c r="R98" s="1" t="s">
        <v>33</v>
      </c>
      <c r="S98" s="1" t="s">
        <v>33</v>
      </c>
      <c r="T98" s="1" t="s">
        <v>33</v>
      </c>
      <c r="U98" s="1" t="s">
        <v>33</v>
      </c>
      <c r="V98" s="1" t="s">
        <v>33</v>
      </c>
      <c r="W98" s="1" t="s">
        <v>33</v>
      </c>
      <c r="X98" s="1"/>
      <c r="Y98" s="1"/>
    </row>
    <row r="99" spans="1:25" hidden="1">
      <c r="A99" s="1" t="s">
        <v>4144</v>
      </c>
      <c r="B99" s="1" t="s">
        <v>21</v>
      </c>
      <c r="C99" s="1" t="s">
        <v>22</v>
      </c>
      <c r="D99" s="17">
        <v>400</v>
      </c>
      <c r="E99" s="1" t="s">
        <v>4282</v>
      </c>
      <c r="F99" s="1" t="str">
        <f t="shared" si="1"/>
        <v>93124546</v>
      </c>
      <c r="G99" s="31" t="s">
        <v>1062</v>
      </c>
      <c r="H99" s="31" t="s">
        <v>4283</v>
      </c>
      <c r="I99" s="1" t="s">
        <v>4284</v>
      </c>
      <c r="J99" s="1" t="s">
        <v>4285</v>
      </c>
      <c r="K99" s="1" t="s">
        <v>4286</v>
      </c>
      <c r="L99" s="1" t="s">
        <v>80</v>
      </c>
      <c r="M99" s="1" t="s">
        <v>4287</v>
      </c>
      <c r="N99" s="1" t="s">
        <v>204</v>
      </c>
      <c r="O99" s="1" t="s">
        <v>30</v>
      </c>
      <c r="P99" s="1" t="s">
        <v>32</v>
      </c>
      <c r="Q99" s="1" t="s">
        <v>33</v>
      </c>
      <c r="R99" s="1" t="s">
        <v>33</v>
      </c>
      <c r="S99" s="1" t="s">
        <v>33</v>
      </c>
      <c r="T99" s="1" t="s">
        <v>33</v>
      </c>
      <c r="U99" s="1" t="s">
        <v>33</v>
      </c>
      <c r="V99" s="1" t="s">
        <v>33</v>
      </c>
      <c r="W99" s="1" t="s">
        <v>33</v>
      </c>
      <c r="X99" s="1"/>
      <c r="Y99" s="1"/>
    </row>
    <row r="100" spans="1:25" hidden="1">
      <c r="A100" s="1" t="s">
        <v>4144</v>
      </c>
      <c r="B100" s="1" t="s">
        <v>21</v>
      </c>
      <c r="C100" s="1" t="s">
        <v>22</v>
      </c>
      <c r="D100" s="17">
        <v>400</v>
      </c>
      <c r="E100" s="1" t="s">
        <v>4288</v>
      </c>
      <c r="F100" s="1" t="str">
        <f t="shared" si="1"/>
        <v>50491411</v>
      </c>
      <c r="G100" s="31" t="s">
        <v>1062</v>
      </c>
      <c r="H100" s="31" t="s">
        <v>4289</v>
      </c>
      <c r="I100" s="1" t="s">
        <v>1618</v>
      </c>
      <c r="J100" s="1" t="s">
        <v>50</v>
      </c>
      <c r="K100" s="1" t="s">
        <v>1619</v>
      </c>
      <c r="L100" s="1" t="s">
        <v>80</v>
      </c>
      <c r="M100" s="1" t="s">
        <v>53</v>
      </c>
      <c r="N100" s="1" t="s">
        <v>47</v>
      </c>
      <c r="O100" s="1" t="s">
        <v>81</v>
      </c>
      <c r="P100" s="1" t="s">
        <v>4290</v>
      </c>
      <c r="Q100" s="1" t="s">
        <v>32</v>
      </c>
      <c r="R100" s="1" t="s">
        <v>33</v>
      </c>
      <c r="S100" s="1" t="s">
        <v>33</v>
      </c>
      <c r="T100" s="1" t="s">
        <v>33</v>
      </c>
      <c r="U100" s="1" t="s">
        <v>33</v>
      </c>
      <c r="V100" s="1" t="s">
        <v>33</v>
      </c>
      <c r="W100" s="1" t="s">
        <v>33</v>
      </c>
      <c r="X100" s="1"/>
      <c r="Y100" s="1"/>
    </row>
    <row r="101" spans="1:25" hidden="1">
      <c r="A101" s="1" t="s">
        <v>4144</v>
      </c>
      <c r="B101" s="1" t="s">
        <v>21</v>
      </c>
      <c r="C101" s="1" t="s">
        <v>22</v>
      </c>
      <c r="D101" s="17">
        <v>178.41</v>
      </c>
      <c r="E101" s="1" t="s">
        <v>4291</v>
      </c>
      <c r="F101" s="1" t="str">
        <f t="shared" si="1"/>
        <v>22672268</v>
      </c>
      <c r="G101" s="31" t="s">
        <v>1059</v>
      </c>
      <c r="H101" s="31" t="s">
        <v>4292</v>
      </c>
      <c r="I101" s="1" t="s">
        <v>4293</v>
      </c>
      <c r="J101" s="1" t="s">
        <v>25</v>
      </c>
      <c r="K101" s="1" t="s">
        <v>4294</v>
      </c>
      <c r="L101" s="1" t="s">
        <v>770</v>
      </c>
      <c r="M101" s="1" t="s">
        <v>771</v>
      </c>
      <c r="N101" s="1" t="s">
        <v>47</v>
      </c>
      <c r="O101" s="1" t="s">
        <v>30</v>
      </c>
      <c r="P101" s="1" t="s">
        <v>32</v>
      </c>
      <c r="Q101" s="1" t="s">
        <v>33</v>
      </c>
      <c r="R101" s="1" t="s">
        <v>33</v>
      </c>
      <c r="S101" s="1" t="s">
        <v>33</v>
      </c>
      <c r="T101" s="1" t="s">
        <v>33</v>
      </c>
      <c r="U101" s="1" t="s">
        <v>33</v>
      </c>
      <c r="V101" s="1" t="s">
        <v>33</v>
      </c>
      <c r="W101" s="1" t="s">
        <v>33</v>
      </c>
      <c r="X101" s="1"/>
      <c r="Y101" s="1"/>
    </row>
    <row r="102" spans="1:25" hidden="1">
      <c r="A102" s="1" t="s">
        <v>4144</v>
      </c>
      <c r="B102" s="1" t="s">
        <v>21</v>
      </c>
      <c r="C102" s="1" t="s">
        <v>22</v>
      </c>
      <c r="D102" s="17">
        <v>104.4</v>
      </c>
      <c r="E102" s="1" t="s">
        <v>4295</v>
      </c>
      <c r="F102" s="1" t="str">
        <f t="shared" si="1"/>
        <v>50491410</v>
      </c>
      <c r="G102" s="31" t="s">
        <v>1062</v>
      </c>
      <c r="H102" s="31" t="s">
        <v>4296</v>
      </c>
      <c r="I102" s="1" t="s">
        <v>1618</v>
      </c>
      <c r="J102" s="1" t="s">
        <v>50</v>
      </c>
      <c r="K102" s="1" t="s">
        <v>1619</v>
      </c>
      <c r="L102" s="1" t="s">
        <v>80</v>
      </c>
      <c r="M102" s="1" t="s">
        <v>53</v>
      </c>
      <c r="N102" s="1" t="s">
        <v>47</v>
      </c>
      <c r="O102" s="1" t="s">
        <v>81</v>
      </c>
      <c r="P102" s="1" t="s">
        <v>4297</v>
      </c>
      <c r="Q102" s="1" t="s">
        <v>32</v>
      </c>
      <c r="R102" s="1" t="s">
        <v>33</v>
      </c>
      <c r="S102" s="1" t="s">
        <v>33</v>
      </c>
      <c r="T102" s="1" t="s">
        <v>33</v>
      </c>
      <c r="U102" s="1" t="s">
        <v>33</v>
      </c>
      <c r="V102" s="1" t="s">
        <v>33</v>
      </c>
      <c r="W102" s="1" t="s">
        <v>33</v>
      </c>
      <c r="X102" s="1"/>
      <c r="Y102" s="1"/>
    </row>
    <row r="103" spans="1:25" hidden="1">
      <c r="A103" s="1" t="s">
        <v>4144</v>
      </c>
      <c r="B103" s="1" t="s">
        <v>21</v>
      </c>
      <c r="C103" s="1" t="s">
        <v>22</v>
      </c>
      <c r="D103" s="17">
        <v>76.3</v>
      </c>
      <c r="E103" s="1" t="s">
        <v>4298</v>
      </c>
      <c r="F103" s="1" t="str">
        <f t="shared" si="1"/>
        <v>26877789</v>
      </c>
      <c r="G103" s="31" t="s">
        <v>1059</v>
      </c>
      <c r="H103" s="31" t="s">
        <v>4299</v>
      </c>
      <c r="I103" s="1" t="s">
        <v>782</v>
      </c>
      <c r="J103" s="1" t="s">
        <v>4300</v>
      </c>
      <c r="K103" s="1" t="s">
        <v>4301</v>
      </c>
      <c r="L103" s="1" t="s">
        <v>86</v>
      </c>
      <c r="M103" s="1" t="s">
        <v>785</v>
      </c>
      <c r="N103" s="1" t="s">
        <v>47</v>
      </c>
      <c r="O103" s="1" t="s">
        <v>30</v>
      </c>
      <c r="P103" s="1" t="s">
        <v>4302</v>
      </c>
      <c r="Q103" s="1" t="s">
        <v>32</v>
      </c>
      <c r="R103" s="1" t="s">
        <v>33</v>
      </c>
      <c r="S103" s="1" t="s">
        <v>33</v>
      </c>
      <c r="T103" s="1" t="s">
        <v>33</v>
      </c>
      <c r="U103" s="1" t="s">
        <v>33</v>
      </c>
      <c r="V103" s="1" t="s">
        <v>33</v>
      </c>
      <c r="W103" s="1" t="s">
        <v>33</v>
      </c>
      <c r="X103" s="1"/>
      <c r="Y103" s="1"/>
    </row>
    <row r="104" spans="1:25" hidden="1">
      <c r="A104" s="1" t="s">
        <v>4144</v>
      </c>
      <c r="B104" s="1" t="s">
        <v>21</v>
      </c>
      <c r="C104" s="1" t="s">
        <v>22</v>
      </c>
      <c r="D104" s="17">
        <v>23.32</v>
      </c>
      <c r="E104" s="1" t="s">
        <v>4303</v>
      </c>
      <c r="F104" s="1" t="str">
        <f t="shared" si="1"/>
        <v>28602654</v>
      </c>
      <c r="G104" s="8" t="s">
        <v>440</v>
      </c>
      <c r="H104" s="8" t="s">
        <v>5086</v>
      </c>
      <c r="I104" s="1" t="s">
        <v>24</v>
      </c>
      <c r="J104" s="1" t="s">
        <v>25</v>
      </c>
      <c r="K104" s="1" t="s">
        <v>4304</v>
      </c>
      <c r="L104" s="1" t="s">
        <v>27</v>
      </c>
      <c r="M104" s="1" t="s">
        <v>28</v>
      </c>
      <c r="N104" s="1" t="s">
        <v>29</v>
      </c>
      <c r="O104" s="1" t="s">
        <v>30</v>
      </c>
      <c r="P104" s="1" t="s">
        <v>4305</v>
      </c>
      <c r="Q104" s="1" t="s">
        <v>32</v>
      </c>
      <c r="R104" s="1" t="s">
        <v>33</v>
      </c>
      <c r="S104" s="1" t="s">
        <v>33</v>
      </c>
      <c r="T104" s="1" t="s">
        <v>33</v>
      </c>
      <c r="U104" s="1" t="s">
        <v>33</v>
      </c>
      <c r="V104" s="1" t="s">
        <v>33</v>
      </c>
      <c r="W104" s="1" t="s">
        <v>33</v>
      </c>
      <c r="X104" s="1"/>
      <c r="Y104" s="1"/>
    </row>
    <row r="105" spans="1:25" hidden="1">
      <c r="A105" s="1" t="s">
        <v>4144</v>
      </c>
      <c r="B105" s="1" t="s">
        <v>21</v>
      </c>
      <c r="C105" s="1" t="s">
        <v>22</v>
      </c>
      <c r="D105" s="17">
        <v>0.01</v>
      </c>
      <c r="E105" s="1" t="s">
        <v>4306</v>
      </c>
      <c r="F105" s="1" t="str">
        <f t="shared" si="1"/>
        <v>21416194</v>
      </c>
      <c r="G105" s="8" t="s">
        <v>440</v>
      </c>
      <c r="H105" s="8" t="s">
        <v>5086</v>
      </c>
      <c r="I105" s="1" t="s">
        <v>4307</v>
      </c>
      <c r="J105" s="1" t="s">
        <v>1031</v>
      </c>
      <c r="K105" s="1" t="s">
        <v>4308</v>
      </c>
      <c r="L105" s="1" t="s">
        <v>45</v>
      </c>
      <c r="M105" s="1" t="s">
        <v>1033</v>
      </c>
      <c r="N105" s="1" t="s">
        <v>47</v>
      </c>
      <c r="O105" s="1" t="s">
        <v>30</v>
      </c>
      <c r="P105" s="1" t="s">
        <v>32</v>
      </c>
      <c r="Q105" s="1" t="s">
        <v>33</v>
      </c>
      <c r="R105" s="1" t="s">
        <v>33</v>
      </c>
      <c r="S105" s="1" t="s">
        <v>33</v>
      </c>
      <c r="T105" s="1" t="s">
        <v>33</v>
      </c>
      <c r="U105" s="1" t="s">
        <v>33</v>
      </c>
      <c r="V105" s="1" t="s">
        <v>33</v>
      </c>
      <c r="W105" s="1" t="s">
        <v>33</v>
      </c>
      <c r="X105" s="1"/>
      <c r="Y105" s="1"/>
    </row>
    <row r="106" spans="1:25" hidden="1">
      <c r="A106" s="1" t="s">
        <v>4144</v>
      </c>
      <c r="B106" s="1" t="s">
        <v>21</v>
      </c>
      <c r="C106" s="1" t="s">
        <v>256</v>
      </c>
      <c r="D106" s="17">
        <v>16191</v>
      </c>
      <c r="E106" s="1" t="s">
        <v>4309</v>
      </c>
      <c r="F106" s="1" t="str">
        <f t="shared" si="1"/>
        <v>02012142</v>
      </c>
      <c r="G106" s="8" t="s">
        <v>1056</v>
      </c>
      <c r="H106" s="8" t="s">
        <v>5091</v>
      </c>
      <c r="I106" s="1" t="s">
        <v>4310</v>
      </c>
      <c r="J106" s="1" t="s">
        <v>4309</v>
      </c>
      <c r="K106" s="1" t="s">
        <v>4311</v>
      </c>
      <c r="L106" s="1" t="s">
        <v>4312</v>
      </c>
      <c r="M106" s="1" t="s">
        <v>5074</v>
      </c>
      <c r="N106" s="1" t="s">
        <v>4313</v>
      </c>
      <c r="O106" s="1" t="s">
        <v>4314</v>
      </c>
      <c r="P106" s="1" t="s">
        <v>33</v>
      </c>
      <c r="Q106" s="1" t="s">
        <v>33</v>
      </c>
      <c r="R106" s="1" t="s">
        <v>33</v>
      </c>
      <c r="S106" s="1" t="s">
        <v>33</v>
      </c>
      <c r="T106" s="1" t="s">
        <v>33</v>
      </c>
      <c r="U106" s="1" t="s">
        <v>33</v>
      </c>
      <c r="V106" s="1" t="s">
        <v>33</v>
      </c>
      <c r="W106" s="1" t="s">
        <v>33</v>
      </c>
      <c r="X106" s="1"/>
      <c r="Y106" s="1"/>
    </row>
    <row r="107" spans="1:25" hidden="1">
      <c r="A107" s="1" t="s">
        <v>4144</v>
      </c>
      <c r="B107" s="1" t="s">
        <v>21</v>
      </c>
      <c r="C107" s="1" t="s">
        <v>270</v>
      </c>
      <c r="D107" s="17">
        <v>700000</v>
      </c>
      <c r="E107" s="1" t="s">
        <v>4315</v>
      </c>
      <c r="F107" s="1" t="str">
        <f t="shared" si="1"/>
        <v>02451751</v>
      </c>
      <c r="G107" s="31" t="s">
        <v>2229</v>
      </c>
      <c r="H107" s="31" t="s">
        <v>4316</v>
      </c>
      <c r="I107" s="1" t="s">
        <v>4315</v>
      </c>
      <c r="J107" s="1" t="s">
        <v>1898</v>
      </c>
      <c r="K107" s="1" t="s">
        <v>4317</v>
      </c>
      <c r="L107" s="1" t="s">
        <v>2077</v>
      </c>
      <c r="M107" s="1" t="s">
        <v>2078</v>
      </c>
      <c r="N107" s="1" t="s">
        <v>2079</v>
      </c>
      <c r="O107" s="1" t="s">
        <v>2080</v>
      </c>
      <c r="P107" s="1" t="s">
        <v>4318</v>
      </c>
      <c r="Q107" s="1" t="s">
        <v>33</v>
      </c>
      <c r="R107" s="1" t="s">
        <v>33</v>
      </c>
      <c r="S107" s="1" t="s">
        <v>33</v>
      </c>
      <c r="T107" s="1" t="s">
        <v>33</v>
      </c>
      <c r="U107" s="1" t="s">
        <v>33</v>
      </c>
      <c r="V107" s="1" t="s">
        <v>33</v>
      </c>
      <c r="W107" s="1" t="s">
        <v>33</v>
      </c>
      <c r="X107" s="1"/>
      <c r="Y107" s="1"/>
    </row>
    <row r="108" spans="1:25" hidden="1">
      <c r="A108" s="1" t="s">
        <v>4144</v>
      </c>
      <c r="B108" s="1" t="s">
        <v>21</v>
      </c>
      <c r="C108" s="1" t="s">
        <v>22</v>
      </c>
      <c r="D108" s="17">
        <v>34791.53</v>
      </c>
      <c r="E108" s="1" t="s">
        <v>4319</v>
      </c>
      <c r="F108" s="1" t="str">
        <f t="shared" si="1"/>
        <v>00010606</v>
      </c>
      <c r="G108" s="8" t="s">
        <v>440</v>
      </c>
      <c r="H108" s="8" t="s">
        <v>5092</v>
      </c>
      <c r="I108" s="1" t="s">
        <v>4320</v>
      </c>
      <c r="J108" s="1" t="s">
        <v>25</v>
      </c>
      <c r="K108" s="1" t="s">
        <v>4321</v>
      </c>
      <c r="L108" s="1" t="s">
        <v>80</v>
      </c>
      <c r="M108" s="1" t="s">
        <v>4322</v>
      </c>
      <c r="N108" s="1" t="s">
        <v>47</v>
      </c>
      <c r="O108" s="1" t="s">
        <v>30</v>
      </c>
      <c r="P108" s="1" t="s">
        <v>32</v>
      </c>
      <c r="Q108" s="1" t="s">
        <v>33</v>
      </c>
      <c r="R108" s="1" t="s">
        <v>33</v>
      </c>
      <c r="S108" s="1" t="s">
        <v>33</v>
      </c>
      <c r="T108" s="1" t="s">
        <v>33</v>
      </c>
      <c r="U108" s="1" t="s">
        <v>33</v>
      </c>
      <c r="V108" s="1" t="s">
        <v>33</v>
      </c>
      <c r="W108" s="1" t="s">
        <v>33</v>
      </c>
      <c r="X108" s="1"/>
      <c r="Y108" s="1"/>
    </row>
    <row r="109" spans="1:25" hidden="1">
      <c r="A109" s="1" t="s">
        <v>4144</v>
      </c>
      <c r="B109" s="1" t="s">
        <v>21</v>
      </c>
      <c r="C109" s="1" t="s">
        <v>22</v>
      </c>
      <c r="D109" s="17">
        <v>1868.44</v>
      </c>
      <c r="E109" s="1" t="s">
        <v>4323</v>
      </c>
      <c r="F109" s="1" t="str">
        <f t="shared" si="1"/>
        <v>58023983</v>
      </c>
      <c r="G109" s="8" t="s">
        <v>440</v>
      </c>
      <c r="H109" s="8" t="s">
        <v>5086</v>
      </c>
      <c r="I109" s="1" t="s">
        <v>1666</v>
      </c>
      <c r="J109" s="1" t="s">
        <v>4324</v>
      </c>
      <c r="K109" s="1" t="s">
        <v>4325</v>
      </c>
      <c r="L109" s="1" t="s">
        <v>298</v>
      </c>
      <c r="M109" s="1" t="s">
        <v>1670</v>
      </c>
      <c r="N109" s="1" t="s">
        <v>29</v>
      </c>
      <c r="O109" s="1" t="s">
        <v>30</v>
      </c>
      <c r="P109" s="1" t="s">
        <v>4326</v>
      </c>
      <c r="Q109" s="1" t="s">
        <v>32</v>
      </c>
      <c r="R109" s="1" t="s">
        <v>33</v>
      </c>
      <c r="S109" s="1" t="s">
        <v>33</v>
      </c>
      <c r="T109" s="1" t="s">
        <v>33</v>
      </c>
      <c r="U109" s="1" t="s">
        <v>33</v>
      </c>
      <c r="V109" s="1" t="s">
        <v>33</v>
      </c>
      <c r="W109" s="1" t="s">
        <v>33</v>
      </c>
      <c r="X109" s="1"/>
      <c r="Y109" s="1"/>
    </row>
    <row r="110" spans="1:25" hidden="1">
      <c r="A110" s="1" t="s">
        <v>4144</v>
      </c>
      <c r="B110" s="1" t="s">
        <v>21</v>
      </c>
      <c r="C110" s="1" t="s">
        <v>270</v>
      </c>
      <c r="D110" s="17">
        <v>1000</v>
      </c>
      <c r="E110" s="1" t="s">
        <v>4327</v>
      </c>
      <c r="F110" s="1" t="str">
        <f t="shared" si="1"/>
        <v>02200526</v>
      </c>
      <c r="G110" s="2" t="s">
        <v>1049</v>
      </c>
      <c r="H110" s="2"/>
      <c r="I110" s="1" t="s">
        <v>4327</v>
      </c>
      <c r="J110" s="1" t="s">
        <v>4328</v>
      </c>
      <c r="K110" s="1" t="s">
        <v>5075</v>
      </c>
      <c r="L110" s="1" t="s">
        <v>4329</v>
      </c>
      <c r="M110" s="1" t="s">
        <v>4330</v>
      </c>
      <c r="N110" s="1" t="s">
        <v>4331</v>
      </c>
      <c r="O110" s="1" t="s">
        <v>33</v>
      </c>
      <c r="P110" s="1" t="s">
        <v>33</v>
      </c>
      <c r="Q110" s="1" t="s">
        <v>33</v>
      </c>
      <c r="R110" s="1" t="s">
        <v>33</v>
      </c>
      <c r="S110" s="1" t="s">
        <v>33</v>
      </c>
      <c r="T110" s="1" t="s">
        <v>33</v>
      </c>
      <c r="U110" s="1" t="s">
        <v>33</v>
      </c>
      <c r="V110" s="1" t="s">
        <v>33</v>
      </c>
      <c r="W110" s="1" t="s">
        <v>33</v>
      </c>
      <c r="X110" s="1"/>
      <c r="Y110" s="1"/>
    </row>
    <row r="111" spans="1:25" hidden="1">
      <c r="A111" s="1" t="s">
        <v>4144</v>
      </c>
      <c r="B111" s="1" t="s">
        <v>21</v>
      </c>
      <c r="C111" s="1" t="s">
        <v>22</v>
      </c>
      <c r="D111" s="17">
        <v>843.8</v>
      </c>
      <c r="E111" s="1" t="s">
        <v>4332</v>
      </c>
      <c r="F111" s="1" t="str">
        <f t="shared" si="1"/>
        <v>28867870</v>
      </c>
      <c r="G111" s="31" t="s">
        <v>1233</v>
      </c>
      <c r="H111" s="31" t="s">
        <v>4333</v>
      </c>
      <c r="I111" s="1" t="s">
        <v>4334</v>
      </c>
      <c r="J111" s="1" t="s">
        <v>4335</v>
      </c>
      <c r="K111" s="1" t="s">
        <v>4336</v>
      </c>
      <c r="L111" s="1" t="s">
        <v>45</v>
      </c>
      <c r="M111" s="1" t="s">
        <v>4337</v>
      </c>
      <c r="N111" s="1" t="s">
        <v>204</v>
      </c>
      <c r="O111" s="1" t="s">
        <v>30</v>
      </c>
      <c r="P111" s="1" t="s">
        <v>4338</v>
      </c>
      <c r="Q111" s="1" t="s">
        <v>32</v>
      </c>
      <c r="R111" s="1" t="s">
        <v>33</v>
      </c>
      <c r="S111" s="1" t="s">
        <v>33</v>
      </c>
      <c r="T111" s="1" t="s">
        <v>33</v>
      </c>
      <c r="U111" s="1" t="s">
        <v>33</v>
      </c>
      <c r="V111" s="1" t="s">
        <v>33</v>
      </c>
      <c r="W111" s="1" t="s">
        <v>33</v>
      </c>
      <c r="X111" s="1"/>
      <c r="Y111" s="1"/>
    </row>
    <row r="112" spans="1:25" hidden="1">
      <c r="A112" s="1" t="s">
        <v>4144</v>
      </c>
      <c r="B112" s="1" t="s">
        <v>21</v>
      </c>
      <c r="C112" s="1" t="s">
        <v>22</v>
      </c>
      <c r="D112" s="17">
        <v>815</v>
      </c>
      <c r="E112" s="1" t="s">
        <v>4339</v>
      </c>
      <c r="F112" s="1" t="str">
        <f t="shared" si="1"/>
        <v>28867897</v>
      </c>
      <c r="G112" s="31" t="s">
        <v>1233</v>
      </c>
      <c r="H112" s="31" t="s">
        <v>4333</v>
      </c>
      <c r="I112" s="1" t="s">
        <v>4340</v>
      </c>
      <c r="J112" s="1" t="s">
        <v>4341</v>
      </c>
      <c r="K112" s="1" t="s">
        <v>4342</v>
      </c>
      <c r="L112" s="1" t="s">
        <v>45</v>
      </c>
      <c r="M112" s="1" t="s">
        <v>4337</v>
      </c>
      <c r="N112" s="1" t="s">
        <v>204</v>
      </c>
      <c r="O112" s="1" t="s">
        <v>30</v>
      </c>
      <c r="P112" s="1" t="s">
        <v>4343</v>
      </c>
      <c r="Q112" s="1" t="s">
        <v>32</v>
      </c>
      <c r="R112" s="1" t="s">
        <v>33</v>
      </c>
      <c r="S112" s="1" t="s">
        <v>33</v>
      </c>
      <c r="T112" s="1" t="s">
        <v>33</v>
      </c>
      <c r="U112" s="1" t="s">
        <v>33</v>
      </c>
      <c r="V112" s="1" t="s">
        <v>33</v>
      </c>
      <c r="W112" s="1" t="s">
        <v>33</v>
      </c>
      <c r="X112" s="1"/>
      <c r="Y112" s="1"/>
    </row>
    <row r="113" spans="1:25" hidden="1">
      <c r="A113" s="1" t="s">
        <v>4144</v>
      </c>
      <c r="B113" s="1" t="s">
        <v>21</v>
      </c>
      <c r="C113" s="1" t="s">
        <v>22</v>
      </c>
      <c r="D113" s="17">
        <v>482.5</v>
      </c>
      <c r="E113" s="1" t="s">
        <v>4344</v>
      </c>
      <c r="F113" s="1" t="str">
        <f t="shared" si="1"/>
        <v>28867831</v>
      </c>
      <c r="G113" s="31" t="s">
        <v>1233</v>
      </c>
      <c r="H113" s="31" t="s">
        <v>4333</v>
      </c>
      <c r="I113" s="1" t="s">
        <v>4345</v>
      </c>
      <c r="J113" s="1" t="s">
        <v>4346</v>
      </c>
      <c r="K113" s="1" t="s">
        <v>4347</v>
      </c>
      <c r="L113" s="1" t="s">
        <v>45</v>
      </c>
      <c r="M113" s="1" t="s">
        <v>4337</v>
      </c>
      <c r="N113" s="1" t="s">
        <v>204</v>
      </c>
      <c r="O113" s="1" t="s">
        <v>30</v>
      </c>
      <c r="P113" s="1" t="s">
        <v>4348</v>
      </c>
      <c r="Q113" s="1" t="s">
        <v>32</v>
      </c>
      <c r="R113" s="1" t="s">
        <v>33</v>
      </c>
      <c r="S113" s="1" t="s">
        <v>33</v>
      </c>
      <c r="T113" s="1" t="s">
        <v>33</v>
      </c>
      <c r="U113" s="1" t="s">
        <v>33</v>
      </c>
      <c r="V113" s="1" t="s">
        <v>33</v>
      </c>
      <c r="W113" s="1" t="s">
        <v>33</v>
      </c>
      <c r="X113" s="1"/>
      <c r="Y113" s="1"/>
    </row>
    <row r="114" spans="1:25" hidden="1">
      <c r="A114" s="1" t="s">
        <v>4144</v>
      </c>
      <c r="B114" s="1" t="s">
        <v>21</v>
      </c>
      <c r="C114" s="1" t="s">
        <v>22</v>
      </c>
      <c r="D114" s="17">
        <v>207.53</v>
      </c>
      <c r="E114" s="1" t="s">
        <v>4349</v>
      </c>
      <c r="F114" s="1" t="str">
        <f t="shared" si="1"/>
        <v>28867879</v>
      </c>
      <c r="G114" s="31" t="s">
        <v>1233</v>
      </c>
      <c r="H114" s="31" t="s">
        <v>4333</v>
      </c>
      <c r="I114" s="1" t="s">
        <v>4350</v>
      </c>
      <c r="J114" s="1" t="s">
        <v>4351</v>
      </c>
      <c r="K114" s="1" t="s">
        <v>4352</v>
      </c>
      <c r="L114" s="1" t="s">
        <v>45</v>
      </c>
      <c r="M114" s="1" t="s">
        <v>4337</v>
      </c>
      <c r="N114" s="1" t="s">
        <v>204</v>
      </c>
      <c r="O114" s="1" t="s">
        <v>30</v>
      </c>
      <c r="P114" s="1" t="s">
        <v>4353</v>
      </c>
      <c r="Q114" s="1" t="s">
        <v>32</v>
      </c>
      <c r="R114" s="1" t="s">
        <v>33</v>
      </c>
      <c r="S114" s="1" t="s">
        <v>33</v>
      </c>
      <c r="T114" s="1" t="s">
        <v>33</v>
      </c>
      <c r="U114" s="1" t="s">
        <v>33</v>
      </c>
      <c r="V114" s="1" t="s">
        <v>33</v>
      </c>
      <c r="W114" s="1" t="s">
        <v>33</v>
      </c>
      <c r="X114" s="1"/>
      <c r="Y114" s="1"/>
    </row>
    <row r="115" spans="1:25" hidden="1">
      <c r="A115" s="1" t="s">
        <v>4354</v>
      </c>
      <c r="B115" s="1" t="s">
        <v>21</v>
      </c>
      <c r="C115" s="1" t="s">
        <v>22</v>
      </c>
      <c r="D115" s="17">
        <v>7471280.4800000004</v>
      </c>
      <c r="E115" s="1" t="s">
        <v>4355</v>
      </c>
      <c r="F115" s="1" t="str">
        <f t="shared" si="1"/>
        <v>22781513</v>
      </c>
      <c r="G115" s="8" t="s">
        <v>440</v>
      </c>
      <c r="H115" s="8" t="s">
        <v>5093</v>
      </c>
      <c r="I115" s="1" t="s">
        <v>24</v>
      </c>
      <c r="J115" s="1" t="s">
        <v>25</v>
      </c>
      <c r="K115" s="1" t="s">
        <v>4356</v>
      </c>
      <c r="L115" s="1" t="s">
        <v>27</v>
      </c>
      <c r="M115" s="1" t="s">
        <v>28</v>
      </c>
      <c r="N115" s="1" t="s">
        <v>29</v>
      </c>
      <c r="O115" s="1" t="s">
        <v>30</v>
      </c>
      <c r="P115" s="1" t="s">
        <v>4357</v>
      </c>
      <c r="Q115" s="1" t="s">
        <v>32</v>
      </c>
      <c r="R115" s="1" t="s">
        <v>33</v>
      </c>
      <c r="S115" s="1" t="s">
        <v>33</v>
      </c>
      <c r="T115" s="1" t="s">
        <v>33</v>
      </c>
      <c r="U115" s="1" t="s">
        <v>33</v>
      </c>
      <c r="V115" s="1" t="s">
        <v>33</v>
      </c>
      <c r="W115" s="1" t="s">
        <v>33</v>
      </c>
      <c r="X115" s="1"/>
      <c r="Y115" s="1"/>
    </row>
    <row r="116" spans="1:25" hidden="1">
      <c r="A116" s="1" t="s">
        <v>4354</v>
      </c>
      <c r="B116" s="1" t="s">
        <v>21</v>
      </c>
      <c r="C116" s="1" t="s">
        <v>22</v>
      </c>
      <c r="D116" s="17">
        <v>333000</v>
      </c>
      <c r="E116" s="1" t="s">
        <v>4358</v>
      </c>
      <c r="F116" s="1" t="str">
        <f t="shared" si="1"/>
        <v>85067782</v>
      </c>
      <c r="G116" s="8" t="s">
        <v>440</v>
      </c>
      <c r="H116" s="8">
        <v>91549</v>
      </c>
      <c r="I116" s="1" t="s">
        <v>4359</v>
      </c>
      <c r="J116" s="1" t="s">
        <v>176</v>
      </c>
      <c r="K116" s="1" t="s">
        <v>4360</v>
      </c>
      <c r="L116" s="1" t="s">
        <v>80</v>
      </c>
      <c r="M116" s="1" t="s">
        <v>4361</v>
      </c>
      <c r="N116" s="1" t="s">
        <v>204</v>
      </c>
      <c r="O116" s="1" t="s">
        <v>30</v>
      </c>
      <c r="P116" s="1" t="s">
        <v>32</v>
      </c>
      <c r="Q116" s="1" t="s">
        <v>33</v>
      </c>
      <c r="R116" s="1" t="s">
        <v>33</v>
      </c>
      <c r="S116" s="1" t="s">
        <v>33</v>
      </c>
      <c r="T116" s="1" t="s">
        <v>33</v>
      </c>
      <c r="U116" s="1" t="s">
        <v>33</v>
      </c>
      <c r="V116" s="1" t="s">
        <v>33</v>
      </c>
      <c r="W116" s="1" t="s">
        <v>33</v>
      </c>
      <c r="X116" s="1"/>
      <c r="Y116" s="1"/>
    </row>
    <row r="117" spans="1:25" hidden="1">
      <c r="A117" s="1" t="s">
        <v>4354</v>
      </c>
      <c r="B117" s="1" t="s">
        <v>21</v>
      </c>
      <c r="C117" s="1" t="s">
        <v>22</v>
      </c>
      <c r="D117" s="17">
        <v>308301.49</v>
      </c>
      <c r="E117" s="1" t="s">
        <v>4362</v>
      </c>
      <c r="F117" s="1" t="str">
        <f t="shared" si="1"/>
        <v>22788516</v>
      </c>
      <c r="G117" s="8" t="s">
        <v>440</v>
      </c>
      <c r="H117" s="8">
        <v>91549</v>
      </c>
      <c r="I117" s="1" t="s">
        <v>24</v>
      </c>
      <c r="J117" s="1" t="s">
        <v>25</v>
      </c>
      <c r="K117" s="1" t="s">
        <v>4363</v>
      </c>
      <c r="L117" s="1" t="s">
        <v>27</v>
      </c>
      <c r="M117" s="1" t="s">
        <v>28</v>
      </c>
      <c r="N117" s="1" t="s">
        <v>29</v>
      </c>
      <c r="O117" s="1" t="s">
        <v>30</v>
      </c>
      <c r="P117" s="1" t="s">
        <v>4364</v>
      </c>
      <c r="Q117" s="1" t="s">
        <v>32</v>
      </c>
      <c r="R117" s="1" t="s">
        <v>33</v>
      </c>
      <c r="S117" s="1" t="s">
        <v>33</v>
      </c>
      <c r="T117" s="1" t="s">
        <v>33</v>
      </c>
      <c r="U117" s="1" t="s">
        <v>33</v>
      </c>
      <c r="V117" s="1" t="s">
        <v>33</v>
      </c>
      <c r="W117" s="1" t="s">
        <v>33</v>
      </c>
      <c r="X117" s="1"/>
      <c r="Y117" s="1"/>
    </row>
    <row r="118" spans="1:25" hidden="1">
      <c r="A118" s="1" t="s">
        <v>4354</v>
      </c>
      <c r="B118" s="1" t="s">
        <v>21</v>
      </c>
      <c r="C118" s="1" t="s">
        <v>22</v>
      </c>
      <c r="D118" s="17">
        <v>250496.07</v>
      </c>
      <c r="E118" s="1" t="s">
        <v>4365</v>
      </c>
      <c r="F118" s="1" t="str">
        <f t="shared" si="1"/>
        <v>22783510</v>
      </c>
      <c r="G118" s="8" t="s">
        <v>440</v>
      </c>
      <c r="H118" s="8">
        <v>91549</v>
      </c>
      <c r="I118" s="1" t="s">
        <v>24</v>
      </c>
      <c r="J118" s="1" t="s">
        <v>25</v>
      </c>
      <c r="K118" s="1" t="s">
        <v>4366</v>
      </c>
      <c r="L118" s="1" t="s">
        <v>27</v>
      </c>
      <c r="M118" s="1" t="s">
        <v>28</v>
      </c>
      <c r="N118" s="1" t="s">
        <v>29</v>
      </c>
      <c r="O118" s="1" t="s">
        <v>30</v>
      </c>
      <c r="P118" s="1" t="s">
        <v>4367</v>
      </c>
      <c r="Q118" s="1" t="s">
        <v>32</v>
      </c>
      <c r="R118" s="1" t="s">
        <v>33</v>
      </c>
      <c r="S118" s="1" t="s">
        <v>33</v>
      </c>
      <c r="T118" s="1" t="s">
        <v>33</v>
      </c>
      <c r="U118" s="1" t="s">
        <v>33</v>
      </c>
      <c r="V118" s="1" t="s">
        <v>33</v>
      </c>
      <c r="W118" s="1" t="s">
        <v>33</v>
      </c>
      <c r="X118" s="1"/>
      <c r="Y118" s="1"/>
    </row>
    <row r="119" spans="1:25" hidden="1">
      <c r="A119" s="1" t="s">
        <v>4354</v>
      </c>
      <c r="B119" s="1" t="s">
        <v>21</v>
      </c>
      <c r="C119" s="1" t="s">
        <v>22</v>
      </c>
      <c r="D119" s="17">
        <v>182882</v>
      </c>
      <c r="E119" s="1" t="s">
        <v>4368</v>
      </c>
      <c r="F119" s="1" t="str">
        <f t="shared" si="1"/>
        <v>22781108</v>
      </c>
      <c r="G119" s="8" t="s">
        <v>440</v>
      </c>
      <c r="H119" s="8" t="s">
        <v>5093</v>
      </c>
      <c r="I119" s="1" t="s">
        <v>24</v>
      </c>
      <c r="J119" s="1" t="s">
        <v>25</v>
      </c>
      <c r="K119" s="1" t="s">
        <v>4369</v>
      </c>
      <c r="L119" s="1" t="s">
        <v>27</v>
      </c>
      <c r="M119" s="1" t="s">
        <v>28</v>
      </c>
      <c r="N119" s="1" t="s">
        <v>29</v>
      </c>
      <c r="O119" s="1" t="s">
        <v>30</v>
      </c>
      <c r="P119" s="1" t="s">
        <v>4370</v>
      </c>
      <c r="Q119" s="1" t="s">
        <v>32</v>
      </c>
      <c r="R119" s="1" t="s">
        <v>33</v>
      </c>
      <c r="S119" s="1" t="s">
        <v>33</v>
      </c>
      <c r="T119" s="1" t="s">
        <v>33</v>
      </c>
      <c r="U119" s="1" t="s">
        <v>33</v>
      </c>
      <c r="V119" s="1" t="s">
        <v>33</v>
      </c>
      <c r="W119" s="1" t="s">
        <v>33</v>
      </c>
      <c r="X119" s="1"/>
      <c r="Y119" s="1"/>
    </row>
    <row r="120" spans="1:25" hidden="1">
      <c r="A120" s="1" t="s">
        <v>4354</v>
      </c>
      <c r="B120" s="1" t="s">
        <v>21</v>
      </c>
      <c r="C120" s="1" t="s">
        <v>22</v>
      </c>
      <c r="D120" s="17">
        <v>150000</v>
      </c>
      <c r="E120" s="1" t="s">
        <v>4371</v>
      </c>
      <c r="F120" s="1" t="str">
        <f t="shared" si="1"/>
        <v>51535059</v>
      </c>
      <c r="G120" s="8" t="s">
        <v>440</v>
      </c>
      <c r="H120" s="8" t="s">
        <v>5094</v>
      </c>
      <c r="I120" s="1" t="s">
        <v>4372</v>
      </c>
      <c r="J120" s="1" t="s">
        <v>336</v>
      </c>
      <c r="K120" s="1" t="s">
        <v>405</v>
      </c>
      <c r="L120" s="1" t="s">
        <v>45</v>
      </c>
      <c r="M120" s="1" t="s">
        <v>4373</v>
      </c>
      <c r="N120" s="1" t="s">
        <v>47</v>
      </c>
      <c r="O120" s="1" t="s">
        <v>30</v>
      </c>
      <c r="P120" s="1" t="s">
        <v>4374</v>
      </c>
      <c r="Q120" s="1" t="s">
        <v>32</v>
      </c>
      <c r="R120" s="1" t="s">
        <v>33</v>
      </c>
      <c r="S120" s="1" t="s">
        <v>33</v>
      </c>
      <c r="T120" s="1" t="s">
        <v>33</v>
      </c>
      <c r="U120" s="1" t="s">
        <v>33</v>
      </c>
      <c r="V120" s="1" t="s">
        <v>33</v>
      </c>
      <c r="W120" s="1" t="s">
        <v>33</v>
      </c>
      <c r="X120" s="1"/>
      <c r="Y120" s="1"/>
    </row>
    <row r="121" spans="1:25" hidden="1">
      <c r="A121" s="1" t="s">
        <v>4354</v>
      </c>
      <c r="B121" s="1" t="s">
        <v>21</v>
      </c>
      <c r="C121" s="1" t="s">
        <v>22</v>
      </c>
      <c r="D121" s="17">
        <v>137925.1</v>
      </c>
      <c r="E121" s="1" t="s">
        <v>4375</v>
      </c>
      <c r="F121" s="1" t="str">
        <f t="shared" si="1"/>
        <v>22788498</v>
      </c>
      <c r="G121" s="8" t="s">
        <v>440</v>
      </c>
      <c r="H121" s="8" t="s">
        <v>5095</v>
      </c>
      <c r="I121" s="1" t="s">
        <v>24</v>
      </c>
      <c r="J121" s="1" t="s">
        <v>25</v>
      </c>
      <c r="K121" s="1" t="s">
        <v>4376</v>
      </c>
      <c r="L121" s="1" t="s">
        <v>27</v>
      </c>
      <c r="M121" s="1" t="s">
        <v>28</v>
      </c>
      <c r="N121" s="1" t="s">
        <v>29</v>
      </c>
      <c r="O121" s="1" t="s">
        <v>30</v>
      </c>
      <c r="P121" s="1" t="s">
        <v>4377</v>
      </c>
      <c r="Q121" s="1" t="s">
        <v>32</v>
      </c>
      <c r="R121" s="1" t="s">
        <v>33</v>
      </c>
      <c r="S121" s="1" t="s">
        <v>33</v>
      </c>
      <c r="T121" s="1" t="s">
        <v>33</v>
      </c>
      <c r="U121" s="1" t="s">
        <v>33</v>
      </c>
      <c r="V121" s="1" t="s">
        <v>33</v>
      </c>
      <c r="W121" s="1" t="s">
        <v>33</v>
      </c>
      <c r="X121" s="1"/>
      <c r="Y121" s="1"/>
    </row>
    <row r="122" spans="1:25" hidden="1">
      <c r="A122" s="1" t="s">
        <v>4354</v>
      </c>
      <c r="B122" s="1" t="s">
        <v>21</v>
      </c>
      <c r="C122" s="1" t="s">
        <v>22</v>
      </c>
      <c r="D122" s="17">
        <v>124194</v>
      </c>
      <c r="E122" s="1" t="s">
        <v>4378</v>
      </c>
      <c r="F122" s="1" t="str">
        <f t="shared" si="1"/>
        <v>70111134</v>
      </c>
      <c r="G122" s="8" t="s">
        <v>440</v>
      </c>
      <c r="H122" s="8" t="s">
        <v>5093</v>
      </c>
      <c r="I122" s="1" t="s">
        <v>561</v>
      </c>
      <c r="J122" s="1" t="s">
        <v>58</v>
      </c>
      <c r="K122" s="1" t="s">
        <v>562</v>
      </c>
      <c r="L122" s="1" t="s">
        <v>27</v>
      </c>
      <c r="M122" s="1" t="s">
        <v>60</v>
      </c>
      <c r="N122" s="1" t="s">
        <v>29</v>
      </c>
      <c r="O122" s="1" t="s">
        <v>563</v>
      </c>
      <c r="P122" s="1" t="s">
        <v>4379</v>
      </c>
      <c r="Q122" s="1" t="s">
        <v>32</v>
      </c>
      <c r="R122" s="1" t="s">
        <v>33</v>
      </c>
      <c r="S122" s="1" t="s">
        <v>33</v>
      </c>
      <c r="T122" s="1" t="s">
        <v>33</v>
      </c>
      <c r="U122" s="1" t="s">
        <v>33</v>
      </c>
      <c r="V122" s="1" t="s">
        <v>33</v>
      </c>
      <c r="W122" s="1" t="s">
        <v>33</v>
      </c>
      <c r="X122" s="1"/>
      <c r="Y122" s="1"/>
    </row>
    <row r="123" spans="1:25" hidden="1">
      <c r="A123" s="1" t="s">
        <v>4354</v>
      </c>
      <c r="B123" s="1" t="s">
        <v>21</v>
      </c>
      <c r="C123" s="1" t="s">
        <v>22</v>
      </c>
      <c r="D123" s="17">
        <v>100676.82</v>
      </c>
      <c r="E123" s="1" t="s">
        <v>4380</v>
      </c>
      <c r="F123" s="1" t="str">
        <f t="shared" si="1"/>
        <v>22790426</v>
      </c>
      <c r="G123" s="8" t="s">
        <v>2239</v>
      </c>
      <c r="H123" s="8" t="s">
        <v>5096</v>
      </c>
      <c r="I123" s="1" t="s">
        <v>24</v>
      </c>
      <c r="J123" s="1" t="s">
        <v>25</v>
      </c>
      <c r="K123" s="1" t="s">
        <v>4381</v>
      </c>
      <c r="L123" s="1" t="s">
        <v>27</v>
      </c>
      <c r="M123" s="1" t="s">
        <v>28</v>
      </c>
      <c r="N123" s="1" t="s">
        <v>29</v>
      </c>
      <c r="O123" s="1" t="s">
        <v>30</v>
      </c>
      <c r="P123" s="1" t="s">
        <v>4382</v>
      </c>
      <c r="Q123" s="1" t="s">
        <v>32</v>
      </c>
      <c r="R123" s="1" t="s">
        <v>33</v>
      </c>
      <c r="S123" s="1" t="s">
        <v>33</v>
      </c>
      <c r="T123" s="1" t="s">
        <v>33</v>
      </c>
      <c r="U123" s="1" t="s">
        <v>33</v>
      </c>
      <c r="V123" s="1" t="s">
        <v>33</v>
      </c>
      <c r="W123" s="1" t="s">
        <v>33</v>
      </c>
      <c r="X123" s="1"/>
      <c r="Y123" s="1"/>
    </row>
    <row r="124" spans="1:25" hidden="1">
      <c r="A124" s="1" t="s">
        <v>4354</v>
      </c>
      <c r="B124" s="1" t="s">
        <v>21</v>
      </c>
      <c r="C124" s="1" t="s">
        <v>22</v>
      </c>
      <c r="D124" s="17">
        <v>79217.320000000007</v>
      </c>
      <c r="E124" s="1" t="s">
        <v>4383</v>
      </c>
      <c r="F124" s="1" t="str">
        <f t="shared" si="1"/>
        <v>81000075</v>
      </c>
      <c r="G124" s="8" t="s">
        <v>440</v>
      </c>
      <c r="H124" s="8" t="s">
        <v>5093</v>
      </c>
      <c r="I124" s="1" t="s">
        <v>680</v>
      </c>
      <c r="J124" s="1" t="s">
        <v>410</v>
      </c>
      <c r="K124" s="1" t="s">
        <v>405</v>
      </c>
      <c r="L124" s="1" t="s">
        <v>39</v>
      </c>
      <c r="M124" s="1" t="s">
        <v>681</v>
      </c>
      <c r="N124" s="1" t="s">
        <v>29</v>
      </c>
      <c r="O124" s="1" t="s">
        <v>30</v>
      </c>
      <c r="P124" s="1" t="s">
        <v>4384</v>
      </c>
      <c r="Q124" s="1" t="s">
        <v>32</v>
      </c>
      <c r="R124" s="1" t="s">
        <v>33</v>
      </c>
      <c r="S124" s="1" t="s">
        <v>33</v>
      </c>
      <c r="T124" s="1" t="s">
        <v>33</v>
      </c>
      <c r="U124" s="1" t="s">
        <v>33</v>
      </c>
      <c r="V124" s="1" t="s">
        <v>33</v>
      </c>
      <c r="W124" s="1" t="s">
        <v>33</v>
      </c>
      <c r="X124" s="1"/>
      <c r="Y124" s="1"/>
    </row>
    <row r="125" spans="1:25" hidden="1">
      <c r="A125" s="1" t="s">
        <v>4354</v>
      </c>
      <c r="B125" s="1" t="s">
        <v>21</v>
      </c>
      <c r="C125" s="1" t="s">
        <v>22</v>
      </c>
      <c r="D125" s="17">
        <v>59939.96</v>
      </c>
      <c r="E125" s="1" t="s">
        <v>4385</v>
      </c>
      <c r="F125" s="1" t="str">
        <f t="shared" si="1"/>
        <v>70109834</v>
      </c>
      <c r="G125" s="8" t="s">
        <v>440</v>
      </c>
      <c r="H125" s="8" t="s">
        <v>5093</v>
      </c>
      <c r="I125" s="1" t="s">
        <v>57</v>
      </c>
      <c r="J125" s="1" t="s">
        <v>58</v>
      </c>
      <c r="K125" s="1" t="s">
        <v>59</v>
      </c>
      <c r="L125" s="1" t="s">
        <v>39</v>
      </c>
      <c r="M125" s="1" t="s">
        <v>60</v>
      </c>
      <c r="N125" s="1" t="s">
        <v>29</v>
      </c>
      <c r="O125" s="1" t="s">
        <v>61</v>
      </c>
      <c r="P125" s="1" t="s">
        <v>4386</v>
      </c>
      <c r="Q125" s="1" t="s">
        <v>32</v>
      </c>
      <c r="R125" s="1" t="s">
        <v>33</v>
      </c>
      <c r="S125" s="1" t="s">
        <v>33</v>
      </c>
      <c r="T125" s="1" t="s">
        <v>33</v>
      </c>
      <c r="U125" s="1" t="s">
        <v>33</v>
      </c>
      <c r="V125" s="1" t="s">
        <v>33</v>
      </c>
      <c r="W125" s="1" t="s">
        <v>33</v>
      </c>
      <c r="X125" s="1"/>
      <c r="Y125" s="1"/>
    </row>
    <row r="126" spans="1:25" hidden="1">
      <c r="A126" s="1" t="s">
        <v>4354</v>
      </c>
      <c r="B126" s="1" t="s">
        <v>21</v>
      </c>
      <c r="C126" s="1" t="s">
        <v>22</v>
      </c>
      <c r="D126" s="17">
        <v>52115</v>
      </c>
      <c r="E126" s="1" t="s">
        <v>4387</v>
      </c>
      <c r="F126" s="1" t="str">
        <f t="shared" si="1"/>
        <v>15242584</v>
      </c>
      <c r="G126" s="31" t="s">
        <v>1062</v>
      </c>
      <c r="H126" s="31" t="s">
        <v>4388</v>
      </c>
      <c r="I126" s="1" t="s">
        <v>187</v>
      </c>
      <c r="J126" s="1" t="s">
        <v>188</v>
      </c>
      <c r="K126" s="1" t="s">
        <v>189</v>
      </c>
      <c r="L126" s="1" t="s">
        <v>80</v>
      </c>
      <c r="M126" s="1" t="s">
        <v>190</v>
      </c>
      <c r="N126" s="1" t="s">
        <v>47</v>
      </c>
      <c r="O126" s="1" t="s">
        <v>30</v>
      </c>
      <c r="P126" s="1" t="s">
        <v>32</v>
      </c>
      <c r="Q126" s="1" t="s">
        <v>33</v>
      </c>
      <c r="R126" s="1" t="s">
        <v>33</v>
      </c>
      <c r="S126" s="1" t="s">
        <v>33</v>
      </c>
      <c r="T126" s="1" t="s">
        <v>33</v>
      </c>
      <c r="U126" s="1" t="s">
        <v>33</v>
      </c>
      <c r="V126" s="1" t="s">
        <v>33</v>
      </c>
      <c r="W126" s="1" t="s">
        <v>33</v>
      </c>
      <c r="X126" s="1"/>
      <c r="Y126" s="1"/>
    </row>
    <row r="127" spans="1:25" hidden="1">
      <c r="A127" s="1" t="s">
        <v>4354</v>
      </c>
      <c r="B127" s="1" t="s">
        <v>21</v>
      </c>
      <c r="C127" s="1" t="s">
        <v>22</v>
      </c>
      <c r="D127" s="17">
        <v>51003.97</v>
      </c>
      <c r="E127" s="1" t="s">
        <v>4389</v>
      </c>
      <c r="F127" s="1" t="str">
        <f t="shared" si="1"/>
        <v>21998004</v>
      </c>
      <c r="G127" s="8" t="s">
        <v>1067</v>
      </c>
      <c r="H127" s="8" t="s">
        <v>5097</v>
      </c>
      <c r="I127" s="1" t="s">
        <v>576</v>
      </c>
      <c r="J127" s="1" t="s">
        <v>577</v>
      </c>
      <c r="K127" s="1" t="s">
        <v>578</v>
      </c>
      <c r="L127" s="1" t="s">
        <v>579</v>
      </c>
      <c r="M127" s="1" t="s">
        <v>580</v>
      </c>
      <c r="N127" s="1" t="s">
        <v>47</v>
      </c>
      <c r="O127" s="1" t="s">
        <v>30</v>
      </c>
      <c r="P127" s="1" t="s">
        <v>4390</v>
      </c>
      <c r="Q127" s="1" t="s">
        <v>32</v>
      </c>
      <c r="R127" s="1" t="s">
        <v>33</v>
      </c>
      <c r="S127" s="1" t="s">
        <v>33</v>
      </c>
      <c r="T127" s="1" t="s">
        <v>33</v>
      </c>
      <c r="U127" s="1" t="s">
        <v>33</v>
      </c>
      <c r="V127" s="1" t="s">
        <v>33</v>
      </c>
      <c r="W127" s="1" t="s">
        <v>33</v>
      </c>
      <c r="X127" s="1"/>
      <c r="Y127" s="1"/>
    </row>
    <row r="128" spans="1:25" hidden="1">
      <c r="A128" s="1" t="s">
        <v>4354</v>
      </c>
      <c r="B128" s="1" t="s">
        <v>21</v>
      </c>
      <c r="C128" s="1" t="s">
        <v>22</v>
      </c>
      <c r="D128" s="17">
        <v>37740.19</v>
      </c>
      <c r="E128" s="1" t="s">
        <v>4391</v>
      </c>
      <c r="F128" s="1" t="str">
        <f t="shared" si="1"/>
        <v>50599512</v>
      </c>
      <c r="G128" s="8" t="s">
        <v>440</v>
      </c>
      <c r="H128" s="8" t="s">
        <v>5098</v>
      </c>
      <c r="I128" s="1" t="s">
        <v>49</v>
      </c>
      <c r="J128" s="1" t="s">
        <v>50</v>
      </c>
      <c r="K128" s="1" t="s">
        <v>51</v>
      </c>
      <c r="L128" s="1" t="s">
        <v>4392</v>
      </c>
      <c r="M128" s="1" t="s">
        <v>53</v>
      </c>
      <c r="N128" s="1" t="s">
        <v>29</v>
      </c>
      <c r="O128" s="1" t="s">
        <v>54</v>
      </c>
      <c r="P128" s="1" t="s">
        <v>4393</v>
      </c>
      <c r="Q128" s="1" t="s">
        <v>32</v>
      </c>
      <c r="R128" s="1" t="s">
        <v>33</v>
      </c>
      <c r="S128" s="1" t="s">
        <v>33</v>
      </c>
      <c r="T128" s="1" t="s">
        <v>33</v>
      </c>
      <c r="U128" s="1" t="s">
        <v>33</v>
      </c>
      <c r="V128" s="1" t="s">
        <v>33</v>
      </c>
      <c r="W128" s="1" t="s">
        <v>33</v>
      </c>
      <c r="X128" s="1"/>
      <c r="Y128" s="1"/>
    </row>
    <row r="129" spans="1:25" hidden="1">
      <c r="A129" s="1" t="s">
        <v>4354</v>
      </c>
      <c r="B129" s="1" t="s">
        <v>21</v>
      </c>
      <c r="C129" s="1" t="s">
        <v>22</v>
      </c>
      <c r="D129" s="17">
        <v>36840.910000000003</v>
      </c>
      <c r="E129" s="1" t="s">
        <v>4394</v>
      </c>
      <c r="F129" s="1" t="str">
        <f t="shared" si="1"/>
        <v>22781594</v>
      </c>
      <c r="G129" s="8" t="s">
        <v>440</v>
      </c>
      <c r="H129" s="8" t="s">
        <v>5093</v>
      </c>
      <c r="I129" s="1" t="s">
        <v>24</v>
      </c>
      <c r="J129" s="1" t="s">
        <v>25</v>
      </c>
      <c r="K129" s="1" t="s">
        <v>4395</v>
      </c>
      <c r="L129" s="1" t="s">
        <v>27</v>
      </c>
      <c r="M129" s="1" t="s">
        <v>28</v>
      </c>
      <c r="N129" s="1" t="s">
        <v>29</v>
      </c>
      <c r="O129" s="1" t="s">
        <v>30</v>
      </c>
      <c r="P129" s="1" t="s">
        <v>4396</v>
      </c>
      <c r="Q129" s="1" t="s">
        <v>32</v>
      </c>
      <c r="R129" s="1" t="s">
        <v>33</v>
      </c>
      <c r="S129" s="1" t="s">
        <v>33</v>
      </c>
      <c r="T129" s="1" t="s">
        <v>33</v>
      </c>
      <c r="U129" s="1" t="s">
        <v>33</v>
      </c>
      <c r="V129" s="1" t="s">
        <v>33</v>
      </c>
      <c r="W129" s="1" t="s">
        <v>33</v>
      </c>
      <c r="X129" s="1"/>
      <c r="Y129" s="1"/>
    </row>
    <row r="130" spans="1:25" hidden="1">
      <c r="A130" s="1" t="s">
        <v>4354</v>
      </c>
      <c r="B130" s="1" t="s">
        <v>21</v>
      </c>
      <c r="C130" s="1" t="s">
        <v>22</v>
      </c>
      <c r="D130" s="17">
        <v>35564.5</v>
      </c>
      <c r="E130" s="1" t="s">
        <v>4397</v>
      </c>
      <c r="F130" s="1" t="str">
        <f t="shared" si="1"/>
        <v>22783501</v>
      </c>
      <c r="G130" s="8" t="s">
        <v>440</v>
      </c>
      <c r="H130" s="8" t="s">
        <v>5093</v>
      </c>
      <c r="I130" s="1" t="s">
        <v>24</v>
      </c>
      <c r="J130" s="1" t="s">
        <v>25</v>
      </c>
      <c r="K130" s="1" t="s">
        <v>4398</v>
      </c>
      <c r="L130" s="1" t="s">
        <v>27</v>
      </c>
      <c r="M130" s="1" t="s">
        <v>28</v>
      </c>
      <c r="N130" s="1" t="s">
        <v>29</v>
      </c>
      <c r="O130" s="1" t="s">
        <v>30</v>
      </c>
      <c r="P130" s="1" t="s">
        <v>4399</v>
      </c>
      <c r="Q130" s="1" t="s">
        <v>32</v>
      </c>
      <c r="R130" s="1" t="s">
        <v>33</v>
      </c>
      <c r="S130" s="1" t="s">
        <v>33</v>
      </c>
      <c r="T130" s="1" t="s">
        <v>33</v>
      </c>
      <c r="U130" s="1" t="s">
        <v>33</v>
      </c>
      <c r="V130" s="1" t="s">
        <v>33</v>
      </c>
      <c r="W130" s="1" t="s">
        <v>33</v>
      </c>
      <c r="X130" s="1"/>
      <c r="Y130" s="1"/>
    </row>
    <row r="131" spans="1:25" hidden="1">
      <c r="A131" s="1" t="s">
        <v>4354</v>
      </c>
      <c r="B131" s="1" t="s">
        <v>21</v>
      </c>
      <c r="C131" s="1" t="s">
        <v>22</v>
      </c>
      <c r="D131" s="17">
        <v>34666.660000000003</v>
      </c>
      <c r="E131" s="1" t="s">
        <v>4400</v>
      </c>
      <c r="F131" s="1" t="str">
        <f t="shared" ref="F131:F194" si="2">RIGHT(E131,8)</f>
        <v>22790399</v>
      </c>
      <c r="G131" s="8" t="s">
        <v>440</v>
      </c>
      <c r="H131" s="8" t="s">
        <v>5093</v>
      </c>
      <c r="I131" s="1" t="s">
        <v>24</v>
      </c>
      <c r="J131" s="1" t="s">
        <v>25</v>
      </c>
      <c r="K131" s="1" t="s">
        <v>4401</v>
      </c>
      <c r="L131" s="1" t="s">
        <v>27</v>
      </c>
      <c r="M131" s="1" t="s">
        <v>28</v>
      </c>
      <c r="N131" s="1" t="s">
        <v>29</v>
      </c>
      <c r="O131" s="1" t="s">
        <v>30</v>
      </c>
      <c r="P131" s="1" t="s">
        <v>4402</v>
      </c>
      <c r="Q131" s="1" t="s">
        <v>32</v>
      </c>
      <c r="R131" s="1" t="s">
        <v>33</v>
      </c>
      <c r="S131" s="1" t="s">
        <v>33</v>
      </c>
      <c r="T131" s="1" t="s">
        <v>33</v>
      </c>
      <c r="U131" s="1" t="s">
        <v>33</v>
      </c>
      <c r="V131" s="1" t="s">
        <v>33</v>
      </c>
      <c r="W131" s="1" t="s">
        <v>33</v>
      </c>
      <c r="X131" s="1"/>
      <c r="Y131" s="1"/>
    </row>
    <row r="132" spans="1:25" hidden="1">
      <c r="A132" s="1" t="s">
        <v>4354</v>
      </c>
      <c r="B132" s="1" t="s">
        <v>21</v>
      </c>
      <c r="C132" s="1" t="s">
        <v>22</v>
      </c>
      <c r="D132" s="17">
        <v>19631.349999999999</v>
      </c>
      <c r="E132" s="1" t="s">
        <v>4403</v>
      </c>
      <c r="F132" s="1" t="str">
        <f t="shared" si="2"/>
        <v>22788147</v>
      </c>
      <c r="G132" s="8" t="s">
        <v>2229</v>
      </c>
      <c r="H132" s="8" t="s">
        <v>4755</v>
      </c>
      <c r="I132" s="1" t="s">
        <v>24</v>
      </c>
      <c r="J132" s="1" t="s">
        <v>25</v>
      </c>
      <c r="K132" s="1" t="s">
        <v>4404</v>
      </c>
      <c r="L132" s="1" t="s">
        <v>27</v>
      </c>
      <c r="M132" s="1" t="s">
        <v>28</v>
      </c>
      <c r="N132" s="1" t="s">
        <v>29</v>
      </c>
      <c r="O132" s="1" t="s">
        <v>30</v>
      </c>
      <c r="P132" s="1" t="s">
        <v>4405</v>
      </c>
      <c r="Q132" s="1" t="s">
        <v>32</v>
      </c>
      <c r="R132" s="1" t="s">
        <v>33</v>
      </c>
      <c r="S132" s="1" t="s">
        <v>33</v>
      </c>
      <c r="T132" s="1" t="s">
        <v>33</v>
      </c>
      <c r="U132" s="1" t="s">
        <v>33</v>
      </c>
      <c r="V132" s="1" t="s">
        <v>33</v>
      </c>
      <c r="W132" s="1" t="s">
        <v>33</v>
      </c>
      <c r="X132" s="1"/>
      <c r="Y132" s="1"/>
    </row>
    <row r="133" spans="1:25" hidden="1">
      <c r="A133" s="1" t="s">
        <v>4354</v>
      </c>
      <c r="B133" s="1" t="s">
        <v>21</v>
      </c>
      <c r="C133" s="1" t="s">
        <v>22</v>
      </c>
      <c r="D133" s="17">
        <v>17587.86</v>
      </c>
      <c r="E133" s="1" t="s">
        <v>4406</v>
      </c>
      <c r="F133" s="1" t="str">
        <f t="shared" si="2"/>
        <v>25051451</v>
      </c>
      <c r="G133" s="8" t="s">
        <v>440</v>
      </c>
      <c r="H133" s="8" t="s">
        <v>5093</v>
      </c>
      <c r="I133" s="1" t="s">
        <v>2679</v>
      </c>
      <c r="J133" s="1" t="s">
        <v>4407</v>
      </c>
      <c r="K133" s="1" t="s">
        <v>4408</v>
      </c>
      <c r="L133" s="1" t="s">
        <v>80</v>
      </c>
      <c r="M133" s="1" t="s">
        <v>2682</v>
      </c>
      <c r="N133" s="1" t="s">
        <v>47</v>
      </c>
      <c r="O133" s="1" t="s">
        <v>30</v>
      </c>
      <c r="P133" s="1" t="s">
        <v>4409</v>
      </c>
      <c r="Q133" s="1" t="s">
        <v>32</v>
      </c>
      <c r="R133" s="1" t="s">
        <v>33</v>
      </c>
      <c r="S133" s="1" t="s">
        <v>33</v>
      </c>
      <c r="T133" s="1" t="s">
        <v>33</v>
      </c>
      <c r="U133" s="1" t="s">
        <v>33</v>
      </c>
      <c r="V133" s="1" t="s">
        <v>33</v>
      </c>
      <c r="W133" s="1" t="s">
        <v>33</v>
      </c>
      <c r="X133" s="1"/>
      <c r="Y133" s="1"/>
    </row>
    <row r="134" spans="1:25" hidden="1">
      <c r="A134" s="1" t="s">
        <v>4354</v>
      </c>
      <c r="B134" s="1" t="s">
        <v>21</v>
      </c>
      <c r="C134" s="1" t="s">
        <v>22</v>
      </c>
      <c r="D134" s="17">
        <v>17505.57</v>
      </c>
      <c r="E134" s="1" t="s">
        <v>4410</v>
      </c>
      <c r="F134" s="1" t="str">
        <f t="shared" si="2"/>
        <v>22784626</v>
      </c>
      <c r="G134" s="8" t="s">
        <v>440</v>
      </c>
      <c r="H134" s="8" t="s">
        <v>5093</v>
      </c>
      <c r="I134" s="1" t="s">
        <v>24</v>
      </c>
      <c r="J134" s="1" t="s">
        <v>25</v>
      </c>
      <c r="K134" s="1" t="s">
        <v>4411</v>
      </c>
      <c r="L134" s="1" t="s">
        <v>27</v>
      </c>
      <c r="M134" s="1" t="s">
        <v>28</v>
      </c>
      <c r="N134" s="1" t="s">
        <v>29</v>
      </c>
      <c r="O134" s="1" t="s">
        <v>30</v>
      </c>
      <c r="P134" s="1" t="s">
        <v>4412</v>
      </c>
      <c r="Q134" s="1" t="s">
        <v>32</v>
      </c>
      <c r="R134" s="1" t="s">
        <v>33</v>
      </c>
      <c r="S134" s="1" t="s">
        <v>33</v>
      </c>
      <c r="T134" s="1" t="s">
        <v>33</v>
      </c>
      <c r="U134" s="1" t="s">
        <v>33</v>
      </c>
      <c r="V134" s="1" t="s">
        <v>33</v>
      </c>
      <c r="W134" s="1" t="s">
        <v>33</v>
      </c>
      <c r="X134" s="1"/>
      <c r="Y134" s="1"/>
    </row>
    <row r="135" spans="1:25" hidden="1">
      <c r="A135" s="1" t="s">
        <v>4354</v>
      </c>
      <c r="B135" s="1" t="s">
        <v>21</v>
      </c>
      <c r="C135" s="1" t="s">
        <v>22</v>
      </c>
      <c r="D135" s="17">
        <v>15438</v>
      </c>
      <c r="E135" s="1" t="s">
        <v>4413</v>
      </c>
      <c r="F135" s="1" t="str">
        <f t="shared" si="2"/>
        <v>22788480</v>
      </c>
      <c r="G135" s="8" t="s">
        <v>440</v>
      </c>
      <c r="H135" s="8" t="s">
        <v>5093</v>
      </c>
      <c r="I135" s="1" t="s">
        <v>24</v>
      </c>
      <c r="J135" s="1" t="s">
        <v>25</v>
      </c>
      <c r="K135" s="1" t="s">
        <v>4414</v>
      </c>
      <c r="L135" s="1" t="s">
        <v>27</v>
      </c>
      <c r="M135" s="1" t="s">
        <v>28</v>
      </c>
      <c r="N135" s="1" t="s">
        <v>29</v>
      </c>
      <c r="O135" s="1" t="s">
        <v>30</v>
      </c>
      <c r="P135" s="1" t="s">
        <v>4415</v>
      </c>
      <c r="Q135" s="1" t="s">
        <v>32</v>
      </c>
      <c r="R135" s="1" t="s">
        <v>33</v>
      </c>
      <c r="S135" s="1" t="s">
        <v>33</v>
      </c>
      <c r="T135" s="1" t="s">
        <v>33</v>
      </c>
      <c r="U135" s="1" t="s">
        <v>33</v>
      </c>
      <c r="V135" s="1" t="s">
        <v>33</v>
      </c>
      <c r="W135" s="1" t="s">
        <v>33</v>
      </c>
      <c r="X135" s="1"/>
      <c r="Y135" s="1"/>
    </row>
    <row r="136" spans="1:25" hidden="1">
      <c r="A136" s="1" t="s">
        <v>4354</v>
      </c>
      <c r="B136" s="1" t="s">
        <v>21</v>
      </c>
      <c r="C136" s="1" t="s">
        <v>22</v>
      </c>
      <c r="D136" s="17">
        <v>13508.94</v>
      </c>
      <c r="E136" s="1" t="s">
        <v>4416</v>
      </c>
      <c r="F136" s="1" t="str">
        <f t="shared" si="2"/>
        <v>50599513</v>
      </c>
      <c r="G136" s="8" t="s">
        <v>3723</v>
      </c>
      <c r="H136" s="39" t="s">
        <v>5099</v>
      </c>
      <c r="I136" s="1" t="s">
        <v>49</v>
      </c>
      <c r="J136" s="1" t="s">
        <v>50</v>
      </c>
      <c r="K136" s="1" t="s">
        <v>51</v>
      </c>
      <c r="L136" s="1" t="s">
        <v>319</v>
      </c>
      <c r="M136" s="1" t="s">
        <v>53</v>
      </c>
      <c r="N136" s="1" t="s">
        <v>29</v>
      </c>
      <c r="O136" s="1" t="s">
        <v>54</v>
      </c>
      <c r="P136" s="1" t="s">
        <v>4417</v>
      </c>
      <c r="Q136" s="1" t="s">
        <v>32</v>
      </c>
      <c r="R136" s="1" t="s">
        <v>33</v>
      </c>
      <c r="S136" s="1" t="s">
        <v>33</v>
      </c>
      <c r="T136" s="1" t="s">
        <v>33</v>
      </c>
      <c r="U136" s="1" t="s">
        <v>33</v>
      </c>
      <c r="V136" s="1" t="s">
        <v>33</v>
      </c>
      <c r="W136" s="1" t="s">
        <v>33</v>
      </c>
      <c r="X136" s="1"/>
      <c r="Y136" s="1"/>
    </row>
    <row r="137" spans="1:25" hidden="1">
      <c r="A137" s="1" t="s">
        <v>4354</v>
      </c>
      <c r="B137" s="1" t="s">
        <v>21</v>
      </c>
      <c r="C137" s="1" t="s">
        <v>22</v>
      </c>
      <c r="D137" s="17">
        <v>8171.7</v>
      </c>
      <c r="E137" s="1" t="s">
        <v>4418</v>
      </c>
      <c r="F137" s="1" t="str">
        <f t="shared" si="2"/>
        <v>51548702</v>
      </c>
      <c r="G137" s="8" t="s">
        <v>440</v>
      </c>
      <c r="H137" s="8" t="s">
        <v>5093</v>
      </c>
      <c r="I137" s="1" t="s">
        <v>967</v>
      </c>
      <c r="J137" s="1" t="s">
        <v>968</v>
      </c>
      <c r="K137" s="1" t="s">
        <v>4419</v>
      </c>
      <c r="L137" s="1" t="s">
        <v>80</v>
      </c>
      <c r="M137" s="1" t="s">
        <v>970</v>
      </c>
      <c r="N137" s="1" t="s">
        <v>47</v>
      </c>
      <c r="O137" s="1" t="s">
        <v>30</v>
      </c>
      <c r="P137" s="1" t="s">
        <v>4420</v>
      </c>
      <c r="Q137" s="1" t="s">
        <v>32</v>
      </c>
      <c r="R137" s="1" t="s">
        <v>33</v>
      </c>
      <c r="S137" s="1" t="s">
        <v>33</v>
      </c>
      <c r="T137" s="1" t="s">
        <v>33</v>
      </c>
      <c r="U137" s="1" t="s">
        <v>33</v>
      </c>
      <c r="V137" s="1" t="s">
        <v>33</v>
      </c>
      <c r="W137" s="1" t="s">
        <v>33</v>
      </c>
      <c r="X137" s="1"/>
      <c r="Y137" s="1"/>
    </row>
    <row r="138" spans="1:25" hidden="1">
      <c r="A138" s="1" t="s">
        <v>4354</v>
      </c>
      <c r="B138" s="1" t="s">
        <v>21</v>
      </c>
      <c r="C138" s="1" t="s">
        <v>22</v>
      </c>
      <c r="D138" s="17">
        <v>7331.11</v>
      </c>
      <c r="E138" s="1" t="s">
        <v>4421</v>
      </c>
      <c r="F138" s="1" t="str">
        <f t="shared" si="2"/>
        <v>99581749</v>
      </c>
      <c r="G138" s="8" t="s">
        <v>440</v>
      </c>
      <c r="H138" s="8" t="s">
        <v>5093</v>
      </c>
      <c r="I138" s="1" t="s">
        <v>4422</v>
      </c>
      <c r="J138" s="1" t="s">
        <v>4423</v>
      </c>
      <c r="K138" s="1" t="s">
        <v>405</v>
      </c>
      <c r="L138" s="1" t="s">
        <v>27</v>
      </c>
      <c r="M138" s="1" t="s">
        <v>4424</v>
      </c>
      <c r="N138" s="1" t="s">
        <v>29</v>
      </c>
      <c r="O138" s="1" t="s">
        <v>30</v>
      </c>
      <c r="P138" s="1" t="s">
        <v>4425</v>
      </c>
      <c r="Q138" s="1" t="s">
        <v>32</v>
      </c>
      <c r="R138" s="1" t="s">
        <v>33</v>
      </c>
      <c r="S138" s="1" t="s">
        <v>33</v>
      </c>
      <c r="T138" s="1" t="s">
        <v>33</v>
      </c>
      <c r="U138" s="1" t="s">
        <v>33</v>
      </c>
      <c r="V138" s="1" t="s">
        <v>33</v>
      </c>
      <c r="W138" s="1" t="s">
        <v>33</v>
      </c>
      <c r="X138" s="1"/>
      <c r="Y138" s="1"/>
    </row>
    <row r="139" spans="1:25" hidden="1">
      <c r="A139" s="1" t="s">
        <v>4354</v>
      </c>
      <c r="B139" s="1" t="s">
        <v>21</v>
      </c>
      <c r="C139" s="1" t="s">
        <v>22</v>
      </c>
      <c r="D139" s="17">
        <v>5887.59</v>
      </c>
      <c r="E139" s="1" t="s">
        <v>4426</v>
      </c>
      <c r="F139" s="1" t="str">
        <f t="shared" si="2"/>
        <v>22787551</v>
      </c>
      <c r="G139" s="24" t="s">
        <v>1890</v>
      </c>
      <c r="H139" s="24" t="s">
        <v>1889</v>
      </c>
      <c r="I139" s="1" t="s">
        <v>24</v>
      </c>
      <c r="J139" s="1" t="s">
        <v>25</v>
      </c>
      <c r="K139" s="1" t="s">
        <v>4427</v>
      </c>
      <c r="L139" s="1" t="s">
        <v>27</v>
      </c>
      <c r="M139" s="1" t="s">
        <v>28</v>
      </c>
      <c r="N139" s="1" t="s">
        <v>29</v>
      </c>
      <c r="O139" s="1" t="s">
        <v>30</v>
      </c>
      <c r="P139" s="1" t="s">
        <v>4428</v>
      </c>
      <c r="Q139" s="1" t="s">
        <v>32</v>
      </c>
      <c r="R139" s="1" t="s">
        <v>33</v>
      </c>
      <c r="S139" s="1" t="s">
        <v>33</v>
      </c>
      <c r="T139" s="1" t="s">
        <v>33</v>
      </c>
      <c r="U139" s="1" t="s">
        <v>33</v>
      </c>
      <c r="V139" s="1" t="s">
        <v>33</v>
      </c>
      <c r="W139" s="1" t="s">
        <v>33</v>
      </c>
      <c r="X139" s="1"/>
      <c r="Y139" s="1"/>
    </row>
    <row r="140" spans="1:25" hidden="1">
      <c r="A140" s="1" t="s">
        <v>4354</v>
      </c>
      <c r="B140" s="1" t="s">
        <v>21</v>
      </c>
      <c r="C140" s="1" t="s">
        <v>22</v>
      </c>
      <c r="D140" s="17">
        <v>4690.45</v>
      </c>
      <c r="E140" s="1" t="s">
        <v>4429</v>
      </c>
      <c r="F140" s="1" t="str">
        <f t="shared" si="2"/>
        <v>28159696</v>
      </c>
      <c r="G140" s="8" t="s">
        <v>440</v>
      </c>
      <c r="H140" s="8" t="s">
        <v>5093</v>
      </c>
      <c r="I140" s="1" t="s">
        <v>139</v>
      </c>
      <c r="J140" s="1" t="s">
        <v>140</v>
      </c>
      <c r="K140" s="1" t="s">
        <v>4430</v>
      </c>
      <c r="L140" s="1" t="s">
        <v>80</v>
      </c>
      <c r="M140" s="1" t="s">
        <v>142</v>
      </c>
      <c r="N140" s="1" t="s">
        <v>47</v>
      </c>
      <c r="O140" s="1" t="s">
        <v>30</v>
      </c>
      <c r="P140" s="1" t="s">
        <v>32</v>
      </c>
      <c r="Q140" s="1" t="s">
        <v>33</v>
      </c>
      <c r="R140" s="1" t="s">
        <v>33</v>
      </c>
      <c r="S140" s="1" t="s">
        <v>33</v>
      </c>
      <c r="T140" s="1" t="s">
        <v>33</v>
      </c>
      <c r="U140" s="1" t="s">
        <v>33</v>
      </c>
      <c r="V140" s="1" t="s">
        <v>33</v>
      </c>
      <c r="W140" s="1" t="s">
        <v>33</v>
      </c>
      <c r="X140" s="1"/>
      <c r="Y140" s="1"/>
    </row>
    <row r="141" spans="1:25" hidden="1">
      <c r="A141" s="1" t="s">
        <v>4354</v>
      </c>
      <c r="B141" s="1" t="s">
        <v>21</v>
      </c>
      <c r="C141" s="1" t="s">
        <v>22</v>
      </c>
      <c r="D141" s="17">
        <v>4171</v>
      </c>
      <c r="E141" s="1" t="s">
        <v>4431</v>
      </c>
      <c r="F141" s="1" t="str">
        <f t="shared" si="2"/>
        <v>22788507</v>
      </c>
      <c r="G141" s="8" t="s">
        <v>440</v>
      </c>
      <c r="H141" s="8" t="s">
        <v>5093</v>
      </c>
      <c r="I141" s="1" t="s">
        <v>24</v>
      </c>
      <c r="J141" s="1" t="s">
        <v>25</v>
      </c>
      <c r="K141" s="1" t="s">
        <v>4432</v>
      </c>
      <c r="L141" s="1" t="s">
        <v>27</v>
      </c>
      <c r="M141" s="1" t="s">
        <v>28</v>
      </c>
      <c r="N141" s="1" t="s">
        <v>29</v>
      </c>
      <c r="O141" s="1" t="s">
        <v>30</v>
      </c>
      <c r="P141" s="1" t="s">
        <v>4433</v>
      </c>
      <c r="Q141" s="1" t="s">
        <v>32</v>
      </c>
      <c r="R141" s="1" t="s">
        <v>33</v>
      </c>
      <c r="S141" s="1" t="s">
        <v>33</v>
      </c>
      <c r="T141" s="1" t="s">
        <v>33</v>
      </c>
      <c r="U141" s="1" t="s">
        <v>33</v>
      </c>
      <c r="V141" s="1" t="s">
        <v>33</v>
      </c>
      <c r="W141" s="1" t="s">
        <v>33</v>
      </c>
      <c r="X141" s="1"/>
      <c r="Y141" s="1"/>
    </row>
    <row r="142" spans="1:25" hidden="1">
      <c r="A142" s="1" t="s">
        <v>4354</v>
      </c>
      <c r="B142" s="1" t="s">
        <v>21</v>
      </c>
      <c r="C142" s="1" t="s">
        <v>22</v>
      </c>
      <c r="D142" s="17">
        <v>4000</v>
      </c>
      <c r="E142" s="1" t="s">
        <v>4434</v>
      </c>
      <c r="F142" s="1" t="str">
        <f t="shared" si="2"/>
        <v>22781612</v>
      </c>
      <c r="G142" s="8" t="s">
        <v>440</v>
      </c>
      <c r="H142" s="8" t="s">
        <v>5095</v>
      </c>
      <c r="I142" s="1" t="s">
        <v>24</v>
      </c>
      <c r="J142" s="1" t="s">
        <v>25</v>
      </c>
      <c r="K142" s="1" t="s">
        <v>4435</v>
      </c>
      <c r="L142" s="1" t="s">
        <v>27</v>
      </c>
      <c r="M142" s="1" t="s">
        <v>28</v>
      </c>
      <c r="N142" s="1" t="s">
        <v>29</v>
      </c>
      <c r="O142" s="1" t="s">
        <v>30</v>
      </c>
      <c r="P142" s="1" t="s">
        <v>4436</v>
      </c>
      <c r="Q142" s="1" t="s">
        <v>32</v>
      </c>
      <c r="R142" s="1" t="s">
        <v>33</v>
      </c>
      <c r="S142" s="1" t="s">
        <v>33</v>
      </c>
      <c r="T142" s="1" t="s">
        <v>33</v>
      </c>
      <c r="U142" s="1" t="s">
        <v>33</v>
      </c>
      <c r="V142" s="1" t="s">
        <v>33</v>
      </c>
      <c r="W142" s="1" t="s">
        <v>33</v>
      </c>
      <c r="X142" s="1"/>
      <c r="Y142" s="1"/>
    </row>
    <row r="143" spans="1:25" hidden="1">
      <c r="A143" s="1" t="s">
        <v>4354</v>
      </c>
      <c r="B143" s="1" t="s">
        <v>21</v>
      </c>
      <c r="C143" s="1" t="s">
        <v>22</v>
      </c>
      <c r="D143" s="17">
        <v>3004.31</v>
      </c>
      <c r="E143" s="1" t="s">
        <v>4437</v>
      </c>
      <c r="F143" s="1" t="str">
        <f t="shared" si="2"/>
        <v>20706456</v>
      </c>
      <c r="G143" s="8" t="s">
        <v>440</v>
      </c>
      <c r="H143" s="8" t="s">
        <v>5093</v>
      </c>
      <c r="I143" s="1" t="s">
        <v>984</v>
      </c>
      <c r="J143" s="1" t="s">
        <v>229</v>
      </c>
      <c r="K143" s="1" t="s">
        <v>985</v>
      </c>
      <c r="L143" s="1" t="s">
        <v>194</v>
      </c>
      <c r="M143" s="1" t="s">
        <v>986</v>
      </c>
      <c r="N143" s="1" t="s">
        <v>29</v>
      </c>
      <c r="O143" s="1" t="s">
        <v>30</v>
      </c>
      <c r="P143" s="1" t="s">
        <v>4438</v>
      </c>
      <c r="Q143" s="1" t="s">
        <v>32</v>
      </c>
      <c r="R143" s="1" t="s">
        <v>33</v>
      </c>
      <c r="S143" s="1" t="s">
        <v>33</v>
      </c>
      <c r="T143" s="1" t="s">
        <v>33</v>
      </c>
      <c r="U143" s="1" t="s">
        <v>33</v>
      </c>
      <c r="V143" s="1" t="s">
        <v>33</v>
      </c>
      <c r="W143" s="1" t="s">
        <v>33</v>
      </c>
      <c r="X143" s="1"/>
      <c r="Y143" s="1"/>
    </row>
    <row r="144" spans="1:25" hidden="1">
      <c r="A144" s="1" t="s">
        <v>4354</v>
      </c>
      <c r="B144" s="1" t="s">
        <v>21</v>
      </c>
      <c r="C144" s="1" t="s">
        <v>22</v>
      </c>
      <c r="D144" s="17">
        <v>2933</v>
      </c>
      <c r="E144" s="1" t="s">
        <v>4439</v>
      </c>
      <c r="F144" s="1" t="str">
        <f t="shared" si="2"/>
        <v>13283117</v>
      </c>
      <c r="G144" s="31" t="s">
        <v>1061</v>
      </c>
      <c r="H144" s="31" t="s">
        <v>4440</v>
      </c>
      <c r="I144" s="1" t="s">
        <v>165</v>
      </c>
      <c r="J144" s="1" t="s">
        <v>4441</v>
      </c>
      <c r="K144" s="1" t="s">
        <v>4442</v>
      </c>
      <c r="L144" s="1" t="s">
        <v>80</v>
      </c>
      <c r="M144" s="1" t="s">
        <v>168</v>
      </c>
      <c r="N144" s="1" t="s">
        <v>47</v>
      </c>
      <c r="O144" s="1" t="s">
        <v>30</v>
      </c>
      <c r="P144" s="1" t="s">
        <v>32</v>
      </c>
      <c r="Q144" s="1" t="s">
        <v>33</v>
      </c>
      <c r="R144" s="1" t="s">
        <v>33</v>
      </c>
      <c r="S144" s="1" t="s">
        <v>33</v>
      </c>
      <c r="T144" s="1" t="s">
        <v>33</v>
      </c>
      <c r="U144" s="1" t="s">
        <v>33</v>
      </c>
      <c r="V144" s="1" t="s">
        <v>33</v>
      </c>
      <c r="W144" s="1" t="s">
        <v>33</v>
      </c>
      <c r="X144" s="1"/>
      <c r="Y144" s="1"/>
    </row>
    <row r="145" spans="1:25" hidden="1">
      <c r="A145" s="1" t="s">
        <v>4354</v>
      </c>
      <c r="B145" s="1" t="s">
        <v>21</v>
      </c>
      <c r="C145" s="1" t="s">
        <v>22</v>
      </c>
      <c r="D145" s="17">
        <v>2910</v>
      </c>
      <c r="E145" s="1" t="s">
        <v>4443</v>
      </c>
      <c r="F145" s="1" t="str">
        <f t="shared" si="2"/>
        <v>18584502</v>
      </c>
      <c r="G145" s="8" t="s">
        <v>440</v>
      </c>
      <c r="H145" s="8" t="s">
        <v>5093</v>
      </c>
      <c r="I145" s="1" t="s">
        <v>735</v>
      </c>
      <c r="J145" s="1" t="s">
        <v>43</v>
      </c>
      <c r="K145" s="1" t="s">
        <v>4444</v>
      </c>
      <c r="L145" s="1" t="s">
        <v>1002</v>
      </c>
      <c r="M145" s="1" t="s">
        <v>738</v>
      </c>
      <c r="N145" s="1" t="s">
        <v>47</v>
      </c>
      <c r="O145" s="1" t="s">
        <v>30</v>
      </c>
      <c r="P145" s="1" t="s">
        <v>32</v>
      </c>
      <c r="Q145" s="1" t="s">
        <v>33</v>
      </c>
      <c r="R145" s="1" t="s">
        <v>33</v>
      </c>
      <c r="S145" s="1" t="s">
        <v>33</v>
      </c>
      <c r="T145" s="1" t="s">
        <v>33</v>
      </c>
      <c r="U145" s="1" t="s">
        <v>33</v>
      </c>
      <c r="V145" s="1" t="s">
        <v>33</v>
      </c>
      <c r="W145" s="1" t="s">
        <v>33</v>
      </c>
      <c r="X145" s="1"/>
      <c r="Y145" s="1"/>
    </row>
    <row r="146" spans="1:25" hidden="1">
      <c r="A146" s="1" t="s">
        <v>4354</v>
      </c>
      <c r="B146" s="1" t="s">
        <v>21</v>
      </c>
      <c r="C146" s="1" t="s">
        <v>22</v>
      </c>
      <c r="D146" s="17">
        <v>1577.58</v>
      </c>
      <c r="E146" s="1" t="s">
        <v>4445</v>
      </c>
      <c r="F146" s="1" t="str">
        <f t="shared" si="2"/>
        <v>50553432</v>
      </c>
      <c r="G146" s="8" t="s">
        <v>440</v>
      </c>
      <c r="H146" s="8" t="s">
        <v>5093</v>
      </c>
      <c r="I146" s="1" t="s">
        <v>120</v>
      </c>
      <c r="J146" s="1" t="s">
        <v>50</v>
      </c>
      <c r="K146" s="1" t="s">
        <v>121</v>
      </c>
      <c r="L146" s="1" t="s">
        <v>80</v>
      </c>
      <c r="M146" s="1" t="s">
        <v>53</v>
      </c>
      <c r="N146" s="1" t="s">
        <v>47</v>
      </c>
      <c r="O146" s="1" t="s">
        <v>122</v>
      </c>
      <c r="P146" s="1" t="s">
        <v>4446</v>
      </c>
      <c r="Q146" s="1" t="s">
        <v>32</v>
      </c>
      <c r="R146" s="1" t="s">
        <v>33</v>
      </c>
      <c r="S146" s="1" t="s">
        <v>33</v>
      </c>
      <c r="T146" s="1" t="s">
        <v>33</v>
      </c>
      <c r="U146" s="1" t="s">
        <v>33</v>
      </c>
      <c r="V146" s="1" t="s">
        <v>33</v>
      </c>
      <c r="W146" s="1" t="s">
        <v>33</v>
      </c>
      <c r="X146" s="1"/>
      <c r="Y146" s="1"/>
    </row>
    <row r="147" spans="1:25" hidden="1">
      <c r="A147" s="1" t="s">
        <v>4354</v>
      </c>
      <c r="B147" s="1" t="s">
        <v>21</v>
      </c>
      <c r="C147" s="1" t="s">
        <v>22</v>
      </c>
      <c r="D147" s="17">
        <v>1119.25</v>
      </c>
      <c r="E147" s="1" t="s">
        <v>4447</v>
      </c>
      <c r="F147" s="1" t="str">
        <f t="shared" si="2"/>
        <v>84243327</v>
      </c>
      <c r="G147" s="8" t="s">
        <v>1056</v>
      </c>
      <c r="H147" s="8" t="s">
        <v>5100</v>
      </c>
      <c r="I147" s="1" t="s">
        <v>4448</v>
      </c>
      <c r="J147" s="1" t="s">
        <v>2385</v>
      </c>
      <c r="K147" s="1" t="s">
        <v>669</v>
      </c>
      <c r="L147" s="1" t="s">
        <v>4449</v>
      </c>
      <c r="M147" s="1" t="s">
        <v>4450</v>
      </c>
      <c r="N147" s="1" t="s">
        <v>47</v>
      </c>
      <c r="O147" s="1" t="s">
        <v>30</v>
      </c>
      <c r="P147" s="1" t="s">
        <v>32</v>
      </c>
      <c r="Q147" s="1" t="s">
        <v>33</v>
      </c>
      <c r="R147" s="1" t="s">
        <v>33</v>
      </c>
      <c r="S147" s="1" t="s">
        <v>33</v>
      </c>
      <c r="T147" s="1" t="s">
        <v>33</v>
      </c>
      <c r="U147" s="1" t="s">
        <v>33</v>
      </c>
      <c r="V147" s="1" t="s">
        <v>33</v>
      </c>
      <c r="W147" s="1" t="s">
        <v>33</v>
      </c>
      <c r="X147" s="1"/>
      <c r="Y147" s="1"/>
    </row>
    <row r="148" spans="1:25" hidden="1">
      <c r="A148" s="1" t="s">
        <v>4354</v>
      </c>
      <c r="B148" s="1" t="s">
        <v>21</v>
      </c>
      <c r="C148" s="1" t="s">
        <v>22</v>
      </c>
      <c r="D148" s="17">
        <v>800</v>
      </c>
      <c r="E148" s="1" t="s">
        <v>4451</v>
      </c>
      <c r="F148" s="1" t="str">
        <f t="shared" si="2"/>
        <v>20455571</v>
      </c>
      <c r="G148" s="8" t="s">
        <v>440</v>
      </c>
      <c r="H148" s="8" t="s">
        <v>5093</v>
      </c>
      <c r="I148" s="1" t="s">
        <v>2664</v>
      </c>
      <c r="J148" s="1" t="s">
        <v>410</v>
      </c>
      <c r="K148" s="1" t="s">
        <v>2665</v>
      </c>
      <c r="L148" s="1" t="s">
        <v>412</v>
      </c>
      <c r="M148" s="1" t="s">
        <v>2666</v>
      </c>
      <c r="N148" s="1" t="s">
        <v>29</v>
      </c>
      <c r="O148" s="1" t="s">
        <v>30</v>
      </c>
      <c r="P148" s="1" t="s">
        <v>4452</v>
      </c>
      <c r="Q148" s="1" t="s">
        <v>32</v>
      </c>
      <c r="R148" s="1" t="s">
        <v>33</v>
      </c>
      <c r="S148" s="1" t="s">
        <v>33</v>
      </c>
      <c r="T148" s="1" t="s">
        <v>33</v>
      </c>
      <c r="U148" s="1" t="s">
        <v>33</v>
      </c>
      <c r="V148" s="1" t="s">
        <v>33</v>
      </c>
      <c r="W148" s="1" t="s">
        <v>33</v>
      </c>
      <c r="X148" s="1"/>
      <c r="Y148" s="1"/>
    </row>
    <row r="149" spans="1:25" hidden="1">
      <c r="A149" s="1" t="s">
        <v>4354</v>
      </c>
      <c r="B149" s="1" t="s">
        <v>21</v>
      </c>
      <c r="C149" s="1" t="s">
        <v>22</v>
      </c>
      <c r="D149" s="17">
        <v>575.38</v>
      </c>
      <c r="E149" s="1" t="s">
        <v>4453</v>
      </c>
      <c r="F149" s="40" t="str">
        <f t="shared" si="2"/>
        <v>15633074</v>
      </c>
      <c r="G149" s="8">
        <v>400</v>
      </c>
      <c r="H149" s="8">
        <v>26448</v>
      </c>
      <c r="I149" s="1" t="s">
        <v>175</v>
      </c>
      <c r="J149" s="1" t="s">
        <v>176</v>
      </c>
      <c r="K149" s="1" t="s">
        <v>4454</v>
      </c>
      <c r="L149" s="1" t="s">
        <v>178</v>
      </c>
      <c r="M149" s="1" t="s">
        <v>179</v>
      </c>
      <c r="N149" s="1" t="s">
        <v>47</v>
      </c>
      <c r="O149" s="1" t="s">
        <v>30</v>
      </c>
      <c r="P149" s="1" t="s">
        <v>32</v>
      </c>
      <c r="Q149" s="1" t="s">
        <v>33</v>
      </c>
      <c r="R149" s="1" t="s">
        <v>33</v>
      </c>
      <c r="S149" s="1" t="s">
        <v>33</v>
      </c>
      <c r="T149" s="1" t="s">
        <v>33</v>
      </c>
      <c r="U149" s="1" t="s">
        <v>33</v>
      </c>
      <c r="V149" s="1" t="s">
        <v>33</v>
      </c>
      <c r="W149" s="1" t="s">
        <v>33</v>
      </c>
      <c r="X149" s="1"/>
      <c r="Y149" s="1"/>
    </row>
    <row r="150" spans="1:25" hidden="1">
      <c r="A150" s="1" t="s">
        <v>4354</v>
      </c>
      <c r="B150" s="1" t="s">
        <v>21</v>
      </c>
      <c r="C150" s="1" t="s">
        <v>22</v>
      </c>
      <c r="D150" s="17">
        <v>420.42</v>
      </c>
      <c r="E150" s="1" t="s">
        <v>4455</v>
      </c>
      <c r="F150" s="1" t="str">
        <f t="shared" si="2"/>
        <v>20311371</v>
      </c>
      <c r="G150" s="31" t="s">
        <v>1886</v>
      </c>
      <c r="H150" s="31" t="s">
        <v>4456</v>
      </c>
      <c r="I150" s="1" t="s">
        <v>4457</v>
      </c>
      <c r="J150" s="1" t="s">
        <v>4458</v>
      </c>
      <c r="K150" s="1" t="s">
        <v>4459</v>
      </c>
      <c r="L150" s="1" t="s">
        <v>45</v>
      </c>
      <c r="M150" s="1" t="s">
        <v>4460</v>
      </c>
      <c r="N150" s="1" t="s">
        <v>47</v>
      </c>
      <c r="O150" s="1" t="s">
        <v>30</v>
      </c>
      <c r="P150" s="1" t="s">
        <v>4461</v>
      </c>
      <c r="Q150" s="1" t="s">
        <v>32</v>
      </c>
      <c r="R150" s="1" t="s">
        <v>33</v>
      </c>
      <c r="S150" s="1" t="s">
        <v>33</v>
      </c>
      <c r="T150" s="1" t="s">
        <v>33</v>
      </c>
      <c r="U150" s="1" t="s">
        <v>33</v>
      </c>
      <c r="V150" s="1" t="s">
        <v>33</v>
      </c>
      <c r="W150" s="1" t="s">
        <v>33</v>
      </c>
      <c r="X150" s="1"/>
      <c r="Y150" s="1"/>
    </row>
    <row r="151" spans="1:25" hidden="1">
      <c r="A151" s="1" t="s">
        <v>4354</v>
      </c>
      <c r="B151" s="1" t="s">
        <v>21</v>
      </c>
      <c r="C151" s="1" t="s">
        <v>22</v>
      </c>
      <c r="D151" s="17">
        <v>413.04</v>
      </c>
      <c r="E151" s="1" t="s">
        <v>4462</v>
      </c>
      <c r="F151" s="1" t="str">
        <f t="shared" si="2"/>
        <v>79795153</v>
      </c>
      <c r="G151" s="8" t="s">
        <v>4817</v>
      </c>
      <c r="H151" s="39" t="s">
        <v>5101</v>
      </c>
      <c r="I151" s="1" t="s">
        <v>2562</v>
      </c>
      <c r="J151" s="1" t="s">
        <v>336</v>
      </c>
      <c r="K151" s="1" t="s">
        <v>2563</v>
      </c>
      <c r="L151" s="1" t="s">
        <v>45</v>
      </c>
      <c r="M151" s="1" t="s">
        <v>2564</v>
      </c>
      <c r="N151" s="1" t="s">
        <v>47</v>
      </c>
      <c r="O151" s="1" t="s">
        <v>30</v>
      </c>
      <c r="P151" s="1" t="s">
        <v>32</v>
      </c>
      <c r="Q151" s="1" t="s">
        <v>33</v>
      </c>
      <c r="R151" s="1" t="s">
        <v>33</v>
      </c>
      <c r="S151" s="1" t="s">
        <v>33</v>
      </c>
      <c r="T151" s="1" t="s">
        <v>33</v>
      </c>
      <c r="U151" s="1" t="s">
        <v>33</v>
      </c>
      <c r="V151" s="1" t="s">
        <v>33</v>
      </c>
      <c r="W151" s="1" t="s">
        <v>33</v>
      </c>
      <c r="X151" s="1"/>
      <c r="Y151" s="1"/>
    </row>
    <row r="152" spans="1:25" hidden="1">
      <c r="A152" s="1" t="s">
        <v>4354</v>
      </c>
      <c r="B152" s="1" t="s">
        <v>21</v>
      </c>
      <c r="C152" s="1" t="s">
        <v>22</v>
      </c>
      <c r="D152" s="17">
        <v>252.18</v>
      </c>
      <c r="E152" s="1" t="s">
        <v>4463</v>
      </c>
      <c r="F152" s="1" t="str">
        <f t="shared" si="2"/>
        <v>22367462</v>
      </c>
      <c r="G152" s="31" t="s">
        <v>1064</v>
      </c>
      <c r="H152" s="31" t="s">
        <v>4464</v>
      </c>
      <c r="I152" s="1" t="s">
        <v>181</v>
      </c>
      <c r="J152" s="1" t="s">
        <v>182</v>
      </c>
      <c r="K152" s="1" t="s">
        <v>183</v>
      </c>
      <c r="L152" s="1" t="s">
        <v>184</v>
      </c>
      <c r="M152" s="1" t="s">
        <v>185</v>
      </c>
      <c r="N152" s="1" t="s">
        <v>47</v>
      </c>
      <c r="O152" s="1" t="s">
        <v>54</v>
      </c>
      <c r="P152" s="1" t="s">
        <v>32</v>
      </c>
      <c r="Q152" s="1" t="s">
        <v>33</v>
      </c>
      <c r="R152" s="1" t="s">
        <v>33</v>
      </c>
      <c r="S152" s="1" t="s">
        <v>33</v>
      </c>
      <c r="T152" s="1" t="s">
        <v>33</v>
      </c>
      <c r="U152" s="1" t="s">
        <v>33</v>
      </c>
      <c r="V152" s="1" t="s">
        <v>33</v>
      </c>
      <c r="W152" s="1" t="s">
        <v>33</v>
      </c>
      <c r="X152" s="1"/>
      <c r="Y152" s="1"/>
    </row>
    <row r="153" spans="1:25" hidden="1">
      <c r="A153" s="1" t="s">
        <v>4354</v>
      </c>
      <c r="B153" s="1" t="s">
        <v>21</v>
      </c>
      <c r="C153" s="1" t="s">
        <v>22</v>
      </c>
      <c r="D153" s="17">
        <v>200</v>
      </c>
      <c r="E153" s="1" t="s">
        <v>424</v>
      </c>
      <c r="F153" s="1" t="str">
        <f>RIGHT(E153,8)</f>
        <v>10000001</v>
      </c>
      <c r="G153" s="31" t="s">
        <v>1067</v>
      </c>
      <c r="H153" s="31" t="s">
        <v>4465</v>
      </c>
      <c r="I153" s="1" t="s">
        <v>425</v>
      </c>
      <c r="J153" s="1" t="s">
        <v>426</v>
      </c>
      <c r="K153" s="1" t="s">
        <v>427</v>
      </c>
      <c r="L153" s="1" t="s">
        <v>428</v>
      </c>
      <c r="M153" s="1" t="s">
        <v>429</v>
      </c>
      <c r="N153" s="1" t="s">
        <v>47</v>
      </c>
      <c r="O153" s="1" t="s">
        <v>30</v>
      </c>
      <c r="P153" s="1" t="s">
        <v>430</v>
      </c>
      <c r="Q153" s="1" t="s">
        <v>32</v>
      </c>
      <c r="R153" s="1" t="s">
        <v>33</v>
      </c>
      <c r="S153" s="1" t="s">
        <v>33</v>
      </c>
      <c r="T153" s="1" t="s">
        <v>33</v>
      </c>
      <c r="U153" s="1" t="s">
        <v>33</v>
      </c>
      <c r="V153" s="1" t="s">
        <v>33</v>
      </c>
      <c r="W153" s="1" t="s">
        <v>33</v>
      </c>
      <c r="X153" s="1"/>
      <c r="Y153" s="1"/>
    </row>
    <row r="154" spans="1:25" hidden="1">
      <c r="A154" s="1" t="s">
        <v>4354</v>
      </c>
      <c r="B154" s="1" t="s">
        <v>21</v>
      </c>
      <c r="C154" s="1" t="s">
        <v>22</v>
      </c>
      <c r="D154" s="17">
        <v>200</v>
      </c>
      <c r="E154" s="1" t="s">
        <v>4466</v>
      </c>
      <c r="F154" s="1" t="str">
        <f t="shared" si="2"/>
        <v>16849086</v>
      </c>
      <c r="G154" s="8" t="s">
        <v>1063</v>
      </c>
      <c r="H154" s="8" t="s">
        <v>5102</v>
      </c>
      <c r="I154" s="1" t="s">
        <v>773</v>
      </c>
      <c r="J154" s="1" t="s">
        <v>171</v>
      </c>
      <c r="K154" s="1" t="s">
        <v>774</v>
      </c>
      <c r="L154" s="1" t="s">
        <v>579</v>
      </c>
      <c r="M154" s="1" t="s">
        <v>775</v>
      </c>
      <c r="N154" s="1" t="s">
        <v>47</v>
      </c>
      <c r="O154" s="1" t="s">
        <v>30</v>
      </c>
      <c r="P154" s="1" t="s">
        <v>32</v>
      </c>
      <c r="Q154" s="1" t="s">
        <v>33</v>
      </c>
      <c r="R154" s="1" t="s">
        <v>33</v>
      </c>
      <c r="S154" s="1" t="s">
        <v>33</v>
      </c>
      <c r="T154" s="1" t="s">
        <v>33</v>
      </c>
      <c r="U154" s="1" t="s">
        <v>33</v>
      </c>
      <c r="V154" s="1" t="s">
        <v>33</v>
      </c>
      <c r="W154" s="1" t="s">
        <v>33</v>
      </c>
      <c r="X154" s="1"/>
      <c r="Y154" s="1"/>
    </row>
    <row r="155" spans="1:25" hidden="1">
      <c r="A155" s="1" t="s">
        <v>4354</v>
      </c>
      <c r="B155" s="1" t="s">
        <v>21</v>
      </c>
      <c r="C155" s="1" t="s">
        <v>22</v>
      </c>
      <c r="D155" s="17">
        <v>160.53</v>
      </c>
      <c r="E155" s="1" t="s">
        <v>4467</v>
      </c>
      <c r="F155" s="1" t="str">
        <f t="shared" si="2"/>
        <v>13282580</v>
      </c>
      <c r="G155" s="31" t="s">
        <v>1061</v>
      </c>
      <c r="H155" s="31" t="s">
        <v>4468</v>
      </c>
      <c r="I155" s="1" t="s">
        <v>165</v>
      </c>
      <c r="J155" s="1" t="s">
        <v>4441</v>
      </c>
      <c r="K155" s="1" t="s">
        <v>4469</v>
      </c>
      <c r="L155" s="1" t="s">
        <v>80</v>
      </c>
      <c r="M155" s="1" t="s">
        <v>223</v>
      </c>
      <c r="N155" s="1" t="s">
        <v>47</v>
      </c>
      <c r="O155" s="1" t="s">
        <v>30</v>
      </c>
      <c r="P155" s="1" t="s">
        <v>32</v>
      </c>
      <c r="Q155" s="1" t="s">
        <v>33</v>
      </c>
      <c r="R155" s="1" t="s">
        <v>33</v>
      </c>
      <c r="S155" s="1" t="s">
        <v>33</v>
      </c>
      <c r="T155" s="1" t="s">
        <v>33</v>
      </c>
      <c r="U155" s="1" t="s">
        <v>33</v>
      </c>
      <c r="V155" s="1" t="s">
        <v>33</v>
      </c>
      <c r="W155" s="1" t="s">
        <v>33</v>
      </c>
      <c r="X155" s="1"/>
      <c r="Y155" s="1"/>
    </row>
    <row r="156" spans="1:25" hidden="1">
      <c r="A156" s="1" t="s">
        <v>4354</v>
      </c>
      <c r="B156" s="1" t="s">
        <v>21</v>
      </c>
      <c r="C156" s="1" t="s">
        <v>256</v>
      </c>
      <c r="D156" s="17">
        <v>18</v>
      </c>
      <c r="E156" s="1" t="s">
        <v>4470</v>
      </c>
      <c r="F156" s="1" t="str">
        <f t="shared" si="2"/>
        <v>05003414</v>
      </c>
      <c r="G156" s="8" t="s">
        <v>440</v>
      </c>
      <c r="H156" s="8" t="s">
        <v>5093</v>
      </c>
      <c r="I156" s="1" t="s">
        <v>4471</v>
      </c>
      <c r="J156" s="1" t="s">
        <v>4470</v>
      </c>
      <c r="K156" s="1" t="s">
        <v>2965</v>
      </c>
      <c r="L156" s="1" t="s">
        <v>4472</v>
      </c>
      <c r="M156" s="1" t="s">
        <v>4473</v>
      </c>
      <c r="N156" s="1" t="s">
        <v>5076</v>
      </c>
      <c r="O156" s="1" t="s">
        <v>4474</v>
      </c>
      <c r="P156" s="1" t="s">
        <v>4475</v>
      </c>
      <c r="Q156" s="1" t="s">
        <v>33</v>
      </c>
      <c r="R156" s="1" t="s">
        <v>33</v>
      </c>
      <c r="S156" s="1" t="s">
        <v>33</v>
      </c>
      <c r="T156" s="1" t="s">
        <v>33</v>
      </c>
      <c r="U156" s="1" t="s">
        <v>33</v>
      </c>
      <c r="V156" s="1" t="s">
        <v>33</v>
      </c>
      <c r="W156" s="1" t="s">
        <v>33</v>
      </c>
      <c r="X156" s="1"/>
      <c r="Y156" s="1"/>
    </row>
    <row r="157" spans="1:25" hidden="1">
      <c r="A157" s="1" t="s">
        <v>4354</v>
      </c>
      <c r="B157" s="1" t="s">
        <v>21</v>
      </c>
      <c r="C157" s="1" t="s">
        <v>243</v>
      </c>
      <c r="D157" s="17">
        <v>9590</v>
      </c>
      <c r="E157" s="1" t="s">
        <v>4476</v>
      </c>
      <c r="F157" s="1" t="str">
        <f t="shared" si="2"/>
        <v>05186133</v>
      </c>
      <c r="G157" s="31" t="s">
        <v>1058</v>
      </c>
      <c r="H157" s="31" t="s">
        <v>4477</v>
      </c>
      <c r="I157" s="1" t="s">
        <v>4478</v>
      </c>
      <c r="J157" s="1" t="s">
        <v>4476</v>
      </c>
      <c r="K157" s="1" t="s">
        <v>4479</v>
      </c>
      <c r="L157" s="1" t="s">
        <v>4480</v>
      </c>
      <c r="M157" s="1" t="s">
        <v>4481</v>
      </c>
      <c r="N157" s="1" t="s">
        <v>4482</v>
      </c>
      <c r="O157" s="1" t="s">
        <v>5077</v>
      </c>
      <c r="P157" s="1" t="s">
        <v>4483</v>
      </c>
      <c r="Q157" s="1" t="s">
        <v>4478</v>
      </c>
      <c r="R157" s="1" t="s">
        <v>4484</v>
      </c>
      <c r="S157" s="1" t="s">
        <v>33</v>
      </c>
      <c r="T157" s="1" t="s">
        <v>33</v>
      </c>
      <c r="U157" s="1" t="s">
        <v>33</v>
      </c>
      <c r="V157" s="1" t="s">
        <v>33</v>
      </c>
      <c r="W157" s="1" t="s">
        <v>33</v>
      </c>
      <c r="X157" s="1"/>
      <c r="Y157" s="1"/>
    </row>
    <row r="158" spans="1:25" hidden="1">
      <c r="A158" s="1" t="s">
        <v>4354</v>
      </c>
      <c r="B158" s="1" t="s">
        <v>21</v>
      </c>
      <c r="C158" s="1" t="s">
        <v>22</v>
      </c>
      <c r="D158" s="17">
        <v>30.53</v>
      </c>
      <c r="E158" s="1" t="s">
        <v>4485</v>
      </c>
      <c r="F158" s="1" t="str">
        <f t="shared" si="2"/>
        <v>20657894</v>
      </c>
      <c r="G158" s="8" t="s">
        <v>440</v>
      </c>
      <c r="H158" s="8">
        <v>91591</v>
      </c>
      <c r="I158" s="1" t="s">
        <v>4486</v>
      </c>
      <c r="J158" s="1" t="s">
        <v>4487</v>
      </c>
      <c r="K158" s="1" t="s">
        <v>4488</v>
      </c>
      <c r="L158" s="1" t="s">
        <v>80</v>
      </c>
      <c r="M158" s="1" t="s">
        <v>4489</v>
      </c>
      <c r="N158" s="1" t="s">
        <v>47</v>
      </c>
      <c r="O158" s="1" t="s">
        <v>30</v>
      </c>
      <c r="P158" s="1" t="s">
        <v>4490</v>
      </c>
      <c r="Q158" s="1" t="s">
        <v>32</v>
      </c>
      <c r="R158" s="1" t="s">
        <v>33</v>
      </c>
      <c r="S158" s="1" t="s">
        <v>33</v>
      </c>
      <c r="T158" s="1" t="s">
        <v>33</v>
      </c>
      <c r="U158" s="1" t="s">
        <v>33</v>
      </c>
      <c r="V158" s="1" t="s">
        <v>33</v>
      </c>
      <c r="W158" s="1" t="s">
        <v>33</v>
      </c>
      <c r="X158" s="1"/>
      <c r="Y158" s="1"/>
    </row>
    <row r="159" spans="1:25" hidden="1">
      <c r="A159" s="1" t="s">
        <v>4491</v>
      </c>
      <c r="B159" s="1" t="s">
        <v>21</v>
      </c>
      <c r="C159" s="1" t="s">
        <v>22</v>
      </c>
      <c r="D159" s="17">
        <v>60066051.390000001</v>
      </c>
      <c r="E159" s="1" t="s">
        <v>4492</v>
      </c>
      <c r="F159" s="1" t="str">
        <f t="shared" si="2"/>
        <v>27246837</v>
      </c>
      <c r="G159" s="31" t="s">
        <v>1062</v>
      </c>
      <c r="H159" s="31" t="s">
        <v>4493</v>
      </c>
      <c r="I159" s="1" t="s">
        <v>24</v>
      </c>
      <c r="J159" s="1" t="s">
        <v>25</v>
      </c>
      <c r="K159" s="1" t="s">
        <v>4494</v>
      </c>
      <c r="L159" s="1" t="s">
        <v>27</v>
      </c>
      <c r="M159" s="1" t="s">
        <v>28</v>
      </c>
      <c r="N159" s="1" t="s">
        <v>29</v>
      </c>
      <c r="O159" s="1" t="s">
        <v>30</v>
      </c>
      <c r="P159" s="1" t="s">
        <v>4495</v>
      </c>
      <c r="Q159" s="1" t="s">
        <v>32</v>
      </c>
      <c r="R159" s="1" t="s">
        <v>33</v>
      </c>
      <c r="S159" s="1" t="s">
        <v>33</v>
      </c>
      <c r="T159" s="1" t="s">
        <v>33</v>
      </c>
      <c r="U159" s="1" t="s">
        <v>33</v>
      </c>
      <c r="V159" s="1" t="s">
        <v>33</v>
      </c>
      <c r="W159" s="1" t="s">
        <v>33</v>
      </c>
      <c r="X159" s="1"/>
      <c r="Y159" s="1"/>
    </row>
    <row r="160" spans="1:25" hidden="1">
      <c r="A160" s="1" t="s">
        <v>4491</v>
      </c>
      <c r="B160" s="1" t="s">
        <v>21</v>
      </c>
      <c r="C160" s="1" t="s">
        <v>22</v>
      </c>
      <c r="D160" s="17">
        <v>22000000</v>
      </c>
      <c r="E160" s="1" t="s">
        <v>4496</v>
      </c>
      <c r="F160" s="1" t="str">
        <f t="shared" si="2"/>
        <v>53693184</v>
      </c>
      <c r="G160" s="31" t="s">
        <v>1233</v>
      </c>
      <c r="H160" s="31" t="s">
        <v>4497</v>
      </c>
      <c r="I160" s="1" t="s">
        <v>942</v>
      </c>
      <c r="J160" s="1" t="s">
        <v>943</v>
      </c>
      <c r="K160" s="1" t="s">
        <v>944</v>
      </c>
      <c r="L160" s="1" t="s">
        <v>945</v>
      </c>
      <c r="M160" s="1" t="s">
        <v>946</v>
      </c>
      <c r="N160" s="1" t="s">
        <v>204</v>
      </c>
      <c r="O160" s="1" t="s">
        <v>30</v>
      </c>
      <c r="P160" s="1" t="s">
        <v>32</v>
      </c>
      <c r="Q160" s="1" t="s">
        <v>33</v>
      </c>
      <c r="R160" s="1" t="s">
        <v>33</v>
      </c>
      <c r="S160" s="1" t="s">
        <v>33</v>
      </c>
      <c r="T160" s="1" t="s">
        <v>33</v>
      </c>
      <c r="U160" s="1" t="s">
        <v>33</v>
      </c>
      <c r="V160" s="1" t="s">
        <v>33</v>
      </c>
      <c r="W160" s="1" t="s">
        <v>33</v>
      </c>
      <c r="X160" s="1"/>
      <c r="Y160" s="1"/>
    </row>
    <row r="161" spans="1:25" hidden="1">
      <c r="A161" s="1" t="s">
        <v>4491</v>
      </c>
      <c r="B161" s="1" t="s">
        <v>21</v>
      </c>
      <c r="C161" s="1" t="s">
        <v>22</v>
      </c>
      <c r="D161" s="17">
        <v>2391000</v>
      </c>
      <c r="E161" s="1" t="s">
        <v>4498</v>
      </c>
      <c r="F161" s="1" t="str">
        <f t="shared" si="2"/>
        <v>53693185</v>
      </c>
      <c r="G161" s="31" t="s">
        <v>1233</v>
      </c>
      <c r="H161" s="31" t="s">
        <v>4499</v>
      </c>
      <c r="I161" s="1" t="s">
        <v>942</v>
      </c>
      <c r="J161" s="1" t="s">
        <v>943</v>
      </c>
      <c r="K161" s="1" t="s">
        <v>948</v>
      </c>
      <c r="L161" s="1" t="s">
        <v>80</v>
      </c>
      <c r="M161" s="1" t="s">
        <v>946</v>
      </c>
      <c r="N161" s="1" t="s">
        <v>204</v>
      </c>
      <c r="O161" s="1" t="s">
        <v>30</v>
      </c>
      <c r="P161" s="1" t="s">
        <v>32</v>
      </c>
      <c r="Q161" s="1" t="s">
        <v>33</v>
      </c>
      <c r="R161" s="1" t="s">
        <v>33</v>
      </c>
      <c r="S161" s="1" t="s">
        <v>33</v>
      </c>
      <c r="T161" s="1" t="s">
        <v>33</v>
      </c>
      <c r="U161" s="1" t="s">
        <v>33</v>
      </c>
      <c r="V161" s="1" t="s">
        <v>33</v>
      </c>
      <c r="W161" s="1" t="s">
        <v>33</v>
      </c>
      <c r="X161" s="1"/>
      <c r="Y161" s="1"/>
    </row>
    <row r="162" spans="1:25" hidden="1">
      <c r="A162" s="1" t="s">
        <v>4491</v>
      </c>
      <c r="B162" s="1" t="s">
        <v>21</v>
      </c>
      <c r="C162" s="1" t="s">
        <v>22</v>
      </c>
      <c r="D162" s="17">
        <v>390847</v>
      </c>
      <c r="E162" s="1" t="s">
        <v>4500</v>
      </c>
      <c r="F162" s="1" t="str">
        <f t="shared" si="2"/>
        <v>27251782</v>
      </c>
      <c r="G162" s="8" t="s">
        <v>440</v>
      </c>
      <c r="H162" s="8" t="s">
        <v>5103</v>
      </c>
      <c r="I162" s="1" t="s">
        <v>24</v>
      </c>
      <c r="J162" s="1" t="s">
        <v>25</v>
      </c>
      <c r="K162" s="1" t="s">
        <v>4501</v>
      </c>
      <c r="L162" s="1" t="s">
        <v>27</v>
      </c>
      <c r="M162" s="1" t="s">
        <v>28</v>
      </c>
      <c r="N162" s="1" t="s">
        <v>29</v>
      </c>
      <c r="O162" s="1" t="s">
        <v>30</v>
      </c>
      <c r="P162" s="1" t="s">
        <v>4502</v>
      </c>
      <c r="Q162" s="1" t="s">
        <v>32</v>
      </c>
      <c r="R162" s="1" t="s">
        <v>33</v>
      </c>
      <c r="S162" s="1" t="s">
        <v>33</v>
      </c>
      <c r="T162" s="1" t="s">
        <v>33</v>
      </c>
      <c r="U162" s="1" t="s">
        <v>33</v>
      </c>
      <c r="V162" s="1" t="s">
        <v>33</v>
      </c>
      <c r="W162" s="1" t="s">
        <v>33</v>
      </c>
      <c r="X162" s="1"/>
      <c r="Y162" s="1"/>
    </row>
    <row r="163" spans="1:25" hidden="1">
      <c r="A163" s="1" t="s">
        <v>4491</v>
      </c>
      <c r="B163" s="1" t="s">
        <v>21</v>
      </c>
      <c r="C163" s="1" t="s">
        <v>22</v>
      </c>
      <c r="D163" s="17">
        <v>155895.35</v>
      </c>
      <c r="E163" s="1" t="s">
        <v>4503</v>
      </c>
      <c r="F163" s="1" t="str">
        <f t="shared" si="2"/>
        <v>53980074</v>
      </c>
      <c r="G163" s="8" t="s">
        <v>440</v>
      </c>
      <c r="H163" s="8" t="s">
        <v>5103</v>
      </c>
      <c r="I163" s="1" t="s">
        <v>104</v>
      </c>
      <c r="J163" s="1" t="s">
        <v>105</v>
      </c>
      <c r="K163" s="1" t="s">
        <v>106</v>
      </c>
      <c r="L163" s="1" t="s">
        <v>107</v>
      </c>
      <c r="M163" s="1" t="s">
        <v>108</v>
      </c>
      <c r="N163" s="1" t="s">
        <v>29</v>
      </c>
      <c r="O163" s="1" t="s">
        <v>54</v>
      </c>
      <c r="P163" s="1" t="s">
        <v>4504</v>
      </c>
      <c r="Q163" s="1" t="s">
        <v>32</v>
      </c>
      <c r="R163" s="1" t="s">
        <v>33</v>
      </c>
      <c r="S163" s="1" t="s">
        <v>33</v>
      </c>
      <c r="T163" s="1" t="s">
        <v>33</v>
      </c>
      <c r="U163" s="1" t="s">
        <v>33</v>
      </c>
      <c r="V163" s="1" t="s">
        <v>33</v>
      </c>
      <c r="W163" s="1" t="s">
        <v>33</v>
      </c>
      <c r="X163" s="1"/>
      <c r="Y163" s="1"/>
    </row>
    <row r="164" spans="1:25" hidden="1">
      <c r="A164" s="1" t="s">
        <v>4491</v>
      </c>
      <c r="B164" s="1" t="s">
        <v>21</v>
      </c>
      <c r="C164" s="1" t="s">
        <v>22</v>
      </c>
      <c r="D164" s="17">
        <v>135000</v>
      </c>
      <c r="E164" s="1" t="s">
        <v>4505</v>
      </c>
      <c r="F164" s="1" t="str">
        <f t="shared" si="2"/>
        <v>27246589</v>
      </c>
      <c r="G164" s="8" t="s">
        <v>440</v>
      </c>
      <c r="H164" s="8" t="s">
        <v>5103</v>
      </c>
      <c r="I164" s="1" t="s">
        <v>24</v>
      </c>
      <c r="J164" s="1" t="s">
        <v>25</v>
      </c>
      <c r="K164" s="1" t="s">
        <v>4506</v>
      </c>
      <c r="L164" s="1" t="s">
        <v>27</v>
      </c>
      <c r="M164" s="1" t="s">
        <v>28</v>
      </c>
      <c r="N164" s="1" t="s">
        <v>29</v>
      </c>
      <c r="O164" s="1" t="s">
        <v>30</v>
      </c>
      <c r="P164" s="1" t="s">
        <v>4507</v>
      </c>
      <c r="Q164" s="1" t="s">
        <v>32</v>
      </c>
      <c r="R164" s="1" t="s">
        <v>33</v>
      </c>
      <c r="S164" s="1" t="s">
        <v>33</v>
      </c>
      <c r="T164" s="1" t="s">
        <v>33</v>
      </c>
      <c r="U164" s="1" t="s">
        <v>33</v>
      </c>
      <c r="V164" s="1" t="s">
        <v>33</v>
      </c>
      <c r="W164" s="1" t="s">
        <v>33</v>
      </c>
      <c r="X164" s="1"/>
      <c r="Y164" s="1"/>
    </row>
    <row r="165" spans="1:25" hidden="1">
      <c r="A165" s="1" t="s">
        <v>4491</v>
      </c>
      <c r="B165" s="1" t="s">
        <v>21</v>
      </c>
      <c r="C165" s="1" t="s">
        <v>22</v>
      </c>
      <c r="D165" s="17">
        <v>131260.75</v>
      </c>
      <c r="E165" s="1" t="s">
        <v>4508</v>
      </c>
      <c r="F165" s="1" t="str">
        <f t="shared" si="2"/>
        <v>27242493</v>
      </c>
      <c r="G165" s="8" t="s">
        <v>440</v>
      </c>
      <c r="H165" s="8" t="s">
        <v>5103</v>
      </c>
      <c r="I165" s="1" t="s">
        <v>24</v>
      </c>
      <c r="J165" s="1" t="s">
        <v>25</v>
      </c>
      <c r="K165" s="1" t="s">
        <v>4509</v>
      </c>
      <c r="L165" s="1" t="s">
        <v>27</v>
      </c>
      <c r="M165" s="1" t="s">
        <v>28</v>
      </c>
      <c r="N165" s="1" t="s">
        <v>29</v>
      </c>
      <c r="O165" s="1" t="s">
        <v>30</v>
      </c>
      <c r="P165" s="1" t="s">
        <v>4510</v>
      </c>
      <c r="Q165" s="1" t="s">
        <v>32</v>
      </c>
      <c r="R165" s="1" t="s">
        <v>33</v>
      </c>
      <c r="S165" s="1" t="s">
        <v>33</v>
      </c>
      <c r="T165" s="1" t="s">
        <v>33</v>
      </c>
      <c r="U165" s="1" t="s">
        <v>33</v>
      </c>
      <c r="V165" s="1" t="s">
        <v>33</v>
      </c>
      <c r="W165" s="1" t="s">
        <v>33</v>
      </c>
      <c r="X165" s="1"/>
      <c r="Y165" s="1"/>
    </row>
    <row r="166" spans="1:25" hidden="1">
      <c r="A166" s="1" t="s">
        <v>4491</v>
      </c>
      <c r="B166" s="1" t="s">
        <v>21</v>
      </c>
      <c r="C166" s="1" t="s">
        <v>22</v>
      </c>
      <c r="D166" s="17">
        <v>128743.05</v>
      </c>
      <c r="E166" s="1" t="s">
        <v>4511</v>
      </c>
      <c r="F166" s="1" t="str">
        <f t="shared" si="2"/>
        <v>28821534</v>
      </c>
      <c r="G166" s="8" t="s">
        <v>440</v>
      </c>
      <c r="H166" s="8" t="s">
        <v>5103</v>
      </c>
      <c r="I166" s="1" t="s">
        <v>4512</v>
      </c>
      <c r="J166" s="1" t="s">
        <v>352</v>
      </c>
      <c r="K166" s="1" t="s">
        <v>353</v>
      </c>
      <c r="L166" s="1" t="s">
        <v>80</v>
      </c>
      <c r="M166" s="1" t="s">
        <v>354</v>
      </c>
      <c r="N166" s="1" t="s">
        <v>204</v>
      </c>
      <c r="O166" s="1" t="s">
        <v>30</v>
      </c>
      <c r="P166" s="1" t="s">
        <v>32</v>
      </c>
      <c r="Q166" s="1" t="s">
        <v>33</v>
      </c>
      <c r="R166" s="1" t="s">
        <v>33</v>
      </c>
      <c r="S166" s="1" t="s">
        <v>33</v>
      </c>
      <c r="T166" s="1" t="s">
        <v>33</v>
      </c>
      <c r="U166" s="1" t="s">
        <v>33</v>
      </c>
      <c r="V166" s="1" t="s">
        <v>33</v>
      </c>
      <c r="W166" s="1" t="s">
        <v>33</v>
      </c>
      <c r="X166" s="1"/>
      <c r="Y166" s="1"/>
    </row>
    <row r="167" spans="1:25" hidden="1">
      <c r="A167" s="1" t="s">
        <v>4491</v>
      </c>
      <c r="B167" s="1" t="s">
        <v>21</v>
      </c>
      <c r="C167" s="1" t="s">
        <v>22</v>
      </c>
      <c r="D167" s="17">
        <v>97616.5</v>
      </c>
      <c r="E167" s="1" t="s">
        <v>4513</v>
      </c>
      <c r="F167" s="1" t="str">
        <f t="shared" si="2"/>
        <v>27242484</v>
      </c>
      <c r="G167" s="8" t="s">
        <v>440</v>
      </c>
      <c r="H167" s="8" t="s">
        <v>5103</v>
      </c>
      <c r="I167" s="1" t="s">
        <v>24</v>
      </c>
      <c r="J167" s="1" t="s">
        <v>25</v>
      </c>
      <c r="K167" s="1" t="s">
        <v>4514</v>
      </c>
      <c r="L167" s="1" t="s">
        <v>27</v>
      </c>
      <c r="M167" s="1" t="s">
        <v>28</v>
      </c>
      <c r="N167" s="1" t="s">
        <v>29</v>
      </c>
      <c r="O167" s="1" t="s">
        <v>30</v>
      </c>
      <c r="P167" s="1" t="s">
        <v>4515</v>
      </c>
      <c r="Q167" s="1" t="s">
        <v>32</v>
      </c>
      <c r="R167" s="1" t="s">
        <v>33</v>
      </c>
      <c r="S167" s="1" t="s">
        <v>33</v>
      </c>
      <c r="T167" s="1" t="s">
        <v>33</v>
      </c>
      <c r="U167" s="1" t="s">
        <v>33</v>
      </c>
      <c r="V167" s="1" t="s">
        <v>33</v>
      </c>
      <c r="W167" s="1" t="s">
        <v>33</v>
      </c>
      <c r="X167" s="1"/>
      <c r="Y167" s="1"/>
    </row>
    <row r="168" spans="1:25" hidden="1">
      <c r="A168" s="1" t="s">
        <v>4491</v>
      </c>
      <c r="B168" s="1" t="s">
        <v>21</v>
      </c>
      <c r="C168" s="1" t="s">
        <v>22</v>
      </c>
      <c r="D168" s="17">
        <v>86755.43</v>
      </c>
      <c r="E168" s="1" t="s">
        <v>4516</v>
      </c>
      <c r="F168" s="1" t="str">
        <f t="shared" si="2"/>
        <v>21143319</v>
      </c>
      <c r="G168" s="8" t="s">
        <v>1066</v>
      </c>
      <c r="H168" s="8" t="s">
        <v>5104</v>
      </c>
      <c r="I168" s="1" t="s">
        <v>837</v>
      </c>
      <c r="J168" s="1" t="s">
        <v>838</v>
      </c>
      <c r="K168" s="1" t="s">
        <v>839</v>
      </c>
      <c r="L168" s="1" t="s">
        <v>840</v>
      </c>
      <c r="M168" s="1" t="s">
        <v>841</v>
      </c>
      <c r="N168" s="1" t="s">
        <v>204</v>
      </c>
      <c r="O168" s="1" t="s">
        <v>30</v>
      </c>
      <c r="P168" s="1" t="s">
        <v>32</v>
      </c>
      <c r="Q168" s="1" t="s">
        <v>33</v>
      </c>
      <c r="R168" s="1" t="s">
        <v>33</v>
      </c>
      <c r="S168" s="1" t="s">
        <v>33</v>
      </c>
      <c r="T168" s="1" t="s">
        <v>33</v>
      </c>
      <c r="U168" s="1" t="s">
        <v>33</v>
      </c>
      <c r="V168" s="1" t="s">
        <v>33</v>
      </c>
      <c r="W168" s="1" t="s">
        <v>33</v>
      </c>
      <c r="X168" s="1"/>
      <c r="Y168" s="1"/>
    </row>
    <row r="169" spans="1:25" hidden="1">
      <c r="A169" s="1" t="s">
        <v>4491</v>
      </c>
      <c r="B169" s="1" t="s">
        <v>21</v>
      </c>
      <c r="C169" s="1" t="s">
        <v>22</v>
      </c>
      <c r="D169" s="17">
        <v>70199.25</v>
      </c>
      <c r="E169" s="1" t="s">
        <v>4517</v>
      </c>
      <c r="F169" s="1" t="str">
        <f t="shared" si="2"/>
        <v>76806378</v>
      </c>
      <c r="G169" s="8" t="s">
        <v>440</v>
      </c>
      <c r="H169" s="8" t="s">
        <v>5103</v>
      </c>
      <c r="I169" s="1" t="s">
        <v>341</v>
      </c>
      <c r="J169" s="1" t="s">
        <v>342</v>
      </c>
      <c r="K169" s="1" t="s">
        <v>343</v>
      </c>
      <c r="L169" s="1" t="s">
        <v>344</v>
      </c>
      <c r="M169" s="1" t="s">
        <v>345</v>
      </c>
      <c r="N169" s="1" t="s">
        <v>47</v>
      </c>
      <c r="O169" s="1" t="s">
        <v>30</v>
      </c>
      <c r="P169" s="1" t="s">
        <v>32</v>
      </c>
      <c r="Q169" s="1" t="s">
        <v>33</v>
      </c>
      <c r="R169" s="1" t="s">
        <v>33</v>
      </c>
      <c r="S169" s="1" t="s">
        <v>33</v>
      </c>
      <c r="T169" s="1" t="s">
        <v>33</v>
      </c>
      <c r="U169" s="1" t="s">
        <v>33</v>
      </c>
      <c r="V169" s="1" t="s">
        <v>33</v>
      </c>
      <c r="W169" s="1" t="s">
        <v>33</v>
      </c>
      <c r="X169" s="1"/>
      <c r="Y169" s="1"/>
    </row>
    <row r="170" spans="1:25" hidden="1">
      <c r="A170" s="1" t="s">
        <v>4491</v>
      </c>
      <c r="B170" s="1" t="s">
        <v>21</v>
      </c>
      <c r="C170" s="1" t="s">
        <v>22</v>
      </c>
      <c r="D170" s="17">
        <v>33529</v>
      </c>
      <c r="E170" s="1" t="s">
        <v>4518</v>
      </c>
      <c r="F170" s="1" t="str">
        <f t="shared" si="2"/>
        <v>27247424</v>
      </c>
      <c r="G170" s="46" t="s">
        <v>1890</v>
      </c>
      <c r="H170" s="46" t="s">
        <v>439</v>
      </c>
      <c r="I170" s="1" t="s">
        <v>24</v>
      </c>
      <c r="J170" s="1" t="s">
        <v>25</v>
      </c>
      <c r="K170" s="1" t="s">
        <v>4519</v>
      </c>
      <c r="L170" s="1" t="s">
        <v>27</v>
      </c>
      <c r="M170" s="1" t="s">
        <v>28</v>
      </c>
      <c r="N170" s="1" t="s">
        <v>29</v>
      </c>
      <c r="O170" s="1" t="s">
        <v>30</v>
      </c>
      <c r="P170" s="1" t="s">
        <v>4520</v>
      </c>
      <c r="Q170" s="1" t="s">
        <v>32</v>
      </c>
      <c r="R170" s="1" t="s">
        <v>33</v>
      </c>
      <c r="S170" s="1" t="s">
        <v>33</v>
      </c>
      <c r="T170" s="1" t="s">
        <v>33</v>
      </c>
      <c r="U170" s="1" t="s">
        <v>33</v>
      </c>
      <c r="V170" s="1" t="s">
        <v>33</v>
      </c>
      <c r="W170" s="1" t="s">
        <v>33</v>
      </c>
      <c r="X170" s="1"/>
      <c r="Y170" s="1"/>
    </row>
    <row r="171" spans="1:25" hidden="1">
      <c r="A171" s="1" t="s">
        <v>4491</v>
      </c>
      <c r="B171" s="1" t="s">
        <v>21</v>
      </c>
      <c r="C171" s="1" t="s">
        <v>22</v>
      </c>
      <c r="D171" s="17">
        <v>30005.53</v>
      </c>
      <c r="E171" s="1" t="s">
        <v>4521</v>
      </c>
      <c r="F171" s="1" t="str">
        <f t="shared" si="2"/>
        <v>27245771</v>
      </c>
      <c r="G171" s="8" t="s">
        <v>440</v>
      </c>
      <c r="H171" s="8" t="s">
        <v>5105</v>
      </c>
      <c r="I171" s="1" t="s">
        <v>24</v>
      </c>
      <c r="J171" s="1" t="s">
        <v>25</v>
      </c>
      <c r="K171" s="1" t="s">
        <v>4522</v>
      </c>
      <c r="L171" s="1" t="s">
        <v>27</v>
      </c>
      <c r="M171" s="1" t="s">
        <v>28</v>
      </c>
      <c r="N171" s="1" t="s">
        <v>29</v>
      </c>
      <c r="O171" s="1" t="s">
        <v>30</v>
      </c>
      <c r="P171" s="1" t="s">
        <v>4523</v>
      </c>
      <c r="Q171" s="1" t="s">
        <v>32</v>
      </c>
      <c r="R171" s="1" t="s">
        <v>33</v>
      </c>
      <c r="S171" s="1" t="s">
        <v>33</v>
      </c>
      <c r="T171" s="1" t="s">
        <v>33</v>
      </c>
      <c r="U171" s="1" t="s">
        <v>33</v>
      </c>
      <c r="V171" s="1" t="s">
        <v>33</v>
      </c>
      <c r="W171" s="1" t="s">
        <v>33</v>
      </c>
      <c r="X171" s="1"/>
      <c r="Y171" s="1"/>
    </row>
    <row r="172" spans="1:25" hidden="1">
      <c r="A172" s="1" t="s">
        <v>4491</v>
      </c>
      <c r="B172" s="1" t="s">
        <v>21</v>
      </c>
      <c r="C172" s="1" t="s">
        <v>22</v>
      </c>
      <c r="D172" s="17">
        <v>29497.71</v>
      </c>
      <c r="E172" s="1" t="s">
        <v>4524</v>
      </c>
      <c r="F172" s="1" t="str">
        <f t="shared" si="2"/>
        <v>13486171</v>
      </c>
      <c r="G172" s="8" t="s">
        <v>440</v>
      </c>
      <c r="H172" s="8" t="s">
        <v>5103</v>
      </c>
      <c r="I172" s="1" t="s">
        <v>4525</v>
      </c>
      <c r="J172" s="1" t="s">
        <v>4526</v>
      </c>
      <c r="K172" s="1" t="s">
        <v>4527</v>
      </c>
      <c r="L172" s="1" t="s">
        <v>80</v>
      </c>
      <c r="M172" s="1" t="s">
        <v>4528</v>
      </c>
      <c r="N172" s="1" t="s">
        <v>47</v>
      </c>
      <c r="O172" s="1" t="s">
        <v>30</v>
      </c>
      <c r="P172" s="1" t="s">
        <v>4529</v>
      </c>
      <c r="Q172" s="1" t="s">
        <v>32</v>
      </c>
      <c r="R172" s="1" t="s">
        <v>33</v>
      </c>
      <c r="S172" s="1" t="s">
        <v>33</v>
      </c>
      <c r="T172" s="1" t="s">
        <v>33</v>
      </c>
      <c r="U172" s="1" t="s">
        <v>33</v>
      </c>
      <c r="V172" s="1" t="s">
        <v>33</v>
      </c>
      <c r="W172" s="1" t="s">
        <v>33</v>
      </c>
      <c r="X172" s="1"/>
      <c r="Y172" s="1"/>
    </row>
    <row r="173" spans="1:25" hidden="1">
      <c r="A173" s="1" t="s">
        <v>4491</v>
      </c>
      <c r="B173" s="1" t="s">
        <v>21</v>
      </c>
      <c r="C173" s="1" t="s">
        <v>22</v>
      </c>
      <c r="D173" s="17">
        <v>27940</v>
      </c>
      <c r="E173" s="1" t="s">
        <v>4530</v>
      </c>
      <c r="F173" s="1" t="str">
        <f t="shared" si="2"/>
        <v>50706389</v>
      </c>
      <c r="G173" s="8" t="s">
        <v>440</v>
      </c>
      <c r="H173" s="8">
        <v>91550</v>
      </c>
      <c r="I173" s="1" t="s">
        <v>347</v>
      </c>
      <c r="J173" s="1" t="s">
        <v>50</v>
      </c>
      <c r="K173" s="1" t="s">
        <v>348</v>
      </c>
      <c r="L173" s="1" t="s">
        <v>45</v>
      </c>
      <c r="M173" s="1" t="s">
        <v>53</v>
      </c>
      <c r="N173" s="1" t="s">
        <v>47</v>
      </c>
      <c r="O173" s="1" t="s">
        <v>81</v>
      </c>
      <c r="P173" s="1" t="s">
        <v>4531</v>
      </c>
      <c r="Q173" s="1" t="s">
        <v>32</v>
      </c>
      <c r="R173" s="1" t="s">
        <v>33</v>
      </c>
      <c r="S173" s="1" t="s">
        <v>33</v>
      </c>
      <c r="T173" s="1" t="s">
        <v>33</v>
      </c>
      <c r="U173" s="1" t="s">
        <v>33</v>
      </c>
      <c r="V173" s="1" t="s">
        <v>33</v>
      </c>
      <c r="W173" s="1" t="s">
        <v>33</v>
      </c>
      <c r="X173" s="1"/>
      <c r="Y173" s="1"/>
    </row>
    <row r="174" spans="1:25" hidden="1">
      <c r="A174" s="1" t="s">
        <v>4491</v>
      </c>
      <c r="B174" s="1" t="s">
        <v>21</v>
      </c>
      <c r="C174" s="1" t="s">
        <v>22</v>
      </c>
      <c r="D174" s="17">
        <v>21612.36</v>
      </c>
      <c r="E174" s="1" t="s">
        <v>4532</v>
      </c>
      <c r="F174" s="1" t="str">
        <f t="shared" si="2"/>
        <v>27246130</v>
      </c>
      <c r="G174" s="8" t="s">
        <v>440</v>
      </c>
      <c r="H174" s="8" t="s">
        <v>5103</v>
      </c>
      <c r="I174" s="1" t="s">
        <v>24</v>
      </c>
      <c r="J174" s="1" t="s">
        <v>25</v>
      </c>
      <c r="K174" s="1" t="s">
        <v>4533</v>
      </c>
      <c r="L174" s="1" t="s">
        <v>27</v>
      </c>
      <c r="M174" s="1" t="s">
        <v>28</v>
      </c>
      <c r="N174" s="1" t="s">
        <v>29</v>
      </c>
      <c r="O174" s="1" t="s">
        <v>30</v>
      </c>
      <c r="P174" s="1" t="s">
        <v>4534</v>
      </c>
      <c r="Q174" s="1" t="s">
        <v>32</v>
      </c>
      <c r="R174" s="1" t="s">
        <v>33</v>
      </c>
      <c r="S174" s="1" t="s">
        <v>33</v>
      </c>
      <c r="T174" s="1" t="s">
        <v>33</v>
      </c>
      <c r="U174" s="1" t="s">
        <v>33</v>
      </c>
      <c r="V174" s="1" t="s">
        <v>33</v>
      </c>
      <c r="W174" s="1" t="s">
        <v>33</v>
      </c>
      <c r="X174" s="1"/>
      <c r="Y174" s="1"/>
    </row>
    <row r="175" spans="1:25" hidden="1">
      <c r="A175" s="1" t="s">
        <v>4491</v>
      </c>
      <c r="B175" s="1" t="s">
        <v>21</v>
      </c>
      <c r="C175" s="1" t="s">
        <v>22</v>
      </c>
      <c r="D175" s="17">
        <v>20833</v>
      </c>
      <c r="E175" s="1" t="s">
        <v>4535</v>
      </c>
      <c r="F175" s="1" t="str">
        <f t="shared" si="2"/>
        <v>27242592</v>
      </c>
      <c r="G175" s="8" t="s">
        <v>440</v>
      </c>
      <c r="H175" s="8" t="s">
        <v>5103</v>
      </c>
      <c r="I175" s="1" t="s">
        <v>24</v>
      </c>
      <c r="J175" s="1" t="s">
        <v>25</v>
      </c>
      <c r="K175" s="1" t="s">
        <v>4536</v>
      </c>
      <c r="L175" s="1" t="s">
        <v>27</v>
      </c>
      <c r="M175" s="1" t="s">
        <v>28</v>
      </c>
      <c r="N175" s="1" t="s">
        <v>29</v>
      </c>
      <c r="O175" s="1" t="s">
        <v>30</v>
      </c>
      <c r="P175" s="1" t="s">
        <v>4537</v>
      </c>
      <c r="Q175" s="1" t="s">
        <v>32</v>
      </c>
      <c r="R175" s="1" t="s">
        <v>33</v>
      </c>
      <c r="S175" s="1" t="s">
        <v>33</v>
      </c>
      <c r="T175" s="1" t="s">
        <v>33</v>
      </c>
      <c r="U175" s="1" t="s">
        <v>33</v>
      </c>
      <c r="V175" s="1" t="s">
        <v>33</v>
      </c>
      <c r="W175" s="1" t="s">
        <v>33</v>
      </c>
      <c r="X175" s="1"/>
      <c r="Y175" s="1"/>
    </row>
    <row r="176" spans="1:25" hidden="1">
      <c r="A176" s="1" t="s">
        <v>4491</v>
      </c>
      <c r="B176" s="1" t="s">
        <v>21</v>
      </c>
      <c r="C176" s="1" t="s">
        <v>22</v>
      </c>
      <c r="D176" s="17">
        <v>19206.23</v>
      </c>
      <c r="E176" s="1" t="s">
        <v>4538</v>
      </c>
      <c r="F176" s="1" t="str">
        <f t="shared" si="2"/>
        <v>27246571</v>
      </c>
      <c r="G176" s="8" t="s">
        <v>440</v>
      </c>
      <c r="H176" s="8" t="s">
        <v>5103</v>
      </c>
      <c r="I176" s="1" t="s">
        <v>24</v>
      </c>
      <c r="J176" s="1" t="s">
        <v>25</v>
      </c>
      <c r="K176" s="1" t="s">
        <v>4539</v>
      </c>
      <c r="L176" s="1" t="s">
        <v>27</v>
      </c>
      <c r="M176" s="1" t="s">
        <v>28</v>
      </c>
      <c r="N176" s="1" t="s">
        <v>29</v>
      </c>
      <c r="O176" s="1" t="s">
        <v>30</v>
      </c>
      <c r="P176" s="1" t="s">
        <v>4540</v>
      </c>
      <c r="Q176" s="1" t="s">
        <v>32</v>
      </c>
      <c r="R176" s="1" t="s">
        <v>33</v>
      </c>
      <c r="S176" s="1" t="s">
        <v>33</v>
      </c>
      <c r="T176" s="1" t="s">
        <v>33</v>
      </c>
      <c r="U176" s="1" t="s">
        <v>33</v>
      </c>
      <c r="V176" s="1" t="s">
        <v>33</v>
      </c>
      <c r="W176" s="1" t="s">
        <v>33</v>
      </c>
      <c r="X176" s="1"/>
      <c r="Y176" s="1"/>
    </row>
    <row r="177" spans="1:25" hidden="1">
      <c r="A177" s="1" t="s">
        <v>4491</v>
      </c>
      <c r="B177" s="1" t="s">
        <v>21</v>
      </c>
      <c r="C177" s="1" t="s">
        <v>22</v>
      </c>
      <c r="D177" s="17">
        <v>16238.45</v>
      </c>
      <c r="E177" s="1" t="s">
        <v>4541</v>
      </c>
      <c r="F177" s="1" t="str">
        <f t="shared" si="2"/>
        <v>27246553</v>
      </c>
      <c r="G177" s="8" t="s">
        <v>440</v>
      </c>
      <c r="H177" s="8" t="s">
        <v>5103</v>
      </c>
      <c r="I177" s="1" t="s">
        <v>24</v>
      </c>
      <c r="J177" s="1" t="s">
        <v>25</v>
      </c>
      <c r="K177" s="1" t="s">
        <v>4542</v>
      </c>
      <c r="L177" s="1" t="s">
        <v>27</v>
      </c>
      <c r="M177" s="1" t="s">
        <v>28</v>
      </c>
      <c r="N177" s="1" t="s">
        <v>29</v>
      </c>
      <c r="O177" s="1" t="s">
        <v>30</v>
      </c>
      <c r="P177" s="1" t="s">
        <v>4543</v>
      </c>
      <c r="Q177" s="1" t="s">
        <v>32</v>
      </c>
      <c r="R177" s="1" t="s">
        <v>33</v>
      </c>
      <c r="S177" s="1" t="s">
        <v>33</v>
      </c>
      <c r="T177" s="1" t="s">
        <v>33</v>
      </c>
      <c r="U177" s="1" t="s">
        <v>33</v>
      </c>
      <c r="V177" s="1" t="s">
        <v>33</v>
      </c>
      <c r="W177" s="1" t="s">
        <v>33</v>
      </c>
      <c r="X177" s="1"/>
      <c r="Y177" s="1"/>
    </row>
    <row r="178" spans="1:25" hidden="1">
      <c r="A178" s="1" t="s">
        <v>4491</v>
      </c>
      <c r="B178" s="1" t="s">
        <v>21</v>
      </c>
      <c r="C178" s="1" t="s">
        <v>22</v>
      </c>
      <c r="D178" s="17">
        <v>13000</v>
      </c>
      <c r="E178" s="1" t="s">
        <v>4544</v>
      </c>
      <c r="F178" s="1" t="str">
        <f t="shared" si="2"/>
        <v>27796960</v>
      </c>
      <c r="G178" s="8" t="s">
        <v>440</v>
      </c>
      <c r="H178" s="8" t="s">
        <v>5105</v>
      </c>
      <c r="I178" s="1" t="s">
        <v>4247</v>
      </c>
      <c r="J178" s="1" t="s">
        <v>229</v>
      </c>
      <c r="K178" s="1" t="s">
        <v>4545</v>
      </c>
      <c r="L178" s="1" t="s">
        <v>45</v>
      </c>
      <c r="M178" s="1" t="s">
        <v>4249</v>
      </c>
      <c r="N178" s="1" t="s">
        <v>204</v>
      </c>
      <c r="O178" s="1" t="s">
        <v>30</v>
      </c>
      <c r="P178" s="1" t="s">
        <v>4546</v>
      </c>
      <c r="Q178" s="1" t="s">
        <v>32</v>
      </c>
      <c r="R178" s="1" t="s">
        <v>33</v>
      </c>
      <c r="S178" s="1" t="s">
        <v>33</v>
      </c>
      <c r="T178" s="1" t="s">
        <v>33</v>
      </c>
      <c r="U178" s="1" t="s">
        <v>33</v>
      </c>
      <c r="V178" s="1" t="s">
        <v>33</v>
      </c>
      <c r="W178" s="1" t="s">
        <v>33</v>
      </c>
      <c r="X178" s="1"/>
      <c r="Y178" s="1"/>
    </row>
    <row r="179" spans="1:25" hidden="1">
      <c r="A179" s="1" t="s">
        <v>4491</v>
      </c>
      <c r="B179" s="1" t="s">
        <v>21</v>
      </c>
      <c r="C179" s="1" t="s">
        <v>22</v>
      </c>
      <c r="D179" s="17">
        <v>11554.4</v>
      </c>
      <c r="E179" s="1" t="s">
        <v>4547</v>
      </c>
      <c r="F179" s="1" t="str">
        <f t="shared" si="2"/>
        <v>52166876</v>
      </c>
      <c r="G179" s="8" t="s">
        <v>440</v>
      </c>
      <c r="H179" s="8" t="s">
        <v>5103</v>
      </c>
      <c r="I179" s="1" t="s">
        <v>967</v>
      </c>
      <c r="J179" s="1" t="s">
        <v>968</v>
      </c>
      <c r="K179" s="1" t="s">
        <v>4548</v>
      </c>
      <c r="L179" s="1" t="s">
        <v>80</v>
      </c>
      <c r="M179" s="1" t="s">
        <v>970</v>
      </c>
      <c r="N179" s="1" t="s">
        <v>47</v>
      </c>
      <c r="O179" s="1" t="s">
        <v>30</v>
      </c>
      <c r="P179" s="1" t="s">
        <v>4549</v>
      </c>
      <c r="Q179" s="1" t="s">
        <v>32</v>
      </c>
      <c r="R179" s="1" t="s">
        <v>33</v>
      </c>
      <c r="S179" s="1" t="s">
        <v>33</v>
      </c>
      <c r="T179" s="1" t="s">
        <v>33</v>
      </c>
      <c r="U179" s="1" t="s">
        <v>33</v>
      </c>
      <c r="V179" s="1" t="s">
        <v>33</v>
      </c>
      <c r="W179" s="1" t="s">
        <v>33</v>
      </c>
      <c r="X179" s="1"/>
      <c r="Y179" s="1"/>
    </row>
    <row r="180" spans="1:25" hidden="1">
      <c r="A180" s="1" t="s">
        <v>4491</v>
      </c>
      <c r="B180" s="1" t="s">
        <v>21</v>
      </c>
      <c r="C180" s="1" t="s">
        <v>22</v>
      </c>
      <c r="D180" s="17">
        <v>11335.95</v>
      </c>
      <c r="E180" s="1" t="s">
        <v>4550</v>
      </c>
      <c r="F180" s="1" t="str">
        <f t="shared" si="2"/>
        <v>61249803</v>
      </c>
      <c r="G180" s="51" t="s">
        <v>1890</v>
      </c>
      <c r="H180" s="51" t="s">
        <v>439</v>
      </c>
      <c r="I180" s="1" t="s">
        <v>3288</v>
      </c>
      <c r="J180" s="1" t="s">
        <v>3289</v>
      </c>
      <c r="K180" s="1" t="s">
        <v>3290</v>
      </c>
      <c r="L180" s="1" t="s">
        <v>80</v>
      </c>
      <c r="M180" s="1" t="s">
        <v>3291</v>
      </c>
      <c r="N180" s="1" t="s">
        <v>47</v>
      </c>
      <c r="O180" s="1" t="s">
        <v>30</v>
      </c>
      <c r="P180" s="1" t="s">
        <v>4552</v>
      </c>
      <c r="Q180" s="1" t="s">
        <v>32</v>
      </c>
      <c r="R180" s="1" t="s">
        <v>33</v>
      </c>
      <c r="S180" s="1" t="s">
        <v>33</v>
      </c>
      <c r="T180" s="1" t="s">
        <v>33</v>
      </c>
      <c r="U180" s="1" t="s">
        <v>33</v>
      </c>
      <c r="V180" s="1" t="s">
        <v>33</v>
      </c>
      <c r="W180" s="1" t="s">
        <v>33</v>
      </c>
      <c r="X180" s="1"/>
      <c r="Y180" s="1"/>
    </row>
    <row r="181" spans="1:25" hidden="1">
      <c r="A181" s="1" t="s">
        <v>4491</v>
      </c>
      <c r="B181" s="1" t="s">
        <v>21</v>
      </c>
      <c r="C181" s="1" t="s">
        <v>22</v>
      </c>
      <c r="D181" s="17">
        <v>9521.36</v>
      </c>
      <c r="E181" s="1" t="s">
        <v>4553</v>
      </c>
      <c r="F181" s="1" t="str">
        <f t="shared" si="2"/>
        <v>27244915</v>
      </c>
      <c r="G181" s="8" t="s">
        <v>440</v>
      </c>
      <c r="H181" s="8" t="s">
        <v>5103</v>
      </c>
      <c r="I181" s="1" t="s">
        <v>24</v>
      </c>
      <c r="J181" s="1" t="s">
        <v>25</v>
      </c>
      <c r="K181" s="1" t="s">
        <v>4554</v>
      </c>
      <c r="L181" s="1" t="s">
        <v>27</v>
      </c>
      <c r="M181" s="1" t="s">
        <v>28</v>
      </c>
      <c r="N181" s="1" t="s">
        <v>29</v>
      </c>
      <c r="O181" s="1" t="s">
        <v>30</v>
      </c>
      <c r="P181" s="1" t="s">
        <v>4555</v>
      </c>
      <c r="Q181" s="1" t="s">
        <v>32</v>
      </c>
      <c r="R181" s="1" t="s">
        <v>33</v>
      </c>
      <c r="S181" s="1" t="s">
        <v>33</v>
      </c>
      <c r="T181" s="1" t="s">
        <v>33</v>
      </c>
      <c r="U181" s="1" t="s">
        <v>33</v>
      </c>
      <c r="V181" s="1" t="s">
        <v>33</v>
      </c>
      <c r="W181" s="1" t="s">
        <v>33</v>
      </c>
      <c r="X181" s="1"/>
      <c r="Y181" s="1"/>
    </row>
    <row r="182" spans="1:25" hidden="1">
      <c r="A182" s="1" t="s">
        <v>4491</v>
      </c>
      <c r="B182" s="1" t="s">
        <v>21</v>
      </c>
      <c r="C182" s="1" t="s">
        <v>22</v>
      </c>
      <c r="D182" s="17">
        <v>7509.93</v>
      </c>
      <c r="E182" s="1" t="s">
        <v>4556</v>
      </c>
      <c r="F182" s="1" t="str">
        <f t="shared" si="2"/>
        <v>52166874</v>
      </c>
      <c r="G182" s="8" t="s">
        <v>440</v>
      </c>
      <c r="H182" s="8" t="s">
        <v>5103</v>
      </c>
      <c r="I182" s="1" t="s">
        <v>967</v>
      </c>
      <c r="J182" s="1" t="s">
        <v>968</v>
      </c>
      <c r="K182" s="1" t="s">
        <v>4557</v>
      </c>
      <c r="L182" s="1" t="s">
        <v>80</v>
      </c>
      <c r="M182" s="1" t="s">
        <v>970</v>
      </c>
      <c r="N182" s="1" t="s">
        <v>47</v>
      </c>
      <c r="O182" s="1" t="s">
        <v>30</v>
      </c>
      <c r="P182" s="1" t="s">
        <v>4558</v>
      </c>
      <c r="Q182" s="1" t="s">
        <v>32</v>
      </c>
      <c r="R182" s="1" t="s">
        <v>33</v>
      </c>
      <c r="S182" s="1" t="s">
        <v>33</v>
      </c>
      <c r="T182" s="1" t="s">
        <v>33</v>
      </c>
      <c r="U182" s="1" t="s">
        <v>33</v>
      </c>
      <c r="V182" s="1" t="s">
        <v>33</v>
      </c>
      <c r="W182" s="1" t="s">
        <v>33</v>
      </c>
      <c r="X182" s="1"/>
      <c r="Y182" s="1"/>
    </row>
    <row r="183" spans="1:25" hidden="1">
      <c r="A183" s="1" t="s">
        <v>4491</v>
      </c>
      <c r="B183" s="1" t="s">
        <v>21</v>
      </c>
      <c r="C183" s="1" t="s">
        <v>22</v>
      </c>
      <c r="D183" s="17">
        <v>5682.69</v>
      </c>
      <c r="E183" s="1" t="s">
        <v>4559</v>
      </c>
      <c r="F183" s="1" t="str">
        <f t="shared" si="2"/>
        <v>70111939</v>
      </c>
      <c r="G183" s="8" t="s">
        <v>440</v>
      </c>
      <c r="H183" s="8" t="s">
        <v>5103</v>
      </c>
      <c r="I183" s="1" t="s">
        <v>4560</v>
      </c>
      <c r="J183" s="1" t="s">
        <v>58</v>
      </c>
      <c r="K183" s="1" t="s">
        <v>4561</v>
      </c>
      <c r="L183" s="1" t="s">
        <v>27</v>
      </c>
      <c r="M183" s="1" t="s">
        <v>60</v>
      </c>
      <c r="N183" s="1" t="s">
        <v>29</v>
      </c>
      <c r="O183" s="1" t="s">
        <v>4562</v>
      </c>
      <c r="P183" s="1" t="s">
        <v>4563</v>
      </c>
      <c r="Q183" s="1" t="s">
        <v>32</v>
      </c>
      <c r="R183" s="1" t="s">
        <v>33</v>
      </c>
      <c r="S183" s="1" t="s">
        <v>33</v>
      </c>
      <c r="T183" s="1" t="s">
        <v>33</v>
      </c>
      <c r="U183" s="1" t="s">
        <v>33</v>
      </c>
      <c r="V183" s="1" t="s">
        <v>33</v>
      </c>
      <c r="W183" s="1" t="s">
        <v>33</v>
      </c>
      <c r="X183" s="1"/>
      <c r="Y183" s="1"/>
    </row>
    <row r="184" spans="1:25" hidden="1">
      <c r="A184" s="1" t="s">
        <v>4491</v>
      </c>
      <c r="B184" s="1" t="s">
        <v>21</v>
      </c>
      <c r="C184" s="1" t="s">
        <v>22</v>
      </c>
      <c r="D184" s="17">
        <v>4993.24</v>
      </c>
      <c r="E184" s="1" t="s">
        <v>4564</v>
      </c>
      <c r="F184" s="1" t="str">
        <f t="shared" si="2"/>
        <v>70114492</v>
      </c>
      <c r="G184" s="8" t="s">
        <v>440</v>
      </c>
      <c r="H184" s="8" t="s">
        <v>5103</v>
      </c>
      <c r="I184" s="1" t="s">
        <v>57</v>
      </c>
      <c r="J184" s="1" t="s">
        <v>58</v>
      </c>
      <c r="K184" s="1" t="s">
        <v>59</v>
      </c>
      <c r="L184" s="1" t="s">
        <v>194</v>
      </c>
      <c r="M184" s="1" t="s">
        <v>60</v>
      </c>
      <c r="N184" s="1" t="s">
        <v>29</v>
      </c>
      <c r="O184" s="1" t="s">
        <v>61</v>
      </c>
      <c r="P184" s="1" t="s">
        <v>4565</v>
      </c>
      <c r="Q184" s="1" t="s">
        <v>32</v>
      </c>
      <c r="R184" s="1" t="s">
        <v>33</v>
      </c>
      <c r="S184" s="1" t="s">
        <v>33</v>
      </c>
      <c r="T184" s="1" t="s">
        <v>33</v>
      </c>
      <c r="U184" s="1" t="s">
        <v>33</v>
      </c>
      <c r="V184" s="1" t="s">
        <v>33</v>
      </c>
      <c r="W184" s="1" t="s">
        <v>33</v>
      </c>
      <c r="X184" s="1"/>
      <c r="Y184" s="1"/>
    </row>
    <row r="185" spans="1:25" hidden="1">
      <c r="A185" s="1" t="s">
        <v>4491</v>
      </c>
      <c r="B185" s="1" t="s">
        <v>21</v>
      </c>
      <c r="C185" s="1" t="s">
        <v>22</v>
      </c>
      <c r="D185" s="17">
        <v>4777.25</v>
      </c>
      <c r="E185" s="1" t="s">
        <v>4566</v>
      </c>
      <c r="F185" s="1" t="str">
        <f t="shared" si="2"/>
        <v>27246544</v>
      </c>
      <c r="G185" s="8" t="s">
        <v>440</v>
      </c>
      <c r="H185" s="8">
        <v>91550</v>
      </c>
      <c r="I185" s="1" t="s">
        <v>24</v>
      </c>
      <c r="J185" s="1" t="s">
        <v>25</v>
      </c>
      <c r="K185" s="1" t="s">
        <v>4567</v>
      </c>
      <c r="L185" s="1" t="s">
        <v>27</v>
      </c>
      <c r="M185" s="1" t="s">
        <v>28</v>
      </c>
      <c r="N185" s="1" t="s">
        <v>29</v>
      </c>
      <c r="O185" s="1" t="s">
        <v>30</v>
      </c>
      <c r="P185" s="1" t="s">
        <v>4568</v>
      </c>
      <c r="Q185" s="1" t="s">
        <v>32</v>
      </c>
      <c r="R185" s="1" t="s">
        <v>33</v>
      </c>
      <c r="S185" s="1" t="s">
        <v>33</v>
      </c>
      <c r="T185" s="1" t="s">
        <v>33</v>
      </c>
      <c r="U185" s="1" t="s">
        <v>33</v>
      </c>
      <c r="V185" s="1" t="s">
        <v>33</v>
      </c>
      <c r="W185" s="1" t="s">
        <v>33</v>
      </c>
      <c r="X185" s="1"/>
      <c r="Y185" s="1"/>
    </row>
    <row r="186" spans="1:25" hidden="1">
      <c r="A186" s="1" t="s">
        <v>4491</v>
      </c>
      <c r="B186" s="1" t="s">
        <v>21</v>
      </c>
      <c r="C186" s="1" t="s">
        <v>22</v>
      </c>
      <c r="D186" s="17">
        <v>4000</v>
      </c>
      <c r="E186" s="1" t="s">
        <v>4569</v>
      </c>
      <c r="F186" s="1" t="str">
        <f t="shared" si="2"/>
        <v>27246580</v>
      </c>
      <c r="G186" s="8" t="s">
        <v>440</v>
      </c>
      <c r="H186" s="8">
        <v>91550</v>
      </c>
      <c r="I186" s="1" t="s">
        <v>24</v>
      </c>
      <c r="J186" s="1" t="s">
        <v>25</v>
      </c>
      <c r="K186" s="1" t="s">
        <v>4570</v>
      </c>
      <c r="L186" s="1" t="s">
        <v>27</v>
      </c>
      <c r="M186" s="1" t="s">
        <v>28</v>
      </c>
      <c r="N186" s="1" t="s">
        <v>29</v>
      </c>
      <c r="O186" s="1" t="s">
        <v>30</v>
      </c>
      <c r="P186" s="1" t="s">
        <v>4571</v>
      </c>
      <c r="Q186" s="1" t="s">
        <v>32</v>
      </c>
      <c r="R186" s="1" t="s">
        <v>33</v>
      </c>
      <c r="S186" s="1" t="s">
        <v>33</v>
      </c>
      <c r="T186" s="1" t="s">
        <v>33</v>
      </c>
      <c r="U186" s="1" t="s">
        <v>33</v>
      </c>
      <c r="V186" s="1" t="s">
        <v>33</v>
      </c>
      <c r="W186" s="1" t="s">
        <v>33</v>
      </c>
      <c r="X186" s="1"/>
      <c r="Y186" s="1"/>
    </row>
    <row r="187" spans="1:25" hidden="1">
      <c r="A187" s="1" t="s">
        <v>4491</v>
      </c>
      <c r="B187" s="1" t="s">
        <v>21</v>
      </c>
      <c r="C187" s="1" t="s">
        <v>22</v>
      </c>
      <c r="D187" s="17">
        <v>3725.25</v>
      </c>
      <c r="E187" s="1" t="s">
        <v>4572</v>
      </c>
      <c r="F187" s="1" t="str">
        <f t="shared" si="2"/>
        <v>50840851</v>
      </c>
      <c r="G187" s="8" t="s">
        <v>440</v>
      </c>
      <c r="H187" s="8" t="s">
        <v>5103</v>
      </c>
      <c r="I187" s="1" t="s">
        <v>120</v>
      </c>
      <c r="J187" s="1" t="s">
        <v>50</v>
      </c>
      <c r="K187" s="1" t="s">
        <v>121</v>
      </c>
      <c r="L187" s="1" t="s">
        <v>80</v>
      </c>
      <c r="M187" s="1" t="s">
        <v>53</v>
      </c>
      <c r="N187" s="1" t="s">
        <v>47</v>
      </c>
      <c r="O187" s="1" t="s">
        <v>122</v>
      </c>
      <c r="P187" s="1" t="s">
        <v>4573</v>
      </c>
      <c r="Q187" s="1" t="s">
        <v>32</v>
      </c>
      <c r="R187" s="1" t="s">
        <v>33</v>
      </c>
      <c r="S187" s="1" t="s">
        <v>33</v>
      </c>
      <c r="T187" s="1" t="s">
        <v>33</v>
      </c>
      <c r="U187" s="1" t="s">
        <v>33</v>
      </c>
      <c r="V187" s="1" t="s">
        <v>33</v>
      </c>
      <c r="W187" s="1" t="s">
        <v>33</v>
      </c>
      <c r="X187" s="1"/>
      <c r="Y187" s="1"/>
    </row>
    <row r="188" spans="1:25" hidden="1">
      <c r="A188" s="1" t="s">
        <v>4491</v>
      </c>
      <c r="B188" s="1" t="s">
        <v>21</v>
      </c>
      <c r="C188" s="1" t="s">
        <v>22</v>
      </c>
      <c r="D188" s="17">
        <v>2943.62</v>
      </c>
      <c r="E188" s="1" t="s">
        <v>4574</v>
      </c>
      <c r="F188" s="1" t="str">
        <f t="shared" si="2"/>
        <v>24770341</v>
      </c>
      <c r="G188" s="8" t="s">
        <v>440</v>
      </c>
      <c r="H188" s="8" t="s">
        <v>5103</v>
      </c>
      <c r="I188" s="1" t="s">
        <v>984</v>
      </c>
      <c r="J188" s="1" t="s">
        <v>229</v>
      </c>
      <c r="K188" s="1" t="s">
        <v>985</v>
      </c>
      <c r="L188" s="1" t="s">
        <v>194</v>
      </c>
      <c r="M188" s="1" t="s">
        <v>986</v>
      </c>
      <c r="N188" s="1" t="s">
        <v>29</v>
      </c>
      <c r="O188" s="1" t="s">
        <v>30</v>
      </c>
      <c r="P188" s="1" t="s">
        <v>4575</v>
      </c>
      <c r="Q188" s="1" t="s">
        <v>32</v>
      </c>
      <c r="R188" s="1" t="s">
        <v>33</v>
      </c>
      <c r="S188" s="1" t="s">
        <v>33</v>
      </c>
      <c r="T188" s="1" t="s">
        <v>33</v>
      </c>
      <c r="U188" s="1" t="s">
        <v>33</v>
      </c>
      <c r="V188" s="1" t="s">
        <v>33</v>
      </c>
      <c r="W188" s="1" t="s">
        <v>33</v>
      </c>
      <c r="X188" s="1"/>
      <c r="Y188" s="1"/>
    </row>
    <row r="189" spans="1:25" hidden="1">
      <c r="A189" s="1" t="s">
        <v>4491</v>
      </c>
      <c r="B189" s="1" t="s">
        <v>21</v>
      </c>
      <c r="C189" s="1" t="s">
        <v>22</v>
      </c>
      <c r="D189" s="17">
        <v>1857.64</v>
      </c>
      <c r="E189" s="1" t="s">
        <v>4576</v>
      </c>
      <c r="F189" s="1" t="str">
        <f t="shared" si="2"/>
        <v>23407767</v>
      </c>
      <c r="G189" s="31" t="s">
        <v>1064</v>
      </c>
      <c r="H189" s="31" t="s">
        <v>4577</v>
      </c>
      <c r="I189" s="1" t="s">
        <v>181</v>
      </c>
      <c r="J189" s="1" t="s">
        <v>182</v>
      </c>
      <c r="K189" s="1" t="s">
        <v>183</v>
      </c>
      <c r="L189" s="1" t="s">
        <v>184</v>
      </c>
      <c r="M189" s="1" t="s">
        <v>185</v>
      </c>
      <c r="N189" s="1" t="s">
        <v>47</v>
      </c>
      <c r="O189" s="1" t="s">
        <v>54</v>
      </c>
      <c r="P189" s="1" t="s">
        <v>32</v>
      </c>
      <c r="Q189" s="1" t="s">
        <v>33</v>
      </c>
      <c r="R189" s="1" t="s">
        <v>33</v>
      </c>
      <c r="S189" s="1" t="s">
        <v>33</v>
      </c>
      <c r="T189" s="1" t="s">
        <v>33</v>
      </c>
      <c r="U189" s="1" t="s">
        <v>33</v>
      </c>
      <c r="V189" s="1" t="s">
        <v>33</v>
      </c>
      <c r="W189" s="1" t="s">
        <v>33</v>
      </c>
      <c r="X189" s="1"/>
      <c r="Y189" s="1"/>
    </row>
    <row r="190" spans="1:25" hidden="1">
      <c r="A190" s="1" t="s">
        <v>4491</v>
      </c>
      <c r="B190" s="1" t="s">
        <v>21</v>
      </c>
      <c r="C190" s="1" t="s">
        <v>22</v>
      </c>
      <c r="D190" s="17">
        <v>1741.1</v>
      </c>
      <c r="E190" s="1" t="s">
        <v>4578</v>
      </c>
      <c r="F190" s="1" t="str">
        <f t="shared" si="2"/>
        <v>28821563</v>
      </c>
      <c r="G190" s="8" t="s">
        <v>440</v>
      </c>
      <c r="H190" s="8" t="s">
        <v>5103</v>
      </c>
      <c r="I190" s="1" t="s">
        <v>4512</v>
      </c>
      <c r="J190" s="1" t="s">
        <v>352</v>
      </c>
      <c r="K190" s="1" t="s">
        <v>353</v>
      </c>
      <c r="L190" s="1" t="s">
        <v>80</v>
      </c>
      <c r="M190" s="1" t="s">
        <v>354</v>
      </c>
      <c r="N190" s="1" t="s">
        <v>204</v>
      </c>
      <c r="O190" s="1" t="s">
        <v>30</v>
      </c>
      <c r="P190" s="1" t="s">
        <v>32</v>
      </c>
      <c r="Q190" s="1" t="s">
        <v>33</v>
      </c>
      <c r="R190" s="1" t="s">
        <v>33</v>
      </c>
      <c r="S190" s="1" t="s">
        <v>33</v>
      </c>
      <c r="T190" s="1" t="s">
        <v>33</v>
      </c>
      <c r="U190" s="1" t="s">
        <v>33</v>
      </c>
      <c r="V190" s="1" t="s">
        <v>33</v>
      </c>
      <c r="W190" s="1" t="s">
        <v>33</v>
      </c>
      <c r="X190" s="1"/>
      <c r="Y190" s="1"/>
    </row>
    <row r="191" spans="1:25" hidden="1">
      <c r="A191" s="1" t="s">
        <v>4491</v>
      </c>
      <c r="B191" s="1" t="s">
        <v>21</v>
      </c>
      <c r="C191" s="1" t="s">
        <v>22</v>
      </c>
      <c r="D191" s="17">
        <v>1705</v>
      </c>
      <c r="E191" s="1" t="s">
        <v>4579</v>
      </c>
      <c r="F191" s="1" t="str">
        <f t="shared" si="2"/>
        <v>75584545</v>
      </c>
      <c r="G191" s="8" t="s">
        <v>1066</v>
      </c>
      <c r="H191" s="8" t="s">
        <v>9290</v>
      </c>
      <c r="I191" s="1" t="s">
        <v>4580</v>
      </c>
      <c r="J191" s="1" t="s">
        <v>2793</v>
      </c>
      <c r="K191" s="1" t="s">
        <v>4581</v>
      </c>
      <c r="L191" s="1" t="s">
        <v>4582</v>
      </c>
      <c r="M191" s="1" t="s">
        <v>4583</v>
      </c>
      <c r="N191" s="1" t="s">
        <v>47</v>
      </c>
      <c r="O191" s="1" t="s">
        <v>30</v>
      </c>
      <c r="P191" s="1" t="s">
        <v>4584</v>
      </c>
      <c r="Q191" s="1" t="s">
        <v>32</v>
      </c>
      <c r="R191" s="1" t="s">
        <v>33</v>
      </c>
      <c r="S191" s="1" t="s">
        <v>33</v>
      </c>
      <c r="T191" s="1" t="s">
        <v>33</v>
      </c>
      <c r="U191" s="1" t="s">
        <v>33</v>
      </c>
      <c r="V191" s="1" t="s">
        <v>33</v>
      </c>
      <c r="W191" s="1" t="s">
        <v>33</v>
      </c>
      <c r="X191" s="1"/>
      <c r="Y191" s="1"/>
    </row>
    <row r="192" spans="1:25" hidden="1">
      <c r="A192" s="1" t="s">
        <v>4491</v>
      </c>
      <c r="B192" s="1" t="s">
        <v>21</v>
      </c>
      <c r="C192" s="1" t="s">
        <v>22</v>
      </c>
      <c r="D192" s="17">
        <v>1091</v>
      </c>
      <c r="E192" s="1" t="s">
        <v>4585</v>
      </c>
      <c r="F192" s="1" t="str">
        <f t="shared" si="2"/>
        <v>27246674</v>
      </c>
      <c r="G192" s="31" t="s">
        <v>1066</v>
      </c>
      <c r="H192" s="31" t="s">
        <v>4586</v>
      </c>
      <c r="I192" s="1" t="s">
        <v>24</v>
      </c>
      <c r="J192" s="1" t="s">
        <v>25</v>
      </c>
      <c r="K192" s="1" t="s">
        <v>4587</v>
      </c>
      <c r="L192" s="1" t="s">
        <v>27</v>
      </c>
      <c r="M192" s="1" t="s">
        <v>28</v>
      </c>
      <c r="N192" s="1" t="s">
        <v>29</v>
      </c>
      <c r="O192" s="1" t="s">
        <v>30</v>
      </c>
      <c r="P192" s="1" t="s">
        <v>4588</v>
      </c>
      <c r="Q192" s="1" t="s">
        <v>32</v>
      </c>
      <c r="R192" s="1" t="s">
        <v>33</v>
      </c>
      <c r="S192" s="1" t="s">
        <v>33</v>
      </c>
      <c r="T192" s="1" t="s">
        <v>33</v>
      </c>
      <c r="U192" s="1" t="s">
        <v>33</v>
      </c>
      <c r="V192" s="1" t="s">
        <v>33</v>
      </c>
      <c r="W192" s="1" t="s">
        <v>33</v>
      </c>
      <c r="X192" s="1"/>
      <c r="Y192" s="1"/>
    </row>
    <row r="193" spans="1:25" hidden="1">
      <c r="A193" s="1" t="s">
        <v>4491</v>
      </c>
      <c r="B193" s="1" t="s">
        <v>21</v>
      </c>
      <c r="C193" s="1" t="s">
        <v>22</v>
      </c>
      <c r="D193" s="17">
        <v>823</v>
      </c>
      <c r="E193" s="1" t="s">
        <v>4589</v>
      </c>
      <c r="F193" s="1" t="str">
        <f t="shared" si="2"/>
        <v>05010232</v>
      </c>
      <c r="G193" s="8" t="s">
        <v>440</v>
      </c>
      <c r="H193" s="8" t="s">
        <v>5105</v>
      </c>
      <c r="I193" s="1" t="s">
        <v>4590</v>
      </c>
      <c r="J193" s="1" t="s">
        <v>598</v>
      </c>
      <c r="K193" s="1" t="s">
        <v>4591</v>
      </c>
      <c r="L193" s="1" t="s">
        <v>27</v>
      </c>
      <c r="M193" s="1" t="s">
        <v>991</v>
      </c>
      <c r="N193" s="1" t="s">
        <v>29</v>
      </c>
      <c r="O193" s="1" t="s">
        <v>30</v>
      </c>
      <c r="P193" s="1" t="s">
        <v>4592</v>
      </c>
      <c r="Q193" s="1" t="s">
        <v>32</v>
      </c>
      <c r="R193" s="1" t="s">
        <v>33</v>
      </c>
      <c r="S193" s="1" t="s">
        <v>33</v>
      </c>
      <c r="T193" s="1" t="s">
        <v>33</v>
      </c>
      <c r="U193" s="1" t="s">
        <v>33</v>
      </c>
      <c r="V193" s="1" t="s">
        <v>33</v>
      </c>
      <c r="W193" s="1" t="s">
        <v>33</v>
      </c>
      <c r="X193" s="1"/>
      <c r="Y193" s="1"/>
    </row>
    <row r="194" spans="1:25" hidden="1">
      <c r="A194" s="1" t="s">
        <v>4491</v>
      </c>
      <c r="B194" s="1" t="s">
        <v>21</v>
      </c>
      <c r="C194" s="1" t="s">
        <v>22</v>
      </c>
      <c r="D194" s="17">
        <v>620.1</v>
      </c>
      <c r="E194" s="1" t="s">
        <v>4593</v>
      </c>
      <c r="F194" s="1" t="str">
        <f t="shared" si="2"/>
        <v>13969370</v>
      </c>
      <c r="G194" s="8" t="s">
        <v>440</v>
      </c>
      <c r="H194" s="8" t="s">
        <v>5105</v>
      </c>
      <c r="I194" s="1" t="s">
        <v>735</v>
      </c>
      <c r="J194" s="1" t="s">
        <v>43</v>
      </c>
      <c r="K194" s="1" t="s">
        <v>4594</v>
      </c>
      <c r="L194" s="1" t="s">
        <v>2710</v>
      </c>
      <c r="M194" s="1" t="s">
        <v>738</v>
      </c>
      <c r="N194" s="1" t="s">
        <v>47</v>
      </c>
      <c r="O194" s="1" t="s">
        <v>30</v>
      </c>
      <c r="P194" s="1" t="s">
        <v>32</v>
      </c>
      <c r="Q194" s="1" t="s">
        <v>33</v>
      </c>
      <c r="R194" s="1" t="s">
        <v>33</v>
      </c>
      <c r="S194" s="1" t="s">
        <v>33</v>
      </c>
      <c r="T194" s="1" t="s">
        <v>33</v>
      </c>
      <c r="U194" s="1" t="s">
        <v>33</v>
      </c>
      <c r="V194" s="1" t="s">
        <v>33</v>
      </c>
      <c r="W194" s="1" t="s">
        <v>33</v>
      </c>
      <c r="X194" s="1"/>
      <c r="Y194" s="1"/>
    </row>
    <row r="195" spans="1:25" hidden="1">
      <c r="A195" s="1" t="s">
        <v>4491</v>
      </c>
      <c r="B195" s="1" t="s">
        <v>21</v>
      </c>
      <c r="C195" s="1" t="s">
        <v>22</v>
      </c>
      <c r="D195" s="17">
        <v>600</v>
      </c>
      <c r="E195" s="1" t="s">
        <v>4595</v>
      </c>
      <c r="F195" s="1" t="str">
        <f t="shared" ref="F195:F258" si="3">RIGHT(E195,8)</f>
        <v>28437921</v>
      </c>
      <c r="G195" s="8" t="s">
        <v>440</v>
      </c>
      <c r="H195" s="8" t="s">
        <v>5105</v>
      </c>
      <c r="I195" s="1" t="s">
        <v>2656</v>
      </c>
      <c r="J195" s="1" t="s">
        <v>25</v>
      </c>
      <c r="K195" s="1" t="s">
        <v>4596</v>
      </c>
      <c r="L195" s="1" t="s">
        <v>4597</v>
      </c>
      <c r="M195" s="1" t="s">
        <v>2658</v>
      </c>
      <c r="N195" s="1" t="s">
        <v>29</v>
      </c>
      <c r="O195" s="1" t="s">
        <v>30</v>
      </c>
      <c r="P195" s="1" t="s">
        <v>4598</v>
      </c>
      <c r="Q195" s="1" t="s">
        <v>32</v>
      </c>
      <c r="R195" s="1" t="s">
        <v>33</v>
      </c>
      <c r="S195" s="1" t="s">
        <v>33</v>
      </c>
      <c r="T195" s="1" t="s">
        <v>33</v>
      </c>
      <c r="U195" s="1" t="s">
        <v>33</v>
      </c>
      <c r="V195" s="1" t="s">
        <v>33</v>
      </c>
      <c r="W195" s="1" t="s">
        <v>33</v>
      </c>
      <c r="X195" s="1"/>
      <c r="Y195" s="1"/>
    </row>
    <row r="196" spans="1:25" hidden="1">
      <c r="A196" s="1" t="s">
        <v>4491</v>
      </c>
      <c r="B196" s="1" t="s">
        <v>21</v>
      </c>
      <c r="C196" s="1" t="s">
        <v>22</v>
      </c>
      <c r="D196" s="17">
        <v>400</v>
      </c>
      <c r="E196" s="1" t="s">
        <v>4599</v>
      </c>
      <c r="F196" s="1" t="str">
        <f t="shared" si="3"/>
        <v>26141934</v>
      </c>
      <c r="G196" s="31" t="s">
        <v>1881</v>
      </c>
      <c r="H196" s="31" t="s">
        <v>4600</v>
      </c>
      <c r="I196" s="1" t="s">
        <v>4601</v>
      </c>
      <c r="J196" s="1" t="s">
        <v>756</v>
      </c>
      <c r="K196" s="1" t="s">
        <v>4602</v>
      </c>
      <c r="L196" s="1" t="s">
        <v>80</v>
      </c>
      <c r="M196" s="1" t="s">
        <v>4603</v>
      </c>
      <c r="N196" s="1" t="s">
        <v>47</v>
      </c>
      <c r="O196" s="1" t="s">
        <v>30</v>
      </c>
      <c r="P196" s="1" t="s">
        <v>32</v>
      </c>
      <c r="Q196" s="1" t="s">
        <v>33</v>
      </c>
      <c r="R196" s="1" t="s">
        <v>33</v>
      </c>
      <c r="S196" s="1" t="s">
        <v>33</v>
      </c>
      <c r="T196" s="1" t="s">
        <v>33</v>
      </c>
      <c r="U196" s="1" t="s">
        <v>33</v>
      </c>
      <c r="V196" s="1" t="s">
        <v>33</v>
      </c>
      <c r="W196" s="1" t="s">
        <v>33</v>
      </c>
      <c r="X196" s="1"/>
      <c r="Y196" s="1"/>
    </row>
    <row r="197" spans="1:25" hidden="1">
      <c r="A197" s="1" t="s">
        <v>4491</v>
      </c>
      <c r="B197" s="1" t="s">
        <v>21</v>
      </c>
      <c r="C197" s="1" t="s">
        <v>22</v>
      </c>
      <c r="D197" s="17">
        <v>381.73</v>
      </c>
      <c r="E197" s="1" t="s">
        <v>4604</v>
      </c>
      <c r="F197" s="1" t="str">
        <f t="shared" si="3"/>
        <v>27243925</v>
      </c>
      <c r="G197" s="31" t="s">
        <v>1067</v>
      </c>
      <c r="H197" s="31" t="s">
        <v>4605</v>
      </c>
      <c r="I197" s="1" t="s">
        <v>24</v>
      </c>
      <c r="J197" s="1" t="s">
        <v>25</v>
      </c>
      <c r="K197" s="1" t="s">
        <v>4606</v>
      </c>
      <c r="L197" s="1" t="s">
        <v>27</v>
      </c>
      <c r="M197" s="1" t="s">
        <v>28</v>
      </c>
      <c r="N197" s="1" t="s">
        <v>29</v>
      </c>
      <c r="O197" s="1" t="s">
        <v>30</v>
      </c>
      <c r="P197" s="1" t="s">
        <v>4607</v>
      </c>
      <c r="Q197" s="1" t="s">
        <v>32</v>
      </c>
      <c r="R197" s="1" t="s">
        <v>33</v>
      </c>
      <c r="S197" s="1" t="s">
        <v>33</v>
      </c>
      <c r="T197" s="1" t="s">
        <v>33</v>
      </c>
      <c r="U197" s="1" t="s">
        <v>33</v>
      </c>
      <c r="V197" s="1" t="s">
        <v>33</v>
      </c>
      <c r="W197" s="1" t="s">
        <v>33</v>
      </c>
      <c r="X197" s="1"/>
      <c r="Y197" s="1"/>
    </row>
    <row r="198" spans="1:25" hidden="1">
      <c r="A198" s="1" t="s">
        <v>4491</v>
      </c>
      <c r="B198" s="1" t="s">
        <v>21</v>
      </c>
      <c r="C198" s="1" t="s">
        <v>22</v>
      </c>
      <c r="D198" s="17">
        <v>59.9</v>
      </c>
      <c r="E198" s="1" t="s">
        <v>4608</v>
      </c>
      <c r="F198" s="1" t="str">
        <f t="shared" si="3"/>
        <v>27243898</v>
      </c>
      <c r="G198" s="31" t="s">
        <v>1067</v>
      </c>
      <c r="H198" s="31" t="s">
        <v>4605</v>
      </c>
      <c r="I198" s="1" t="s">
        <v>24</v>
      </c>
      <c r="J198" s="1" t="s">
        <v>25</v>
      </c>
      <c r="K198" s="1" t="s">
        <v>4609</v>
      </c>
      <c r="L198" s="1" t="s">
        <v>27</v>
      </c>
      <c r="M198" s="1" t="s">
        <v>28</v>
      </c>
      <c r="N198" s="1" t="s">
        <v>29</v>
      </c>
      <c r="O198" s="1" t="s">
        <v>30</v>
      </c>
      <c r="P198" s="1" t="s">
        <v>4610</v>
      </c>
      <c r="Q198" s="1" t="s">
        <v>32</v>
      </c>
      <c r="R198" s="1" t="s">
        <v>33</v>
      </c>
      <c r="S198" s="1" t="s">
        <v>33</v>
      </c>
      <c r="T198" s="1" t="s">
        <v>33</v>
      </c>
      <c r="U198" s="1" t="s">
        <v>33</v>
      </c>
      <c r="V198" s="1" t="s">
        <v>33</v>
      </c>
      <c r="W198" s="1" t="s">
        <v>33</v>
      </c>
      <c r="X198" s="1"/>
      <c r="Y198" s="1"/>
    </row>
    <row r="199" spans="1:25" hidden="1">
      <c r="A199" s="1" t="s">
        <v>4491</v>
      </c>
      <c r="B199" s="1" t="s">
        <v>21</v>
      </c>
      <c r="C199" s="1" t="s">
        <v>22</v>
      </c>
      <c r="D199" s="17">
        <v>19.75</v>
      </c>
      <c r="E199" s="1" t="s">
        <v>4611</v>
      </c>
      <c r="F199" s="1" t="str">
        <f t="shared" si="3"/>
        <v>27243871</v>
      </c>
      <c r="G199" s="31" t="s">
        <v>1067</v>
      </c>
      <c r="H199" s="31" t="s">
        <v>4605</v>
      </c>
      <c r="I199" s="1" t="s">
        <v>24</v>
      </c>
      <c r="J199" s="1" t="s">
        <v>25</v>
      </c>
      <c r="K199" s="1" t="s">
        <v>4612</v>
      </c>
      <c r="L199" s="1" t="s">
        <v>27</v>
      </c>
      <c r="M199" s="1" t="s">
        <v>28</v>
      </c>
      <c r="N199" s="1" t="s">
        <v>29</v>
      </c>
      <c r="O199" s="1" t="s">
        <v>30</v>
      </c>
      <c r="P199" s="1" t="s">
        <v>4613</v>
      </c>
      <c r="Q199" s="1" t="s">
        <v>32</v>
      </c>
      <c r="R199" s="1" t="s">
        <v>33</v>
      </c>
      <c r="S199" s="1" t="s">
        <v>33</v>
      </c>
      <c r="T199" s="1" t="s">
        <v>33</v>
      </c>
      <c r="U199" s="1" t="s">
        <v>33</v>
      </c>
      <c r="V199" s="1" t="s">
        <v>33</v>
      </c>
      <c r="W199" s="1" t="s">
        <v>33</v>
      </c>
      <c r="X199" s="1"/>
      <c r="Y199" s="1"/>
    </row>
    <row r="200" spans="1:25" hidden="1">
      <c r="A200" s="1" t="s">
        <v>4491</v>
      </c>
      <c r="B200" s="1" t="s">
        <v>21</v>
      </c>
      <c r="C200" s="1" t="s">
        <v>243</v>
      </c>
      <c r="D200" s="17">
        <v>449</v>
      </c>
      <c r="E200" s="1" t="s">
        <v>4614</v>
      </c>
      <c r="F200" s="1" t="str">
        <f t="shared" si="3"/>
        <v>06008540</v>
      </c>
      <c r="G200" s="8" t="s">
        <v>1049</v>
      </c>
      <c r="H200" s="8"/>
      <c r="I200" s="1" t="s">
        <v>4615</v>
      </c>
      <c r="J200" s="1" t="s">
        <v>4614</v>
      </c>
      <c r="K200" s="1" t="s">
        <v>4616</v>
      </c>
      <c r="L200" s="1" t="s">
        <v>4617</v>
      </c>
      <c r="M200" s="1" t="s">
        <v>4618</v>
      </c>
      <c r="N200" s="1" t="s">
        <v>5078</v>
      </c>
      <c r="O200" s="1" t="s">
        <v>4619</v>
      </c>
      <c r="P200" s="1" t="s">
        <v>4620</v>
      </c>
      <c r="Q200" s="1" t="s">
        <v>33</v>
      </c>
      <c r="R200" s="1" t="s">
        <v>33</v>
      </c>
      <c r="S200" s="1" t="s">
        <v>33</v>
      </c>
      <c r="T200" s="1" t="s">
        <v>33</v>
      </c>
      <c r="U200" s="1" t="s">
        <v>33</v>
      </c>
      <c r="V200" s="1" t="s">
        <v>33</v>
      </c>
      <c r="W200" s="1" t="s">
        <v>33</v>
      </c>
      <c r="X200" s="1"/>
      <c r="Y200" s="1"/>
    </row>
    <row r="201" spans="1:25" hidden="1">
      <c r="A201" s="1" t="s">
        <v>4491</v>
      </c>
      <c r="B201" s="1" t="s">
        <v>21</v>
      </c>
      <c r="C201" s="1" t="s">
        <v>22</v>
      </c>
      <c r="D201" s="17">
        <v>226603.72</v>
      </c>
      <c r="E201" s="1" t="s">
        <v>4621</v>
      </c>
      <c r="F201" s="1" t="str">
        <f t="shared" si="3"/>
        <v>17548965</v>
      </c>
      <c r="G201" s="8" t="s">
        <v>440</v>
      </c>
      <c r="H201" s="8" t="s">
        <v>5105</v>
      </c>
      <c r="I201" s="1" t="s">
        <v>1134</v>
      </c>
      <c r="J201" s="1" t="s">
        <v>1135</v>
      </c>
      <c r="K201" s="1" t="s">
        <v>1136</v>
      </c>
      <c r="L201" s="1" t="s">
        <v>1137</v>
      </c>
      <c r="M201" s="1" t="s">
        <v>1138</v>
      </c>
      <c r="N201" s="1" t="s">
        <v>47</v>
      </c>
      <c r="O201" s="1" t="s">
        <v>30</v>
      </c>
      <c r="P201" s="1" t="s">
        <v>32</v>
      </c>
      <c r="Q201" s="1" t="s">
        <v>33</v>
      </c>
      <c r="R201" s="1" t="s">
        <v>33</v>
      </c>
      <c r="S201" s="1" t="s">
        <v>33</v>
      </c>
      <c r="T201" s="1" t="s">
        <v>33</v>
      </c>
      <c r="U201" s="1" t="s">
        <v>33</v>
      </c>
      <c r="V201" s="1" t="s">
        <v>33</v>
      </c>
      <c r="W201" s="1" t="s">
        <v>33</v>
      </c>
      <c r="X201" s="1"/>
      <c r="Y201" s="1"/>
    </row>
    <row r="202" spans="1:25" hidden="1">
      <c r="A202" s="1" t="s">
        <v>4491</v>
      </c>
      <c r="B202" s="1" t="s">
        <v>21</v>
      </c>
      <c r="C202" s="1" t="s">
        <v>22</v>
      </c>
      <c r="D202" s="17">
        <v>199983.73</v>
      </c>
      <c r="E202" s="1" t="s">
        <v>4622</v>
      </c>
      <c r="F202" s="1" t="str">
        <f t="shared" si="3"/>
        <v>17548966</v>
      </c>
      <c r="G202" s="8" t="s">
        <v>440</v>
      </c>
      <c r="H202" s="8" t="s">
        <v>5105</v>
      </c>
      <c r="I202" s="1" t="s">
        <v>1134</v>
      </c>
      <c r="J202" s="1" t="s">
        <v>1135</v>
      </c>
      <c r="K202" s="1" t="s">
        <v>1140</v>
      </c>
      <c r="L202" s="1" t="s">
        <v>1141</v>
      </c>
      <c r="M202" s="1" t="s">
        <v>1138</v>
      </c>
      <c r="N202" s="1" t="s">
        <v>47</v>
      </c>
      <c r="O202" s="1" t="s">
        <v>30</v>
      </c>
      <c r="P202" s="1" t="s">
        <v>32</v>
      </c>
      <c r="Q202" s="1" t="s">
        <v>33</v>
      </c>
      <c r="R202" s="1" t="s">
        <v>33</v>
      </c>
      <c r="S202" s="1" t="s">
        <v>33</v>
      </c>
      <c r="T202" s="1" t="s">
        <v>33</v>
      </c>
      <c r="U202" s="1" t="s">
        <v>33</v>
      </c>
      <c r="V202" s="1" t="s">
        <v>33</v>
      </c>
      <c r="W202" s="1" t="s">
        <v>33</v>
      </c>
      <c r="X202" s="1"/>
      <c r="Y202" s="1"/>
    </row>
    <row r="203" spans="1:25" hidden="1">
      <c r="A203" s="1" t="s">
        <v>4491</v>
      </c>
      <c r="B203" s="1" t="s">
        <v>21</v>
      </c>
      <c r="C203" s="1" t="s">
        <v>22</v>
      </c>
      <c r="D203" s="17">
        <v>25219.58</v>
      </c>
      <c r="E203" s="1" t="s">
        <v>4623</v>
      </c>
      <c r="F203" s="1" t="str">
        <f t="shared" si="3"/>
        <v>00000778</v>
      </c>
      <c r="G203" s="8" t="s">
        <v>440</v>
      </c>
      <c r="H203" s="8" t="s">
        <v>5106</v>
      </c>
      <c r="I203" s="1" t="s">
        <v>288</v>
      </c>
      <c r="J203" s="1" t="s">
        <v>289</v>
      </c>
      <c r="K203" s="1" t="s">
        <v>4624</v>
      </c>
      <c r="L203" s="1" t="s">
        <v>4625</v>
      </c>
      <c r="M203" s="1" t="s">
        <v>292</v>
      </c>
      <c r="N203" s="1" t="s">
        <v>29</v>
      </c>
      <c r="O203" s="1" t="s">
        <v>30</v>
      </c>
      <c r="P203" s="1" t="s">
        <v>4626</v>
      </c>
      <c r="Q203" s="1" t="s">
        <v>32</v>
      </c>
      <c r="R203" s="1" t="s">
        <v>33</v>
      </c>
      <c r="S203" s="1" t="s">
        <v>33</v>
      </c>
      <c r="T203" s="1" t="s">
        <v>33</v>
      </c>
      <c r="U203" s="1" t="s">
        <v>33</v>
      </c>
      <c r="V203" s="1" t="s">
        <v>33</v>
      </c>
      <c r="W203" s="1" t="s">
        <v>33</v>
      </c>
      <c r="X203" s="1"/>
      <c r="Y203" s="1"/>
    </row>
    <row r="204" spans="1:25" hidden="1">
      <c r="A204" s="1" t="s">
        <v>4491</v>
      </c>
      <c r="B204" s="1" t="s">
        <v>21</v>
      </c>
      <c r="C204" s="1" t="s">
        <v>22</v>
      </c>
      <c r="D204" s="17">
        <v>500</v>
      </c>
      <c r="E204" s="1" t="s">
        <v>4627</v>
      </c>
      <c r="F204" s="1" t="str">
        <f t="shared" si="3"/>
        <v>15137720</v>
      </c>
      <c r="G204" s="8" t="s">
        <v>440</v>
      </c>
      <c r="H204" s="8">
        <v>91564</v>
      </c>
      <c r="I204" s="1" t="s">
        <v>4628</v>
      </c>
      <c r="J204" s="1" t="s">
        <v>500</v>
      </c>
      <c r="K204" s="1" t="s">
        <v>501</v>
      </c>
      <c r="L204" s="1" t="s">
        <v>80</v>
      </c>
      <c r="M204" s="1" t="s">
        <v>502</v>
      </c>
      <c r="N204" s="1" t="s">
        <v>47</v>
      </c>
      <c r="O204" s="1" t="s">
        <v>30</v>
      </c>
      <c r="P204" s="1" t="s">
        <v>32</v>
      </c>
      <c r="Q204" s="1" t="s">
        <v>33</v>
      </c>
      <c r="R204" s="1" t="s">
        <v>33</v>
      </c>
      <c r="S204" s="1" t="s">
        <v>33</v>
      </c>
      <c r="T204" s="1" t="s">
        <v>33</v>
      </c>
      <c r="U204" s="1" t="s">
        <v>33</v>
      </c>
      <c r="V204" s="1" t="s">
        <v>33</v>
      </c>
      <c r="W204" s="1" t="s">
        <v>33</v>
      </c>
      <c r="X204" s="1"/>
      <c r="Y204" s="1"/>
    </row>
    <row r="205" spans="1:25" hidden="1">
      <c r="A205" s="1" t="s">
        <v>4491</v>
      </c>
      <c r="B205" s="1" t="s">
        <v>21</v>
      </c>
      <c r="C205" s="1" t="s">
        <v>22</v>
      </c>
      <c r="D205" s="17">
        <v>1059.22</v>
      </c>
      <c r="E205" s="1" t="s">
        <v>4629</v>
      </c>
      <c r="F205" s="1" t="str">
        <f t="shared" si="3"/>
        <v>17548967</v>
      </c>
      <c r="G205" s="8" t="s">
        <v>440</v>
      </c>
      <c r="H205" s="8" t="s">
        <v>5105</v>
      </c>
      <c r="I205" s="1" t="s">
        <v>1134</v>
      </c>
      <c r="J205" s="1" t="s">
        <v>1135</v>
      </c>
      <c r="K205" s="1" t="s">
        <v>4630</v>
      </c>
      <c r="L205" s="1" t="s">
        <v>4631</v>
      </c>
      <c r="M205" s="1" t="s">
        <v>1138</v>
      </c>
      <c r="N205" s="1" t="s">
        <v>47</v>
      </c>
      <c r="O205" s="1" t="s">
        <v>30</v>
      </c>
      <c r="P205" s="1" t="s">
        <v>4632</v>
      </c>
      <c r="Q205" s="1" t="s">
        <v>32</v>
      </c>
      <c r="R205" s="1" t="s">
        <v>33</v>
      </c>
      <c r="S205" s="1" t="s">
        <v>33</v>
      </c>
      <c r="T205" s="1" t="s">
        <v>33</v>
      </c>
      <c r="U205" s="1" t="s">
        <v>33</v>
      </c>
      <c r="V205" s="1" t="s">
        <v>33</v>
      </c>
      <c r="W205" s="1" t="s">
        <v>33</v>
      </c>
      <c r="X205" s="1"/>
      <c r="Y205" s="1"/>
    </row>
    <row r="206" spans="1:25" hidden="1">
      <c r="A206" s="1" t="s">
        <v>4633</v>
      </c>
      <c r="B206" s="1" t="s">
        <v>21</v>
      </c>
      <c r="C206" s="1" t="s">
        <v>22</v>
      </c>
      <c r="D206" s="17">
        <v>484858.93</v>
      </c>
      <c r="E206" s="1" t="s">
        <v>4634</v>
      </c>
      <c r="F206" s="1" t="str">
        <f t="shared" si="3"/>
        <v>70116227</v>
      </c>
      <c r="G206" s="8" t="s">
        <v>440</v>
      </c>
      <c r="H206" s="8" t="s">
        <v>5107</v>
      </c>
      <c r="I206" s="1" t="s">
        <v>57</v>
      </c>
      <c r="J206" s="1" t="s">
        <v>58</v>
      </c>
      <c r="K206" s="1" t="s">
        <v>59</v>
      </c>
      <c r="L206" s="1" t="s">
        <v>148</v>
      </c>
      <c r="M206" s="1" t="s">
        <v>60</v>
      </c>
      <c r="N206" s="1" t="s">
        <v>29</v>
      </c>
      <c r="O206" s="1" t="s">
        <v>61</v>
      </c>
      <c r="P206" s="1" t="s">
        <v>4635</v>
      </c>
      <c r="Q206" s="1" t="s">
        <v>32</v>
      </c>
      <c r="R206" s="1" t="s">
        <v>33</v>
      </c>
      <c r="S206" s="1" t="s">
        <v>33</v>
      </c>
      <c r="T206" s="1" t="s">
        <v>33</v>
      </c>
      <c r="U206" s="1" t="s">
        <v>33</v>
      </c>
      <c r="V206" s="1" t="s">
        <v>33</v>
      </c>
      <c r="W206" s="1" t="s">
        <v>33</v>
      </c>
      <c r="X206" s="1"/>
      <c r="Y206" s="1"/>
    </row>
    <row r="207" spans="1:25" hidden="1">
      <c r="A207" s="1" t="s">
        <v>4633</v>
      </c>
      <c r="B207" s="1" t="s">
        <v>21</v>
      </c>
      <c r="C207" s="1" t="s">
        <v>22</v>
      </c>
      <c r="D207" s="17">
        <v>444234.92</v>
      </c>
      <c r="E207" s="1" t="s">
        <v>4636</v>
      </c>
      <c r="F207" s="1" t="str">
        <f t="shared" si="3"/>
        <v>43286040</v>
      </c>
      <c r="G207" s="8" t="s">
        <v>440</v>
      </c>
      <c r="H207" s="8" t="s">
        <v>5108</v>
      </c>
      <c r="I207" s="1" t="s">
        <v>309</v>
      </c>
      <c r="J207" s="1" t="s">
        <v>310</v>
      </c>
      <c r="K207" s="1" t="s">
        <v>546</v>
      </c>
      <c r="L207" s="1" t="s">
        <v>202</v>
      </c>
      <c r="M207" s="1" t="s">
        <v>312</v>
      </c>
      <c r="N207" s="1" t="s">
        <v>47</v>
      </c>
      <c r="O207" s="1" t="s">
        <v>30</v>
      </c>
      <c r="P207" s="1" t="s">
        <v>32</v>
      </c>
      <c r="Q207" s="1" t="s">
        <v>33</v>
      </c>
      <c r="R207" s="1" t="s">
        <v>33</v>
      </c>
      <c r="S207" s="1" t="s">
        <v>33</v>
      </c>
      <c r="T207" s="1" t="s">
        <v>33</v>
      </c>
      <c r="U207" s="1" t="s">
        <v>33</v>
      </c>
      <c r="V207" s="1" t="s">
        <v>33</v>
      </c>
      <c r="W207" s="1" t="s">
        <v>33</v>
      </c>
      <c r="X207" s="1"/>
      <c r="Y207" s="1"/>
    </row>
    <row r="208" spans="1:25" hidden="1">
      <c r="A208" s="1" t="s">
        <v>4633</v>
      </c>
      <c r="B208" s="1" t="s">
        <v>21</v>
      </c>
      <c r="C208" s="1" t="s">
        <v>22</v>
      </c>
      <c r="D208" s="17">
        <v>201932.01</v>
      </c>
      <c r="E208" s="1" t="s">
        <v>4637</v>
      </c>
      <c r="F208" s="1" t="str">
        <f t="shared" si="3"/>
        <v>26549548</v>
      </c>
      <c r="G208" s="8" t="s">
        <v>5109</v>
      </c>
      <c r="H208" s="8" t="s">
        <v>5110</v>
      </c>
      <c r="I208" s="1" t="s">
        <v>4638</v>
      </c>
      <c r="J208" s="1" t="s">
        <v>393</v>
      </c>
      <c r="K208" s="1" t="s">
        <v>4639</v>
      </c>
      <c r="L208" s="1" t="s">
        <v>45</v>
      </c>
      <c r="M208" s="1" t="s">
        <v>155</v>
      </c>
      <c r="N208" s="1" t="s">
        <v>47</v>
      </c>
      <c r="O208" s="1" t="s">
        <v>30</v>
      </c>
      <c r="P208" s="1" t="s">
        <v>4640</v>
      </c>
      <c r="Q208" s="1" t="s">
        <v>32</v>
      </c>
      <c r="R208" s="1" t="s">
        <v>33</v>
      </c>
      <c r="S208" s="1" t="s">
        <v>33</v>
      </c>
      <c r="T208" s="1" t="s">
        <v>33</v>
      </c>
      <c r="U208" s="1" t="s">
        <v>33</v>
      </c>
      <c r="V208" s="1" t="s">
        <v>33</v>
      </c>
      <c r="W208" s="1" t="s">
        <v>33</v>
      </c>
      <c r="X208" s="1"/>
      <c r="Y208" s="1"/>
    </row>
    <row r="209" spans="1:25" hidden="1">
      <c r="A209" s="1" t="s">
        <v>4633</v>
      </c>
      <c r="B209" s="1" t="s">
        <v>21</v>
      </c>
      <c r="C209" s="1" t="s">
        <v>22</v>
      </c>
      <c r="D209" s="17">
        <v>110000</v>
      </c>
      <c r="E209" s="1" t="s">
        <v>4641</v>
      </c>
      <c r="F209" s="1" t="str">
        <f t="shared" si="3"/>
        <v>30010013</v>
      </c>
      <c r="G209" s="8" t="s">
        <v>440</v>
      </c>
      <c r="H209" s="8" t="s">
        <v>5107</v>
      </c>
      <c r="I209" s="1" t="s">
        <v>4642</v>
      </c>
      <c r="J209" s="1" t="s">
        <v>4643</v>
      </c>
      <c r="K209" s="1" t="s">
        <v>405</v>
      </c>
      <c r="L209" s="1" t="s">
        <v>80</v>
      </c>
      <c r="M209" s="1" t="s">
        <v>4644</v>
      </c>
      <c r="N209" s="1" t="s">
        <v>47</v>
      </c>
      <c r="O209" s="1" t="s">
        <v>30</v>
      </c>
      <c r="P209" s="1" t="s">
        <v>4645</v>
      </c>
      <c r="Q209" s="1" t="s">
        <v>32</v>
      </c>
      <c r="R209" s="1" t="s">
        <v>33</v>
      </c>
      <c r="S209" s="1" t="s">
        <v>33</v>
      </c>
      <c r="T209" s="1" t="s">
        <v>33</v>
      </c>
      <c r="U209" s="1" t="s">
        <v>33</v>
      </c>
      <c r="V209" s="1" t="s">
        <v>33</v>
      </c>
      <c r="W209" s="1" t="s">
        <v>33</v>
      </c>
      <c r="X209" s="1"/>
      <c r="Y209" s="1"/>
    </row>
    <row r="210" spans="1:25" hidden="1">
      <c r="A210" s="1" t="s">
        <v>4633</v>
      </c>
      <c r="B210" s="1" t="s">
        <v>21</v>
      </c>
      <c r="C210" s="1" t="s">
        <v>22</v>
      </c>
      <c r="D210" s="17">
        <v>72501</v>
      </c>
      <c r="E210" s="1" t="s">
        <v>4646</v>
      </c>
      <c r="F210" s="1" t="str">
        <f t="shared" si="3"/>
        <v>14447718</v>
      </c>
      <c r="G210" s="8" t="s">
        <v>440</v>
      </c>
      <c r="H210" s="8" t="s">
        <v>5111</v>
      </c>
      <c r="I210" s="1" t="s">
        <v>4647</v>
      </c>
      <c r="J210" s="1" t="s">
        <v>43</v>
      </c>
      <c r="K210" s="1" t="s">
        <v>4648</v>
      </c>
      <c r="L210" s="1" t="s">
        <v>1148</v>
      </c>
      <c r="M210" s="1" t="s">
        <v>4649</v>
      </c>
      <c r="N210" s="1" t="s">
        <v>29</v>
      </c>
      <c r="O210" s="1" t="s">
        <v>30</v>
      </c>
      <c r="P210" s="1" t="s">
        <v>4650</v>
      </c>
      <c r="Q210" s="1" t="s">
        <v>32</v>
      </c>
      <c r="R210" s="1" t="s">
        <v>33</v>
      </c>
      <c r="S210" s="1" t="s">
        <v>33</v>
      </c>
      <c r="T210" s="1" t="s">
        <v>33</v>
      </c>
      <c r="U210" s="1" t="s">
        <v>33</v>
      </c>
      <c r="V210" s="1" t="s">
        <v>33</v>
      </c>
      <c r="W210" s="1" t="s">
        <v>33</v>
      </c>
      <c r="X210" s="1"/>
      <c r="Y210" s="1"/>
    </row>
    <row r="211" spans="1:25" hidden="1">
      <c r="A211" s="1" t="s">
        <v>4633</v>
      </c>
      <c r="B211" s="1" t="s">
        <v>21</v>
      </c>
      <c r="C211" s="1" t="s">
        <v>22</v>
      </c>
      <c r="D211" s="17">
        <v>70355.350000000006</v>
      </c>
      <c r="E211" s="1" t="s">
        <v>4651</v>
      </c>
      <c r="F211" s="1" t="str">
        <f t="shared" si="3"/>
        <v>22124388</v>
      </c>
      <c r="G211" s="8" t="s">
        <v>1886</v>
      </c>
      <c r="H211" s="8" t="s">
        <v>5112</v>
      </c>
      <c r="I211" s="1" t="s">
        <v>555</v>
      </c>
      <c r="J211" s="1" t="s">
        <v>556</v>
      </c>
      <c r="K211" s="1" t="s">
        <v>405</v>
      </c>
      <c r="L211" s="1" t="s">
        <v>557</v>
      </c>
      <c r="M211" s="1" t="s">
        <v>558</v>
      </c>
      <c r="N211" s="1" t="s">
        <v>29</v>
      </c>
      <c r="O211" s="1" t="s">
        <v>30</v>
      </c>
      <c r="P211" s="1" t="s">
        <v>4652</v>
      </c>
      <c r="Q211" s="1" t="s">
        <v>32</v>
      </c>
      <c r="R211" s="1" t="s">
        <v>33</v>
      </c>
      <c r="S211" s="1" t="s">
        <v>33</v>
      </c>
      <c r="T211" s="1" t="s">
        <v>33</v>
      </c>
      <c r="U211" s="1" t="s">
        <v>33</v>
      </c>
      <c r="V211" s="1" t="s">
        <v>33</v>
      </c>
      <c r="W211" s="1" t="s">
        <v>33</v>
      </c>
      <c r="X211" s="1"/>
      <c r="Y211" s="1"/>
    </row>
    <row r="212" spans="1:25" hidden="1">
      <c r="A212" s="1" t="s">
        <v>4633</v>
      </c>
      <c r="B212" s="1" t="s">
        <v>21</v>
      </c>
      <c r="C212" s="1" t="s">
        <v>22</v>
      </c>
      <c r="D212" s="17">
        <v>49912</v>
      </c>
      <c r="E212" s="1" t="s">
        <v>4653</v>
      </c>
      <c r="F212" s="1" t="str">
        <f t="shared" si="3"/>
        <v>26549551</v>
      </c>
      <c r="G212" s="8" t="s">
        <v>440</v>
      </c>
      <c r="H212" s="8" t="s">
        <v>5107</v>
      </c>
      <c r="I212" s="1" t="s">
        <v>4654</v>
      </c>
      <c r="J212" s="1" t="s">
        <v>393</v>
      </c>
      <c r="K212" s="1" t="s">
        <v>4655</v>
      </c>
      <c r="L212" s="1" t="s">
        <v>45</v>
      </c>
      <c r="M212" s="1" t="s">
        <v>155</v>
      </c>
      <c r="N212" s="1" t="s">
        <v>47</v>
      </c>
      <c r="O212" s="1" t="s">
        <v>30</v>
      </c>
      <c r="P212" s="1" t="s">
        <v>4656</v>
      </c>
      <c r="Q212" s="1" t="s">
        <v>32</v>
      </c>
      <c r="R212" s="1" t="s">
        <v>33</v>
      </c>
      <c r="S212" s="1" t="s">
        <v>33</v>
      </c>
      <c r="T212" s="1" t="s">
        <v>33</v>
      </c>
      <c r="U212" s="1" t="s">
        <v>33</v>
      </c>
      <c r="V212" s="1" t="s">
        <v>33</v>
      </c>
      <c r="W212" s="1" t="s">
        <v>33</v>
      </c>
      <c r="X212" s="1"/>
      <c r="Y212" s="1"/>
    </row>
    <row r="213" spans="1:25" hidden="1">
      <c r="A213" s="1" t="s">
        <v>4633</v>
      </c>
      <c r="B213" s="1" t="s">
        <v>21</v>
      </c>
      <c r="C213" s="1" t="s">
        <v>22</v>
      </c>
      <c r="D213" s="17">
        <v>41650.58</v>
      </c>
      <c r="E213" s="1" t="s">
        <v>4657</v>
      </c>
      <c r="F213" s="1" t="str">
        <f t="shared" si="3"/>
        <v>43286100</v>
      </c>
      <c r="G213" s="8" t="s">
        <v>440</v>
      </c>
      <c r="H213" s="8" t="s">
        <v>5108</v>
      </c>
      <c r="I213" s="1" t="s">
        <v>309</v>
      </c>
      <c r="J213" s="1" t="s">
        <v>310</v>
      </c>
      <c r="K213" s="1" t="s">
        <v>603</v>
      </c>
      <c r="L213" s="1" t="s">
        <v>80</v>
      </c>
      <c r="M213" s="1" t="s">
        <v>312</v>
      </c>
      <c r="N213" s="1" t="s">
        <v>47</v>
      </c>
      <c r="O213" s="1" t="s">
        <v>30</v>
      </c>
      <c r="P213" s="1" t="s">
        <v>32</v>
      </c>
      <c r="Q213" s="1" t="s">
        <v>33</v>
      </c>
      <c r="R213" s="1" t="s">
        <v>33</v>
      </c>
      <c r="S213" s="1" t="s">
        <v>33</v>
      </c>
      <c r="T213" s="1" t="s">
        <v>33</v>
      </c>
      <c r="U213" s="1" t="s">
        <v>33</v>
      </c>
      <c r="V213" s="1" t="s">
        <v>33</v>
      </c>
      <c r="W213" s="1" t="s">
        <v>33</v>
      </c>
      <c r="X213" s="1"/>
      <c r="Y213" s="1"/>
    </row>
    <row r="214" spans="1:25" hidden="1">
      <c r="A214" s="1" t="s">
        <v>4633</v>
      </c>
      <c r="B214" s="1" t="s">
        <v>21</v>
      </c>
      <c r="C214" s="1" t="s">
        <v>22</v>
      </c>
      <c r="D214" s="17">
        <v>41543</v>
      </c>
      <c r="E214" s="1" t="s">
        <v>4658</v>
      </c>
      <c r="F214" s="1" t="str">
        <f t="shared" si="3"/>
        <v>20859120</v>
      </c>
      <c r="G214" s="8" t="s">
        <v>440</v>
      </c>
      <c r="H214" s="8" t="s">
        <v>5107</v>
      </c>
      <c r="I214" s="1" t="s">
        <v>2656</v>
      </c>
      <c r="J214" s="1" t="s">
        <v>25</v>
      </c>
      <c r="K214" s="1" t="s">
        <v>4659</v>
      </c>
      <c r="L214" s="1" t="s">
        <v>4597</v>
      </c>
      <c r="M214" s="1" t="s">
        <v>2658</v>
      </c>
      <c r="N214" s="1" t="s">
        <v>29</v>
      </c>
      <c r="O214" s="1" t="s">
        <v>30</v>
      </c>
      <c r="P214" s="1" t="s">
        <v>4660</v>
      </c>
      <c r="Q214" s="1" t="s">
        <v>32</v>
      </c>
      <c r="R214" s="1" t="s">
        <v>33</v>
      </c>
      <c r="S214" s="1" t="s">
        <v>33</v>
      </c>
      <c r="T214" s="1" t="s">
        <v>33</v>
      </c>
      <c r="U214" s="1" t="s">
        <v>33</v>
      </c>
      <c r="V214" s="1" t="s">
        <v>33</v>
      </c>
      <c r="W214" s="1" t="s">
        <v>33</v>
      </c>
      <c r="X214" s="1"/>
      <c r="Y214" s="1"/>
    </row>
    <row r="215" spans="1:25" hidden="1">
      <c r="A215" s="1" t="s">
        <v>4633</v>
      </c>
      <c r="B215" s="1" t="s">
        <v>21</v>
      </c>
      <c r="C215" s="1" t="s">
        <v>22</v>
      </c>
      <c r="D215" s="17">
        <v>35724.589999999997</v>
      </c>
      <c r="E215" s="1" t="s">
        <v>4661</v>
      </c>
      <c r="F215" s="1" t="str">
        <f>RIGHT(E215,8)</f>
        <v>43286246</v>
      </c>
      <c r="G215" s="8" t="s">
        <v>440</v>
      </c>
      <c r="H215" s="8" t="s">
        <v>5108</v>
      </c>
      <c r="I215" s="1" t="s">
        <v>309</v>
      </c>
      <c r="J215" s="1" t="s">
        <v>310</v>
      </c>
      <c r="K215" s="1" t="s">
        <v>583</v>
      </c>
      <c r="L215" s="1" t="s">
        <v>80</v>
      </c>
      <c r="M215" s="1" t="s">
        <v>312</v>
      </c>
      <c r="N215" s="1" t="s">
        <v>47</v>
      </c>
      <c r="O215" s="1" t="s">
        <v>30</v>
      </c>
      <c r="P215" s="1" t="s">
        <v>32</v>
      </c>
      <c r="Q215" s="1" t="s">
        <v>33</v>
      </c>
      <c r="R215" s="1" t="s">
        <v>33</v>
      </c>
      <c r="S215" s="1" t="s">
        <v>33</v>
      </c>
      <c r="T215" s="1" t="s">
        <v>33</v>
      </c>
      <c r="U215" s="1" t="s">
        <v>33</v>
      </c>
      <c r="V215" s="1" t="s">
        <v>33</v>
      </c>
      <c r="W215" s="1" t="s">
        <v>33</v>
      </c>
      <c r="X215" s="1"/>
      <c r="Y215" s="1"/>
    </row>
    <row r="216" spans="1:25" hidden="1">
      <c r="A216" s="1" t="s">
        <v>4633</v>
      </c>
      <c r="B216" s="1" t="s">
        <v>21</v>
      </c>
      <c r="C216" s="1" t="s">
        <v>22</v>
      </c>
      <c r="D216" s="17">
        <v>33219.300000000003</v>
      </c>
      <c r="E216" s="1" t="s">
        <v>4662</v>
      </c>
      <c r="F216" s="1" t="str">
        <f t="shared" si="3"/>
        <v>29246191</v>
      </c>
      <c r="G216" s="8" t="s">
        <v>440</v>
      </c>
      <c r="H216" s="8" t="s">
        <v>5107</v>
      </c>
      <c r="I216" s="1" t="s">
        <v>984</v>
      </c>
      <c r="J216" s="1" t="s">
        <v>229</v>
      </c>
      <c r="K216" s="1" t="s">
        <v>985</v>
      </c>
      <c r="L216" s="1" t="s">
        <v>194</v>
      </c>
      <c r="M216" s="1" t="s">
        <v>986</v>
      </c>
      <c r="N216" s="1" t="s">
        <v>29</v>
      </c>
      <c r="O216" s="1" t="s">
        <v>30</v>
      </c>
      <c r="P216" s="1" t="s">
        <v>4663</v>
      </c>
      <c r="Q216" s="1" t="s">
        <v>32</v>
      </c>
      <c r="R216" s="1" t="s">
        <v>33</v>
      </c>
      <c r="S216" s="1" t="s">
        <v>33</v>
      </c>
      <c r="T216" s="1" t="s">
        <v>33</v>
      </c>
      <c r="U216" s="1" t="s">
        <v>33</v>
      </c>
      <c r="V216" s="1" t="s">
        <v>33</v>
      </c>
      <c r="W216" s="1" t="s">
        <v>33</v>
      </c>
      <c r="X216" s="1"/>
      <c r="Y216" s="1"/>
    </row>
    <row r="217" spans="1:25" hidden="1">
      <c r="A217" s="1" t="s">
        <v>4633</v>
      </c>
      <c r="B217" s="1" t="s">
        <v>21</v>
      </c>
      <c r="C217" s="1" t="s">
        <v>22</v>
      </c>
      <c r="D217" s="17">
        <v>31588</v>
      </c>
      <c r="E217" s="1" t="s">
        <v>4664</v>
      </c>
      <c r="F217" s="1" t="str">
        <f t="shared" si="3"/>
        <v>66283078</v>
      </c>
      <c r="G217" s="8" t="s">
        <v>440</v>
      </c>
      <c r="H217" s="8" t="s">
        <v>5111</v>
      </c>
      <c r="I217" s="1" t="s">
        <v>4665</v>
      </c>
      <c r="J217" s="1" t="s">
        <v>4666</v>
      </c>
      <c r="K217" s="1" t="s">
        <v>4667</v>
      </c>
      <c r="L217" s="1" t="s">
        <v>4668</v>
      </c>
      <c r="M217" s="1" t="s">
        <v>4669</v>
      </c>
      <c r="N217" s="1" t="s">
        <v>47</v>
      </c>
      <c r="O217" s="1" t="s">
        <v>30</v>
      </c>
      <c r="P217" s="1" t="s">
        <v>4670</v>
      </c>
      <c r="Q217" s="1" t="s">
        <v>32</v>
      </c>
      <c r="R217" s="1" t="s">
        <v>33</v>
      </c>
      <c r="S217" s="1" t="s">
        <v>33</v>
      </c>
      <c r="T217" s="1" t="s">
        <v>33</v>
      </c>
      <c r="U217" s="1" t="s">
        <v>33</v>
      </c>
      <c r="V217" s="1" t="s">
        <v>33</v>
      </c>
      <c r="W217" s="1" t="s">
        <v>33</v>
      </c>
      <c r="X217" s="1"/>
      <c r="Y217" s="1"/>
    </row>
    <row r="218" spans="1:25" hidden="1">
      <c r="A218" s="1" t="s">
        <v>4633</v>
      </c>
      <c r="B218" s="1" t="s">
        <v>21</v>
      </c>
      <c r="C218" s="1" t="s">
        <v>22</v>
      </c>
      <c r="D218" s="17">
        <v>27674.11</v>
      </c>
      <c r="E218" s="1" t="s">
        <v>4671</v>
      </c>
      <c r="F218" s="1" t="str">
        <f t="shared" si="3"/>
        <v>54017440</v>
      </c>
      <c r="G218" s="8" t="s">
        <v>440</v>
      </c>
      <c r="H218" s="8" t="s">
        <v>5107</v>
      </c>
      <c r="I218" s="1" t="s">
        <v>104</v>
      </c>
      <c r="J218" s="1" t="s">
        <v>105</v>
      </c>
      <c r="K218" s="1" t="s">
        <v>106</v>
      </c>
      <c r="L218" s="1" t="s">
        <v>107</v>
      </c>
      <c r="M218" s="1" t="s">
        <v>108</v>
      </c>
      <c r="N218" s="1" t="s">
        <v>29</v>
      </c>
      <c r="O218" s="1" t="s">
        <v>54</v>
      </c>
      <c r="P218" s="1" t="s">
        <v>4672</v>
      </c>
      <c r="Q218" s="1" t="s">
        <v>32</v>
      </c>
      <c r="R218" s="1" t="s">
        <v>33</v>
      </c>
      <c r="S218" s="1" t="s">
        <v>33</v>
      </c>
      <c r="T218" s="1" t="s">
        <v>33</v>
      </c>
      <c r="U218" s="1" t="s">
        <v>33</v>
      </c>
      <c r="V218" s="1" t="s">
        <v>33</v>
      </c>
      <c r="W218" s="1" t="s">
        <v>33</v>
      </c>
      <c r="X218" s="1"/>
      <c r="Y218" s="1"/>
    </row>
    <row r="219" spans="1:25" hidden="1">
      <c r="A219" s="1" t="s">
        <v>4633</v>
      </c>
      <c r="B219" s="1" t="s">
        <v>21</v>
      </c>
      <c r="C219" s="1" t="s">
        <v>22</v>
      </c>
      <c r="D219" s="17">
        <v>24946.38</v>
      </c>
      <c r="E219" s="1" t="s">
        <v>4673</v>
      </c>
      <c r="F219" s="1" t="str">
        <f t="shared" si="3"/>
        <v>54017399</v>
      </c>
      <c r="G219" s="8" t="s">
        <v>440</v>
      </c>
      <c r="H219" s="8" t="s">
        <v>5111</v>
      </c>
      <c r="I219" s="1" t="s">
        <v>104</v>
      </c>
      <c r="J219" s="1" t="s">
        <v>105</v>
      </c>
      <c r="K219" s="1" t="s">
        <v>106</v>
      </c>
      <c r="L219" s="1" t="s">
        <v>107</v>
      </c>
      <c r="M219" s="1" t="s">
        <v>108</v>
      </c>
      <c r="N219" s="1" t="s">
        <v>29</v>
      </c>
      <c r="O219" s="1" t="s">
        <v>54</v>
      </c>
      <c r="P219" s="1" t="s">
        <v>4674</v>
      </c>
      <c r="Q219" s="1" t="s">
        <v>32</v>
      </c>
      <c r="R219" s="1" t="s">
        <v>33</v>
      </c>
      <c r="S219" s="1" t="s">
        <v>33</v>
      </c>
      <c r="T219" s="1" t="s">
        <v>33</v>
      </c>
      <c r="U219" s="1" t="s">
        <v>33</v>
      </c>
      <c r="V219" s="1" t="s">
        <v>33</v>
      </c>
      <c r="W219" s="1" t="s">
        <v>33</v>
      </c>
      <c r="X219" s="1"/>
      <c r="Y219" s="1"/>
    </row>
    <row r="220" spans="1:25" hidden="1">
      <c r="A220" s="1" t="s">
        <v>4633</v>
      </c>
      <c r="B220" s="1" t="s">
        <v>21</v>
      </c>
      <c r="C220" s="1" t="s">
        <v>22</v>
      </c>
      <c r="D220" s="17">
        <v>20521</v>
      </c>
      <c r="E220" s="1" t="s">
        <v>4675</v>
      </c>
      <c r="F220" s="1" t="str">
        <f t="shared" si="3"/>
        <v>13544614</v>
      </c>
      <c r="G220" s="8" t="s">
        <v>1062</v>
      </c>
      <c r="H220" s="8" t="s">
        <v>5113</v>
      </c>
      <c r="I220" s="1" t="s">
        <v>187</v>
      </c>
      <c r="J220" s="1" t="s">
        <v>188</v>
      </c>
      <c r="K220" s="1" t="s">
        <v>189</v>
      </c>
      <c r="L220" s="1" t="s">
        <v>80</v>
      </c>
      <c r="M220" s="1" t="s">
        <v>190</v>
      </c>
      <c r="N220" s="1" t="s">
        <v>47</v>
      </c>
      <c r="O220" s="1" t="s">
        <v>30</v>
      </c>
      <c r="P220" s="1" t="s">
        <v>32</v>
      </c>
      <c r="Q220" s="1" t="s">
        <v>33</v>
      </c>
      <c r="R220" s="1" t="s">
        <v>33</v>
      </c>
      <c r="S220" s="1" t="s">
        <v>33</v>
      </c>
      <c r="T220" s="1" t="s">
        <v>33</v>
      </c>
      <c r="U220" s="1" t="s">
        <v>33</v>
      </c>
      <c r="V220" s="1" t="s">
        <v>33</v>
      </c>
      <c r="W220" s="1" t="s">
        <v>33</v>
      </c>
      <c r="X220" s="1"/>
      <c r="Y220" s="1"/>
    </row>
    <row r="221" spans="1:25" hidden="1">
      <c r="A221" s="1" t="s">
        <v>4633</v>
      </c>
      <c r="B221" s="1" t="s">
        <v>21</v>
      </c>
      <c r="C221" s="1" t="s">
        <v>22</v>
      </c>
      <c r="D221" s="17">
        <v>17988.27</v>
      </c>
      <c r="E221" s="1" t="s">
        <v>4676</v>
      </c>
      <c r="F221" s="1" t="str">
        <f t="shared" si="3"/>
        <v>43286244</v>
      </c>
      <c r="G221" s="8" t="s">
        <v>440</v>
      </c>
      <c r="H221" s="8" t="s">
        <v>5108</v>
      </c>
      <c r="I221" s="1" t="s">
        <v>309</v>
      </c>
      <c r="J221" s="1" t="s">
        <v>310</v>
      </c>
      <c r="K221" s="1" t="s">
        <v>568</v>
      </c>
      <c r="L221" s="1" t="s">
        <v>80</v>
      </c>
      <c r="M221" s="1" t="s">
        <v>312</v>
      </c>
      <c r="N221" s="1" t="s">
        <v>47</v>
      </c>
      <c r="O221" s="1" t="s">
        <v>30</v>
      </c>
      <c r="P221" s="1" t="s">
        <v>32</v>
      </c>
      <c r="Q221" s="1" t="s">
        <v>33</v>
      </c>
      <c r="R221" s="1" t="s">
        <v>33</v>
      </c>
      <c r="S221" s="1" t="s">
        <v>33</v>
      </c>
      <c r="T221" s="1" t="s">
        <v>33</v>
      </c>
      <c r="U221" s="1" t="s">
        <v>33</v>
      </c>
      <c r="V221" s="1" t="s">
        <v>33</v>
      </c>
      <c r="W221" s="1" t="s">
        <v>33</v>
      </c>
      <c r="X221" s="1"/>
      <c r="Y221" s="1"/>
    </row>
    <row r="222" spans="1:25" hidden="1">
      <c r="A222" s="1" t="s">
        <v>4633</v>
      </c>
      <c r="B222" s="1" t="s">
        <v>21</v>
      </c>
      <c r="C222" s="1" t="s">
        <v>22</v>
      </c>
      <c r="D222" s="17">
        <v>16475.43</v>
      </c>
      <c r="E222" s="1" t="s">
        <v>4677</v>
      </c>
      <c r="F222" s="1" t="str">
        <f t="shared" si="3"/>
        <v>16106715</v>
      </c>
      <c r="G222" s="8" t="s">
        <v>440</v>
      </c>
      <c r="H222" s="8" t="s">
        <v>5107</v>
      </c>
      <c r="I222" s="1" t="s">
        <v>2867</v>
      </c>
      <c r="J222" s="1" t="s">
        <v>229</v>
      </c>
      <c r="K222" s="1" t="s">
        <v>4678</v>
      </c>
      <c r="L222" s="1" t="s">
        <v>888</v>
      </c>
      <c r="M222" s="1" t="s">
        <v>889</v>
      </c>
      <c r="N222" s="1" t="s">
        <v>47</v>
      </c>
      <c r="O222" s="1" t="s">
        <v>30</v>
      </c>
      <c r="P222" s="1" t="s">
        <v>32</v>
      </c>
      <c r="Q222" s="1" t="s">
        <v>33</v>
      </c>
      <c r="R222" s="1" t="s">
        <v>33</v>
      </c>
      <c r="S222" s="1" t="s">
        <v>33</v>
      </c>
      <c r="T222" s="1" t="s">
        <v>33</v>
      </c>
      <c r="U222" s="1" t="s">
        <v>33</v>
      </c>
      <c r="V222" s="1" t="s">
        <v>33</v>
      </c>
      <c r="W222" s="1" t="s">
        <v>33</v>
      </c>
      <c r="X222" s="1"/>
      <c r="Y222" s="1"/>
    </row>
    <row r="223" spans="1:25" hidden="1">
      <c r="A223" s="1" t="s">
        <v>4633</v>
      </c>
      <c r="B223" s="1" t="s">
        <v>21</v>
      </c>
      <c r="C223" s="1" t="s">
        <v>22</v>
      </c>
      <c r="D223" s="17">
        <v>15931.35</v>
      </c>
      <c r="E223" s="1" t="s">
        <v>4679</v>
      </c>
      <c r="F223" s="1" t="str">
        <f t="shared" si="3"/>
        <v>51092756</v>
      </c>
      <c r="G223" s="8" t="s">
        <v>440</v>
      </c>
      <c r="H223" s="8" t="s">
        <v>5107</v>
      </c>
      <c r="I223" s="1" t="s">
        <v>120</v>
      </c>
      <c r="J223" s="1" t="s">
        <v>50</v>
      </c>
      <c r="K223" s="1" t="s">
        <v>121</v>
      </c>
      <c r="L223" s="1" t="s">
        <v>80</v>
      </c>
      <c r="M223" s="1" t="s">
        <v>53</v>
      </c>
      <c r="N223" s="1" t="s">
        <v>47</v>
      </c>
      <c r="O223" s="1" t="s">
        <v>122</v>
      </c>
      <c r="P223" s="1" t="s">
        <v>4680</v>
      </c>
      <c r="Q223" s="1" t="s">
        <v>32</v>
      </c>
      <c r="R223" s="1" t="s">
        <v>33</v>
      </c>
      <c r="S223" s="1" t="s">
        <v>33</v>
      </c>
      <c r="T223" s="1" t="s">
        <v>33</v>
      </c>
      <c r="U223" s="1" t="s">
        <v>33</v>
      </c>
      <c r="V223" s="1" t="s">
        <v>33</v>
      </c>
      <c r="W223" s="1" t="s">
        <v>33</v>
      </c>
      <c r="X223" s="1"/>
      <c r="Y223" s="1"/>
    </row>
    <row r="224" spans="1:25" hidden="1">
      <c r="A224" s="1" t="s">
        <v>4633</v>
      </c>
      <c r="B224" s="1" t="s">
        <v>21</v>
      </c>
      <c r="C224" s="1" t="s">
        <v>22</v>
      </c>
      <c r="D224" s="17">
        <v>15320</v>
      </c>
      <c r="E224" s="1" t="s">
        <v>4681</v>
      </c>
      <c r="F224" s="1" t="str">
        <f t="shared" si="3"/>
        <v>13045262</v>
      </c>
      <c r="G224" s="8" t="s">
        <v>1226</v>
      </c>
      <c r="H224" s="8" t="s">
        <v>5114</v>
      </c>
      <c r="I224" s="1" t="s">
        <v>4682</v>
      </c>
      <c r="J224" s="1" t="s">
        <v>43</v>
      </c>
      <c r="K224" s="1" t="s">
        <v>4683</v>
      </c>
      <c r="L224" s="1" t="s">
        <v>319</v>
      </c>
      <c r="M224" s="1" t="s">
        <v>4684</v>
      </c>
      <c r="N224" s="1" t="s">
        <v>29</v>
      </c>
      <c r="O224" s="1" t="s">
        <v>30</v>
      </c>
      <c r="P224" s="1" t="s">
        <v>4685</v>
      </c>
      <c r="Q224" s="1" t="s">
        <v>32</v>
      </c>
      <c r="R224" s="1" t="s">
        <v>33</v>
      </c>
      <c r="S224" s="1" t="s">
        <v>33</v>
      </c>
      <c r="T224" s="1" t="s">
        <v>33</v>
      </c>
      <c r="U224" s="1" t="s">
        <v>33</v>
      </c>
      <c r="V224" s="1" t="s">
        <v>33</v>
      </c>
      <c r="W224" s="1" t="s">
        <v>33</v>
      </c>
      <c r="X224" s="1"/>
      <c r="Y224" s="1"/>
    </row>
    <row r="225" spans="1:25" hidden="1">
      <c r="A225" s="1" t="s">
        <v>4633</v>
      </c>
      <c r="B225" s="1" t="s">
        <v>21</v>
      </c>
      <c r="C225" s="1" t="s">
        <v>22</v>
      </c>
      <c r="D225" s="17">
        <v>11223</v>
      </c>
      <c r="E225" s="1" t="s">
        <v>4686</v>
      </c>
      <c r="F225" s="1" t="str">
        <f t="shared" si="3"/>
        <v>14983242</v>
      </c>
      <c r="G225" s="8" t="s">
        <v>440</v>
      </c>
      <c r="H225" s="8" t="s">
        <v>5111</v>
      </c>
      <c r="I225" s="1" t="s">
        <v>4687</v>
      </c>
      <c r="J225" s="1" t="s">
        <v>43</v>
      </c>
      <c r="K225" s="1" t="s">
        <v>4688</v>
      </c>
      <c r="L225" s="1" t="s">
        <v>4689</v>
      </c>
      <c r="M225" s="1" t="s">
        <v>4690</v>
      </c>
      <c r="N225" s="1" t="s">
        <v>29</v>
      </c>
      <c r="O225" s="1" t="s">
        <v>30</v>
      </c>
      <c r="P225" s="1" t="s">
        <v>4691</v>
      </c>
      <c r="Q225" s="1" t="s">
        <v>32</v>
      </c>
      <c r="R225" s="1" t="s">
        <v>33</v>
      </c>
      <c r="S225" s="1" t="s">
        <v>33</v>
      </c>
      <c r="T225" s="1" t="s">
        <v>33</v>
      </c>
      <c r="U225" s="1" t="s">
        <v>33</v>
      </c>
      <c r="V225" s="1" t="s">
        <v>33</v>
      </c>
      <c r="W225" s="1" t="s">
        <v>33</v>
      </c>
      <c r="X225" s="1"/>
      <c r="Y225" s="1"/>
    </row>
    <row r="226" spans="1:25" hidden="1">
      <c r="A226" s="1" t="s">
        <v>4633</v>
      </c>
      <c r="B226" s="1" t="s">
        <v>21</v>
      </c>
      <c r="C226" s="1" t="s">
        <v>22</v>
      </c>
      <c r="D226" s="17">
        <v>9780</v>
      </c>
      <c r="E226" s="1" t="s">
        <v>4692</v>
      </c>
      <c r="F226" s="1" t="str">
        <f t="shared" si="3"/>
        <v>32338339</v>
      </c>
      <c r="G226" s="8" t="s">
        <v>3694</v>
      </c>
      <c r="H226" s="8" t="s">
        <v>5115</v>
      </c>
      <c r="I226" s="1" t="s">
        <v>715</v>
      </c>
      <c r="J226" s="1" t="s">
        <v>716</v>
      </c>
      <c r="K226" s="1" t="s">
        <v>405</v>
      </c>
      <c r="L226" s="1" t="s">
        <v>80</v>
      </c>
      <c r="M226" s="1" t="s">
        <v>717</v>
      </c>
      <c r="N226" s="1" t="s">
        <v>47</v>
      </c>
      <c r="O226" s="1" t="s">
        <v>30</v>
      </c>
      <c r="P226" s="1" t="s">
        <v>4693</v>
      </c>
      <c r="Q226" s="1" t="s">
        <v>32</v>
      </c>
      <c r="R226" s="1" t="s">
        <v>33</v>
      </c>
      <c r="S226" s="1" t="s">
        <v>33</v>
      </c>
      <c r="T226" s="1" t="s">
        <v>33</v>
      </c>
      <c r="U226" s="1" t="s">
        <v>33</v>
      </c>
      <c r="V226" s="1" t="s">
        <v>33</v>
      </c>
      <c r="W226" s="1" t="s">
        <v>33</v>
      </c>
      <c r="X226" s="1"/>
      <c r="Y226" s="1"/>
    </row>
    <row r="227" spans="1:25" hidden="1">
      <c r="A227" s="1" t="s">
        <v>4633</v>
      </c>
      <c r="B227" s="1" t="s">
        <v>21</v>
      </c>
      <c r="C227" s="1" t="s">
        <v>22</v>
      </c>
      <c r="D227" s="17">
        <v>9720.6</v>
      </c>
      <c r="E227" s="1" t="s">
        <v>4694</v>
      </c>
      <c r="F227" s="1" t="str">
        <f t="shared" si="3"/>
        <v>38200061</v>
      </c>
      <c r="G227" s="8" t="s">
        <v>440</v>
      </c>
      <c r="H227" s="8" t="s">
        <v>5107</v>
      </c>
      <c r="I227" s="1" t="s">
        <v>548</v>
      </c>
      <c r="J227" s="1" t="s">
        <v>549</v>
      </c>
      <c r="K227" s="1" t="s">
        <v>4695</v>
      </c>
      <c r="L227" s="1" t="s">
        <v>80</v>
      </c>
      <c r="M227" s="1" t="s">
        <v>551</v>
      </c>
      <c r="N227" s="1" t="s">
        <v>47</v>
      </c>
      <c r="O227" s="1" t="s">
        <v>552</v>
      </c>
      <c r="P227" s="1" t="s">
        <v>4696</v>
      </c>
      <c r="Q227" s="1" t="s">
        <v>32</v>
      </c>
      <c r="R227" s="1" t="s">
        <v>33</v>
      </c>
      <c r="S227" s="1" t="s">
        <v>33</v>
      </c>
      <c r="T227" s="1" t="s">
        <v>33</v>
      </c>
      <c r="U227" s="1" t="s">
        <v>33</v>
      </c>
      <c r="V227" s="1" t="s">
        <v>33</v>
      </c>
      <c r="W227" s="1" t="s">
        <v>33</v>
      </c>
      <c r="X227" s="1"/>
      <c r="Y227" s="1"/>
    </row>
    <row r="228" spans="1:25" hidden="1">
      <c r="A228" s="1" t="s">
        <v>4633</v>
      </c>
      <c r="B228" s="1" t="s">
        <v>21</v>
      </c>
      <c r="C228" s="1" t="s">
        <v>22</v>
      </c>
      <c r="D228" s="17">
        <v>6450</v>
      </c>
      <c r="E228" s="1" t="s">
        <v>4697</v>
      </c>
      <c r="F228" s="1" t="str">
        <f t="shared" si="3"/>
        <v>94223152</v>
      </c>
      <c r="G228" s="8" t="s">
        <v>440</v>
      </c>
      <c r="H228" s="8" t="s">
        <v>5111</v>
      </c>
      <c r="I228" s="1" t="s">
        <v>4698</v>
      </c>
      <c r="J228" s="1" t="s">
        <v>4699</v>
      </c>
      <c r="K228" s="1" t="s">
        <v>4700</v>
      </c>
      <c r="L228" s="1" t="s">
        <v>3258</v>
      </c>
      <c r="M228" s="1" t="s">
        <v>4701</v>
      </c>
      <c r="N228" s="1" t="s">
        <v>29</v>
      </c>
      <c r="O228" s="1" t="s">
        <v>30</v>
      </c>
      <c r="P228" s="1" t="s">
        <v>4702</v>
      </c>
      <c r="Q228" s="1" t="s">
        <v>32</v>
      </c>
      <c r="R228" s="1" t="s">
        <v>33</v>
      </c>
      <c r="S228" s="1" t="s">
        <v>33</v>
      </c>
      <c r="T228" s="1" t="s">
        <v>33</v>
      </c>
      <c r="U228" s="1" t="s">
        <v>33</v>
      </c>
      <c r="V228" s="1" t="s">
        <v>33</v>
      </c>
      <c r="W228" s="1" t="s">
        <v>33</v>
      </c>
      <c r="X228" s="1"/>
      <c r="Y228" s="1"/>
    </row>
    <row r="229" spans="1:25" hidden="1">
      <c r="A229" s="1" t="s">
        <v>4633</v>
      </c>
      <c r="B229" s="1" t="s">
        <v>21</v>
      </c>
      <c r="C229" s="1" t="s">
        <v>22</v>
      </c>
      <c r="D229" s="17">
        <v>6000</v>
      </c>
      <c r="E229" s="1" t="s">
        <v>4703</v>
      </c>
      <c r="F229" s="1" t="str">
        <f t="shared" si="3"/>
        <v>18033550</v>
      </c>
      <c r="G229" s="8" t="s">
        <v>1067</v>
      </c>
      <c r="H229" s="8" t="s">
        <v>5116</v>
      </c>
      <c r="I229" s="1" t="s">
        <v>1164</v>
      </c>
      <c r="J229" s="1" t="s">
        <v>43</v>
      </c>
      <c r="K229" s="1" t="s">
        <v>4704</v>
      </c>
      <c r="L229" s="1" t="s">
        <v>45</v>
      </c>
      <c r="M229" s="1" t="s">
        <v>1166</v>
      </c>
      <c r="N229" s="1" t="s">
        <v>47</v>
      </c>
      <c r="O229" s="1" t="s">
        <v>30</v>
      </c>
      <c r="P229" s="1" t="s">
        <v>4705</v>
      </c>
      <c r="Q229" s="1" t="s">
        <v>32</v>
      </c>
      <c r="R229" s="1" t="s">
        <v>33</v>
      </c>
      <c r="S229" s="1" t="s">
        <v>33</v>
      </c>
      <c r="T229" s="1" t="s">
        <v>33</v>
      </c>
      <c r="U229" s="1" t="s">
        <v>33</v>
      </c>
      <c r="V229" s="1" t="s">
        <v>33</v>
      </c>
      <c r="W229" s="1" t="s">
        <v>33</v>
      </c>
      <c r="X229" s="1"/>
      <c r="Y229" s="1"/>
    </row>
    <row r="230" spans="1:25" hidden="1">
      <c r="A230" s="1" t="s">
        <v>4633</v>
      </c>
      <c r="B230" s="1" t="s">
        <v>21</v>
      </c>
      <c r="C230" s="1" t="s">
        <v>22</v>
      </c>
      <c r="D230" s="17">
        <v>5822.02</v>
      </c>
      <c r="E230" s="1" t="s">
        <v>4706</v>
      </c>
      <c r="F230" s="1" t="str">
        <f t="shared" si="3"/>
        <v>43285180</v>
      </c>
      <c r="G230" s="8" t="s">
        <v>440</v>
      </c>
      <c r="H230" s="8" t="s">
        <v>5108</v>
      </c>
      <c r="I230" s="1" t="s">
        <v>309</v>
      </c>
      <c r="J230" s="1" t="s">
        <v>310</v>
      </c>
      <c r="K230" s="1" t="s">
        <v>2348</v>
      </c>
      <c r="L230" s="1" t="s">
        <v>80</v>
      </c>
      <c r="M230" s="1" t="s">
        <v>312</v>
      </c>
      <c r="N230" s="1" t="s">
        <v>47</v>
      </c>
      <c r="O230" s="1" t="s">
        <v>30</v>
      </c>
      <c r="P230" s="1" t="s">
        <v>32</v>
      </c>
      <c r="Q230" s="1" t="s">
        <v>33</v>
      </c>
      <c r="R230" s="1" t="s">
        <v>33</v>
      </c>
      <c r="S230" s="1" t="s">
        <v>33</v>
      </c>
      <c r="T230" s="1" t="s">
        <v>33</v>
      </c>
      <c r="U230" s="1" t="s">
        <v>33</v>
      </c>
      <c r="V230" s="1" t="s">
        <v>33</v>
      </c>
      <c r="W230" s="1" t="s">
        <v>33</v>
      </c>
      <c r="X230" s="1"/>
      <c r="Y230" s="1"/>
    </row>
    <row r="231" spans="1:25" hidden="1">
      <c r="A231" s="1" t="s">
        <v>4633</v>
      </c>
      <c r="B231" s="1" t="s">
        <v>21</v>
      </c>
      <c r="C231" s="1" t="s">
        <v>22</v>
      </c>
      <c r="D231" s="17">
        <v>5335.45</v>
      </c>
      <c r="E231" s="1" t="s">
        <v>4707</v>
      </c>
      <c r="F231" s="1" t="str">
        <f t="shared" si="3"/>
        <v>70118439</v>
      </c>
      <c r="G231" s="8" t="s">
        <v>440</v>
      </c>
      <c r="H231" s="8" t="s">
        <v>5107</v>
      </c>
      <c r="I231" s="1" t="s">
        <v>57</v>
      </c>
      <c r="J231" s="1" t="s">
        <v>58</v>
      </c>
      <c r="K231" s="1" t="s">
        <v>59</v>
      </c>
      <c r="L231" s="1" t="s">
        <v>194</v>
      </c>
      <c r="M231" s="1" t="s">
        <v>60</v>
      </c>
      <c r="N231" s="1" t="s">
        <v>29</v>
      </c>
      <c r="O231" s="1" t="s">
        <v>61</v>
      </c>
      <c r="P231" s="1" t="s">
        <v>4708</v>
      </c>
      <c r="Q231" s="1" t="s">
        <v>32</v>
      </c>
      <c r="R231" s="1" t="s">
        <v>33</v>
      </c>
      <c r="S231" s="1" t="s">
        <v>33</v>
      </c>
      <c r="T231" s="1" t="s">
        <v>33</v>
      </c>
      <c r="U231" s="1" t="s">
        <v>33</v>
      </c>
      <c r="V231" s="1" t="s">
        <v>33</v>
      </c>
      <c r="W231" s="1" t="s">
        <v>33</v>
      </c>
      <c r="X231" s="1"/>
      <c r="Y231" s="1"/>
    </row>
    <row r="232" spans="1:25" hidden="1">
      <c r="A232" s="1" t="s">
        <v>4633</v>
      </c>
      <c r="B232" s="1" t="s">
        <v>21</v>
      </c>
      <c r="C232" s="1" t="s">
        <v>22</v>
      </c>
      <c r="D232" s="17">
        <v>5037.0200000000004</v>
      </c>
      <c r="E232" s="1" t="s">
        <v>4709</v>
      </c>
      <c r="F232" s="1" t="str">
        <f t="shared" si="3"/>
        <v>43286245</v>
      </c>
      <c r="G232" s="8" t="s">
        <v>440</v>
      </c>
      <c r="H232" s="8" t="s">
        <v>5108</v>
      </c>
      <c r="I232" s="1" t="s">
        <v>309</v>
      </c>
      <c r="J232" s="1" t="s">
        <v>310</v>
      </c>
      <c r="K232" s="1" t="s">
        <v>608</v>
      </c>
      <c r="L232" s="1" t="s">
        <v>80</v>
      </c>
      <c r="M232" s="1" t="s">
        <v>312</v>
      </c>
      <c r="N232" s="1" t="s">
        <v>47</v>
      </c>
      <c r="O232" s="1" t="s">
        <v>30</v>
      </c>
      <c r="P232" s="1" t="s">
        <v>32</v>
      </c>
      <c r="Q232" s="1" t="s">
        <v>33</v>
      </c>
      <c r="R232" s="1" t="s">
        <v>33</v>
      </c>
      <c r="S232" s="1" t="s">
        <v>33</v>
      </c>
      <c r="T232" s="1" t="s">
        <v>33</v>
      </c>
      <c r="U232" s="1" t="s">
        <v>33</v>
      </c>
      <c r="V232" s="1" t="s">
        <v>33</v>
      </c>
      <c r="W232" s="1" t="s">
        <v>33</v>
      </c>
      <c r="X232" s="1"/>
      <c r="Y232" s="1"/>
    </row>
    <row r="233" spans="1:25" hidden="1">
      <c r="A233" s="1" t="s">
        <v>4633</v>
      </c>
      <c r="B233" s="1" t="s">
        <v>21</v>
      </c>
      <c r="C233" s="1" t="s">
        <v>22</v>
      </c>
      <c r="D233" s="17">
        <v>5000</v>
      </c>
      <c r="E233" s="1" t="s">
        <v>4710</v>
      </c>
      <c r="F233" s="1" t="str">
        <f t="shared" si="3"/>
        <v>95931420</v>
      </c>
      <c r="G233" s="8" t="s">
        <v>440</v>
      </c>
      <c r="H233" s="8" t="s">
        <v>5107</v>
      </c>
      <c r="I233" s="1" t="s">
        <v>4711</v>
      </c>
      <c r="J233" s="1" t="s">
        <v>577</v>
      </c>
      <c r="K233" s="1" t="s">
        <v>4712</v>
      </c>
      <c r="L233" s="1" t="s">
        <v>80</v>
      </c>
      <c r="M233" s="1" t="s">
        <v>4713</v>
      </c>
      <c r="N233" s="1" t="s">
        <v>47</v>
      </c>
      <c r="O233" s="1" t="s">
        <v>30</v>
      </c>
      <c r="P233" s="1" t="s">
        <v>32</v>
      </c>
      <c r="Q233" s="1" t="s">
        <v>33</v>
      </c>
      <c r="R233" s="1" t="s">
        <v>33</v>
      </c>
      <c r="S233" s="1" t="s">
        <v>33</v>
      </c>
      <c r="T233" s="1" t="s">
        <v>33</v>
      </c>
      <c r="U233" s="1" t="s">
        <v>33</v>
      </c>
      <c r="V233" s="1" t="s">
        <v>33</v>
      </c>
      <c r="W233" s="1" t="s">
        <v>33</v>
      </c>
      <c r="X233" s="1"/>
      <c r="Y233" s="1"/>
    </row>
    <row r="234" spans="1:25" hidden="1">
      <c r="A234" s="1" t="s">
        <v>4633</v>
      </c>
      <c r="B234" s="1" t="s">
        <v>21</v>
      </c>
      <c r="C234" s="1" t="s">
        <v>22</v>
      </c>
      <c r="D234" s="17">
        <v>2355.6799999999998</v>
      </c>
      <c r="E234" s="1" t="s">
        <v>4714</v>
      </c>
      <c r="F234" s="1" t="str">
        <f t="shared" si="3"/>
        <v>15827582</v>
      </c>
      <c r="G234" s="8" t="s">
        <v>1059</v>
      </c>
      <c r="H234" s="8" t="s">
        <v>5117</v>
      </c>
      <c r="I234" s="1" t="s">
        <v>432</v>
      </c>
      <c r="J234" s="1" t="s">
        <v>433</v>
      </c>
      <c r="K234" s="1" t="s">
        <v>4715</v>
      </c>
      <c r="L234" s="1" t="s">
        <v>86</v>
      </c>
      <c r="M234" s="1" t="s">
        <v>435</v>
      </c>
      <c r="N234" s="1" t="s">
        <v>204</v>
      </c>
      <c r="O234" s="1" t="s">
        <v>30</v>
      </c>
      <c r="P234" s="1" t="s">
        <v>32</v>
      </c>
      <c r="Q234" s="1" t="s">
        <v>33</v>
      </c>
      <c r="R234" s="1" t="s">
        <v>33</v>
      </c>
      <c r="S234" s="1" t="s">
        <v>33</v>
      </c>
      <c r="T234" s="1" t="s">
        <v>33</v>
      </c>
      <c r="U234" s="1" t="s">
        <v>33</v>
      </c>
      <c r="V234" s="1" t="s">
        <v>33</v>
      </c>
      <c r="W234" s="1" t="s">
        <v>33</v>
      </c>
      <c r="X234" s="1"/>
      <c r="Y234" s="1"/>
    </row>
    <row r="235" spans="1:25" hidden="1">
      <c r="A235" s="1" t="s">
        <v>4633</v>
      </c>
      <c r="B235" s="1" t="s">
        <v>21</v>
      </c>
      <c r="C235" s="1" t="s">
        <v>22</v>
      </c>
      <c r="D235" s="17">
        <v>2200.58</v>
      </c>
      <c r="E235" s="1" t="s">
        <v>4716</v>
      </c>
      <c r="F235" s="1" t="str">
        <f t="shared" si="3"/>
        <v>61657401</v>
      </c>
      <c r="G235" s="8" t="s">
        <v>440</v>
      </c>
      <c r="H235" s="8" t="s">
        <v>5111</v>
      </c>
      <c r="I235" s="1" t="s">
        <v>3073</v>
      </c>
      <c r="J235" s="1" t="s">
        <v>3074</v>
      </c>
      <c r="K235" s="1" t="s">
        <v>3075</v>
      </c>
      <c r="L235" s="1" t="s">
        <v>80</v>
      </c>
      <c r="M235" s="1" t="s">
        <v>3076</v>
      </c>
      <c r="N235" s="1" t="s">
        <v>204</v>
      </c>
      <c r="O235" s="1" t="s">
        <v>30</v>
      </c>
      <c r="P235" s="1" t="s">
        <v>32</v>
      </c>
      <c r="Q235" s="1" t="s">
        <v>33</v>
      </c>
      <c r="R235" s="1" t="s">
        <v>33</v>
      </c>
      <c r="S235" s="1" t="s">
        <v>33</v>
      </c>
      <c r="T235" s="1" t="s">
        <v>33</v>
      </c>
      <c r="U235" s="1" t="s">
        <v>33</v>
      </c>
      <c r="V235" s="1" t="s">
        <v>33</v>
      </c>
      <c r="W235" s="1" t="s">
        <v>33</v>
      </c>
      <c r="X235" s="1"/>
      <c r="Y235" s="1"/>
    </row>
    <row r="236" spans="1:25" hidden="1">
      <c r="A236" s="1" t="s">
        <v>4633</v>
      </c>
      <c r="B236" s="1" t="s">
        <v>21</v>
      </c>
      <c r="C236" s="1" t="s">
        <v>22</v>
      </c>
      <c r="D236" s="17">
        <v>2002.52</v>
      </c>
      <c r="E236" s="1" t="s">
        <v>4717</v>
      </c>
      <c r="F236" s="1" t="str">
        <f>RIGHT(E236,8)</f>
        <v>43285271</v>
      </c>
      <c r="G236" s="8" t="s">
        <v>440</v>
      </c>
      <c r="H236" s="8" t="s">
        <v>5108</v>
      </c>
      <c r="I236" s="1" t="s">
        <v>309</v>
      </c>
      <c r="J236" s="1" t="s">
        <v>310</v>
      </c>
      <c r="K236" s="1" t="s">
        <v>612</v>
      </c>
      <c r="L236" s="1" t="s">
        <v>80</v>
      </c>
      <c r="M236" s="1" t="s">
        <v>312</v>
      </c>
      <c r="N236" s="1" t="s">
        <v>47</v>
      </c>
      <c r="O236" s="1" t="s">
        <v>30</v>
      </c>
      <c r="P236" s="1" t="s">
        <v>32</v>
      </c>
      <c r="Q236" s="1" t="s">
        <v>33</v>
      </c>
      <c r="R236" s="1" t="s">
        <v>33</v>
      </c>
      <c r="S236" s="1" t="s">
        <v>33</v>
      </c>
      <c r="T236" s="1" t="s">
        <v>33</v>
      </c>
      <c r="U236" s="1" t="s">
        <v>33</v>
      </c>
      <c r="V236" s="1" t="s">
        <v>33</v>
      </c>
      <c r="W236" s="1" t="s">
        <v>33</v>
      </c>
      <c r="X236" s="1"/>
      <c r="Y236" s="1"/>
    </row>
    <row r="237" spans="1:25" hidden="1">
      <c r="A237" s="1" t="s">
        <v>4633</v>
      </c>
      <c r="B237" s="1" t="s">
        <v>21</v>
      </c>
      <c r="C237" s="1" t="s">
        <v>22</v>
      </c>
      <c r="D237" s="17">
        <v>1248.4000000000001</v>
      </c>
      <c r="E237" s="1" t="s">
        <v>4718</v>
      </c>
      <c r="F237" s="1" t="str">
        <f t="shared" si="3"/>
        <v>22124394</v>
      </c>
      <c r="G237" s="8" t="s">
        <v>1051</v>
      </c>
      <c r="H237" s="8" t="s">
        <v>5118</v>
      </c>
      <c r="I237" s="1" t="s">
        <v>555</v>
      </c>
      <c r="J237" s="1" t="s">
        <v>556</v>
      </c>
      <c r="K237" s="1" t="s">
        <v>405</v>
      </c>
      <c r="L237" s="1" t="s">
        <v>557</v>
      </c>
      <c r="M237" s="1" t="s">
        <v>558</v>
      </c>
      <c r="N237" s="1" t="s">
        <v>29</v>
      </c>
      <c r="O237" s="1" t="s">
        <v>30</v>
      </c>
      <c r="P237" s="1" t="s">
        <v>4719</v>
      </c>
      <c r="Q237" s="1" t="s">
        <v>32</v>
      </c>
      <c r="R237" s="1" t="s">
        <v>33</v>
      </c>
      <c r="S237" s="1" t="s">
        <v>33</v>
      </c>
      <c r="T237" s="1" t="s">
        <v>33</v>
      </c>
      <c r="U237" s="1" t="s">
        <v>33</v>
      </c>
      <c r="V237" s="1" t="s">
        <v>33</v>
      </c>
      <c r="W237" s="1" t="s">
        <v>33</v>
      </c>
      <c r="X237" s="1"/>
      <c r="Y237" s="1"/>
    </row>
    <row r="238" spans="1:25" hidden="1">
      <c r="A238" s="1" t="s">
        <v>4633</v>
      </c>
      <c r="B238" s="1" t="s">
        <v>21</v>
      </c>
      <c r="C238" s="1" t="s">
        <v>22</v>
      </c>
      <c r="D238" s="17">
        <v>1195.55</v>
      </c>
      <c r="E238" s="1" t="s">
        <v>4720</v>
      </c>
      <c r="F238" s="1" t="str">
        <f t="shared" si="3"/>
        <v>70119358</v>
      </c>
      <c r="G238" s="8" t="s">
        <v>440</v>
      </c>
      <c r="H238" s="8" t="s">
        <v>5107</v>
      </c>
      <c r="I238" s="1" t="s">
        <v>561</v>
      </c>
      <c r="J238" s="1" t="s">
        <v>58</v>
      </c>
      <c r="K238" s="1" t="s">
        <v>562</v>
      </c>
      <c r="L238" s="1" t="s">
        <v>194</v>
      </c>
      <c r="M238" s="1" t="s">
        <v>60</v>
      </c>
      <c r="N238" s="1" t="s">
        <v>29</v>
      </c>
      <c r="O238" s="1" t="s">
        <v>563</v>
      </c>
      <c r="P238" s="1" t="s">
        <v>4721</v>
      </c>
      <c r="Q238" s="1" t="s">
        <v>32</v>
      </c>
      <c r="R238" s="1" t="s">
        <v>33</v>
      </c>
      <c r="S238" s="1" t="s">
        <v>33</v>
      </c>
      <c r="T238" s="1" t="s">
        <v>33</v>
      </c>
      <c r="U238" s="1" t="s">
        <v>33</v>
      </c>
      <c r="V238" s="1" t="s">
        <v>33</v>
      </c>
      <c r="W238" s="1" t="s">
        <v>33</v>
      </c>
      <c r="X238" s="1"/>
      <c r="Y238" s="1"/>
    </row>
    <row r="239" spans="1:25" hidden="1">
      <c r="A239" s="1" t="s">
        <v>4633</v>
      </c>
      <c r="B239" s="1" t="s">
        <v>21</v>
      </c>
      <c r="C239" s="1" t="s">
        <v>22</v>
      </c>
      <c r="D239" s="17">
        <v>760.63</v>
      </c>
      <c r="E239" s="1" t="s">
        <v>4722</v>
      </c>
      <c r="F239" s="1" t="str">
        <f t="shared" si="3"/>
        <v>29258907</v>
      </c>
      <c r="G239" s="8" t="s">
        <v>1886</v>
      </c>
      <c r="H239" s="8" t="s">
        <v>5119</v>
      </c>
      <c r="I239" s="1" t="s">
        <v>4723</v>
      </c>
      <c r="J239" s="1" t="s">
        <v>25</v>
      </c>
      <c r="K239" s="1" t="s">
        <v>4724</v>
      </c>
      <c r="L239" s="1" t="s">
        <v>4689</v>
      </c>
      <c r="M239" s="1" t="s">
        <v>4725</v>
      </c>
      <c r="N239" s="1" t="s">
        <v>29</v>
      </c>
      <c r="O239" s="1" t="s">
        <v>30</v>
      </c>
      <c r="P239" s="1" t="s">
        <v>4726</v>
      </c>
      <c r="Q239" s="1" t="s">
        <v>32</v>
      </c>
      <c r="R239" s="1" t="s">
        <v>33</v>
      </c>
      <c r="S239" s="1" t="s">
        <v>33</v>
      </c>
      <c r="T239" s="1" t="s">
        <v>33</v>
      </c>
      <c r="U239" s="1" t="s">
        <v>33</v>
      </c>
      <c r="V239" s="1" t="s">
        <v>33</v>
      </c>
      <c r="W239" s="1" t="s">
        <v>33</v>
      </c>
      <c r="X239" s="1"/>
      <c r="Y239" s="1"/>
    </row>
    <row r="240" spans="1:25" hidden="1">
      <c r="A240" s="1" t="s">
        <v>4633</v>
      </c>
      <c r="B240" s="1" t="s">
        <v>21</v>
      </c>
      <c r="C240" s="1" t="s">
        <v>22</v>
      </c>
      <c r="D240" s="17">
        <v>636.88</v>
      </c>
      <c r="E240" s="1" t="s">
        <v>4727</v>
      </c>
      <c r="F240" s="1" t="str">
        <f t="shared" si="3"/>
        <v>22124382</v>
      </c>
      <c r="G240" s="8" t="s">
        <v>1871</v>
      </c>
      <c r="H240" s="8" t="s">
        <v>5120</v>
      </c>
      <c r="I240" s="1" t="s">
        <v>555</v>
      </c>
      <c r="J240" s="1" t="s">
        <v>556</v>
      </c>
      <c r="K240" s="1" t="s">
        <v>405</v>
      </c>
      <c r="L240" s="1" t="s">
        <v>557</v>
      </c>
      <c r="M240" s="1" t="s">
        <v>558</v>
      </c>
      <c r="N240" s="1" t="s">
        <v>29</v>
      </c>
      <c r="O240" s="1" t="s">
        <v>30</v>
      </c>
      <c r="P240" s="1" t="s">
        <v>4728</v>
      </c>
      <c r="Q240" s="1" t="s">
        <v>32</v>
      </c>
      <c r="R240" s="1" t="s">
        <v>33</v>
      </c>
      <c r="S240" s="1" t="s">
        <v>33</v>
      </c>
      <c r="T240" s="1" t="s">
        <v>33</v>
      </c>
      <c r="U240" s="1" t="s">
        <v>33</v>
      </c>
      <c r="V240" s="1" t="s">
        <v>33</v>
      </c>
      <c r="W240" s="1" t="s">
        <v>33</v>
      </c>
      <c r="X240" s="1"/>
      <c r="Y240" s="1"/>
    </row>
    <row r="241" spans="1:25" hidden="1">
      <c r="A241" s="1" t="s">
        <v>4633</v>
      </c>
      <c r="B241" s="1" t="s">
        <v>21</v>
      </c>
      <c r="C241" s="1" t="s">
        <v>22</v>
      </c>
      <c r="D241" s="17">
        <v>372.93</v>
      </c>
      <c r="E241" s="1" t="s">
        <v>4729</v>
      </c>
      <c r="F241" s="1" t="str">
        <f t="shared" si="3"/>
        <v>25665108</v>
      </c>
      <c r="G241" s="8" t="s">
        <v>1064</v>
      </c>
      <c r="H241" s="8" t="s">
        <v>5121</v>
      </c>
      <c r="I241" s="1" t="s">
        <v>181</v>
      </c>
      <c r="J241" s="1" t="s">
        <v>182</v>
      </c>
      <c r="K241" s="1" t="s">
        <v>183</v>
      </c>
      <c r="L241" s="1" t="s">
        <v>184</v>
      </c>
      <c r="M241" s="1" t="s">
        <v>185</v>
      </c>
      <c r="N241" s="1" t="s">
        <v>47</v>
      </c>
      <c r="O241" s="1" t="s">
        <v>54</v>
      </c>
      <c r="P241" s="1" t="s">
        <v>32</v>
      </c>
      <c r="Q241" s="1" t="s">
        <v>33</v>
      </c>
      <c r="R241" s="1" t="s">
        <v>33</v>
      </c>
      <c r="S241" s="1" t="s">
        <v>33</v>
      </c>
      <c r="T241" s="1" t="s">
        <v>33</v>
      </c>
      <c r="U241" s="1" t="s">
        <v>33</v>
      </c>
      <c r="V241" s="1" t="s">
        <v>33</v>
      </c>
      <c r="W241" s="1" t="s">
        <v>33</v>
      </c>
      <c r="X241" s="1"/>
      <c r="Y241" s="1"/>
    </row>
    <row r="242" spans="1:25" hidden="1">
      <c r="A242" s="1" t="s">
        <v>4633</v>
      </c>
      <c r="B242" s="1" t="s">
        <v>21</v>
      </c>
      <c r="C242" s="1" t="s">
        <v>22</v>
      </c>
      <c r="D242" s="17">
        <v>337.34</v>
      </c>
      <c r="E242" s="1" t="s">
        <v>4730</v>
      </c>
      <c r="F242" s="1" t="str">
        <f t="shared" si="3"/>
        <v>22119741</v>
      </c>
      <c r="G242" s="8" t="s">
        <v>1065</v>
      </c>
      <c r="H242" s="8" t="s">
        <v>9291</v>
      </c>
      <c r="I242" s="1" t="s">
        <v>4731</v>
      </c>
      <c r="J242" s="1" t="s">
        <v>556</v>
      </c>
      <c r="K242" s="1" t="s">
        <v>405</v>
      </c>
      <c r="L242" s="1" t="s">
        <v>557</v>
      </c>
      <c r="M242" s="1" t="s">
        <v>558</v>
      </c>
      <c r="N242" s="1" t="s">
        <v>29</v>
      </c>
      <c r="O242" s="1" t="s">
        <v>30</v>
      </c>
      <c r="P242" s="1" t="s">
        <v>4732</v>
      </c>
      <c r="Q242" s="1" t="s">
        <v>32</v>
      </c>
      <c r="R242" s="1" t="s">
        <v>33</v>
      </c>
      <c r="S242" s="1" t="s">
        <v>33</v>
      </c>
      <c r="T242" s="1" t="s">
        <v>33</v>
      </c>
      <c r="U242" s="1" t="s">
        <v>33</v>
      </c>
      <c r="V242" s="1" t="s">
        <v>33</v>
      </c>
      <c r="W242" s="1" t="s">
        <v>33</v>
      </c>
      <c r="X242" s="1"/>
      <c r="Y242" s="1"/>
    </row>
    <row r="243" spans="1:25" hidden="1">
      <c r="A243" s="1" t="s">
        <v>4633</v>
      </c>
      <c r="B243" s="1" t="s">
        <v>21</v>
      </c>
      <c r="C243" s="1" t="s">
        <v>22</v>
      </c>
      <c r="D243" s="17">
        <v>246.8</v>
      </c>
      <c r="E243" s="1" t="s">
        <v>4733</v>
      </c>
      <c r="F243" s="1" t="str">
        <f t="shared" si="3"/>
        <v>82626859</v>
      </c>
      <c r="G243" s="8" t="s">
        <v>1881</v>
      </c>
      <c r="H243" s="8" t="s">
        <v>5122</v>
      </c>
      <c r="I243" s="1" t="s">
        <v>1006</v>
      </c>
      <c r="J243" s="1" t="s">
        <v>1007</v>
      </c>
      <c r="K243" s="1" t="s">
        <v>1008</v>
      </c>
      <c r="L243" s="1" t="s">
        <v>80</v>
      </c>
      <c r="M243" s="1" t="s">
        <v>1009</v>
      </c>
      <c r="N243" s="1" t="s">
        <v>47</v>
      </c>
      <c r="O243" s="1" t="s">
        <v>30</v>
      </c>
      <c r="P243" s="1" t="s">
        <v>32</v>
      </c>
      <c r="Q243" s="1" t="s">
        <v>33</v>
      </c>
      <c r="R243" s="1" t="s">
        <v>33</v>
      </c>
      <c r="S243" s="1" t="s">
        <v>33</v>
      </c>
      <c r="T243" s="1" t="s">
        <v>33</v>
      </c>
      <c r="U243" s="1" t="s">
        <v>33</v>
      </c>
      <c r="V243" s="1" t="s">
        <v>33</v>
      </c>
      <c r="W243" s="1" t="s">
        <v>33</v>
      </c>
      <c r="X243" s="1"/>
      <c r="Y243" s="1"/>
    </row>
    <row r="244" spans="1:25" hidden="1">
      <c r="A244" s="1" t="s">
        <v>4633</v>
      </c>
      <c r="B244" s="1" t="s">
        <v>21</v>
      </c>
      <c r="C244" s="1" t="s">
        <v>243</v>
      </c>
      <c r="D244" s="17">
        <v>19860.189999999999</v>
      </c>
      <c r="E244" s="1" t="s">
        <v>4734</v>
      </c>
      <c r="F244" s="1" t="str">
        <f t="shared" si="3"/>
        <v>07003898</v>
      </c>
      <c r="G244" s="8" t="s">
        <v>440</v>
      </c>
      <c r="H244" s="8" t="s">
        <v>5107</v>
      </c>
      <c r="I244" s="1" t="s">
        <v>4735</v>
      </c>
      <c r="J244" s="1" t="s">
        <v>4734</v>
      </c>
      <c r="K244" s="1" t="s">
        <v>4736</v>
      </c>
      <c r="L244" s="1" t="s">
        <v>4737</v>
      </c>
      <c r="M244" s="1" t="s">
        <v>4738</v>
      </c>
      <c r="N244" s="1" t="s">
        <v>4739</v>
      </c>
      <c r="O244" s="1" t="s">
        <v>5123</v>
      </c>
      <c r="P244" s="1" t="s">
        <v>4740</v>
      </c>
      <c r="Q244" s="1" t="s">
        <v>4741</v>
      </c>
      <c r="R244" s="1" t="s">
        <v>33</v>
      </c>
      <c r="S244" s="1" t="s">
        <v>33</v>
      </c>
      <c r="T244" s="1" t="s">
        <v>33</v>
      </c>
      <c r="U244" s="1" t="s">
        <v>33</v>
      </c>
      <c r="V244" s="1" t="s">
        <v>33</v>
      </c>
      <c r="W244" s="1" t="s">
        <v>33</v>
      </c>
      <c r="X244" s="1"/>
      <c r="Y244" s="1"/>
    </row>
    <row r="245" spans="1:25" hidden="1">
      <c r="A245" s="1" t="s">
        <v>4633</v>
      </c>
      <c r="B245" s="1" t="s">
        <v>21</v>
      </c>
      <c r="C245" s="1" t="s">
        <v>243</v>
      </c>
      <c r="D245" s="17">
        <v>4584.2299999999996</v>
      </c>
      <c r="E245" s="1" t="s">
        <v>4742</v>
      </c>
      <c r="F245" s="1" t="str">
        <f t="shared" si="3"/>
        <v>07031252</v>
      </c>
      <c r="G245" s="24" t="s">
        <v>1890</v>
      </c>
      <c r="H245" s="24" t="s">
        <v>1889</v>
      </c>
      <c r="I245" s="1" t="s">
        <v>4743</v>
      </c>
      <c r="J245" s="1" t="s">
        <v>4742</v>
      </c>
      <c r="K245" s="1" t="s">
        <v>4744</v>
      </c>
      <c r="L245" s="1" t="s">
        <v>4745</v>
      </c>
      <c r="M245" s="1" t="s">
        <v>4746</v>
      </c>
      <c r="N245" s="1" t="s">
        <v>4747</v>
      </c>
      <c r="O245" s="1" t="s">
        <v>4748</v>
      </c>
      <c r="P245" s="1" t="s">
        <v>4749</v>
      </c>
      <c r="Q245" s="1" t="s">
        <v>4750</v>
      </c>
      <c r="R245" s="1" t="s">
        <v>33</v>
      </c>
      <c r="S245" s="1" t="s">
        <v>33</v>
      </c>
      <c r="T245" s="1" t="s">
        <v>33</v>
      </c>
      <c r="U245" s="1" t="s">
        <v>33</v>
      </c>
      <c r="V245" s="1" t="s">
        <v>33</v>
      </c>
      <c r="W245" s="1" t="s">
        <v>33</v>
      </c>
      <c r="X245" s="1"/>
      <c r="Y245" s="1"/>
    </row>
    <row r="246" spans="1:25" hidden="1">
      <c r="A246" s="1" t="s">
        <v>4633</v>
      </c>
      <c r="B246" s="1" t="s">
        <v>21</v>
      </c>
      <c r="C246" s="1" t="s">
        <v>22</v>
      </c>
      <c r="D246" s="17">
        <v>7412</v>
      </c>
      <c r="E246" s="1" t="s">
        <v>5124</v>
      </c>
      <c r="F246" s="1" t="str">
        <f t="shared" si="3"/>
        <v>29963101</v>
      </c>
      <c r="G246" s="8" t="s">
        <v>1051</v>
      </c>
      <c r="H246" s="8" t="s">
        <v>5125</v>
      </c>
      <c r="I246" s="1" t="s">
        <v>4932</v>
      </c>
      <c r="J246" s="1" t="s">
        <v>4933</v>
      </c>
      <c r="K246" s="1" t="s">
        <v>5126</v>
      </c>
      <c r="L246" s="1" t="s">
        <v>194</v>
      </c>
      <c r="M246" s="1" t="s">
        <v>4934</v>
      </c>
      <c r="N246" s="1" t="s">
        <v>29</v>
      </c>
      <c r="O246" s="1" t="s">
        <v>30</v>
      </c>
      <c r="P246" s="1" t="s">
        <v>5127</v>
      </c>
      <c r="Q246" s="1" t="s">
        <v>32</v>
      </c>
      <c r="R246" s="1" t="s">
        <v>33</v>
      </c>
      <c r="S246" s="1" t="s">
        <v>33</v>
      </c>
      <c r="T246" s="1" t="s">
        <v>33</v>
      </c>
      <c r="U246" s="1" t="s">
        <v>33</v>
      </c>
      <c r="V246" s="1" t="s">
        <v>33</v>
      </c>
      <c r="W246" s="1" t="s">
        <v>33</v>
      </c>
      <c r="X246" s="1"/>
      <c r="Y246" s="1"/>
    </row>
    <row r="247" spans="1:25" hidden="1">
      <c r="A247" s="1" t="s">
        <v>4633</v>
      </c>
      <c r="B247" s="1" t="s">
        <v>21</v>
      </c>
      <c r="C247" s="1" t="s">
        <v>22</v>
      </c>
      <c r="D247" s="17">
        <v>8.6999999999999993</v>
      </c>
      <c r="E247" s="1" t="s">
        <v>5128</v>
      </c>
      <c r="F247" s="1" t="str">
        <f t="shared" si="3"/>
        <v>21848923</v>
      </c>
      <c r="G247" s="8" t="s">
        <v>1057</v>
      </c>
      <c r="H247" s="8" t="s">
        <v>5129</v>
      </c>
      <c r="I247" s="1" t="s">
        <v>442</v>
      </c>
      <c r="J247" s="1" t="s">
        <v>336</v>
      </c>
      <c r="K247" s="1" t="s">
        <v>532</v>
      </c>
      <c r="L247" s="1" t="s">
        <v>5130</v>
      </c>
      <c r="M247" s="1" t="s">
        <v>444</v>
      </c>
      <c r="N247" s="1" t="s">
        <v>29</v>
      </c>
      <c r="O247" s="1" t="s">
        <v>30</v>
      </c>
      <c r="P247" s="1" t="s">
        <v>5131</v>
      </c>
      <c r="Q247" s="1" t="s">
        <v>32</v>
      </c>
      <c r="R247" s="1" t="s">
        <v>33</v>
      </c>
      <c r="S247" s="1" t="s">
        <v>33</v>
      </c>
      <c r="T247" s="1" t="s">
        <v>33</v>
      </c>
      <c r="U247" s="1" t="s">
        <v>33</v>
      </c>
      <c r="V247" s="1" t="s">
        <v>33</v>
      </c>
      <c r="W247" s="1" t="s">
        <v>33</v>
      </c>
      <c r="X247" s="1"/>
      <c r="Y247" s="1"/>
    </row>
    <row r="248" spans="1:25" hidden="1">
      <c r="A248" s="1" t="s">
        <v>4633</v>
      </c>
      <c r="B248" s="1" t="s">
        <v>21</v>
      </c>
      <c r="C248" s="1" t="s">
        <v>22</v>
      </c>
      <c r="D248" s="17">
        <v>3.15</v>
      </c>
      <c r="E248" s="1" t="s">
        <v>5132</v>
      </c>
      <c r="F248" s="1" t="str">
        <f t="shared" si="3"/>
        <v>21848926</v>
      </c>
      <c r="G248" s="8" t="s">
        <v>1057</v>
      </c>
      <c r="H248" s="8" t="s">
        <v>5133</v>
      </c>
      <c r="I248" s="1" t="s">
        <v>442</v>
      </c>
      <c r="J248" s="1" t="s">
        <v>336</v>
      </c>
      <c r="K248" s="1" t="s">
        <v>443</v>
      </c>
      <c r="L248" s="1" t="s">
        <v>5130</v>
      </c>
      <c r="M248" s="1" t="s">
        <v>444</v>
      </c>
      <c r="N248" s="1" t="s">
        <v>29</v>
      </c>
      <c r="O248" s="1" t="s">
        <v>30</v>
      </c>
      <c r="P248" s="1" t="s">
        <v>5134</v>
      </c>
      <c r="Q248" s="1" t="s">
        <v>32</v>
      </c>
      <c r="R248" s="1" t="s">
        <v>33</v>
      </c>
      <c r="S248" s="1" t="s">
        <v>33</v>
      </c>
      <c r="T248" s="1" t="s">
        <v>33</v>
      </c>
      <c r="U248" s="1" t="s">
        <v>33</v>
      </c>
      <c r="V248" s="1" t="s">
        <v>33</v>
      </c>
      <c r="W248" s="1" t="s">
        <v>33</v>
      </c>
      <c r="X248" s="1"/>
      <c r="Y248" s="1"/>
    </row>
    <row r="249" spans="1:25" hidden="1">
      <c r="A249" s="1" t="s">
        <v>5135</v>
      </c>
      <c r="B249" s="1" t="s">
        <v>21</v>
      </c>
      <c r="C249" s="1" t="s">
        <v>22</v>
      </c>
      <c r="D249" s="17">
        <v>2352176.92</v>
      </c>
      <c r="E249" s="1" t="s">
        <v>5136</v>
      </c>
      <c r="F249" s="1" t="str">
        <f t="shared" si="3"/>
        <v>18345635</v>
      </c>
      <c r="G249" s="8">
        <v>6200</v>
      </c>
      <c r="H249" s="8">
        <v>2963</v>
      </c>
      <c r="I249" s="1" t="s">
        <v>1276</v>
      </c>
      <c r="J249" s="1" t="s">
        <v>43</v>
      </c>
      <c r="K249" s="1" t="s">
        <v>5137</v>
      </c>
      <c r="L249" s="1" t="s">
        <v>1278</v>
      </c>
      <c r="M249" s="1" t="s">
        <v>1279</v>
      </c>
      <c r="N249" s="1" t="s">
        <v>47</v>
      </c>
      <c r="O249" s="1" t="s">
        <v>30</v>
      </c>
      <c r="P249" s="1" t="s">
        <v>5138</v>
      </c>
      <c r="Q249" s="1" t="s">
        <v>32</v>
      </c>
      <c r="R249" s="1" t="s">
        <v>33</v>
      </c>
      <c r="S249" s="1" t="s">
        <v>33</v>
      </c>
      <c r="T249" s="1" t="s">
        <v>33</v>
      </c>
      <c r="U249" s="1" t="s">
        <v>33</v>
      </c>
      <c r="V249" s="1" t="s">
        <v>33</v>
      </c>
      <c r="W249" s="1" t="s">
        <v>33</v>
      </c>
      <c r="X249" s="1"/>
      <c r="Y249" s="1"/>
    </row>
    <row r="250" spans="1:25" hidden="1">
      <c r="A250" s="1" t="s">
        <v>5135</v>
      </c>
      <c r="B250" s="1" t="s">
        <v>21</v>
      </c>
      <c r="C250" s="1" t="s">
        <v>22</v>
      </c>
      <c r="D250" s="17">
        <v>735727.04</v>
      </c>
      <c r="E250" s="1" t="s">
        <v>5139</v>
      </c>
      <c r="F250" s="1" t="str">
        <f t="shared" si="3"/>
        <v>28426072</v>
      </c>
      <c r="G250" s="8" t="s">
        <v>440</v>
      </c>
      <c r="H250" s="8" t="s">
        <v>5140</v>
      </c>
      <c r="I250" s="1" t="s">
        <v>829</v>
      </c>
      <c r="J250" s="1" t="s">
        <v>830</v>
      </c>
      <c r="K250" s="1" t="s">
        <v>831</v>
      </c>
      <c r="L250" s="1" t="s">
        <v>39</v>
      </c>
      <c r="M250" s="1" t="s">
        <v>832</v>
      </c>
      <c r="N250" s="1" t="s">
        <v>29</v>
      </c>
      <c r="O250" s="1" t="s">
        <v>30</v>
      </c>
      <c r="P250" s="1" t="s">
        <v>5141</v>
      </c>
      <c r="Q250" s="1" t="s">
        <v>32</v>
      </c>
      <c r="R250" s="1" t="s">
        <v>33</v>
      </c>
      <c r="S250" s="1" t="s">
        <v>33</v>
      </c>
      <c r="T250" s="1" t="s">
        <v>33</v>
      </c>
      <c r="U250" s="1" t="s">
        <v>33</v>
      </c>
      <c r="V250" s="1" t="s">
        <v>33</v>
      </c>
      <c r="W250" s="1" t="s">
        <v>33</v>
      </c>
      <c r="X250" s="1"/>
      <c r="Y250" s="1"/>
    </row>
    <row r="251" spans="1:25" hidden="1">
      <c r="A251" s="1" t="s">
        <v>5135</v>
      </c>
      <c r="B251" s="1" t="s">
        <v>21</v>
      </c>
      <c r="C251" s="1" t="s">
        <v>22</v>
      </c>
      <c r="D251" s="17">
        <v>97964</v>
      </c>
      <c r="E251" s="1" t="s">
        <v>5142</v>
      </c>
      <c r="F251" s="1" t="str">
        <f t="shared" si="3"/>
        <v>14723789</v>
      </c>
      <c r="G251" s="8" t="s">
        <v>1062</v>
      </c>
      <c r="H251" s="8" t="s">
        <v>5143</v>
      </c>
      <c r="I251" s="1" t="s">
        <v>187</v>
      </c>
      <c r="J251" s="1" t="s">
        <v>188</v>
      </c>
      <c r="K251" s="1" t="s">
        <v>189</v>
      </c>
      <c r="L251" s="1" t="s">
        <v>80</v>
      </c>
      <c r="M251" s="1" t="s">
        <v>190</v>
      </c>
      <c r="N251" s="1" t="s">
        <v>47</v>
      </c>
      <c r="O251" s="1" t="s">
        <v>30</v>
      </c>
      <c r="P251" s="1" t="s">
        <v>32</v>
      </c>
      <c r="Q251" s="1" t="s">
        <v>33</v>
      </c>
      <c r="R251" s="1" t="s">
        <v>33</v>
      </c>
      <c r="S251" s="1" t="s">
        <v>33</v>
      </c>
      <c r="T251" s="1" t="s">
        <v>33</v>
      </c>
      <c r="U251" s="1" t="s">
        <v>33</v>
      </c>
      <c r="V251" s="1" t="s">
        <v>33</v>
      </c>
      <c r="W251" s="1" t="s">
        <v>33</v>
      </c>
      <c r="X251" s="1"/>
      <c r="Y251" s="1"/>
    </row>
    <row r="252" spans="1:25" hidden="1">
      <c r="A252" s="1" t="s">
        <v>5135</v>
      </c>
      <c r="B252" s="1" t="s">
        <v>21</v>
      </c>
      <c r="C252" s="1" t="s">
        <v>22</v>
      </c>
      <c r="D252" s="17">
        <v>96124.1</v>
      </c>
      <c r="E252" s="1" t="s">
        <v>5144</v>
      </c>
      <c r="F252" s="1" t="str">
        <f t="shared" si="3"/>
        <v>51352317</v>
      </c>
      <c r="G252" s="8" t="s">
        <v>440</v>
      </c>
      <c r="H252" s="8" t="s">
        <v>5140</v>
      </c>
      <c r="I252" s="1" t="s">
        <v>78</v>
      </c>
      <c r="J252" s="1" t="s">
        <v>50</v>
      </c>
      <c r="K252" s="1" t="s">
        <v>79</v>
      </c>
      <c r="L252" s="1" t="s">
        <v>80</v>
      </c>
      <c r="M252" s="1" t="s">
        <v>53</v>
      </c>
      <c r="N252" s="1" t="s">
        <v>47</v>
      </c>
      <c r="O252" s="1" t="s">
        <v>81</v>
      </c>
      <c r="P252" s="1" t="s">
        <v>5145</v>
      </c>
      <c r="Q252" s="1" t="s">
        <v>32</v>
      </c>
      <c r="R252" s="1" t="s">
        <v>33</v>
      </c>
      <c r="S252" s="1" t="s">
        <v>33</v>
      </c>
      <c r="T252" s="1" t="s">
        <v>33</v>
      </c>
      <c r="U252" s="1" t="s">
        <v>33</v>
      </c>
      <c r="V252" s="1" t="s">
        <v>33</v>
      </c>
      <c r="W252" s="1" t="s">
        <v>33</v>
      </c>
      <c r="X252" s="1"/>
      <c r="Y252" s="1"/>
    </row>
    <row r="253" spans="1:25" hidden="1">
      <c r="A253" s="1" t="s">
        <v>5135</v>
      </c>
      <c r="B253" s="1" t="s">
        <v>21</v>
      </c>
      <c r="C253" s="1" t="s">
        <v>22</v>
      </c>
      <c r="D253" s="17">
        <v>82753.31</v>
      </c>
      <c r="E253" s="1" t="s">
        <v>5146</v>
      </c>
      <c r="F253" s="1" t="str">
        <f t="shared" si="3"/>
        <v>28889553</v>
      </c>
      <c r="G253" s="8" t="s">
        <v>440</v>
      </c>
      <c r="H253" s="8" t="s">
        <v>5140</v>
      </c>
      <c r="I253" s="1" t="s">
        <v>24</v>
      </c>
      <c r="J253" s="1" t="s">
        <v>25</v>
      </c>
      <c r="K253" s="1" t="s">
        <v>5147</v>
      </c>
      <c r="L253" s="1" t="s">
        <v>27</v>
      </c>
      <c r="M253" s="1" t="s">
        <v>28</v>
      </c>
      <c r="N253" s="1" t="s">
        <v>29</v>
      </c>
      <c r="O253" s="1" t="s">
        <v>30</v>
      </c>
      <c r="P253" s="1" t="s">
        <v>5148</v>
      </c>
      <c r="Q253" s="1" t="s">
        <v>32</v>
      </c>
      <c r="R253" s="1" t="s">
        <v>33</v>
      </c>
      <c r="S253" s="1" t="s">
        <v>33</v>
      </c>
      <c r="T253" s="1" t="s">
        <v>33</v>
      </c>
      <c r="U253" s="1" t="s">
        <v>33</v>
      </c>
      <c r="V253" s="1" t="s">
        <v>33</v>
      </c>
      <c r="W253" s="1" t="s">
        <v>33</v>
      </c>
      <c r="X253" s="1"/>
      <c r="Y253" s="1"/>
    </row>
    <row r="254" spans="1:25" hidden="1">
      <c r="A254" s="1" t="s">
        <v>5135</v>
      </c>
      <c r="B254" s="1" t="s">
        <v>21</v>
      </c>
      <c r="C254" s="1" t="s">
        <v>22</v>
      </c>
      <c r="D254" s="17">
        <v>69267.8</v>
      </c>
      <c r="E254" s="1" t="s">
        <v>5149</v>
      </c>
      <c r="F254" s="1" t="str">
        <f t="shared" si="3"/>
        <v>18345656</v>
      </c>
      <c r="G254" s="8" t="s">
        <v>3685</v>
      </c>
      <c r="H254" s="8" t="s">
        <v>5150</v>
      </c>
      <c r="I254" s="1" t="s">
        <v>1276</v>
      </c>
      <c r="J254" s="1" t="s">
        <v>43</v>
      </c>
      <c r="K254" s="1" t="s">
        <v>5151</v>
      </c>
      <c r="L254" s="1" t="s">
        <v>1301</v>
      </c>
      <c r="M254" s="1" t="s">
        <v>1279</v>
      </c>
      <c r="N254" s="1" t="s">
        <v>47</v>
      </c>
      <c r="O254" s="1" t="s">
        <v>30</v>
      </c>
      <c r="P254" s="1" t="s">
        <v>5152</v>
      </c>
      <c r="Q254" s="1" t="s">
        <v>32</v>
      </c>
      <c r="R254" s="1" t="s">
        <v>33</v>
      </c>
      <c r="S254" s="1" t="s">
        <v>33</v>
      </c>
      <c r="T254" s="1" t="s">
        <v>33</v>
      </c>
      <c r="U254" s="1" t="s">
        <v>33</v>
      </c>
      <c r="V254" s="1" t="s">
        <v>33</v>
      </c>
      <c r="W254" s="1" t="s">
        <v>33</v>
      </c>
      <c r="X254" s="1"/>
      <c r="Y254" s="1"/>
    </row>
    <row r="255" spans="1:25" hidden="1">
      <c r="A255" s="1" t="s">
        <v>5135</v>
      </c>
      <c r="B255" s="1" t="s">
        <v>21</v>
      </c>
      <c r="C255" s="1" t="s">
        <v>22</v>
      </c>
      <c r="D255" s="17">
        <v>67500</v>
      </c>
      <c r="E255" s="1" t="s">
        <v>5153</v>
      </c>
      <c r="F255" s="1" t="str">
        <f t="shared" si="3"/>
        <v>61119785</v>
      </c>
      <c r="G255" s="8" t="s">
        <v>440</v>
      </c>
      <c r="H255" s="8">
        <v>91541</v>
      </c>
      <c r="I255" s="1" t="s">
        <v>4992</v>
      </c>
      <c r="J255" s="1" t="s">
        <v>2400</v>
      </c>
      <c r="K255" s="1" t="s">
        <v>5154</v>
      </c>
      <c r="L255" s="1" t="s">
        <v>148</v>
      </c>
      <c r="M255" s="1" t="s">
        <v>4993</v>
      </c>
      <c r="N255" s="1" t="s">
        <v>29</v>
      </c>
      <c r="O255" s="1" t="s">
        <v>30</v>
      </c>
      <c r="P255" s="1" t="s">
        <v>5155</v>
      </c>
      <c r="Q255" s="1" t="s">
        <v>32</v>
      </c>
      <c r="R255" s="1" t="s">
        <v>33</v>
      </c>
      <c r="S255" s="1" t="s">
        <v>33</v>
      </c>
      <c r="T255" s="1" t="s">
        <v>33</v>
      </c>
      <c r="U255" s="1" t="s">
        <v>33</v>
      </c>
      <c r="V255" s="1" t="s">
        <v>33</v>
      </c>
      <c r="W255" s="1" t="s">
        <v>33</v>
      </c>
      <c r="X255" s="1"/>
      <c r="Y255" s="1"/>
    </row>
    <row r="256" spans="1:25" hidden="1">
      <c r="A256" s="1" t="s">
        <v>5135</v>
      </c>
      <c r="B256" s="1" t="s">
        <v>21</v>
      </c>
      <c r="C256" s="1" t="s">
        <v>22</v>
      </c>
      <c r="D256" s="17">
        <v>66387.5</v>
      </c>
      <c r="E256" s="1" t="s">
        <v>5156</v>
      </c>
      <c r="F256" s="1" t="str">
        <f t="shared" si="3"/>
        <v>28896797</v>
      </c>
      <c r="G256" s="8" t="s">
        <v>440</v>
      </c>
      <c r="H256" s="8" t="s">
        <v>5140</v>
      </c>
      <c r="I256" s="1" t="s">
        <v>24</v>
      </c>
      <c r="J256" s="1" t="s">
        <v>25</v>
      </c>
      <c r="K256" s="1" t="s">
        <v>5157</v>
      </c>
      <c r="L256" s="1" t="s">
        <v>27</v>
      </c>
      <c r="M256" s="1" t="s">
        <v>28</v>
      </c>
      <c r="N256" s="1" t="s">
        <v>29</v>
      </c>
      <c r="O256" s="1" t="s">
        <v>30</v>
      </c>
      <c r="P256" s="1" t="s">
        <v>5158</v>
      </c>
      <c r="Q256" s="1" t="s">
        <v>32</v>
      </c>
      <c r="R256" s="1" t="s">
        <v>33</v>
      </c>
      <c r="S256" s="1" t="s">
        <v>33</v>
      </c>
      <c r="T256" s="1" t="s">
        <v>33</v>
      </c>
      <c r="U256" s="1" t="s">
        <v>33</v>
      </c>
      <c r="V256" s="1" t="s">
        <v>33</v>
      </c>
      <c r="W256" s="1" t="s">
        <v>33</v>
      </c>
      <c r="X256" s="1"/>
      <c r="Y256" s="1"/>
    </row>
    <row r="257" spans="1:25" hidden="1">
      <c r="A257" s="1" t="s">
        <v>5135</v>
      </c>
      <c r="B257" s="1" t="s">
        <v>21</v>
      </c>
      <c r="C257" s="1" t="s">
        <v>22</v>
      </c>
      <c r="D257" s="17">
        <v>66237.490000000005</v>
      </c>
      <c r="E257" s="1" t="s">
        <v>5159</v>
      </c>
      <c r="F257" s="1" t="str">
        <f t="shared" si="3"/>
        <v>28891640</v>
      </c>
      <c r="G257" s="8" t="s">
        <v>440</v>
      </c>
      <c r="H257" s="8" t="s">
        <v>5140</v>
      </c>
      <c r="I257" s="1" t="s">
        <v>24</v>
      </c>
      <c r="J257" s="1" t="s">
        <v>25</v>
      </c>
      <c r="K257" s="1" t="s">
        <v>5160</v>
      </c>
      <c r="L257" s="1" t="s">
        <v>27</v>
      </c>
      <c r="M257" s="1" t="s">
        <v>28</v>
      </c>
      <c r="N257" s="1" t="s">
        <v>29</v>
      </c>
      <c r="O257" s="1" t="s">
        <v>30</v>
      </c>
      <c r="P257" s="1" t="s">
        <v>5161</v>
      </c>
      <c r="Q257" s="1" t="s">
        <v>32</v>
      </c>
      <c r="R257" s="1" t="s">
        <v>33</v>
      </c>
      <c r="S257" s="1" t="s">
        <v>33</v>
      </c>
      <c r="T257" s="1" t="s">
        <v>33</v>
      </c>
      <c r="U257" s="1" t="s">
        <v>33</v>
      </c>
      <c r="V257" s="1" t="s">
        <v>33</v>
      </c>
      <c r="W257" s="1" t="s">
        <v>33</v>
      </c>
      <c r="X257" s="1"/>
      <c r="Y257" s="1"/>
    </row>
    <row r="258" spans="1:25" hidden="1">
      <c r="A258" s="1" t="s">
        <v>5135</v>
      </c>
      <c r="B258" s="1" t="s">
        <v>21</v>
      </c>
      <c r="C258" s="1" t="s">
        <v>22</v>
      </c>
      <c r="D258" s="17">
        <v>47449.08</v>
      </c>
      <c r="E258" s="1" t="s">
        <v>5162</v>
      </c>
      <c r="F258" s="1" t="str">
        <f t="shared" si="3"/>
        <v>81000152</v>
      </c>
      <c r="G258" s="8" t="s">
        <v>440</v>
      </c>
      <c r="H258" s="8" t="s">
        <v>5140</v>
      </c>
      <c r="I258" s="1" t="s">
        <v>680</v>
      </c>
      <c r="J258" s="1" t="s">
        <v>410</v>
      </c>
      <c r="K258" s="1" t="s">
        <v>405</v>
      </c>
      <c r="L258" s="1" t="s">
        <v>39</v>
      </c>
      <c r="M258" s="1" t="s">
        <v>681</v>
      </c>
      <c r="N258" s="1" t="s">
        <v>29</v>
      </c>
      <c r="O258" s="1" t="s">
        <v>30</v>
      </c>
      <c r="P258" s="1" t="s">
        <v>5163</v>
      </c>
      <c r="Q258" s="1" t="s">
        <v>32</v>
      </c>
      <c r="R258" s="1" t="s">
        <v>33</v>
      </c>
      <c r="S258" s="1" t="s">
        <v>33</v>
      </c>
      <c r="T258" s="1" t="s">
        <v>33</v>
      </c>
      <c r="U258" s="1" t="s">
        <v>33</v>
      </c>
      <c r="V258" s="1" t="s">
        <v>33</v>
      </c>
      <c r="W258" s="1" t="s">
        <v>33</v>
      </c>
      <c r="X258" s="1"/>
      <c r="Y258" s="1"/>
    </row>
    <row r="259" spans="1:25" hidden="1">
      <c r="A259" s="1" t="s">
        <v>5135</v>
      </c>
      <c r="B259" s="1" t="s">
        <v>21</v>
      </c>
      <c r="C259" s="1" t="s">
        <v>22</v>
      </c>
      <c r="D259" s="17">
        <v>45198.5</v>
      </c>
      <c r="E259" s="1" t="s">
        <v>5164</v>
      </c>
      <c r="F259" s="1" t="str">
        <f t="shared" ref="F259:F322" si="4">RIGHT(E259,8)</f>
        <v>97481587</v>
      </c>
      <c r="G259" s="8" t="s">
        <v>1233</v>
      </c>
      <c r="H259" s="8" t="s">
        <v>5165</v>
      </c>
      <c r="I259" s="1" t="s">
        <v>5166</v>
      </c>
      <c r="J259" s="1" t="s">
        <v>2793</v>
      </c>
      <c r="K259" s="1" t="s">
        <v>5167</v>
      </c>
      <c r="L259" s="1" t="s">
        <v>80</v>
      </c>
      <c r="M259" s="1" t="s">
        <v>5168</v>
      </c>
      <c r="N259" s="1" t="s">
        <v>204</v>
      </c>
      <c r="O259" s="1" t="s">
        <v>30</v>
      </c>
      <c r="P259" s="1" t="s">
        <v>5169</v>
      </c>
      <c r="Q259" s="1" t="s">
        <v>32</v>
      </c>
      <c r="R259" s="1" t="s">
        <v>33</v>
      </c>
      <c r="S259" s="1" t="s">
        <v>33</v>
      </c>
      <c r="T259" s="1" t="s">
        <v>33</v>
      </c>
      <c r="U259" s="1" t="s">
        <v>33</v>
      </c>
      <c r="V259" s="1" t="s">
        <v>33</v>
      </c>
      <c r="W259" s="1" t="s">
        <v>33</v>
      </c>
      <c r="X259" s="1"/>
      <c r="Y259" s="1"/>
    </row>
    <row r="260" spans="1:25" hidden="1">
      <c r="A260" s="1" t="s">
        <v>5135</v>
      </c>
      <c r="B260" s="1" t="s">
        <v>21</v>
      </c>
      <c r="C260" s="1" t="s">
        <v>22</v>
      </c>
      <c r="D260" s="17">
        <v>34880.449999999997</v>
      </c>
      <c r="E260" s="1" t="s">
        <v>5170</v>
      </c>
      <c r="F260" s="1" t="str">
        <f t="shared" si="4"/>
        <v>28889544</v>
      </c>
      <c r="G260" s="8" t="s">
        <v>440</v>
      </c>
      <c r="H260" s="8" t="s">
        <v>5140</v>
      </c>
      <c r="I260" s="1" t="s">
        <v>24</v>
      </c>
      <c r="J260" s="1" t="s">
        <v>25</v>
      </c>
      <c r="K260" s="1" t="s">
        <v>5171</v>
      </c>
      <c r="L260" s="1" t="s">
        <v>27</v>
      </c>
      <c r="M260" s="1" t="s">
        <v>28</v>
      </c>
      <c r="N260" s="1" t="s">
        <v>29</v>
      </c>
      <c r="O260" s="1" t="s">
        <v>30</v>
      </c>
      <c r="P260" s="1" t="s">
        <v>5172</v>
      </c>
      <c r="Q260" s="1" t="s">
        <v>32</v>
      </c>
      <c r="R260" s="1" t="s">
        <v>33</v>
      </c>
      <c r="S260" s="1" t="s">
        <v>33</v>
      </c>
      <c r="T260" s="1" t="s">
        <v>33</v>
      </c>
      <c r="U260" s="1" t="s">
        <v>33</v>
      </c>
      <c r="V260" s="1" t="s">
        <v>33</v>
      </c>
      <c r="W260" s="1" t="s">
        <v>33</v>
      </c>
      <c r="X260" s="1"/>
      <c r="Y260" s="1"/>
    </row>
    <row r="261" spans="1:25" hidden="1">
      <c r="A261" s="1" t="s">
        <v>5135</v>
      </c>
      <c r="B261" s="1" t="s">
        <v>21</v>
      </c>
      <c r="C261" s="1" t="s">
        <v>22</v>
      </c>
      <c r="D261" s="17">
        <v>21350</v>
      </c>
      <c r="E261" s="1" t="s">
        <v>5173</v>
      </c>
      <c r="F261" s="1" t="str">
        <f t="shared" si="4"/>
        <v>28905776</v>
      </c>
      <c r="G261" s="8" t="s">
        <v>440</v>
      </c>
      <c r="H261" s="8" t="s">
        <v>5140</v>
      </c>
      <c r="I261" s="1" t="s">
        <v>5174</v>
      </c>
      <c r="J261" s="1" t="s">
        <v>5175</v>
      </c>
      <c r="K261" s="1" t="s">
        <v>5176</v>
      </c>
      <c r="L261" s="1" t="s">
        <v>80</v>
      </c>
      <c r="M261" s="1" t="s">
        <v>5177</v>
      </c>
      <c r="N261" s="1" t="s">
        <v>47</v>
      </c>
      <c r="O261" s="1" t="s">
        <v>30</v>
      </c>
      <c r="P261" s="1" t="s">
        <v>32</v>
      </c>
      <c r="Q261" s="1" t="s">
        <v>33</v>
      </c>
      <c r="R261" s="1" t="s">
        <v>33</v>
      </c>
      <c r="S261" s="1" t="s">
        <v>33</v>
      </c>
      <c r="T261" s="1" t="s">
        <v>33</v>
      </c>
      <c r="U261" s="1" t="s">
        <v>33</v>
      </c>
      <c r="V261" s="1" t="s">
        <v>33</v>
      </c>
      <c r="W261" s="1" t="s">
        <v>33</v>
      </c>
      <c r="X261" s="1"/>
      <c r="Y261" s="1"/>
    </row>
    <row r="262" spans="1:25" hidden="1">
      <c r="A262" s="1" t="s">
        <v>5135</v>
      </c>
      <c r="B262" s="1" t="s">
        <v>21</v>
      </c>
      <c r="C262" s="1" t="s">
        <v>22</v>
      </c>
      <c r="D262" s="17">
        <v>15376.88</v>
      </c>
      <c r="E262" s="1" t="s">
        <v>5178</v>
      </c>
      <c r="F262" s="1" t="str">
        <f t="shared" si="4"/>
        <v>29773012</v>
      </c>
      <c r="G262" s="8" t="s">
        <v>440</v>
      </c>
      <c r="H262" s="8" t="s">
        <v>5140</v>
      </c>
      <c r="I262" s="1" t="s">
        <v>868</v>
      </c>
      <c r="J262" s="1" t="s">
        <v>869</v>
      </c>
      <c r="K262" s="1" t="s">
        <v>870</v>
      </c>
      <c r="L262" s="1" t="s">
        <v>80</v>
      </c>
      <c r="M262" s="1" t="s">
        <v>871</v>
      </c>
      <c r="N262" s="1" t="s">
        <v>204</v>
      </c>
      <c r="O262" s="1" t="s">
        <v>30</v>
      </c>
      <c r="P262" s="1" t="s">
        <v>32</v>
      </c>
      <c r="Q262" s="1" t="s">
        <v>33</v>
      </c>
      <c r="R262" s="1" t="s">
        <v>33</v>
      </c>
      <c r="S262" s="1" t="s">
        <v>33</v>
      </c>
      <c r="T262" s="1" t="s">
        <v>33</v>
      </c>
      <c r="U262" s="1" t="s">
        <v>33</v>
      </c>
      <c r="V262" s="1" t="s">
        <v>33</v>
      </c>
      <c r="W262" s="1" t="s">
        <v>33</v>
      </c>
      <c r="X262" s="1"/>
      <c r="Y262" s="1"/>
    </row>
    <row r="263" spans="1:25" hidden="1">
      <c r="A263" s="1" t="s">
        <v>5135</v>
      </c>
      <c r="B263" s="1" t="s">
        <v>21</v>
      </c>
      <c r="C263" s="1" t="s">
        <v>22</v>
      </c>
      <c r="D263" s="17">
        <v>12165.18</v>
      </c>
      <c r="E263" s="1" t="s">
        <v>5179</v>
      </c>
      <c r="F263" s="1" t="str">
        <f t="shared" si="4"/>
        <v>28893311</v>
      </c>
      <c r="G263" s="8" t="s">
        <v>440</v>
      </c>
      <c r="H263" s="8" t="s">
        <v>5140</v>
      </c>
      <c r="I263" s="1" t="s">
        <v>24</v>
      </c>
      <c r="J263" s="1" t="s">
        <v>25</v>
      </c>
      <c r="K263" s="1" t="s">
        <v>5180</v>
      </c>
      <c r="L263" s="1" t="s">
        <v>27</v>
      </c>
      <c r="M263" s="1" t="s">
        <v>28</v>
      </c>
      <c r="N263" s="1" t="s">
        <v>29</v>
      </c>
      <c r="O263" s="1" t="s">
        <v>30</v>
      </c>
      <c r="P263" s="1" t="s">
        <v>5181</v>
      </c>
      <c r="Q263" s="1" t="s">
        <v>32</v>
      </c>
      <c r="R263" s="1" t="s">
        <v>33</v>
      </c>
      <c r="S263" s="1" t="s">
        <v>33</v>
      </c>
      <c r="T263" s="1" t="s">
        <v>33</v>
      </c>
      <c r="U263" s="1" t="s">
        <v>33</v>
      </c>
      <c r="V263" s="1" t="s">
        <v>33</v>
      </c>
      <c r="W263" s="1" t="s">
        <v>33</v>
      </c>
      <c r="X263" s="1"/>
      <c r="Y263" s="1"/>
    </row>
    <row r="264" spans="1:25" hidden="1">
      <c r="A264" s="1" t="s">
        <v>5135</v>
      </c>
      <c r="B264" s="1" t="s">
        <v>21</v>
      </c>
      <c r="C264" s="1" t="s">
        <v>22</v>
      </c>
      <c r="D264" s="17">
        <v>11045.89</v>
      </c>
      <c r="E264" s="1" t="s">
        <v>5182</v>
      </c>
      <c r="F264" s="1" t="str">
        <f t="shared" si="4"/>
        <v>18345634</v>
      </c>
      <c r="G264" s="8" t="s">
        <v>1063</v>
      </c>
      <c r="H264" s="8" t="s">
        <v>5183</v>
      </c>
      <c r="I264" s="1" t="s">
        <v>1276</v>
      </c>
      <c r="J264" s="1" t="s">
        <v>43</v>
      </c>
      <c r="K264" s="1" t="s">
        <v>5184</v>
      </c>
      <c r="L264" s="1" t="s">
        <v>1338</v>
      </c>
      <c r="M264" s="1" t="s">
        <v>1279</v>
      </c>
      <c r="N264" s="1" t="s">
        <v>47</v>
      </c>
      <c r="O264" s="1" t="s">
        <v>30</v>
      </c>
      <c r="P264" s="1" t="s">
        <v>5185</v>
      </c>
      <c r="Q264" s="1" t="s">
        <v>32</v>
      </c>
      <c r="R264" s="1" t="s">
        <v>33</v>
      </c>
      <c r="S264" s="1" t="s">
        <v>33</v>
      </c>
      <c r="T264" s="1" t="s">
        <v>33</v>
      </c>
      <c r="U264" s="1" t="s">
        <v>33</v>
      </c>
      <c r="V264" s="1" t="s">
        <v>33</v>
      </c>
      <c r="W264" s="1" t="s">
        <v>33</v>
      </c>
      <c r="X264" s="1"/>
      <c r="Y264" s="1"/>
    </row>
    <row r="265" spans="1:25" hidden="1">
      <c r="A265" s="1" t="s">
        <v>5135</v>
      </c>
      <c r="B265" s="1" t="s">
        <v>21</v>
      </c>
      <c r="C265" s="1" t="s">
        <v>22</v>
      </c>
      <c r="D265" s="17">
        <v>10301.66</v>
      </c>
      <c r="E265" s="1" t="s">
        <v>5186</v>
      </c>
      <c r="F265" s="1" t="str">
        <f t="shared" si="4"/>
        <v>18345646</v>
      </c>
      <c r="G265" s="8" t="s">
        <v>1067</v>
      </c>
      <c r="H265" s="8" t="s">
        <v>5187</v>
      </c>
      <c r="I265" s="1" t="s">
        <v>1276</v>
      </c>
      <c r="J265" s="1" t="s">
        <v>43</v>
      </c>
      <c r="K265" s="1" t="s">
        <v>5188</v>
      </c>
      <c r="L265" s="1" t="s">
        <v>45</v>
      </c>
      <c r="M265" s="1" t="s">
        <v>1279</v>
      </c>
      <c r="N265" s="1" t="s">
        <v>47</v>
      </c>
      <c r="O265" s="1" t="s">
        <v>30</v>
      </c>
      <c r="P265" s="1" t="s">
        <v>5189</v>
      </c>
      <c r="Q265" s="1" t="s">
        <v>32</v>
      </c>
      <c r="R265" s="1" t="s">
        <v>33</v>
      </c>
      <c r="S265" s="1" t="s">
        <v>33</v>
      </c>
      <c r="T265" s="1" t="s">
        <v>33</v>
      </c>
      <c r="U265" s="1" t="s">
        <v>33</v>
      </c>
      <c r="V265" s="1" t="s">
        <v>33</v>
      </c>
      <c r="W265" s="1" t="s">
        <v>33</v>
      </c>
      <c r="X265" s="1"/>
      <c r="Y265" s="1"/>
    </row>
    <row r="266" spans="1:25" hidden="1">
      <c r="A266" s="1" t="s">
        <v>5135</v>
      </c>
      <c r="B266" s="1" t="s">
        <v>21</v>
      </c>
      <c r="C266" s="1" t="s">
        <v>22</v>
      </c>
      <c r="D266" s="17">
        <v>10159.98</v>
      </c>
      <c r="E266" s="1" t="s">
        <v>5190</v>
      </c>
      <c r="F266" s="1" t="str">
        <f t="shared" si="4"/>
        <v>18345649</v>
      </c>
      <c r="G266" s="8" t="s">
        <v>1244</v>
      </c>
      <c r="H266" s="8" t="s">
        <v>5191</v>
      </c>
      <c r="I266" s="1" t="s">
        <v>1276</v>
      </c>
      <c r="J266" s="1" t="s">
        <v>43</v>
      </c>
      <c r="K266" s="1" t="s">
        <v>5192</v>
      </c>
      <c r="L266" s="1" t="s">
        <v>1283</v>
      </c>
      <c r="M266" s="1" t="s">
        <v>1279</v>
      </c>
      <c r="N266" s="1" t="s">
        <v>47</v>
      </c>
      <c r="O266" s="1" t="s">
        <v>30</v>
      </c>
      <c r="P266" s="1" t="s">
        <v>5193</v>
      </c>
      <c r="Q266" s="1" t="s">
        <v>32</v>
      </c>
      <c r="R266" s="1" t="s">
        <v>33</v>
      </c>
      <c r="S266" s="1" t="s">
        <v>33</v>
      </c>
      <c r="T266" s="1" t="s">
        <v>33</v>
      </c>
      <c r="U266" s="1" t="s">
        <v>33</v>
      </c>
      <c r="V266" s="1" t="s">
        <v>33</v>
      </c>
      <c r="W266" s="1" t="s">
        <v>33</v>
      </c>
      <c r="X266" s="1"/>
      <c r="Y266" s="1"/>
    </row>
    <row r="267" spans="1:25" hidden="1">
      <c r="A267" s="1" t="s">
        <v>5135</v>
      </c>
      <c r="B267" s="1" t="s">
        <v>21</v>
      </c>
      <c r="C267" s="1" t="s">
        <v>22</v>
      </c>
      <c r="D267" s="17">
        <v>6942.6</v>
      </c>
      <c r="E267" s="1" t="s">
        <v>5194</v>
      </c>
      <c r="F267" s="1" t="str">
        <f t="shared" si="4"/>
        <v>15693693</v>
      </c>
      <c r="G267" s="8" t="s">
        <v>440</v>
      </c>
      <c r="H267" s="8" t="s">
        <v>5140</v>
      </c>
      <c r="I267" s="1" t="s">
        <v>5195</v>
      </c>
      <c r="J267" s="1" t="s">
        <v>229</v>
      </c>
      <c r="K267" s="1" t="s">
        <v>5196</v>
      </c>
      <c r="L267" s="1" t="s">
        <v>80</v>
      </c>
      <c r="M267" s="1" t="s">
        <v>1543</v>
      </c>
      <c r="N267" s="1" t="s">
        <v>47</v>
      </c>
      <c r="O267" s="1" t="s">
        <v>30</v>
      </c>
      <c r="P267" s="1" t="s">
        <v>5197</v>
      </c>
      <c r="Q267" s="1" t="s">
        <v>32</v>
      </c>
      <c r="R267" s="1" t="s">
        <v>33</v>
      </c>
      <c r="S267" s="1" t="s">
        <v>33</v>
      </c>
      <c r="T267" s="1" t="s">
        <v>33</v>
      </c>
      <c r="U267" s="1" t="s">
        <v>33</v>
      </c>
      <c r="V267" s="1" t="s">
        <v>33</v>
      </c>
      <c r="W267" s="1" t="s">
        <v>33</v>
      </c>
      <c r="X267" s="1"/>
      <c r="Y267" s="1"/>
    </row>
    <row r="268" spans="1:25" hidden="1">
      <c r="A268" s="1" t="s">
        <v>5135</v>
      </c>
      <c r="B268" s="1" t="s">
        <v>21</v>
      </c>
      <c r="C268" s="1" t="s">
        <v>22</v>
      </c>
      <c r="D268" s="17">
        <v>5941</v>
      </c>
      <c r="E268" s="1" t="s">
        <v>5198</v>
      </c>
      <c r="F268" s="1" t="str">
        <f t="shared" si="4"/>
        <v>27570077</v>
      </c>
      <c r="G268" s="8" t="s">
        <v>440</v>
      </c>
      <c r="H268" s="8" t="s">
        <v>5140</v>
      </c>
      <c r="I268" s="1" t="s">
        <v>1501</v>
      </c>
      <c r="J268" s="1" t="s">
        <v>336</v>
      </c>
      <c r="K268" s="1" t="s">
        <v>5199</v>
      </c>
      <c r="L268" s="1" t="s">
        <v>45</v>
      </c>
      <c r="M268" s="1" t="s">
        <v>1503</v>
      </c>
      <c r="N268" s="1" t="s">
        <v>47</v>
      </c>
      <c r="O268" s="1" t="s">
        <v>30</v>
      </c>
      <c r="P268" s="1" t="s">
        <v>32</v>
      </c>
      <c r="Q268" s="1" t="s">
        <v>33</v>
      </c>
      <c r="R268" s="1" t="s">
        <v>33</v>
      </c>
      <c r="S268" s="1" t="s">
        <v>33</v>
      </c>
      <c r="T268" s="1" t="s">
        <v>33</v>
      </c>
      <c r="U268" s="1" t="s">
        <v>33</v>
      </c>
      <c r="V268" s="1" t="s">
        <v>33</v>
      </c>
      <c r="W268" s="1" t="s">
        <v>33</v>
      </c>
      <c r="X268" s="1"/>
      <c r="Y268" s="1"/>
    </row>
    <row r="269" spans="1:25" hidden="1">
      <c r="A269" s="1" t="s">
        <v>5135</v>
      </c>
      <c r="B269" s="1" t="s">
        <v>21</v>
      </c>
      <c r="C269" s="1" t="s">
        <v>22</v>
      </c>
      <c r="D269" s="17">
        <v>5727.04</v>
      </c>
      <c r="E269" s="1" t="s">
        <v>5200</v>
      </c>
      <c r="F269" s="1" t="str">
        <f t="shared" si="4"/>
        <v>20059553</v>
      </c>
      <c r="G269" s="8" t="s">
        <v>2739</v>
      </c>
      <c r="H269" s="8" t="s">
        <v>5201</v>
      </c>
      <c r="I269" s="1" t="s">
        <v>5040</v>
      </c>
      <c r="J269" s="1" t="s">
        <v>3082</v>
      </c>
      <c r="K269" s="1" t="s">
        <v>5202</v>
      </c>
      <c r="L269" s="1" t="s">
        <v>3084</v>
      </c>
      <c r="M269" s="1" t="s">
        <v>3085</v>
      </c>
      <c r="N269" s="1" t="s">
        <v>29</v>
      </c>
      <c r="O269" s="1" t="s">
        <v>30</v>
      </c>
      <c r="P269" s="1" t="s">
        <v>32</v>
      </c>
      <c r="Q269" s="1" t="s">
        <v>33</v>
      </c>
      <c r="R269" s="1" t="s">
        <v>33</v>
      </c>
      <c r="S269" s="1" t="s">
        <v>33</v>
      </c>
      <c r="T269" s="1" t="s">
        <v>33</v>
      </c>
      <c r="U269" s="1" t="s">
        <v>33</v>
      </c>
      <c r="V269" s="1" t="s">
        <v>33</v>
      </c>
      <c r="W269" s="1" t="s">
        <v>33</v>
      </c>
      <c r="X269" s="1"/>
      <c r="Y269" s="1"/>
    </row>
    <row r="270" spans="1:25" hidden="1">
      <c r="A270" s="1" t="s">
        <v>5135</v>
      </c>
      <c r="B270" s="1" t="s">
        <v>21</v>
      </c>
      <c r="C270" s="1" t="s">
        <v>22</v>
      </c>
      <c r="D270" s="17">
        <v>5639.33</v>
      </c>
      <c r="E270" s="1" t="s">
        <v>5203</v>
      </c>
      <c r="F270" s="1" t="str">
        <f t="shared" si="4"/>
        <v>93418704</v>
      </c>
      <c r="G270" s="8" t="s">
        <v>440</v>
      </c>
      <c r="H270" s="8" t="s">
        <v>5140</v>
      </c>
      <c r="I270" s="1" t="s">
        <v>4422</v>
      </c>
      <c r="J270" s="1" t="s">
        <v>4423</v>
      </c>
      <c r="K270" s="1" t="s">
        <v>405</v>
      </c>
      <c r="L270" s="1" t="s">
        <v>27</v>
      </c>
      <c r="M270" s="1" t="s">
        <v>4424</v>
      </c>
      <c r="N270" s="1" t="s">
        <v>29</v>
      </c>
      <c r="O270" s="1" t="s">
        <v>30</v>
      </c>
      <c r="P270" s="1" t="s">
        <v>5204</v>
      </c>
      <c r="Q270" s="1" t="s">
        <v>32</v>
      </c>
      <c r="R270" s="1" t="s">
        <v>33</v>
      </c>
      <c r="S270" s="1" t="s">
        <v>33</v>
      </c>
      <c r="T270" s="1" t="s">
        <v>33</v>
      </c>
      <c r="U270" s="1" t="s">
        <v>33</v>
      </c>
      <c r="V270" s="1" t="s">
        <v>33</v>
      </c>
      <c r="W270" s="1" t="s">
        <v>33</v>
      </c>
      <c r="X270" s="1"/>
      <c r="Y270" s="1"/>
    </row>
    <row r="271" spans="1:25" hidden="1">
      <c r="A271" s="1" t="s">
        <v>5135</v>
      </c>
      <c r="B271" s="1" t="s">
        <v>21</v>
      </c>
      <c r="C271" s="1" t="s">
        <v>22</v>
      </c>
      <c r="D271" s="17">
        <v>5000</v>
      </c>
      <c r="E271" s="1" t="s">
        <v>5205</v>
      </c>
      <c r="F271" s="1" t="str">
        <f t="shared" si="4"/>
        <v>26123433</v>
      </c>
      <c r="G271" s="8" t="s">
        <v>440</v>
      </c>
      <c r="H271" s="8" t="s">
        <v>7425</v>
      </c>
      <c r="I271" s="1" t="s">
        <v>5206</v>
      </c>
      <c r="J271" s="1" t="s">
        <v>393</v>
      </c>
      <c r="K271" s="1" t="s">
        <v>5207</v>
      </c>
      <c r="L271" s="1" t="s">
        <v>45</v>
      </c>
      <c r="M271" s="1" t="s">
        <v>155</v>
      </c>
      <c r="N271" s="1" t="s">
        <v>47</v>
      </c>
      <c r="O271" s="1" t="s">
        <v>30</v>
      </c>
      <c r="P271" s="1" t="s">
        <v>5208</v>
      </c>
      <c r="Q271" s="1" t="s">
        <v>32</v>
      </c>
      <c r="R271" s="1" t="s">
        <v>33</v>
      </c>
      <c r="S271" s="1" t="s">
        <v>33</v>
      </c>
      <c r="T271" s="1" t="s">
        <v>33</v>
      </c>
      <c r="U271" s="1" t="s">
        <v>33</v>
      </c>
      <c r="V271" s="1" t="s">
        <v>33</v>
      </c>
      <c r="W271" s="1" t="s">
        <v>33</v>
      </c>
      <c r="X271" s="1"/>
      <c r="Y271" s="1"/>
    </row>
    <row r="272" spans="1:25" hidden="1">
      <c r="A272" s="1" t="s">
        <v>5135</v>
      </c>
      <c r="B272" s="1" t="s">
        <v>21</v>
      </c>
      <c r="C272" s="1" t="s">
        <v>22</v>
      </c>
      <c r="D272" s="17">
        <v>4411.91</v>
      </c>
      <c r="E272" s="1" t="s">
        <v>5209</v>
      </c>
      <c r="F272" s="1" t="str">
        <f t="shared" si="4"/>
        <v>22973624</v>
      </c>
      <c r="G272" s="8" t="s">
        <v>1063</v>
      </c>
      <c r="H272" s="8" t="s">
        <v>5210</v>
      </c>
      <c r="I272" s="1" t="s">
        <v>755</v>
      </c>
      <c r="J272" s="1" t="s">
        <v>756</v>
      </c>
      <c r="K272" s="1" t="s">
        <v>5211</v>
      </c>
      <c r="L272" s="1" t="s">
        <v>27</v>
      </c>
      <c r="M272" s="1" t="s">
        <v>758</v>
      </c>
      <c r="N272" s="1" t="s">
        <v>29</v>
      </c>
      <c r="O272" s="1" t="s">
        <v>30</v>
      </c>
      <c r="P272" s="1" t="s">
        <v>5212</v>
      </c>
      <c r="Q272" s="1" t="s">
        <v>32</v>
      </c>
      <c r="R272" s="1" t="s">
        <v>33</v>
      </c>
      <c r="S272" s="1" t="s">
        <v>33</v>
      </c>
      <c r="T272" s="1" t="s">
        <v>33</v>
      </c>
      <c r="U272" s="1" t="s">
        <v>33</v>
      </c>
      <c r="V272" s="1" t="s">
        <v>33</v>
      </c>
      <c r="W272" s="1" t="s">
        <v>33</v>
      </c>
      <c r="X272" s="1"/>
      <c r="Y272" s="1"/>
    </row>
    <row r="273" spans="1:25" hidden="1">
      <c r="A273" s="1" t="s">
        <v>5135</v>
      </c>
      <c r="B273" s="1" t="s">
        <v>21</v>
      </c>
      <c r="C273" s="1" t="s">
        <v>22</v>
      </c>
      <c r="D273" s="17">
        <v>2700</v>
      </c>
      <c r="E273" s="1" t="s">
        <v>5213</v>
      </c>
      <c r="F273" s="1" t="str">
        <f t="shared" si="4"/>
        <v>96848072</v>
      </c>
      <c r="G273" s="8">
        <v>2700</v>
      </c>
      <c r="H273" s="8">
        <v>2178</v>
      </c>
      <c r="I273" s="1" t="s">
        <v>1363</v>
      </c>
      <c r="J273" s="1" t="s">
        <v>1364</v>
      </c>
      <c r="K273" s="1" t="s">
        <v>405</v>
      </c>
      <c r="L273" s="1" t="s">
        <v>45</v>
      </c>
      <c r="M273" s="1" t="s">
        <v>1365</v>
      </c>
      <c r="N273" s="1" t="s">
        <v>47</v>
      </c>
      <c r="O273" s="1" t="s">
        <v>30</v>
      </c>
      <c r="P273" s="1" t="s">
        <v>32</v>
      </c>
      <c r="Q273" s="1" t="s">
        <v>33</v>
      </c>
      <c r="R273" s="1" t="s">
        <v>33</v>
      </c>
      <c r="S273" s="1" t="s">
        <v>33</v>
      </c>
      <c r="T273" s="1" t="s">
        <v>33</v>
      </c>
      <c r="U273" s="1" t="s">
        <v>33</v>
      </c>
      <c r="V273" s="1" t="s">
        <v>33</v>
      </c>
      <c r="W273" s="1" t="s">
        <v>33</v>
      </c>
      <c r="X273" s="1"/>
      <c r="Y273" s="1"/>
    </row>
    <row r="274" spans="1:25" hidden="1">
      <c r="A274" s="1" t="s">
        <v>5135</v>
      </c>
      <c r="B274" s="1" t="s">
        <v>21</v>
      </c>
      <c r="C274" s="1" t="s">
        <v>22</v>
      </c>
      <c r="D274" s="17">
        <v>2133.6999999999998</v>
      </c>
      <c r="E274" s="1" t="s">
        <v>5214</v>
      </c>
      <c r="F274" s="1" t="str">
        <f t="shared" si="4"/>
        <v>15694063</v>
      </c>
      <c r="G274" s="8" t="s">
        <v>440</v>
      </c>
      <c r="H274" s="8" t="s">
        <v>5140</v>
      </c>
      <c r="I274" s="1" t="s">
        <v>5195</v>
      </c>
      <c r="J274" s="1" t="s">
        <v>229</v>
      </c>
      <c r="K274" s="1" t="s">
        <v>5215</v>
      </c>
      <c r="L274" s="1" t="s">
        <v>80</v>
      </c>
      <c r="M274" s="1" t="s">
        <v>1543</v>
      </c>
      <c r="N274" s="1" t="s">
        <v>47</v>
      </c>
      <c r="O274" s="1" t="s">
        <v>30</v>
      </c>
      <c r="P274" s="1" t="s">
        <v>5216</v>
      </c>
      <c r="Q274" s="1" t="s">
        <v>32</v>
      </c>
      <c r="R274" s="1" t="s">
        <v>33</v>
      </c>
      <c r="S274" s="1" t="s">
        <v>33</v>
      </c>
      <c r="T274" s="1" t="s">
        <v>33</v>
      </c>
      <c r="U274" s="1" t="s">
        <v>33</v>
      </c>
      <c r="V274" s="1" t="s">
        <v>33</v>
      </c>
      <c r="W274" s="1" t="s">
        <v>33</v>
      </c>
      <c r="X274" s="1"/>
      <c r="Y274" s="1"/>
    </row>
    <row r="275" spans="1:25" hidden="1">
      <c r="A275" s="1" t="s">
        <v>5135</v>
      </c>
      <c r="B275" s="1" t="s">
        <v>21</v>
      </c>
      <c r="C275" s="1" t="s">
        <v>22</v>
      </c>
      <c r="D275" s="17">
        <v>1820</v>
      </c>
      <c r="E275" s="1" t="s">
        <v>5217</v>
      </c>
      <c r="F275" s="1" t="str">
        <f t="shared" si="4"/>
        <v>19304925</v>
      </c>
      <c r="G275" s="8" t="s">
        <v>440</v>
      </c>
      <c r="H275" s="8" t="s">
        <v>5140</v>
      </c>
      <c r="I275" s="1" t="s">
        <v>5218</v>
      </c>
      <c r="J275" s="1" t="s">
        <v>1388</v>
      </c>
      <c r="K275" s="1" t="s">
        <v>1389</v>
      </c>
      <c r="L275" s="1" t="s">
        <v>80</v>
      </c>
      <c r="M275" s="1" t="s">
        <v>1390</v>
      </c>
      <c r="N275" s="1" t="s">
        <v>47</v>
      </c>
      <c r="O275" s="1" t="s">
        <v>30</v>
      </c>
      <c r="P275" s="1" t="s">
        <v>32</v>
      </c>
      <c r="Q275" s="1" t="s">
        <v>33</v>
      </c>
      <c r="R275" s="1" t="s">
        <v>33</v>
      </c>
      <c r="S275" s="1" t="s">
        <v>33</v>
      </c>
      <c r="T275" s="1" t="s">
        <v>33</v>
      </c>
      <c r="U275" s="1" t="s">
        <v>33</v>
      </c>
      <c r="V275" s="1" t="s">
        <v>33</v>
      </c>
      <c r="W275" s="1" t="s">
        <v>33</v>
      </c>
      <c r="X275" s="1"/>
      <c r="Y275" s="1"/>
    </row>
    <row r="276" spans="1:25" hidden="1">
      <c r="A276" s="1" t="s">
        <v>5135</v>
      </c>
      <c r="B276" s="1" t="s">
        <v>21</v>
      </c>
      <c r="C276" s="1" t="s">
        <v>22</v>
      </c>
      <c r="D276" s="17">
        <v>1653.08</v>
      </c>
      <c r="E276" s="1" t="s">
        <v>5219</v>
      </c>
      <c r="F276" s="1" t="str">
        <f t="shared" si="4"/>
        <v>18345652</v>
      </c>
      <c r="G276" s="8" t="s">
        <v>1067</v>
      </c>
      <c r="H276" s="8" t="s">
        <v>5187</v>
      </c>
      <c r="I276" s="1" t="s">
        <v>1276</v>
      </c>
      <c r="J276" s="1" t="s">
        <v>43</v>
      </c>
      <c r="K276" s="1" t="s">
        <v>5220</v>
      </c>
      <c r="L276" s="1" t="s">
        <v>45</v>
      </c>
      <c r="M276" s="1" t="s">
        <v>1279</v>
      </c>
      <c r="N276" s="1" t="s">
        <v>47</v>
      </c>
      <c r="O276" s="1" t="s">
        <v>30</v>
      </c>
      <c r="P276" s="1" t="s">
        <v>5221</v>
      </c>
      <c r="Q276" s="1" t="s">
        <v>32</v>
      </c>
      <c r="R276" s="1" t="s">
        <v>33</v>
      </c>
      <c r="S276" s="1" t="s">
        <v>33</v>
      </c>
      <c r="T276" s="1" t="s">
        <v>33</v>
      </c>
      <c r="U276" s="1" t="s">
        <v>33</v>
      </c>
      <c r="V276" s="1" t="s">
        <v>33</v>
      </c>
      <c r="W276" s="1" t="s">
        <v>33</v>
      </c>
      <c r="X276" s="1"/>
      <c r="Y276" s="1"/>
    </row>
    <row r="277" spans="1:25" hidden="1">
      <c r="A277" s="1" t="s">
        <v>5135</v>
      </c>
      <c r="B277" s="1" t="s">
        <v>21</v>
      </c>
      <c r="C277" s="1" t="s">
        <v>22</v>
      </c>
      <c r="D277" s="17">
        <v>1424.2</v>
      </c>
      <c r="E277" s="1" t="s">
        <v>5222</v>
      </c>
      <c r="F277" s="1" t="str">
        <f t="shared" si="4"/>
        <v>20059551</v>
      </c>
      <c r="G277" s="8" t="s">
        <v>2739</v>
      </c>
      <c r="H277" s="8" t="s">
        <v>5223</v>
      </c>
      <c r="I277" s="1" t="s">
        <v>5040</v>
      </c>
      <c r="J277" s="1" t="s">
        <v>3082</v>
      </c>
      <c r="K277" s="1" t="s">
        <v>5224</v>
      </c>
      <c r="L277" s="1" t="s">
        <v>3084</v>
      </c>
      <c r="M277" s="1" t="s">
        <v>3085</v>
      </c>
      <c r="N277" s="1" t="s">
        <v>29</v>
      </c>
      <c r="O277" s="1" t="s">
        <v>30</v>
      </c>
      <c r="P277" s="1" t="s">
        <v>32</v>
      </c>
      <c r="Q277" s="1" t="s">
        <v>33</v>
      </c>
      <c r="R277" s="1" t="s">
        <v>33</v>
      </c>
      <c r="S277" s="1" t="s">
        <v>33</v>
      </c>
      <c r="T277" s="1" t="s">
        <v>33</v>
      </c>
      <c r="U277" s="1" t="s">
        <v>33</v>
      </c>
      <c r="V277" s="1" t="s">
        <v>33</v>
      </c>
      <c r="W277" s="1" t="s">
        <v>33</v>
      </c>
      <c r="X277" s="1"/>
      <c r="Y277" s="1"/>
    </row>
    <row r="278" spans="1:25" hidden="1">
      <c r="A278" s="1" t="s">
        <v>5135</v>
      </c>
      <c r="B278" s="1" t="s">
        <v>21</v>
      </c>
      <c r="C278" s="1" t="s">
        <v>22</v>
      </c>
      <c r="D278" s="17">
        <v>1138.1600000000001</v>
      </c>
      <c r="E278" s="1" t="s">
        <v>5225</v>
      </c>
      <c r="F278" s="1" t="str">
        <f t="shared" si="4"/>
        <v>18345632</v>
      </c>
      <c r="G278" s="8" t="s">
        <v>1069</v>
      </c>
      <c r="H278" s="8" t="s">
        <v>7426</v>
      </c>
      <c r="I278" s="1" t="s">
        <v>1276</v>
      </c>
      <c r="J278" s="1" t="s">
        <v>43</v>
      </c>
      <c r="K278" s="1" t="s">
        <v>5226</v>
      </c>
      <c r="L278" s="1" t="s">
        <v>1403</v>
      </c>
      <c r="M278" s="1" t="s">
        <v>1279</v>
      </c>
      <c r="N278" s="1" t="s">
        <v>47</v>
      </c>
      <c r="O278" s="1" t="s">
        <v>30</v>
      </c>
      <c r="P278" s="1" t="s">
        <v>5227</v>
      </c>
      <c r="Q278" s="1" t="s">
        <v>32</v>
      </c>
      <c r="R278" s="1" t="s">
        <v>33</v>
      </c>
      <c r="S278" s="1" t="s">
        <v>33</v>
      </c>
      <c r="T278" s="1" t="s">
        <v>33</v>
      </c>
      <c r="U278" s="1" t="s">
        <v>33</v>
      </c>
      <c r="V278" s="1" t="s">
        <v>33</v>
      </c>
      <c r="W278" s="1" t="s">
        <v>33</v>
      </c>
      <c r="X278" s="1"/>
      <c r="Y278" s="1"/>
    </row>
    <row r="279" spans="1:25" hidden="1">
      <c r="A279" s="1" t="s">
        <v>5135</v>
      </c>
      <c r="B279" s="1" t="s">
        <v>21</v>
      </c>
      <c r="C279" s="1" t="s">
        <v>22</v>
      </c>
      <c r="D279" s="17">
        <v>880.42</v>
      </c>
      <c r="E279" s="1" t="s">
        <v>5228</v>
      </c>
      <c r="F279" s="1" t="str">
        <f t="shared" si="4"/>
        <v>10557696</v>
      </c>
      <c r="G279" s="8" t="s">
        <v>1234</v>
      </c>
      <c r="H279" s="8" t="s">
        <v>5229</v>
      </c>
      <c r="I279" s="1" t="s">
        <v>1021</v>
      </c>
      <c r="J279" s="1" t="s">
        <v>756</v>
      </c>
      <c r="K279" s="1" t="s">
        <v>5230</v>
      </c>
      <c r="L279" s="1" t="s">
        <v>80</v>
      </c>
      <c r="M279" s="1" t="s">
        <v>1023</v>
      </c>
      <c r="N279" s="1" t="s">
        <v>47</v>
      </c>
      <c r="O279" s="1" t="s">
        <v>30</v>
      </c>
      <c r="P279" s="1" t="s">
        <v>32</v>
      </c>
      <c r="Q279" s="1" t="s">
        <v>33</v>
      </c>
      <c r="R279" s="1" t="s">
        <v>33</v>
      </c>
      <c r="S279" s="1" t="s">
        <v>33</v>
      </c>
      <c r="T279" s="1" t="s">
        <v>33</v>
      </c>
      <c r="U279" s="1" t="s">
        <v>33</v>
      </c>
      <c r="V279" s="1" t="s">
        <v>33</v>
      </c>
      <c r="W279" s="1" t="s">
        <v>33</v>
      </c>
      <c r="X279" s="1"/>
      <c r="Y279" s="1"/>
    </row>
    <row r="280" spans="1:25" hidden="1">
      <c r="A280" s="1" t="s">
        <v>5135</v>
      </c>
      <c r="B280" s="1" t="s">
        <v>21</v>
      </c>
      <c r="C280" s="1" t="s">
        <v>22</v>
      </c>
      <c r="D280" s="17">
        <v>365</v>
      </c>
      <c r="E280" s="1" t="s">
        <v>5231</v>
      </c>
      <c r="F280" s="1" t="str">
        <f t="shared" si="4"/>
        <v>29806905</v>
      </c>
      <c r="G280" s="8" t="s">
        <v>440</v>
      </c>
      <c r="H280" s="8">
        <v>91555</v>
      </c>
      <c r="I280" s="1" t="s">
        <v>2180</v>
      </c>
      <c r="J280" s="1" t="s">
        <v>25</v>
      </c>
      <c r="K280" s="1" t="s">
        <v>5232</v>
      </c>
      <c r="L280" s="1" t="s">
        <v>2182</v>
      </c>
      <c r="M280" s="1" t="s">
        <v>2183</v>
      </c>
      <c r="N280" s="1" t="s">
        <v>29</v>
      </c>
      <c r="O280" s="1" t="s">
        <v>30</v>
      </c>
      <c r="P280" s="1" t="s">
        <v>5233</v>
      </c>
      <c r="Q280" s="1" t="s">
        <v>32</v>
      </c>
      <c r="R280" s="1" t="s">
        <v>33</v>
      </c>
      <c r="S280" s="1" t="s">
        <v>33</v>
      </c>
      <c r="T280" s="1" t="s">
        <v>33</v>
      </c>
      <c r="U280" s="1" t="s">
        <v>33</v>
      </c>
      <c r="V280" s="1" t="s">
        <v>33</v>
      </c>
      <c r="W280" s="1" t="s">
        <v>33</v>
      </c>
      <c r="X280" s="1"/>
      <c r="Y280" s="1"/>
    </row>
    <row r="281" spans="1:25" hidden="1">
      <c r="A281" s="1" t="s">
        <v>5135</v>
      </c>
      <c r="B281" s="1" t="s">
        <v>21</v>
      </c>
      <c r="C281" s="1" t="s">
        <v>22</v>
      </c>
      <c r="D281" s="17">
        <v>120</v>
      </c>
      <c r="E281" s="1" t="s">
        <v>5234</v>
      </c>
      <c r="F281" s="1" t="str">
        <f t="shared" si="4"/>
        <v>18345637</v>
      </c>
      <c r="G281" s="8" t="s">
        <v>3129</v>
      </c>
      <c r="H281" s="8" t="s">
        <v>5235</v>
      </c>
      <c r="I281" s="1" t="s">
        <v>1276</v>
      </c>
      <c r="J281" s="1" t="s">
        <v>43</v>
      </c>
      <c r="K281" s="1" t="s">
        <v>5236</v>
      </c>
      <c r="L281" s="1" t="s">
        <v>1419</v>
      </c>
      <c r="M281" s="1" t="s">
        <v>1279</v>
      </c>
      <c r="N281" s="1" t="s">
        <v>47</v>
      </c>
      <c r="O281" s="1" t="s">
        <v>30</v>
      </c>
      <c r="P281" s="1" t="s">
        <v>5237</v>
      </c>
      <c r="Q281" s="1" t="s">
        <v>32</v>
      </c>
      <c r="R281" s="1" t="s">
        <v>33</v>
      </c>
      <c r="S281" s="1" t="s">
        <v>33</v>
      </c>
      <c r="T281" s="1" t="s">
        <v>33</v>
      </c>
      <c r="U281" s="1" t="s">
        <v>33</v>
      </c>
      <c r="V281" s="1" t="s">
        <v>33</v>
      </c>
      <c r="W281" s="1" t="s">
        <v>33</v>
      </c>
      <c r="X281" s="1"/>
      <c r="Y281" s="1"/>
    </row>
    <row r="282" spans="1:25" hidden="1">
      <c r="A282" s="1" t="s">
        <v>5135</v>
      </c>
      <c r="B282" s="1" t="s">
        <v>21</v>
      </c>
      <c r="C282" s="1" t="s">
        <v>22</v>
      </c>
      <c r="D282" s="17">
        <v>69.599999999999994</v>
      </c>
      <c r="E282" s="1" t="s">
        <v>5238</v>
      </c>
      <c r="F282" s="1" t="str">
        <f t="shared" si="4"/>
        <v>27676812</v>
      </c>
      <c r="G282" s="8" t="s">
        <v>1064</v>
      </c>
      <c r="H282" s="8" t="s">
        <v>5239</v>
      </c>
      <c r="I282" s="1" t="s">
        <v>181</v>
      </c>
      <c r="J282" s="1" t="s">
        <v>182</v>
      </c>
      <c r="K282" s="1" t="s">
        <v>183</v>
      </c>
      <c r="L282" s="1" t="s">
        <v>184</v>
      </c>
      <c r="M282" s="1" t="s">
        <v>185</v>
      </c>
      <c r="N282" s="1" t="s">
        <v>47</v>
      </c>
      <c r="O282" s="1" t="s">
        <v>54</v>
      </c>
      <c r="P282" s="1" t="s">
        <v>32</v>
      </c>
      <c r="Q282" s="1" t="s">
        <v>33</v>
      </c>
      <c r="R282" s="1" t="s">
        <v>33</v>
      </c>
      <c r="S282" s="1" t="s">
        <v>33</v>
      </c>
      <c r="T282" s="1" t="s">
        <v>33</v>
      </c>
      <c r="U282" s="1" t="s">
        <v>33</v>
      </c>
      <c r="V282" s="1" t="s">
        <v>33</v>
      </c>
      <c r="W282" s="1" t="s">
        <v>33</v>
      </c>
      <c r="X282" s="1"/>
      <c r="Y282" s="1"/>
    </row>
    <row r="283" spans="1:25" hidden="1">
      <c r="A283" s="1" t="s">
        <v>5135</v>
      </c>
      <c r="B283" s="1" t="s">
        <v>21</v>
      </c>
      <c r="C283" s="1" t="s">
        <v>22</v>
      </c>
      <c r="D283" s="17">
        <v>0.01</v>
      </c>
      <c r="E283" s="1" t="s">
        <v>5240</v>
      </c>
      <c r="F283" s="1" t="str">
        <f t="shared" si="4"/>
        <v>97337640</v>
      </c>
      <c r="G283" s="8" t="s">
        <v>440</v>
      </c>
      <c r="H283" s="8" t="s">
        <v>5140</v>
      </c>
      <c r="I283" s="1" t="s">
        <v>5241</v>
      </c>
      <c r="J283" s="1" t="s">
        <v>1031</v>
      </c>
      <c r="K283" s="1" t="s">
        <v>5242</v>
      </c>
      <c r="L283" s="1" t="s">
        <v>80</v>
      </c>
      <c r="M283" s="1" t="s">
        <v>1033</v>
      </c>
      <c r="N283" s="1" t="s">
        <v>204</v>
      </c>
      <c r="O283" s="1" t="s">
        <v>30</v>
      </c>
      <c r="P283" s="1" t="s">
        <v>32</v>
      </c>
      <c r="Q283" s="1" t="s">
        <v>33</v>
      </c>
      <c r="R283" s="1" t="s">
        <v>33</v>
      </c>
      <c r="S283" s="1" t="s">
        <v>33</v>
      </c>
      <c r="T283" s="1" t="s">
        <v>33</v>
      </c>
      <c r="U283" s="1" t="s">
        <v>33</v>
      </c>
      <c r="V283" s="1" t="s">
        <v>33</v>
      </c>
      <c r="W283" s="1" t="s">
        <v>33</v>
      </c>
      <c r="X283" s="1"/>
      <c r="Y283" s="1"/>
    </row>
    <row r="284" spans="1:25" hidden="1">
      <c r="A284" s="1" t="s">
        <v>5135</v>
      </c>
      <c r="B284" s="1" t="s">
        <v>21</v>
      </c>
      <c r="C284" s="1" t="s">
        <v>256</v>
      </c>
      <c r="D284" s="17">
        <v>66503.87</v>
      </c>
      <c r="E284" s="1" t="s">
        <v>5243</v>
      </c>
      <c r="F284" s="1" t="str">
        <f t="shared" si="4"/>
        <v>08015889</v>
      </c>
      <c r="G284" s="8" t="s">
        <v>440</v>
      </c>
      <c r="H284" s="8" t="s">
        <v>5140</v>
      </c>
      <c r="I284" s="1" t="s">
        <v>5244</v>
      </c>
      <c r="J284" s="1" t="s">
        <v>5243</v>
      </c>
      <c r="K284" s="1" t="s">
        <v>5245</v>
      </c>
      <c r="L284" s="1" t="s">
        <v>1426</v>
      </c>
      <c r="M284" s="1" t="s">
        <v>5246</v>
      </c>
      <c r="N284" s="1" t="s">
        <v>1427</v>
      </c>
      <c r="O284" s="1" t="s">
        <v>5247</v>
      </c>
      <c r="P284" s="1" t="s">
        <v>33</v>
      </c>
      <c r="Q284" s="1" t="s">
        <v>33</v>
      </c>
      <c r="R284" s="1" t="s">
        <v>33</v>
      </c>
      <c r="S284" s="1" t="s">
        <v>33</v>
      </c>
      <c r="T284" s="1" t="s">
        <v>33</v>
      </c>
      <c r="U284" s="1" t="s">
        <v>33</v>
      </c>
      <c r="V284" s="1" t="s">
        <v>33</v>
      </c>
      <c r="W284" s="1" t="s">
        <v>33</v>
      </c>
      <c r="X284" s="1"/>
      <c r="Y284" s="1"/>
    </row>
    <row r="285" spans="1:25" hidden="1">
      <c r="A285" s="1" t="s">
        <v>5135</v>
      </c>
      <c r="B285" s="1" t="s">
        <v>21</v>
      </c>
      <c r="C285" s="1" t="s">
        <v>243</v>
      </c>
      <c r="D285" s="17">
        <v>51913.36</v>
      </c>
      <c r="E285" s="1" t="s">
        <v>5248</v>
      </c>
      <c r="F285" s="1" t="str">
        <f t="shared" si="4"/>
        <v>08016934</v>
      </c>
      <c r="G285" s="8" t="s">
        <v>440</v>
      </c>
      <c r="H285" s="8" t="s">
        <v>5140</v>
      </c>
      <c r="I285" s="1" t="s">
        <v>5249</v>
      </c>
      <c r="J285" s="1" t="s">
        <v>5248</v>
      </c>
      <c r="K285" s="1" t="s">
        <v>5250</v>
      </c>
      <c r="L285" s="1" t="s">
        <v>5251</v>
      </c>
      <c r="M285" s="1" t="s">
        <v>4779</v>
      </c>
      <c r="N285" s="1" t="s">
        <v>5252</v>
      </c>
      <c r="O285" s="1" t="s">
        <v>5253</v>
      </c>
      <c r="P285" s="1" t="s">
        <v>5254</v>
      </c>
      <c r="Q285" s="1" t="s">
        <v>33</v>
      </c>
      <c r="R285" s="1" t="s">
        <v>33</v>
      </c>
      <c r="S285" s="1" t="s">
        <v>33</v>
      </c>
      <c r="T285" s="1" t="s">
        <v>33</v>
      </c>
      <c r="U285" s="1" t="s">
        <v>33</v>
      </c>
      <c r="V285" s="1" t="s">
        <v>33</v>
      </c>
      <c r="W285" s="1" t="s">
        <v>33</v>
      </c>
      <c r="X285" s="1"/>
      <c r="Y285" s="1"/>
    </row>
    <row r="286" spans="1:25" hidden="1">
      <c r="A286" s="1" t="s">
        <v>5135</v>
      </c>
      <c r="B286" s="1" t="s">
        <v>21</v>
      </c>
      <c r="C286" s="1" t="s">
        <v>256</v>
      </c>
      <c r="D286" s="17">
        <v>7200000</v>
      </c>
      <c r="E286" s="1" t="s">
        <v>5255</v>
      </c>
      <c r="F286" s="1" t="str">
        <f t="shared" si="4"/>
        <v>08091178</v>
      </c>
      <c r="G286" s="8">
        <v>3000</v>
      </c>
      <c r="H286" s="8">
        <v>2187</v>
      </c>
      <c r="I286" s="1" t="s">
        <v>5256</v>
      </c>
      <c r="J286" s="1" t="s">
        <v>5255</v>
      </c>
      <c r="K286" s="1" t="s">
        <v>5257</v>
      </c>
      <c r="L286" s="1" t="s">
        <v>5258</v>
      </c>
      <c r="M286" s="1" t="s">
        <v>5259</v>
      </c>
      <c r="N286" s="1" t="s">
        <v>1452</v>
      </c>
      <c r="O286" s="1" t="s">
        <v>5260</v>
      </c>
      <c r="P286" s="1" t="s">
        <v>5261</v>
      </c>
      <c r="Q286" s="1" t="s">
        <v>33</v>
      </c>
      <c r="R286" s="1" t="s">
        <v>33</v>
      </c>
      <c r="S286" s="1" t="s">
        <v>33</v>
      </c>
      <c r="T286" s="1" t="s">
        <v>33</v>
      </c>
      <c r="U286" s="1" t="s">
        <v>33</v>
      </c>
      <c r="V286" s="1" t="s">
        <v>33</v>
      </c>
      <c r="W286" s="1" t="s">
        <v>33</v>
      </c>
      <c r="X286" s="1"/>
      <c r="Y286" s="1"/>
    </row>
    <row r="287" spans="1:25" hidden="1">
      <c r="A287" s="1" t="s">
        <v>5135</v>
      </c>
      <c r="B287" s="1" t="s">
        <v>21</v>
      </c>
      <c r="C287" s="1" t="s">
        <v>243</v>
      </c>
      <c r="D287" s="17">
        <v>16387.37</v>
      </c>
      <c r="E287" s="1" t="s">
        <v>5262</v>
      </c>
      <c r="F287" s="1" t="str">
        <f t="shared" si="4"/>
        <v>08043632</v>
      </c>
      <c r="G287" s="8">
        <v>3200</v>
      </c>
      <c r="H287" s="8">
        <v>2791</v>
      </c>
      <c r="I287" s="1" t="s">
        <v>5263</v>
      </c>
      <c r="J287" s="1" t="s">
        <v>5262</v>
      </c>
      <c r="K287" s="1" t="s">
        <v>5264</v>
      </c>
      <c r="L287" s="1" t="s">
        <v>5265</v>
      </c>
      <c r="M287" s="1" t="s">
        <v>5266</v>
      </c>
      <c r="N287" s="1" t="s">
        <v>5267</v>
      </c>
      <c r="O287" s="1" t="s">
        <v>5268</v>
      </c>
      <c r="P287" s="1" t="s">
        <v>5269</v>
      </c>
      <c r="Q287" s="1" t="s">
        <v>5270</v>
      </c>
      <c r="R287" s="1" t="s">
        <v>33</v>
      </c>
      <c r="S287" s="1" t="s">
        <v>33</v>
      </c>
      <c r="T287" s="1" t="s">
        <v>33</v>
      </c>
      <c r="U287" s="1" t="s">
        <v>33</v>
      </c>
      <c r="V287" s="1" t="s">
        <v>33</v>
      </c>
      <c r="W287" s="1" t="s">
        <v>33</v>
      </c>
      <c r="X287" s="1"/>
      <c r="Y287" s="1"/>
    </row>
    <row r="288" spans="1:25" hidden="1">
      <c r="A288" s="1" t="s">
        <v>5271</v>
      </c>
      <c r="B288" s="1" t="s">
        <v>21</v>
      </c>
      <c r="C288" s="1" t="s">
        <v>22</v>
      </c>
      <c r="D288" s="17">
        <v>469034</v>
      </c>
      <c r="E288" s="1" t="s">
        <v>5272</v>
      </c>
      <c r="F288" s="1" t="str">
        <f t="shared" si="4"/>
        <v>23054179</v>
      </c>
      <c r="G288" s="8">
        <v>1818</v>
      </c>
      <c r="H288" s="8">
        <v>16912</v>
      </c>
      <c r="I288" s="1" t="s">
        <v>24</v>
      </c>
      <c r="J288" s="1" t="s">
        <v>25</v>
      </c>
      <c r="K288" s="1" t="s">
        <v>5273</v>
      </c>
      <c r="L288" s="1" t="s">
        <v>27</v>
      </c>
      <c r="M288" s="1" t="s">
        <v>28</v>
      </c>
      <c r="N288" s="1" t="s">
        <v>29</v>
      </c>
      <c r="O288" s="1" t="s">
        <v>30</v>
      </c>
      <c r="P288" s="1" t="s">
        <v>5274</v>
      </c>
      <c r="Q288" s="1" t="s">
        <v>32</v>
      </c>
      <c r="R288" s="1" t="s">
        <v>33</v>
      </c>
      <c r="S288" s="1" t="s">
        <v>33</v>
      </c>
      <c r="T288" s="1" t="s">
        <v>33</v>
      </c>
      <c r="U288" s="1" t="s">
        <v>33</v>
      </c>
      <c r="V288" s="1" t="s">
        <v>33</v>
      </c>
      <c r="W288" s="1" t="s">
        <v>33</v>
      </c>
      <c r="X288" s="1"/>
      <c r="Y288" s="1"/>
    </row>
    <row r="289" spans="1:25" hidden="1">
      <c r="A289" s="1" t="s">
        <v>5271</v>
      </c>
      <c r="B289" s="1" t="s">
        <v>21</v>
      </c>
      <c r="C289" s="1" t="s">
        <v>22</v>
      </c>
      <c r="D289" s="17">
        <v>400000</v>
      </c>
      <c r="E289" s="1" t="s">
        <v>5275</v>
      </c>
      <c r="F289" s="1" t="str">
        <f t="shared" si="4"/>
        <v>13497676</v>
      </c>
      <c r="G289" s="8" t="s">
        <v>440</v>
      </c>
      <c r="H289" s="8">
        <v>91544</v>
      </c>
      <c r="I289" s="1" t="s">
        <v>1126</v>
      </c>
      <c r="J289" s="1" t="s">
        <v>43</v>
      </c>
      <c r="K289" s="1" t="s">
        <v>5276</v>
      </c>
      <c r="L289" s="1" t="s">
        <v>45</v>
      </c>
      <c r="M289" s="1" t="s">
        <v>1128</v>
      </c>
      <c r="N289" s="1" t="s">
        <v>47</v>
      </c>
      <c r="O289" s="1" t="s">
        <v>30</v>
      </c>
      <c r="P289" s="1" t="s">
        <v>5277</v>
      </c>
      <c r="Q289" s="1" t="s">
        <v>32</v>
      </c>
      <c r="R289" s="1" t="s">
        <v>33</v>
      </c>
      <c r="S289" s="1" t="s">
        <v>33</v>
      </c>
      <c r="T289" s="1" t="s">
        <v>33</v>
      </c>
      <c r="U289" s="1" t="s">
        <v>33</v>
      </c>
      <c r="V289" s="1" t="s">
        <v>33</v>
      </c>
      <c r="W289" s="1" t="s">
        <v>33</v>
      </c>
      <c r="X289" s="1"/>
      <c r="Y289" s="1"/>
    </row>
    <row r="290" spans="1:25" hidden="1">
      <c r="A290" s="1" t="s">
        <v>5271</v>
      </c>
      <c r="B290" s="1" t="s">
        <v>21</v>
      </c>
      <c r="C290" s="1" t="s">
        <v>22</v>
      </c>
      <c r="D290" s="17">
        <v>266768.58</v>
      </c>
      <c r="E290" s="1" t="s">
        <v>5278</v>
      </c>
      <c r="F290" s="1" t="str">
        <f t="shared" si="4"/>
        <v>25665668</v>
      </c>
      <c r="G290" s="8" t="s">
        <v>440</v>
      </c>
      <c r="H290" s="8">
        <v>91544</v>
      </c>
      <c r="I290" s="1" t="s">
        <v>5279</v>
      </c>
      <c r="J290" s="1" t="s">
        <v>352</v>
      </c>
      <c r="K290" s="1" t="s">
        <v>353</v>
      </c>
      <c r="L290" s="1" t="s">
        <v>80</v>
      </c>
      <c r="M290" s="1" t="s">
        <v>354</v>
      </c>
      <c r="N290" s="1" t="s">
        <v>204</v>
      </c>
      <c r="O290" s="1" t="s">
        <v>30</v>
      </c>
      <c r="P290" s="1" t="s">
        <v>32</v>
      </c>
      <c r="Q290" s="1" t="s">
        <v>33</v>
      </c>
      <c r="R290" s="1" t="s">
        <v>33</v>
      </c>
      <c r="S290" s="1" t="s">
        <v>33</v>
      </c>
      <c r="T290" s="1" t="s">
        <v>33</v>
      </c>
      <c r="U290" s="1" t="s">
        <v>33</v>
      </c>
      <c r="V290" s="1" t="s">
        <v>33</v>
      </c>
      <c r="W290" s="1" t="s">
        <v>33</v>
      </c>
      <c r="X290" s="1"/>
      <c r="Y290" s="1"/>
    </row>
    <row r="291" spans="1:25" hidden="1">
      <c r="A291" s="1" t="s">
        <v>5271</v>
      </c>
      <c r="B291" s="1" t="s">
        <v>21</v>
      </c>
      <c r="C291" s="1" t="s">
        <v>22</v>
      </c>
      <c r="D291" s="17">
        <v>180750</v>
      </c>
      <c r="E291" s="1" t="s">
        <v>5280</v>
      </c>
      <c r="F291" s="1" t="str">
        <f t="shared" si="4"/>
        <v>23053201</v>
      </c>
      <c r="G291" s="8" t="s">
        <v>440</v>
      </c>
      <c r="H291" s="8">
        <v>91544</v>
      </c>
      <c r="I291" s="1" t="s">
        <v>24</v>
      </c>
      <c r="J291" s="1" t="s">
        <v>25</v>
      </c>
      <c r="K291" s="1" t="s">
        <v>5281</v>
      </c>
      <c r="L291" s="1" t="s">
        <v>27</v>
      </c>
      <c r="M291" s="1" t="s">
        <v>28</v>
      </c>
      <c r="N291" s="1" t="s">
        <v>29</v>
      </c>
      <c r="O291" s="1" t="s">
        <v>30</v>
      </c>
      <c r="P291" s="1" t="s">
        <v>5282</v>
      </c>
      <c r="Q291" s="1" t="s">
        <v>32</v>
      </c>
      <c r="R291" s="1" t="s">
        <v>33</v>
      </c>
      <c r="S291" s="1" t="s">
        <v>33</v>
      </c>
      <c r="T291" s="1" t="s">
        <v>33</v>
      </c>
      <c r="U291" s="1" t="s">
        <v>33</v>
      </c>
      <c r="V291" s="1" t="s">
        <v>33</v>
      </c>
      <c r="W291" s="1" t="s">
        <v>33</v>
      </c>
      <c r="X291" s="1"/>
      <c r="Y291" s="1"/>
    </row>
    <row r="292" spans="1:25" hidden="1">
      <c r="A292" s="1" t="s">
        <v>5271</v>
      </c>
      <c r="B292" s="1" t="s">
        <v>21</v>
      </c>
      <c r="C292" s="1" t="s">
        <v>22</v>
      </c>
      <c r="D292" s="17">
        <v>137817</v>
      </c>
      <c r="E292" s="1" t="s">
        <v>5283</v>
      </c>
      <c r="F292" s="1" t="str">
        <f t="shared" si="4"/>
        <v>18747683</v>
      </c>
      <c r="G292" s="8" t="s">
        <v>1062</v>
      </c>
      <c r="H292" s="8" t="s">
        <v>5284</v>
      </c>
      <c r="I292" s="1" t="s">
        <v>187</v>
      </c>
      <c r="J292" s="1" t="s">
        <v>188</v>
      </c>
      <c r="K292" s="1" t="s">
        <v>189</v>
      </c>
      <c r="L292" s="1" t="s">
        <v>80</v>
      </c>
      <c r="M292" s="1" t="s">
        <v>190</v>
      </c>
      <c r="N292" s="1" t="s">
        <v>47</v>
      </c>
      <c r="O292" s="1" t="s">
        <v>30</v>
      </c>
      <c r="P292" s="1" t="s">
        <v>32</v>
      </c>
      <c r="Q292" s="1" t="s">
        <v>33</v>
      </c>
      <c r="R292" s="1" t="s">
        <v>33</v>
      </c>
      <c r="S292" s="1" t="s">
        <v>33</v>
      </c>
      <c r="T292" s="1" t="s">
        <v>33</v>
      </c>
      <c r="U292" s="1" t="s">
        <v>33</v>
      </c>
      <c r="V292" s="1" t="s">
        <v>33</v>
      </c>
      <c r="W292" s="1" t="s">
        <v>33</v>
      </c>
      <c r="X292" s="1"/>
      <c r="Y292" s="1"/>
    </row>
    <row r="293" spans="1:25" hidden="1">
      <c r="A293" s="1" t="s">
        <v>5271</v>
      </c>
      <c r="B293" s="1" t="s">
        <v>21</v>
      </c>
      <c r="C293" s="1" t="s">
        <v>22</v>
      </c>
      <c r="D293" s="17">
        <v>102729.69</v>
      </c>
      <c r="E293" s="1" t="s">
        <v>5285</v>
      </c>
      <c r="F293" s="1" t="str">
        <f t="shared" si="4"/>
        <v>38209390</v>
      </c>
      <c r="G293" s="8" t="s">
        <v>440</v>
      </c>
      <c r="H293" s="8">
        <v>91544</v>
      </c>
      <c r="I293" s="1" t="s">
        <v>548</v>
      </c>
      <c r="J293" s="1" t="s">
        <v>549</v>
      </c>
      <c r="K293" s="1" t="s">
        <v>4793</v>
      </c>
      <c r="L293" s="1" t="s">
        <v>80</v>
      </c>
      <c r="M293" s="1" t="s">
        <v>551</v>
      </c>
      <c r="N293" s="1" t="s">
        <v>47</v>
      </c>
      <c r="O293" s="1" t="s">
        <v>552</v>
      </c>
      <c r="P293" s="1" t="s">
        <v>5286</v>
      </c>
      <c r="Q293" s="1" t="s">
        <v>32</v>
      </c>
      <c r="R293" s="1" t="s">
        <v>33</v>
      </c>
      <c r="S293" s="1" t="s">
        <v>33</v>
      </c>
      <c r="T293" s="1" t="s">
        <v>33</v>
      </c>
      <c r="U293" s="1" t="s">
        <v>33</v>
      </c>
      <c r="V293" s="1" t="s">
        <v>33</v>
      </c>
      <c r="W293" s="1" t="s">
        <v>33</v>
      </c>
      <c r="X293" s="1"/>
      <c r="Y293" s="1"/>
    </row>
    <row r="294" spans="1:25" hidden="1">
      <c r="A294" s="1" t="s">
        <v>5271</v>
      </c>
      <c r="B294" s="1" t="s">
        <v>21</v>
      </c>
      <c r="C294" s="1" t="s">
        <v>22</v>
      </c>
      <c r="D294" s="17">
        <v>96312.83</v>
      </c>
      <c r="E294" s="1" t="s">
        <v>5287</v>
      </c>
      <c r="F294" s="1" t="str">
        <f t="shared" si="4"/>
        <v>38209306</v>
      </c>
      <c r="G294" s="8" t="s">
        <v>440</v>
      </c>
      <c r="H294" s="8">
        <v>91544</v>
      </c>
      <c r="I294" s="1" t="s">
        <v>548</v>
      </c>
      <c r="J294" s="1" t="s">
        <v>549</v>
      </c>
      <c r="K294" s="1" t="s">
        <v>4792</v>
      </c>
      <c r="L294" s="1" t="s">
        <v>80</v>
      </c>
      <c r="M294" s="1" t="s">
        <v>551</v>
      </c>
      <c r="N294" s="1" t="s">
        <v>47</v>
      </c>
      <c r="O294" s="1" t="s">
        <v>552</v>
      </c>
      <c r="P294" s="1" t="s">
        <v>5288</v>
      </c>
      <c r="Q294" s="1" t="s">
        <v>32</v>
      </c>
      <c r="R294" s="1" t="s">
        <v>33</v>
      </c>
      <c r="S294" s="1" t="s">
        <v>33</v>
      </c>
      <c r="T294" s="1" t="s">
        <v>33</v>
      </c>
      <c r="U294" s="1" t="s">
        <v>33</v>
      </c>
      <c r="V294" s="1" t="s">
        <v>33</v>
      </c>
      <c r="W294" s="1" t="s">
        <v>33</v>
      </c>
      <c r="X294" s="1"/>
      <c r="Y294" s="1"/>
    </row>
    <row r="295" spans="1:25" hidden="1">
      <c r="A295" s="1" t="s">
        <v>5271</v>
      </c>
      <c r="B295" s="1" t="s">
        <v>21</v>
      </c>
      <c r="C295" s="1" t="s">
        <v>22</v>
      </c>
      <c r="D295" s="17">
        <v>92047.75</v>
      </c>
      <c r="E295" s="1" t="s">
        <v>5289</v>
      </c>
      <c r="F295" s="1" t="str">
        <f t="shared" si="4"/>
        <v>23049513</v>
      </c>
      <c r="G295" s="8" t="s">
        <v>440</v>
      </c>
      <c r="H295" s="8">
        <v>91544</v>
      </c>
      <c r="I295" s="1" t="s">
        <v>24</v>
      </c>
      <c r="J295" s="1" t="s">
        <v>25</v>
      </c>
      <c r="K295" s="1" t="s">
        <v>5290</v>
      </c>
      <c r="L295" s="1" t="s">
        <v>27</v>
      </c>
      <c r="M295" s="1" t="s">
        <v>28</v>
      </c>
      <c r="N295" s="1" t="s">
        <v>29</v>
      </c>
      <c r="O295" s="1" t="s">
        <v>30</v>
      </c>
      <c r="P295" s="1" t="s">
        <v>5291</v>
      </c>
      <c r="Q295" s="1" t="s">
        <v>32</v>
      </c>
      <c r="R295" s="1" t="s">
        <v>33</v>
      </c>
      <c r="S295" s="1" t="s">
        <v>33</v>
      </c>
      <c r="T295" s="1" t="s">
        <v>33</v>
      </c>
      <c r="U295" s="1" t="s">
        <v>33</v>
      </c>
      <c r="V295" s="1" t="s">
        <v>33</v>
      </c>
      <c r="W295" s="1" t="s">
        <v>33</v>
      </c>
      <c r="X295" s="1"/>
      <c r="Y295" s="1"/>
    </row>
    <row r="296" spans="1:25" hidden="1">
      <c r="A296" s="1" t="s">
        <v>5271</v>
      </c>
      <c r="B296" s="1" t="s">
        <v>21</v>
      </c>
      <c r="C296" s="1" t="s">
        <v>22</v>
      </c>
      <c r="D296" s="17">
        <v>88545.62</v>
      </c>
      <c r="E296" s="1" t="s">
        <v>5292</v>
      </c>
      <c r="F296" s="1" t="str">
        <f t="shared" si="4"/>
        <v>70124161</v>
      </c>
      <c r="G296" s="8" t="s">
        <v>440</v>
      </c>
      <c r="H296" s="8">
        <v>91544</v>
      </c>
      <c r="I296" s="1" t="s">
        <v>57</v>
      </c>
      <c r="J296" s="1" t="s">
        <v>58</v>
      </c>
      <c r="K296" s="1" t="s">
        <v>706</v>
      </c>
      <c r="L296" s="1" t="s">
        <v>319</v>
      </c>
      <c r="M296" s="1" t="s">
        <v>60</v>
      </c>
      <c r="N296" s="1" t="s">
        <v>29</v>
      </c>
      <c r="O296" s="1" t="s">
        <v>707</v>
      </c>
      <c r="P296" s="1" t="s">
        <v>5293</v>
      </c>
      <c r="Q296" s="1" t="s">
        <v>32</v>
      </c>
      <c r="R296" s="1" t="s">
        <v>33</v>
      </c>
      <c r="S296" s="1" t="s">
        <v>33</v>
      </c>
      <c r="T296" s="1" t="s">
        <v>33</v>
      </c>
      <c r="U296" s="1" t="s">
        <v>33</v>
      </c>
      <c r="V296" s="1" t="s">
        <v>33</v>
      </c>
      <c r="W296" s="1" t="s">
        <v>33</v>
      </c>
      <c r="X296" s="1"/>
      <c r="Y296" s="1"/>
    </row>
    <row r="297" spans="1:25" hidden="1">
      <c r="A297" s="1" t="s">
        <v>5271</v>
      </c>
      <c r="B297" s="1" t="s">
        <v>21</v>
      </c>
      <c r="C297" s="1" t="s">
        <v>22</v>
      </c>
      <c r="D297" s="17">
        <v>83750</v>
      </c>
      <c r="E297" s="1" t="s">
        <v>5294</v>
      </c>
      <c r="F297" s="1" t="str">
        <f t="shared" si="4"/>
        <v>13497590</v>
      </c>
      <c r="G297" s="8">
        <v>6400</v>
      </c>
      <c r="H297" s="8" t="s">
        <v>5295</v>
      </c>
      <c r="I297" s="1" t="s">
        <v>1164</v>
      </c>
      <c r="J297" s="1" t="s">
        <v>43</v>
      </c>
      <c r="K297" s="1" t="s">
        <v>5296</v>
      </c>
      <c r="L297" s="1" t="s">
        <v>45</v>
      </c>
      <c r="M297" s="1" t="s">
        <v>1166</v>
      </c>
      <c r="N297" s="1" t="s">
        <v>47</v>
      </c>
      <c r="O297" s="1" t="s">
        <v>30</v>
      </c>
      <c r="P297" s="1" t="s">
        <v>5297</v>
      </c>
      <c r="Q297" s="1" t="s">
        <v>32</v>
      </c>
      <c r="R297" s="1" t="s">
        <v>33</v>
      </c>
      <c r="S297" s="1" t="s">
        <v>33</v>
      </c>
      <c r="T297" s="1" t="s">
        <v>33</v>
      </c>
      <c r="U297" s="1" t="s">
        <v>33</v>
      </c>
      <c r="V297" s="1" t="s">
        <v>33</v>
      </c>
      <c r="W297" s="1" t="s">
        <v>33</v>
      </c>
      <c r="X297" s="1"/>
      <c r="Y297" s="1"/>
    </row>
    <row r="298" spans="1:25" hidden="1">
      <c r="A298" s="1" t="s">
        <v>5271</v>
      </c>
      <c r="B298" s="1" t="s">
        <v>21</v>
      </c>
      <c r="C298" s="1" t="s">
        <v>22</v>
      </c>
      <c r="D298" s="17">
        <v>81000</v>
      </c>
      <c r="E298" s="1" t="s">
        <v>5298</v>
      </c>
      <c r="F298" s="1" t="str">
        <f t="shared" si="4"/>
        <v>23046370</v>
      </c>
      <c r="G298" s="8" t="s">
        <v>440</v>
      </c>
      <c r="H298" s="8">
        <v>91544</v>
      </c>
      <c r="I298" s="1" t="s">
        <v>24</v>
      </c>
      <c r="J298" s="1" t="s">
        <v>25</v>
      </c>
      <c r="K298" s="1" t="s">
        <v>5299</v>
      </c>
      <c r="L298" s="1" t="s">
        <v>27</v>
      </c>
      <c r="M298" s="1" t="s">
        <v>28</v>
      </c>
      <c r="N298" s="1" t="s">
        <v>29</v>
      </c>
      <c r="O298" s="1" t="s">
        <v>30</v>
      </c>
      <c r="P298" s="1" t="s">
        <v>5300</v>
      </c>
      <c r="Q298" s="1" t="s">
        <v>32</v>
      </c>
      <c r="R298" s="1" t="s">
        <v>33</v>
      </c>
      <c r="S298" s="1" t="s">
        <v>33</v>
      </c>
      <c r="T298" s="1" t="s">
        <v>33</v>
      </c>
      <c r="U298" s="1" t="s">
        <v>33</v>
      </c>
      <c r="V298" s="1" t="s">
        <v>33</v>
      </c>
      <c r="W298" s="1" t="s">
        <v>33</v>
      </c>
      <c r="X298" s="1"/>
      <c r="Y298" s="1"/>
    </row>
    <row r="299" spans="1:25" hidden="1">
      <c r="A299" s="1" t="s">
        <v>5271</v>
      </c>
      <c r="B299" s="1" t="s">
        <v>21</v>
      </c>
      <c r="C299" s="1" t="s">
        <v>22</v>
      </c>
      <c r="D299" s="17">
        <v>58068.99</v>
      </c>
      <c r="E299" s="1" t="s">
        <v>5301</v>
      </c>
      <c r="F299" s="1" t="str">
        <f t="shared" si="4"/>
        <v>18721706</v>
      </c>
      <c r="G299" s="8" t="s">
        <v>440</v>
      </c>
      <c r="H299" s="8">
        <v>91544</v>
      </c>
      <c r="I299" s="1" t="s">
        <v>1482</v>
      </c>
      <c r="J299" s="1" t="s">
        <v>1483</v>
      </c>
      <c r="K299" s="1" t="s">
        <v>1498</v>
      </c>
      <c r="L299" s="1" t="s">
        <v>1499</v>
      </c>
      <c r="M299" s="1" t="s">
        <v>1486</v>
      </c>
      <c r="N299" s="1" t="s">
        <v>47</v>
      </c>
      <c r="O299" s="1" t="s">
        <v>30</v>
      </c>
      <c r="P299" s="1" t="s">
        <v>32</v>
      </c>
      <c r="Q299" s="1" t="s">
        <v>33</v>
      </c>
      <c r="R299" s="1" t="s">
        <v>33</v>
      </c>
      <c r="S299" s="1" t="s">
        <v>33</v>
      </c>
      <c r="T299" s="1" t="s">
        <v>33</v>
      </c>
      <c r="U299" s="1" t="s">
        <v>33</v>
      </c>
      <c r="V299" s="1" t="s">
        <v>33</v>
      </c>
      <c r="W299" s="1" t="s">
        <v>33</v>
      </c>
      <c r="X299" s="1"/>
      <c r="Y299" s="1"/>
    </row>
    <row r="300" spans="1:25" hidden="1">
      <c r="A300" s="1" t="s">
        <v>5271</v>
      </c>
      <c r="B300" s="1" t="s">
        <v>21</v>
      </c>
      <c r="C300" s="1" t="s">
        <v>22</v>
      </c>
      <c r="D300" s="17">
        <v>49241.45</v>
      </c>
      <c r="E300" s="1" t="s">
        <v>5302</v>
      </c>
      <c r="F300" s="1" t="str">
        <f t="shared" si="4"/>
        <v>38209389</v>
      </c>
      <c r="G300" s="8" t="s">
        <v>440</v>
      </c>
      <c r="H300" s="8">
        <v>91544</v>
      </c>
      <c r="I300" s="1" t="s">
        <v>548</v>
      </c>
      <c r="J300" s="1" t="s">
        <v>549</v>
      </c>
      <c r="K300" s="1" t="s">
        <v>4794</v>
      </c>
      <c r="L300" s="1" t="s">
        <v>80</v>
      </c>
      <c r="M300" s="1" t="s">
        <v>551</v>
      </c>
      <c r="N300" s="1" t="s">
        <v>47</v>
      </c>
      <c r="O300" s="1" t="s">
        <v>552</v>
      </c>
      <c r="P300" s="1" t="s">
        <v>5303</v>
      </c>
      <c r="Q300" s="1" t="s">
        <v>32</v>
      </c>
      <c r="R300" s="1" t="s">
        <v>33</v>
      </c>
      <c r="S300" s="1" t="s">
        <v>33</v>
      </c>
      <c r="T300" s="1" t="s">
        <v>33</v>
      </c>
      <c r="U300" s="1" t="s">
        <v>33</v>
      </c>
      <c r="V300" s="1" t="s">
        <v>33</v>
      </c>
      <c r="W300" s="1" t="s">
        <v>33</v>
      </c>
      <c r="X300" s="1"/>
      <c r="Y300" s="1"/>
    </row>
    <row r="301" spans="1:25" hidden="1">
      <c r="A301" s="1" t="s">
        <v>5271</v>
      </c>
      <c r="B301" s="1" t="s">
        <v>21</v>
      </c>
      <c r="C301" s="1" t="s">
        <v>22</v>
      </c>
      <c r="D301" s="17">
        <v>48600</v>
      </c>
      <c r="E301" s="1" t="s">
        <v>5304</v>
      </c>
      <c r="F301" s="1" t="str">
        <f t="shared" si="4"/>
        <v>23046379</v>
      </c>
      <c r="G301" s="8" t="s">
        <v>440</v>
      </c>
      <c r="H301" s="8">
        <v>91544</v>
      </c>
      <c r="I301" s="1" t="s">
        <v>24</v>
      </c>
      <c r="J301" s="1" t="s">
        <v>25</v>
      </c>
      <c r="K301" s="1" t="s">
        <v>5305</v>
      </c>
      <c r="L301" s="1" t="s">
        <v>27</v>
      </c>
      <c r="M301" s="1" t="s">
        <v>28</v>
      </c>
      <c r="N301" s="1" t="s">
        <v>29</v>
      </c>
      <c r="O301" s="1" t="s">
        <v>30</v>
      </c>
      <c r="P301" s="1" t="s">
        <v>5306</v>
      </c>
      <c r="Q301" s="1" t="s">
        <v>32</v>
      </c>
      <c r="R301" s="1" t="s">
        <v>33</v>
      </c>
      <c r="S301" s="1" t="s">
        <v>33</v>
      </c>
      <c r="T301" s="1" t="s">
        <v>33</v>
      </c>
      <c r="U301" s="1" t="s">
        <v>33</v>
      </c>
      <c r="V301" s="1" t="s">
        <v>33</v>
      </c>
      <c r="W301" s="1" t="s">
        <v>33</v>
      </c>
      <c r="X301" s="1"/>
      <c r="Y301" s="1"/>
    </row>
    <row r="302" spans="1:25" hidden="1">
      <c r="A302" s="1" t="s">
        <v>5271</v>
      </c>
      <c r="B302" s="1" t="s">
        <v>21</v>
      </c>
      <c r="C302" s="1" t="s">
        <v>22</v>
      </c>
      <c r="D302" s="17">
        <v>44962.64</v>
      </c>
      <c r="E302" s="1" t="s">
        <v>5307</v>
      </c>
      <c r="F302" s="1" t="str">
        <f t="shared" si="4"/>
        <v>08208756</v>
      </c>
      <c r="G302" s="8" t="s">
        <v>440</v>
      </c>
      <c r="H302" s="8">
        <v>91544</v>
      </c>
      <c r="I302" s="1" t="s">
        <v>548</v>
      </c>
      <c r="J302" s="1" t="s">
        <v>549</v>
      </c>
      <c r="K302" s="1" t="s">
        <v>4765</v>
      </c>
      <c r="L302" s="1" t="s">
        <v>80</v>
      </c>
      <c r="M302" s="1" t="s">
        <v>551</v>
      </c>
      <c r="N302" s="1" t="s">
        <v>47</v>
      </c>
      <c r="O302" s="1" t="s">
        <v>693</v>
      </c>
      <c r="P302" s="1" t="s">
        <v>5308</v>
      </c>
      <c r="Q302" s="1" t="s">
        <v>32</v>
      </c>
      <c r="R302" s="1" t="s">
        <v>33</v>
      </c>
      <c r="S302" s="1" t="s">
        <v>33</v>
      </c>
      <c r="T302" s="1" t="s">
        <v>33</v>
      </c>
      <c r="U302" s="1" t="s">
        <v>33</v>
      </c>
      <c r="V302" s="1" t="s">
        <v>33</v>
      </c>
      <c r="W302" s="1" t="s">
        <v>33</v>
      </c>
      <c r="X302" s="1"/>
      <c r="Y302" s="1"/>
    </row>
    <row r="303" spans="1:25" hidden="1">
      <c r="A303" s="1" t="s">
        <v>5271</v>
      </c>
      <c r="B303" s="1" t="s">
        <v>21</v>
      </c>
      <c r="C303" s="1" t="s">
        <v>22</v>
      </c>
      <c r="D303" s="17">
        <v>43750</v>
      </c>
      <c r="E303" s="1" t="s">
        <v>5309</v>
      </c>
      <c r="F303" s="1" t="str">
        <f t="shared" si="4"/>
        <v>23046325</v>
      </c>
      <c r="G303" s="8" t="s">
        <v>440</v>
      </c>
      <c r="H303" s="8">
        <v>91544</v>
      </c>
      <c r="I303" s="1" t="s">
        <v>24</v>
      </c>
      <c r="J303" s="1" t="s">
        <v>25</v>
      </c>
      <c r="K303" s="1" t="s">
        <v>5310</v>
      </c>
      <c r="L303" s="1" t="s">
        <v>27</v>
      </c>
      <c r="M303" s="1" t="s">
        <v>28</v>
      </c>
      <c r="N303" s="1" t="s">
        <v>29</v>
      </c>
      <c r="O303" s="1" t="s">
        <v>30</v>
      </c>
      <c r="P303" s="1" t="s">
        <v>5311</v>
      </c>
      <c r="Q303" s="1" t="s">
        <v>32</v>
      </c>
      <c r="R303" s="1" t="s">
        <v>33</v>
      </c>
      <c r="S303" s="1" t="s">
        <v>33</v>
      </c>
      <c r="T303" s="1" t="s">
        <v>33</v>
      </c>
      <c r="U303" s="1" t="s">
        <v>33</v>
      </c>
      <c r="V303" s="1" t="s">
        <v>33</v>
      </c>
      <c r="W303" s="1" t="s">
        <v>33</v>
      </c>
      <c r="X303" s="1"/>
      <c r="Y303" s="1"/>
    </row>
    <row r="304" spans="1:25" hidden="1">
      <c r="A304" s="1" t="s">
        <v>5271</v>
      </c>
      <c r="B304" s="1" t="s">
        <v>21</v>
      </c>
      <c r="C304" s="1" t="s">
        <v>22</v>
      </c>
      <c r="D304" s="17">
        <v>33882.39</v>
      </c>
      <c r="E304" s="1" t="s">
        <v>5312</v>
      </c>
      <c r="F304" s="1" t="str">
        <f t="shared" si="4"/>
        <v>51363329</v>
      </c>
      <c r="G304" s="8" t="s">
        <v>440</v>
      </c>
      <c r="H304" s="8">
        <v>91544</v>
      </c>
      <c r="I304" s="1" t="s">
        <v>347</v>
      </c>
      <c r="J304" s="1" t="s">
        <v>50</v>
      </c>
      <c r="K304" s="1" t="s">
        <v>348</v>
      </c>
      <c r="L304" s="1" t="s">
        <v>45</v>
      </c>
      <c r="M304" s="1" t="s">
        <v>53</v>
      </c>
      <c r="N304" s="1" t="s">
        <v>47</v>
      </c>
      <c r="O304" s="1" t="s">
        <v>81</v>
      </c>
      <c r="P304" s="1" t="s">
        <v>5313</v>
      </c>
      <c r="Q304" s="1" t="s">
        <v>32</v>
      </c>
      <c r="R304" s="1" t="s">
        <v>33</v>
      </c>
      <c r="S304" s="1" t="s">
        <v>33</v>
      </c>
      <c r="T304" s="1" t="s">
        <v>33</v>
      </c>
      <c r="U304" s="1" t="s">
        <v>33</v>
      </c>
      <c r="V304" s="1" t="s">
        <v>33</v>
      </c>
      <c r="W304" s="1" t="s">
        <v>33</v>
      </c>
      <c r="X304" s="1"/>
      <c r="Y304" s="1"/>
    </row>
    <row r="305" spans="1:25" hidden="1">
      <c r="A305" s="1" t="s">
        <v>5271</v>
      </c>
      <c r="B305" s="1" t="s">
        <v>21</v>
      </c>
      <c r="C305" s="1" t="s">
        <v>22</v>
      </c>
      <c r="D305" s="17">
        <v>31855.63</v>
      </c>
      <c r="E305" s="1" t="s">
        <v>5314</v>
      </c>
      <c r="F305" s="1" t="str">
        <f t="shared" si="4"/>
        <v>18721707</v>
      </c>
      <c r="G305" s="8" t="s">
        <v>440</v>
      </c>
      <c r="H305" s="8">
        <v>91544</v>
      </c>
      <c r="I305" s="1" t="s">
        <v>1482</v>
      </c>
      <c r="J305" s="1" t="s">
        <v>1483</v>
      </c>
      <c r="K305" s="1" t="s">
        <v>1484</v>
      </c>
      <c r="L305" s="1" t="s">
        <v>1485</v>
      </c>
      <c r="M305" s="1" t="s">
        <v>1486</v>
      </c>
      <c r="N305" s="1" t="s">
        <v>47</v>
      </c>
      <c r="O305" s="1" t="s">
        <v>30</v>
      </c>
      <c r="P305" s="1" t="s">
        <v>32</v>
      </c>
      <c r="Q305" s="1" t="s">
        <v>33</v>
      </c>
      <c r="R305" s="1" t="s">
        <v>33</v>
      </c>
      <c r="S305" s="1" t="s">
        <v>33</v>
      </c>
      <c r="T305" s="1" t="s">
        <v>33</v>
      </c>
      <c r="U305" s="1" t="s">
        <v>33</v>
      </c>
      <c r="V305" s="1" t="s">
        <v>33</v>
      </c>
      <c r="W305" s="1" t="s">
        <v>33</v>
      </c>
      <c r="X305" s="1"/>
      <c r="Y305" s="1"/>
    </row>
    <row r="306" spans="1:25" hidden="1">
      <c r="A306" s="1" t="s">
        <v>5271</v>
      </c>
      <c r="B306" s="1" t="s">
        <v>21</v>
      </c>
      <c r="C306" s="1" t="s">
        <v>22</v>
      </c>
      <c r="D306" s="17">
        <v>22680.28</v>
      </c>
      <c r="E306" s="1" t="s">
        <v>5315</v>
      </c>
      <c r="F306" s="1" t="str">
        <f t="shared" si="4"/>
        <v>18719736</v>
      </c>
      <c r="G306" s="8" t="s">
        <v>440</v>
      </c>
      <c r="H306" s="8" t="s">
        <v>7427</v>
      </c>
      <c r="I306" s="1" t="s">
        <v>4258</v>
      </c>
      <c r="J306" s="1" t="s">
        <v>4259</v>
      </c>
      <c r="K306" s="1" t="s">
        <v>4260</v>
      </c>
      <c r="L306" s="1" t="s">
        <v>80</v>
      </c>
      <c r="M306" s="1" t="s">
        <v>4261</v>
      </c>
      <c r="N306" s="1" t="s">
        <v>47</v>
      </c>
      <c r="O306" s="1" t="s">
        <v>30</v>
      </c>
      <c r="P306" s="1" t="s">
        <v>32</v>
      </c>
      <c r="Q306" s="1" t="s">
        <v>33</v>
      </c>
      <c r="R306" s="1" t="s">
        <v>33</v>
      </c>
      <c r="S306" s="1" t="s">
        <v>33</v>
      </c>
      <c r="T306" s="1" t="s">
        <v>33</v>
      </c>
      <c r="U306" s="1" t="s">
        <v>33</v>
      </c>
      <c r="V306" s="1" t="s">
        <v>33</v>
      </c>
      <c r="W306" s="1" t="s">
        <v>33</v>
      </c>
      <c r="X306" s="1"/>
      <c r="Y306" s="1"/>
    </row>
    <row r="307" spans="1:25" hidden="1">
      <c r="A307" s="1" t="s">
        <v>5271</v>
      </c>
      <c r="B307" s="1" t="s">
        <v>21</v>
      </c>
      <c r="C307" s="1" t="s">
        <v>22</v>
      </c>
      <c r="D307" s="17">
        <v>17101.3</v>
      </c>
      <c r="E307" s="1" t="s">
        <v>5316</v>
      </c>
      <c r="F307" s="1" t="str">
        <f t="shared" si="4"/>
        <v>70122832</v>
      </c>
      <c r="G307" s="8" t="s">
        <v>440</v>
      </c>
      <c r="H307" s="8">
        <v>91544</v>
      </c>
      <c r="I307" s="1" t="s">
        <v>4560</v>
      </c>
      <c r="J307" s="1" t="s">
        <v>58</v>
      </c>
      <c r="K307" s="1" t="s">
        <v>5317</v>
      </c>
      <c r="L307" s="1" t="s">
        <v>1669</v>
      </c>
      <c r="M307" s="1" t="s">
        <v>60</v>
      </c>
      <c r="N307" s="1" t="s">
        <v>29</v>
      </c>
      <c r="O307" s="1" t="s">
        <v>4562</v>
      </c>
      <c r="P307" s="1" t="s">
        <v>5318</v>
      </c>
      <c r="Q307" s="1" t="s">
        <v>32</v>
      </c>
      <c r="R307" s="1" t="s">
        <v>33</v>
      </c>
      <c r="S307" s="1" t="s">
        <v>33</v>
      </c>
      <c r="T307" s="1" t="s">
        <v>33</v>
      </c>
      <c r="U307" s="1" t="s">
        <v>33</v>
      </c>
      <c r="V307" s="1" t="s">
        <v>33</v>
      </c>
      <c r="W307" s="1" t="s">
        <v>33</v>
      </c>
      <c r="X307" s="1"/>
      <c r="Y307" s="1"/>
    </row>
    <row r="308" spans="1:25" hidden="1">
      <c r="A308" s="1" t="s">
        <v>5271</v>
      </c>
      <c r="B308" s="1" t="s">
        <v>21</v>
      </c>
      <c r="C308" s="1" t="s">
        <v>22</v>
      </c>
      <c r="D308" s="17">
        <v>17000</v>
      </c>
      <c r="E308" s="1" t="s">
        <v>5319</v>
      </c>
      <c r="F308" s="1" t="str">
        <f t="shared" si="4"/>
        <v>23461292</v>
      </c>
      <c r="G308" s="8" t="s">
        <v>440</v>
      </c>
      <c r="H308" s="8">
        <v>91544</v>
      </c>
      <c r="I308" s="1" t="s">
        <v>5320</v>
      </c>
      <c r="J308" s="1" t="s">
        <v>25</v>
      </c>
      <c r="K308" s="1" t="s">
        <v>5321</v>
      </c>
      <c r="L308" s="1" t="s">
        <v>319</v>
      </c>
      <c r="M308" s="1" t="s">
        <v>5322</v>
      </c>
      <c r="N308" s="1" t="s">
        <v>29</v>
      </c>
      <c r="O308" s="1" t="s">
        <v>30</v>
      </c>
      <c r="P308" s="1" t="s">
        <v>5323</v>
      </c>
      <c r="Q308" s="1" t="s">
        <v>32</v>
      </c>
      <c r="R308" s="1" t="s">
        <v>33</v>
      </c>
      <c r="S308" s="1" t="s">
        <v>33</v>
      </c>
      <c r="T308" s="1" t="s">
        <v>33</v>
      </c>
      <c r="U308" s="1" t="s">
        <v>33</v>
      </c>
      <c r="V308" s="1" t="s">
        <v>33</v>
      </c>
      <c r="W308" s="1" t="s">
        <v>33</v>
      </c>
      <c r="X308" s="1"/>
      <c r="Y308" s="1"/>
    </row>
    <row r="309" spans="1:25" hidden="1">
      <c r="A309" s="1" t="s">
        <v>5271</v>
      </c>
      <c r="B309" s="1" t="s">
        <v>21</v>
      </c>
      <c r="C309" s="1" t="s">
        <v>22</v>
      </c>
      <c r="D309" s="17">
        <v>15200.56</v>
      </c>
      <c r="E309" s="1" t="s">
        <v>5324</v>
      </c>
      <c r="F309" s="1" t="str">
        <f t="shared" si="4"/>
        <v>61591393</v>
      </c>
      <c r="G309" s="8" t="s">
        <v>440</v>
      </c>
      <c r="H309" s="8">
        <v>91544</v>
      </c>
      <c r="I309" s="1" t="s">
        <v>370</v>
      </c>
      <c r="J309" s="1" t="s">
        <v>371</v>
      </c>
      <c r="K309" s="1" t="s">
        <v>372</v>
      </c>
      <c r="L309" s="1" t="s">
        <v>80</v>
      </c>
      <c r="M309" s="1" t="s">
        <v>373</v>
      </c>
      <c r="N309" s="1" t="s">
        <v>47</v>
      </c>
      <c r="O309" s="1" t="s">
        <v>30</v>
      </c>
      <c r="P309" s="1" t="s">
        <v>5325</v>
      </c>
      <c r="Q309" s="1" t="s">
        <v>32</v>
      </c>
      <c r="R309" s="1" t="s">
        <v>33</v>
      </c>
      <c r="S309" s="1" t="s">
        <v>33</v>
      </c>
      <c r="T309" s="1" t="s">
        <v>33</v>
      </c>
      <c r="U309" s="1" t="s">
        <v>33</v>
      </c>
      <c r="V309" s="1" t="s">
        <v>33</v>
      </c>
      <c r="W309" s="1" t="s">
        <v>33</v>
      </c>
      <c r="X309" s="1"/>
      <c r="Y309" s="1"/>
    </row>
    <row r="310" spans="1:25" hidden="1">
      <c r="A310" s="1" t="s">
        <v>5271</v>
      </c>
      <c r="B310" s="1" t="s">
        <v>21</v>
      </c>
      <c r="C310" s="1" t="s">
        <v>22</v>
      </c>
      <c r="D310" s="17">
        <v>12912.89</v>
      </c>
      <c r="E310" s="1" t="s">
        <v>5326</v>
      </c>
      <c r="F310" s="1" t="str">
        <f t="shared" si="4"/>
        <v>51445988</v>
      </c>
      <c r="G310" s="8" t="s">
        <v>440</v>
      </c>
      <c r="H310" s="8">
        <v>91544</v>
      </c>
      <c r="I310" s="1" t="s">
        <v>120</v>
      </c>
      <c r="J310" s="1" t="s">
        <v>50</v>
      </c>
      <c r="K310" s="1" t="s">
        <v>121</v>
      </c>
      <c r="L310" s="1" t="s">
        <v>80</v>
      </c>
      <c r="M310" s="1" t="s">
        <v>53</v>
      </c>
      <c r="N310" s="1" t="s">
        <v>47</v>
      </c>
      <c r="O310" s="1" t="s">
        <v>122</v>
      </c>
      <c r="P310" s="1" t="s">
        <v>5327</v>
      </c>
      <c r="Q310" s="1" t="s">
        <v>32</v>
      </c>
      <c r="R310" s="1" t="s">
        <v>33</v>
      </c>
      <c r="S310" s="1" t="s">
        <v>33</v>
      </c>
      <c r="T310" s="1" t="s">
        <v>33</v>
      </c>
      <c r="U310" s="1" t="s">
        <v>33</v>
      </c>
      <c r="V310" s="1" t="s">
        <v>33</v>
      </c>
      <c r="W310" s="1" t="s">
        <v>33</v>
      </c>
      <c r="X310" s="1"/>
      <c r="Y310" s="1"/>
    </row>
    <row r="311" spans="1:25" hidden="1">
      <c r="A311" s="1" t="s">
        <v>5271</v>
      </c>
      <c r="B311" s="1" t="s">
        <v>21</v>
      </c>
      <c r="C311" s="1" t="s">
        <v>22</v>
      </c>
      <c r="D311" s="17">
        <v>12757.58</v>
      </c>
      <c r="E311" s="1" t="s">
        <v>5328</v>
      </c>
      <c r="F311" s="1" t="str">
        <f t="shared" si="4"/>
        <v>19881856</v>
      </c>
      <c r="G311" s="8" t="s">
        <v>1233</v>
      </c>
      <c r="H311" s="8" t="s">
        <v>9292</v>
      </c>
      <c r="I311" s="1" t="s">
        <v>886</v>
      </c>
      <c r="J311" s="1" t="s">
        <v>229</v>
      </c>
      <c r="K311" s="1" t="s">
        <v>5329</v>
      </c>
      <c r="L311" s="1" t="s">
        <v>888</v>
      </c>
      <c r="M311" s="1" t="s">
        <v>889</v>
      </c>
      <c r="N311" s="1" t="s">
        <v>47</v>
      </c>
      <c r="O311" s="1" t="s">
        <v>30</v>
      </c>
      <c r="P311" s="1" t="s">
        <v>32</v>
      </c>
      <c r="Q311" s="1" t="s">
        <v>33</v>
      </c>
      <c r="R311" s="1" t="s">
        <v>33</v>
      </c>
      <c r="S311" s="1" t="s">
        <v>33</v>
      </c>
      <c r="T311" s="1" t="s">
        <v>33</v>
      </c>
      <c r="U311" s="1" t="s">
        <v>33</v>
      </c>
      <c r="V311" s="1" t="s">
        <v>33</v>
      </c>
      <c r="W311" s="1" t="s">
        <v>33</v>
      </c>
      <c r="X311" s="1"/>
      <c r="Y311" s="1"/>
    </row>
    <row r="312" spans="1:25" hidden="1">
      <c r="A312" s="1" t="s">
        <v>5271</v>
      </c>
      <c r="B312" s="1" t="s">
        <v>21</v>
      </c>
      <c r="C312" s="1" t="s">
        <v>22</v>
      </c>
      <c r="D312" s="17">
        <v>9980.7000000000007</v>
      </c>
      <c r="E312" s="1" t="s">
        <v>5330</v>
      </c>
      <c r="F312" s="1" t="str">
        <f t="shared" si="4"/>
        <v>51445989</v>
      </c>
      <c r="G312" s="8" t="s">
        <v>440</v>
      </c>
      <c r="H312" s="8">
        <v>91544</v>
      </c>
      <c r="I312" s="1" t="s">
        <v>120</v>
      </c>
      <c r="J312" s="1" t="s">
        <v>50</v>
      </c>
      <c r="K312" s="1" t="s">
        <v>121</v>
      </c>
      <c r="L312" s="1" t="s">
        <v>80</v>
      </c>
      <c r="M312" s="1" t="s">
        <v>53</v>
      </c>
      <c r="N312" s="1" t="s">
        <v>47</v>
      </c>
      <c r="O312" s="1" t="s">
        <v>122</v>
      </c>
      <c r="P312" s="1" t="s">
        <v>5331</v>
      </c>
      <c r="Q312" s="1" t="s">
        <v>32</v>
      </c>
      <c r="R312" s="1" t="s">
        <v>33</v>
      </c>
      <c r="S312" s="1" t="s">
        <v>33</v>
      </c>
      <c r="T312" s="1" t="s">
        <v>33</v>
      </c>
      <c r="U312" s="1" t="s">
        <v>33</v>
      </c>
      <c r="V312" s="1" t="s">
        <v>33</v>
      </c>
      <c r="W312" s="1" t="s">
        <v>33</v>
      </c>
      <c r="X312" s="1"/>
      <c r="Y312" s="1"/>
    </row>
    <row r="313" spans="1:25" hidden="1">
      <c r="A313" s="1" t="s">
        <v>5271</v>
      </c>
      <c r="B313" s="1" t="s">
        <v>21</v>
      </c>
      <c r="C313" s="1" t="s">
        <v>22</v>
      </c>
      <c r="D313" s="17">
        <v>7087.27</v>
      </c>
      <c r="E313" s="1" t="s">
        <v>5332</v>
      </c>
      <c r="F313" s="1" t="str">
        <f t="shared" si="4"/>
        <v>51459436</v>
      </c>
      <c r="G313" s="8" t="s">
        <v>440</v>
      </c>
      <c r="H313" s="8" t="s">
        <v>5333</v>
      </c>
      <c r="I313" s="1" t="s">
        <v>314</v>
      </c>
      <c r="J313" s="1" t="s">
        <v>50</v>
      </c>
      <c r="K313" s="1" t="s">
        <v>315</v>
      </c>
      <c r="L313" s="1" t="s">
        <v>80</v>
      </c>
      <c r="M313" s="1" t="s">
        <v>53</v>
      </c>
      <c r="N313" s="1" t="s">
        <v>47</v>
      </c>
      <c r="O313" s="1" t="s">
        <v>316</v>
      </c>
      <c r="P313" s="1" t="s">
        <v>5334</v>
      </c>
      <c r="Q313" s="1" t="s">
        <v>32</v>
      </c>
      <c r="R313" s="1" t="s">
        <v>33</v>
      </c>
      <c r="S313" s="1" t="s">
        <v>33</v>
      </c>
      <c r="T313" s="1" t="s">
        <v>33</v>
      </c>
      <c r="U313" s="1" t="s">
        <v>33</v>
      </c>
      <c r="V313" s="1" t="s">
        <v>33</v>
      </c>
      <c r="W313" s="1" t="s">
        <v>33</v>
      </c>
      <c r="X313" s="1"/>
      <c r="Y313" s="1"/>
    </row>
    <row r="314" spans="1:25" hidden="1">
      <c r="A314" s="1" t="s">
        <v>5271</v>
      </c>
      <c r="B314" s="1" t="s">
        <v>21</v>
      </c>
      <c r="C314" s="1" t="s">
        <v>22</v>
      </c>
      <c r="D314" s="17">
        <v>6862</v>
      </c>
      <c r="E314" s="1" t="s">
        <v>5335</v>
      </c>
      <c r="F314" s="1" t="str">
        <f t="shared" si="4"/>
        <v>23046361</v>
      </c>
      <c r="G314" s="8" t="s">
        <v>440</v>
      </c>
      <c r="H314" s="8">
        <v>91544</v>
      </c>
      <c r="I314" s="1" t="s">
        <v>24</v>
      </c>
      <c r="J314" s="1" t="s">
        <v>25</v>
      </c>
      <c r="K314" s="1" t="s">
        <v>5336</v>
      </c>
      <c r="L314" s="1" t="s">
        <v>27</v>
      </c>
      <c r="M314" s="1" t="s">
        <v>28</v>
      </c>
      <c r="N314" s="1" t="s">
        <v>29</v>
      </c>
      <c r="O314" s="1" t="s">
        <v>30</v>
      </c>
      <c r="P314" s="1" t="s">
        <v>5337</v>
      </c>
      <c r="Q314" s="1" t="s">
        <v>32</v>
      </c>
      <c r="R314" s="1" t="s">
        <v>33</v>
      </c>
      <c r="S314" s="1" t="s">
        <v>33</v>
      </c>
      <c r="T314" s="1" t="s">
        <v>33</v>
      </c>
      <c r="U314" s="1" t="s">
        <v>33</v>
      </c>
      <c r="V314" s="1" t="s">
        <v>33</v>
      </c>
      <c r="W314" s="1" t="s">
        <v>33</v>
      </c>
      <c r="X314" s="1"/>
      <c r="Y314" s="1"/>
    </row>
    <row r="315" spans="1:25" hidden="1">
      <c r="A315" s="1" t="s">
        <v>5271</v>
      </c>
      <c r="B315" s="1" t="s">
        <v>21</v>
      </c>
      <c r="C315" s="1" t="s">
        <v>22</v>
      </c>
      <c r="D315" s="17">
        <v>6472.58</v>
      </c>
      <c r="E315" s="1" t="s">
        <v>5338</v>
      </c>
      <c r="F315" s="1" t="str">
        <f t="shared" si="4"/>
        <v>51445987</v>
      </c>
      <c r="G315" s="8" t="s">
        <v>440</v>
      </c>
      <c r="H315" s="8">
        <v>91544</v>
      </c>
      <c r="I315" s="1" t="s">
        <v>120</v>
      </c>
      <c r="J315" s="1" t="s">
        <v>50</v>
      </c>
      <c r="K315" s="1" t="s">
        <v>121</v>
      </c>
      <c r="L315" s="1" t="s">
        <v>80</v>
      </c>
      <c r="M315" s="1" t="s">
        <v>53</v>
      </c>
      <c r="N315" s="1" t="s">
        <v>47</v>
      </c>
      <c r="O315" s="1" t="s">
        <v>122</v>
      </c>
      <c r="P315" s="1" t="s">
        <v>5339</v>
      </c>
      <c r="Q315" s="1" t="s">
        <v>32</v>
      </c>
      <c r="R315" s="1" t="s">
        <v>33</v>
      </c>
      <c r="S315" s="1" t="s">
        <v>33</v>
      </c>
      <c r="T315" s="1" t="s">
        <v>33</v>
      </c>
      <c r="U315" s="1" t="s">
        <v>33</v>
      </c>
      <c r="V315" s="1" t="s">
        <v>33</v>
      </c>
      <c r="W315" s="1" t="s">
        <v>33</v>
      </c>
      <c r="X315" s="1"/>
      <c r="Y315" s="1"/>
    </row>
    <row r="316" spans="1:25" hidden="1">
      <c r="A316" s="1" t="s">
        <v>5271</v>
      </c>
      <c r="B316" s="1" t="s">
        <v>21</v>
      </c>
      <c r="C316" s="1" t="s">
        <v>22</v>
      </c>
      <c r="D316" s="17">
        <v>6136.28</v>
      </c>
      <c r="E316" s="1" t="s">
        <v>5340</v>
      </c>
      <c r="F316" s="1" t="str">
        <f t="shared" si="4"/>
        <v>38209307</v>
      </c>
      <c r="G316" s="8" t="s">
        <v>440</v>
      </c>
      <c r="H316" s="8">
        <v>91544</v>
      </c>
      <c r="I316" s="1" t="s">
        <v>548</v>
      </c>
      <c r="J316" s="1" t="s">
        <v>549</v>
      </c>
      <c r="K316" s="1" t="s">
        <v>605</v>
      </c>
      <c r="L316" s="1" t="s">
        <v>80</v>
      </c>
      <c r="M316" s="1" t="s">
        <v>551</v>
      </c>
      <c r="N316" s="1" t="s">
        <v>47</v>
      </c>
      <c r="O316" s="1" t="s">
        <v>552</v>
      </c>
      <c r="P316" s="1" t="s">
        <v>5341</v>
      </c>
      <c r="Q316" s="1" t="s">
        <v>32</v>
      </c>
      <c r="R316" s="1" t="s">
        <v>33</v>
      </c>
      <c r="S316" s="1" t="s">
        <v>33</v>
      </c>
      <c r="T316" s="1" t="s">
        <v>33</v>
      </c>
      <c r="U316" s="1" t="s">
        <v>33</v>
      </c>
      <c r="V316" s="1" t="s">
        <v>33</v>
      </c>
      <c r="W316" s="1" t="s">
        <v>33</v>
      </c>
      <c r="X316" s="1"/>
      <c r="Y316" s="1"/>
    </row>
    <row r="317" spans="1:25" hidden="1">
      <c r="A317" s="1" t="s">
        <v>5271</v>
      </c>
      <c r="B317" s="1" t="s">
        <v>21</v>
      </c>
      <c r="C317" s="1" t="s">
        <v>22</v>
      </c>
      <c r="D317" s="17">
        <v>5700</v>
      </c>
      <c r="E317" s="1" t="s">
        <v>5342</v>
      </c>
      <c r="F317" s="1" t="str">
        <f t="shared" si="4"/>
        <v>20117870</v>
      </c>
      <c r="G317" s="8" t="s">
        <v>3723</v>
      </c>
      <c r="H317" s="8" t="s">
        <v>5343</v>
      </c>
      <c r="I317" s="1" t="s">
        <v>2061</v>
      </c>
      <c r="J317" s="1" t="s">
        <v>410</v>
      </c>
      <c r="K317" s="1" t="s">
        <v>2062</v>
      </c>
      <c r="L317" s="1" t="s">
        <v>412</v>
      </c>
      <c r="M317" s="1" t="s">
        <v>2063</v>
      </c>
      <c r="N317" s="1" t="s">
        <v>29</v>
      </c>
      <c r="O317" s="1" t="s">
        <v>30</v>
      </c>
      <c r="P317" s="1" t="s">
        <v>5344</v>
      </c>
      <c r="Q317" s="1" t="s">
        <v>32</v>
      </c>
      <c r="R317" s="1" t="s">
        <v>33</v>
      </c>
      <c r="S317" s="1" t="s">
        <v>33</v>
      </c>
      <c r="T317" s="1" t="s">
        <v>33</v>
      </c>
      <c r="U317" s="1" t="s">
        <v>33</v>
      </c>
      <c r="V317" s="1" t="s">
        <v>33</v>
      </c>
      <c r="W317" s="1" t="s">
        <v>33</v>
      </c>
      <c r="X317" s="1"/>
      <c r="Y317" s="1"/>
    </row>
    <row r="318" spans="1:25" hidden="1">
      <c r="A318" s="1" t="s">
        <v>5271</v>
      </c>
      <c r="B318" s="1" t="s">
        <v>21</v>
      </c>
      <c r="C318" s="1" t="s">
        <v>22</v>
      </c>
      <c r="D318" s="17">
        <v>4550</v>
      </c>
      <c r="E318" s="1" t="s">
        <v>5345</v>
      </c>
      <c r="F318" s="1" t="str">
        <f t="shared" si="4"/>
        <v>83044292</v>
      </c>
      <c r="G318" s="8" t="s">
        <v>440</v>
      </c>
      <c r="H318" s="8">
        <v>91784</v>
      </c>
      <c r="I318" s="1" t="s">
        <v>5346</v>
      </c>
      <c r="J318" s="1" t="s">
        <v>5347</v>
      </c>
      <c r="K318" s="1" t="s">
        <v>5348</v>
      </c>
      <c r="L318" s="1" t="s">
        <v>39</v>
      </c>
      <c r="M318" s="1" t="s">
        <v>1536</v>
      </c>
      <c r="N318" s="1" t="s">
        <v>29</v>
      </c>
      <c r="O318" s="1" t="s">
        <v>30</v>
      </c>
      <c r="P318" s="1" t="s">
        <v>5349</v>
      </c>
      <c r="Q318" s="1" t="s">
        <v>32</v>
      </c>
      <c r="R318" s="1" t="s">
        <v>33</v>
      </c>
      <c r="S318" s="1" t="s">
        <v>33</v>
      </c>
      <c r="T318" s="1" t="s">
        <v>33</v>
      </c>
      <c r="U318" s="1" t="s">
        <v>33</v>
      </c>
      <c r="V318" s="1" t="s">
        <v>33</v>
      </c>
      <c r="W318" s="1" t="s">
        <v>33</v>
      </c>
      <c r="X318" s="1"/>
      <c r="Y318" s="1"/>
    </row>
    <row r="319" spans="1:25" hidden="1">
      <c r="A319" s="1" t="s">
        <v>5271</v>
      </c>
      <c r="B319" s="1" t="s">
        <v>21</v>
      </c>
      <c r="C319" s="1" t="s">
        <v>22</v>
      </c>
      <c r="D319" s="17">
        <v>3944</v>
      </c>
      <c r="E319" s="1" t="s">
        <v>5350</v>
      </c>
      <c r="F319" s="1" t="str">
        <f t="shared" si="4"/>
        <v>20113663</v>
      </c>
      <c r="G319" s="20" t="s">
        <v>1658</v>
      </c>
      <c r="H319" s="8">
        <v>2401</v>
      </c>
      <c r="I319" s="1" t="s">
        <v>1628</v>
      </c>
      <c r="J319" s="1" t="s">
        <v>1629</v>
      </c>
      <c r="K319" s="1" t="s">
        <v>1630</v>
      </c>
      <c r="L319" s="1" t="s">
        <v>80</v>
      </c>
      <c r="M319" s="1" t="s">
        <v>1631</v>
      </c>
      <c r="N319" s="1" t="s">
        <v>47</v>
      </c>
      <c r="O319" s="1" t="s">
        <v>30</v>
      </c>
      <c r="P319" s="1" t="s">
        <v>32</v>
      </c>
      <c r="Q319" s="1" t="s">
        <v>33</v>
      </c>
      <c r="R319" s="1" t="s">
        <v>33</v>
      </c>
      <c r="S319" s="1" t="s">
        <v>33</v>
      </c>
      <c r="T319" s="1" t="s">
        <v>33</v>
      </c>
      <c r="U319" s="1" t="s">
        <v>33</v>
      </c>
      <c r="V319" s="1" t="s">
        <v>33</v>
      </c>
      <c r="W319" s="1" t="s">
        <v>33</v>
      </c>
      <c r="X319" s="1"/>
      <c r="Y319" s="1"/>
    </row>
    <row r="320" spans="1:25" hidden="1">
      <c r="A320" s="1" t="s">
        <v>5271</v>
      </c>
      <c r="B320" s="1" t="s">
        <v>21</v>
      </c>
      <c r="C320" s="1" t="s">
        <v>22</v>
      </c>
      <c r="D320" s="17">
        <v>3891.46</v>
      </c>
      <c r="E320" s="1" t="s">
        <v>5351</v>
      </c>
      <c r="F320" s="1" t="str">
        <f t="shared" si="4"/>
        <v>51421958</v>
      </c>
      <c r="G320" s="8" t="s">
        <v>3723</v>
      </c>
      <c r="H320" s="8" t="s">
        <v>7428</v>
      </c>
      <c r="I320" s="1" t="s">
        <v>49</v>
      </c>
      <c r="J320" s="1" t="s">
        <v>50</v>
      </c>
      <c r="K320" s="1" t="s">
        <v>51</v>
      </c>
      <c r="L320" s="1" t="s">
        <v>319</v>
      </c>
      <c r="M320" s="1" t="s">
        <v>53</v>
      </c>
      <c r="N320" s="1" t="s">
        <v>29</v>
      </c>
      <c r="O320" s="1" t="s">
        <v>54</v>
      </c>
      <c r="P320" s="1" t="s">
        <v>5352</v>
      </c>
      <c r="Q320" s="1" t="s">
        <v>32</v>
      </c>
      <c r="R320" s="1" t="s">
        <v>33</v>
      </c>
      <c r="S320" s="1" t="s">
        <v>33</v>
      </c>
      <c r="T320" s="1" t="s">
        <v>33</v>
      </c>
      <c r="U320" s="1" t="s">
        <v>33</v>
      </c>
      <c r="V320" s="1" t="s">
        <v>33</v>
      </c>
      <c r="W320" s="1" t="s">
        <v>33</v>
      </c>
      <c r="X320" s="1"/>
      <c r="Y320" s="1"/>
    </row>
    <row r="321" spans="1:25" hidden="1">
      <c r="A321" s="1" t="s">
        <v>5271</v>
      </c>
      <c r="B321" s="1" t="s">
        <v>21</v>
      </c>
      <c r="C321" s="1" t="s">
        <v>22</v>
      </c>
      <c r="D321" s="17">
        <v>3351.42</v>
      </c>
      <c r="E321" s="1" t="s">
        <v>5353</v>
      </c>
      <c r="F321" s="1" t="str">
        <f t="shared" si="4"/>
        <v>26950717</v>
      </c>
      <c r="G321" s="8">
        <v>3200</v>
      </c>
      <c r="H321" s="8">
        <v>2769</v>
      </c>
      <c r="I321" s="1" t="s">
        <v>710</v>
      </c>
      <c r="J321" s="1" t="s">
        <v>711</v>
      </c>
      <c r="K321" s="1" t="s">
        <v>5354</v>
      </c>
      <c r="L321" s="1" t="s">
        <v>80</v>
      </c>
      <c r="M321" s="1" t="s">
        <v>619</v>
      </c>
      <c r="N321" s="1" t="s">
        <v>47</v>
      </c>
      <c r="O321" s="1" t="s">
        <v>30</v>
      </c>
      <c r="P321" s="1" t="s">
        <v>32</v>
      </c>
      <c r="Q321" s="1" t="s">
        <v>33</v>
      </c>
      <c r="R321" s="1" t="s">
        <v>33</v>
      </c>
      <c r="S321" s="1" t="s">
        <v>33</v>
      </c>
      <c r="T321" s="1" t="s">
        <v>33</v>
      </c>
      <c r="U321" s="1" t="s">
        <v>33</v>
      </c>
      <c r="V321" s="1" t="s">
        <v>33</v>
      </c>
      <c r="W321" s="1" t="s">
        <v>33</v>
      </c>
      <c r="X321" s="1"/>
      <c r="Y321" s="1"/>
    </row>
    <row r="322" spans="1:25" hidden="1">
      <c r="A322" s="1" t="s">
        <v>5271</v>
      </c>
      <c r="B322" s="1" t="s">
        <v>21</v>
      </c>
      <c r="C322" s="1" t="s">
        <v>22</v>
      </c>
      <c r="D322" s="17">
        <v>3181.27</v>
      </c>
      <c r="E322" s="1" t="s">
        <v>5355</v>
      </c>
      <c r="F322" s="1" t="str">
        <f t="shared" si="4"/>
        <v>28639564</v>
      </c>
      <c r="G322" s="8">
        <v>6300</v>
      </c>
      <c r="H322" s="8">
        <v>5051</v>
      </c>
      <c r="I322" s="1" t="s">
        <v>4776</v>
      </c>
      <c r="J322" s="1" t="s">
        <v>153</v>
      </c>
      <c r="K322" s="1" t="s">
        <v>5356</v>
      </c>
      <c r="L322" s="1" t="s">
        <v>4777</v>
      </c>
      <c r="M322" s="1" t="s">
        <v>155</v>
      </c>
      <c r="N322" s="1" t="s">
        <v>47</v>
      </c>
      <c r="O322" s="1" t="s">
        <v>30</v>
      </c>
      <c r="P322" s="1" t="s">
        <v>5357</v>
      </c>
      <c r="Q322" s="1" t="s">
        <v>32</v>
      </c>
      <c r="R322" s="1" t="s">
        <v>33</v>
      </c>
      <c r="S322" s="1" t="s">
        <v>33</v>
      </c>
      <c r="T322" s="1" t="s">
        <v>33</v>
      </c>
      <c r="U322" s="1" t="s">
        <v>33</v>
      </c>
      <c r="V322" s="1" t="s">
        <v>33</v>
      </c>
      <c r="W322" s="1" t="s">
        <v>33</v>
      </c>
      <c r="X322" s="1"/>
      <c r="Y322" s="1"/>
    </row>
    <row r="323" spans="1:25" hidden="1">
      <c r="A323" s="1" t="s">
        <v>5271</v>
      </c>
      <c r="B323" s="1" t="s">
        <v>21</v>
      </c>
      <c r="C323" s="1" t="s">
        <v>22</v>
      </c>
      <c r="D323" s="17">
        <v>2570.52</v>
      </c>
      <c r="E323" s="1" t="s">
        <v>5358</v>
      </c>
      <c r="F323" s="1" t="str">
        <f t="shared" ref="F323:F386" si="5">RIGHT(E323,8)</f>
        <v>23050734</v>
      </c>
      <c r="G323" s="24" t="s">
        <v>1890</v>
      </c>
      <c r="H323" s="24" t="s">
        <v>1889</v>
      </c>
      <c r="I323" s="1" t="s">
        <v>24</v>
      </c>
      <c r="J323" s="1" t="s">
        <v>25</v>
      </c>
      <c r="K323" s="1" t="s">
        <v>5359</v>
      </c>
      <c r="L323" s="1" t="s">
        <v>27</v>
      </c>
      <c r="M323" s="1" t="s">
        <v>28</v>
      </c>
      <c r="N323" s="1" t="s">
        <v>29</v>
      </c>
      <c r="O323" s="1" t="s">
        <v>30</v>
      </c>
      <c r="P323" s="1" t="s">
        <v>5360</v>
      </c>
      <c r="Q323" s="1" t="s">
        <v>32</v>
      </c>
      <c r="R323" s="1" t="s">
        <v>33</v>
      </c>
      <c r="S323" s="1" t="s">
        <v>33</v>
      </c>
      <c r="T323" s="1" t="s">
        <v>33</v>
      </c>
      <c r="U323" s="1" t="s">
        <v>33</v>
      </c>
      <c r="V323" s="1" t="s">
        <v>33</v>
      </c>
      <c r="W323" s="1" t="s">
        <v>33</v>
      </c>
      <c r="X323" s="1"/>
      <c r="Y323" s="1"/>
    </row>
    <row r="324" spans="1:25" hidden="1">
      <c r="A324" s="1" t="s">
        <v>5271</v>
      </c>
      <c r="B324" s="1" t="s">
        <v>21</v>
      </c>
      <c r="C324" s="1" t="s">
        <v>22</v>
      </c>
      <c r="D324" s="17">
        <v>2473.0100000000002</v>
      </c>
      <c r="E324" s="1" t="s">
        <v>5361</v>
      </c>
      <c r="F324" s="1" t="str">
        <f t="shared" si="5"/>
        <v>16940917</v>
      </c>
      <c r="G324" s="8" t="s">
        <v>440</v>
      </c>
      <c r="H324" s="8">
        <v>91544</v>
      </c>
      <c r="I324" s="1" t="s">
        <v>684</v>
      </c>
      <c r="J324" s="1" t="s">
        <v>200</v>
      </c>
      <c r="K324" s="1" t="s">
        <v>685</v>
      </c>
      <c r="L324" s="1" t="s">
        <v>80</v>
      </c>
      <c r="M324" s="1" t="s">
        <v>686</v>
      </c>
      <c r="N324" s="1" t="s">
        <v>47</v>
      </c>
      <c r="O324" s="1" t="s">
        <v>30</v>
      </c>
      <c r="P324" s="1" t="s">
        <v>32</v>
      </c>
      <c r="Q324" s="1" t="s">
        <v>33</v>
      </c>
      <c r="R324" s="1" t="s">
        <v>33</v>
      </c>
      <c r="S324" s="1" t="s">
        <v>33</v>
      </c>
      <c r="T324" s="1" t="s">
        <v>33</v>
      </c>
      <c r="U324" s="1" t="s">
        <v>33</v>
      </c>
      <c r="V324" s="1" t="s">
        <v>33</v>
      </c>
      <c r="W324" s="1" t="s">
        <v>33</v>
      </c>
      <c r="X324" s="1"/>
      <c r="Y324" s="1"/>
    </row>
    <row r="325" spans="1:25" hidden="1">
      <c r="A325" s="1" t="s">
        <v>5271</v>
      </c>
      <c r="B325" s="1" t="s">
        <v>21</v>
      </c>
      <c r="C325" s="1" t="s">
        <v>22</v>
      </c>
      <c r="D325" s="17">
        <v>1758.76</v>
      </c>
      <c r="E325" s="1" t="s">
        <v>5362</v>
      </c>
      <c r="F325" s="1" t="str">
        <f t="shared" si="5"/>
        <v>16536673</v>
      </c>
      <c r="G325" s="8" t="s">
        <v>9293</v>
      </c>
      <c r="H325" s="8" t="s">
        <v>9294</v>
      </c>
      <c r="I325" s="1" t="s">
        <v>4815</v>
      </c>
      <c r="J325" s="1" t="s">
        <v>43</v>
      </c>
      <c r="K325" s="1" t="s">
        <v>5363</v>
      </c>
      <c r="L325" s="1" t="s">
        <v>80</v>
      </c>
      <c r="M325" s="1" t="s">
        <v>4816</v>
      </c>
      <c r="N325" s="1" t="s">
        <v>47</v>
      </c>
      <c r="O325" s="1" t="s">
        <v>30</v>
      </c>
      <c r="P325" s="1" t="s">
        <v>32</v>
      </c>
      <c r="Q325" s="1" t="s">
        <v>33</v>
      </c>
      <c r="R325" s="1" t="s">
        <v>33</v>
      </c>
      <c r="S325" s="1" t="s">
        <v>33</v>
      </c>
      <c r="T325" s="1" t="s">
        <v>33</v>
      </c>
      <c r="U325" s="1" t="s">
        <v>33</v>
      </c>
      <c r="V325" s="1" t="s">
        <v>33</v>
      </c>
      <c r="W325" s="1" t="s">
        <v>33</v>
      </c>
      <c r="X325" s="1"/>
      <c r="Y325" s="1"/>
    </row>
    <row r="326" spans="1:25" hidden="1">
      <c r="A326" s="1" t="s">
        <v>5271</v>
      </c>
      <c r="B326" s="1" t="s">
        <v>21</v>
      </c>
      <c r="C326" s="1" t="s">
        <v>22</v>
      </c>
      <c r="D326" s="17">
        <v>1619</v>
      </c>
      <c r="E326" s="1" t="s">
        <v>5364</v>
      </c>
      <c r="F326" s="1" t="str">
        <f t="shared" si="5"/>
        <v>23050752</v>
      </c>
      <c r="G326" s="24" t="s">
        <v>1890</v>
      </c>
      <c r="H326" s="24" t="s">
        <v>1889</v>
      </c>
      <c r="I326" s="1" t="s">
        <v>24</v>
      </c>
      <c r="J326" s="1" t="s">
        <v>25</v>
      </c>
      <c r="K326" s="1" t="s">
        <v>5365</v>
      </c>
      <c r="L326" s="1" t="s">
        <v>27</v>
      </c>
      <c r="M326" s="1" t="s">
        <v>28</v>
      </c>
      <c r="N326" s="1" t="s">
        <v>29</v>
      </c>
      <c r="O326" s="1" t="s">
        <v>30</v>
      </c>
      <c r="P326" s="1" t="s">
        <v>5366</v>
      </c>
      <c r="Q326" s="1" t="s">
        <v>32</v>
      </c>
      <c r="R326" s="1" t="s">
        <v>33</v>
      </c>
      <c r="S326" s="1" t="s">
        <v>33</v>
      </c>
      <c r="T326" s="1" t="s">
        <v>33</v>
      </c>
      <c r="U326" s="1" t="s">
        <v>33</v>
      </c>
      <c r="V326" s="1" t="s">
        <v>33</v>
      </c>
      <c r="W326" s="1" t="s">
        <v>33</v>
      </c>
      <c r="X326" s="1"/>
      <c r="Y326" s="1"/>
    </row>
    <row r="327" spans="1:25" hidden="1">
      <c r="A327" s="1" t="s">
        <v>5271</v>
      </c>
      <c r="B327" s="1" t="s">
        <v>21</v>
      </c>
      <c r="C327" s="1" t="s">
        <v>22</v>
      </c>
      <c r="D327" s="17">
        <v>1514.29</v>
      </c>
      <c r="E327" s="1" t="s">
        <v>5367</v>
      </c>
      <c r="F327" s="1" t="str">
        <f t="shared" si="5"/>
        <v>29052022</v>
      </c>
      <c r="G327" s="8" t="s">
        <v>1064</v>
      </c>
      <c r="H327" s="8" t="s">
        <v>5368</v>
      </c>
      <c r="I327" s="1" t="s">
        <v>181</v>
      </c>
      <c r="J327" s="1" t="s">
        <v>182</v>
      </c>
      <c r="K327" s="1" t="s">
        <v>183</v>
      </c>
      <c r="L327" s="1" t="s">
        <v>184</v>
      </c>
      <c r="M327" s="1" t="s">
        <v>185</v>
      </c>
      <c r="N327" s="1" t="s">
        <v>47</v>
      </c>
      <c r="O327" s="1" t="s">
        <v>54</v>
      </c>
      <c r="P327" s="1" t="s">
        <v>32</v>
      </c>
      <c r="Q327" s="1" t="s">
        <v>33</v>
      </c>
      <c r="R327" s="1" t="s">
        <v>33</v>
      </c>
      <c r="S327" s="1" t="s">
        <v>33</v>
      </c>
      <c r="T327" s="1" t="s">
        <v>33</v>
      </c>
      <c r="U327" s="1" t="s">
        <v>33</v>
      </c>
      <c r="V327" s="1" t="s">
        <v>33</v>
      </c>
      <c r="W327" s="1" t="s">
        <v>33</v>
      </c>
      <c r="X327" s="1"/>
      <c r="Y327" s="1"/>
    </row>
    <row r="328" spans="1:25" hidden="1">
      <c r="A328" s="1" t="s">
        <v>5271</v>
      </c>
      <c r="B328" s="1" t="s">
        <v>21</v>
      </c>
      <c r="C328" s="1" t="s">
        <v>22</v>
      </c>
      <c r="D328" s="17">
        <v>1300</v>
      </c>
      <c r="E328" s="1" t="s">
        <v>5369</v>
      </c>
      <c r="F328" s="1" t="str">
        <f t="shared" si="5"/>
        <v>18449187</v>
      </c>
      <c r="G328" s="8" t="s">
        <v>440</v>
      </c>
      <c r="H328" s="8">
        <v>91544</v>
      </c>
      <c r="I328" s="1" t="s">
        <v>5370</v>
      </c>
      <c r="J328" s="1" t="s">
        <v>229</v>
      </c>
      <c r="K328" s="1" t="s">
        <v>5371</v>
      </c>
      <c r="L328" s="1" t="s">
        <v>80</v>
      </c>
      <c r="M328" s="1" t="s">
        <v>1543</v>
      </c>
      <c r="N328" s="1" t="s">
        <v>47</v>
      </c>
      <c r="O328" s="1" t="s">
        <v>30</v>
      </c>
      <c r="P328" s="1" t="s">
        <v>5372</v>
      </c>
      <c r="Q328" s="1" t="s">
        <v>32</v>
      </c>
      <c r="R328" s="1" t="s">
        <v>33</v>
      </c>
      <c r="S328" s="1" t="s">
        <v>33</v>
      </c>
      <c r="T328" s="1" t="s">
        <v>33</v>
      </c>
      <c r="U328" s="1" t="s">
        <v>33</v>
      </c>
      <c r="V328" s="1" t="s">
        <v>33</v>
      </c>
      <c r="W328" s="1" t="s">
        <v>33</v>
      </c>
      <c r="X328" s="1"/>
      <c r="Y328" s="1"/>
    </row>
    <row r="329" spans="1:25" hidden="1">
      <c r="A329" s="1" t="s">
        <v>5271</v>
      </c>
      <c r="B329" s="1" t="s">
        <v>21</v>
      </c>
      <c r="C329" s="1" t="s">
        <v>22</v>
      </c>
      <c r="D329" s="17">
        <v>953.9</v>
      </c>
      <c r="E329" s="1" t="s">
        <v>5373</v>
      </c>
      <c r="F329" s="1" t="str">
        <f t="shared" si="5"/>
        <v>23050962</v>
      </c>
      <c r="G329" s="24" t="s">
        <v>1890</v>
      </c>
      <c r="H329" s="24" t="s">
        <v>1889</v>
      </c>
      <c r="I329" s="1" t="s">
        <v>24</v>
      </c>
      <c r="J329" s="1" t="s">
        <v>25</v>
      </c>
      <c r="K329" s="1" t="s">
        <v>5374</v>
      </c>
      <c r="L329" s="1" t="s">
        <v>27</v>
      </c>
      <c r="M329" s="1" t="s">
        <v>28</v>
      </c>
      <c r="N329" s="1" t="s">
        <v>29</v>
      </c>
      <c r="O329" s="1" t="s">
        <v>30</v>
      </c>
      <c r="P329" s="1" t="s">
        <v>5375</v>
      </c>
      <c r="Q329" s="1" t="s">
        <v>32</v>
      </c>
      <c r="R329" s="1" t="s">
        <v>33</v>
      </c>
      <c r="S329" s="1" t="s">
        <v>33</v>
      </c>
      <c r="T329" s="1" t="s">
        <v>33</v>
      </c>
      <c r="U329" s="1" t="s">
        <v>33</v>
      </c>
      <c r="V329" s="1" t="s">
        <v>33</v>
      </c>
      <c r="W329" s="1" t="s">
        <v>33</v>
      </c>
      <c r="X329" s="1"/>
      <c r="Y329" s="1"/>
    </row>
    <row r="330" spans="1:25" hidden="1">
      <c r="A330" s="1" t="s">
        <v>5271</v>
      </c>
      <c r="B330" s="1" t="s">
        <v>21</v>
      </c>
      <c r="C330" s="1" t="s">
        <v>22</v>
      </c>
      <c r="D330" s="17">
        <v>935.58</v>
      </c>
      <c r="E330" s="1" t="s">
        <v>5376</v>
      </c>
      <c r="F330" s="1" t="str">
        <f t="shared" si="5"/>
        <v>13031005</v>
      </c>
      <c r="G330" s="8">
        <v>400</v>
      </c>
      <c r="H330" s="8">
        <v>26463</v>
      </c>
      <c r="I330" s="1" t="s">
        <v>175</v>
      </c>
      <c r="J330" s="1" t="s">
        <v>176</v>
      </c>
      <c r="K330" s="1" t="s">
        <v>5377</v>
      </c>
      <c r="L330" s="1" t="s">
        <v>178</v>
      </c>
      <c r="M330" s="1" t="s">
        <v>179</v>
      </c>
      <c r="N330" s="1" t="s">
        <v>47</v>
      </c>
      <c r="O330" s="1" t="s">
        <v>30</v>
      </c>
      <c r="P330" s="1" t="s">
        <v>32</v>
      </c>
      <c r="Q330" s="1" t="s">
        <v>33</v>
      </c>
      <c r="R330" s="1" t="s">
        <v>33</v>
      </c>
      <c r="S330" s="1" t="s">
        <v>33</v>
      </c>
      <c r="T330" s="1" t="s">
        <v>33</v>
      </c>
      <c r="U330" s="1" t="s">
        <v>33</v>
      </c>
      <c r="V330" s="1" t="s">
        <v>33</v>
      </c>
      <c r="W330" s="1" t="s">
        <v>33</v>
      </c>
      <c r="X330" s="1"/>
      <c r="Y330" s="1"/>
    </row>
    <row r="331" spans="1:25" hidden="1">
      <c r="A331" s="1" t="s">
        <v>5271</v>
      </c>
      <c r="B331" s="1" t="s">
        <v>21</v>
      </c>
      <c r="C331" s="1" t="s">
        <v>22</v>
      </c>
      <c r="D331" s="17">
        <v>484.08</v>
      </c>
      <c r="E331" s="1" t="s">
        <v>5378</v>
      </c>
      <c r="F331" s="1" t="str">
        <f t="shared" si="5"/>
        <v>43291053</v>
      </c>
      <c r="G331" s="8" t="s">
        <v>440</v>
      </c>
      <c r="H331" s="8" t="s">
        <v>5333</v>
      </c>
      <c r="I331" s="1" t="s">
        <v>309</v>
      </c>
      <c r="J331" s="1" t="s">
        <v>310</v>
      </c>
      <c r="K331" s="1" t="s">
        <v>311</v>
      </c>
      <c r="L331" s="1" t="s">
        <v>80</v>
      </c>
      <c r="M331" s="1" t="s">
        <v>312</v>
      </c>
      <c r="N331" s="1" t="s">
        <v>47</v>
      </c>
      <c r="O331" s="1" t="s">
        <v>30</v>
      </c>
      <c r="P331" s="1" t="s">
        <v>32</v>
      </c>
      <c r="Q331" s="1" t="s">
        <v>33</v>
      </c>
      <c r="R331" s="1" t="s">
        <v>33</v>
      </c>
      <c r="S331" s="1" t="s">
        <v>33</v>
      </c>
      <c r="T331" s="1" t="s">
        <v>33</v>
      </c>
      <c r="U331" s="1" t="s">
        <v>33</v>
      </c>
      <c r="V331" s="1" t="s">
        <v>33</v>
      </c>
      <c r="W331" s="1" t="s">
        <v>33</v>
      </c>
      <c r="X331" s="1"/>
      <c r="Y331" s="1"/>
    </row>
    <row r="332" spans="1:25" hidden="1">
      <c r="A332" s="1" t="s">
        <v>5271</v>
      </c>
      <c r="B332" s="1" t="s">
        <v>21</v>
      </c>
      <c r="C332" s="1" t="s">
        <v>22</v>
      </c>
      <c r="D332" s="17">
        <v>350</v>
      </c>
      <c r="E332" s="1" t="s">
        <v>5379</v>
      </c>
      <c r="F332" s="1" t="str">
        <f t="shared" si="5"/>
        <v>13498132</v>
      </c>
      <c r="G332" s="8" t="s">
        <v>1066</v>
      </c>
      <c r="H332" s="8" t="s">
        <v>5380</v>
      </c>
      <c r="I332" s="1" t="s">
        <v>5381</v>
      </c>
      <c r="J332" s="1" t="s">
        <v>43</v>
      </c>
      <c r="K332" s="1" t="s">
        <v>5382</v>
      </c>
      <c r="L332" s="1" t="s">
        <v>45</v>
      </c>
      <c r="M332" s="1" t="s">
        <v>5383</v>
      </c>
      <c r="N332" s="1" t="s">
        <v>47</v>
      </c>
      <c r="O332" s="1" t="s">
        <v>30</v>
      </c>
      <c r="P332" s="1" t="s">
        <v>5384</v>
      </c>
      <c r="Q332" s="1" t="s">
        <v>32</v>
      </c>
      <c r="R332" s="1" t="s">
        <v>33</v>
      </c>
      <c r="S332" s="1" t="s">
        <v>33</v>
      </c>
      <c r="T332" s="1" t="s">
        <v>33</v>
      </c>
      <c r="U332" s="1" t="s">
        <v>33</v>
      </c>
      <c r="V332" s="1" t="s">
        <v>33</v>
      </c>
      <c r="W332" s="1" t="s">
        <v>33</v>
      </c>
      <c r="X332" s="1"/>
      <c r="Y332" s="1"/>
    </row>
    <row r="333" spans="1:25" hidden="1">
      <c r="A333" s="1" t="s">
        <v>5271</v>
      </c>
      <c r="B333" s="1" t="s">
        <v>21</v>
      </c>
      <c r="C333" s="1" t="s">
        <v>22</v>
      </c>
      <c r="D333" s="17">
        <v>120</v>
      </c>
      <c r="E333" s="1" t="s">
        <v>5385</v>
      </c>
      <c r="F333" s="1" t="str">
        <f t="shared" si="5"/>
        <v>25665725</v>
      </c>
      <c r="G333" s="8" t="s">
        <v>440</v>
      </c>
      <c r="H333" s="8" t="s">
        <v>7427</v>
      </c>
      <c r="I333" s="1" t="s">
        <v>5279</v>
      </c>
      <c r="J333" s="1" t="s">
        <v>352</v>
      </c>
      <c r="K333" s="1" t="s">
        <v>353</v>
      </c>
      <c r="L333" s="1" t="s">
        <v>80</v>
      </c>
      <c r="M333" s="1" t="s">
        <v>354</v>
      </c>
      <c r="N333" s="1" t="s">
        <v>204</v>
      </c>
      <c r="O333" s="1" t="s">
        <v>30</v>
      </c>
      <c r="P333" s="1" t="s">
        <v>32</v>
      </c>
      <c r="Q333" s="1" t="s">
        <v>33</v>
      </c>
      <c r="R333" s="1" t="s">
        <v>33</v>
      </c>
      <c r="S333" s="1" t="s">
        <v>33</v>
      </c>
      <c r="T333" s="1" t="s">
        <v>33</v>
      </c>
      <c r="U333" s="1" t="s">
        <v>33</v>
      </c>
      <c r="V333" s="1" t="s">
        <v>33</v>
      </c>
      <c r="W333" s="1" t="s">
        <v>33</v>
      </c>
      <c r="X333" s="1"/>
      <c r="Y333" s="1"/>
    </row>
    <row r="334" spans="1:25" hidden="1">
      <c r="A334" s="1" t="s">
        <v>5271</v>
      </c>
      <c r="B334" s="1" t="s">
        <v>21</v>
      </c>
      <c r="C334" s="1" t="s">
        <v>22</v>
      </c>
      <c r="D334" s="17">
        <v>100</v>
      </c>
      <c r="E334" s="1" t="s">
        <v>424</v>
      </c>
      <c r="F334" s="1" t="str">
        <f t="shared" si="5"/>
        <v>10000001</v>
      </c>
      <c r="G334" s="2">
        <v>6400</v>
      </c>
      <c r="H334" s="2">
        <v>46961</v>
      </c>
      <c r="I334" s="1" t="s">
        <v>425</v>
      </c>
      <c r="J334" s="1" t="s">
        <v>426</v>
      </c>
      <c r="K334" s="1" t="s">
        <v>427</v>
      </c>
      <c r="L334" s="1" t="s">
        <v>428</v>
      </c>
      <c r="M334" s="1" t="s">
        <v>429</v>
      </c>
      <c r="N334" s="1" t="s">
        <v>47</v>
      </c>
      <c r="O334" s="1" t="s">
        <v>30</v>
      </c>
      <c r="P334" s="1" t="s">
        <v>430</v>
      </c>
      <c r="Q334" s="1" t="s">
        <v>32</v>
      </c>
      <c r="R334" s="1" t="s">
        <v>33</v>
      </c>
      <c r="S334" s="1" t="s">
        <v>33</v>
      </c>
      <c r="T334" s="1" t="s">
        <v>33</v>
      </c>
      <c r="U334" s="1" t="s">
        <v>33</v>
      </c>
      <c r="V334" s="1" t="s">
        <v>33</v>
      </c>
      <c r="W334" s="1" t="s">
        <v>33</v>
      </c>
      <c r="X334" s="1"/>
      <c r="Y334" s="1"/>
    </row>
    <row r="335" spans="1:25" hidden="1">
      <c r="A335" s="1" t="s">
        <v>5271</v>
      </c>
      <c r="B335" s="1" t="s">
        <v>21</v>
      </c>
      <c r="C335" s="1" t="s">
        <v>22</v>
      </c>
      <c r="D335" s="17">
        <v>88.9</v>
      </c>
      <c r="E335" s="1" t="s">
        <v>5386</v>
      </c>
      <c r="F335" s="1" t="str">
        <f t="shared" si="5"/>
        <v>19881808</v>
      </c>
      <c r="G335" s="8" t="s">
        <v>1244</v>
      </c>
      <c r="H335" s="8" t="s">
        <v>5387</v>
      </c>
      <c r="I335" s="1" t="s">
        <v>886</v>
      </c>
      <c r="J335" s="1" t="s">
        <v>229</v>
      </c>
      <c r="K335" s="1" t="s">
        <v>5388</v>
      </c>
      <c r="L335" s="1" t="s">
        <v>888</v>
      </c>
      <c r="M335" s="1" t="s">
        <v>889</v>
      </c>
      <c r="N335" s="1" t="s">
        <v>47</v>
      </c>
      <c r="O335" s="1" t="s">
        <v>30</v>
      </c>
      <c r="P335" s="1" t="s">
        <v>32</v>
      </c>
      <c r="Q335" s="1" t="s">
        <v>33</v>
      </c>
      <c r="R335" s="1" t="s">
        <v>33</v>
      </c>
      <c r="S335" s="1" t="s">
        <v>33</v>
      </c>
      <c r="T335" s="1" t="s">
        <v>33</v>
      </c>
      <c r="U335" s="1" t="s">
        <v>33</v>
      </c>
      <c r="V335" s="1" t="s">
        <v>33</v>
      </c>
      <c r="W335" s="1" t="s">
        <v>33</v>
      </c>
      <c r="X335" s="1"/>
      <c r="Y335" s="1"/>
    </row>
    <row r="336" spans="1:25" hidden="1">
      <c r="A336" s="1" t="s">
        <v>5271</v>
      </c>
      <c r="B336" s="1" t="s">
        <v>21</v>
      </c>
      <c r="C336" s="1" t="s">
        <v>22</v>
      </c>
      <c r="D336" s="17">
        <v>30.19</v>
      </c>
      <c r="E336" s="1" t="s">
        <v>5389</v>
      </c>
      <c r="F336" s="1" t="str">
        <f t="shared" si="5"/>
        <v>28641259</v>
      </c>
      <c r="G336" s="8">
        <v>4700</v>
      </c>
      <c r="H336" s="8">
        <v>14460</v>
      </c>
      <c r="I336" s="1" t="s">
        <v>782</v>
      </c>
      <c r="J336" s="1" t="s">
        <v>5390</v>
      </c>
      <c r="K336" s="1" t="s">
        <v>5391</v>
      </c>
      <c r="L336" s="1" t="s">
        <v>86</v>
      </c>
      <c r="M336" s="1" t="s">
        <v>785</v>
      </c>
      <c r="N336" s="1" t="s">
        <v>47</v>
      </c>
      <c r="O336" s="1" t="s">
        <v>30</v>
      </c>
      <c r="P336" s="1" t="s">
        <v>5392</v>
      </c>
      <c r="Q336" s="1" t="s">
        <v>32</v>
      </c>
      <c r="R336" s="1" t="s">
        <v>33</v>
      </c>
      <c r="S336" s="1" t="s">
        <v>33</v>
      </c>
      <c r="T336" s="1" t="s">
        <v>33</v>
      </c>
      <c r="U336" s="1" t="s">
        <v>33</v>
      </c>
      <c r="V336" s="1" t="s">
        <v>33</v>
      </c>
      <c r="W336" s="1" t="s">
        <v>33</v>
      </c>
      <c r="X336" s="1"/>
      <c r="Y336" s="1"/>
    </row>
    <row r="337" spans="1:25" hidden="1">
      <c r="A337" s="1" t="s">
        <v>5271</v>
      </c>
      <c r="B337" s="1" t="s">
        <v>21</v>
      </c>
      <c r="C337" s="1" t="s">
        <v>243</v>
      </c>
      <c r="D337" s="17">
        <v>2253</v>
      </c>
      <c r="E337" s="1" t="s">
        <v>5393</v>
      </c>
      <c r="F337" s="1" t="str">
        <f t="shared" si="5"/>
        <v>09002505</v>
      </c>
      <c r="G337" s="8" t="s">
        <v>440</v>
      </c>
      <c r="H337" s="8" t="s">
        <v>9295</v>
      </c>
      <c r="I337" s="1" t="s">
        <v>5394</v>
      </c>
      <c r="J337" s="1" t="s">
        <v>5393</v>
      </c>
      <c r="K337" s="1" t="s">
        <v>5395</v>
      </c>
      <c r="L337" s="1" t="s">
        <v>5396</v>
      </c>
      <c r="M337" s="1" t="s">
        <v>5397</v>
      </c>
      <c r="N337" s="1" t="s">
        <v>5398</v>
      </c>
      <c r="O337" s="1" t="s">
        <v>5399</v>
      </c>
      <c r="P337" s="1" t="s">
        <v>5400</v>
      </c>
      <c r="Q337" s="1" t="s">
        <v>33</v>
      </c>
      <c r="R337" s="1" t="s">
        <v>33</v>
      </c>
      <c r="S337" s="1" t="s">
        <v>33</v>
      </c>
      <c r="T337" s="1" t="s">
        <v>33</v>
      </c>
      <c r="U337" s="1" t="s">
        <v>33</v>
      </c>
      <c r="V337" s="1" t="s">
        <v>33</v>
      </c>
      <c r="W337" s="1" t="s">
        <v>33</v>
      </c>
      <c r="X337" s="1"/>
      <c r="Y337" s="1"/>
    </row>
    <row r="338" spans="1:25" hidden="1">
      <c r="A338" s="1" t="s">
        <v>5271</v>
      </c>
      <c r="B338" s="1" t="s">
        <v>21</v>
      </c>
      <c r="C338" s="1" t="s">
        <v>256</v>
      </c>
      <c r="D338" s="17">
        <v>1300</v>
      </c>
      <c r="E338" s="1" t="s">
        <v>5401</v>
      </c>
      <c r="F338" s="1" t="str">
        <f t="shared" si="5"/>
        <v>09030060</v>
      </c>
      <c r="G338" s="8">
        <v>5200</v>
      </c>
      <c r="H338" s="8">
        <v>95375</v>
      </c>
      <c r="I338" s="1" t="s">
        <v>5402</v>
      </c>
      <c r="J338" s="1" t="s">
        <v>5401</v>
      </c>
      <c r="K338" s="1" t="s">
        <v>5403</v>
      </c>
      <c r="L338" s="1" t="s">
        <v>5404</v>
      </c>
      <c r="M338" s="1" t="s">
        <v>5405</v>
      </c>
      <c r="N338" s="1" t="s">
        <v>5406</v>
      </c>
      <c r="O338" s="1" t="s">
        <v>5407</v>
      </c>
      <c r="P338" s="1" t="s">
        <v>5408</v>
      </c>
      <c r="Q338" s="1" t="s">
        <v>5409</v>
      </c>
      <c r="R338" s="1" t="s">
        <v>33</v>
      </c>
      <c r="S338" s="1" t="s">
        <v>33</v>
      </c>
      <c r="T338" s="1" t="s">
        <v>33</v>
      </c>
      <c r="U338" s="1" t="s">
        <v>33</v>
      </c>
      <c r="V338" s="1" t="s">
        <v>33</v>
      </c>
      <c r="W338" s="1" t="s">
        <v>33</v>
      </c>
      <c r="X338" s="1"/>
      <c r="Y338" s="1"/>
    </row>
    <row r="339" spans="1:25" hidden="1">
      <c r="A339" s="1" t="s">
        <v>5271</v>
      </c>
      <c r="B339" s="1" t="s">
        <v>21</v>
      </c>
      <c r="C339" s="1" t="s">
        <v>22</v>
      </c>
      <c r="D339" s="17">
        <v>50000</v>
      </c>
      <c r="E339" s="1" t="s">
        <v>5410</v>
      </c>
      <c r="F339" s="1" t="str">
        <f t="shared" si="5"/>
        <v>88949904</v>
      </c>
      <c r="G339" s="2" t="s">
        <v>440</v>
      </c>
      <c r="H339" s="2">
        <v>91548</v>
      </c>
      <c r="I339" s="1" t="s">
        <v>5411</v>
      </c>
      <c r="J339" s="1" t="s">
        <v>229</v>
      </c>
      <c r="K339" s="1" t="s">
        <v>5412</v>
      </c>
      <c r="L339" s="1" t="s">
        <v>80</v>
      </c>
      <c r="M339" s="1" t="s">
        <v>5413</v>
      </c>
      <c r="N339" s="1" t="s">
        <v>204</v>
      </c>
      <c r="O339" s="1" t="s">
        <v>30</v>
      </c>
      <c r="P339" s="1" t="s">
        <v>5414</v>
      </c>
      <c r="Q339" s="1" t="s">
        <v>32</v>
      </c>
      <c r="R339" s="1" t="s">
        <v>33</v>
      </c>
      <c r="S339" s="1" t="s">
        <v>33</v>
      </c>
      <c r="T339" s="1" t="s">
        <v>33</v>
      </c>
      <c r="U339" s="1" t="s">
        <v>33</v>
      </c>
      <c r="V339" s="1" t="s">
        <v>33</v>
      </c>
      <c r="W339" s="1" t="s">
        <v>33</v>
      </c>
      <c r="X339" s="1"/>
      <c r="Y339" s="1"/>
    </row>
    <row r="340" spans="1:25" hidden="1">
      <c r="A340" s="1" t="s">
        <v>5271</v>
      </c>
      <c r="B340" s="1" t="s">
        <v>21</v>
      </c>
      <c r="C340" s="1" t="s">
        <v>22</v>
      </c>
      <c r="D340" s="17">
        <v>7275.57</v>
      </c>
      <c r="E340" s="1" t="s">
        <v>5415</v>
      </c>
      <c r="F340" s="1" t="str">
        <f t="shared" si="5"/>
        <v>53358624</v>
      </c>
      <c r="G340" s="2" t="s">
        <v>440</v>
      </c>
      <c r="H340" s="2">
        <v>91548</v>
      </c>
      <c r="I340" s="1" t="s">
        <v>1666</v>
      </c>
      <c r="J340" s="1" t="s">
        <v>5416</v>
      </c>
      <c r="K340" s="1" t="s">
        <v>5417</v>
      </c>
      <c r="L340" s="1" t="s">
        <v>298</v>
      </c>
      <c r="M340" s="1" t="s">
        <v>1670</v>
      </c>
      <c r="N340" s="1" t="s">
        <v>29</v>
      </c>
      <c r="O340" s="1" t="s">
        <v>30</v>
      </c>
      <c r="P340" s="1" t="s">
        <v>5418</v>
      </c>
      <c r="Q340" s="1" t="s">
        <v>32</v>
      </c>
      <c r="R340" s="1" t="s">
        <v>33</v>
      </c>
      <c r="S340" s="1" t="s">
        <v>33</v>
      </c>
      <c r="T340" s="1" t="s">
        <v>33</v>
      </c>
      <c r="U340" s="1" t="s">
        <v>33</v>
      </c>
      <c r="V340" s="1" t="s">
        <v>33</v>
      </c>
      <c r="W340" s="1" t="s">
        <v>33</v>
      </c>
      <c r="X340" s="1"/>
      <c r="Y340" s="1"/>
    </row>
    <row r="341" spans="1:25" hidden="1">
      <c r="A341" s="1" t="s">
        <v>5271</v>
      </c>
      <c r="B341" s="1" t="s">
        <v>21</v>
      </c>
      <c r="C341" s="1" t="s">
        <v>22</v>
      </c>
      <c r="D341" s="17">
        <v>7129.69</v>
      </c>
      <c r="E341" s="1" t="s">
        <v>5419</v>
      </c>
      <c r="F341" s="1" t="str">
        <f t="shared" si="5"/>
        <v>10680881</v>
      </c>
      <c r="G341" s="2" t="s">
        <v>440</v>
      </c>
      <c r="H341" s="2">
        <v>91548</v>
      </c>
      <c r="I341" s="1" t="s">
        <v>5420</v>
      </c>
      <c r="J341" s="1" t="s">
        <v>229</v>
      </c>
      <c r="K341" s="1" t="s">
        <v>2458</v>
      </c>
      <c r="L341" s="1" t="s">
        <v>80</v>
      </c>
      <c r="M341" s="1" t="s">
        <v>2459</v>
      </c>
      <c r="N341" s="1" t="s">
        <v>204</v>
      </c>
      <c r="O341" s="1" t="s">
        <v>30</v>
      </c>
      <c r="P341" s="1" t="s">
        <v>32</v>
      </c>
      <c r="Q341" s="1" t="s">
        <v>33</v>
      </c>
      <c r="R341" s="1" t="s">
        <v>33</v>
      </c>
      <c r="S341" s="1" t="s">
        <v>33</v>
      </c>
      <c r="T341" s="1" t="s">
        <v>33</v>
      </c>
      <c r="U341" s="1" t="s">
        <v>33</v>
      </c>
      <c r="V341" s="1" t="s">
        <v>33</v>
      </c>
      <c r="W341" s="1" t="s">
        <v>33</v>
      </c>
      <c r="X341" s="1"/>
      <c r="Y341" s="1"/>
    </row>
    <row r="342" spans="1:25" hidden="1">
      <c r="A342" s="1" t="s">
        <v>5271</v>
      </c>
      <c r="B342" s="1" t="s">
        <v>21</v>
      </c>
      <c r="C342" s="1" t="s">
        <v>22</v>
      </c>
      <c r="D342" s="17">
        <v>3832.13</v>
      </c>
      <c r="E342" s="1" t="s">
        <v>5421</v>
      </c>
      <c r="F342" s="1" t="str">
        <f t="shared" si="5"/>
        <v>27940864</v>
      </c>
      <c r="G342" s="2" t="s">
        <v>440</v>
      </c>
      <c r="H342" s="2">
        <v>91548</v>
      </c>
      <c r="I342" s="1" t="s">
        <v>5422</v>
      </c>
      <c r="J342" s="1" t="s">
        <v>25</v>
      </c>
      <c r="K342" s="1" t="s">
        <v>5423</v>
      </c>
      <c r="L342" s="1" t="s">
        <v>5424</v>
      </c>
      <c r="M342" s="1" t="s">
        <v>5425</v>
      </c>
      <c r="N342" s="1" t="s">
        <v>47</v>
      </c>
      <c r="O342" s="1" t="s">
        <v>30</v>
      </c>
      <c r="P342" s="1" t="s">
        <v>5426</v>
      </c>
      <c r="Q342" s="1" t="s">
        <v>32</v>
      </c>
      <c r="R342" s="1" t="s">
        <v>33</v>
      </c>
      <c r="S342" s="1" t="s">
        <v>33</v>
      </c>
      <c r="T342" s="1" t="s">
        <v>33</v>
      </c>
      <c r="U342" s="1" t="s">
        <v>33</v>
      </c>
      <c r="V342" s="1" t="s">
        <v>33</v>
      </c>
      <c r="W342" s="1" t="s">
        <v>33</v>
      </c>
      <c r="X342" s="1"/>
      <c r="Y342" s="1"/>
    </row>
    <row r="343" spans="1:25" hidden="1">
      <c r="A343" s="1" t="s">
        <v>5271</v>
      </c>
      <c r="B343" s="1" t="s">
        <v>21</v>
      </c>
      <c r="C343" s="1" t="s">
        <v>22</v>
      </c>
      <c r="D343" s="17">
        <v>500</v>
      </c>
      <c r="E343" s="1" t="s">
        <v>5427</v>
      </c>
      <c r="F343" s="1" t="str">
        <f t="shared" si="5"/>
        <v>74385204</v>
      </c>
      <c r="G343" s="2">
        <v>2310</v>
      </c>
      <c r="H343" s="2">
        <v>3318</v>
      </c>
      <c r="I343" s="1" t="s">
        <v>1588</v>
      </c>
      <c r="J343" s="1" t="s">
        <v>1589</v>
      </c>
      <c r="K343" s="1" t="s">
        <v>1590</v>
      </c>
      <c r="L343" s="1" t="s">
        <v>1591</v>
      </c>
      <c r="M343" s="1" t="s">
        <v>1592</v>
      </c>
      <c r="N343" s="1" t="s">
        <v>204</v>
      </c>
      <c r="O343" s="1" t="s">
        <v>30</v>
      </c>
      <c r="P343" s="1" t="s">
        <v>32</v>
      </c>
      <c r="Q343" s="1" t="s">
        <v>33</v>
      </c>
      <c r="R343" s="1" t="s">
        <v>33</v>
      </c>
      <c r="S343" s="1" t="s">
        <v>33</v>
      </c>
      <c r="T343" s="1" t="s">
        <v>33</v>
      </c>
      <c r="U343" s="1" t="s">
        <v>33</v>
      </c>
      <c r="V343" s="1" t="s">
        <v>33</v>
      </c>
      <c r="W343" s="1" t="s">
        <v>33</v>
      </c>
      <c r="X343" s="1"/>
      <c r="Y343" s="1"/>
    </row>
    <row r="344" spans="1:25" hidden="1">
      <c r="A344" s="1" t="s">
        <v>5428</v>
      </c>
      <c r="B344" s="1" t="s">
        <v>21</v>
      </c>
      <c r="C344" s="1" t="s">
        <v>22</v>
      </c>
      <c r="D344" s="17">
        <v>8410786.6199999992</v>
      </c>
      <c r="E344" s="1" t="s">
        <v>5429</v>
      </c>
      <c r="F344" s="1" t="str">
        <f t="shared" si="5"/>
        <v>23249432</v>
      </c>
      <c r="G344" s="8" t="s">
        <v>1062</v>
      </c>
      <c r="H344" s="8" t="s">
        <v>5430</v>
      </c>
      <c r="I344" s="1" t="s">
        <v>24</v>
      </c>
      <c r="J344" s="1" t="s">
        <v>25</v>
      </c>
      <c r="K344" s="1" t="s">
        <v>5431</v>
      </c>
      <c r="L344" s="1" t="s">
        <v>27</v>
      </c>
      <c r="M344" s="1" t="s">
        <v>28</v>
      </c>
      <c r="N344" s="1" t="s">
        <v>29</v>
      </c>
      <c r="O344" s="1" t="s">
        <v>30</v>
      </c>
      <c r="P344" s="1" t="s">
        <v>5432</v>
      </c>
      <c r="Q344" s="1" t="s">
        <v>32</v>
      </c>
      <c r="R344" s="1" t="s">
        <v>33</v>
      </c>
      <c r="S344" s="1" t="s">
        <v>33</v>
      </c>
      <c r="T344" s="1" t="s">
        <v>33</v>
      </c>
      <c r="U344" s="1" t="s">
        <v>33</v>
      </c>
      <c r="V344" s="1" t="s">
        <v>33</v>
      </c>
      <c r="W344" s="1" t="s">
        <v>33</v>
      </c>
      <c r="X344" s="1"/>
      <c r="Y344" s="1"/>
    </row>
    <row r="345" spans="1:25" hidden="1">
      <c r="A345" s="1" t="s">
        <v>5428</v>
      </c>
      <c r="B345" s="1" t="s">
        <v>21</v>
      </c>
      <c r="C345" s="1" t="s">
        <v>22</v>
      </c>
      <c r="D345" s="17">
        <v>1020683.25</v>
      </c>
      <c r="E345" s="1" t="s">
        <v>5433</v>
      </c>
      <c r="F345" s="1" t="str">
        <f t="shared" si="5"/>
        <v>23249639</v>
      </c>
      <c r="G345" s="8" t="s">
        <v>440</v>
      </c>
      <c r="H345" s="8" t="s">
        <v>5434</v>
      </c>
      <c r="I345" s="1" t="s">
        <v>24</v>
      </c>
      <c r="J345" s="1" t="s">
        <v>25</v>
      </c>
      <c r="K345" s="1" t="s">
        <v>5435</v>
      </c>
      <c r="L345" s="1" t="s">
        <v>27</v>
      </c>
      <c r="M345" s="1" t="s">
        <v>28</v>
      </c>
      <c r="N345" s="1" t="s">
        <v>29</v>
      </c>
      <c r="O345" s="1" t="s">
        <v>30</v>
      </c>
      <c r="P345" s="1" t="s">
        <v>5436</v>
      </c>
      <c r="Q345" s="1" t="s">
        <v>32</v>
      </c>
      <c r="R345" s="1" t="s">
        <v>33</v>
      </c>
      <c r="S345" s="1" t="s">
        <v>33</v>
      </c>
      <c r="T345" s="1" t="s">
        <v>33</v>
      </c>
      <c r="U345" s="1" t="s">
        <v>33</v>
      </c>
      <c r="V345" s="1" t="s">
        <v>33</v>
      </c>
      <c r="W345" s="1" t="s">
        <v>33</v>
      </c>
      <c r="X345" s="1"/>
      <c r="Y345" s="1"/>
    </row>
    <row r="346" spans="1:25" hidden="1">
      <c r="A346" s="1" t="s">
        <v>5428</v>
      </c>
      <c r="B346" s="1" t="s">
        <v>21</v>
      </c>
      <c r="C346" s="1" t="s">
        <v>22</v>
      </c>
      <c r="D346" s="17">
        <v>311923</v>
      </c>
      <c r="E346" s="1" t="s">
        <v>5437</v>
      </c>
      <c r="F346" s="1" t="str">
        <f t="shared" si="5"/>
        <v>98800330</v>
      </c>
      <c r="G346" s="2" t="s">
        <v>440</v>
      </c>
      <c r="H346" s="2">
        <v>91556</v>
      </c>
      <c r="I346" s="1" t="s">
        <v>3571</v>
      </c>
      <c r="J346" s="1" t="s">
        <v>229</v>
      </c>
      <c r="K346" s="1" t="s">
        <v>3572</v>
      </c>
      <c r="L346" s="1" t="s">
        <v>45</v>
      </c>
      <c r="M346" s="1" t="s">
        <v>3573</v>
      </c>
      <c r="N346" s="1" t="s">
        <v>47</v>
      </c>
      <c r="O346" s="1" t="s">
        <v>30</v>
      </c>
      <c r="P346" s="1" t="s">
        <v>32</v>
      </c>
      <c r="Q346" s="1" t="s">
        <v>33</v>
      </c>
      <c r="R346" s="1" t="s">
        <v>33</v>
      </c>
      <c r="S346" s="1" t="s">
        <v>33</v>
      </c>
      <c r="T346" s="1" t="s">
        <v>33</v>
      </c>
      <c r="U346" s="1" t="s">
        <v>33</v>
      </c>
      <c r="V346" s="1" t="s">
        <v>33</v>
      </c>
      <c r="W346" s="1" t="s">
        <v>33</v>
      </c>
      <c r="X346" s="1"/>
      <c r="Y346" s="1"/>
    </row>
    <row r="347" spans="1:25" hidden="1">
      <c r="A347" s="1" t="s">
        <v>5428</v>
      </c>
      <c r="B347" s="1" t="s">
        <v>21</v>
      </c>
      <c r="C347" s="1" t="s">
        <v>22</v>
      </c>
      <c r="D347" s="17">
        <v>122771.37</v>
      </c>
      <c r="E347" s="1" t="s">
        <v>5438</v>
      </c>
      <c r="F347" s="1" t="str">
        <f t="shared" si="5"/>
        <v>27761469</v>
      </c>
      <c r="G347" s="2" t="s">
        <v>440</v>
      </c>
      <c r="H347" s="2">
        <v>91569</v>
      </c>
      <c r="I347" s="1" t="s">
        <v>542</v>
      </c>
      <c r="J347" s="1" t="s">
        <v>393</v>
      </c>
      <c r="K347" s="1" t="s">
        <v>5439</v>
      </c>
      <c r="L347" s="1" t="s">
        <v>45</v>
      </c>
      <c r="M347" s="1" t="s">
        <v>155</v>
      </c>
      <c r="N347" s="1" t="s">
        <v>47</v>
      </c>
      <c r="O347" s="1" t="s">
        <v>30</v>
      </c>
      <c r="P347" s="1" t="s">
        <v>5440</v>
      </c>
      <c r="Q347" s="1" t="s">
        <v>32</v>
      </c>
      <c r="R347" s="1" t="s">
        <v>33</v>
      </c>
      <c r="S347" s="1" t="s">
        <v>33</v>
      </c>
      <c r="T347" s="1" t="s">
        <v>33</v>
      </c>
      <c r="U347" s="1" t="s">
        <v>33</v>
      </c>
      <c r="V347" s="1" t="s">
        <v>33</v>
      </c>
      <c r="W347" s="1" t="s">
        <v>33</v>
      </c>
      <c r="X347" s="1"/>
      <c r="Y347" s="1"/>
    </row>
    <row r="348" spans="1:25" hidden="1">
      <c r="A348" s="1" t="s">
        <v>5428</v>
      </c>
      <c r="B348" s="1" t="s">
        <v>21</v>
      </c>
      <c r="C348" s="1" t="s">
        <v>22</v>
      </c>
      <c r="D348" s="17">
        <v>94900</v>
      </c>
      <c r="E348" s="1" t="s">
        <v>5441</v>
      </c>
      <c r="F348" s="1" t="str">
        <f t="shared" si="5"/>
        <v>23251373</v>
      </c>
      <c r="G348" s="2" t="s">
        <v>440</v>
      </c>
      <c r="H348" s="2">
        <v>91556</v>
      </c>
      <c r="I348" s="1" t="s">
        <v>24</v>
      </c>
      <c r="J348" s="1" t="s">
        <v>25</v>
      </c>
      <c r="K348" s="1" t="s">
        <v>5442</v>
      </c>
      <c r="L348" s="1" t="s">
        <v>27</v>
      </c>
      <c r="M348" s="1" t="s">
        <v>28</v>
      </c>
      <c r="N348" s="1" t="s">
        <v>29</v>
      </c>
      <c r="O348" s="1" t="s">
        <v>30</v>
      </c>
      <c r="P348" s="1" t="s">
        <v>5443</v>
      </c>
      <c r="Q348" s="1" t="s">
        <v>32</v>
      </c>
      <c r="R348" s="1" t="s">
        <v>33</v>
      </c>
      <c r="S348" s="1" t="s">
        <v>33</v>
      </c>
      <c r="T348" s="1" t="s">
        <v>33</v>
      </c>
      <c r="U348" s="1" t="s">
        <v>33</v>
      </c>
      <c r="V348" s="1" t="s">
        <v>33</v>
      </c>
      <c r="W348" s="1" t="s">
        <v>33</v>
      </c>
      <c r="X348" s="1"/>
      <c r="Y348" s="1"/>
    </row>
    <row r="349" spans="1:25" hidden="1">
      <c r="A349" s="1" t="s">
        <v>5428</v>
      </c>
      <c r="B349" s="1" t="s">
        <v>21</v>
      </c>
      <c r="C349" s="1" t="s">
        <v>22</v>
      </c>
      <c r="D349" s="17">
        <v>67506</v>
      </c>
      <c r="E349" s="1" t="s">
        <v>5444</v>
      </c>
      <c r="F349" s="1" t="str">
        <f t="shared" si="5"/>
        <v>23245274</v>
      </c>
      <c r="G349" s="2" t="s">
        <v>440</v>
      </c>
      <c r="H349" s="2">
        <v>91556</v>
      </c>
      <c r="I349" s="1" t="s">
        <v>24</v>
      </c>
      <c r="J349" s="1" t="s">
        <v>25</v>
      </c>
      <c r="K349" s="1" t="s">
        <v>5445</v>
      </c>
      <c r="L349" s="1" t="s">
        <v>27</v>
      </c>
      <c r="M349" s="1" t="s">
        <v>28</v>
      </c>
      <c r="N349" s="1" t="s">
        <v>29</v>
      </c>
      <c r="O349" s="1" t="s">
        <v>30</v>
      </c>
      <c r="P349" s="1" t="s">
        <v>5446</v>
      </c>
      <c r="Q349" s="1" t="s">
        <v>32</v>
      </c>
      <c r="R349" s="1" t="s">
        <v>33</v>
      </c>
      <c r="S349" s="1" t="s">
        <v>33</v>
      </c>
      <c r="T349" s="1" t="s">
        <v>33</v>
      </c>
      <c r="U349" s="1" t="s">
        <v>33</v>
      </c>
      <c r="V349" s="1" t="s">
        <v>33</v>
      </c>
      <c r="W349" s="1" t="s">
        <v>33</v>
      </c>
      <c r="X349" s="1"/>
      <c r="Y349" s="1"/>
    </row>
    <row r="350" spans="1:25" hidden="1">
      <c r="A350" s="1" t="s">
        <v>5428</v>
      </c>
      <c r="B350" s="1" t="s">
        <v>21</v>
      </c>
      <c r="C350" s="1" t="s">
        <v>22</v>
      </c>
      <c r="D350" s="17">
        <v>63897.4</v>
      </c>
      <c r="E350" s="1" t="s">
        <v>5447</v>
      </c>
      <c r="F350" s="1" t="str">
        <f t="shared" si="5"/>
        <v>28022841</v>
      </c>
      <c r="G350" s="2">
        <v>6400</v>
      </c>
      <c r="H350" s="2">
        <v>46964</v>
      </c>
      <c r="I350" s="1" t="s">
        <v>329</v>
      </c>
      <c r="J350" s="1" t="s">
        <v>330</v>
      </c>
      <c r="K350" s="1" t="s">
        <v>331</v>
      </c>
      <c r="L350" s="1" t="s">
        <v>332</v>
      </c>
      <c r="M350" s="1" t="s">
        <v>333</v>
      </c>
      <c r="N350" s="1" t="s">
        <v>47</v>
      </c>
      <c r="O350" s="1" t="s">
        <v>30</v>
      </c>
      <c r="P350" s="1" t="s">
        <v>32</v>
      </c>
      <c r="Q350" s="1" t="s">
        <v>33</v>
      </c>
      <c r="R350" s="1" t="s">
        <v>33</v>
      </c>
      <c r="S350" s="1" t="s">
        <v>33</v>
      </c>
      <c r="T350" s="1" t="s">
        <v>33</v>
      </c>
      <c r="U350" s="1" t="s">
        <v>33</v>
      </c>
      <c r="V350" s="1" t="s">
        <v>33</v>
      </c>
      <c r="W350" s="1" t="s">
        <v>33</v>
      </c>
      <c r="X350" s="1"/>
      <c r="Y350" s="1"/>
    </row>
    <row r="351" spans="1:25" hidden="1">
      <c r="A351" s="1" t="s">
        <v>5428</v>
      </c>
      <c r="B351" s="1" t="s">
        <v>21</v>
      </c>
      <c r="C351" s="1" t="s">
        <v>22</v>
      </c>
      <c r="D351" s="17">
        <v>48844.37</v>
      </c>
      <c r="E351" s="1" t="s">
        <v>5448</v>
      </c>
      <c r="F351" s="1" t="str">
        <f t="shared" si="5"/>
        <v>27761472</v>
      </c>
      <c r="G351" s="2" t="s">
        <v>440</v>
      </c>
      <c r="H351" s="2">
        <v>91556</v>
      </c>
      <c r="I351" s="1" t="s">
        <v>542</v>
      </c>
      <c r="J351" s="1" t="s">
        <v>393</v>
      </c>
      <c r="K351" s="1" t="s">
        <v>5449</v>
      </c>
      <c r="L351" s="1" t="s">
        <v>45</v>
      </c>
      <c r="M351" s="1" t="s">
        <v>155</v>
      </c>
      <c r="N351" s="1" t="s">
        <v>47</v>
      </c>
      <c r="O351" s="1" t="s">
        <v>30</v>
      </c>
      <c r="P351" s="1" t="s">
        <v>5450</v>
      </c>
      <c r="Q351" s="1" t="s">
        <v>32</v>
      </c>
      <c r="R351" s="1" t="s">
        <v>33</v>
      </c>
      <c r="S351" s="1" t="s">
        <v>33</v>
      </c>
      <c r="T351" s="1" t="s">
        <v>33</v>
      </c>
      <c r="U351" s="1" t="s">
        <v>33</v>
      </c>
      <c r="V351" s="1" t="s">
        <v>33</v>
      </c>
      <c r="W351" s="1" t="s">
        <v>33</v>
      </c>
      <c r="X351" s="1"/>
      <c r="Y351" s="1"/>
    </row>
    <row r="352" spans="1:25" hidden="1">
      <c r="A352" s="1" t="s">
        <v>5428</v>
      </c>
      <c r="B352" s="1" t="s">
        <v>21</v>
      </c>
      <c r="C352" s="1" t="s">
        <v>22</v>
      </c>
      <c r="D352" s="17">
        <v>32972.839999999997</v>
      </c>
      <c r="E352" s="1" t="s">
        <v>5451</v>
      </c>
      <c r="F352" s="1" t="str">
        <f t="shared" si="5"/>
        <v>20980797</v>
      </c>
      <c r="G352" s="2" t="s">
        <v>440</v>
      </c>
      <c r="H352" s="2">
        <v>91556</v>
      </c>
      <c r="I352" s="1" t="s">
        <v>868</v>
      </c>
      <c r="J352" s="1" t="s">
        <v>869</v>
      </c>
      <c r="K352" s="1" t="s">
        <v>870</v>
      </c>
      <c r="L352" s="1" t="s">
        <v>80</v>
      </c>
      <c r="M352" s="1" t="s">
        <v>871</v>
      </c>
      <c r="N352" s="1" t="s">
        <v>204</v>
      </c>
      <c r="O352" s="1" t="s">
        <v>30</v>
      </c>
      <c r="P352" s="1" t="s">
        <v>32</v>
      </c>
      <c r="Q352" s="1" t="s">
        <v>33</v>
      </c>
      <c r="R352" s="1" t="s">
        <v>33</v>
      </c>
      <c r="S352" s="1" t="s">
        <v>33</v>
      </c>
      <c r="T352" s="1" t="s">
        <v>33</v>
      </c>
      <c r="U352" s="1" t="s">
        <v>33</v>
      </c>
      <c r="V352" s="1" t="s">
        <v>33</v>
      </c>
      <c r="W352" s="1" t="s">
        <v>33</v>
      </c>
      <c r="X352" s="1"/>
      <c r="Y352" s="1"/>
    </row>
    <row r="353" spans="1:25" hidden="1">
      <c r="A353" s="1" t="s">
        <v>5428</v>
      </c>
      <c r="B353" s="1" t="s">
        <v>21</v>
      </c>
      <c r="C353" s="1" t="s">
        <v>22</v>
      </c>
      <c r="D353" s="17">
        <v>23492.76</v>
      </c>
      <c r="E353" s="1" t="s">
        <v>5452</v>
      </c>
      <c r="F353" s="1" t="str">
        <f t="shared" si="5"/>
        <v>23248120</v>
      </c>
      <c r="G353" s="2" t="s">
        <v>440</v>
      </c>
      <c r="H353" s="2">
        <v>91556</v>
      </c>
      <c r="I353" s="1" t="s">
        <v>24</v>
      </c>
      <c r="J353" s="1" t="s">
        <v>25</v>
      </c>
      <c r="K353" s="1" t="s">
        <v>5453</v>
      </c>
      <c r="L353" s="1" t="s">
        <v>27</v>
      </c>
      <c r="M353" s="1" t="s">
        <v>28</v>
      </c>
      <c r="N353" s="1" t="s">
        <v>29</v>
      </c>
      <c r="O353" s="1" t="s">
        <v>30</v>
      </c>
      <c r="P353" s="1" t="s">
        <v>5454</v>
      </c>
      <c r="Q353" s="1" t="s">
        <v>32</v>
      </c>
      <c r="R353" s="1" t="s">
        <v>33</v>
      </c>
      <c r="S353" s="1" t="s">
        <v>33</v>
      </c>
      <c r="T353" s="1" t="s">
        <v>33</v>
      </c>
      <c r="U353" s="1" t="s">
        <v>33</v>
      </c>
      <c r="V353" s="1" t="s">
        <v>33</v>
      </c>
      <c r="W353" s="1" t="s">
        <v>33</v>
      </c>
      <c r="X353" s="1"/>
      <c r="Y353" s="1"/>
    </row>
    <row r="354" spans="1:25" hidden="1">
      <c r="A354" s="1" t="s">
        <v>5428</v>
      </c>
      <c r="B354" s="1" t="s">
        <v>21</v>
      </c>
      <c r="C354" s="1" t="s">
        <v>22</v>
      </c>
      <c r="D354" s="17">
        <v>21859</v>
      </c>
      <c r="E354" s="1" t="s">
        <v>5455</v>
      </c>
      <c r="F354" s="1" t="str">
        <f t="shared" si="5"/>
        <v>23251565</v>
      </c>
      <c r="G354" s="2" t="s">
        <v>440</v>
      </c>
      <c r="H354" s="2">
        <v>91556</v>
      </c>
      <c r="I354" s="1" t="s">
        <v>24</v>
      </c>
      <c r="J354" s="1" t="s">
        <v>25</v>
      </c>
      <c r="K354" s="1" t="s">
        <v>5456</v>
      </c>
      <c r="L354" s="1" t="s">
        <v>27</v>
      </c>
      <c r="M354" s="1" t="s">
        <v>28</v>
      </c>
      <c r="N354" s="1" t="s">
        <v>29</v>
      </c>
      <c r="O354" s="1" t="s">
        <v>30</v>
      </c>
      <c r="P354" s="1" t="s">
        <v>5457</v>
      </c>
      <c r="Q354" s="1" t="s">
        <v>32</v>
      </c>
      <c r="R354" s="1" t="s">
        <v>33</v>
      </c>
      <c r="S354" s="1" t="s">
        <v>33</v>
      </c>
      <c r="T354" s="1" t="s">
        <v>33</v>
      </c>
      <c r="U354" s="1" t="s">
        <v>33</v>
      </c>
      <c r="V354" s="1" t="s">
        <v>33</v>
      </c>
      <c r="W354" s="1" t="s">
        <v>33</v>
      </c>
      <c r="X354" s="1"/>
      <c r="Y354" s="1"/>
    </row>
    <row r="355" spans="1:25" hidden="1">
      <c r="A355" s="1" t="s">
        <v>5428</v>
      </c>
      <c r="B355" s="1" t="s">
        <v>21</v>
      </c>
      <c r="C355" s="1" t="s">
        <v>22</v>
      </c>
      <c r="D355" s="17">
        <v>17470.849999999999</v>
      </c>
      <c r="E355" s="1" t="s">
        <v>5458</v>
      </c>
      <c r="F355" s="1" t="str">
        <f t="shared" si="5"/>
        <v>51544625</v>
      </c>
      <c r="G355" s="2" t="s">
        <v>440</v>
      </c>
      <c r="H355" s="2">
        <v>91556</v>
      </c>
      <c r="I355" s="1" t="s">
        <v>120</v>
      </c>
      <c r="J355" s="1" t="s">
        <v>50</v>
      </c>
      <c r="K355" s="1" t="s">
        <v>121</v>
      </c>
      <c r="L355" s="1" t="s">
        <v>80</v>
      </c>
      <c r="M355" s="1" t="s">
        <v>53</v>
      </c>
      <c r="N355" s="1" t="s">
        <v>47</v>
      </c>
      <c r="O355" s="1" t="s">
        <v>122</v>
      </c>
      <c r="P355" s="1" t="s">
        <v>5459</v>
      </c>
      <c r="Q355" s="1" t="s">
        <v>32</v>
      </c>
      <c r="R355" s="1" t="s">
        <v>33</v>
      </c>
      <c r="S355" s="1" t="s">
        <v>33</v>
      </c>
      <c r="T355" s="1" t="s">
        <v>33</v>
      </c>
      <c r="U355" s="1" t="s">
        <v>33</v>
      </c>
      <c r="V355" s="1" t="s">
        <v>33</v>
      </c>
      <c r="W355" s="1" t="s">
        <v>33</v>
      </c>
      <c r="X355" s="1"/>
      <c r="Y355" s="1"/>
    </row>
    <row r="356" spans="1:25" hidden="1">
      <c r="A356" s="1" t="s">
        <v>5428</v>
      </c>
      <c r="B356" s="1" t="s">
        <v>21</v>
      </c>
      <c r="C356" s="1" t="s">
        <v>22</v>
      </c>
      <c r="D356" s="17">
        <v>17000</v>
      </c>
      <c r="E356" s="1" t="s">
        <v>5460</v>
      </c>
      <c r="F356" s="1" t="str">
        <f t="shared" si="5"/>
        <v>23496684</v>
      </c>
      <c r="G356" s="2" t="s">
        <v>440</v>
      </c>
      <c r="H356" s="2">
        <v>91556</v>
      </c>
      <c r="I356" s="1" t="s">
        <v>5320</v>
      </c>
      <c r="J356" s="1" t="s">
        <v>25</v>
      </c>
      <c r="K356" s="1" t="s">
        <v>5461</v>
      </c>
      <c r="L356" s="1" t="s">
        <v>319</v>
      </c>
      <c r="M356" s="1" t="s">
        <v>5322</v>
      </c>
      <c r="N356" s="1" t="s">
        <v>29</v>
      </c>
      <c r="O356" s="1" t="s">
        <v>30</v>
      </c>
      <c r="P356" s="1" t="s">
        <v>5462</v>
      </c>
      <c r="Q356" s="1" t="s">
        <v>32</v>
      </c>
      <c r="R356" s="1" t="s">
        <v>33</v>
      </c>
      <c r="S356" s="1" t="s">
        <v>33</v>
      </c>
      <c r="T356" s="1" t="s">
        <v>33</v>
      </c>
      <c r="U356" s="1" t="s">
        <v>33</v>
      </c>
      <c r="V356" s="1" t="s">
        <v>33</v>
      </c>
      <c r="W356" s="1" t="s">
        <v>33</v>
      </c>
      <c r="X356" s="1"/>
      <c r="Y356" s="1"/>
    </row>
    <row r="357" spans="1:25" hidden="1">
      <c r="A357" s="1" t="s">
        <v>5428</v>
      </c>
      <c r="B357" s="1" t="s">
        <v>21</v>
      </c>
      <c r="C357" s="1" t="s">
        <v>22</v>
      </c>
      <c r="D357" s="17">
        <v>13574.4</v>
      </c>
      <c r="E357" s="1" t="s">
        <v>5463</v>
      </c>
      <c r="F357" s="1" t="str">
        <f t="shared" si="5"/>
        <v>23253297</v>
      </c>
      <c r="G357" s="2" t="s">
        <v>440</v>
      </c>
      <c r="H357" s="2">
        <v>91556</v>
      </c>
      <c r="I357" s="1" t="s">
        <v>24</v>
      </c>
      <c r="J357" s="1" t="s">
        <v>25</v>
      </c>
      <c r="K357" s="1" t="s">
        <v>5464</v>
      </c>
      <c r="L357" s="1" t="s">
        <v>27</v>
      </c>
      <c r="M357" s="1" t="s">
        <v>28</v>
      </c>
      <c r="N357" s="1" t="s">
        <v>29</v>
      </c>
      <c r="O357" s="1" t="s">
        <v>30</v>
      </c>
      <c r="P357" s="1" t="s">
        <v>5465</v>
      </c>
      <c r="Q357" s="1" t="s">
        <v>32</v>
      </c>
      <c r="R357" s="1" t="s">
        <v>33</v>
      </c>
      <c r="S357" s="1" t="s">
        <v>33</v>
      </c>
      <c r="T357" s="1" t="s">
        <v>33</v>
      </c>
      <c r="U357" s="1" t="s">
        <v>33</v>
      </c>
      <c r="V357" s="1" t="s">
        <v>33</v>
      </c>
      <c r="W357" s="1" t="s">
        <v>33</v>
      </c>
      <c r="X357" s="1"/>
      <c r="Y357" s="1"/>
    </row>
    <row r="358" spans="1:25" hidden="1">
      <c r="A358" s="1" t="s">
        <v>5428</v>
      </c>
      <c r="B358" s="1" t="s">
        <v>21</v>
      </c>
      <c r="C358" s="1" t="s">
        <v>22</v>
      </c>
      <c r="D358" s="17">
        <v>10150</v>
      </c>
      <c r="E358" s="1" t="s">
        <v>5466</v>
      </c>
      <c r="F358" s="1" t="str">
        <f t="shared" si="5"/>
        <v>20980811</v>
      </c>
      <c r="G358" s="20" t="s">
        <v>1062</v>
      </c>
      <c r="H358" s="2">
        <v>11705</v>
      </c>
      <c r="I358" s="1" t="s">
        <v>868</v>
      </c>
      <c r="J358" s="1" t="s">
        <v>869</v>
      </c>
      <c r="K358" s="1" t="s">
        <v>870</v>
      </c>
      <c r="L358" s="1" t="s">
        <v>80</v>
      </c>
      <c r="M358" s="1" t="s">
        <v>871</v>
      </c>
      <c r="N358" s="1" t="s">
        <v>204</v>
      </c>
      <c r="O358" s="1" t="s">
        <v>30</v>
      </c>
      <c r="P358" s="1" t="s">
        <v>32</v>
      </c>
      <c r="Q358" s="1" t="s">
        <v>33</v>
      </c>
      <c r="R358" s="1" t="s">
        <v>33</v>
      </c>
      <c r="S358" s="1" t="s">
        <v>33</v>
      </c>
      <c r="T358" s="1" t="s">
        <v>33</v>
      </c>
      <c r="U358" s="1" t="s">
        <v>33</v>
      </c>
      <c r="V358" s="1" t="s">
        <v>33</v>
      </c>
      <c r="W358" s="1" t="s">
        <v>33</v>
      </c>
      <c r="X358" s="1"/>
      <c r="Y358" s="1"/>
    </row>
    <row r="359" spans="1:25" hidden="1">
      <c r="A359" s="1" t="s">
        <v>5428</v>
      </c>
      <c r="B359" s="1" t="s">
        <v>21</v>
      </c>
      <c r="C359" s="1" t="s">
        <v>22</v>
      </c>
      <c r="D359" s="17">
        <v>9948</v>
      </c>
      <c r="E359" s="1" t="s">
        <v>5467</v>
      </c>
      <c r="F359" s="1" t="str">
        <f t="shared" si="5"/>
        <v>12041297</v>
      </c>
      <c r="G359" s="8" t="s">
        <v>1062</v>
      </c>
      <c r="H359" s="8" t="s">
        <v>5468</v>
      </c>
      <c r="I359" s="1" t="s">
        <v>187</v>
      </c>
      <c r="J359" s="1" t="s">
        <v>188</v>
      </c>
      <c r="K359" s="1" t="s">
        <v>189</v>
      </c>
      <c r="L359" s="1" t="s">
        <v>80</v>
      </c>
      <c r="M359" s="1" t="s">
        <v>190</v>
      </c>
      <c r="N359" s="1" t="s">
        <v>47</v>
      </c>
      <c r="O359" s="1" t="s">
        <v>30</v>
      </c>
      <c r="P359" s="1" t="s">
        <v>32</v>
      </c>
      <c r="Q359" s="1" t="s">
        <v>33</v>
      </c>
      <c r="R359" s="1" t="s">
        <v>33</v>
      </c>
      <c r="S359" s="1" t="s">
        <v>33</v>
      </c>
      <c r="T359" s="1" t="s">
        <v>33</v>
      </c>
      <c r="U359" s="1" t="s">
        <v>33</v>
      </c>
      <c r="V359" s="1" t="s">
        <v>33</v>
      </c>
      <c r="W359" s="1" t="s">
        <v>33</v>
      </c>
      <c r="X359" s="1"/>
      <c r="Y359" s="1"/>
    </row>
    <row r="360" spans="1:25" hidden="1">
      <c r="A360" s="1" t="s">
        <v>5428</v>
      </c>
      <c r="B360" s="1" t="s">
        <v>21</v>
      </c>
      <c r="C360" s="1" t="s">
        <v>22</v>
      </c>
      <c r="D360" s="17">
        <v>8548.33</v>
      </c>
      <c r="E360" s="1" t="s">
        <v>5469</v>
      </c>
      <c r="F360" s="1" t="str">
        <f t="shared" si="5"/>
        <v>70126529</v>
      </c>
      <c r="G360" s="2" t="s">
        <v>440</v>
      </c>
      <c r="H360" s="2">
        <v>91556</v>
      </c>
      <c r="I360" s="1" t="s">
        <v>4560</v>
      </c>
      <c r="J360" s="1" t="s">
        <v>58</v>
      </c>
      <c r="K360" s="1" t="s">
        <v>5317</v>
      </c>
      <c r="L360" s="1" t="s">
        <v>27</v>
      </c>
      <c r="M360" s="1" t="s">
        <v>60</v>
      </c>
      <c r="N360" s="1" t="s">
        <v>29</v>
      </c>
      <c r="O360" s="1" t="s">
        <v>4562</v>
      </c>
      <c r="P360" s="1" t="s">
        <v>5470</v>
      </c>
      <c r="Q360" s="1" t="s">
        <v>32</v>
      </c>
      <c r="R360" s="1" t="s">
        <v>33</v>
      </c>
      <c r="S360" s="1" t="s">
        <v>33</v>
      </c>
      <c r="T360" s="1" t="s">
        <v>33</v>
      </c>
      <c r="U360" s="1" t="s">
        <v>33</v>
      </c>
      <c r="V360" s="1" t="s">
        <v>33</v>
      </c>
      <c r="W360" s="1" t="s">
        <v>33</v>
      </c>
      <c r="X360" s="1"/>
      <c r="Y360" s="1"/>
    </row>
    <row r="361" spans="1:25" hidden="1">
      <c r="A361" s="1" t="s">
        <v>5428</v>
      </c>
      <c r="B361" s="1" t="s">
        <v>21</v>
      </c>
      <c r="C361" s="1" t="s">
        <v>22</v>
      </c>
      <c r="D361" s="17">
        <v>8095.28</v>
      </c>
      <c r="E361" s="1" t="s">
        <v>5471</v>
      </c>
      <c r="F361" s="1" t="str">
        <f t="shared" si="5"/>
        <v>27761475</v>
      </c>
      <c r="G361" s="8" t="s">
        <v>1233</v>
      </c>
      <c r="H361" s="8" t="s">
        <v>9296</v>
      </c>
      <c r="I361" s="1" t="s">
        <v>5472</v>
      </c>
      <c r="J361" s="1" t="s">
        <v>393</v>
      </c>
      <c r="K361" s="1" t="s">
        <v>5473</v>
      </c>
      <c r="L361" s="1" t="s">
        <v>45</v>
      </c>
      <c r="M361" s="1" t="s">
        <v>155</v>
      </c>
      <c r="N361" s="1" t="s">
        <v>47</v>
      </c>
      <c r="O361" s="1" t="s">
        <v>30</v>
      </c>
      <c r="P361" s="1" t="s">
        <v>5474</v>
      </c>
      <c r="Q361" s="1" t="s">
        <v>32</v>
      </c>
      <c r="R361" s="1" t="s">
        <v>33</v>
      </c>
      <c r="S361" s="1" t="s">
        <v>33</v>
      </c>
      <c r="T361" s="1" t="s">
        <v>33</v>
      </c>
      <c r="U361" s="1" t="s">
        <v>33</v>
      </c>
      <c r="V361" s="1" t="s">
        <v>33</v>
      </c>
      <c r="W361" s="1" t="s">
        <v>33</v>
      </c>
      <c r="X361" s="1"/>
      <c r="Y361" s="1"/>
    </row>
    <row r="362" spans="1:25" hidden="1">
      <c r="A362" s="1" t="s">
        <v>5428</v>
      </c>
      <c r="B362" s="1" t="s">
        <v>21</v>
      </c>
      <c r="C362" s="1" t="s">
        <v>22</v>
      </c>
      <c r="D362" s="17">
        <v>8007</v>
      </c>
      <c r="E362" s="1" t="s">
        <v>5475</v>
      </c>
      <c r="F362" s="1" t="str">
        <f t="shared" si="5"/>
        <v>23251628</v>
      </c>
      <c r="G362" s="2" t="s">
        <v>440</v>
      </c>
      <c r="H362" s="2">
        <v>91556</v>
      </c>
      <c r="I362" s="1" t="s">
        <v>24</v>
      </c>
      <c r="J362" s="1" t="s">
        <v>25</v>
      </c>
      <c r="K362" s="1" t="s">
        <v>5476</v>
      </c>
      <c r="L362" s="1" t="s">
        <v>27</v>
      </c>
      <c r="M362" s="1" t="s">
        <v>28</v>
      </c>
      <c r="N362" s="1" t="s">
        <v>29</v>
      </c>
      <c r="O362" s="1" t="s">
        <v>30</v>
      </c>
      <c r="P362" s="1" t="s">
        <v>5477</v>
      </c>
      <c r="Q362" s="1" t="s">
        <v>32</v>
      </c>
      <c r="R362" s="1" t="s">
        <v>33</v>
      </c>
      <c r="S362" s="1" t="s">
        <v>33</v>
      </c>
      <c r="T362" s="1" t="s">
        <v>33</v>
      </c>
      <c r="U362" s="1" t="s">
        <v>33</v>
      </c>
      <c r="V362" s="1" t="s">
        <v>33</v>
      </c>
      <c r="W362" s="1" t="s">
        <v>33</v>
      </c>
      <c r="X362" s="1"/>
      <c r="Y362" s="1"/>
    </row>
    <row r="363" spans="1:25" hidden="1">
      <c r="A363" s="41" t="s">
        <v>5428</v>
      </c>
      <c r="B363" s="41" t="s">
        <v>21</v>
      </c>
      <c r="C363" s="41" t="s">
        <v>22</v>
      </c>
      <c r="D363" s="17">
        <v>8000</v>
      </c>
      <c r="E363" s="41" t="s">
        <v>5478</v>
      </c>
      <c r="F363" s="41" t="str">
        <f t="shared" si="5"/>
        <v>27761466</v>
      </c>
      <c r="G363" s="2" t="s">
        <v>440</v>
      </c>
      <c r="H363" s="2">
        <v>91556</v>
      </c>
      <c r="I363" s="41" t="s">
        <v>5479</v>
      </c>
      <c r="J363" s="41" t="s">
        <v>393</v>
      </c>
      <c r="K363" s="41" t="s">
        <v>5480</v>
      </c>
      <c r="L363" s="41" t="s">
        <v>45</v>
      </c>
      <c r="M363" s="41" t="s">
        <v>155</v>
      </c>
      <c r="N363" s="41" t="s">
        <v>47</v>
      </c>
      <c r="O363" s="41" t="s">
        <v>30</v>
      </c>
      <c r="P363" s="41" t="s">
        <v>5481</v>
      </c>
      <c r="Q363" s="41" t="s">
        <v>32</v>
      </c>
      <c r="R363" s="41" t="s">
        <v>33</v>
      </c>
      <c r="S363" s="41" t="s">
        <v>33</v>
      </c>
      <c r="T363" s="41" t="s">
        <v>33</v>
      </c>
      <c r="U363" s="41" t="s">
        <v>33</v>
      </c>
      <c r="V363" s="41" t="s">
        <v>33</v>
      </c>
      <c r="W363" s="41" t="s">
        <v>33</v>
      </c>
      <c r="X363" s="41"/>
      <c r="Y363" s="41"/>
    </row>
    <row r="364" spans="1:25" hidden="1">
      <c r="A364" s="1" t="s">
        <v>5428</v>
      </c>
      <c r="B364" s="1" t="s">
        <v>21</v>
      </c>
      <c r="C364" s="1" t="s">
        <v>22</v>
      </c>
      <c r="D364" s="17">
        <v>7657.56</v>
      </c>
      <c r="E364" s="1" t="s">
        <v>5482</v>
      </c>
      <c r="F364" s="1" t="str">
        <f t="shared" si="5"/>
        <v>23249513</v>
      </c>
      <c r="G364" s="8" t="s">
        <v>1062</v>
      </c>
      <c r="H364" s="8" t="s">
        <v>5483</v>
      </c>
      <c r="I364" s="1" t="s">
        <v>24</v>
      </c>
      <c r="J364" s="1" t="s">
        <v>25</v>
      </c>
      <c r="K364" s="1" t="s">
        <v>5484</v>
      </c>
      <c r="L364" s="1" t="s">
        <v>27</v>
      </c>
      <c r="M364" s="1" t="s">
        <v>28</v>
      </c>
      <c r="N364" s="1" t="s">
        <v>29</v>
      </c>
      <c r="O364" s="1" t="s">
        <v>30</v>
      </c>
      <c r="P364" s="1" t="s">
        <v>5485</v>
      </c>
      <c r="Q364" s="1" t="s">
        <v>32</v>
      </c>
      <c r="R364" s="1" t="s">
        <v>33</v>
      </c>
      <c r="S364" s="1" t="s">
        <v>33</v>
      </c>
      <c r="T364" s="1" t="s">
        <v>33</v>
      </c>
      <c r="U364" s="1" t="s">
        <v>33</v>
      </c>
      <c r="V364" s="1" t="s">
        <v>33</v>
      </c>
      <c r="W364" s="1" t="s">
        <v>33</v>
      </c>
      <c r="X364" s="1"/>
      <c r="Y364" s="1"/>
    </row>
    <row r="365" spans="1:25" hidden="1">
      <c r="A365" s="1" t="s">
        <v>5428</v>
      </c>
      <c r="B365" s="1" t="s">
        <v>21</v>
      </c>
      <c r="C365" s="1" t="s">
        <v>22</v>
      </c>
      <c r="D365" s="17">
        <v>7213.12</v>
      </c>
      <c r="E365" s="1" t="s">
        <v>5486</v>
      </c>
      <c r="F365" s="1" t="str">
        <f t="shared" si="5"/>
        <v>27761478</v>
      </c>
      <c r="G365" s="2" t="s">
        <v>440</v>
      </c>
      <c r="H365" s="2">
        <v>91556</v>
      </c>
      <c r="I365" s="1" t="s">
        <v>542</v>
      </c>
      <c r="J365" s="1" t="s">
        <v>393</v>
      </c>
      <c r="K365" s="1" t="s">
        <v>5487</v>
      </c>
      <c r="L365" s="1" t="s">
        <v>45</v>
      </c>
      <c r="M365" s="1" t="s">
        <v>155</v>
      </c>
      <c r="N365" s="1" t="s">
        <v>47</v>
      </c>
      <c r="O365" s="1" t="s">
        <v>30</v>
      </c>
      <c r="P365" s="1" t="s">
        <v>5488</v>
      </c>
      <c r="Q365" s="1" t="s">
        <v>32</v>
      </c>
      <c r="R365" s="1" t="s">
        <v>33</v>
      </c>
      <c r="S365" s="1" t="s">
        <v>33</v>
      </c>
      <c r="T365" s="1" t="s">
        <v>33</v>
      </c>
      <c r="U365" s="1" t="s">
        <v>33</v>
      </c>
      <c r="V365" s="1" t="s">
        <v>33</v>
      </c>
      <c r="W365" s="1" t="s">
        <v>33</v>
      </c>
      <c r="X365" s="1"/>
      <c r="Y365" s="1"/>
    </row>
    <row r="366" spans="1:25" hidden="1">
      <c r="A366" s="1" t="s">
        <v>5428</v>
      </c>
      <c r="B366" s="1" t="s">
        <v>21</v>
      </c>
      <c r="C366" s="1" t="s">
        <v>22</v>
      </c>
      <c r="D366" s="17">
        <v>6350</v>
      </c>
      <c r="E366" s="1" t="s">
        <v>5489</v>
      </c>
      <c r="F366" s="1" t="str">
        <f t="shared" si="5"/>
        <v>50497508</v>
      </c>
      <c r="G366" s="2" t="s">
        <v>440</v>
      </c>
      <c r="H366" s="2">
        <v>91556</v>
      </c>
      <c r="I366" s="1" t="s">
        <v>5008</v>
      </c>
      <c r="J366" s="1" t="s">
        <v>5009</v>
      </c>
      <c r="K366" s="1" t="s">
        <v>5490</v>
      </c>
      <c r="L366" s="1" t="s">
        <v>45</v>
      </c>
      <c r="M366" s="1" t="s">
        <v>5011</v>
      </c>
      <c r="N366" s="1" t="s">
        <v>47</v>
      </c>
      <c r="O366" s="1" t="s">
        <v>30</v>
      </c>
      <c r="P366" s="1" t="s">
        <v>5491</v>
      </c>
      <c r="Q366" s="1" t="s">
        <v>32</v>
      </c>
      <c r="R366" s="1" t="s">
        <v>33</v>
      </c>
      <c r="S366" s="1" t="s">
        <v>33</v>
      </c>
      <c r="T366" s="1" t="s">
        <v>33</v>
      </c>
      <c r="U366" s="1" t="s">
        <v>33</v>
      </c>
      <c r="V366" s="1" t="s">
        <v>33</v>
      </c>
      <c r="W366" s="1" t="s">
        <v>33</v>
      </c>
      <c r="X366" s="1"/>
      <c r="Y366" s="1"/>
    </row>
    <row r="367" spans="1:25" hidden="1">
      <c r="A367" s="1" t="s">
        <v>5428</v>
      </c>
      <c r="B367" s="1" t="s">
        <v>21</v>
      </c>
      <c r="C367" s="1" t="s">
        <v>22</v>
      </c>
      <c r="D367" s="17">
        <v>6259</v>
      </c>
      <c r="E367" s="1" t="s">
        <v>5492</v>
      </c>
      <c r="F367" s="1" t="str">
        <f t="shared" si="5"/>
        <v>27761481</v>
      </c>
      <c r="G367" s="8" t="s">
        <v>1233</v>
      </c>
      <c r="H367" s="8" t="s">
        <v>9297</v>
      </c>
      <c r="I367" s="1" t="s">
        <v>5472</v>
      </c>
      <c r="J367" s="1" t="s">
        <v>393</v>
      </c>
      <c r="K367" s="1" t="s">
        <v>5493</v>
      </c>
      <c r="L367" s="1" t="s">
        <v>45</v>
      </c>
      <c r="M367" s="1" t="s">
        <v>155</v>
      </c>
      <c r="N367" s="1" t="s">
        <v>47</v>
      </c>
      <c r="O367" s="1" t="s">
        <v>30</v>
      </c>
      <c r="P367" s="1" t="s">
        <v>5494</v>
      </c>
      <c r="Q367" s="1" t="s">
        <v>32</v>
      </c>
      <c r="R367" s="1" t="s">
        <v>33</v>
      </c>
      <c r="S367" s="1" t="s">
        <v>33</v>
      </c>
      <c r="T367" s="1" t="s">
        <v>33</v>
      </c>
      <c r="U367" s="1" t="s">
        <v>33</v>
      </c>
      <c r="V367" s="1" t="s">
        <v>33</v>
      </c>
      <c r="W367" s="1" t="s">
        <v>33</v>
      </c>
      <c r="X367" s="1"/>
      <c r="Y367" s="1"/>
    </row>
    <row r="368" spans="1:25" hidden="1">
      <c r="A368" s="1" t="s">
        <v>5428</v>
      </c>
      <c r="B368" s="1" t="s">
        <v>21</v>
      </c>
      <c r="C368" s="1" t="s">
        <v>22</v>
      </c>
      <c r="D368" s="17">
        <v>4585</v>
      </c>
      <c r="E368" s="1" t="s">
        <v>5495</v>
      </c>
      <c r="F368" s="1" t="str">
        <f t="shared" si="5"/>
        <v>15576481</v>
      </c>
      <c r="G368" s="8" t="s">
        <v>1061</v>
      </c>
      <c r="H368" s="8" t="s">
        <v>5496</v>
      </c>
      <c r="I368" s="1" t="s">
        <v>165</v>
      </c>
      <c r="J368" s="1" t="s">
        <v>5497</v>
      </c>
      <c r="K368" s="1" t="s">
        <v>5498</v>
      </c>
      <c r="L368" s="1" t="s">
        <v>80</v>
      </c>
      <c r="M368" s="1" t="s">
        <v>168</v>
      </c>
      <c r="N368" s="1" t="s">
        <v>47</v>
      </c>
      <c r="O368" s="1" t="s">
        <v>30</v>
      </c>
      <c r="P368" s="1" t="s">
        <v>32</v>
      </c>
      <c r="Q368" s="1" t="s">
        <v>33</v>
      </c>
      <c r="R368" s="1" t="s">
        <v>33</v>
      </c>
      <c r="S368" s="1" t="s">
        <v>33</v>
      </c>
      <c r="T368" s="1" t="s">
        <v>33</v>
      </c>
      <c r="U368" s="1" t="s">
        <v>33</v>
      </c>
      <c r="V368" s="1" t="s">
        <v>33</v>
      </c>
      <c r="W368" s="1" t="s">
        <v>33</v>
      </c>
      <c r="X368" s="1"/>
      <c r="Y368" s="1"/>
    </row>
    <row r="369" spans="1:25" hidden="1">
      <c r="A369" s="1" t="s">
        <v>5428</v>
      </c>
      <c r="B369" s="1" t="s">
        <v>21</v>
      </c>
      <c r="C369" s="1" t="s">
        <v>22</v>
      </c>
      <c r="D369" s="17">
        <v>4206.76</v>
      </c>
      <c r="E369" s="1" t="s">
        <v>5499</v>
      </c>
      <c r="F369" s="1" t="str">
        <f t="shared" si="5"/>
        <v>70820680</v>
      </c>
      <c r="G369" s="2" t="s">
        <v>440</v>
      </c>
      <c r="H369" s="2">
        <v>91556</v>
      </c>
      <c r="I369" s="1" t="s">
        <v>5500</v>
      </c>
      <c r="J369" s="1" t="s">
        <v>229</v>
      </c>
      <c r="K369" s="1" t="s">
        <v>372</v>
      </c>
      <c r="L369" s="1" t="s">
        <v>80</v>
      </c>
      <c r="M369" s="1" t="s">
        <v>5501</v>
      </c>
      <c r="N369" s="1" t="s">
        <v>47</v>
      </c>
      <c r="O369" s="1" t="s">
        <v>30</v>
      </c>
      <c r="P369" s="1" t="s">
        <v>5502</v>
      </c>
      <c r="Q369" s="1" t="s">
        <v>32</v>
      </c>
      <c r="R369" s="1" t="s">
        <v>33</v>
      </c>
      <c r="S369" s="1" t="s">
        <v>33</v>
      </c>
      <c r="T369" s="1" t="s">
        <v>33</v>
      </c>
      <c r="U369" s="1" t="s">
        <v>33</v>
      </c>
      <c r="V369" s="1" t="s">
        <v>33</v>
      </c>
      <c r="W369" s="1" t="s">
        <v>33</v>
      </c>
      <c r="X369" s="1"/>
      <c r="Y369" s="1"/>
    </row>
    <row r="370" spans="1:25" hidden="1">
      <c r="A370" s="1" t="s">
        <v>5428</v>
      </c>
      <c r="B370" s="1" t="s">
        <v>21</v>
      </c>
      <c r="C370" s="1" t="s">
        <v>22</v>
      </c>
      <c r="D370" s="17">
        <v>3982</v>
      </c>
      <c r="E370" s="1" t="s">
        <v>5503</v>
      </c>
      <c r="F370" s="1" t="str">
        <f t="shared" si="5"/>
        <v>23251327</v>
      </c>
      <c r="G370" s="8" t="s">
        <v>440</v>
      </c>
      <c r="H370" s="8" t="s">
        <v>5434</v>
      </c>
      <c r="I370" s="1" t="s">
        <v>24</v>
      </c>
      <c r="J370" s="1" t="s">
        <v>25</v>
      </c>
      <c r="K370" s="1" t="s">
        <v>5504</v>
      </c>
      <c r="L370" s="1" t="s">
        <v>27</v>
      </c>
      <c r="M370" s="1" t="s">
        <v>28</v>
      </c>
      <c r="N370" s="1" t="s">
        <v>29</v>
      </c>
      <c r="O370" s="1" t="s">
        <v>30</v>
      </c>
      <c r="P370" s="1" t="s">
        <v>5505</v>
      </c>
      <c r="Q370" s="1" t="s">
        <v>32</v>
      </c>
      <c r="R370" s="1" t="s">
        <v>33</v>
      </c>
      <c r="S370" s="1" t="s">
        <v>33</v>
      </c>
      <c r="T370" s="1" t="s">
        <v>33</v>
      </c>
      <c r="U370" s="1" t="s">
        <v>33</v>
      </c>
      <c r="V370" s="1" t="s">
        <v>33</v>
      </c>
      <c r="W370" s="1" t="s">
        <v>33</v>
      </c>
      <c r="X370" s="1"/>
      <c r="Y370" s="1"/>
    </row>
    <row r="371" spans="1:25" hidden="1">
      <c r="A371" s="1" t="s">
        <v>5428</v>
      </c>
      <c r="B371" s="1" t="s">
        <v>21</v>
      </c>
      <c r="C371" s="1" t="s">
        <v>22</v>
      </c>
      <c r="D371" s="17">
        <v>3500</v>
      </c>
      <c r="E371" s="1" t="s">
        <v>5506</v>
      </c>
      <c r="F371" s="1" t="str">
        <f t="shared" si="5"/>
        <v>66629039</v>
      </c>
      <c r="G371" s="8" t="s">
        <v>440</v>
      </c>
      <c r="H371" s="8" t="s">
        <v>9298</v>
      </c>
      <c r="I371" s="1" t="s">
        <v>3288</v>
      </c>
      <c r="J371" s="1" t="s">
        <v>3289</v>
      </c>
      <c r="K371" s="1" t="s">
        <v>3290</v>
      </c>
      <c r="L371" s="1" t="s">
        <v>80</v>
      </c>
      <c r="M371" s="1" t="s">
        <v>3291</v>
      </c>
      <c r="N371" s="1" t="s">
        <v>47</v>
      </c>
      <c r="O371" s="1" t="s">
        <v>30</v>
      </c>
      <c r="P371" s="1" t="s">
        <v>5507</v>
      </c>
      <c r="Q371" s="1" t="s">
        <v>32</v>
      </c>
      <c r="R371" s="1" t="s">
        <v>33</v>
      </c>
      <c r="S371" s="1" t="s">
        <v>33</v>
      </c>
      <c r="T371" s="1" t="s">
        <v>33</v>
      </c>
      <c r="U371" s="1" t="s">
        <v>33</v>
      </c>
      <c r="V371" s="1" t="s">
        <v>33</v>
      </c>
      <c r="W371" s="1" t="s">
        <v>33</v>
      </c>
      <c r="X371" s="1"/>
      <c r="Y371" s="1"/>
    </row>
    <row r="372" spans="1:25" hidden="1">
      <c r="A372" s="1" t="s">
        <v>5428</v>
      </c>
      <c r="B372" s="1" t="s">
        <v>21</v>
      </c>
      <c r="C372" s="1" t="s">
        <v>22</v>
      </c>
      <c r="D372" s="17">
        <v>2765.81</v>
      </c>
      <c r="E372" s="1" t="s">
        <v>5508</v>
      </c>
      <c r="F372" s="1" t="str">
        <f t="shared" si="5"/>
        <v>60002871</v>
      </c>
      <c r="G372" s="8">
        <v>1818</v>
      </c>
      <c r="H372" s="8">
        <v>16935</v>
      </c>
      <c r="I372" s="1" t="s">
        <v>2567</v>
      </c>
      <c r="J372" s="1" t="s">
        <v>5509</v>
      </c>
      <c r="K372" s="1" t="s">
        <v>5510</v>
      </c>
      <c r="L372" s="1" t="s">
        <v>5511</v>
      </c>
      <c r="M372" s="1" t="s">
        <v>163</v>
      </c>
      <c r="N372" s="1" t="s">
        <v>47</v>
      </c>
      <c r="O372" s="1" t="s">
        <v>30</v>
      </c>
      <c r="P372" s="1" t="s">
        <v>32</v>
      </c>
      <c r="Q372" s="1" t="s">
        <v>33</v>
      </c>
      <c r="R372" s="1" t="s">
        <v>33</v>
      </c>
      <c r="S372" s="1" t="s">
        <v>33</v>
      </c>
      <c r="T372" s="1" t="s">
        <v>33</v>
      </c>
      <c r="U372" s="1" t="s">
        <v>33</v>
      </c>
      <c r="V372" s="1" t="s">
        <v>33</v>
      </c>
      <c r="W372" s="1" t="s">
        <v>33</v>
      </c>
      <c r="X372" s="1"/>
      <c r="Y372" s="1"/>
    </row>
    <row r="373" spans="1:25" hidden="1">
      <c r="A373" s="1" t="s">
        <v>5428</v>
      </c>
      <c r="B373" s="1" t="s">
        <v>21</v>
      </c>
      <c r="C373" s="1" t="s">
        <v>22</v>
      </c>
      <c r="D373" s="17">
        <v>2500</v>
      </c>
      <c r="E373" s="1" t="s">
        <v>5512</v>
      </c>
      <c r="F373" s="1" t="str">
        <f t="shared" si="5"/>
        <v>28228920</v>
      </c>
      <c r="G373" s="8">
        <v>2700</v>
      </c>
      <c r="H373" s="8">
        <v>2179</v>
      </c>
      <c r="I373" s="1" t="s">
        <v>2145</v>
      </c>
      <c r="J373" s="1" t="s">
        <v>5513</v>
      </c>
      <c r="K373" s="1" t="s">
        <v>5514</v>
      </c>
      <c r="L373" s="1" t="s">
        <v>80</v>
      </c>
      <c r="M373" s="1" t="s">
        <v>2148</v>
      </c>
      <c r="N373" s="1" t="s">
        <v>47</v>
      </c>
      <c r="O373" s="1" t="s">
        <v>30</v>
      </c>
      <c r="P373" s="1" t="s">
        <v>5515</v>
      </c>
      <c r="Q373" s="1" t="s">
        <v>32</v>
      </c>
      <c r="R373" s="1" t="s">
        <v>33</v>
      </c>
      <c r="S373" s="1" t="s">
        <v>33</v>
      </c>
      <c r="T373" s="1" t="s">
        <v>33</v>
      </c>
      <c r="U373" s="1" t="s">
        <v>33</v>
      </c>
      <c r="V373" s="1" t="s">
        <v>33</v>
      </c>
      <c r="W373" s="1" t="s">
        <v>33</v>
      </c>
      <c r="X373" s="1"/>
      <c r="Y373" s="1"/>
    </row>
    <row r="374" spans="1:25" hidden="1">
      <c r="A374" s="1" t="s">
        <v>5428</v>
      </c>
      <c r="B374" s="1" t="s">
        <v>21</v>
      </c>
      <c r="C374" s="1" t="s">
        <v>22</v>
      </c>
      <c r="D374" s="17">
        <v>2002.89</v>
      </c>
      <c r="E374" s="1" t="s">
        <v>5516</v>
      </c>
      <c r="F374" s="1" t="str">
        <f t="shared" si="5"/>
        <v>21944524</v>
      </c>
      <c r="G374" s="2" t="s">
        <v>440</v>
      </c>
      <c r="H374" s="2">
        <v>91556</v>
      </c>
      <c r="I374" s="1" t="s">
        <v>902</v>
      </c>
      <c r="J374" s="1" t="s">
        <v>410</v>
      </c>
      <c r="K374" s="1" t="s">
        <v>903</v>
      </c>
      <c r="L374" s="1" t="s">
        <v>412</v>
      </c>
      <c r="M374" s="1" t="s">
        <v>904</v>
      </c>
      <c r="N374" s="1" t="s">
        <v>29</v>
      </c>
      <c r="O374" s="1" t="s">
        <v>30</v>
      </c>
      <c r="P374" s="1" t="s">
        <v>5517</v>
      </c>
      <c r="Q374" s="1" t="s">
        <v>32</v>
      </c>
      <c r="R374" s="1" t="s">
        <v>33</v>
      </c>
      <c r="S374" s="1" t="s">
        <v>33</v>
      </c>
      <c r="T374" s="1" t="s">
        <v>33</v>
      </c>
      <c r="U374" s="1" t="s">
        <v>33</v>
      </c>
      <c r="V374" s="1" t="s">
        <v>33</v>
      </c>
      <c r="W374" s="1" t="s">
        <v>33</v>
      </c>
      <c r="X374" s="1"/>
      <c r="Y374" s="1"/>
    </row>
    <row r="375" spans="1:25" hidden="1">
      <c r="A375" s="1" t="s">
        <v>5428</v>
      </c>
      <c r="B375" s="1" t="s">
        <v>21</v>
      </c>
      <c r="C375" s="1" t="s">
        <v>22</v>
      </c>
      <c r="D375" s="17">
        <v>1663.72</v>
      </c>
      <c r="E375" s="1" t="s">
        <v>5518</v>
      </c>
      <c r="F375" s="1" t="str">
        <f t="shared" si="5"/>
        <v>83788357</v>
      </c>
      <c r="G375" s="2" t="s">
        <v>440</v>
      </c>
      <c r="H375" s="2">
        <v>91556</v>
      </c>
      <c r="I375" s="1" t="s">
        <v>2126</v>
      </c>
      <c r="J375" s="1" t="s">
        <v>2127</v>
      </c>
      <c r="K375" s="1" t="s">
        <v>5519</v>
      </c>
      <c r="L375" s="1" t="s">
        <v>1669</v>
      </c>
      <c r="M375" s="1" t="s">
        <v>2129</v>
      </c>
      <c r="N375" s="1" t="s">
        <v>29</v>
      </c>
      <c r="O375" s="1" t="s">
        <v>30</v>
      </c>
      <c r="P375" s="1" t="s">
        <v>5520</v>
      </c>
      <c r="Q375" s="1" t="s">
        <v>32</v>
      </c>
      <c r="R375" s="1" t="s">
        <v>33</v>
      </c>
      <c r="S375" s="1" t="s">
        <v>33</v>
      </c>
      <c r="T375" s="1" t="s">
        <v>33</v>
      </c>
      <c r="U375" s="1" t="s">
        <v>33</v>
      </c>
      <c r="V375" s="1" t="s">
        <v>33</v>
      </c>
      <c r="W375" s="1" t="s">
        <v>33</v>
      </c>
      <c r="X375" s="1"/>
      <c r="Y375" s="1"/>
    </row>
    <row r="376" spans="1:25" hidden="1">
      <c r="A376" s="1" t="s">
        <v>5428</v>
      </c>
      <c r="B376" s="1" t="s">
        <v>21</v>
      </c>
      <c r="C376" s="1" t="s">
        <v>22</v>
      </c>
      <c r="D376" s="17">
        <v>1443.88</v>
      </c>
      <c r="E376" s="1" t="s">
        <v>5521</v>
      </c>
      <c r="F376" s="1" t="str">
        <f t="shared" si="5"/>
        <v>11432703</v>
      </c>
      <c r="G376" s="2" t="s">
        <v>440</v>
      </c>
      <c r="H376" s="2">
        <v>91556</v>
      </c>
      <c r="I376" s="1" t="s">
        <v>973</v>
      </c>
      <c r="J376" s="1" t="s">
        <v>229</v>
      </c>
      <c r="K376" s="1" t="s">
        <v>5522</v>
      </c>
      <c r="L376" s="1" t="s">
        <v>888</v>
      </c>
      <c r="M376" s="1" t="s">
        <v>975</v>
      </c>
      <c r="N376" s="1" t="s">
        <v>47</v>
      </c>
      <c r="O376" s="1" t="s">
        <v>30</v>
      </c>
      <c r="P376" s="1" t="s">
        <v>32</v>
      </c>
      <c r="Q376" s="1" t="s">
        <v>33</v>
      </c>
      <c r="R376" s="1" t="s">
        <v>33</v>
      </c>
      <c r="S376" s="1" t="s">
        <v>33</v>
      </c>
      <c r="T376" s="1" t="s">
        <v>33</v>
      </c>
      <c r="U376" s="1" t="s">
        <v>33</v>
      </c>
      <c r="V376" s="1" t="s">
        <v>33</v>
      </c>
      <c r="W376" s="1" t="s">
        <v>33</v>
      </c>
      <c r="X376" s="1"/>
      <c r="Y376" s="1"/>
    </row>
    <row r="377" spans="1:25" hidden="1">
      <c r="A377" s="1" t="s">
        <v>5428</v>
      </c>
      <c r="B377" s="1" t="s">
        <v>21</v>
      </c>
      <c r="C377" s="1" t="s">
        <v>22</v>
      </c>
      <c r="D377" s="17">
        <v>1345.2</v>
      </c>
      <c r="E377" s="1" t="s">
        <v>5523</v>
      </c>
      <c r="F377" s="1" t="str">
        <f t="shared" si="5"/>
        <v>83788301</v>
      </c>
      <c r="G377" s="8">
        <v>6035</v>
      </c>
      <c r="H377" s="8">
        <v>14992</v>
      </c>
      <c r="I377" s="1" t="s">
        <v>2126</v>
      </c>
      <c r="J377" s="1" t="s">
        <v>2127</v>
      </c>
      <c r="K377" s="1" t="s">
        <v>5519</v>
      </c>
      <c r="L377" s="1" t="s">
        <v>1669</v>
      </c>
      <c r="M377" s="1" t="s">
        <v>2129</v>
      </c>
      <c r="N377" s="1" t="s">
        <v>29</v>
      </c>
      <c r="O377" s="1" t="s">
        <v>30</v>
      </c>
      <c r="P377" s="1" t="s">
        <v>5524</v>
      </c>
      <c r="Q377" s="1" t="s">
        <v>32</v>
      </c>
      <c r="R377" s="1" t="s">
        <v>33</v>
      </c>
      <c r="S377" s="1" t="s">
        <v>33</v>
      </c>
      <c r="T377" s="1" t="s">
        <v>33</v>
      </c>
      <c r="U377" s="1" t="s">
        <v>33</v>
      </c>
      <c r="V377" s="1" t="s">
        <v>33</v>
      </c>
      <c r="W377" s="1" t="s">
        <v>33</v>
      </c>
      <c r="X377" s="1"/>
      <c r="Y377" s="1"/>
    </row>
    <row r="378" spans="1:25" hidden="1">
      <c r="A378" s="1" t="s">
        <v>5428</v>
      </c>
      <c r="B378" s="1" t="s">
        <v>21</v>
      </c>
      <c r="C378" s="1" t="s">
        <v>22</v>
      </c>
      <c r="D378" s="17">
        <v>804.64</v>
      </c>
      <c r="E378" s="1" t="s">
        <v>5525</v>
      </c>
      <c r="F378" s="1" t="str">
        <f t="shared" si="5"/>
        <v>22290856</v>
      </c>
      <c r="G378" s="8" t="s">
        <v>1064</v>
      </c>
      <c r="H378" s="8" t="s">
        <v>5526</v>
      </c>
      <c r="I378" s="1" t="s">
        <v>181</v>
      </c>
      <c r="J378" s="1" t="s">
        <v>182</v>
      </c>
      <c r="K378" s="1" t="s">
        <v>183</v>
      </c>
      <c r="L378" s="1" t="s">
        <v>184</v>
      </c>
      <c r="M378" s="1" t="s">
        <v>185</v>
      </c>
      <c r="N378" s="1" t="s">
        <v>47</v>
      </c>
      <c r="O378" s="1" t="s">
        <v>54</v>
      </c>
      <c r="P378" s="1" t="s">
        <v>32</v>
      </c>
      <c r="Q378" s="1" t="s">
        <v>33</v>
      </c>
      <c r="R378" s="1" t="s">
        <v>33</v>
      </c>
      <c r="S378" s="1" t="s">
        <v>33</v>
      </c>
      <c r="T378" s="1" t="s">
        <v>33</v>
      </c>
      <c r="U378" s="1" t="s">
        <v>33</v>
      </c>
      <c r="V378" s="1" t="s">
        <v>33</v>
      </c>
      <c r="W378" s="1" t="s">
        <v>33</v>
      </c>
      <c r="X378" s="1"/>
      <c r="Y378" s="1"/>
    </row>
    <row r="379" spans="1:25" hidden="1">
      <c r="A379" s="1" t="s">
        <v>5428</v>
      </c>
      <c r="B379" s="1" t="s">
        <v>21</v>
      </c>
      <c r="C379" s="1" t="s">
        <v>22</v>
      </c>
      <c r="D379" s="17">
        <v>750</v>
      </c>
      <c r="E379" s="1" t="s">
        <v>5527</v>
      </c>
      <c r="F379" s="1" t="str">
        <f t="shared" si="5"/>
        <v>27761484</v>
      </c>
      <c r="G379" s="20" t="s">
        <v>1062</v>
      </c>
      <c r="H379" s="2">
        <v>11704</v>
      </c>
      <c r="I379" s="1" t="s">
        <v>3480</v>
      </c>
      <c r="J379" s="1" t="s">
        <v>393</v>
      </c>
      <c r="K379" s="1" t="s">
        <v>5528</v>
      </c>
      <c r="L379" s="1" t="s">
        <v>45</v>
      </c>
      <c r="M379" s="1" t="s">
        <v>155</v>
      </c>
      <c r="N379" s="1" t="s">
        <v>47</v>
      </c>
      <c r="O379" s="1" t="s">
        <v>30</v>
      </c>
      <c r="P379" s="1" t="s">
        <v>5529</v>
      </c>
      <c r="Q379" s="1" t="s">
        <v>32</v>
      </c>
      <c r="R379" s="1" t="s">
        <v>33</v>
      </c>
      <c r="S379" s="1" t="s">
        <v>33</v>
      </c>
      <c r="T379" s="1" t="s">
        <v>33</v>
      </c>
      <c r="U379" s="1" t="s">
        <v>33</v>
      </c>
      <c r="V379" s="1" t="s">
        <v>33</v>
      </c>
      <c r="W379" s="1" t="s">
        <v>33</v>
      </c>
      <c r="X379" s="1"/>
      <c r="Y379" s="1"/>
    </row>
    <row r="380" spans="1:25" hidden="1">
      <c r="A380" s="1" t="s">
        <v>5428</v>
      </c>
      <c r="B380" s="1" t="s">
        <v>21</v>
      </c>
      <c r="C380" s="1" t="s">
        <v>22</v>
      </c>
      <c r="D380" s="17">
        <v>611</v>
      </c>
      <c r="E380" s="1" t="s">
        <v>5530</v>
      </c>
      <c r="F380" s="1" t="str">
        <f t="shared" si="5"/>
        <v>08186140</v>
      </c>
      <c r="G380" s="2">
        <v>2800</v>
      </c>
      <c r="H380" s="2">
        <v>7020</v>
      </c>
      <c r="I380" s="1" t="s">
        <v>915</v>
      </c>
      <c r="J380" s="1" t="s">
        <v>598</v>
      </c>
      <c r="K380" s="1" t="s">
        <v>5531</v>
      </c>
      <c r="L380" s="1" t="s">
        <v>80</v>
      </c>
      <c r="M380" s="1" t="s">
        <v>917</v>
      </c>
      <c r="N380" s="1" t="s">
        <v>47</v>
      </c>
      <c r="O380" s="1" t="s">
        <v>30</v>
      </c>
      <c r="P380" s="1" t="s">
        <v>5532</v>
      </c>
      <c r="Q380" s="1" t="s">
        <v>32</v>
      </c>
      <c r="R380" s="1" t="s">
        <v>33</v>
      </c>
      <c r="S380" s="1" t="s">
        <v>33</v>
      </c>
      <c r="T380" s="1" t="s">
        <v>33</v>
      </c>
      <c r="U380" s="1" t="s">
        <v>33</v>
      </c>
      <c r="V380" s="1" t="s">
        <v>33</v>
      </c>
      <c r="W380" s="1" t="s">
        <v>33</v>
      </c>
      <c r="X380" s="1"/>
      <c r="Y380" s="1"/>
    </row>
    <row r="381" spans="1:25" hidden="1">
      <c r="A381" s="1" t="s">
        <v>5428</v>
      </c>
      <c r="B381" s="1" t="s">
        <v>21</v>
      </c>
      <c r="C381" s="1" t="s">
        <v>22</v>
      </c>
      <c r="D381" s="17">
        <v>477.62</v>
      </c>
      <c r="E381" s="1" t="s">
        <v>5533</v>
      </c>
      <c r="F381" s="1" t="str">
        <f t="shared" si="5"/>
        <v>81829795</v>
      </c>
      <c r="G381" s="8">
        <v>2900</v>
      </c>
      <c r="H381" s="8">
        <v>12994</v>
      </c>
      <c r="I381" s="1" t="s">
        <v>920</v>
      </c>
      <c r="J381" s="1" t="s">
        <v>921</v>
      </c>
      <c r="K381" s="1" t="s">
        <v>685</v>
      </c>
      <c r="L381" s="1" t="s">
        <v>922</v>
      </c>
      <c r="M381" s="1" t="s">
        <v>923</v>
      </c>
      <c r="N381" s="1" t="s">
        <v>47</v>
      </c>
      <c r="O381" s="1" t="s">
        <v>30</v>
      </c>
      <c r="P381" s="1" t="s">
        <v>5534</v>
      </c>
      <c r="Q381" s="1" t="s">
        <v>32</v>
      </c>
      <c r="R381" s="1" t="s">
        <v>33</v>
      </c>
      <c r="S381" s="1" t="s">
        <v>33</v>
      </c>
      <c r="T381" s="1" t="s">
        <v>33</v>
      </c>
      <c r="U381" s="1" t="s">
        <v>33</v>
      </c>
      <c r="V381" s="1" t="s">
        <v>33</v>
      </c>
      <c r="W381" s="1" t="s">
        <v>33</v>
      </c>
      <c r="X381" s="1"/>
      <c r="Y381" s="1"/>
    </row>
    <row r="382" spans="1:25" hidden="1">
      <c r="A382" s="1" t="s">
        <v>5428</v>
      </c>
      <c r="B382" s="1" t="s">
        <v>21</v>
      </c>
      <c r="C382" s="1" t="s">
        <v>22</v>
      </c>
      <c r="D382" s="17">
        <v>340.26</v>
      </c>
      <c r="E382" s="1" t="s">
        <v>5535</v>
      </c>
      <c r="F382" s="1" t="str">
        <f t="shared" si="5"/>
        <v>20586485</v>
      </c>
      <c r="G382" s="25" t="s">
        <v>1890</v>
      </c>
      <c r="H382" s="25" t="s">
        <v>1889</v>
      </c>
      <c r="I382" s="1" t="s">
        <v>3470</v>
      </c>
      <c r="J382" s="1" t="s">
        <v>229</v>
      </c>
      <c r="K382" s="1" t="s">
        <v>405</v>
      </c>
      <c r="L382" s="1" t="s">
        <v>3471</v>
      </c>
      <c r="M382" s="1" t="s">
        <v>3472</v>
      </c>
      <c r="N382" s="1" t="s">
        <v>47</v>
      </c>
      <c r="O382" s="1" t="s">
        <v>1384</v>
      </c>
      <c r="P382" s="1" t="s">
        <v>5536</v>
      </c>
      <c r="Q382" s="1" t="s">
        <v>32</v>
      </c>
      <c r="R382" s="1" t="s">
        <v>33</v>
      </c>
      <c r="S382" s="1" t="s">
        <v>33</v>
      </c>
      <c r="T382" s="1" t="s">
        <v>33</v>
      </c>
      <c r="U382" s="1" t="s">
        <v>33</v>
      </c>
      <c r="V382" s="1" t="s">
        <v>33</v>
      </c>
      <c r="W382" s="1" t="s">
        <v>33</v>
      </c>
      <c r="X382" s="1"/>
      <c r="Y382" s="1"/>
    </row>
    <row r="383" spans="1:25" hidden="1">
      <c r="A383" s="1" t="s">
        <v>5428</v>
      </c>
      <c r="B383" s="1" t="s">
        <v>21</v>
      </c>
      <c r="C383" s="1" t="s">
        <v>22</v>
      </c>
      <c r="D383" s="17">
        <v>270</v>
      </c>
      <c r="E383" s="1" t="s">
        <v>5537</v>
      </c>
      <c r="F383" s="1" t="str">
        <f t="shared" si="5"/>
        <v>42226105</v>
      </c>
      <c r="G383" s="2">
        <v>2900</v>
      </c>
      <c r="H383" s="2">
        <v>12977</v>
      </c>
      <c r="I383" s="1" t="s">
        <v>1189</v>
      </c>
      <c r="J383" s="1" t="s">
        <v>229</v>
      </c>
      <c r="K383" s="1" t="s">
        <v>1190</v>
      </c>
      <c r="L383" s="1" t="s">
        <v>1191</v>
      </c>
      <c r="M383" s="1" t="s">
        <v>1192</v>
      </c>
      <c r="N383" s="1" t="s">
        <v>47</v>
      </c>
      <c r="O383" s="1" t="s">
        <v>30</v>
      </c>
      <c r="P383" s="1" t="s">
        <v>32</v>
      </c>
      <c r="Q383" s="1" t="s">
        <v>33</v>
      </c>
      <c r="R383" s="1" t="s">
        <v>33</v>
      </c>
      <c r="S383" s="1" t="s">
        <v>33</v>
      </c>
      <c r="T383" s="1" t="s">
        <v>33</v>
      </c>
      <c r="U383" s="1" t="s">
        <v>33</v>
      </c>
      <c r="V383" s="1" t="s">
        <v>33</v>
      </c>
      <c r="W383" s="1" t="s">
        <v>33</v>
      </c>
      <c r="X383" s="1"/>
      <c r="Y383" s="1"/>
    </row>
    <row r="384" spans="1:25" hidden="1">
      <c r="A384" s="1" t="s">
        <v>5428</v>
      </c>
      <c r="B384" s="1" t="s">
        <v>21</v>
      </c>
      <c r="C384" s="1" t="s">
        <v>22</v>
      </c>
      <c r="D384" s="17">
        <v>176.34</v>
      </c>
      <c r="E384" s="1" t="s">
        <v>5538</v>
      </c>
      <c r="F384" s="1" t="str">
        <f t="shared" si="5"/>
        <v>15575886</v>
      </c>
      <c r="G384" s="8" t="s">
        <v>1061</v>
      </c>
      <c r="H384" s="8" t="s">
        <v>5539</v>
      </c>
      <c r="I384" s="1" t="s">
        <v>165</v>
      </c>
      <c r="J384" s="1" t="s">
        <v>5497</v>
      </c>
      <c r="K384" s="1" t="s">
        <v>5540</v>
      </c>
      <c r="L384" s="1" t="s">
        <v>80</v>
      </c>
      <c r="M384" s="1" t="s">
        <v>223</v>
      </c>
      <c r="N384" s="1" t="s">
        <v>47</v>
      </c>
      <c r="O384" s="1" t="s">
        <v>30</v>
      </c>
      <c r="P384" s="1" t="s">
        <v>32</v>
      </c>
      <c r="Q384" s="1" t="s">
        <v>33</v>
      </c>
      <c r="R384" s="1" t="s">
        <v>33</v>
      </c>
      <c r="S384" s="1" t="s">
        <v>33</v>
      </c>
      <c r="T384" s="1" t="s">
        <v>33</v>
      </c>
      <c r="U384" s="1" t="s">
        <v>33</v>
      </c>
      <c r="V384" s="1" t="s">
        <v>33</v>
      </c>
      <c r="W384" s="1" t="s">
        <v>33</v>
      </c>
      <c r="X384" s="1"/>
      <c r="Y384" s="1"/>
    </row>
    <row r="385" spans="1:25" hidden="1">
      <c r="A385" s="1" t="s">
        <v>5428</v>
      </c>
      <c r="B385" s="1" t="s">
        <v>21</v>
      </c>
      <c r="C385" s="1" t="s">
        <v>22</v>
      </c>
      <c r="D385" s="17">
        <v>150</v>
      </c>
      <c r="E385" s="1" t="s">
        <v>5541</v>
      </c>
      <c r="F385" s="1" t="str">
        <f t="shared" si="5"/>
        <v>23491731</v>
      </c>
      <c r="G385" s="8" t="s">
        <v>1226</v>
      </c>
      <c r="H385" s="8" t="s">
        <v>5542</v>
      </c>
      <c r="I385" s="1" t="s">
        <v>5543</v>
      </c>
      <c r="J385" s="1" t="s">
        <v>4926</v>
      </c>
      <c r="K385" s="1" t="s">
        <v>5544</v>
      </c>
      <c r="L385" s="1" t="s">
        <v>202</v>
      </c>
      <c r="M385" s="1" t="s">
        <v>5545</v>
      </c>
      <c r="N385" s="1" t="s">
        <v>47</v>
      </c>
      <c r="O385" s="1" t="s">
        <v>30</v>
      </c>
      <c r="P385" s="1" t="s">
        <v>5546</v>
      </c>
      <c r="Q385" s="1" t="s">
        <v>32</v>
      </c>
      <c r="R385" s="1" t="s">
        <v>33</v>
      </c>
      <c r="S385" s="1" t="s">
        <v>33</v>
      </c>
      <c r="T385" s="1" t="s">
        <v>33</v>
      </c>
      <c r="U385" s="1" t="s">
        <v>33</v>
      </c>
      <c r="V385" s="1" t="s">
        <v>33</v>
      </c>
      <c r="W385" s="1" t="s">
        <v>33</v>
      </c>
      <c r="X385" s="1"/>
      <c r="Y385" s="1"/>
    </row>
    <row r="386" spans="1:25" hidden="1">
      <c r="A386" s="1" t="s">
        <v>5428</v>
      </c>
      <c r="B386" s="1" t="s">
        <v>21</v>
      </c>
      <c r="C386" s="1" t="s">
        <v>22</v>
      </c>
      <c r="D386" s="17">
        <v>145.02000000000001</v>
      </c>
      <c r="E386" s="1" t="s">
        <v>5547</v>
      </c>
      <c r="F386" s="1" t="str">
        <f t="shared" si="5"/>
        <v>58957928</v>
      </c>
      <c r="G386" s="2">
        <v>1400</v>
      </c>
      <c r="H386" s="2">
        <v>2786</v>
      </c>
      <c r="I386" s="1" t="s">
        <v>942</v>
      </c>
      <c r="J386" s="1" t="s">
        <v>943</v>
      </c>
      <c r="K386" s="1" t="s">
        <v>3312</v>
      </c>
      <c r="L386" s="1" t="s">
        <v>3313</v>
      </c>
      <c r="M386" s="1" t="s">
        <v>946</v>
      </c>
      <c r="N386" s="1" t="s">
        <v>204</v>
      </c>
      <c r="O386" s="1" t="s">
        <v>30</v>
      </c>
      <c r="P386" s="1" t="s">
        <v>32</v>
      </c>
      <c r="Q386" s="1" t="s">
        <v>33</v>
      </c>
      <c r="R386" s="1" t="s">
        <v>33</v>
      </c>
      <c r="S386" s="1" t="s">
        <v>33</v>
      </c>
      <c r="T386" s="1" t="s">
        <v>33</v>
      </c>
      <c r="U386" s="1" t="s">
        <v>33</v>
      </c>
      <c r="V386" s="1" t="s">
        <v>33</v>
      </c>
      <c r="W386" s="1" t="s">
        <v>33</v>
      </c>
      <c r="X386" s="1"/>
      <c r="Y386" s="1"/>
    </row>
    <row r="387" spans="1:25" hidden="1">
      <c r="A387" s="1" t="s">
        <v>5428</v>
      </c>
      <c r="B387" s="1" t="s">
        <v>21</v>
      </c>
      <c r="C387" s="1" t="s">
        <v>22</v>
      </c>
      <c r="D387" s="17">
        <v>46.21</v>
      </c>
      <c r="E387" s="1" t="s">
        <v>5548</v>
      </c>
      <c r="F387" s="1" t="str">
        <f t="shared" ref="F387:F450" si="6">RIGHT(E387,8)</f>
        <v>23251300</v>
      </c>
      <c r="G387" s="8" t="s">
        <v>440</v>
      </c>
      <c r="H387" s="8" t="s">
        <v>7429</v>
      </c>
      <c r="I387" s="1" t="s">
        <v>24</v>
      </c>
      <c r="J387" s="1" t="s">
        <v>25</v>
      </c>
      <c r="K387" s="1" t="s">
        <v>5549</v>
      </c>
      <c r="L387" s="1" t="s">
        <v>27</v>
      </c>
      <c r="M387" s="1" t="s">
        <v>28</v>
      </c>
      <c r="N387" s="1" t="s">
        <v>29</v>
      </c>
      <c r="O387" s="1" t="s">
        <v>30</v>
      </c>
      <c r="P387" s="1" t="s">
        <v>5550</v>
      </c>
      <c r="Q387" s="1" t="s">
        <v>32</v>
      </c>
      <c r="R387" s="1" t="s">
        <v>33</v>
      </c>
      <c r="S387" s="1" t="s">
        <v>33</v>
      </c>
      <c r="T387" s="1" t="s">
        <v>33</v>
      </c>
      <c r="U387" s="1" t="s">
        <v>33</v>
      </c>
      <c r="V387" s="1" t="s">
        <v>33</v>
      </c>
      <c r="W387" s="1" t="s">
        <v>33</v>
      </c>
      <c r="X387" s="1"/>
      <c r="Y387" s="1"/>
    </row>
    <row r="388" spans="1:25" hidden="1">
      <c r="A388" s="1" t="s">
        <v>5428</v>
      </c>
      <c r="B388" s="1" t="s">
        <v>21</v>
      </c>
      <c r="C388" s="1" t="s">
        <v>22</v>
      </c>
      <c r="D388" s="17">
        <v>20.32</v>
      </c>
      <c r="E388" s="1" t="s">
        <v>5551</v>
      </c>
      <c r="F388" s="1" t="str">
        <f t="shared" si="6"/>
        <v>27427174</v>
      </c>
      <c r="G388" s="2">
        <v>4700</v>
      </c>
      <c r="H388" s="2">
        <v>14461</v>
      </c>
      <c r="I388" s="1" t="s">
        <v>621</v>
      </c>
      <c r="J388" s="1" t="s">
        <v>5552</v>
      </c>
      <c r="K388" s="1" t="s">
        <v>5553</v>
      </c>
      <c r="L388" s="1" t="s">
        <v>624</v>
      </c>
      <c r="M388" s="1" t="s">
        <v>625</v>
      </c>
      <c r="N388" s="1" t="s">
        <v>29</v>
      </c>
      <c r="O388" s="1" t="s">
        <v>30</v>
      </c>
      <c r="P388" s="1" t="s">
        <v>5554</v>
      </c>
      <c r="Q388" s="1" t="s">
        <v>32</v>
      </c>
      <c r="R388" s="1" t="s">
        <v>33</v>
      </c>
      <c r="S388" s="1" t="s">
        <v>33</v>
      </c>
      <c r="T388" s="1" t="s">
        <v>33</v>
      </c>
      <c r="U388" s="1" t="s">
        <v>33</v>
      </c>
      <c r="V388" s="1" t="s">
        <v>33</v>
      </c>
      <c r="W388" s="1" t="s">
        <v>33</v>
      </c>
      <c r="X388" s="1"/>
      <c r="Y388" s="1"/>
    </row>
    <row r="389" spans="1:25" hidden="1">
      <c r="A389" s="1" t="s">
        <v>5428</v>
      </c>
      <c r="B389" s="1" t="s">
        <v>21</v>
      </c>
      <c r="C389" s="1" t="s">
        <v>256</v>
      </c>
      <c r="D389" s="17">
        <v>14793.86</v>
      </c>
      <c r="E389" s="1" t="s">
        <v>5555</v>
      </c>
      <c r="F389" s="1" t="str">
        <f t="shared" si="6"/>
        <v>12170733</v>
      </c>
      <c r="G389" s="2" t="s">
        <v>440</v>
      </c>
      <c r="H389" s="2">
        <v>91568</v>
      </c>
      <c r="I389" s="1" t="s">
        <v>5556</v>
      </c>
      <c r="J389" s="1" t="s">
        <v>5555</v>
      </c>
      <c r="K389" s="1" t="s">
        <v>5557</v>
      </c>
      <c r="L389" s="1" t="s">
        <v>5558</v>
      </c>
      <c r="M389" s="1" t="s">
        <v>5559</v>
      </c>
      <c r="N389" s="1" t="s">
        <v>5560</v>
      </c>
      <c r="O389" s="1" t="s">
        <v>33</v>
      </c>
      <c r="P389" s="1" t="s">
        <v>33</v>
      </c>
      <c r="Q389" s="1" t="s">
        <v>33</v>
      </c>
      <c r="R389" s="1" t="s">
        <v>33</v>
      </c>
      <c r="S389" s="1" t="s">
        <v>33</v>
      </c>
      <c r="T389" s="1" t="s">
        <v>33</v>
      </c>
      <c r="U389" s="1" t="s">
        <v>33</v>
      </c>
      <c r="V389" s="1" t="s">
        <v>33</v>
      </c>
      <c r="W389" s="1" t="s">
        <v>33</v>
      </c>
      <c r="X389" s="1"/>
      <c r="Y389" s="1"/>
    </row>
    <row r="390" spans="1:25" hidden="1">
      <c r="A390" s="1" t="s">
        <v>5428</v>
      </c>
      <c r="B390" s="1" t="s">
        <v>21</v>
      </c>
      <c r="C390" s="1" t="s">
        <v>256</v>
      </c>
      <c r="D390" s="17">
        <v>3184.14</v>
      </c>
      <c r="E390" s="1" t="s">
        <v>5561</v>
      </c>
      <c r="F390" s="1" t="str">
        <f t="shared" si="6"/>
        <v>12135844</v>
      </c>
      <c r="G390" s="25" t="s">
        <v>1890</v>
      </c>
      <c r="H390" s="25" t="s">
        <v>1889</v>
      </c>
      <c r="I390" s="1" t="s">
        <v>5562</v>
      </c>
      <c r="J390" s="1" t="s">
        <v>5561</v>
      </c>
      <c r="K390" s="1" t="s">
        <v>5563</v>
      </c>
      <c r="L390" s="1" t="s">
        <v>5564</v>
      </c>
      <c r="M390" s="1" t="s">
        <v>5565</v>
      </c>
      <c r="N390" s="1" t="s">
        <v>5566</v>
      </c>
      <c r="O390" s="1" t="s">
        <v>5567</v>
      </c>
      <c r="P390" s="1" t="s">
        <v>33</v>
      </c>
      <c r="Q390" s="1" t="s">
        <v>33</v>
      </c>
      <c r="R390" s="1" t="s">
        <v>33</v>
      </c>
      <c r="S390" s="1" t="s">
        <v>33</v>
      </c>
      <c r="T390" s="1" t="s">
        <v>33</v>
      </c>
      <c r="U390" s="1" t="s">
        <v>33</v>
      </c>
      <c r="V390" s="1" t="s">
        <v>33</v>
      </c>
      <c r="W390" s="1" t="s">
        <v>33</v>
      </c>
      <c r="X390" s="1"/>
      <c r="Y390" s="1"/>
    </row>
    <row r="391" spans="1:25" hidden="1">
      <c r="A391" s="1" t="s">
        <v>5428</v>
      </c>
      <c r="B391" s="1" t="s">
        <v>21</v>
      </c>
      <c r="C391" s="1" t="s">
        <v>256</v>
      </c>
      <c r="D391" s="17">
        <v>790</v>
      </c>
      <c r="E391" s="1" t="s">
        <v>5568</v>
      </c>
      <c r="F391" s="1" t="str">
        <f t="shared" si="6"/>
        <v>12149478</v>
      </c>
      <c r="G391" s="2">
        <v>1600</v>
      </c>
      <c r="H391" s="2">
        <v>5993</v>
      </c>
      <c r="I391" s="1" t="s">
        <v>5569</v>
      </c>
      <c r="J391" s="1" t="s">
        <v>5568</v>
      </c>
      <c r="K391" s="1" t="s">
        <v>5570</v>
      </c>
      <c r="L391" s="1" t="s">
        <v>5571</v>
      </c>
      <c r="M391" s="1" t="s">
        <v>5572</v>
      </c>
      <c r="N391" s="1" t="s">
        <v>5573</v>
      </c>
      <c r="O391" s="1" t="s">
        <v>5574</v>
      </c>
      <c r="P391" s="1" t="s">
        <v>5575</v>
      </c>
      <c r="Q391" s="1" t="s">
        <v>33</v>
      </c>
      <c r="R391" s="1" t="s">
        <v>33</v>
      </c>
      <c r="S391" s="1" t="s">
        <v>33</v>
      </c>
      <c r="T391" s="1" t="s">
        <v>33</v>
      </c>
      <c r="U391" s="1" t="s">
        <v>33</v>
      </c>
      <c r="V391" s="1" t="s">
        <v>33</v>
      </c>
      <c r="W391" s="1" t="s">
        <v>33</v>
      </c>
      <c r="X391" s="1"/>
      <c r="Y391" s="1"/>
    </row>
    <row r="392" spans="1:25" hidden="1">
      <c r="A392" s="1" t="s">
        <v>5428</v>
      </c>
      <c r="B392" s="1" t="s">
        <v>21</v>
      </c>
      <c r="C392" s="1" t="s">
        <v>270</v>
      </c>
      <c r="D392" s="17">
        <v>500000</v>
      </c>
      <c r="E392" s="1" t="s">
        <v>5576</v>
      </c>
      <c r="F392" s="1" t="str">
        <f t="shared" si="6"/>
        <v>12450079</v>
      </c>
      <c r="G392" s="8" t="s">
        <v>2229</v>
      </c>
      <c r="H392" s="8" t="s">
        <v>5577</v>
      </c>
      <c r="I392" s="1" t="s">
        <v>5576</v>
      </c>
      <c r="J392" s="1" t="s">
        <v>1898</v>
      </c>
      <c r="K392" s="1" t="s">
        <v>5578</v>
      </c>
      <c r="L392" s="1" t="s">
        <v>2077</v>
      </c>
      <c r="M392" s="1" t="s">
        <v>2078</v>
      </c>
      <c r="N392" s="1" t="s">
        <v>2079</v>
      </c>
      <c r="O392" s="1" t="s">
        <v>2080</v>
      </c>
      <c r="P392" s="1" t="s">
        <v>5579</v>
      </c>
      <c r="Q392" s="1" t="s">
        <v>33</v>
      </c>
      <c r="R392" s="1" t="s">
        <v>33</v>
      </c>
      <c r="S392" s="1" t="s">
        <v>33</v>
      </c>
      <c r="T392" s="1" t="s">
        <v>33</v>
      </c>
      <c r="U392" s="1" t="s">
        <v>33</v>
      </c>
      <c r="V392" s="1" t="s">
        <v>33</v>
      </c>
      <c r="W392" s="1" t="s">
        <v>33</v>
      </c>
      <c r="X392" s="1"/>
      <c r="Y392" s="1"/>
    </row>
    <row r="393" spans="1:25" hidden="1">
      <c r="A393" s="1" t="s">
        <v>5428</v>
      </c>
      <c r="B393" s="1" t="s">
        <v>21</v>
      </c>
      <c r="C393" s="1" t="s">
        <v>243</v>
      </c>
      <c r="D393" s="17">
        <v>2736</v>
      </c>
      <c r="E393" s="1" t="s">
        <v>5580</v>
      </c>
      <c r="F393" s="1" t="str">
        <f t="shared" si="6"/>
        <v>12136518</v>
      </c>
      <c r="G393" s="8">
        <v>5720</v>
      </c>
      <c r="H393" s="20">
        <v>187</v>
      </c>
      <c r="I393" s="1" t="s">
        <v>5581</v>
      </c>
      <c r="J393" s="1" t="s">
        <v>5580</v>
      </c>
      <c r="K393" s="1" t="s">
        <v>5582</v>
      </c>
      <c r="L393" s="1" t="s">
        <v>5583</v>
      </c>
      <c r="M393" s="1" t="s">
        <v>5584</v>
      </c>
      <c r="N393" s="1" t="s">
        <v>5585</v>
      </c>
      <c r="O393" s="1" t="s">
        <v>5586</v>
      </c>
      <c r="P393" s="1" t="s">
        <v>5587</v>
      </c>
      <c r="Q393" s="1" t="s">
        <v>5588</v>
      </c>
      <c r="R393" s="1" t="s">
        <v>5589</v>
      </c>
      <c r="S393" s="1" t="s">
        <v>33</v>
      </c>
      <c r="T393" s="1" t="s">
        <v>33</v>
      </c>
      <c r="U393" s="1" t="s">
        <v>33</v>
      </c>
      <c r="V393" s="1" t="s">
        <v>33</v>
      </c>
      <c r="W393" s="1" t="s">
        <v>33</v>
      </c>
      <c r="X393" s="1"/>
      <c r="Y393" s="1"/>
    </row>
    <row r="394" spans="1:25" hidden="1">
      <c r="A394" s="1" t="s">
        <v>5428</v>
      </c>
      <c r="B394" s="1" t="s">
        <v>21</v>
      </c>
      <c r="C394" s="1" t="s">
        <v>22</v>
      </c>
      <c r="D394" s="17">
        <v>49875</v>
      </c>
      <c r="E394" s="1" t="s">
        <v>5590</v>
      </c>
      <c r="F394" s="1" t="str">
        <f t="shared" si="6"/>
        <v>28305867</v>
      </c>
      <c r="G394" s="2" t="s">
        <v>440</v>
      </c>
      <c r="H394" s="2">
        <v>91568</v>
      </c>
      <c r="I394" s="1" t="s">
        <v>64</v>
      </c>
      <c r="J394" s="1" t="s">
        <v>25</v>
      </c>
      <c r="K394" s="1" t="s">
        <v>65</v>
      </c>
      <c r="L394" s="1" t="s">
        <v>45</v>
      </c>
      <c r="M394" s="1" t="s">
        <v>66</v>
      </c>
      <c r="N394" s="1" t="s">
        <v>47</v>
      </c>
      <c r="O394" s="1" t="s">
        <v>30</v>
      </c>
      <c r="P394" s="1" t="s">
        <v>5591</v>
      </c>
      <c r="Q394" s="1" t="s">
        <v>32</v>
      </c>
      <c r="R394" s="1" t="s">
        <v>33</v>
      </c>
      <c r="S394" s="1" t="s">
        <v>33</v>
      </c>
      <c r="T394" s="1" t="s">
        <v>33</v>
      </c>
      <c r="U394" s="1" t="s">
        <v>33</v>
      </c>
      <c r="V394" s="1" t="s">
        <v>33</v>
      </c>
      <c r="W394" s="1" t="s">
        <v>33</v>
      </c>
      <c r="X394" s="1"/>
      <c r="Y394" s="1"/>
    </row>
    <row r="395" spans="1:25" hidden="1">
      <c r="A395" s="1" t="s">
        <v>5592</v>
      </c>
      <c r="B395" s="1" t="s">
        <v>21</v>
      </c>
      <c r="C395" s="1" t="s">
        <v>22</v>
      </c>
      <c r="D395" s="17">
        <v>12461116.26</v>
      </c>
      <c r="E395" s="1" t="s">
        <v>5593</v>
      </c>
      <c r="F395" s="1" t="str">
        <f t="shared" si="6"/>
        <v>43298063</v>
      </c>
      <c r="G395" s="2" t="s">
        <v>440</v>
      </c>
      <c r="H395" s="2">
        <v>91558</v>
      </c>
      <c r="I395" s="1" t="s">
        <v>309</v>
      </c>
      <c r="J395" s="1" t="s">
        <v>310</v>
      </c>
      <c r="K395" s="1" t="s">
        <v>311</v>
      </c>
      <c r="L395" s="1" t="s">
        <v>80</v>
      </c>
      <c r="M395" s="1" t="s">
        <v>312</v>
      </c>
      <c r="N395" s="1" t="s">
        <v>47</v>
      </c>
      <c r="O395" s="1" t="s">
        <v>30</v>
      </c>
      <c r="P395" s="1" t="s">
        <v>32</v>
      </c>
      <c r="Q395" s="1" t="s">
        <v>33</v>
      </c>
      <c r="R395" s="1" t="s">
        <v>33</v>
      </c>
      <c r="S395" s="1" t="s">
        <v>33</v>
      </c>
      <c r="T395" s="1" t="s">
        <v>33</v>
      </c>
      <c r="U395" s="1" t="s">
        <v>33</v>
      </c>
      <c r="V395" s="1" t="s">
        <v>33</v>
      </c>
      <c r="W395" s="1" t="s">
        <v>33</v>
      </c>
      <c r="X395" s="1"/>
      <c r="Y395" s="1"/>
    </row>
    <row r="396" spans="1:25" hidden="1">
      <c r="A396" s="1" t="s">
        <v>5592</v>
      </c>
      <c r="B396" s="1" t="s">
        <v>21</v>
      </c>
      <c r="C396" s="1" t="s">
        <v>22</v>
      </c>
      <c r="D396" s="17">
        <v>1200601.58</v>
      </c>
      <c r="E396" s="1" t="s">
        <v>5594</v>
      </c>
      <c r="F396" s="1" t="str">
        <f t="shared" si="6"/>
        <v>00000355</v>
      </c>
      <c r="G396" s="2" t="s">
        <v>440</v>
      </c>
      <c r="H396" s="2">
        <v>91559</v>
      </c>
      <c r="I396" s="1" t="s">
        <v>288</v>
      </c>
      <c r="J396" s="1" t="s">
        <v>289</v>
      </c>
      <c r="K396" s="1" t="s">
        <v>5595</v>
      </c>
      <c r="L396" s="1" t="s">
        <v>291</v>
      </c>
      <c r="M396" s="1" t="s">
        <v>292</v>
      </c>
      <c r="N396" s="1" t="s">
        <v>29</v>
      </c>
      <c r="O396" s="1" t="s">
        <v>30</v>
      </c>
      <c r="P396" s="1" t="s">
        <v>5596</v>
      </c>
      <c r="Q396" s="1" t="s">
        <v>32</v>
      </c>
      <c r="R396" s="1" t="s">
        <v>33</v>
      </c>
      <c r="S396" s="1" t="s">
        <v>33</v>
      </c>
      <c r="T396" s="1" t="s">
        <v>33</v>
      </c>
      <c r="U396" s="1" t="s">
        <v>33</v>
      </c>
      <c r="V396" s="1" t="s">
        <v>33</v>
      </c>
      <c r="W396" s="1" t="s">
        <v>33</v>
      </c>
      <c r="X396" s="1"/>
      <c r="Y396" s="1"/>
    </row>
    <row r="397" spans="1:25" hidden="1">
      <c r="A397" s="1" t="s">
        <v>5592</v>
      </c>
      <c r="B397" s="1" t="s">
        <v>21</v>
      </c>
      <c r="C397" s="1" t="s">
        <v>22</v>
      </c>
      <c r="D397" s="17">
        <v>239675.5</v>
      </c>
      <c r="E397" s="1" t="s">
        <v>5597</v>
      </c>
      <c r="F397" s="1" t="str">
        <f t="shared" si="6"/>
        <v>20286070</v>
      </c>
      <c r="G397" s="8" t="s">
        <v>440</v>
      </c>
      <c r="H397" s="8" t="s">
        <v>5598</v>
      </c>
      <c r="I397" s="1" t="s">
        <v>4853</v>
      </c>
      <c r="J397" s="1" t="s">
        <v>3082</v>
      </c>
      <c r="K397" s="1" t="s">
        <v>4712</v>
      </c>
      <c r="L397" s="1" t="s">
        <v>5599</v>
      </c>
      <c r="M397" s="1" t="s">
        <v>4854</v>
      </c>
      <c r="N397" s="1" t="s">
        <v>4855</v>
      </c>
      <c r="O397" s="1" t="s">
        <v>30</v>
      </c>
      <c r="P397" s="1" t="s">
        <v>32</v>
      </c>
      <c r="Q397" s="1" t="s">
        <v>33</v>
      </c>
      <c r="R397" s="1" t="s">
        <v>33</v>
      </c>
      <c r="S397" s="1" t="s">
        <v>33</v>
      </c>
      <c r="T397" s="1" t="s">
        <v>33</v>
      </c>
      <c r="U397" s="1" t="s">
        <v>33</v>
      </c>
      <c r="V397" s="1" t="s">
        <v>33</v>
      </c>
      <c r="W397" s="1" t="s">
        <v>33</v>
      </c>
      <c r="X397" s="1"/>
      <c r="Y397" s="1"/>
    </row>
    <row r="398" spans="1:25" hidden="1">
      <c r="A398" s="1" t="s">
        <v>5592</v>
      </c>
      <c r="B398" s="1" t="s">
        <v>21</v>
      </c>
      <c r="C398" s="1" t="s">
        <v>22</v>
      </c>
      <c r="D398" s="17">
        <v>196563.88</v>
      </c>
      <c r="E398" s="1" t="s">
        <v>5600</v>
      </c>
      <c r="F398" s="1" t="str">
        <f t="shared" si="6"/>
        <v>20286072</v>
      </c>
      <c r="G398" s="8" t="s">
        <v>440</v>
      </c>
      <c r="H398" s="8" t="s">
        <v>5598</v>
      </c>
      <c r="I398" s="1" t="s">
        <v>4853</v>
      </c>
      <c r="J398" s="1" t="s">
        <v>3082</v>
      </c>
      <c r="K398" s="1" t="s">
        <v>4712</v>
      </c>
      <c r="L398" s="1" t="s">
        <v>5601</v>
      </c>
      <c r="M398" s="1" t="s">
        <v>4854</v>
      </c>
      <c r="N398" s="1" t="s">
        <v>4855</v>
      </c>
      <c r="O398" s="1" t="s">
        <v>30</v>
      </c>
      <c r="P398" s="1" t="s">
        <v>32</v>
      </c>
      <c r="Q398" s="1" t="s">
        <v>33</v>
      </c>
      <c r="R398" s="1" t="s">
        <v>33</v>
      </c>
      <c r="S398" s="1" t="s">
        <v>33</v>
      </c>
      <c r="T398" s="1" t="s">
        <v>33</v>
      </c>
      <c r="U398" s="1" t="s">
        <v>33</v>
      </c>
      <c r="V398" s="1" t="s">
        <v>33</v>
      </c>
      <c r="W398" s="1" t="s">
        <v>33</v>
      </c>
      <c r="X398" s="1"/>
      <c r="Y398" s="1"/>
    </row>
    <row r="399" spans="1:25" hidden="1">
      <c r="A399" s="1" t="s">
        <v>5592</v>
      </c>
      <c r="B399" s="1" t="s">
        <v>21</v>
      </c>
      <c r="C399" s="1" t="s">
        <v>22</v>
      </c>
      <c r="D399" s="17">
        <v>192423.06</v>
      </c>
      <c r="E399" s="1" t="s">
        <v>5602</v>
      </c>
      <c r="F399" s="1" t="str">
        <f t="shared" si="6"/>
        <v>70134401</v>
      </c>
      <c r="G399" s="8" t="s">
        <v>440</v>
      </c>
      <c r="H399" s="8" t="s">
        <v>5598</v>
      </c>
      <c r="I399" s="1" t="s">
        <v>57</v>
      </c>
      <c r="J399" s="1" t="s">
        <v>58</v>
      </c>
      <c r="K399" s="1" t="s">
        <v>59</v>
      </c>
      <c r="L399" s="1" t="s">
        <v>27</v>
      </c>
      <c r="M399" s="1" t="s">
        <v>60</v>
      </c>
      <c r="N399" s="1" t="s">
        <v>29</v>
      </c>
      <c r="O399" s="1" t="s">
        <v>61</v>
      </c>
      <c r="P399" s="1" t="s">
        <v>5603</v>
      </c>
      <c r="Q399" s="1" t="s">
        <v>32</v>
      </c>
      <c r="R399" s="1" t="s">
        <v>33</v>
      </c>
      <c r="S399" s="1" t="s">
        <v>33</v>
      </c>
      <c r="T399" s="1" t="s">
        <v>33</v>
      </c>
      <c r="U399" s="1" t="s">
        <v>33</v>
      </c>
      <c r="V399" s="1" t="s">
        <v>33</v>
      </c>
      <c r="W399" s="1" t="s">
        <v>33</v>
      </c>
      <c r="X399" s="1"/>
      <c r="Y399" s="1"/>
    </row>
    <row r="400" spans="1:25" hidden="1">
      <c r="A400" s="1" t="s">
        <v>5592</v>
      </c>
      <c r="B400" s="1" t="s">
        <v>21</v>
      </c>
      <c r="C400" s="1" t="s">
        <v>22</v>
      </c>
      <c r="D400" s="17">
        <v>168028</v>
      </c>
      <c r="E400" s="1" t="s">
        <v>5604</v>
      </c>
      <c r="F400" s="1" t="str">
        <f t="shared" si="6"/>
        <v>12455196</v>
      </c>
      <c r="G400" s="8" t="s">
        <v>1062</v>
      </c>
      <c r="H400" s="8" t="s">
        <v>5605</v>
      </c>
      <c r="I400" s="1" t="s">
        <v>187</v>
      </c>
      <c r="J400" s="1" t="s">
        <v>188</v>
      </c>
      <c r="K400" s="1" t="s">
        <v>189</v>
      </c>
      <c r="L400" s="1" t="s">
        <v>80</v>
      </c>
      <c r="M400" s="1" t="s">
        <v>190</v>
      </c>
      <c r="N400" s="1" t="s">
        <v>47</v>
      </c>
      <c r="O400" s="1" t="s">
        <v>30</v>
      </c>
      <c r="P400" s="1" t="s">
        <v>32</v>
      </c>
      <c r="Q400" s="1" t="s">
        <v>33</v>
      </c>
      <c r="R400" s="1" t="s">
        <v>33</v>
      </c>
      <c r="S400" s="1" t="s">
        <v>33</v>
      </c>
      <c r="T400" s="1" t="s">
        <v>33</v>
      </c>
      <c r="U400" s="1" t="s">
        <v>33</v>
      </c>
      <c r="V400" s="1" t="s">
        <v>33</v>
      </c>
      <c r="W400" s="1" t="s">
        <v>33</v>
      </c>
      <c r="X400" s="1"/>
      <c r="Y400" s="1"/>
    </row>
    <row r="401" spans="1:25" hidden="1">
      <c r="A401" s="1" t="s">
        <v>5592</v>
      </c>
      <c r="B401" s="1" t="s">
        <v>21</v>
      </c>
      <c r="C401" s="1" t="s">
        <v>22</v>
      </c>
      <c r="D401" s="17">
        <v>101766.76</v>
      </c>
      <c r="E401" s="1" t="s">
        <v>5606</v>
      </c>
      <c r="F401" s="1" t="str">
        <f t="shared" si="6"/>
        <v>38216812</v>
      </c>
      <c r="G401" s="8" t="s">
        <v>440</v>
      </c>
      <c r="H401" s="8" t="s">
        <v>5598</v>
      </c>
      <c r="I401" s="1" t="s">
        <v>548</v>
      </c>
      <c r="J401" s="1" t="s">
        <v>549</v>
      </c>
      <c r="K401" s="1" t="s">
        <v>677</v>
      </c>
      <c r="L401" s="1" t="s">
        <v>80</v>
      </c>
      <c r="M401" s="1" t="s">
        <v>551</v>
      </c>
      <c r="N401" s="1" t="s">
        <v>47</v>
      </c>
      <c r="O401" s="1" t="s">
        <v>552</v>
      </c>
      <c r="P401" s="1" t="s">
        <v>5607</v>
      </c>
      <c r="Q401" s="1" t="s">
        <v>32</v>
      </c>
      <c r="R401" s="1" t="s">
        <v>33</v>
      </c>
      <c r="S401" s="1" t="s">
        <v>33</v>
      </c>
      <c r="T401" s="1" t="s">
        <v>33</v>
      </c>
      <c r="U401" s="1" t="s">
        <v>33</v>
      </c>
      <c r="V401" s="1" t="s">
        <v>33</v>
      </c>
      <c r="W401" s="1" t="s">
        <v>33</v>
      </c>
      <c r="X401" s="1"/>
      <c r="Y401" s="1"/>
    </row>
    <row r="402" spans="1:25" hidden="1">
      <c r="A402" s="1" t="s">
        <v>5592</v>
      </c>
      <c r="B402" s="1" t="s">
        <v>21</v>
      </c>
      <c r="C402" s="1" t="s">
        <v>22</v>
      </c>
      <c r="D402" s="17">
        <v>97861</v>
      </c>
      <c r="E402" s="1" t="s">
        <v>5608</v>
      </c>
      <c r="F402" s="1" t="str">
        <f t="shared" si="6"/>
        <v>29296606</v>
      </c>
      <c r="G402" s="8" t="s">
        <v>440</v>
      </c>
      <c r="H402" s="8" t="s">
        <v>5598</v>
      </c>
      <c r="I402" s="1" t="s">
        <v>24</v>
      </c>
      <c r="J402" s="1" t="s">
        <v>25</v>
      </c>
      <c r="K402" s="1" t="s">
        <v>5609</v>
      </c>
      <c r="L402" s="1" t="s">
        <v>27</v>
      </c>
      <c r="M402" s="1" t="s">
        <v>28</v>
      </c>
      <c r="N402" s="1" t="s">
        <v>29</v>
      </c>
      <c r="O402" s="1" t="s">
        <v>30</v>
      </c>
      <c r="P402" s="1" t="s">
        <v>5610</v>
      </c>
      <c r="Q402" s="1" t="s">
        <v>32</v>
      </c>
      <c r="R402" s="1" t="s">
        <v>33</v>
      </c>
      <c r="S402" s="1" t="s">
        <v>33</v>
      </c>
      <c r="T402" s="1" t="s">
        <v>33</v>
      </c>
      <c r="U402" s="1" t="s">
        <v>33</v>
      </c>
      <c r="V402" s="1" t="s">
        <v>33</v>
      </c>
      <c r="W402" s="1" t="s">
        <v>33</v>
      </c>
      <c r="X402" s="1"/>
      <c r="Y402" s="1"/>
    </row>
    <row r="403" spans="1:25" hidden="1">
      <c r="A403" s="1" t="s">
        <v>5592</v>
      </c>
      <c r="B403" s="1" t="s">
        <v>21</v>
      </c>
      <c r="C403" s="1" t="s">
        <v>22</v>
      </c>
      <c r="D403" s="17">
        <v>75511.17</v>
      </c>
      <c r="E403" s="1" t="s">
        <v>5611</v>
      </c>
      <c r="F403" s="1" t="str">
        <f t="shared" si="6"/>
        <v>29301845</v>
      </c>
      <c r="G403" s="8" t="s">
        <v>440</v>
      </c>
      <c r="H403" s="8" t="s">
        <v>5598</v>
      </c>
      <c r="I403" s="1" t="s">
        <v>24</v>
      </c>
      <c r="J403" s="1" t="s">
        <v>25</v>
      </c>
      <c r="K403" s="1" t="s">
        <v>5612</v>
      </c>
      <c r="L403" s="1" t="s">
        <v>27</v>
      </c>
      <c r="M403" s="1" t="s">
        <v>28</v>
      </c>
      <c r="N403" s="1" t="s">
        <v>29</v>
      </c>
      <c r="O403" s="1" t="s">
        <v>30</v>
      </c>
      <c r="P403" s="1" t="s">
        <v>5613</v>
      </c>
      <c r="Q403" s="1" t="s">
        <v>32</v>
      </c>
      <c r="R403" s="1" t="s">
        <v>33</v>
      </c>
      <c r="S403" s="1" t="s">
        <v>33</v>
      </c>
      <c r="T403" s="1" t="s">
        <v>33</v>
      </c>
      <c r="U403" s="1" t="s">
        <v>33</v>
      </c>
      <c r="V403" s="1" t="s">
        <v>33</v>
      </c>
      <c r="W403" s="1" t="s">
        <v>33</v>
      </c>
      <c r="X403" s="1"/>
      <c r="Y403" s="1"/>
    </row>
    <row r="404" spans="1:25" hidden="1">
      <c r="A404" s="1" t="s">
        <v>5592</v>
      </c>
      <c r="B404" s="1" t="s">
        <v>21</v>
      </c>
      <c r="C404" s="1" t="s">
        <v>22</v>
      </c>
      <c r="D404" s="17">
        <v>67293.37</v>
      </c>
      <c r="E404" s="1" t="s">
        <v>5614</v>
      </c>
      <c r="F404" s="1" t="str">
        <f t="shared" si="6"/>
        <v>80001198</v>
      </c>
      <c r="G404" s="8" t="s">
        <v>440</v>
      </c>
      <c r="H404" s="8" t="s">
        <v>5615</v>
      </c>
      <c r="I404" s="1" t="s">
        <v>2497</v>
      </c>
      <c r="J404" s="1" t="s">
        <v>2385</v>
      </c>
      <c r="K404" s="1" t="s">
        <v>5616</v>
      </c>
      <c r="L404" s="1" t="s">
        <v>45</v>
      </c>
      <c r="M404" s="1" t="s">
        <v>2499</v>
      </c>
      <c r="N404" s="1" t="s">
        <v>204</v>
      </c>
      <c r="O404" s="1" t="s">
        <v>30</v>
      </c>
      <c r="P404" s="1" t="s">
        <v>32</v>
      </c>
      <c r="Q404" s="1" t="s">
        <v>33</v>
      </c>
      <c r="R404" s="1" t="s">
        <v>33</v>
      </c>
      <c r="S404" s="1" t="s">
        <v>33</v>
      </c>
      <c r="T404" s="1" t="s">
        <v>33</v>
      </c>
      <c r="U404" s="1" t="s">
        <v>33</v>
      </c>
      <c r="V404" s="1" t="s">
        <v>33</v>
      </c>
      <c r="W404" s="1" t="s">
        <v>33</v>
      </c>
      <c r="X404" s="1"/>
      <c r="Y404" s="1"/>
    </row>
    <row r="405" spans="1:25" hidden="1">
      <c r="A405" s="1" t="s">
        <v>5592</v>
      </c>
      <c r="B405" s="1" t="s">
        <v>21</v>
      </c>
      <c r="C405" s="1" t="s">
        <v>22</v>
      </c>
      <c r="D405" s="17">
        <v>40848.58</v>
      </c>
      <c r="E405" s="1" t="s">
        <v>5617</v>
      </c>
      <c r="F405" s="1" t="str">
        <f t="shared" si="6"/>
        <v>29301854</v>
      </c>
      <c r="G405" s="8" t="s">
        <v>440</v>
      </c>
      <c r="H405" s="8" t="s">
        <v>5598</v>
      </c>
      <c r="I405" s="1" t="s">
        <v>24</v>
      </c>
      <c r="J405" s="1" t="s">
        <v>25</v>
      </c>
      <c r="K405" s="1" t="s">
        <v>5618</v>
      </c>
      <c r="L405" s="1" t="s">
        <v>27</v>
      </c>
      <c r="M405" s="1" t="s">
        <v>28</v>
      </c>
      <c r="N405" s="1" t="s">
        <v>29</v>
      </c>
      <c r="O405" s="1" t="s">
        <v>30</v>
      </c>
      <c r="P405" s="1" t="s">
        <v>5619</v>
      </c>
      <c r="Q405" s="1" t="s">
        <v>32</v>
      </c>
      <c r="R405" s="1" t="s">
        <v>33</v>
      </c>
      <c r="S405" s="1" t="s">
        <v>33</v>
      </c>
      <c r="T405" s="1" t="s">
        <v>33</v>
      </c>
      <c r="U405" s="1" t="s">
        <v>33</v>
      </c>
      <c r="V405" s="1" t="s">
        <v>33</v>
      </c>
      <c r="W405" s="1" t="s">
        <v>33</v>
      </c>
      <c r="X405" s="1"/>
      <c r="Y405" s="1"/>
    </row>
    <row r="406" spans="1:25" hidden="1">
      <c r="A406" s="1" t="s">
        <v>5592</v>
      </c>
      <c r="B406" s="1" t="s">
        <v>21</v>
      </c>
      <c r="C406" s="1" t="s">
        <v>22</v>
      </c>
      <c r="D406" s="17">
        <v>40094.06</v>
      </c>
      <c r="E406" s="1" t="s">
        <v>5620</v>
      </c>
      <c r="F406" s="1" t="str">
        <f t="shared" si="6"/>
        <v>81000077</v>
      </c>
      <c r="G406" s="8" t="s">
        <v>440</v>
      </c>
      <c r="H406" s="8" t="s">
        <v>5598</v>
      </c>
      <c r="I406" s="1" t="s">
        <v>680</v>
      </c>
      <c r="J406" s="1" t="s">
        <v>410</v>
      </c>
      <c r="K406" s="1" t="s">
        <v>405</v>
      </c>
      <c r="L406" s="1" t="s">
        <v>194</v>
      </c>
      <c r="M406" s="1" t="s">
        <v>681</v>
      </c>
      <c r="N406" s="1" t="s">
        <v>29</v>
      </c>
      <c r="O406" s="1" t="s">
        <v>30</v>
      </c>
      <c r="P406" s="1" t="s">
        <v>5621</v>
      </c>
      <c r="Q406" s="1" t="s">
        <v>32</v>
      </c>
      <c r="R406" s="1" t="s">
        <v>33</v>
      </c>
      <c r="S406" s="1" t="s">
        <v>33</v>
      </c>
      <c r="T406" s="1" t="s">
        <v>33</v>
      </c>
      <c r="U406" s="1" t="s">
        <v>33</v>
      </c>
      <c r="V406" s="1" t="s">
        <v>33</v>
      </c>
      <c r="W406" s="1" t="s">
        <v>33</v>
      </c>
      <c r="X406" s="1"/>
      <c r="Y406" s="1"/>
    </row>
    <row r="407" spans="1:25" hidden="1">
      <c r="A407" s="1" t="s">
        <v>5592</v>
      </c>
      <c r="B407" s="1" t="s">
        <v>21</v>
      </c>
      <c r="C407" s="1" t="s">
        <v>22</v>
      </c>
      <c r="D407" s="17">
        <v>38401.74</v>
      </c>
      <c r="E407" s="1" t="s">
        <v>5622</v>
      </c>
      <c r="F407" s="1" t="str">
        <f t="shared" si="6"/>
        <v>51631275</v>
      </c>
      <c r="G407" s="8" t="s">
        <v>440</v>
      </c>
      <c r="H407" s="8" t="s">
        <v>5598</v>
      </c>
      <c r="I407" s="1" t="s">
        <v>49</v>
      </c>
      <c r="J407" s="1" t="s">
        <v>50</v>
      </c>
      <c r="K407" s="1" t="s">
        <v>51</v>
      </c>
      <c r="L407" s="1" t="s">
        <v>4392</v>
      </c>
      <c r="M407" s="1" t="s">
        <v>53</v>
      </c>
      <c r="N407" s="1" t="s">
        <v>29</v>
      </c>
      <c r="O407" s="1" t="s">
        <v>54</v>
      </c>
      <c r="P407" s="1" t="s">
        <v>5623</v>
      </c>
      <c r="Q407" s="1" t="s">
        <v>32</v>
      </c>
      <c r="R407" s="1" t="s">
        <v>33</v>
      </c>
      <c r="S407" s="1" t="s">
        <v>33</v>
      </c>
      <c r="T407" s="1" t="s">
        <v>33</v>
      </c>
      <c r="U407" s="1" t="s">
        <v>33</v>
      </c>
      <c r="V407" s="1" t="s">
        <v>33</v>
      </c>
      <c r="W407" s="1" t="s">
        <v>33</v>
      </c>
      <c r="X407" s="1"/>
      <c r="Y407" s="1"/>
    </row>
    <row r="408" spans="1:25" hidden="1">
      <c r="A408" s="1" t="s">
        <v>5592</v>
      </c>
      <c r="B408" s="1" t="s">
        <v>21</v>
      </c>
      <c r="C408" s="1" t="s">
        <v>22</v>
      </c>
      <c r="D408" s="17">
        <v>32243.34</v>
      </c>
      <c r="E408" s="1" t="s">
        <v>5624</v>
      </c>
      <c r="F408" s="1" t="str">
        <f t="shared" si="6"/>
        <v>29296651</v>
      </c>
      <c r="G408" s="8" t="s">
        <v>440</v>
      </c>
      <c r="H408" s="8" t="s">
        <v>5598</v>
      </c>
      <c r="I408" s="1" t="s">
        <v>24</v>
      </c>
      <c r="J408" s="1" t="s">
        <v>25</v>
      </c>
      <c r="K408" s="1" t="s">
        <v>5625</v>
      </c>
      <c r="L408" s="1" t="s">
        <v>27</v>
      </c>
      <c r="M408" s="1" t="s">
        <v>28</v>
      </c>
      <c r="N408" s="1" t="s">
        <v>29</v>
      </c>
      <c r="O408" s="1" t="s">
        <v>30</v>
      </c>
      <c r="P408" s="1" t="s">
        <v>5626</v>
      </c>
      <c r="Q408" s="1" t="s">
        <v>32</v>
      </c>
      <c r="R408" s="1" t="s">
        <v>33</v>
      </c>
      <c r="S408" s="1" t="s">
        <v>33</v>
      </c>
      <c r="T408" s="1" t="s">
        <v>33</v>
      </c>
      <c r="U408" s="1" t="s">
        <v>33</v>
      </c>
      <c r="V408" s="1" t="s">
        <v>33</v>
      </c>
      <c r="W408" s="1" t="s">
        <v>33</v>
      </c>
      <c r="X408" s="1"/>
      <c r="Y408" s="1"/>
    </row>
    <row r="409" spans="1:25" hidden="1">
      <c r="A409" s="1" t="s">
        <v>5592</v>
      </c>
      <c r="B409" s="1" t="s">
        <v>21</v>
      </c>
      <c r="C409" s="1" t="s">
        <v>22</v>
      </c>
      <c r="D409" s="17">
        <v>29756.57</v>
      </c>
      <c r="E409" s="1" t="s">
        <v>5627</v>
      </c>
      <c r="F409" s="1" t="str">
        <f t="shared" si="6"/>
        <v>29301836</v>
      </c>
      <c r="G409" s="8" t="s">
        <v>440</v>
      </c>
      <c r="H409" s="8" t="s">
        <v>5628</v>
      </c>
      <c r="I409" s="1" t="s">
        <v>24</v>
      </c>
      <c r="J409" s="1" t="s">
        <v>25</v>
      </c>
      <c r="K409" s="1" t="s">
        <v>5629</v>
      </c>
      <c r="L409" s="1" t="s">
        <v>27</v>
      </c>
      <c r="M409" s="1" t="s">
        <v>28</v>
      </c>
      <c r="N409" s="1" t="s">
        <v>29</v>
      </c>
      <c r="O409" s="1" t="s">
        <v>30</v>
      </c>
      <c r="P409" s="1" t="s">
        <v>5630</v>
      </c>
      <c r="Q409" s="1" t="s">
        <v>32</v>
      </c>
      <c r="R409" s="1" t="s">
        <v>33</v>
      </c>
      <c r="S409" s="1" t="s">
        <v>33</v>
      </c>
      <c r="T409" s="1" t="s">
        <v>33</v>
      </c>
      <c r="U409" s="1" t="s">
        <v>33</v>
      </c>
      <c r="V409" s="1" t="s">
        <v>33</v>
      </c>
      <c r="W409" s="1" t="s">
        <v>33</v>
      </c>
      <c r="X409" s="1"/>
      <c r="Y409" s="1"/>
    </row>
    <row r="410" spans="1:25" hidden="1">
      <c r="A410" s="1" t="s">
        <v>5592</v>
      </c>
      <c r="B410" s="1" t="s">
        <v>21</v>
      </c>
      <c r="C410" s="1" t="s">
        <v>22</v>
      </c>
      <c r="D410" s="17">
        <v>25369.279999999999</v>
      </c>
      <c r="E410" s="1" t="s">
        <v>5631</v>
      </c>
      <c r="F410" s="1" t="str">
        <f t="shared" si="6"/>
        <v>17921471</v>
      </c>
      <c r="G410" s="8" t="s">
        <v>440</v>
      </c>
      <c r="H410" s="8" t="s">
        <v>5598</v>
      </c>
      <c r="I410" s="1" t="s">
        <v>977</v>
      </c>
      <c r="J410" s="1" t="s">
        <v>978</v>
      </c>
      <c r="K410" s="1" t="s">
        <v>979</v>
      </c>
      <c r="L410" s="1" t="s">
        <v>80</v>
      </c>
      <c r="M410" s="1" t="s">
        <v>980</v>
      </c>
      <c r="N410" s="1" t="s">
        <v>47</v>
      </c>
      <c r="O410" s="1" t="s">
        <v>30</v>
      </c>
      <c r="P410" s="1" t="s">
        <v>32</v>
      </c>
      <c r="Q410" s="1" t="s">
        <v>33</v>
      </c>
      <c r="R410" s="1" t="s">
        <v>33</v>
      </c>
      <c r="S410" s="1" t="s">
        <v>33</v>
      </c>
      <c r="T410" s="1" t="s">
        <v>33</v>
      </c>
      <c r="U410" s="1" t="s">
        <v>33</v>
      </c>
      <c r="V410" s="1" t="s">
        <v>33</v>
      </c>
      <c r="W410" s="1" t="s">
        <v>33</v>
      </c>
      <c r="X410" s="41"/>
      <c r="Y410" s="41"/>
    </row>
    <row r="411" spans="1:25" hidden="1">
      <c r="A411" s="1" t="s">
        <v>5592</v>
      </c>
      <c r="B411" s="1" t="s">
        <v>21</v>
      </c>
      <c r="C411" s="1" t="s">
        <v>22</v>
      </c>
      <c r="D411" s="17">
        <v>23151.16</v>
      </c>
      <c r="E411" s="1" t="s">
        <v>5632</v>
      </c>
      <c r="F411" s="1" t="str">
        <f t="shared" si="6"/>
        <v>28482341</v>
      </c>
      <c r="G411" s="8" t="s">
        <v>440</v>
      </c>
      <c r="H411" s="8" t="s">
        <v>5598</v>
      </c>
      <c r="I411" s="1" t="s">
        <v>542</v>
      </c>
      <c r="J411" s="1" t="s">
        <v>393</v>
      </c>
      <c r="K411" s="1" t="s">
        <v>5633</v>
      </c>
      <c r="L411" s="1" t="s">
        <v>45</v>
      </c>
      <c r="M411" s="1" t="s">
        <v>155</v>
      </c>
      <c r="N411" s="1" t="s">
        <v>47</v>
      </c>
      <c r="O411" s="1" t="s">
        <v>30</v>
      </c>
      <c r="P411" s="1" t="s">
        <v>5634</v>
      </c>
      <c r="Q411" s="1" t="s">
        <v>32</v>
      </c>
      <c r="R411" s="1" t="s">
        <v>33</v>
      </c>
      <c r="S411" s="1" t="s">
        <v>33</v>
      </c>
      <c r="T411" s="1" t="s">
        <v>33</v>
      </c>
      <c r="U411" s="1" t="s">
        <v>33</v>
      </c>
      <c r="V411" s="1" t="s">
        <v>33</v>
      </c>
      <c r="W411" s="1" t="s">
        <v>33</v>
      </c>
      <c r="X411" s="1"/>
      <c r="Y411" s="1"/>
    </row>
    <row r="412" spans="1:25" hidden="1">
      <c r="A412" s="1" t="s">
        <v>5592</v>
      </c>
      <c r="B412" s="1" t="s">
        <v>21</v>
      </c>
      <c r="C412" s="1" t="s">
        <v>22</v>
      </c>
      <c r="D412" s="17">
        <v>19036.36</v>
      </c>
      <c r="E412" s="1" t="s">
        <v>5635</v>
      </c>
      <c r="F412" s="1" t="str">
        <f t="shared" si="6"/>
        <v>29294021</v>
      </c>
      <c r="G412" s="8" t="s">
        <v>440</v>
      </c>
      <c r="H412" s="8" t="s">
        <v>5598</v>
      </c>
      <c r="I412" s="1" t="s">
        <v>24</v>
      </c>
      <c r="J412" s="1" t="s">
        <v>25</v>
      </c>
      <c r="K412" s="1" t="s">
        <v>5636</v>
      </c>
      <c r="L412" s="1" t="s">
        <v>39</v>
      </c>
      <c r="M412" s="1" t="s">
        <v>28</v>
      </c>
      <c r="N412" s="1" t="s">
        <v>29</v>
      </c>
      <c r="O412" s="1" t="s">
        <v>30</v>
      </c>
      <c r="P412" s="1" t="s">
        <v>5637</v>
      </c>
      <c r="Q412" s="1" t="s">
        <v>32</v>
      </c>
      <c r="R412" s="1" t="s">
        <v>33</v>
      </c>
      <c r="S412" s="1" t="s">
        <v>33</v>
      </c>
      <c r="T412" s="1" t="s">
        <v>33</v>
      </c>
      <c r="U412" s="1" t="s">
        <v>33</v>
      </c>
      <c r="V412" s="1" t="s">
        <v>33</v>
      </c>
      <c r="W412" s="1" t="s">
        <v>33</v>
      </c>
      <c r="X412" s="1"/>
      <c r="Y412" s="1"/>
    </row>
    <row r="413" spans="1:25" hidden="1">
      <c r="A413" s="1" t="s">
        <v>5592</v>
      </c>
      <c r="B413" s="1" t="s">
        <v>21</v>
      </c>
      <c r="C413" s="1" t="s">
        <v>22</v>
      </c>
      <c r="D413" s="17">
        <v>17160</v>
      </c>
      <c r="E413" s="1" t="s">
        <v>5638</v>
      </c>
      <c r="F413" s="1" t="str">
        <f t="shared" si="6"/>
        <v>29296660</v>
      </c>
      <c r="G413" s="8" t="s">
        <v>440</v>
      </c>
      <c r="H413" s="8" t="s">
        <v>5598</v>
      </c>
      <c r="I413" s="1" t="s">
        <v>24</v>
      </c>
      <c r="J413" s="1" t="s">
        <v>25</v>
      </c>
      <c r="K413" s="1" t="s">
        <v>5639</v>
      </c>
      <c r="L413" s="1" t="s">
        <v>27</v>
      </c>
      <c r="M413" s="1" t="s">
        <v>28</v>
      </c>
      <c r="N413" s="1" t="s">
        <v>29</v>
      </c>
      <c r="O413" s="1" t="s">
        <v>30</v>
      </c>
      <c r="P413" s="1" t="s">
        <v>5640</v>
      </c>
      <c r="Q413" s="1" t="s">
        <v>32</v>
      </c>
      <c r="R413" s="1" t="s">
        <v>33</v>
      </c>
      <c r="S413" s="1" t="s">
        <v>33</v>
      </c>
      <c r="T413" s="1" t="s">
        <v>33</v>
      </c>
      <c r="U413" s="1" t="s">
        <v>33</v>
      </c>
      <c r="V413" s="1" t="s">
        <v>33</v>
      </c>
      <c r="W413" s="1" t="s">
        <v>33</v>
      </c>
      <c r="X413" s="1"/>
      <c r="Y413" s="1"/>
    </row>
    <row r="414" spans="1:25" hidden="1">
      <c r="A414" s="1" t="s">
        <v>5592</v>
      </c>
      <c r="B414" s="1" t="s">
        <v>21</v>
      </c>
      <c r="C414" s="1" t="s">
        <v>22</v>
      </c>
      <c r="D414" s="17">
        <v>15630.57</v>
      </c>
      <c r="E414" s="1" t="s">
        <v>5641</v>
      </c>
      <c r="F414" s="1" t="str">
        <f t="shared" si="6"/>
        <v>29295179</v>
      </c>
      <c r="G414" s="20" t="s">
        <v>1062</v>
      </c>
      <c r="H414" s="2">
        <v>11709</v>
      </c>
      <c r="I414" s="1" t="s">
        <v>24</v>
      </c>
      <c r="J414" s="1" t="s">
        <v>25</v>
      </c>
      <c r="K414" s="1" t="s">
        <v>5642</v>
      </c>
      <c r="L414" s="1" t="s">
        <v>27</v>
      </c>
      <c r="M414" s="1" t="s">
        <v>28</v>
      </c>
      <c r="N414" s="1" t="s">
        <v>29</v>
      </c>
      <c r="O414" s="1" t="s">
        <v>30</v>
      </c>
      <c r="P414" s="1" t="s">
        <v>5643</v>
      </c>
      <c r="Q414" s="1" t="s">
        <v>32</v>
      </c>
      <c r="R414" s="1" t="s">
        <v>33</v>
      </c>
      <c r="S414" s="1" t="s">
        <v>33</v>
      </c>
      <c r="T414" s="1" t="s">
        <v>33</v>
      </c>
      <c r="U414" s="1" t="s">
        <v>33</v>
      </c>
      <c r="V414" s="1" t="s">
        <v>33</v>
      </c>
      <c r="W414" s="1" t="s">
        <v>33</v>
      </c>
      <c r="X414" s="1"/>
      <c r="Y414" s="1"/>
    </row>
    <row r="415" spans="1:25" hidden="1">
      <c r="A415" s="1" t="s">
        <v>5592</v>
      </c>
      <c r="B415" s="1" t="s">
        <v>21</v>
      </c>
      <c r="C415" s="1" t="s">
        <v>22</v>
      </c>
      <c r="D415" s="17">
        <v>15419.18</v>
      </c>
      <c r="E415" s="1" t="s">
        <v>5644</v>
      </c>
      <c r="F415" s="1" t="str">
        <f t="shared" si="6"/>
        <v>29300535</v>
      </c>
      <c r="G415" s="2">
        <v>6400</v>
      </c>
      <c r="H415" s="2">
        <v>46969</v>
      </c>
      <c r="I415" s="1" t="s">
        <v>24</v>
      </c>
      <c r="J415" s="1" t="s">
        <v>25</v>
      </c>
      <c r="K415" s="1" t="s">
        <v>5645</v>
      </c>
      <c r="L415" s="1" t="s">
        <v>27</v>
      </c>
      <c r="M415" s="1" t="s">
        <v>28</v>
      </c>
      <c r="N415" s="1" t="s">
        <v>29</v>
      </c>
      <c r="O415" s="1" t="s">
        <v>30</v>
      </c>
      <c r="P415" s="1" t="s">
        <v>5646</v>
      </c>
      <c r="Q415" s="1" t="s">
        <v>32</v>
      </c>
      <c r="R415" s="1" t="s">
        <v>33</v>
      </c>
      <c r="S415" s="1" t="s">
        <v>33</v>
      </c>
      <c r="T415" s="1" t="s">
        <v>33</v>
      </c>
      <c r="U415" s="1" t="s">
        <v>33</v>
      </c>
      <c r="V415" s="1" t="s">
        <v>33</v>
      </c>
      <c r="W415" s="1" t="s">
        <v>33</v>
      </c>
      <c r="X415" s="1"/>
      <c r="Y415" s="1"/>
    </row>
    <row r="416" spans="1:25" hidden="1">
      <c r="A416" s="1" t="s">
        <v>5592</v>
      </c>
      <c r="B416" s="1" t="s">
        <v>21</v>
      </c>
      <c r="C416" s="1" t="s">
        <v>22</v>
      </c>
      <c r="D416" s="17">
        <v>11775</v>
      </c>
      <c r="E416" s="1" t="s">
        <v>5647</v>
      </c>
      <c r="F416" s="1" t="str">
        <f t="shared" si="6"/>
        <v>54686328</v>
      </c>
      <c r="G416" s="2">
        <v>2900</v>
      </c>
      <c r="H416" s="2">
        <v>12980</v>
      </c>
      <c r="I416" s="1" t="s">
        <v>5648</v>
      </c>
      <c r="J416" s="1" t="s">
        <v>5649</v>
      </c>
      <c r="K416" s="1" t="s">
        <v>405</v>
      </c>
      <c r="L416" s="1" t="s">
        <v>5650</v>
      </c>
      <c r="M416" s="1" t="s">
        <v>5651</v>
      </c>
      <c r="N416" s="1" t="s">
        <v>204</v>
      </c>
      <c r="O416" s="1" t="s">
        <v>30</v>
      </c>
      <c r="P416" s="1" t="s">
        <v>5652</v>
      </c>
      <c r="Q416" s="1" t="s">
        <v>32</v>
      </c>
      <c r="R416" s="1" t="s">
        <v>33</v>
      </c>
      <c r="S416" s="1" t="s">
        <v>33</v>
      </c>
      <c r="T416" s="1" t="s">
        <v>33</v>
      </c>
      <c r="U416" s="1" t="s">
        <v>33</v>
      </c>
      <c r="V416" s="1" t="s">
        <v>33</v>
      </c>
      <c r="W416" s="1" t="s">
        <v>33</v>
      </c>
      <c r="X416" s="1"/>
      <c r="Y416" s="1"/>
    </row>
    <row r="417" spans="1:25" hidden="1">
      <c r="A417" s="1" t="s">
        <v>5592</v>
      </c>
      <c r="B417" s="1" t="s">
        <v>21</v>
      </c>
      <c r="C417" s="1" t="s">
        <v>22</v>
      </c>
      <c r="D417" s="17">
        <v>11242.88</v>
      </c>
      <c r="E417" s="1" t="s">
        <v>5653</v>
      </c>
      <c r="F417" s="1" t="str">
        <f t="shared" si="6"/>
        <v>29299505</v>
      </c>
      <c r="G417" s="8" t="s">
        <v>440</v>
      </c>
      <c r="H417" s="8" t="s">
        <v>5598</v>
      </c>
      <c r="I417" s="1" t="s">
        <v>24</v>
      </c>
      <c r="J417" s="1" t="s">
        <v>25</v>
      </c>
      <c r="K417" s="1" t="s">
        <v>5654</v>
      </c>
      <c r="L417" s="1" t="s">
        <v>27</v>
      </c>
      <c r="M417" s="1" t="s">
        <v>28</v>
      </c>
      <c r="N417" s="1" t="s">
        <v>29</v>
      </c>
      <c r="O417" s="1" t="s">
        <v>30</v>
      </c>
      <c r="P417" s="1" t="s">
        <v>5655</v>
      </c>
      <c r="Q417" s="1" t="s">
        <v>32</v>
      </c>
      <c r="R417" s="1" t="s">
        <v>33</v>
      </c>
      <c r="S417" s="1" t="s">
        <v>33</v>
      </c>
      <c r="T417" s="1" t="s">
        <v>33</v>
      </c>
      <c r="U417" s="1" t="s">
        <v>33</v>
      </c>
      <c r="V417" s="1" t="s">
        <v>33</v>
      </c>
      <c r="W417" s="1" t="s">
        <v>33</v>
      </c>
      <c r="X417" s="1"/>
      <c r="Y417" s="1"/>
    </row>
    <row r="418" spans="1:25" hidden="1">
      <c r="A418" s="1" t="s">
        <v>5592</v>
      </c>
      <c r="B418" s="1" t="s">
        <v>21</v>
      </c>
      <c r="C418" s="1" t="s">
        <v>22</v>
      </c>
      <c r="D418" s="17">
        <v>7496.22</v>
      </c>
      <c r="E418" s="1" t="s">
        <v>5656</v>
      </c>
      <c r="F418" s="1" t="str">
        <f t="shared" si="6"/>
        <v>29295170</v>
      </c>
      <c r="G418" s="20" t="s">
        <v>1062</v>
      </c>
      <c r="H418" s="2">
        <v>11708</v>
      </c>
      <c r="I418" s="1" t="s">
        <v>24</v>
      </c>
      <c r="J418" s="1" t="s">
        <v>25</v>
      </c>
      <c r="K418" s="1" t="s">
        <v>5657</v>
      </c>
      <c r="L418" s="1" t="s">
        <v>27</v>
      </c>
      <c r="M418" s="1" t="s">
        <v>28</v>
      </c>
      <c r="N418" s="1" t="s">
        <v>29</v>
      </c>
      <c r="O418" s="1" t="s">
        <v>30</v>
      </c>
      <c r="P418" s="1" t="s">
        <v>5658</v>
      </c>
      <c r="Q418" s="1" t="s">
        <v>32</v>
      </c>
      <c r="R418" s="1" t="s">
        <v>33</v>
      </c>
      <c r="S418" s="1" t="s">
        <v>33</v>
      </c>
      <c r="T418" s="1" t="s">
        <v>33</v>
      </c>
      <c r="U418" s="1" t="s">
        <v>33</v>
      </c>
      <c r="V418" s="1" t="s">
        <v>33</v>
      </c>
      <c r="W418" s="1" t="s">
        <v>33</v>
      </c>
      <c r="X418" s="1"/>
      <c r="Y418" s="1"/>
    </row>
    <row r="419" spans="1:25" hidden="1">
      <c r="A419" s="1" t="s">
        <v>5592</v>
      </c>
      <c r="B419" s="1" t="s">
        <v>21</v>
      </c>
      <c r="C419" s="1" t="s">
        <v>22</v>
      </c>
      <c r="D419" s="17">
        <v>6652.11</v>
      </c>
      <c r="E419" s="1" t="s">
        <v>5659</v>
      </c>
      <c r="F419" s="1" t="str">
        <f t="shared" si="6"/>
        <v>00711783</v>
      </c>
      <c r="G419" s="8" t="s">
        <v>440</v>
      </c>
      <c r="H419" s="8" t="s">
        <v>5598</v>
      </c>
      <c r="I419" s="1" t="s">
        <v>5660</v>
      </c>
      <c r="J419" s="1" t="s">
        <v>598</v>
      </c>
      <c r="K419" s="1" t="s">
        <v>5661</v>
      </c>
      <c r="L419" s="1" t="s">
        <v>27</v>
      </c>
      <c r="M419" s="1" t="s">
        <v>991</v>
      </c>
      <c r="N419" s="1" t="s">
        <v>29</v>
      </c>
      <c r="O419" s="1" t="s">
        <v>30</v>
      </c>
      <c r="P419" s="1" t="s">
        <v>5662</v>
      </c>
      <c r="Q419" s="1" t="s">
        <v>32</v>
      </c>
      <c r="R419" s="1" t="s">
        <v>33</v>
      </c>
      <c r="S419" s="1" t="s">
        <v>33</v>
      </c>
      <c r="T419" s="1" t="s">
        <v>33</v>
      </c>
      <c r="U419" s="1" t="s">
        <v>33</v>
      </c>
      <c r="V419" s="1" t="s">
        <v>33</v>
      </c>
      <c r="W419" s="1" t="s">
        <v>33</v>
      </c>
      <c r="X419" s="1"/>
      <c r="Y419" s="1"/>
    </row>
    <row r="420" spans="1:25" hidden="1">
      <c r="A420" s="1" t="s">
        <v>5592</v>
      </c>
      <c r="B420" s="1" t="s">
        <v>21</v>
      </c>
      <c r="C420" s="1" t="s">
        <v>22</v>
      </c>
      <c r="D420" s="17">
        <v>4436.03</v>
      </c>
      <c r="E420" s="1" t="s">
        <v>5663</v>
      </c>
      <c r="F420" s="1" t="str">
        <f t="shared" si="6"/>
        <v>29300553</v>
      </c>
      <c r="G420" s="2">
        <v>6400</v>
      </c>
      <c r="H420" s="2">
        <v>46969</v>
      </c>
      <c r="I420" s="1" t="s">
        <v>24</v>
      </c>
      <c r="J420" s="1" t="s">
        <v>25</v>
      </c>
      <c r="K420" s="1" t="s">
        <v>5664</v>
      </c>
      <c r="L420" s="1" t="s">
        <v>27</v>
      </c>
      <c r="M420" s="1" t="s">
        <v>28</v>
      </c>
      <c r="N420" s="1" t="s">
        <v>29</v>
      </c>
      <c r="O420" s="1" t="s">
        <v>30</v>
      </c>
      <c r="P420" s="1" t="s">
        <v>5665</v>
      </c>
      <c r="Q420" s="1" t="s">
        <v>32</v>
      </c>
      <c r="R420" s="1" t="s">
        <v>33</v>
      </c>
      <c r="S420" s="1" t="s">
        <v>33</v>
      </c>
      <c r="T420" s="1" t="s">
        <v>33</v>
      </c>
      <c r="U420" s="1" t="s">
        <v>33</v>
      </c>
      <c r="V420" s="1" t="s">
        <v>33</v>
      </c>
      <c r="W420" s="1" t="s">
        <v>33</v>
      </c>
      <c r="X420" s="1"/>
      <c r="Y420" s="1"/>
    </row>
    <row r="421" spans="1:25" hidden="1">
      <c r="A421" s="1" t="s">
        <v>5592</v>
      </c>
      <c r="B421" s="1" t="s">
        <v>21</v>
      </c>
      <c r="C421" s="1" t="s">
        <v>22</v>
      </c>
      <c r="D421" s="17">
        <v>3640.16</v>
      </c>
      <c r="E421" s="1" t="s">
        <v>5666</v>
      </c>
      <c r="F421" s="1" t="str">
        <f t="shared" si="6"/>
        <v>29299266</v>
      </c>
      <c r="G421" s="8" t="s">
        <v>440</v>
      </c>
      <c r="H421" s="8" t="s">
        <v>5598</v>
      </c>
      <c r="I421" s="1" t="s">
        <v>24</v>
      </c>
      <c r="J421" s="1" t="s">
        <v>25</v>
      </c>
      <c r="K421" s="1" t="s">
        <v>5667</v>
      </c>
      <c r="L421" s="1" t="s">
        <v>27</v>
      </c>
      <c r="M421" s="1" t="s">
        <v>28</v>
      </c>
      <c r="N421" s="1" t="s">
        <v>29</v>
      </c>
      <c r="O421" s="1" t="s">
        <v>30</v>
      </c>
      <c r="P421" s="1" t="s">
        <v>5668</v>
      </c>
      <c r="Q421" s="1" t="s">
        <v>32</v>
      </c>
      <c r="R421" s="1" t="s">
        <v>33</v>
      </c>
      <c r="S421" s="1" t="s">
        <v>33</v>
      </c>
      <c r="T421" s="1" t="s">
        <v>33</v>
      </c>
      <c r="U421" s="1" t="s">
        <v>33</v>
      </c>
      <c r="V421" s="1" t="s">
        <v>33</v>
      </c>
      <c r="W421" s="1" t="s">
        <v>33</v>
      </c>
      <c r="X421" s="1"/>
      <c r="Y421" s="1"/>
    </row>
    <row r="422" spans="1:25" hidden="1">
      <c r="A422" s="1" t="s">
        <v>5592</v>
      </c>
      <c r="B422" s="1" t="s">
        <v>21</v>
      </c>
      <c r="C422" s="1" t="s">
        <v>22</v>
      </c>
      <c r="D422" s="17">
        <v>3355.08</v>
      </c>
      <c r="E422" s="1" t="s">
        <v>5669</v>
      </c>
      <c r="F422" s="1" t="str">
        <f t="shared" si="6"/>
        <v>20286071</v>
      </c>
      <c r="G422" s="8" t="s">
        <v>440</v>
      </c>
      <c r="H422" s="8" t="s">
        <v>5598</v>
      </c>
      <c r="I422" s="1" t="s">
        <v>4853</v>
      </c>
      <c r="J422" s="1" t="s">
        <v>3082</v>
      </c>
      <c r="K422" s="1" t="s">
        <v>4712</v>
      </c>
      <c r="L422" s="1" t="s">
        <v>5670</v>
      </c>
      <c r="M422" s="1" t="s">
        <v>4854</v>
      </c>
      <c r="N422" s="1" t="s">
        <v>4855</v>
      </c>
      <c r="O422" s="1" t="s">
        <v>30</v>
      </c>
      <c r="P422" s="1" t="s">
        <v>32</v>
      </c>
      <c r="Q422" s="1" t="s">
        <v>33</v>
      </c>
      <c r="R422" s="1" t="s">
        <v>33</v>
      </c>
      <c r="S422" s="1" t="s">
        <v>33</v>
      </c>
      <c r="T422" s="1" t="s">
        <v>33</v>
      </c>
      <c r="U422" s="1" t="s">
        <v>33</v>
      </c>
      <c r="V422" s="1" t="s">
        <v>33</v>
      </c>
      <c r="W422" s="1" t="s">
        <v>33</v>
      </c>
      <c r="X422" s="1"/>
      <c r="Y422" s="1"/>
    </row>
    <row r="423" spans="1:25" hidden="1">
      <c r="A423" s="1" t="s">
        <v>5592</v>
      </c>
      <c r="B423" s="1" t="s">
        <v>21</v>
      </c>
      <c r="C423" s="1" t="s">
        <v>22</v>
      </c>
      <c r="D423" s="17">
        <v>3057.1</v>
      </c>
      <c r="E423" s="1" t="s">
        <v>5671</v>
      </c>
      <c r="F423" s="1" t="str">
        <f t="shared" si="6"/>
        <v>70101078</v>
      </c>
      <c r="G423" s="8" t="s">
        <v>440</v>
      </c>
      <c r="H423" s="8" t="s">
        <v>5598</v>
      </c>
      <c r="I423" s="1" t="s">
        <v>4876</v>
      </c>
      <c r="J423" s="1" t="s">
        <v>410</v>
      </c>
      <c r="K423" s="1" t="s">
        <v>5519</v>
      </c>
      <c r="L423" s="1" t="s">
        <v>1669</v>
      </c>
      <c r="M423" s="1" t="s">
        <v>3274</v>
      </c>
      <c r="N423" s="1" t="s">
        <v>29</v>
      </c>
      <c r="O423" s="1" t="s">
        <v>30</v>
      </c>
      <c r="P423" s="1" t="s">
        <v>5672</v>
      </c>
      <c r="Q423" s="1" t="s">
        <v>32</v>
      </c>
      <c r="R423" s="1" t="s">
        <v>33</v>
      </c>
      <c r="S423" s="1" t="s">
        <v>33</v>
      </c>
      <c r="T423" s="1" t="s">
        <v>33</v>
      </c>
      <c r="U423" s="1" t="s">
        <v>33</v>
      </c>
      <c r="V423" s="1" t="s">
        <v>33</v>
      </c>
      <c r="W423" s="1" t="s">
        <v>33</v>
      </c>
      <c r="X423" s="1"/>
      <c r="Y423" s="1"/>
    </row>
    <row r="424" spans="1:25" hidden="1">
      <c r="A424" s="1" t="s">
        <v>5592</v>
      </c>
      <c r="B424" s="1" t="s">
        <v>21</v>
      </c>
      <c r="C424" s="1" t="s">
        <v>22</v>
      </c>
      <c r="D424" s="17">
        <v>2533.62</v>
      </c>
      <c r="E424" s="1" t="s">
        <v>5673</v>
      </c>
      <c r="F424" s="1" t="str">
        <f t="shared" si="6"/>
        <v>20462185</v>
      </c>
      <c r="G424" s="2">
        <v>3500</v>
      </c>
      <c r="H424" s="2">
        <v>30105</v>
      </c>
      <c r="I424" s="1" t="s">
        <v>181</v>
      </c>
      <c r="J424" s="1" t="s">
        <v>182</v>
      </c>
      <c r="K424" s="1" t="s">
        <v>183</v>
      </c>
      <c r="L424" s="1" t="s">
        <v>184</v>
      </c>
      <c r="M424" s="1" t="s">
        <v>185</v>
      </c>
      <c r="N424" s="1" t="s">
        <v>47</v>
      </c>
      <c r="O424" s="1" t="s">
        <v>54</v>
      </c>
      <c r="P424" s="1" t="s">
        <v>32</v>
      </c>
      <c r="Q424" s="1" t="s">
        <v>33</v>
      </c>
      <c r="R424" s="1" t="s">
        <v>33</v>
      </c>
      <c r="S424" s="1" t="s">
        <v>33</v>
      </c>
      <c r="T424" s="1" t="s">
        <v>33</v>
      </c>
      <c r="U424" s="1" t="s">
        <v>33</v>
      </c>
      <c r="V424" s="1" t="s">
        <v>33</v>
      </c>
      <c r="W424" s="1" t="s">
        <v>33</v>
      </c>
      <c r="X424" s="1"/>
      <c r="Y424" s="1"/>
    </row>
    <row r="425" spans="1:25" hidden="1">
      <c r="A425" s="1" t="s">
        <v>5592</v>
      </c>
      <c r="B425" s="1" t="s">
        <v>21</v>
      </c>
      <c r="C425" s="1" t="s">
        <v>22</v>
      </c>
      <c r="D425" s="17">
        <v>2275</v>
      </c>
      <c r="E425" s="1" t="s">
        <v>5674</v>
      </c>
      <c r="F425" s="1" t="str">
        <f t="shared" si="6"/>
        <v>00711774</v>
      </c>
      <c r="G425" s="8" t="s">
        <v>440</v>
      </c>
      <c r="H425" s="8" t="s">
        <v>5598</v>
      </c>
      <c r="I425" s="1" t="s">
        <v>5660</v>
      </c>
      <c r="J425" s="1" t="s">
        <v>598</v>
      </c>
      <c r="K425" s="1" t="s">
        <v>5675</v>
      </c>
      <c r="L425" s="1" t="s">
        <v>27</v>
      </c>
      <c r="M425" s="1" t="s">
        <v>991</v>
      </c>
      <c r="N425" s="1" t="s">
        <v>29</v>
      </c>
      <c r="O425" s="1" t="s">
        <v>30</v>
      </c>
      <c r="P425" s="1" t="s">
        <v>5676</v>
      </c>
      <c r="Q425" s="1" t="s">
        <v>32</v>
      </c>
      <c r="R425" s="1" t="s">
        <v>33</v>
      </c>
      <c r="S425" s="1" t="s">
        <v>33</v>
      </c>
      <c r="T425" s="1" t="s">
        <v>33</v>
      </c>
      <c r="U425" s="1" t="s">
        <v>33</v>
      </c>
      <c r="V425" s="1" t="s">
        <v>33</v>
      </c>
      <c r="W425" s="1" t="s">
        <v>33</v>
      </c>
      <c r="X425" s="1"/>
      <c r="Y425" s="1"/>
    </row>
    <row r="426" spans="1:25" hidden="1">
      <c r="A426" s="1" t="s">
        <v>5592</v>
      </c>
      <c r="B426" s="1" t="s">
        <v>21</v>
      </c>
      <c r="C426" s="1" t="s">
        <v>22</v>
      </c>
      <c r="D426" s="17">
        <v>1914.39</v>
      </c>
      <c r="E426" s="1" t="s">
        <v>5677</v>
      </c>
      <c r="F426" s="1" t="str">
        <f t="shared" si="6"/>
        <v>29295224</v>
      </c>
      <c r="G426" s="8" t="s">
        <v>1062</v>
      </c>
      <c r="H426" s="8" t="s">
        <v>5678</v>
      </c>
      <c r="I426" s="1" t="s">
        <v>24</v>
      </c>
      <c r="J426" s="1" t="s">
        <v>25</v>
      </c>
      <c r="K426" s="1" t="s">
        <v>5679</v>
      </c>
      <c r="L426" s="1" t="s">
        <v>27</v>
      </c>
      <c r="M426" s="1" t="s">
        <v>28</v>
      </c>
      <c r="N426" s="1" t="s">
        <v>29</v>
      </c>
      <c r="O426" s="1" t="s">
        <v>30</v>
      </c>
      <c r="P426" s="1" t="s">
        <v>5680</v>
      </c>
      <c r="Q426" s="1" t="s">
        <v>32</v>
      </c>
      <c r="R426" s="1" t="s">
        <v>33</v>
      </c>
      <c r="S426" s="1" t="s">
        <v>33</v>
      </c>
      <c r="T426" s="1" t="s">
        <v>33</v>
      </c>
      <c r="U426" s="1" t="s">
        <v>33</v>
      </c>
      <c r="V426" s="1" t="s">
        <v>33</v>
      </c>
      <c r="W426" s="1" t="s">
        <v>33</v>
      </c>
      <c r="X426" s="1"/>
      <c r="Y426" s="1"/>
    </row>
    <row r="427" spans="1:25" hidden="1">
      <c r="A427" s="1" t="s">
        <v>5592</v>
      </c>
      <c r="B427" s="1" t="s">
        <v>21</v>
      </c>
      <c r="C427" s="1" t="s">
        <v>22</v>
      </c>
      <c r="D427" s="17">
        <v>1500</v>
      </c>
      <c r="E427" s="1" t="s">
        <v>5681</v>
      </c>
      <c r="F427" s="1" t="str">
        <f t="shared" si="6"/>
        <v>00711765</v>
      </c>
      <c r="G427" s="8" t="s">
        <v>440</v>
      </c>
      <c r="H427" s="8" t="s">
        <v>5598</v>
      </c>
      <c r="I427" s="1" t="s">
        <v>5682</v>
      </c>
      <c r="J427" s="1" t="s">
        <v>598</v>
      </c>
      <c r="K427" s="1" t="s">
        <v>5683</v>
      </c>
      <c r="L427" s="1" t="s">
        <v>27</v>
      </c>
      <c r="M427" s="1" t="s">
        <v>991</v>
      </c>
      <c r="N427" s="1" t="s">
        <v>29</v>
      </c>
      <c r="O427" s="1" t="s">
        <v>30</v>
      </c>
      <c r="P427" s="1" t="s">
        <v>5684</v>
      </c>
      <c r="Q427" s="1" t="s">
        <v>32</v>
      </c>
      <c r="R427" s="1" t="s">
        <v>33</v>
      </c>
      <c r="S427" s="1" t="s">
        <v>33</v>
      </c>
      <c r="T427" s="1" t="s">
        <v>33</v>
      </c>
      <c r="U427" s="1" t="s">
        <v>33</v>
      </c>
      <c r="V427" s="1" t="s">
        <v>33</v>
      </c>
      <c r="W427" s="1" t="s">
        <v>33</v>
      </c>
      <c r="X427" s="1"/>
      <c r="Y427" s="1"/>
    </row>
    <row r="428" spans="1:25" hidden="1">
      <c r="A428" s="1" t="s">
        <v>5592</v>
      </c>
      <c r="B428" s="1" t="s">
        <v>21</v>
      </c>
      <c r="C428" s="1" t="s">
        <v>22</v>
      </c>
      <c r="D428" s="17">
        <v>1276.26</v>
      </c>
      <c r="E428" s="1" t="s">
        <v>5685</v>
      </c>
      <c r="F428" s="1" t="str">
        <f t="shared" si="6"/>
        <v>29295341</v>
      </c>
      <c r="G428" s="8" t="s">
        <v>1062</v>
      </c>
      <c r="H428" s="8" t="s">
        <v>5686</v>
      </c>
      <c r="I428" s="1" t="s">
        <v>24</v>
      </c>
      <c r="J428" s="1" t="s">
        <v>25</v>
      </c>
      <c r="K428" s="1" t="s">
        <v>5687</v>
      </c>
      <c r="L428" s="1" t="s">
        <v>27</v>
      </c>
      <c r="M428" s="1" t="s">
        <v>28</v>
      </c>
      <c r="N428" s="1" t="s">
        <v>29</v>
      </c>
      <c r="O428" s="1" t="s">
        <v>30</v>
      </c>
      <c r="P428" s="1" t="s">
        <v>5688</v>
      </c>
      <c r="Q428" s="1" t="s">
        <v>32</v>
      </c>
      <c r="R428" s="1" t="s">
        <v>33</v>
      </c>
      <c r="S428" s="1" t="s">
        <v>33</v>
      </c>
      <c r="T428" s="1" t="s">
        <v>33</v>
      </c>
      <c r="U428" s="1" t="s">
        <v>33</v>
      </c>
      <c r="V428" s="1" t="s">
        <v>33</v>
      </c>
      <c r="W428" s="1" t="s">
        <v>33</v>
      </c>
      <c r="X428" s="1"/>
      <c r="Y428" s="1"/>
    </row>
    <row r="429" spans="1:25" hidden="1">
      <c r="A429" s="1" t="s">
        <v>5592</v>
      </c>
      <c r="B429" s="1" t="s">
        <v>21</v>
      </c>
      <c r="C429" s="1" t="s">
        <v>22</v>
      </c>
      <c r="D429" s="17">
        <v>872.62</v>
      </c>
      <c r="E429" s="1" t="s">
        <v>5689</v>
      </c>
      <c r="F429" s="1" t="str">
        <f t="shared" si="6"/>
        <v>29300472</v>
      </c>
      <c r="G429" s="2">
        <v>6400</v>
      </c>
      <c r="H429" s="2">
        <v>46969</v>
      </c>
      <c r="I429" s="1" t="s">
        <v>24</v>
      </c>
      <c r="J429" s="1" t="s">
        <v>25</v>
      </c>
      <c r="K429" s="1" t="s">
        <v>5690</v>
      </c>
      <c r="L429" s="1" t="s">
        <v>27</v>
      </c>
      <c r="M429" s="1" t="s">
        <v>28</v>
      </c>
      <c r="N429" s="1" t="s">
        <v>29</v>
      </c>
      <c r="O429" s="1" t="s">
        <v>30</v>
      </c>
      <c r="P429" s="1" t="s">
        <v>5691</v>
      </c>
      <c r="Q429" s="1" t="s">
        <v>32</v>
      </c>
      <c r="R429" s="1" t="s">
        <v>33</v>
      </c>
      <c r="S429" s="1" t="s">
        <v>33</v>
      </c>
      <c r="T429" s="1" t="s">
        <v>33</v>
      </c>
      <c r="U429" s="1" t="s">
        <v>33</v>
      </c>
      <c r="V429" s="1" t="s">
        <v>33</v>
      </c>
      <c r="W429" s="1" t="s">
        <v>33</v>
      </c>
      <c r="X429" s="1"/>
      <c r="Y429" s="1"/>
    </row>
    <row r="430" spans="1:25" hidden="1">
      <c r="A430" s="1" t="s">
        <v>5592</v>
      </c>
      <c r="B430" s="1" t="s">
        <v>21</v>
      </c>
      <c r="C430" s="1" t="s">
        <v>22</v>
      </c>
      <c r="D430" s="17">
        <v>515.27</v>
      </c>
      <c r="E430" s="1" t="s">
        <v>5692</v>
      </c>
      <c r="F430" s="1" t="str">
        <f t="shared" si="6"/>
        <v>29300562</v>
      </c>
      <c r="G430" s="2">
        <v>6400</v>
      </c>
      <c r="H430" s="2">
        <v>46969</v>
      </c>
      <c r="I430" s="1" t="s">
        <v>24</v>
      </c>
      <c r="J430" s="1" t="s">
        <v>25</v>
      </c>
      <c r="K430" s="1" t="s">
        <v>5693</v>
      </c>
      <c r="L430" s="1" t="s">
        <v>27</v>
      </c>
      <c r="M430" s="1" t="s">
        <v>28</v>
      </c>
      <c r="N430" s="1" t="s">
        <v>29</v>
      </c>
      <c r="O430" s="1" t="s">
        <v>30</v>
      </c>
      <c r="P430" s="1" t="s">
        <v>5694</v>
      </c>
      <c r="Q430" s="1" t="s">
        <v>32</v>
      </c>
      <c r="R430" s="1" t="s">
        <v>33</v>
      </c>
      <c r="S430" s="1" t="s">
        <v>33</v>
      </c>
      <c r="T430" s="1" t="s">
        <v>33</v>
      </c>
      <c r="U430" s="1" t="s">
        <v>33</v>
      </c>
      <c r="V430" s="1" t="s">
        <v>33</v>
      </c>
      <c r="W430" s="1" t="s">
        <v>33</v>
      </c>
      <c r="X430" s="1"/>
      <c r="Y430" s="1"/>
    </row>
    <row r="431" spans="1:25" hidden="1">
      <c r="A431" s="1" t="s">
        <v>5592</v>
      </c>
      <c r="B431" s="1" t="s">
        <v>21</v>
      </c>
      <c r="C431" s="1" t="s">
        <v>22</v>
      </c>
      <c r="D431" s="17">
        <v>480</v>
      </c>
      <c r="E431" s="1" t="s">
        <v>5695</v>
      </c>
      <c r="F431" s="1" t="str">
        <f t="shared" si="6"/>
        <v>12186779</v>
      </c>
      <c r="G431" s="8" t="s">
        <v>440</v>
      </c>
      <c r="H431" s="8" t="s">
        <v>5696</v>
      </c>
      <c r="I431" s="1" t="s">
        <v>5697</v>
      </c>
      <c r="J431" s="1" t="s">
        <v>668</v>
      </c>
      <c r="K431" s="1" t="s">
        <v>669</v>
      </c>
      <c r="L431" s="1" t="s">
        <v>557</v>
      </c>
      <c r="M431" s="1" t="s">
        <v>670</v>
      </c>
      <c r="N431" s="1" t="s">
        <v>29</v>
      </c>
      <c r="O431" s="1" t="s">
        <v>30</v>
      </c>
      <c r="P431" s="1" t="s">
        <v>5698</v>
      </c>
      <c r="Q431" s="1" t="s">
        <v>32</v>
      </c>
      <c r="R431" s="1" t="s">
        <v>33</v>
      </c>
      <c r="S431" s="1" t="s">
        <v>33</v>
      </c>
      <c r="T431" s="1" t="s">
        <v>33</v>
      </c>
      <c r="U431" s="1" t="s">
        <v>33</v>
      </c>
      <c r="V431" s="1" t="s">
        <v>33</v>
      </c>
      <c r="W431" s="1" t="s">
        <v>33</v>
      </c>
      <c r="X431" s="1"/>
      <c r="Y431" s="1"/>
    </row>
    <row r="432" spans="1:25" hidden="1">
      <c r="A432" s="1" t="s">
        <v>5592</v>
      </c>
      <c r="B432" s="1" t="s">
        <v>21</v>
      </c>
      <c r="C432" s="1" t="s">
        <v>22</v>
      </c>
      <c r="D432" s="17">
        <v>174.86</v>
      </c>
      <c r="E432" s="1" t="s">
        <v>5699</v>
      </c>
      <c r="F432" s="1" t="str">
        <f t="shared" si="6"/>
        <v>29300508</v>
      </c>
      <c r="G432" s="2">
        <v>6400</v>
      </c>
      <c r="H432" s="2">
        <v>46969</v>
      </c>
      <c r="I432" s="1" t="s">
        <v>24</v>
      </c>
      <c r="J432" s="1" t="s">
        <v>25</v>
      </c>
      <c r="K432" s="1" t="s">
        <v>5700</v>
      </c>
      <c r="L432" s="1" t="s">
        <v>27</v>
      </c>
      <c r="M432" s="1" t="s">
        <v>28</v>
      </c>
      <c r="N432" s="1" t="s">
        <v>29</v>
      </c>
      <c r="O432" s="1" t="s">
        <v>30</v>
      </c>
      <c r="P432" s="1" t="s">
        <v>5701</v>
      </c>
      <c r="Q432" s="1" t="s">
        <v>32</v>
      </c>
      <c r="R432" s="1" t="s">
        <v>33</v>
      </c>
      <c r="S432" s="1" t="s">
        <v>33</v>
      </c>
      <c r="T432" s="1" t="s">
        <v>33</v>
      </c>
      <c r="U432" s="1" t="s">
        <v>33</v>
      </c>
      <c r="V432" s="1" t="s">
        <v>33</v>
      </c>
      <c r="W432" s="1" t="s">
        <v>33</v>
      </c>
      <c r="X432" s="1"/>
      <c r="Y432" s="1"/>
    </row>
    <row r="433" spans="1:25" hidden="1">
      <c r="A433" s="1" t="s">
        <v>5592</v>
      </c>
      <c r="B433" s="1" t="s">
        <v>21</v>
      </c>
      <c r="C433" s="1" t="s">
        <v>22</v>
      </c>
      <c r="D433" s="17">
        <v>107.14</v>
      </c>
      <c r="E433" s="1" t="s">
        <v>5702</v>
      </c>
      <c r="F433" s="1" t="str">
        <f t="shared" si="6"/>
        <v>29300481</v>
      </c>
      <c r="G433" s="2">
        <v>6400</v>
      </c>
      <c r="H433" s="2">
        <v>46969</v>
      </c>
      <c r="I433" s="1" t="s">
        <v>24</v>
      </c>
      <c r="J433" s="1" t="s">
        <v>25</v>
      </c>
      <c r="K433" s="1" t="s">
        <v>5703</v>
      </c>
      <c r="L433" s="1" t="s">
        <v>27</v>
      </c>
      <c r="M433" s="1" t="s">
        <v>28</v>
      </c>
      <c r="N433" s="1" t="s">
        <v>29</v>
      </c>
      <c r="O433" s="1" t="s">
        <v>30</v>
      </c>
      <c r="P433" s="1" t="s">
        <v>5704</v>
      </c>
      <c r="Q433" s="1" t="s">
        <v>32</v>
      </c>
      <c r="R433" s="1" t="s">
        <v>33</v>
      </c>
      <c r="S433" s="1" t="s">
        <v>33</v>
      </c>
      <c r="T433" s="1" t="s">
        <v>33</v>
      </c>
      <c r="U433" s="1" t="s">
        <v>33</v>
      </c>
      <c r="V433" s="1" t="s">
        <v>33</v>
      </c>
      <c r="W433" s="1" t="s">
        <v>33</v>
      </c>
      <c r="X433" s="1"/>
      <c r="Y433" s="1"/>
    </row>
    <row r="434" spans="1:25" hidden="1">
      <c r="A434" s="1" t="s">
        <v>5592</v>
      </c>
      <c r="B434" s="1" t="s">
        <v>21</v>
      </c>
      <c r="C434" s="1" t="s">
        <v>22</v>
      </c>
      <c r="D434" s="17">
        <v>8.25</v>
      </c>
      <c r="E434" s="1" t="s">
        <v>5705</v>
      </c>
      <c r="F434" s="1" t="str">
        <f t="shared" si="6"/>
        <v>29300517</v>
      </c>
      <c r="G434" s="2">
        <v>6400</v>
      </c>
      <c r="H434" s="2">
        <v>46969</v>
      </c>
      <c r="I434" s="1" t="s">
        <v>24</v>
      </c>
      <c r="J434" s="1" t="s">
        <v>25</v>
      </c>
      <c r="K434" s="1" t="s">
        <v>5706</v>
      </c>
      <c r="L434" s="1" t="s">
        <v>27</v>
      </c>
      <c r="M434" s="1" t="s">
        <v>28</v>
      </c>
      <c r="N434" s="1" t="s">
        <v>29</v>
      </c>
      <c r="O434" s="1" t="s">
        <v>30</v>
      </c>
      <c r="P434" s="1" t="s">
        <v>5707</v>
      </c>
      <c r="Q434" s="1" t="s">
        <v>32</v>
      </c>
      <c r="R434" s="1" t="s">
        <v>33</v>
      </c>
      <c r="S434" s="1" t="s">
        <v>33</v>
      </c>
      <c r="T434" s="1" t="s">
        <v>33</v>
      </c>
      <c r="U434" s="1" t="s">
        <v>33</v>
      </c>
      <c r="V434" s="1" t="s">
        <v>33</v>
      </c>
      <c r="W434" s="1" t="s">
        <v>33</v>
      </c>
      <c r="X434" s="1"/>
      <c r="Y434" s="1"/>
    </row>
    <row r="435" spans="1:25" hidden="1">
      <c r="A435" s="1" t="s">
        <v>5592</v>
      </c>
      <c r="B435" s="1" t="s">
        <v>21</v>
      </c>
      <c r="C435" s="1" t="s">
        <v>22</v>
      </c>
      <c r="D435" s="17">
        <v>1.31</v>
      </c>
      <c r="E435" s="1" t="s">
        <v>5708</v>
      </c>
      <c r="F435" s="1" t="str">
        <f t="shared" si="6"/>
        <v>29300490</v>
      </c>
      <c r="G435" s="2">
        <v>6400</v>
      </c>
      <c r="H435" s="2">
        <v>46969</v>
      </c>
      <c r="I435" s="1" t="s">
        <v>24</v>
      </c>
      <c r="J435" s="1" t="s">
        <v>25</v>
      </c>
      <c r="K435" s="1" t="s">
        <v>5709</v>
      </c>
      <c r="L435" s="1" t="s">
        <v>27</v>
      </c>
      <c r="M435" s="1" t="s">
        <v>28</v>
      </c>
      <c r="N435" s="1" t="s">
        <v>29</v>
      </c>
      <c r="O435" s="1" t="s">
        <v>30</v>
      </c>
      <c r="P435" s="1" t="s">
        <v>5710</v>
      </c>
      <c r="Q435" s="1" t="s">
        <v>32</v>
      </c>
      <c r="R435" s="1" t="s">
        <v>33</v>
      </c>
      <c r="S435" s="1" t="s">
        <v>33</v>
      </c>
      <c r="T435" s="1" t="s">
        <v>33</v>
      </c>
      <c r="U435" s="1" t="s">
        <v>33</v>
      </c>
      <c r="V435" s="1" t="s">
        <v>33</v>
      </c>
      <c r="W435" s="1" t="s">
        <v>33</v>
      </c>
      <c r="X435" s="1"/>
      <c r="Y435" s="1"/>
    </row>
    <row r="436" spans="1:25" hidden="1">
      <c r="A436" s="1" t="s">
        <v>5592</v>
      </c>
      <c r="B436" s="1" t="s">
        <v>21</v>
      </c>
      <c r="C436" s="1" t="s">
        <v>270</v>
      </c>
      <c r="D436" s="17">
        <v>1000</v>
      </c>
      <c r="E436" s="1" t="s">
        <v>5711</v>
      </c>
      <c r="F436" s="1" t="str">
        <f t="shared" si="6"/>
        <v>12002514</v>
      </c>
      <c r="G436" s="8" t="s">
        <v>1049</v>
      </c>
      <c r="H436" s="8"/>
      <c r="I436" s="1" t="s">
        <v>5711</v>
      </c>
      <c r="J436" s="1" t="s">
        <v>5712</v>
      </c>
      <c r="K436" s="1" t="s">
        <v>5713</v>
      </c>
      <c r="L436" s="1" t="s">
        <v>5714</v>
      </c>
      <c r="M436" s="1" t="s">
        <v>5715</v>
      </c>
      <c r="N436" s="1" t="s">
        <v>5716</v>
      </c>
      <c r="O436" s="1" t="s">
        <v>33</v>
      </c>
      <c r="P436" s="1" t="s">
        <v>33</v>
      </c>
      <c r="Q436" s="1" t="s">
        <v>33</v>
      </c>
      <c r="R436" s="1" t="s">
        <v>33</v>
      </c>
      <c r="S436" s="1" t="s">
        <v>33</v>
      </c>
      <c r="T436" s="1" t="s">
        <v>33</v>
      </c>
      <c r="U436" s="1" t="s">
        <v>33</v>
      </c>
      <c r="V436" s="1" t="s">
        <v>33</v>
      </c>
      <c r="W436" s="1" t="s">
        <v>33</v>
      </c>
      <c r="X436" s="1"/>
      <c r="Y436" s="1"/>
    </row>
    <row r="437" spans="1:25" hidden="1">
      <c r="A437" s="1" t="s">
        <v>5592</v>
      </c>
      <c r="B437" s="1" t="s">
        <v>21</v>
      </c>
      <c r="C437" s="1" t="s">
        <v>22</v>
      </c>
      <c r="D437" s="17">
        <v>605698.57999999996</v>
      </c>
      <c r="E437" s="1" t="s">
        <v>5717</v>
      </c>
      <c r="F437" s="1" t="str">
        <f t="shared" si="6"/>
        <v>00000124</v>
      </c>
      <c r="G437" s="2" t="s">
        <v>440</v>
      </c>
      <c r="H437" s="2">
        <v>91567</v>
      </c>
      <c r="I437" s="1" t="s">
        <v>288</v>
      </c>
      <c r="J437" s="1" t="s">
        <v>289</v>
      </c>
      <c r="K437" s="1" t="s">
        <v>5718</v>
      </c>
      <c r="L437" s="1" t="s">
        <v>1917</v>
      </c>
      <c r="M437" s="1" t="s">
        <v>292</v>
      </c>
      <c r="N437" s="1" t="s">
        <v>29</v>
      </c>
      <c r="O437" s="1" t="s">
        <v>30</v>
      </c>
      <c r="P437" s="1" t="s">
        <v>5719</v>
      </c>
      <c r="Q437" s="1" t="s">
        <v>32</v>
      </c>
      <c r="R437" s="1" t="s">
        <v>33</v>
      </c>
      <c r="S437" s="1" t="s">
        <v>33</v>
      </c>
      <c r="T437" s="1" t="s">
        <v>33</v>
      </c>
      <c r="U437" s="1" t="s">
        <v>33</v>
      </c>
      <c r="V437" s="1" t="s">
        <v>33</v>
      </c>
      <c r="W437" s="1" t="s">
        <v>33</v>
      </c>
      <c r="X437" s="1"/>
      <c r="Y437" s="1"/>
    </row>
    <row r="438" spans="1:25" hidden="1">
      <c r="A438" s="1" t="s">
        <v>5592</v>
      </c>
      <c r="B438" s="1" t="s">
        <v>21</v>
      </c>
      <c r="C438" s="1" t="s">
        <v>22</v>
      </c>
      <c r="D438" s="17">
        <v>310617.45</v>
      </c>
      <c r="E438" s="1" t="s">
        <v>5720</v>
      </c>
      <c r="F438" s="1" t="str">
        <f t="shared" si="6"/>
        <v>00000360</v>
      </c>
      <c r="G438" s="2" t="s">
        <v>440</v>
      </c>
      <c r="H438" s="2">
        <v>91567</v>
      </c>
      <c r="I438" s="1" t="s">
        <v>288</v>
      </c>
      <c r="J438" s="1" t="s">
        <v>289</v>
      </c>
      <c r="K438" s="1" t="s">
        <v>5721</v>
      </c>
      <c r="L438" s="1" t="s">
        <v>3517</v>
      </c>
      <c r="M438" s="1" t="s">
        <v>292</v>
      </c>
      <c r="N438" s="1" t="s">
        <v>29</v>
      </c>
      <c r="O438" s="1" t="s">
        <v>30</v>
      </c>
      <c r="P438" s="1" t="s">
        <v>5722</v>
      </c>
      <c r="Q438" s="1" t="s">
        <v>32</v>
      </c>
      <c r="R438" s="1" t="s">
        <v>33</v>
      </c>
      <c r="S438" s="1" t="s">
        <v>33</v>
      </c>
      <c r="T438" s="1" t="s">
        <v>33</v>
      </c>
      <c r="U438" s="1" t="s">
        <v>33</v>
      </c>
      <c r="V438" s="1" t="s">
        <v>33</v>
      </c>
      <c r="W438" s="1" t="s">
        <v>33</v>
      </c>
      <c r="X438" s="1"/>
      <c r="Y438" s="1"/>
    </row>
    <row r="439" spans="1:25" hidden="1">
      <c r="A439" s="1" t="s">
        <v>5592</v>
      </c>
      <c r="B439" s="1" t="s">
        <v>21</v>
      </c>
      <c r="C439" s="1" t="s">
        <v>22</v>
      </c>
      <c r="D439" s="17">
        <v>306625.69</v>
      </c>
      <c r="E439" s="1" t="s">
        <v>5723</v>
      </c>
      <c r="F439" s="1" t="str">
        <f t="shared" si="6"/>
        <v>00000608</v>
      </c>
      <c r="G439" s="2" t="s">
        <v>440</v>
      </c>
      <c r="H439" s="2">
        <v>91567</v>
      </c>
      <c r="I439" s="1" t="s">
        <v>288</v>
      </c>
      <c r="J439" s="1" t="s">
        <v>289</v>
      </c>
      <c r="K439" s="1" t="s">
        <v>5724</v>
      </c>
      <c r="L439" s="1" t="s">
        <v>486</v>
      </c>
      <c r="M439" s="1" t="s">
        <v>292</v>
      </c>
      <c r="N439" s="1" t="s">
        <v>29</v>
      </c>
      <c r="O439" s="1" t="s">
        <v>30</v>
      </c>
      <c r="P439" s="1" t="s">
        <v>5725</v>
      </c>
      <c r="Q439" s="1" t="s">
        <v>32</v>
      </c>
      <c r="R439" s="1" t="s">
        <v>33</v>
      </c>
      <c r="S439" s="1" t="s">
        <v>33</v>
      </c>
      <c r="T439" s="1" t="s">
        <v>33</v>
      </c>
      <c r="U439" s="1" t="s">
        <v>33</v>
      </c>
      <c r="V439" s="1" t="s">
        <v>33</v>
      </c>
      <c r="W439" s="1" t="s">
        <v>33</v>
      </c>
      <c r="X439" s="1"/>
      <c r="Y439" s="1"/>
    </row>
    <row r="440" spans="1:25" hidden="1">
      <c r="A440" s="1" t="s">
        <v>5592</v>
      </c>
      <c r="B440" s="1" t="s">
        <v>21</v>
      </c>
      <c r="C440" s="1" t="s">
        <v>22</v>
      </c>
      <c r="D440" s="17">
        <v>51867.41</v>
      </c>
      <c r="E440" s="1" t="s">
        <v>5726</v>
      </c>
      <c r="F440" s="1" t="str">
        <f t="shared" si="6"/>
        <v>00000610</v>
      </c>
      <c r="G440" s="2" t="s">
        <v>440</v>
      </c>
      <c r="H440" s="2">
        <v>91567</v>
      </c>
      <c r="I440" s="1" t="s">
        <v>288</v>
      </c>
      <c r="J440" s="1" t="s">
        <v>289</v>
      </c>
      <c r="K440" s="1" t="s">
        <v>5724</v>
      </c>
      <c r="L440" s="1" t="s">
        <v>496</v>
      </c>
      <c r="M440" s="1" t="s">
        <v>292</v>
      </c>
      <c r="N440" s="1" t="s">
        <v>29</v>
      </c>
      <c r="O440" s="1" t="s">
        <v>30</v>
      </c>
      <c r="P440" s="1" t="s">
        <v>5727</v>
      </c>
      <c r="Q440" s="1" t="s">
        <v>32</v>
      </c>
      <c r="R440" s="1" t="s">
        <v>33</v>
      </c>
      <c r="S440" s="1" t="s">
        <v>33</v>
      </c>
      <c r="T440" s="1" t="s">
        <v>33</v>
      </c>
      <c r="U440" s="1" t="s">
        <v>33</v>
      </c>
      <c r="V440" s="1" t="s">
        <v>33</v>
      </c>
      <c r="W440" s="1" t="s">
        <v>33</v>
      </c>
      <c r="X440" s="1"/>
      <c r="Y440" s="1"/>
    </row>
    <row r="441" spans="1:25" hidden="1">
      <c r="A441" s="1" t="s">
        <v>5592</v>
      </c>
      <c r="B441" s="1" t="s">
        <v>21</v>
      </c>
      <c r="C441" s="1" t="s">
        <v>22</v>
      </c>
      <c r="D441" s="17">
        <v>31045.18</v>
      </c>
      <c r="E441" s="1" t="s">
        <v>5728</v>
      </c>
      <c r="F441" s="1" t="str">
        <f t="shared" si="6"/>
        <v>00000607</v>
      </c>
      <c r="G441" s="2" t="s">
        <v>440</v>
      </c>
      <c r="H441" s="2">
        <v>91567</v>
      </c>
      <c r="I441" s="1" t="s">
        <v>288</v>
      </c>
      <c r="J441" s="1" t="s">
        <v>289</v>
      </c>
      <c r="K441" s="1" t="s">
        <v>5724</v>
      </c>
      <c r="L441" s="1" t="s">
        <v>493</v>
      </c>
      <c r="M441" s="1" t="s">
        <v>292</v>
      </c>
      <c r="N441" s="1" t="s">
        <v>29</v>
      </c>
      <c r="O441" s="1" t="s">
        <v>30</v>
      </c>
      <c r="P441" s="1" t="s">
        <v>5729</v>
      </c>
      <c r="Q441" s="1" t="s">
        <v>32</v>
      </c>
      <c r="R441" s="1" t="s">
        <v>33</v>
      </c>
      <c r="S441" s="1" t="s">
        <v>33</v>
      </c>
      <c r="T441" s="1" t="s">
        <v>33</v>
      </c>
      <c r="U441" s="1" t="s">
        <v>33</v>
      </c>
      <c r="V441" s="1" t="s">
        <v>33</v>
      </c>
      <c r="W441" s="1" t="s">
        <v>33</v>
      </c>
      <c r="X441" s="1"/>
      <c r="Y441" s="1"/>
    </row>
    <row r="442" spans="1:25" hidden="1">
      <c r="A442" s="1" t="s">
        <v>5592</v>
      </c>
      <c r="B442" s="1" t="s">
        <v>21</v>
      </c>
      <c r="C442" s="1" t="s">
        <v>22</v>
      </c>
      <c r="D442" s="17">
        <v>23411.02</v>
      </c>
      <c r="E442" s="1" t="s">
        <v>5730</v>
      </c>
      <c r="F442" s="1" t="str">
        <f t="shared" si="6"/>
        <v>00000882</v>
      </c>
      <c r="G442" s="2" t="s">
        <v>440</v>
      </c>
      <c r="H442" s="2">
        <v>91567</v>
      </c>
      <c r="I442" s="1" t="s">
        <v>288</v>
      </c>
      <c r="J442" s="1" t="s">
        <v>289</v>
      </c>
      <c r="K442" s="1" t="s">
        <v>5731</v>
      </c>
      <c r="L442" s="1" t="s">
        <v>3730</v>
      </c>
      <c r="M442" s="1" t="s">
        <v>292</v>
      </c>
      <c r="N442" s="1" t="s">
        <v>29</v>
      </c>
      <c r="O442" s="1" t="s">
        <v>30</v>
      </c>
      <c r="P442" s="1" t="s">
        <v>5732</v>
      </c>
      <c r="Q442" s="1" t="s">
        <v>32</v>
      </c>
      <c r="R442" s="1" t="s">
        <v>33</v>
      </c>
      <c r="S442" s="1" t="s">
        <v>33</v>
      </c>
      <c r="T442" s="1" t="s">
        <v>33</v>
      </c>
      <c r="U442" s="1" t="s">
        <v>33</v>
      </c>
      <c r="V442" s="1" t="s">
        <v>33</v>
      </c>
      <c r="W442" s="1" t="s">
        <v>33</v>
      </c>
      <c r="X442" s="1"/>
      <c r="Y442" s="1"/>
    </row>
    <row r="443" spans="1:25" hidden="1">
      <c r="A443" s="1" t="s">
        <v>5592</v>
      </c>
      <c r="B443" s="1" t="s">
        <v>21</v>
      </c>
      <c r="C443" s="1" t="s">
        <v>22</v>
      </c>
      <c r="D443" s="17">
        <v>20154.05</v>
      </c>
      <c r="E443" s="1" t="s">
        <v>5733</v>
      </c>
      <c r="F443" s="1" t="str">
        <f t="shared" si="6"/>
        <v>00000606</v>
      </c>
      <c r="G443" s="2" t="s">
        <v>440</v>
      </c>
      <c r="H443" s="2">
        <v>91567</v>
      </c>
      <c r="I443" s="1" t="s">
        <v>288</v>
      </c>
      <c r="J443" s="1" t="s">
        <v>289</v>
      </c>
      <c r="K443" s="1" t="s">
        <v>5724</v>
      </c>
      <c r="L443" s="1" t="s">
        <v>486</v>
      </c>
      <c r="M443" s="1" t="s">
        <v>292</v>
      </c>
      <c r="N443" s="1" t="s">
        <v>29</v>
      </c>
      <c r="O443" s="1" t="s">
        <v>30</v>
      </c>
      <c r="P443" s="1" t="s">
        <v>5734</v>
      </c>
      <c r="Q443" s="1" t="s">
        <v>32</v>
      </c>
      <c r="R443" s="1" t="s">
        <v>33</v>
      </c>
      <c r="S443" s="1" t="s">
        <v>33</v>
      </c>
      <c r="T443" s="1" t="s">
        <v>33</v>
      </c>
      <c r="U443" s="1" t="s">
        <v>33</v>
      </c>
      <c r="V443" s="1" t="s">
        <v>33</v>
      </c>
      <c r="W443" s="1" t="s">
        <v>33</v>
      </c>
      <c r="X443" s="1"/>
      <c r="Y443" s="1"/>
    </row>
    <row r="444" spans="1:25" hidden="1">
      <c r="A444" s="1" t="s">
        <v>5592</v>
      </c>
      <c r="B444" s="1" t="s">
        <v>21</v>
      </c>
      <c r="C444" s="1" t="s">
        <v>22</v>
      </c>
      <c r="D444" s="17">
        <v>16281.16</v>
      </c>
      <c r="E444" s="1" t="s">
        <v>5735</v>
      </c>
      <c r="F444" s="1" t="str">
        <f t="shared" si="6"/>
        <v>00000611</v>
      </c>
      <c r="G444" s="2" t="s">
        <v>440</v>
      </c>
      <c r="H444" s="2">
        <v>91567</v>
      </c>
      <c r="I444" s="1" t="s">
        <v>288</v>
      </c>
      <c r="J444" s="1" t="s">
        <v>289</v>
      </c>
      <c r="K444" s="1" t="s">
        <v>5724</v>
      </c>
      <c r="L444" s="1" t="s">
        <v>517</v>
      </c>
      <c r="M444" s="1" t="s">
        <v>292</v>
      </c>
      <c r="N444" s="1" t="s">
        <v>29</v>
      </c>
      <c r="O444" s="1" t="s">
        <v>30</v>
      </c>
      <c r="P444" s="1" t="s">
        <v>5736</v>
      </c>
      <c r="Q444" s="1" t="s">
        <v>32</v>
      </c>
      <c r="R444" s="1" t="s">
        <v>33</v>
      </c>
      <c r="S444" s="1" t="s">
        <v>33</v>
      </c>
      <c r="T444" s="1" t="s">
        <v>33</v>
      </c>
      <c r="U444" s="1" t="s">
        <v>33</v>
      </c>
      <c r="V444" s="1" t="s">
        <v>33</v>
      </c>
      <c r="W444" s="1" t="s">
        <v>33</v>
      </c>
      <c r="X444" s="1"/>
      <c r="Y444" s="1"/>
    </row>
    <row r="445" spans="1:25" hidden="1">
      <c r="A445" s="1" t="s">
        <v>5592</v>
      </c>
      <c r="B445" s="1" t="s">
        <v>21</v>
      </c>
      <c r="C445" s="1" t="s">
        <v>22</v>
      </c>
      <c r="D445" s="17">
        <v>11103.76</v>
      </c>
      <c r="E445" s="1" t="s">
        <v>5737</v>
      </c>
      <c r="F445" s="1" t="str">
        <f t="shared" si="6"/>
        <v>00000609</v>
      </c>
      <c r="G445" s="2" t="s">
        <v>440</v>
      </c>
      <c r="H445" s="2">
        <v>91567</v>
      </c>
      <c r="I445" s="1" t="s">
        <v>288</v>
      </c>
      <c r="J445" s="1" t="s">
        <v>289</v>
      </c>
      <c r="K445" s="1" t="s">
        <v>5724</v>
      </c>
      <c r="L445" s="1" t="s">
        <v>517</v>
      </c>
      <c r="M445" s="1" t="s">
        <v>292</v>
      </c>
      <c r="N445" s="1" t="s">
        <v>29</v>
      </c>
      <c r="O445" s="1" t="s">
        <v>30</v>
      </c>
      <c r="P445" s="1" t="s">
        <v>5738</v>
      </c>
      <c r="Q445" s="1" t="s">
        <v>32</v>
      </c>
      <c r="R445" s="1" t="s">
        <v>33</v>
      </c>
      <c r="S445" s="1" t="s">
        <v>33</v>
      </c>
      <c r="T445" s="1" t="s">
        <v>33</v>
      </c>
      <c r="U445" s="1" t="s">
        <v>33</v>
      </c>
      <c r="V445" s="1" t="s">
        <v>33</v>
      </c>
      <c r="W445" s="1" t="s">
        <v>33</v>
      </c>
      <c r="X445" s="1"/>
      <c r="Y445" s="1"/>
    </row>
    <row r="446" spans="1:25" hidden="1">
      <c r="A446" s="1" t="s">
        <v>5592</v>
      </c>
      <c r="B446" s="1" t="s">
        <v>21</v>
      </c>
      <c r="C446" s="1" t="s">
        <v>22</v>
      </c>
      <c r="D446" s="17">
        <v>7092.92</v>
      </c>
      <c r="E446" s="1" t="s">
        <v>5739</v>
      </c>
      <c r="F446" s="1" t="str">
        <f t="shared" si="6"/>
        <v>25337938</v>
      </c>
      <c r="G446" s="8" t="s">
        <v>440</v>
      </c>
      <c r="H446" s="8" t="s">
        <v>5628</v>
      </c>
      <c r="I446" s="1" t="s">
        <v>5740</v>
      </c>
      <c r="J446" s="1" t="s">
        <v>200</v>
      </c>
      <c r="K446" s="1" t="s">
        <v>5741</v>
      </c>
      <c r="L446" s="1" t="s">
        <v>80</v>
      </c>
      <c r="M446" s="1" t="s">
        <v>5742</v>
      </c>
      <c r="N446" s="1" t="s">
        <v>47</v>
      </c>
      <c r="O446" s="1" t="s">
        <v>30</v>
      </c>
      <c r="P446" s="1" t="s">
        <v>32</v>
      </c>
      <c r="Q446" s="1" t="s">
        <v>33</v>
      </c>
      <c r="R446" s="1" t="s">
        <v>33</v>
      </c>
      <c r="S446" s="1" t="s">
        <v>33</v>
      </c>
      <c r="T446" s="1" t="s">
        <v>33</v>
      </c>
      <c r="U446" s="1" t="s">
        <v>33</v>
      </c>
      <c r="V446" s="1" t="s">
        <v>33</v>
      </c>
      <c r="W446" s="1" t="s">
        <v>33</v>
      </c>
      <c r="X446" s="1"/>
      <c r="Y446" s="1"/>
    </row>
    <row r="447" spans="1:25" hidden="1">
      <c r="A447" s="1" t="s">
        <v>5592</v>
      </c>
      <c r="B447" s="1" t="s">
        <v>21</v>
      </c>
      <c r="C447" s="1" t="s">
        <v>22</v>
      </c>
      <c r="D447" s="17">
        <v>5000</v>
      </c>
      <c r="E447" s="1" t="s">
        <v>5743</v>
      </c>
      <c r="F447" s="1" t="str">
        <f t="shared" si="6"/>
        <v>16761560</v>
      </c>
      <c r="G447" s="8" t="s">
        <v>440</v>
      </c>
      <c r="H447" s="8" t="s">
        <v>5615</v>
      </c>
      <c r="I447" s="1" t="s">
        <v>499</v>
      </c>
      <c r="J447" s="1" t="s">
        <v>500</v>
      </c>
      <c r="K447" s="1" t="s">
        <v>530</v>
      </c>
      <c r="L447" s="1" t="s">
        <v>80</v>
      </c>
      <c r="M447" s="1" t="s">
        <v>502</v>
      </c>
      <c r="N447" s="1" t="s">
        <v>47</v>
      </c>
      <c r="O447" s="1" t="s">
        <v>30</v>
      </c>
      <c r="P447" s="1" t="s">
        <v>32</v>
      </c>
      <c r="Q447" s="1" t="s">
        <v>33</v>
      </c>
      <c r="R447" s="1" t="s">
        <v>33</v>
      </c>
      <c r="S447" s="1" t="s">
        <v>33</v>
      </c>
      <c r="T447" s="1" t="s">
        <v>33</v>
      </c>
      <c r="U447" s="1" t="s">
        <v>33</v>
      </c>
      <c r="V447" s="1" t="s">
        <v>33</v>
      </c>
      <c r="W447" s="1" t="s">
        <v>33</v>
      </c>
      <c r="X447" s="1"/>
      <c r="Y447" s="1"/>
    </row>
    <row r="448" spans="1:25" hidden="1">
      <c r="A448" s="1" t="s">
        <v>5592</v>
      </c>
      <c r="B448" s="1" t="s">
        <v>21</v>
      </c>
      <c r="C448" s="1" t="s">
        <v>22</v>
      </c>
      <c r="D448" s="17">
        <v>2446.77</v>
      </c>
      <c r="E448" s="1" t="s">
        <v>5744</v>
      </c>
      <c r="F448" s="1" t="str">
        <f t="shared" si="6"/>
        <v>00000811</v>
      </c>
      <c r="G448" s="2" t="s">
        <v>440</v>
      </c>
      <c r="H448" s="2">
        <v>91567</v>
      </c>
      <c r="I448" s="1" t="s">
        <v>288</v>
      </c>
      <c r="J448" s="1" t="s">
        <v>289</v>
      </c>
      <c r="K448" s="1" t="s">
        <v>5745</v>
      </c>
      <c r="L448" s="1" t="s">
        <v>517</v>
      </c>
      <c r="M448" s="1" t="s">
        <v>292</v>
      </c>
      <c r="N448" s="1" t="s">
        <v>29</v>
      </c>
      <c r="O448" s="1" t="s">
        <v>30</v>
      </c>
      <c r="P448" s="1" t="s">
        <v>5746</v>
      </c>
      <c r="Q448" s="1" t="s">
        <v>32</v>
      </c>
      <c r="R448" s="1" t="s">
        <v>33</v>
      </c>
      <c r="S448" s="1" t="s">
        <v>33</v>
      </c>
      <c r="T448" s="1" t="s">
        <v>33</v>
      </c>
      <c r="U448" s="1" t="s">
        <v>33</v>
      </c>
      <c r="V448" s="1" t="s">
        <v>33</v>
      </c>
      <c r="W448" s="1" t="s">
        <v>33</v>
      </c>
      <c r="X448" s="1"/>
      <c r="Y448" s="1"/>
    </row>
    <row r="449" spans="1:25" hidden="1">
      <c r="A449" s="1" t="s">
        <v>5592</v>
      </c>
      <c r="B449" s="1" t="s">
        <v>21</v>
      </c>
      <c r="C449" s="1" t="s">
        <v>22</v>
      </c>
      <c r="D449" s="17">
        <v>57</v>
      </c>
      <c r="E449" s="1" t="s">
        <v>5747</v>
      </c>
      <c r="F449" s="1" t="str">
        <f t="shared" si="6"/>
        <v>24694773</v>
      </c>
      <c r="G449" s="8" t="s">
        <v>1057</v>
      </c>
      <c r="H449" s="8" t="s">
        <v>5748</v>
      </c>
      <c r="I449" s="1" t="s">
        <v>442</v>
      </c>
      <c r="J449" s="1" t="s">
        <v>336</v>
      </c>
      <c r="K449" s="1" t="s">
        <v>443</v>
      </c>
      <c r="L449" s="1" t="s">
        <v>4838</v>
      </c>
      <c r="M449" s="1" t="s">
        <v>444</v>
      </c>
      <c r="N449" s="1" t="s">
        <v>29</v>
      </c>
      <c r="O449" s="1" t="s">
        <v>30</v>
      </c>
      <c r="P449" s="1" t="s">
        <v>5749</v>
      </c>
      <c r="Q449" s="1" t="s">
        <v>32</v>
      </c>
      <c r="R449" s="1" t="s">
        <v>33</v>
      </c>
      <c r="S449" s="1" t="s">
        <v>33</v>
      </c>
      <c r="T449" s="1" t="s">
        <v>33</v>
      </c>
      <c r="U449" s="1" t="s">
        <v>33</v>
      </c>
      <c r="V449" s="1" t="s">
        <v>33</v>
      </c>
      <c r="W449" s="1" t="s">
        <v>33</v>
      </c>
      <c r="X449" s="1"/>
      <c r="Y449" s="1"/>
    </row>
    <row r="450" spans="1:25" hidden="1">
      <c r="A450" s="1" t="s">
        <v>5750</v>
      </c>
      <c r="B450" s="1" t="s">
        <v>21</v>
      </c>
      <c r="C450" s="1" t="s">
        <v>22</v>
      </c>
      <c r="D450" s="17">
        <v>1643890.96</v>
      </c>
      <c r="E450" s="1" t="s">
        <v>5751</v>
      </c>
      <c r="F450" s="1" t="str">
        <f t="shared" si="6"/>
        <v>27652681</v>
      </c>
      <c r="G450" s="2" t="s">
        <v>440</v>
      </c>
      <c r="H450" s="2">
        <v>91575</v>
      </c>
      <c r="I450" s="1" t="s">
        <v>24</v>
      </c>
      <c r="J450" s="1" t="s">
        <v>25</v>
      </c>
      <c r="K450" s="1" t="s">
        <v>5752</v>
      </c>
      <c r="L450" s="1" t="s">
        <v>27</v>
      </c>
      <c r="M450" s="1" t="s">
        <v>28</v>
      </c>
      <c r="N450" s="1" t="s">
        <v>29</v>
      </c>
      <c r="O450" s="1" t="s">
        <v>30</v>
      </c>
      <c r="P450" s="1" t="s">
        <v>5753</v>
      </c>
      <c r="Q450" s="1" t="s">
        <v>32</v>
      </c>
      <c r="R450" s="1" t="s">
        <v>33</v>
      </c>
      <c r="S450" s="1" t="s">
        <v>33</v>
      </c>
      <c r="T450" s="1" t="s">
        <v>33</v>
      </c>
      <c r="U450" s="1" t="s">
        <v>33</v>
      </c>
      <c r="V450" s="1" t="s">
        <v>33</v>
      </c>
      <c r="W450" s="1" t="s">
        <v>33</v>
      </c>
      <c r="X450" s="1"/>
      <c r="Y450" s="1"/>
    </row>
    <row r="451" spans="1:25" hidden="1">
      <c r="A451" s="1" t="s">
        <v>5750</v>
      </c>
      <c r="B451" s="1" t="s">
        <v>21</v>
      </c>
      <c r="C451" s="1" t="s">
        <v>22</v>
      </c>
      <c r="D451" s="17">
        <v>870000</v>
      </c>
      <c r="E451" s="1" t="s">
        <v>5754</v>
      </c>
      <c r="F451" s="1" t="str">
        <f t="shared" ref="F451:F490" si="7">RIGHT(E451,8)</f>
        <v>11858791</v>
      </c>
      <c r="G451" s="8" t="s">
        <v>440</v>
      </c>
      <c r="H451" s="8" t="s">
        <v>5755</v>
      </c>
      <c r="I451" s="1" t="s">
        <v>1126</v>
      </c>
      <c r="J451" s="1" t="s">
        <v>43</v>
      </c>
      <c r="K451" s="1" t="s">
        <v>5756</v>
      </c>
      <c r="L451" s="1" t="s">
        <v>45</v>
      </c>
      <c r="M451" s="1" t="s">
        <v>1128</v>
      </c>
      <c r="N451" s="1" t="s">
        <v>47</v>
      </c>
      <c r="O451" s="1" t="s">
        <v>30</v>
      </c>
      <c r="P451" s="1" t="s">
        <v>5757</v>
      </c>
      <c r="Q451" s="1" t="s">
        <v>32</v>
      </c>
      <c r="R451" s="1" t="s">
        <v>33</v>
      </c>
      <c r="S451" s="1" t="s">
        <v>33</v>
      </c>
      <c r="T451" s="1" t="s">
        <v>33</v>
      </c>
      <c r="U451" s="1" t="s">
        <v>33</v>
      </c>
      <c r="V451" s="1" t="s">
        <v>33</v>
      </c>
      <c r="W451" s="1" t="s">
        <v>33</v>
      </c>
      <c r="X451" s="1"/>
      <c r="Y451" s="1"/>
    </row>
    <row r="452" spans="1:25" hidden="1">
      <c r="A452" s="1" t="s">
        <v>5750</v>
      </c>
      <c r="B452" s="1" t="s">
        <v>21</v>
      </c>
      <c r="C452" s="1" t="s">
        <v>22</v>
      </c>
      <c r="D452" s="17">
        <v>500000</v>
      </c>
      <c r="E452" s="1" t="s">
        <v>5758</v>
      </c>
      <c r="F452" s="1" t="str">
        <f t="shared" si="7"/>
        <v>11858787</v>
      </c>
      <c r="G452" s="2" t="s">
        <v>440</v>
      </c>
      <c r="H452" s="2">
        <v>91575</v>
      </c>
      <c r="I452" s="1" t="s">
        <v>1126</v>
      </c>
      <c r="J452" s="1" t="s">
        <v>43</v>
      </c>
      <c r="K452" s="1" t="s">
        <v>5759</v>
      </c>
      <c r="L452" s="1" t="s">
        <v>45</v>
      </c>
      <c r="M452" s="1" t="s">
        <v>1128</v>
      </c>
      <c r="N452" s="1" t="s">
        <v>47</v>
      </c>
      <c r="O452" s="1" t="s">
        <v>30</v>
      </c>
      <c r="P452" s="1" t="s">
        <v>5760</v>
      </c>
      <c r="Q452" s="1" t="s">
        <v>32</v>
      </c>
      <c r="R452" s="1" t="s">
        <v>33</v>
      </c>
      <c r="S452" s="1" t="s">
        <v>33</v>
      </c>
      <c r="T452" s="1" t="s">
        <v>33</v>
      </c>
      <c r="U452" s="1" t="s">
        <v>33</v>
      </c>
      <c r="V452" s="1" t="s">
        <v>33</v>
      </c>
      <c r="W452" s="1" t="s">
        <v>33</v>
      </c>
      <c r="X452" s="1"/>
      <c r="Y452" s="1"/>
    </row>
    <row r="453" spans="1:25" hidden="1">
      <c r="A453" s="1" t="s">
        <v>5750</v>
      </c>
      <c r="B453" s="1" t="s">
        <v>21</v>
      </c>
      <c r="C453" s="1" t="s">
        <v>22</v>
      </c>
      <c r="D453" s="17">
        <v>454369.94</v>
      </c>
      <c r="E453" s="1" t="s">
        <v>5761</v>
      </c>
      <c r="F453" s="1" t="str">
        <f t="shared" si="7"/>
        <v>51926888</v>
      </c>
      <c r="G453" s="2" t="s">
        <v>440</v>
      </c>
      <c r="H453" s="2">
        <v>91574</v>
      </c>
      <c r="I453" s="1" t="s">
        <v>314</v>
      </c>
      <c r="J453" s="1" t="s">
        <v>50</v>
      </c>
      <c r="K453" s="1" t="s">
        <v>315</v>
      </c>
      <c r="L453" s="1" t="s">
        <v>80</v>
      </c>
      <c r="M453" s="1" t="s">
        <v>53</v>
      </c>
      <c r="N453" s="1" t="s">
        <v>47</v>
      </c>
      <c r="O453" s="1" t="s">
        <v>316</v>
      </c>
      <c r="P453" s="1" t="s">
        <v>5762</v>
      </c>
      <c r="Q453" s="1" t="s">
        <v>32</v>
      </c>
      <c r="R453" s="1" t="s">
        <v>33</v>
      </c>
      <c r="S453" s="1" t="s">
        <v>33</v>
      </c>
      <c r="T453" s="1" t="s">
        <v>33</v>
      </c>
      <c r="U453" s="1" t="s">
        <v>33</v>
      </c>
      <c r="V453" s="1" t="s">
        <v>33</v>
      </c>
      <c r="W453" s="1" t="s">
        <v>33</v>
      </c>
      <c r="X453" s="1"/>
      <c r="Y453" s="1"/>
    </row>
    <row r="454" spans="1:25" hidden="1">
      <c r="A454" s="1" t="s">
        <v>5750</v>
      </c>
      <c r="B454" s="1" t="s">
        <v>21</v>
      </c>
      <c r="C454" s="1" t="s">
        <v>22</v>
      </c>
      <c r="D454" s="17">
        <v>176253.48</v>
      </c>
      <c r="E454" s="1" t="s">
        <v>5763</v>
      </c>
      <c r="F454" s="1" t="str">
        <f t="shared" si="7"/>
        <v>43299058</v>
      </c>
      <c r="G454" s="2" t="s">
        <v>440</v>
      </c>
      <c r="H454" s="2">
        <v>91574</v>
      </c>
      <c r="I454" s="1" t="s">
        <v>309</v>
      </c>
      <c r="J454" s="1" t="s">
        <v>310</v>
      </c>
      <c r="K454" s="1" t="s">
        <v>326</v>
      </c>
      <c r="L454" s="1" t="s">
        <v>327</v>
      </c>
      <c r="M454" s="1" t="s">
        <v>312</v>
      </c>
      <c r="N454" s="1" t="s">
        <v>47</v>
      </c>
      <c r="O454" s="1" t="s">
        <v>30</v>
      </c>
      <c r="P454" s="1" t="s">
        <v>32</v>
      </c>
      <c r="Q454" s="1" t="s">
        <v>33</v>
      </c>
      <c r="R454" s="1" t="s">
        <v>33</v>
      </c>
      <c r="S454" s="1" t="s">
        <v>33</v>
      </c>
      <c r="T454" s="1" t="s">
        <v>33</v>
      </c>
      <c r="U454" s="1" t="s">
        <v>33</v>
      </c>
      <c r="V454" s="1" t="s">
        <v>33</v>
      </c>
      <c r="W454" s="1" t="s">
        <v>33</v>
      </c>
      <c r="X454" s="1"/>
      <c r="Y454" s="1"/>
    </row>
    <row r="455" spans="1:25" hidden="1">
      <c r="A455" s="1" t="s">
        <v>5750</v>
      </c>
      <c r="B455" s="1" t="s">
        <v>21</v>
      </c>
      <c r="C455" s="1" t="s">
        <v>22</v>
      </c>
      <c r="D455" s="17">
        <v>172582.55</v>
      </c>
      <c r="E455" s="1" t="s">
        <v>5764</v>
      </c>
      <c r="F455" s="1" t="str">
        <f t="shared" si="7"/>
        <v>11871222</v>
      </c>
      <c r="G455" s="2" t="s">
        <v>440</v>
      </c>
      <c r="H455" s="2">
        <v>91575</v>
      </c>
      <c r="I455" s="1" t="s">
        <v>1151</v>
      </c>
      <c r="J455" s="1" t="s">
        <v>43</v>
      </c>
      <c r="K455" s="1" t="s">
        <v>5765</v>
      </c>
      <c r="L455" s="1" t="s">
        <v>45</v>
      </c>
      <c r="M455" s="1" t="s">
        <v>1153</v>
      </c>
      <c r="N455" s="1" t="s">
        <v>47</v>
      </c>
      <c r="O455" s="1" t="s">
        <v>30</v>
      </c>
      <c r="P455" s="1" t="s">
        <v>5766</v>
      </c>
      <c r="Q455" s="1" t="s">
        <v>32</v>
      </c>
      <c r="R455" s="1" t="s">
        <v>33</v>
      </c>
      <c r="S455" s="1" t="s">
        <v>33</v>
      </c>
      <c r="T455" s="1" t="s">
        <v>33</v>
      </c>
      <c r="U455" s="1" t="s">
        <v>33</v>
      </c>
      <c r="V455" s="1" t="s">
        <v>33</v>
      </c>
      <c r="W455" s="1" t="s">
        <v>33</v>
      </c>
      <c r="X455" s="1"/>
      <c r="Y455" s="1"/>
    </row>
    <row r="456" spans="1:25" hidden="1">
      <c r="A456" s="1" t="s">
        <v>5750</v>
      </c>
      <c r="B456" s="1" t="s">
        <v>21</v>
      </c>
      <c r="C456" s="1" t="s">
        <v>22</v>
      </c>
      <c r="D456" s="17">
        <v>167733.66</v>
      </c>
      <c r="E456" s="1" t="s">
        <v>5767</v>
      </c>
      <c r="F456" s="1" t="str">
        <f t="shared" si="7"/>
        <v>43301159</v>
      </c>
      <c r="G456" s="2" t="s">
        <v>440</v>
      </c>
      <c r="H456" s="2">
        <v>91574</v>
      </c>
      <c r="I456" s="1" t="s">
        <v>309</v>
      </c>
      <c r="J456" s="1" t="s">
        <v>310</v>
      </c>
      <c r="K456" s="1" t="s">
        <v>322</v>
      </c>
      <c r="L456" s="1" t="s">
        <v>80</v>
      </c>
      <c r="M456" s="1" t="s">
        <v>312</v>
      </c>
      <c r="N456" s="1" t="s">
        <v>47</v>
      </c>
      <c r="O456" s="1" t="s">
        <v>30</v>
      </c>
      <c r="P456" s="1" t="s">
        <v>32</v>
      </c>
      <c r="Q456" s="1" t="s">
        <v>33</v>
      </c>
      <c r="R456" s="1" t="s">
        <v>33</v>
      </c>
      <c r="S456" s="1" t="s">
        <v>33</v>
      </c>
      <c r="T456" s="1" t="s">
        <v>33</v>
      </c>
      <c r="U456" s="1" t="s">
        <v>33</v>
      </c>
      <c r="V456" s="1" t="s">
        <v>33</v>
      </c>
      <c r="W456" s="1" t="s">
        <v>33</v>
      </c>
      <c r="X456" s="1"/>
      <c r="Y456" s="1"/>
    </row>
    <row r="457" spans="1:25" hidden="1">
      <c r="A457" s="1" t="s">
        <v>5750</v>
      </c>
      <c r="B457" s="1" t="s">
        <v>21</v>
      </c>
      <c r="C457" s="1" t="s">
        <v>22</v>
      </c>
      <c r="D457" s="17">
        <v>132000</v>
      </c>
      <c r="E457" s="1" t="s">
        <v>5768</v>
      </c>
      <c r="F457" s="1" t="str">
        <f t="shared" si="7"/>
        <v>11858786</v>
      </c>
      <c r="G457" s="2" t="s">
        <v>440</v>
      </c>
      <c r="H457" s="2">
        <v>91575</v>
      </c>
      <c r="I457" s="1" t="s">
        <v>1126</v>
      </c>
      <c r="J457" s="1" t="s">
        <v>43</v>
      </c>
      <c r="K457" s="1" t="s">
        <v>5769</v>
      </c>
      <c r="L457" s="1" t="s">
        <v>45</v>
      </c>
      <c r="M457" s="1" t="s">
        <v>1128</v>
      </c>
      <c r="N457" s="1" t="s">
        <v>47</v>
      </c>
      <c r="O457" s="1" t="s">
        <v>30</v>
      </c>
      <c r="P457" s="1" t="s">
        <v>5770</v>
      </c>
      <c r="Q457" s="1" t="s">
        <v>32</v>
      </c>
      <c r="R457" s="1" t="s">
        <v>33</v>
      </c>
      <c r="S457" s="1" t="s">
        <v>33</v>
      </c>
      <c r="T457" s="1" t="s">
        <v>33</v>
      </c>
      <c r="U457" s="1" t="s">
        <v>33</v>
      </c>
      <c r="V457" s="1" t="s">
        <v>33</v>
      </c>
      <c r="W457" s="1" t="s">
        <v>33</v>
      </c>
      <c r="X457" s="1"/>
      <c r="Y457" s="1"/>
    </row>
    <row r="458" spans="1:25" hidden="1">
      <c r="A458" s="1" t="s">
        <v>5750</v>
      </c>
      <c r="B458" s="1" t="s">
        <v>21</v>
      </c>
      <c r="C458" s="1" t="s">
        <v>22</v>
      </c>
      <c r="D458" s="17">
        <v>130792.46</v>
      </c>
      <c r="E458" s="1" t="s">
        <v>5771</v>
      </c>
      <c r="F458" s="1" t="str">
        <f t="shared" si="7"/>
        <v>27653475</v>
      </c>
      <c r="G458" s="2" t="s">
        <v>440</v>
      </c>
      <c r="H458" s="2">
        <v>91575</v>
      </c>
      <c r="I458" s="1" t="s">
        <v>24</v>
      </c>
      <c r="J458" s="1" t="s">
        <v>25</v>
      </c>
      <c r="K458" s="1" t="s">
        <v>5772</v>
      </c>
      <c r="L458" s="1" t="s">
        <v>27</v>
      </c>
      <c r="M458" s="1" t="s">
        <v>28</v>
      </c>
      <c r="N458" s="1" t="s">
        <v>29</v>
      </c>
      <c r="O458" s="1" t="s">
        <v>30</v>
      </c>
      <c r="P458" s="1" t="s">
        <v>5773</v>
      </c>
      <c r="Q458" s="1" t="s">
        <v>32</v>
      </c>
      <c r="R458" s="1" t="s">
        <v>33</v>
      </c>
      <c r="S458" s="1" t="s">
        <v>33</v>
      </c>
      <c r="T458" s="1" t="s">
        <v>33</v>
      </c>
      <c r="U458" s="1" t="s">
        <v>33</v>
      </c>
      <c r="V458" s="1" t="s">
        <v>33</v>
      </c>
      <c r="W458" s="1" t="s">
        <v>33</v>
      </c>
      <c r="X458" s="1"/>
      <c r="Y458" s="1"/>
    </row>
    <row r="459" spans="1:25" hidden="1">
      <c r="A459" s="1" t="s">
        <v>5750</v>
      </c>
      <c r="B459" s="1" t="s">
        <v>21</v>
      </c>
      <c r="C459" s="1" t="s">
        <v>22</v>
      </c>
      <c r="D459" s="17">
        <v>126649.55</v>
      </c>
      <c r="E459" s="1" t="s">
        <v>5774</v>
      </c>
      <c r="F459" s="1" t="str">
        <f t="shared" si="7"/>
        <v>51926889</v>
      </c>
      <c r="G459" s="2" t="s">
        <v>440</v>
      </c>
      <c r="H459" s="2">
        <v>91574</v>
      </c>
      <c r="I459" s="1" t="s">
        <v>314</v>
      </c>
      <c r="J459" s="1" t="s">
        <v>50</v>
      </c>
      <c r="K459" s="1" t="s">
        <v>315</v>
      </c>
      <c r="L459" s="1" t="s">
        <v>80</v>
      </c>
      <c r="M459" s="1" t="s">
        <v>53</v>
      </c>
      <c r="N459" s="1" t="s">
        <v>47</v>
      </c>
      <c r="O459" s="1" t="s">
        <v>316</v>
      </c>
      <c r="P459" s="1" t="s">
        <v>5775</v>
      </c>
      <c r="Q459" s="1" t="s">
        <v>32</v>
      </c>
      <c r="R459" s="1" t="s">
        <v>33</v>
      </c>
      <c r="S459" s="1" t="s">
        <v>33</v>
      </c>
      <c r="T459" s="1" t="s">
        <v>33</v>
      </c>
      <c r="U459" s="1" t="s">
        <v>33</v>
      </c>
      <c r="V459" s="1" t="s">
        <v>33</v>
      </c>
      <c r="W459" s="1" t="s">
        <v>33</v>
      </c>
      <c r="X459" s="1"/>
      <c r="Y459" s="1"/>
    </row>
    <row r="460" spans="1:25" hidden="1">
      <c r="A460" s="1" t="s">
        <v>5750</v>
      </c>
      <c r="B460" s="1" t="s">
        <v>21</v>
      </c>
      <c r="C460" s="1" t="s">
        <v>22</v>
      </c>
      <c r="D460" s="17">
        <v>125175.59</v>
      </c>
      <c r="E460" s="1" t="s">
        <v>5776</v>
      </c>
      <c r="F460" s="1" t="str">
        <f t="shared" si="7"/>
        <v>28318535</v>
      </c>
      <c r="G460" s="2">
        <v>6800</v>
      </c>
      <c r="H460" s="2">
        <v>23127</v>
      </c>
      <c r="I460" s="1" t="s">
        <v>555</v>
      </c>
      <c r="J460" s="1" t="s">
        <v>556</v>
      </c>
      <c r="K460" s="1" t="s">
        <v>405</v>
      </c>
      <c r="L460" s="1" t="s">
        <v>557</v>
      </c>
      <c r="M460" s="1" t="s">
        <v>558</v>
      </c>
      <c r="N460" s="1" t="s">
        <v>29</v>
      </c>
      <c r="O460" s="1" t="s">
        <v>30</v>
      </c>
      <c r="P460" s="1" t="s">
        <v>5777</v>
      </c>
      <c r="Q460" s="1" t="s">
        <v>32</v>
      </c>
      <c r="R460" s="1" t="s">
        <v>33</v>
      </c>
      <c r="S460" s="1" t="s">
        <v>33</v>
      </c>
      <c r="T460" s="1" t="s">
        <v>33</v>
      </c>
      <c r="U460" s="1" t="s">
        <v>33</v>
      </c>
      <c r="V460" s="1" t="s">
        <v>33</v>
      </c>
      <c r="W460" s="1" t="s">
        <v>33</v>
      </c>
      <c r="X460" s="1"/>
      <c r="Y460" s="1"/>
    </row>
    <row r="461" spans="1:25" hidden="1">
      <c r="A461" s="1" t="s">
        <v>5750</v>
      </c>
      <c r="B461" s="1" t="s">
        <v>21</v>
      </c>
      <c r="C461" s="1" t="s">
        <v>22</v>
      </c>
      <c r="D461" s="17">
        <v>100000</v>
      </c>
      <c r="E461" s="1" t="s">
        <v>5778</v>
      </c>
      <c r="F461" s="1" t="str">
        <f t="shared" si="7"/>
        <v>11858789</v>
      </c>
      <c r="G461" s="2" t="s">
        <v>440</v>
      </c>
      <c r="H461" s="2">
        <v>91575</v>
      </c>
      <c r="I461" s="1" t="s">
        <v>1126</v>
      </c>
      <c r="J461" s="1" t="s">
        <v>43</v>
      </c>
      <c r="K461" s="1" t="s">
        <v>5779</v>
      </c>
      <c r="L461" s="1" t="s">
        <v>45</v>
      </c>
      <c r="M461" s="1" t="s">
        <v>1128</v>
      </c>
      <c r="N461" s="1" t="s">
        <v>47</v>
      </c>
      <c r="O461" s="1" t="s">
        <v>30</v>
      </c>
      <c r="P461" s="1" t="s">
        <v>5780</v>
      </c>
      <c r="Q461" s="1" t="s">
        <v>32</v>
      </c>
      <c r="R461" s="1" t="s">
        <v>33</v>
      </c>
      <c r="S461" s="1" t="s">
        <v>33</v>
      </c>
      <c r="T461" s="1" t="s">
        <v>33</v>
      </c>
      <c r="U461" s="1" t="s">
        <v>33</v>
      </c>
      <c r="V461" s="1" t="s">
        <v>33</v>
      </c>
      <c r="W461" s="1" t="s">
        <v>33</v>
      </c>
      <c r="X461" s="1"/>
      <c r="Y461" s="1"/>
    </row>
    <row r="462" spans="1:25" hidden="1">
      <c r="A462" s="1" t="s">
        <v>5750</v>
      </c>
      <c r="B462" s="1" t="s">
        <v>21</v>
      </c>
      <c r="C462" s="1" t="s">
        <v>22</v>
      </c>
      <c r="D462" s="17">
        <v>84732.51</v>
      </c>
      <c r="E462" s="1" t="s">
        <v>5781</v>
      </c>
      <c r="F462" s="1" t="str">
        <f t="shared" si="7"/>
        <v>27652192</v>
      </c>
      <c r="G462" s="2" t="s">
        <v>440</v>
      </c>
      <c r="H462" s="2">
        <v>91575</v>
      </c>
      <c r="I462" s="1" t="s">
        <v>24</v>
      </c>
      <c r="J462" s="1" t="s">
        <v>25</v>
      </c>
      <c r="K462" s="1" t="s">
        <v>5782</v>
      </c>
      <c r="L462" s="1" t="s">
        <v>39</v>
      </c>
      <c r="M462" s="1" t="s">
        <v>28</v>
      </c>
      <c r="N462" s="1" t="s">
        <v>29</v>
      </c>
      <c r="O462" s="1" t="s">
        <v>30</v>
      </c>
      <c r="P462" s="1" t="s">
        <v>5783</v>
      </c>
      <c r="Q462" s="1" t="s">
        <v>32</v>
      </c>
      <c r="R462" s="1" t="s">
        <v>33</v>
      </c>
      <c r="S462" s="1" t="s">
        <v>33</v>
      </c>
      <c r="T462" s="1" t="s">
        <v>33</v>
      </c>
      <c r="U462" s="1" t="s">
        <v>33</v>
      </c>
      <c r="V462" s="1" t="s">
        <v>33</v>
      </c>
      <c r="W462" s="1" t="s">
        <v>33</v>
      </c>
      <c r="X462" s="1"/>
      <c r="Y462" s="1"/>
    </row>
    <row r="463" spans="1:25" hidden="1">
      <c r="A463" s="1" t="s">
        <v>5750</v>
      </c>
      <c r="B463" s="1" t="s">
        <v>21</v>
      </c>
      <c r="C463" s="1" t="s">
        <v>22</v>
      </c>
      <c r="D463" s="17">
        <v>63517.15</v>
      </c>
      <c r="E463" s="1" t="s">
        <v>5784</v>
      </c>
      <c r="F463" s="1" t="str">
        <f t="shared" si="7"/>
        <v>27657876</v>
      </c>
      <c r="G463" s="2" t="s">
        <v>440</v>
      </c>
      <c r="H463" s="2">
        <v>91575</v>
      </c>
      <c r="I463" s="1" t="s">
        <v>24</v>
      </c>
      <c r="J463" s="1" t="s">
        <v>25</v>
      </c>
      <c r="K463" s="1" t="s">
        <v>5785</v>
      </c>
      <c r="L463" s="1" t="s">
        <v>27</v>
      </c>
      <c r="M463" s="1" t="s">
        <v>28</v>
      </c>
      <c r="N463" s="1" t="s">
        <v>29</v>
      </c>
      <c r="O463" s="1" t="s">
        <v>30</v>
      </c>
      <c r="P463" s="1" t="s">
        <v>5786</v>
      </c>
      <c r="Q463" s="1" t="s">
        <v>32</v>
      </c>
      <c r="R463" s="1" t="s">
        <v>33</v>
      </c>
      <c r="S463" s="1" t="s">
        <v>33</v>
      </c>
      <c r="T463" s="1" t="s">
        <v>33</v>
      </c>
      <c r="U463" s="1" t="s">
        <v>33</v>
      </c>
      <c r="V463" s="1" t="s">
        <v>33</v>
      </c>
      <c r="W463" s="1" t="s">
        <v>33</v>
      </c>
      <c r="X463" s="1"/>
      <c r="Y463" s="1"/>
    </row>
    <row r="464" spans="1:25" hidden="1">
      <c r="A464" s="1" t="s">
        <v>5750</v>
      </c>
      <c r="B464" s="1" t="s">
        <v>21</v>
      </c>
      <c r="C464" s="1" t="s">
        <v>22</v>
      </c>
      <c r="D464" s="17">
        <v>57507.63</v>
      </c>
      <c r="E464" s="1" t="s">
        <v>5787</v>
      </c>
      <c r="F464" s="1" t="str">
        <f t="shared" si="7"/>
        <v>70137962</v>
      </c>
      <c r="G464" s="2" t="s">
        <v>440</v>
      </c>
      <c r="H464" s="2">
        <v>91575</v>
      </c>
      <c r="I464" s="1" t="s">
        <v>561</v>
      </c>
      <c r="J464" s="1" t="s">
        <v>58</v>
      </c>
      <c r="K464" s="1" t="s">
        <v>562</v>
      </c>
      <c r="L464" s="1" t="s">
        <v>194</v>
      </c>
      <c r="M464" s="1" t="s">
        <v>60</v>
      </c>
      <c r="N464" s="1" t="s">
        <v>29</v>
      </c>
      <c r="O464" s="1" t="s">
        <v>563</v>
      </c>
      <c r="P464" s="1" t="s">
        <v>5788</v>
      </c>
      <c r="Q464" s="1" t="s">
        <v>32</v>
      </c>
      <c r="R464" s="1" t="s">
        <v>33</v>
      </c>
      <c r="S464" s="1" t="s">
        <v>33</v>
      </c>
      <c r="T464" s="1" t="s">
        <v>33</v>
      </c>
      <c r="U464" s="1" t="s">
        <v>33</v>
      </c>
      <c r="V464" s="1" t="s">
        <v>33</v>
      </c>
      <c r="W464" s="1" t="s">
        <v>33</v>
      </c>
      <c r="X464" s="1"/>
      <c r="Y464" s="1"/>
    </row>
    <row r="465" spans="1:25" hidden="1">
      <c r="A465" s="1" t="s">
        <v>5750</v>
      </c>
      <c r="B465" s="1" t="s">
        <v>21</v>
      </c>
      <c r="C465" s="1" t="s">
        <v>22</v>
      </c>
      <c r="D465" s="17">
        <v>47750</v>
      </c>
      <c r="E465" s="1" t="s">
        <v>5789</v>
      </c>
      <c r="F465" s="1" t="str">
        <f t="shared" si="7"/>
        <v>27653439</v>
      </c>
      <c r="G465" s="2" t="s">
        <v>440</v>
      </c>
      <c r="H465" s="2">
        <v>91575</v>
      </c>
      <c r="I465" s="1" t="s">
        <v>24</v>
      </c>
      <c r="J465" s="1" t="s">
        <v>25</v>
      </c>
      <c r="K465" s="1" t="s">
        <v>5790</v>
      </c>
      <c r="L465" s="1" t="s">
        <v>27</v>
      </c>
      <c r="M465" s="1" t="s">
        <v>28</v>
      </c>
      <c r="N465" s="1" t="s">
        <v>29</v>
      </c>
      <c r="O465" s="1" t="s">
        <v>30</v>
      </c>
      <c r="P465" s="1" t="s">
        <v>5791</v>
      </c>
      <c r="Q465" s="1" t="s">
        <v>32</v>
      </c>
      <c r="R465" s="1" t="s">
        <v>33</v>
      </c>
      <c r="S465" s="1" t="s">
        <v>33</v>
      </c>
      <c r="T465" s="1" t="s">
        <v>33</v>
      </c>
      <c r="U465" s="1" t="s">
        <v>33</v>
      </c>
      <c r="V465" s="1" t="s">
        <v>33</v>
      </c>
      <c r="W465" s="1" t="s">
        <v>33</v>
      </c>
      <c r="X465" s="1"/>
      <c r="Y465" s="1"/>
    </row>
    <row r="466" spans="1:25" hidden="1">
      <c r="A466" s="1" t="s">
        <v>5750</v>
      </c>
      <c r="B466" s="1" t="s">
        <v>21</v>
      </c>
      <c r="C466" s="1" t="s">
        <v>22</v>
      </c>
      <c r="D466" s="17">
        <v>47722.5</v>
      </c>
      <c r="E466" s="1" t="s">
        <v>5792</v>
      </c>
      <c r="F466" s="1" t="str">
        <f t="shared" si="7"/>
        <v>10257555</v>
      </c>
      <c r="G466" s="2">
        <v>2701</v>
      </c>
      <c r="H466" s="2">
        <v>2330</v>
      </c>
      <c r="I466" s="1" t="s">
        <v>5793</v>
      </c>
      <c r="J466" s="1" t="s">
        <v>3344</v>
      </c>
      <c r="K466" s="1" t="s">
        <v>5794</v>
      </c>
      <c r="L466" s="1" t="s">
        <v>80</v>
      </c>
      <c r="M466" s="1" t="s">
        <v>5795</v>
      </c>
      <c r="N466" s="1" t="s">
        <v>47</v>
      </c>
      <c r="O466" s="1" t="s">
        <v>30</v>
      </c>
      <c r="P466" s="1" t="s">
        <v>32</v>
      </c>
      <c r="Q466" s="1" t="s">
        <v>33</v>
      </c>
      <c r="R466" s="1" t="s">
        <v>33</v>
      </c>
      <c r="S466" s="1" t="s">
        <v>33</v>
      </c>
      <c r="T466" s="1" t="s">
        <v>33</v>
      </c>
      <c r="U466" s="1" t="s">
        <v>33</v>
      </c>
      <c r="V466" s="1" t="s">
        <v>33</v>
      </c>
      <c r="W466" s="1" t="s">
        <v>33</v>
      </c>
      <c r="X466" s="1"/>
      <c r="Y466" s="1"/>
    </row>
    <row r="467" spans="1:25" hidden="1">
      <c r="A467" s="1" t="s">
        <v>5750</v>
      </c>
      <c r="B467" s="1" t="s">
        <v>21</v>
      </c>
      <c r="C467" s="1" t="s">
        <v>22</v>
      </c>
      <c r="D467" s="17">
        <v>47124</v>
      </c>
      <c r="E467" s="1" t="s">
        <v>5796</v>
      </c>
      <c r="F467" s="1" t="str">
        <f t="shared" si="7"/>
        <v>27653466</v>
      </c>
      <c r="G467" s="2" t="s">
        <v>440</v>
      </c>
      <c r="H467" s="2">
        <v>91575</v>
      </c>
      <c r="I467" s="1" t="s">
        <v>24</v>
      </c>
      <c r="J467" s="1" t="s">
        <v>25</v>
      </c>
      <c r="K467" s="1" t="s">
        <v>5797</v>
      </c>
      <c r="L467" s="1" t="s">
        <v>27</v>
      </c>
      <c r="M467" s="1" t="s">
        <v>28</v>
      </c>
      <c r="N467" s="1" t="s">
        <v>29</v>
      </c>
      <c r="O467" s="1" t="s">
        <v>30</v>
      </c>
      <c r="P467" s="1" t="s">
        <v>5798</v>
      </c>
      <c r="Q467" s="1" t="s">
        <v>32</v>
      </c>
      <c r="R467" s="1" t="s">
        <v>33</v>
      </c>
      <c r="S467" s="1" t="s">
        <v>33</v>
      </c>
      <c r="T467" s="1" t="s">
        <v>33</v>
      </c>
      <c r="U467" s="1" t="s">
        <v>33</v>
      </c>
      <c r="V467" s="1" t="s">
        <v>33</v>
      </c>
      <c r="W467" s="1" t="s">
        <v>33</v>
      </c>
      <c r="X467" s="1"/>
      <c r="Y467" s="1"/>
    </row>
    <row r="468" spans="1:25" hidden="1">
      <c r="A468" s="1" t="s">
        <v>5750</v>
      </c>
      <c r="B468" s="1" t="s">
        <v>21</v>
      </c>
      <c r="C468" s="1" t="s">
        <v>22</v>
      </c>
      <c r="D468" s="17">
        <v>30506.7</v>
      </c>
      <c r="E468" s="1" t="s">
        <v>5799</v>
      </c>
      <c r="F468" s="1" t="str">
        <f t="shared" si="7"/>
        <v>23669170</v>
      </c>
      <c r="G468" s="2" t="s">
        <v>440</v>
      </c>
      <c r="H468" s="2">
        <v>91575</v>
      </c>
      <c r="I468" s="1" t="s">
        <v>5800</v>
      </c>
      <c r="J468" s="1" t="s">
        <v>352</v>
      </c>
      <c r="K468" s="1" t="s">
        <v>3864</v>
      </c>
      <c r="L468" s="1" t="s">
        <v>80</v>
      </c>
      <c r="M468" s="1" t="s">
        <v>3865</v>
      </c>
      <c r="N468" s="1" t="s">
        <v>204</v>
      </c>
      <c r="O468" s="1" t="s">
        <v>30</v>
      </c>
      <c r="P468" s="1" t="s">
        <v>32</v>
      </c>
      <c r="Q468" s="1" t="s">
        <v>33</v>
      </c>
      <c r="R468" s="1" t="s">
        <v>33</v>
      </c>
      <c r="S468" s="1" t="s">
        <v>33</v>
      </c>
      <c r="T468" s="1" t="s">
        <v>33</v>
      </c>
      <c r="U468" s="1" t="s">
        <v>33</v>
      </c>
      <c r="V468" s="1" t="s">
        <v>33</v>
      </c>
      <c r="W468" s="1" t="s">
        <v>33</v>
      </c>
      <c r="X468" s="1"/>
      <c r="Y468" s="1"/>
    </row>
    <row r="469" spans="1:25" hidden="1">
      <c r="A469" s="1" t="s">
        <v>5750</v>
      </c>
      <c r="B469" s="1" t="s">
        <v>21</v>
      </c>
      <c r="C469" s="1" t="s">
        <v>22</v>
      </c>
      <c r="D469" s="17">
        <v>27292.3</v>
      </c>
      <c r="E469" s="1" t="s">
        <v>5801</v>
      </c>
      <c r="F469" s="1" t="str">
        <f t="shared" si="7"/>
        <v>43301087</v>
      </c>
      <c r="G469" s="2" t="s">
        <v>440</v>
      </c>
      <c r="H469" s="2">
        <v>91574</v>
      </c>
      <c r="I469" s="1" t="s">
        <v>309</v>
      </c>
      <c r="J469" s="1" t="s">
        <v>310</v>
      </c>
      <c r="K469" s="1" t="s">
        <v>311</v>
      </c>
      <c r="L469" s="1" t="s">
        <v>80</v>
      </c>
      <c r="M469" s="1" t="s">
        <v>312</v>
      </c>
      <c r="N469" s="1" t="s">
        <v>47</v>
      </c>
      <c r="O469" s="1" t="s">
        <v>30</v>
      </c>
      <c r="P469" s="1" t="s">
        <v>32</v>
      </c>
      <c r="Q469" s="1" t="s">
        <v>33</v>
      </c>
      <c r="R469" s="1" t="s">
        <v>33</v>
      </c>
      <c r="S469" s="1" t="s">
        <v>33</v>
      </c>
      <c r="T469" s="1" t="s">
        <v>33</v>
      </c>
      <c r="U469" s="1" t="s">
        <v>33</v>
      </c>
      <c r="V469" s="1" t="s">
        <v>33</v>
      </c>
      <c r="W469" s="1" t="s">
        <v>33</v>
      </c>
      <c r="X469" s="1"/>
      <c r="Y469" s="1"/>
    </row>
    <row r="470" spans="1:25" hidden="1">
      <c r="A470" s="1" t="s">
        <v>5750</v>
      </c>
      <c r="B470" s="1" t="s">
        <v>21</v>
      </c>
      <c r="C470" s="1" t="s">
        <v>22</v>
      </c>
      <c r="D470" s="17">
        <v>22070.03</v>
      </c>
      <c r="E470" s="1" t="s">
        <v>5802</v>
      </c>
      <c r="F470" s="1" t="str">
        <f t="shared" si="7"/>
        <v>70136402</v>
      </c>
      <c r="G470" s="2" t="s">
        <v>440</v>
      </c>
      <c r="H470" s="2">
        <v>91575</v>
      </c>
      <c r="I470" s="1" t="s">
        <v>57</v>
      </c>
      <c r="J470" s="1" t="s">
        <v>58</v>
      </c>
      <c r="K470" s="1" t="s">
        <v>59</v>
      </c>
      <c r="L470" s="1" t="s">
        <v>194</v>
      </c>
      <c r="M470" s="1" t="s">
        <v>60</v>
      </c>
      <c r="N470" s="1" t="s">
        <v>29</v>
      </c>
      <c r="O470" s="1" t="s">
        <v>61</v>
      </c>
      <c r="P470" s="1" t="s">
        <v>5803</v>
      </c>
      <c r="Q470" s="1" t="s">
        <v>32</v>
      </c>
      <c r="R470" s="1" t="s">
        <v>33</v>
      </c>
      <c r="S470" s="1" t="s">
        <v>33</v>
      </c>
      <c r="T470" s="1" t="s">
        <v>33</v>
      </c>
      <c r="U470" s="1" t="s">
        <v>33</v>
      </c>
      <c r="V470" s="1" t="s">
        <v>33</v>
      </c>
      <c r="W470" s="1" t="s">
        <v>33</v>
      </c>
      <c r="X470" s="1"/>
      <c r="Y470" s="1"/>
    </row>
    <row r="471" spans="1:25" hidden="1">
      <c r="A471" s="1" t="s">
        <v>5750</v>
      </c>
      <c r="B471" s="1" t="s">
        <v>21</v>
      </c>
      <c r="C471" s="1" t="s">
        <v>22</v>
      </c>
      <c r="D471" s="17">
        <v>18275</v>
      </c>
      <c r="E471" s="1" t="s">
        <v>5804</v>
      </c>
      <c r="F471" s="1" t="str">
        <f t="shared" si="7"/>
        <v>28318517</v>
      </c>
      <c r="G471" s="2">
        <v>6800</v>
      </c>
      <c r="H471" s="2">
        <v>23126</v>
      </c>
      <c r="I471" s="1" t="s">
        <v>555</v>
      </c>
      <c r="J471" s="1" t="s">
        <v>556</v>
      </c>
      <c r="K471" s="1" t="s">
        <v>405</v>
      </c>
      <c r="L471" s="1" t="s">
        <v>557</v>
      </c>
      <c r="M471" s="1" t="s">
        <v>558</v>
      </c>
      <c r="N471" s="1" t="s">
        <v>29</v>
      </c>
      <c r="O471" s="1" t="s">
        <v>30</v>
      </c>
      <c r="P471" s="1" t="s">
        <v>5805</v>
      </c>
      <c r="Q471" s="1" t="s">
        <v>32</v>
      </c>
      <c r="R471" s="1" t="s">
        <v>33</v>
      </c>
      <c r="S471" s="1" t="s">
        <v>33</v>
      </c>
      <c r="T471" s="1" t="s">
        <v>33</v>
      </c>
      <c r="U471" s="1" t="s">
        <v>33</v>
      </c>
      <c r="V471" s="1" t="s">
        <v>33</v>
      </c>
      <c r="W471" s="1" t="s">
        <v>33</v>
      </c>
      <c r="X471" s="1"/>
      <c r="Y471" s="1"/>
    </row>
    <row r="472" spans="1:25" hidden="1">
      <c r="A472" s="1" t="s">
        <v>5750</v>
      </c>
      <c r="B472" s="1" t="s">
        <v>21</v>
      </c>
      <c r="C472" s="1" t="s">
        <v>22</v>
      </c>
      <c r="D472" s="17">
        <v>17746.3</v>
      </c>
      <c r="E472" s="1" t="s">
        <v>5806</v>
      </c>
      <c r="F472" s="1" t="str">
        <f t="shared" si="7"/>
        <v>11832751</v>
      </c>
      <c r="G472" s="8" t="s">
        <v>440</v>
      </c>
      <c r="H472" s="39" t="s">
        <v>5807</v>
      </c>
      <c r="I472" s="1" t="s">
        <v>4763</v>
      </c>
      <c r="J472" s="1" t="s">
        <v>43</v>
      </c>
      <c r="K472" s="1" t="s">
        <v>5808</v>
      </c>
      <c r="L472" s="1" t="s">
        <v>319</v>
      </c>
      <c r="M472" s="1" t="s">
        <v>4764</v>
      </c>
      <c r="N472" s="1" t="s">
        <v>29</v>
      </c>
      <c r="O472" s="1" t="s">
        <v>30</v>
      </c>
      <c r="P472" s="1" t="s">
        <v>5809</v>
      </c>
      <c r="Q472" s="1" t="s">
        <v>32</v>
      </c>
      <c r="R472" s="1" t="s">
        <v>33</v>
      </c>
      <c r="S472" s="1" t="s">
        <v>33</v>
      </c>
      <c r="T472" s="1" t="s">
        <v>33</v>
      </c>
      <c r="U472" s="1" t="s">
        <v>33</v>
      </c>
      <c r="V472" s="1" t="s">
        <v>33</v>
      </c>
      <c r="W472" s="1" t="s">
        <v>33</v>
      </c>
      <c r="X472" s="1"/>
      <c r="Y472" s="1"/>
    </row>
    <row r="473" spans="1:25" hidden="1">
      <c r="A473" s="1" t="s">
        <v>5750</v>
      </c>
      <c r="B473" s="1" t="s">
        <v>21</v>
      </c>
      <c r="C473" s="1" t="s">
        <v>22</v>
      </c>
      <c r="D473" s="17">
        <v>17232.900000000001</v>
      </c>
      <c r="E473" s="1" t="s">
        <v>5810</v>
      </c>
      <c r="F473" s="1" t="str">
        <f t="shared" si="7"/>
        <v>11858673</v>
      </c>
      <c r="G473" s="2">
        <v>6400</v>
      </c>
      <c r="H473" s="2">
        <v>46973</v>
      </c>
      <c r="I473" s="1" t="s">
        <v>1164</v>
      </c>
      <c r="J473" s="1" t="s">
        <v>43</v>
      </c>
      <c r="K473" s="1" t="s">
        <v>5811</v>
      </c>
      <c r="L473" s="1" t="s">
        <v>45</v>
      </c>
      <c r="M473" s="1" t="s">
        <v>1166</v>
      </c>
      <c r="N473" s="1" t="s">
        <v>47</v>
      </c>
      <c r="O473" s="1" t="s">
        <v>30</v>
      </c>
      <c r="P473" s="1" t="s">
        <v>5812</v>
      </c>
      <c r="Q473" s="1" t="s">
        <v>32</v>
      </c>
      <c r="R473" s="1" t="s">
        <v>33</v>
      </c>
      <c r="S473" s="1" t="s">
        <v>33</v>
      </c>
      <c r="T473" s="1" t="s">
        <v>33</v>
      </c>
      <c r="U473" s="1" t="s">
        <v>33</v>
      </c>
      <c r="V473" s="1" t="s">
        <v>33</v>
      </c>
      <c r="W473" s="1" t="s">
        <v>33</v>
      </c>
      <c r="X473" s="1"/>
      <c r="Y473" s="1"/>
    </row>
    <row r="474" spans="1:25" hidden="1">
      <c r="A474" s="1" t="s">
        <v>5750</v>
      </c>
      <c r="B474" s="1" t="s">
        <v>21</v>
      </c>
      <c r="C474" s="1" t="s">
        <v>22</v>
      </c>
      <c r="D474" s="17">
        <v>14012.53</v>
      </c>
      <c r="E474" s="1" t="s">
        <v>5813</v>
      </c>
      <c r="F474" s="1" t="str">
        <f t="shared" si="7"/>
        <v>27648552</v>
      </c>
      <c r="G474" s="2" t="s">
        <v>440</v>
      </c>
      <c r="H474" s="2">
        <v>91575</v>
      </c>
      <c r="I474" s="1" t="s">
        <v>24</v>
      </c>
      <c r="J474" s="1" t="s">
        <v>25</v>
      </c>
      <c r="K474" s="1" t="s">
        <v>5814</v>
      </c>
      <c r="L474" s="1" t="s">
        <v>27</v>
      </c>
      <c r="M474" s="1" t="s">
        <v>28</v>
      </c>
      <c r="N474" s="1" t="s">
        <v>29</v>
      </c>
      <c r="O474" s="1" t="s">
        <v>30</v>
      </c>
      <c r="P474" s="1" t="s">
        <v>5815</v>
      </c>
      <c r="Q474" s="1" t="s">
        <v>32</v>
      </c>
      <c r="R474" s="1" t="s">
        <v>33</v>
      </c>
      <c r="S474" s="1" t="s">
        <v>33</v>
      </c>
      <c r="T474" s="1" t="s">
        <v>33</v>
      </c>
      <c r="U474" s="1" t="s">
        <v>33</v>
      </c>
      <c r="V474" s="1" t="s">
        <v>33</v>
      </c>
      <c r="W474" s="1" t="s">
        <v>33</v>
      </c>
      <c r="X474" s="1"/>
      <c r="Y474" s="1"/>
    </row>
    <row r="475" spans="1:25" hidden="1">
      <c r="A475" s="1" t="s">
        <v>5750</v>
      </c>
      <c r="B475" s="1" t="s">
        <v>21</v>
      </c>
      <c r="C475" s="1" t="s">
        <v>22</v>
      </c>
      <c r="D475" s="17">
        <v>11145</v>
      </c>
      <c r="E475" s="1" t="s">
        <v>5816</v>
      </c>
      <c r="F475" s="1" t="str">
        <f t="shared" si="7"/>
        <v>28320944</v>
      </c>
      <c r="G475" s="8" t="s">
        <v>440</v>
      </c>
      <c r="H475" s="8" t="s">
        <v>5755</v>
      </c>
      <c r="I475" s="1" t="s">
        <v>1815</v>
      </c>
      <c r="J475" s="1" t="s">
        <v>1816</v>
      </c>
      <c r="K475" s="1" t="s">
        <v>5817</v>
      </c>
      <c r="L475" s="1" t="s">
        <v>80</v>
      </c>
      <c r="M475" s="1" t="s">
        <v>1818</v>
      </c>
      <c r="N475" s="1" t="s">
        <v>47</v>
      </c>
      <c r="O475" s="1" t="s">
        <v>30</v>
      </c>
      <c r="P475" s="1" t="s">
        <v>32</v>
      </c>
      <c r="Q475" s="1" t="s">
        <v>33</v>
      </c>
      <c r="R475" s="1" t="s">
        <v>33</v>
      </c>
      <c r="S475" s="1" t="s">
        <v>33</v>
      </c>
      <c r="T475" s="1" t="s">
        <v>33</v>
      </c>
      <c r="U475" s="1" t="s">
        <v>33</v>
      </c>
      <c r="V475" s="1" t="s">
        <v>33</v>
      </c>
      <c r="W475" s="1" t="s">
        <v>33</v>
      </c>
      <c r="X475" s="1"/>
      <c r="Y475" s="1"/>
    </row>
    <row r="476" spans="1:25" hidden="1">
      <c r="A476" s="1" t="s">
        <v>5750</v>
      </c>
      <c r="B476" s="1" t="s">
        <v>21</v>
      </c>
      <c r="C476" s="1" t="s">
        <v>22</v>
      </c>
      <c r="D476" s="17">
        <v>10212.5</v>
      </c>
      <c r="E476" s="1" t="s">
        <v>5818</v>
      </c>
      <c r="F476" s="1" t="str">
        <f t="shared" si="7"/>
        <v>28318529</v>
      </c>
      <c r="G476" s="8">
        <v>7100</v>
      </c>
      <c r="H476" s="8">
        <v>2167</v>
      </c>
      <c r="I476" s="1" t="s">
        <v>555</v>
      </c>
      <c r="J476" s="1" t="s">
        <v>556</v>
      </c>
      <c r="K476" s="1" t="s">
        <v>405</v>
      </c>
      <c r="L476" s="1" t="s">
        <v>557</v>
      </c>
      <c r="M476" s="1" t="s">
        <v>558</v>
      </c>
      <c r="N476" s="1" t="s">
        <v>29</v>
      </c>
      <c r="O476" s="1" t="s">
        <v>30</v>
      </c>
      <c r="P476" s="1" t="s">
        <v>5819</v>
      </c>
      <c r="Q476" s="1" t="s">
        <v>32</v>
      </c>
      <c r="R476" s="1" t="s">
        <v>33</v>
      </c>
      <c r="S476" s="1" t="s">
        <v>33</v>
      </c>
      <c r="T476" s="1" t="s">
        <v>33</v>
      </c>
      <c r="U476" s="1" t="s">
        <v>33</v>
      </c>
      <c r="V476" s="1" t="s">
        <v>33</v>
      </c>
      <c r="W476" s="1" t="s">
        <v>33</v>
      </c>
      <c r="X476" s="1"/>
      <c r="Y476" s="1"/>
    </row>
    <row r="477" spans="1:25" hidden="1">
      <c r="A477" s="1" t="s">
        <v>5750</v>
      </c>
      <c r="B477" s="1" t="s">
        <v>21</v>
      </c>
      <c r="C477" s="1" t="s">
        <v>22</v>
      </c>
      <c r="D477" s="17">
        <v>10000.26</v>
      </c>
      <c r="E477" s="1" t="s">
        <v>5820</v>
      </c>
      <c r="F477" s="1" t="str">
        <f t="shared" si="7"/>
        <v>24108206</v>
      </c>
      <c r="G477" s="8" t="s">
        <v>1233</v>
      </c>
      <c r="H477" s="8" t="s">
        <v>9299</v>
      </c>
      <c r="I477" s="1" t="s">
        <v>5472</v>
      </c>
      <c r="J477" s="1" t="s">
        <v>393</v>
      </c>
      <c r="K477" s="1" t="s">
        <v>5821</v>
      </c>
      <c r="L477" s="1" t="s">
        <v>45</v>
      </c>
      <c r="M477" s="1" t="s">
        <v>155</v>
      </c>
      <c r="N477" s="1" t="s">
        <v>47</v>
      </c>
      <c r="O477" s="1" t="s">
        <v>30</v>
      </c>
      <c r="P477" s="1" t="s">
        <v>5822</v>
      </c>
      <c r="Q477" s="1" t="s">
        <v>32</v>
      </c>
      <c r="R477" s="1" t="s">
        <v>33</v>
      </c>
      <c r="S477" s="1" t="s">
        <v>33</v>
      </c>
      <c r="T477" s="1" t="s">
        <v>33</v>
      </c>
      <c r="U477" s="1" t="s">
        <v>33</v>
      </c>
      <c r="V477" s="1" t="s">
        <v>33</v>
      </c>
      <c r="W477" s="1" t="s">
        <v>33</v>
      </c>
      <c r="X477" s="1"/>
      <c r="Y477" s="1"/>
    </row>
    <row r="478" spans="1:25" hidden="1">
      <c r="A478" s="1" t="s">
        <v>5750</v>
      </c>
      <c r="B478" s="1" t="s">
        <v>21</v>
      </c>
      <c r="C478" s="1" t="s">
        <v>22</v>
      </c>
      <c r="D478" s="17">
        <v>9317.6200000000008</v>
      </c>
      <c r="E478" s="1" t="s">
        <v>5823</v>
      </c>
      <c r="F478" s="1" t="str">
        <f t="shared" si="7"/>
        <v>27648561</v>
      </c>
      <c r="G478" s="2" t="s">
        <v>440</v>
      </c>
      <c r="H478" s="2">
        <v>91575</v>
      </c>
      <c r="I478" s="1" t="s">
        <v>24</v>
      </c>
      <c r="J478" s="1" t="s">
        <v>25</v>
      </c>
      <c r="K478" s="1" t="s">
        <v>5824</v>
      </c>
      <c r="L478" s="1" t="s">
        <v>27</v>
      </c>
      <c r="M478" s="1" t="s">
        <v>28</v>
      </c>
      <c r="N478" s="1" t="s">
        <v>29</v>
      </c>
      <c r="O478" s="1" t="s">
        <v>30</v>
      </c>
      <c r="P478" s="1" t="s">
        <v>5825</v>
      </c>
      <c r="Q478" s="1" t="s">
        <v>32</v>
      </c>
      <c r="R478" s="1" t="s">
        <v>33</v>
      </c>
      <c r="S478" s="1" t="s">
        <v>33</v>
      </c>
      <c r="T478" s="1" t="s">
        <v>33</v>
      </c>
      <c r="U478" s="1" t="s">
        <v>33</v>
      </c>
      <c r="V478" s="1" t="s">
        <v>33</v>
      </c>
      <c r="W478" s="1" t="s">
        <v>33</v>
      </c>
      <c r="X478" s="1"/>
      <c r="Y478" s="1"/>
    </row>
    <row r="479" spans="1:25" hidden="1">
      <c r="A479" s="1" t="s">
        <v>5750</v>
      </c>
      <c r="B479" s="1" t="s">
        <v>21</v>
      </c>
      <c r="C479" s="1" t="s">
        <v>22</v>
      </c>
      <c r="D479" s="17">
        <v>8404.84</v>
      </c>
      <c r="E479" s="1" t="s">
        <v>5826</v>
      </c>
      <c r="F479" s="1" t="str">
        <f t="shared" si="7"/>
        <v>28566122</v>
      </c>
      <c r="G479" s="2" t="s">
        <v>440</v>
      </c>
      <c r="H479" s="2">
        <v>91575</v>
      </c>
      <c r="I479" s="1" t="s">
        <v>5827</v>
      </c>
      <c r="J479" s="1" t="s">
        <v>25</v>
      </c>
      <c r="K479" s="1" t="s">
        <v>5828</v>
      </c>
      <c r="L479" s="1" t="s">
        <v>5829</v>
      </c>
      <c r="M479" s="1" t="s">
        <v>5830</v>
      </c>
      <c r="N479" s="1" t="s">
        <v>29</v>
      </c>
      <c r="O479" s="1" t="s">
        <v>30</v>
      </c>
      <c r="P479" s="1" t="s">
        <v>5831</v>
      </c>
      <c r="Q479" s="1" t="s">
        <v>32</v>
      </c>
      <c r="R479" s="1" t="s">
        <v>33</v>
      </c>
      <c r="S479" s="1" t="s">
        <v>33</v>
      </c>
      <c r="T479" s="1" t="s">
        <v>33</v>
      </c>
      <c r="U479" s="1" t="s">
        <v>33</v>
      </c>
      <c r="V479" s="1" t="s">
        <v>33</v>
      </c>
      <c r="W479" s="1" t="s">
        <v>33</v>
      </c>
      <c r="X479" s="1"/>
      <c r="Y479" s="1"/>
    </row>
    <row r="480" spans="1:25" hidden="1">
      <c r="A480" s="1" t="s">
        <v>5750</v>
      </c>
      <c r="B480" s="1" t="s">
        <v>21</v>
      </c>
      <c r="C480" s="1" t="s">
        <v>22</v>
      </c>
      <c r="D480" s="17">
        <v>6474.16</v>
      </c>
      <c r="E480" s="1" t="s">
        <v>5832</v>
      </c>
      <c r="F480" s="1" t="str">
        <f t="shared" si="7"/>
        <v>51834234</v>
      </c>
      <c r="G480" s="2" t="s">
        <v>440</v>
      </c>
      <c r="H480" s="2">
        <v>91575</v>
      </c>
      <c r="I480" s="1" t="s">
        <v>120</v>
      </c>
      <c r="J480" s="1" t="s">
        <v>50</v>
      </c>
      <c r="K480" s="1" t="s">
        <v>121</v>
      </c>
      <c r="L480" s="1" t="s">
        <v>80</v>
      </c>
      <c r="M480" s="1" t="s">
        <v>53</v>
      </c>
      <c r="N480" s="1" t="s">
        <v>47</v>
      </c>
      <c r="O480" s="1" t="s">
        <v>122</v>
      </c>
      <c r="P480" s="1" t="s">
        <v>5833</v>
      </c>
      <c r="Q480" s="1" t="s">
        <v>32</v>
      </c>
      <c r="R480" s="1" t="s">
        <v>33</v>
      </c>
      <c r="S480" s="1" t="s">
        <v>33</v>
      </c>
      <c r="T480" s="1" t="s">
        <v>33</v>
      </c>
      <c r="U480" s="1" t="s">
        <v>33</v>
      </c>
      <c r="V480" s="1" t="s">
        <v>33</v>
      </c>
      <c r="W480" s="1" t="s">
        <v>33</v>
      </c>
      <c r="X480" s="1"/>
      <c r="Y480" s="1"/>
    </row>
    <row r="481" spans="1:25">
      <c r="A481" s="1" t="s">
        <v>5750</v>
      </c>
      <c r="B481" s="1" t="s">
        <v>21</v>
      </c>
      <c r="C481" s="1" t="s">
        <v>22</v>
      </c>
      <c r="D481" s="17">
        <v>2500</v>
      </c>
      <c r="E481" s="1" t="s">
        <v>5834</v>
      </c>
      <c r="F481" s="1" t="str">
        <f t="shared" si="7"/>
        <v>97695500</v>
      </c>
      <c r="G481" s="8"/>
      <c r="H481" s="8"/>
      <c r="I481" s="1" t="s">
        <v>5835</v>
      </c>
      <c r="J481" s="1" t="s">
        <v>1388</v>
      </c>
      <c r="K481" s="1" t="s">
        <v>2073</v>
      </c>
      <c r="L481" s="1" t="s">
        <v>80</v>
      </c>
      <c r="M481" s="1" t="s">
        <v>5836</v>
      </c>
      <c r="N481" s="1" t="s">
        <v>47</v>
      </c>
      <c r="O481" s="1" t="s">
        <v>30</v>
      </c>
      <c r="P481" s="1" t="s">
        <v>32</v>
      </c>
      <c r="Q481" s="1" t="s">
        <v>33</v>
      </c>
      <c r="R481" s="1" t="s">
        <v>33</v>
      </c>
      <c r="S481" s="1" t="s">
        <v>33</v>
      </c>
      <c r="T481" s="1" t="s">
        <v>33</v>
      </c>
      <c r="U481" s="1" t="s">
        <v>33</v>
      </c>
      <c r="V481" s="1" t="s">
        <v>33</v>
      </c>
      <c r="W481" s="1" t="s">
        <v>33</v>
      </c>
      <c r="X481" s="1"/>
      <c r="Y481" s="1"/>
    </row>
    <row r="482" spans="1:25" hidden="1">
      <c r="A482" s="1" t="s">
        <v>5750</v>
      </c>
      <c r="B482" s="1" t="s">
        <v>21</v>
      </c>
      <c r="C482" s="1" t="s">
        <v>22</v>
      </c>
      <c r="D482" s="17">
        <v>2271.9</v>
      </c>
      <c r="E482" s="1" t="s">
        <v>5837</v>
      </c>
      <c r="F482" s="1" t="str">
        <f t="shared" si="7"/>
        <v>27603634</v>
      </c>
      <c r="G482" s="2" t="s">
        <v>440</v>
      </c>
      <c r="H482" s="2">
        <v>91575</v>
      </c>
      <c r="I482" s="1" t="s">
        <v>4840</v>
      </c>
      <c r="J482" s="1" t="s">
        <v>200</v>
      </c>
      <c r="K482" s="1" t="s">
        <v>372</v>
      </c>
      <c r="L482" s="1" t="s">
        <v>80</v>
      </c>
      <c r="M482" s="1" t="s">
        <v>4841</v>
      </c>
      <c r="N482" s="1" t="s">
        <v>47</v>
      </c>
      <c r="O482" s="1" t="s">
        <v>30</v>
      </c>
      <c r="P482" s="1" t="s">
        <v>5838</v>
      </c>
      <c r="Q482" s="1" t="s">
        <v>32</v>
      </c>
      <c r="R482" s="1" t="s">
        <v>33</v>
      </c>
      <c r="S482" s="1" t="s">
        <v>33</v>
      </c>
      <c r="T482" s="1" t="s">
        <v>33</v>
      </c>
      <c r="U482" s="1" t="s">
        <v>33</v>
      </c>
      <c r="V482" s="1" t="s">
        <v>33</v>
      </c>
      <c r="W482" s="1" t="s">
        <v>33</v>
      </c>
      <c r="X482" s="1"/>
      <c r="Y482" s="1"/>
    </row>
    <row r="483" spans="1:25" hidden="1">
      <c r="A483" s="1" t="s">
        <v>5750</v>
      </c>
      <c r="B483" s="1" t="s">
        <v>21</v>
      </c>
      <c r="C483" s="1" t="s">
        <v>22</v>
      </c>
      <c r="D483" s="17">
        <v>1592.07</v>
      </c>
      <c r="E483" s="1" t="s">
        <v>5839</v>
      </c>
      <c r="F483" s="1" t="str">
        <f t="shared" si="7"/>
        <v>27647843</v>
      </c>
      <c r="G483" s="24" t="s">
        <v>1890</v>
      </c>
      <c r="H483" s="24" t="s">
        <v>1889</v>
      </c>
      <c r="I483" s="1" t="s">
        <v>24</v>
      </c>
      <c r="J483" s="1" t="s">
        <v>25</v>
      </c>
      <c r="K483" s="1" t="s">
        <v>5840</v>
      </c>
      <c r="L483" s="1" t="s">
        <v>27</v>
      </c>
      <c r="M483" s="1" t="s">
        <v>28</v>
      </c>
      <c r="N483" s="1" t="s">
        <v>29</v>
      </c>
      <c r="O483" s="1" t="s">
        <v>30</v>
      </c>
      <c r="P483" s="1" t="s">
        <v>5841</v>
      </c>
      <c r="Q483" s="1" t="s">
        <v>32</v>
      </c>
      <c r="R483" s="1" t="s">
        <v>33</v>
      </c>
      <c r="S483" s="1" t="s">
        <v>33</v>
      </c>
      <c r="T483" s="1" t="s">
        <v>33</v>
      </c>
      <c r="U483" s="1" t="s">
        <v>33</v>
      </c>
      <c r="V483" s="1" t="s">
        <v>33</v>
      </c>
      <c r="W483" s="1" t="s">
        <v>33</v>
      </c>
      <c r="X483" s="1"/>
      <c r="Y483" s="1"/>
    </row>
    <row r="484" spans="1:25" hidden="1">
      <c r="A484" s="1" t="s">
        <v>5750</v>
      </c>
      <c r="B484" s="1" t="s">
        <v>21</v>
      </c>
      <c r="C484" s="1" t="s">
        <v>22</v>
      </c>
      <c r="D484" s="17">
        <v>1322.63</v>
      </c>
      <c r="E484" s="1" t="s">
        <v>5842</v>
      </c>
      <c r="F484" s="1" t="str">
        <f t="shared" si="7"/>
        <v>15075765</v>
      </c>
      <c r="G484" s="8" t="s">
        <v>1059</v>
      </c>
      <c r="H484" s="8" t="s">
        <v>5843</v>
      </c>
      <c r="I484" s="1" t="s">
        <v>432</v>
      </c>
      <c r="J484" s="1" t="s">
        <v>433</v>
      </c>
      <c r="K484" s="1" t="s">
        <v>5844</v>
      </c>
      <c r="L484" s="1" t="s">
        <v>86</v>
      </c>
      <c r="M484" s="1" t="s">
        <v>435</v>
      </c>
      <c r="N484" s="1" t="s">
        <v>204</v>
      </c>
      <c r="O484" s="1" t="s">
        <v>30</v>
      </c>
      <c r="P484" s="1" t="s">
        <v>32</v>
      </c>
      <c r="Q484" s="1" t="s">
        <v>33</v>
      </c>
      <c r="R484" s="1" t="s">
        <v>33</v>
      </c>
      <c r="S484" s="1" t="s">
        <v>33</v>
      </c>
      <c r="T484" s="1" t="s">
        <v>33</v>
      </c>
      <c r="U484" s="1" t="s">
        <v>33</v>
      </c>
      <c r="V484" s="1" t="s">
        <v>33</v>
      </c>
      <c r="W484" s="1" t="s">
        <v>33</v>
      </c>
      <c r="X484" s="1"/>
      <c r="Y484" s="1"/>
    </row>
    <row r="485" spans="1:25" hidden="1">
      <c r="A485" s="1" t="s">
        <v>5750</v>
      </c>
      <c r="B485" s="1" t="s">
        <v>21</v>
      </c>
      <c r="C485" s="1" t="s">
        <v>22</v>
      </c>
      <c r="D485" s="17">
        <v>1272.72</v>
      </c>
      <c r="E485" s="1" t="s">
        <v>5845</v>
      </c>
      <c r="F485" s="1" t="str">
        <f t="shared" si="7"/>
        <v>14020866</v>
      </c>
      <c r="G485" s="2" t="s">
        <v>440</v>
      </c>
      <c r="H485" s="2">
        <v>91575</v>
      </c>
      <c r="I485" s="1" t="s">
        <v>777</v>
      </c>
      <c r="J485" s="1" t="s">
        <v>43</v>
      </c>
      <c r="K485" s="1" t="s">
        <v>5846</v>
      </c>
      <c r="L485" s="1" t="s">
        <v>319</v>
      </c>
      <c r="M485" s="1" t="s">
        <v>779</v>
      </c>
      <c r="N485" s="1" t="s">
        <v>29</v>
      </c>
      <c r="O485" s="1" t="s">
        <v>30</v>
      </c>
      <c r="P485" s="1" t="s">
        <v>5847</v>
      </c>
      <c r="Q485" s="1" t="s">
        <v>32</v>
      </c>
      <c r="R485" s="1" t="s">
        <v>33</v>
      </c>
      <c r="S485" s="1" t="s">
        <v>33</v>
      </c>
      <c r="T485" s="1" t="s">
        <v>33</v>
      </c>
      <c r="U485" s="1" t="s">
        <v>33</v>
      </c>
      <c r="V485" s="1" t="s">
        <v>33</v>
      </c>
      <c r="W485" s="1" t="s">
        <v>33</v>
      </c>
      <c r="X485" s="1"/>
      <c r="Y485" s="1"/>
    </row>
    <row r="486" spans="1:25" hidden="1">
      <c r="A486" s="1" t="s">
        <v>5750</v>
      </c>
      <c r="B486" s="1" t="s">
        <v>21</v>
      </c>
      <c r="C486" s="1" t="s">
        <v>22</v>
      </c>
      <c r="D486" s="17">
        <v>722.68</v>
      </c>
      <c r="E486" s="1" t="s">
        <v>5848</v>
      </c>
      <c r="F486" s="1" t="str">
        <f t="shared" si="7"/>
        <v>28318523</v>
      </c>
      <c r="G486" s="2">
        <v>2701</v>
      </c>
      <c r="H486" s="2">
        <v>2329</v>
      </c>
      <c r="I486" s="1" t="s">
        <v>5849</v>
      </c>
      <c r="J486" s="1" t="s">
        <v>556</v>
      </c>
      <c r="K486" s="1" t="s">
        <v>405</v>
      </c>
      <c r="L486" s="1" t="s">
        <v>557</v>
      </c>
      <c r="M486" s="1" t="s">
        <v>558</v>
      </c>
      <c r="N486" s="1" t="s">
        <v>29</v>
      </c>
      <c r="O486" s="1" t="s">
        <v>30</v>
      </c>
      <c r="P486" s="1" t="s">
        <v>5850</v>
      </c>
      <c r="Q486" s="1" t="s">
        <v>32</v>
      </c>
      <c r="R486" s="1" t="s">
        <v>33</v>
      </c>
      <c r="S486" s="1" t="s">
        <v>33</v>
      </c>
      <c r="T486" s="1" t="s">
        <v>33</v>
      </c>
      <c r="U486" s="1" t="s">
        <v>33</v>
      </c>
      <c r="V486" s="1" t="s">
        <v>33</v>
      </c>
      <c r="W486" s="1" t="s">
        <v>33</v>
      </c>
      <c r="X486" s="1"/>
      <c r="Y486" s="1"/>
    </row>
    <row r="487" spans="1:25" hidden="1">
      <c r="A487" s="1" t="s">
        <v>5750</v>
      </c>
      <c r="B487" s="1" t="s">
        <v>21</v>
      </c>
      <c r="C487" s="1" t="s">
        <v>22</v>
      </c>
      <c r="D487" s="17">
        <v>711.61</v>
      </c>
      <c r="E487" s="1" t="s">
        <v>5851</v>
      </c>
      <c r="F487" s="1" t="str">
        <f t="shared" si="7"/>
        <v>90811678</v>
      </c>
      <c r="G487" s="2" t="s">
        <v>440</v>
      </c>
      <c r="H487" s="2">
        <v>91575</v>
      </c>
      <c r="I487" s="1" t="s">
        <v>726</v>
      </c>
      <c r="J487" s="1" t="s">
        <v>727</v>
      </c>
      <c r="K487" s="1" t="s">
        <v>405</v>
      </c>
      <c r="L487" s="1" t="s">
        <v>728</v>
      </c>
      <c r="M487" s="1" t="s">
        <v>729</v>
      </c>
      <c r="N487" s="1" t="s">
        <v>47</v>
      </c>
      <c r="O487" s="1" t="s">
        <v>30</v>
      </c>
      <c r="P487" s="1" t="s">
        <v>32</v>
      </c>
      <c r="Q487" s="1" t="s">
        <v>33</v>
      </c>
      <c r="R487" s="1" t="s">
        <v>33</v>
      </c>
      <c r="S487" s="1" t="s">
        <v>33</v>
      </c>
      <c r="T487" s="1" t="s">
        <v>33</v>
      </c>
      <c r="U487" s="1" t="s">
        <v>33</v>
      </c>
      <c r="V487" s="1" t="s">
        <v>33</v>
      </c>
      <c r="W487" s="1" t="s">
        <v>33</v>
      </c>
      <c r="X487" s="1"/>
      <c r="Y487" s="1"/>
    </row>
    <row r="488" spans="1:25" hidden="1">
      <c r="A488" s="1" t="s">
        <v>5750</v>
      </c>
      <c r="B488" s="1" t="s">
        <v>21</v>
      </c>
      <c r="C488" s="1" t="s">
        <v>22</v>
      </c>
      <c r="D488" s="17">
        <v>286.49</v>
      </c>
      <c r="E488" s="1" t="s">
        <v>5852</v>
      </c>
      <c r="F488" s="1" t="str">
        <f t="shared" si="7"/>
        <v>25092425</v>
      </c>
      <c r="G488" s="8" t="s">
        <v>1059</v>
      </c>
      <c r="H488" s="8" t="s">
        <v>5853</v>
      </c>
      <c r="I488" s="1" t="s">
        <v>139</v>
      </c>
      <c r="J488" s="1" t="s">
        <v>140</v>
      </c>
      <c r="K488" s="1" t="s">
        <v>5854</v>
      </c>
      <c r="L488" s="1" t="s">
        <v>80</v>
      </c>
      <c r="M488" s="1" t="s">
        <v>142</v>
      </c>
      <c r="N488" s="1" t="s">
        <v>47</v>
      </c>
      <c r="O488" s="1" t="s">
        <v>30</v>
      </c>
      <c r="P488" s="1" t="s">
        <v>32</v>
      </c>
      <c r="Q488" s="1" t="s">
        <v>33</v>
      </c>
      <c r="R488" s="1" t="s">
        <v>33</v>
      </c>
      <c r="S488" s="1" t="s">
        <v>33</v>
      </c>
      <c r="T488" s="1" t="s">
        <v>33</v>
      </c>
      <c r="U488" s="1" t="s">
        <v>33</v>
      </c>
      <c r="V488" s="1" t="s">
        <v>33</v>
      </c>
      <c r="W488" s="1" t="s">
        <v>33</v>
      </c>
      <c r="X488" s="1"/>
      <c r="Y488" s="1"/>
    </row>
    <row r="489" spans="1:25" hidden="1">
      <c r="A489" s="1" t="s">
        <v>5750</v>
      </c>
      <c r="B489" s="1" t="s">
        <v>21</v>
      </c>
      <c r="C489" s="1" t="s">
        <v>22</v>
      </c>
      <c r="D489" s="17">
        <v>215</v>
      </c>
      <c r="E489" s="1" t="s">
        <v>5855</v>
      </c>
      <c r="F489" s="1" t="str">
        <f t="shared" si="7"/>
        <v>25475904</v>
      </c>
      <c r="G489" s="8" t="s">
        <v>1069</v>
      </c>
      <c r="H489" s="8" t="s">
        <v>5856</v>
      </c>
      <c r="I489" s="1" t="s">
        <v>2061</v>
      </c>
      <c r="J489" s="1" t="s">
        <v>410</v>
      </c>
      <c r="K489" s="1" t="s">
        <v>2062</v>
      </c>
      <c r="L489" s="1" t="s">
        <v>412</v>
      </c>
      <c r="M489" s="1" t="s">
        <v>2063</v>
      </c>
      <c r="N489" s="1" t="s">
        <v>29</v>
      </c>
      <c r="O489" s="1" t="s">
        <v>30</v>
      </c>
      <c r="P489" s="1" t="s">
        <v>5857</v>
      </c>
      <c r="Q489" s="1" t="s">
        <v>32</v>
      </c>
      <c r="R489" s="1" t="s">
        <v>33</v>
      </c>
      <c r="S489" s="1" t="s">
        <v>33</v>
      </c>
      <c r="T489" s="1" t="s">
        <v>33</v>
      </c>
      <c r="U489" s="1" t="s">
        <v>33</v>
      </c>
      <c r="V489" s="1" t="s">
        <v>33</v>
      </c>
      <c r="W489" s="1" t="s">
        <v>33</v>
      </c>
      <c r="X489" s="1"/>
      <c r="Y489" s="1"/>
    </row>
    <row r="490" spans="1:25" hidden="1">
      <c r="A490" s="1" t="s">
        <v>5750</v>
      </c>
      <c r="B490" s="1" t="s">
        <v>21</v>
      </c>
      <c r="C490" s="1" t="s">
        <v>22</v>
      </c>
      <c r="D490" s="17">
        <v>45.36</v>
      </c>
      <c r="E490" s="1" t="s">
        <v>5858</v>
      </c>
      <c r="F490" s="1" t="str">
        <f t="shared" si="7"/>
        <v>27657858</v>
      </c>
      <c r="G490" s="8" t="s">
        <v>440</v>
      </c>
      <c r="H490" s="8" t="s">
        <v>5755</v>
      </c>
      <c r="I490" s="1" t="s">
        <v>24</v>
      </c>
      <c r="J490" s="1" t="s">
        <v>25</v>
      </c>
      <c r="K490" s="1" t="s">
        <v>5859</v>
      </c>
      <c r="L490" s="1" t="s">
        <v>27</v>
      </c>
      <c r="M490" s="1" t="s">
        <v>28</v>
      </c>
      <c r="N490" s="1" t="s">
        <v>29</v>
      </c>
      <c r="O490" s="1" t="s">
        <v>30</v>
      </c>
      <c r="P490" s="1" t="s">
        <v>5860</v>
      </c>
      <c r="Q490" s="1" t="s">
        <v>32</v>
      </c>
      <c r="R490" s="1" t="s">
        <v>33</v>
      </c>
      <c r="S490" s="1" t="s">
        <v>33</v>
      </c>
      <c r="T490" s="1" t="s">
        <v>33</v>
      </c>
      <c r="U490" s="1" t="s">
        <v>33</v>
      </c>
      <c r="V490" s="1" t="s">
        <v>33</v>
      </c>
      <c r="W490" s="1" t="s">
        <v>33</v>
      </c>
      <c r="X490" s="1"/>
      <c r="Y490" s="1"/>
    </row>
    <row r="491" spans="1:25" hidden="1">
      <c r="A491" s="1" t="s">
        <v>5750</v>
      </c>
      <c r="B491" s="1" t="s">
        <v>21</v>
      </c>
      <c r="C491" s="1" t="s">
        <v>243</v>
      </c>
      <c r="D491" s="17">
        <v>1300</v>
      </c>
      <c r="E491" s="1" t="s">
        <v>5861</v>
      </c>
      <c r="F491" s="1" t="str">
        <f>RIGHT(E491,8)</f>
        <v>14015019</v>
      </c>
      <c r="G491" s="8" t="s">
        <v>2239</v>
      </c>
      <c r="H491" s="8" t="s">
        <v>5862</v>
      </c>
      <c r="I491" s="1" t="s">
        <v>5863</v>
      </c>
      <c r="J491" s="1" t="s">
        <v>5861</v>
      </c>
      <c r="K491" s="1" t="s">
        <v>5864</v>
      </c>
      <c r="L491" s="1" t="s">
        <v>5865</v>
      </c>
      <c r="M491" s="1" t="s">
        <v>5866</v>
      </c>
      <c r="N491" s="1" t="s">
        <v>5867</v>
      </c>
      <c r="O491" s="1" t="s">
        <v>5868</v>
      </c>
      <c r="P491" s="1" t="s">
        <v>5869</v>
      </c>
      <c r="Q491" s="1" t="s">
        <v>5870</v>
      </c>
      <c r="R491" s="1" t="s">
        <v>33</v>
      </c>
      <c r="S491" s="1" t="s">
        <v>33</v>
      </c>
      <c r="T491" s="1" t="s">
        <v>33</v>
      </c>
      <c r="U491" s="1" t="s">
        <v>33</v>
      </c>
      <c r="V491" s="1" t="s">
        <v>33</v>
      </c>
      <c r="W491" s="1" t="s">
        <v>33</v>
      </c>
      <c r="X491" s="1"/>
      <c r="Y491" s="1"/>
    </row>
    <row r="492" spans="1:25" hidden="1">
      <c r="A492" s="1" t="s">
        <v>5750</v>
      </c>
      <c r="B492" s="1" t="s">
        <v>21</v>
      </c>
      <c r="C492" s="1" t="s">
        <v>256</v>
      </c>
      <c r="D492" s="17">
        <v>700</v>
      </c>
      <c r="E492" s="1" t="s">
        <v>5871</v>
      </c>
      <c r="F492" s="1" t="str">
        <f t="shared" ref="F492:F555" si="8">RIGHT(E492,8)</f>
        <v>14162666</v>
      </c>
      <c r="G492" s="8" t="s">
        <v>1868</v>
      </c>
      <c r="H492" s="8" t="s">
        <v>5872</v>
      </c>
      <c r="I492" s="1" t="s">
        <v>5873</v>
      </c>
      <c r="J492" s="1" t="s">
        <v>5871</v>
      </c>
      <c r="K492" s="1" t="s">
        <v>5874</v>
      </c>
      <c r="L492" s="1" t="s">
        <v>5875</v>
      </c>
      <c r="M492" s="1" t="s">
        <v>5876</v>
      </c>
      <c r="N492" s="1" t="s">
        <v>5877</v>
      </c>
      <c r="O492" s="1" t="s">
        <v>33</v>
      </c>
      <c r="P492" s="1" t="s">
        <v>33</v>
      </c>
      <c r="Q492" s="1" t="s">
        <v>33</v>
      </c>
      <c r="R492" s="1" t="s">
        <v>33</v>
      </c>
      <c r="S492" s="1" t="s">
        <v>33</v>
      </c>
      <c r="T492" s="1" t="s">
        <v>33</v>
      </c>
      <c r="U492" s="1" t="s">
        <v>33</v>
      </c>
      <c r="V492" s="1" t="s">
        <v>33</v>
      </c>
      <c r="W492" s="1" t="s">
        <v>33</v>
      </c>
      <c r="X492" s="1"/>
      <c r="Y492" s="1"/>
    </row>
    <row r="493" spans="1:25" hidden="1">
      <c r="A493" s="1" t="s">
        <v>5750</v>
      </c>
      <c r="B493" s="1" t="s">
        <v>21</v>
      </c>
      <c r="C493" s="1" t="s">
        <v>243</v>
      </c>
      <c r="D493" s="17">
        <v>4485.91</v>
      </c>
      <c r="E493" s="1" t="s">
        <v>5878</v>
      </c>
      <c r="F493" s="1" t="str">
        <f t="shared" si="8"/>
        <v>14181203</v>
      </c>
      <c r="G493" s="2" t="s">
        <v>440</v>
      </c>
      <c r="H493" s="2">
        <v>91575</v>
      </c>
      <c r="I493" s="1" t="s">
        <v>5879</v>
      </c>
      <c r="J493" s="1" t="s">
        <v>5878</v>
      </c>
      <c r="K493" s="1" t="s">
        <v>5880</v>
      </c>
      <c r="L493" s="1" t="s">
        <v>5881</v>
      </c>
      <c r="M493" s="1" t="s">
        <v>5882</v>
      </c>
      <c r="N493" s="1" t="s">
        <v>5883</v>
      </c>
      <c r="O493" s="1" t="s">
        <v>5884</v>
      </c>
      <c r="P493" s="1" t="s">
        <v>5885</v>
      </c>
      <c r="Q493" s="1" t="s">
        <v>33</v>
      </c>
      <c r="R493" s="1" t="s">
        <v>33</v>
      </c>
      <c r="S493" s="1" t="s">
        <v>33</v>
      </c>
      <c r="T493" s="1" t="s">
        <v>33</v>
      </c>
      <c r="U493" s="1" t="s">
        <v>33</v>
      </c>
      <c r="V493" s="1" t="s">
        <v>33</v>
      </c>
      <c r="W493" s="1" t="s">
        <v>33</v>
      </c>
      <c r="X493" s="1"/>
      <c r="Y493" s="1"/>
    </row>
    <row r="494" spans="1:25" hidden="1">
      <c r="A494" s="1" t="s">
        <v>5750</v>
      </c>
      <c r="B494" s="1" t="s">
        <v>21</v>
      </c>
      <c r="C494" s="1" t="s">
        <v>22</v>
      </c>
      <c r="D494" s="17">
        <v>24959.599999999999</v>
      </c>
      <c r="E494" s="1" t="s">
        <v>5886</v>
      </c>
      <c r="F494" s="1" t="str">
        <f t="shared" si="8"/>
        <v>00000730</v>
      </c>
      <c r="G494" s="2" t="s">
        <v>440</v>
      </c>
      <c r="H494" s="30">
        <v>91574</v>
      </c>
      <c r="I494" s="1" t="s">
        <v>288</v>
      </c>
      <c r="J494" s="1" t="s">
        <v>289</v>
      </c>
      <c r="K494" s="1" t="s">
        <v>5887</v>
      </c>
      <c r="L494" s="1" t="s">
        <v>507</v>
      </c>
      <c r="M494" s="1" t="s">
        <v>292</v>
      </c>
      <c r="N494" s="1" t="s">
        <v>29</v>
      </c>
      <c r="O494" s="1" t="s">
        <v>30</v>
      </c>
      <c r="P494" s="1" t="s">
        <v>5888</v>
      </c>
      <c r="Q494" s="1" t="s">
        <v>32</v>
      </c>
      <c r="R494" s="1" t="s">
        <v>33</v>
      </c>
      <c r="S494" s="1" t="s">
        <v>33</v>
      </c>
      <c r="T494" s="1" t="s">
        <v>33</v>
      </c>
      <c r="U494" s="1" t="s">
        <v>33</v>
      </c>
      <c r="V494" s="1" t="s">
        <v>33</v>
      </c>
      <c r="W494" s="1" t="s">
        <v>33</v>
      </c>
      <c r="X494" s="1"/>
      <c r="Y494" s="1"/>
    </row>
    <row r="495" spans="1:25" hidden="1">
      <c r="A495" s="1" t="s">
        <v>5750</v>
      </c>
      <c r="B495" s="1" t="s">
        <v>21</v>
      </c>
      <c r="C495" s="1" t="s">
        <v>22</v>
      </c>
      <c r="D495" s="17">
        <v>22305.75</v>
      </c>
      <c r="E495" s="1" t="s">
        <v>5889</v>
      </c>
      <c r="F495" s="1" t="str">
        <f t="shared" si="8"/>
        <v>00000154</v>
      </c>
      <c r="G495" s="2" t="s">
        <v>440</v>
      </c>
      <c r="H495" s="2">
        <v>91574</v>
      </c>
      <c r="I495" s="1" t="s">
        <v>288</v>
      </c>
      <c r="J495" s="1" t="s">
        <v>289</v>
      </c>
      <c r="K495" s="1" t="s">
        <v>5890</v>
      </c>
      <c r="L495" s="1" t="s">
        <v>4625</v>
      </c>
      <c r="M495" s="1" t="s">
        <v>292</v>
      </c>
      <c r="N495" s="1" t="s">
        <v>29</v>
      </c>
      <c r="O495" s="1" t="s">
        <v>30</v>
      </c>
      <c r="P495" s="1" t="s">
        <v>5891</v>
      </c>
      <c r="Q495" s="1" t="s">
        <v>32</v>
      </c>
      <c r="R495" s="1" t="s">
        <v>33</v>
      </c>
      <c r="S495" s="1" t="s">
        <v>33</v>
      </c>
      <c r="T495" s="1" t="s">
        <v>33</v>
      </c>
      <c r="U495" s="1" t="s">
        <v>33</v>
      </c>
      <c r="V495" s="1" t="s">
        <v>33</v>
      </c>
      <c r="W495" s="1" t="s">
        <v>33</v>
      </c>
      <c r="X495" s="1"/>
      <c r="Y495" s="1"/>
    </row>
    <row r="496" spans="1:25" hidden="1">
      <c r="A496" s="1" t="s">
        <v>5750</v>
      </c>
      <c r="B496" s="1" t="s">
        <v>21</v>
      </c>
      <c r="C496" s="1" t="s">
        <v>22</v>
      </c>
      <c r="D496" s="17">
        <v>15532.11</v>
      </c>
      <c r="E496" s="1" t="s">
        <v>4809</v>
      </c>
      <c r="F496" s="1" t="str">
        <f t="shared" si="8"/>
        <v>00000375</v>
      </c>
      <c r="G496" s="2" t="s">
        <v>440</v>
      </c>
      <c r="H496" s="2">
        <v>91574</v>
      </c>
      <c r="I496" s="1" t="s">
        <v>288</v>
      </c>
      <c r="J496" s="1" t="s">
        <v>289</v>
      </c>
      <c r="K496" s="1" t="s">
        <v>5892</v>
      </c>
      <c r="L496" s="1" t="s">
        <v>514</v>
      </c>
      <c r="M496" s="1" t="s">
        <v>292</v>
      </c>
      <c r="N496" s="1" t="s">
        <v>29</v>
      </c>
      <c r="O496" s="1" t="s">
        <v>30</v>
      </c>
      <c r="P496" s="1" t="s">
        <v>5893</v>
      </c>
      <c r="Q496" s="1" t="s">
        <v>32</v>
      </c>
      <c r="R496" s="1" t="s">
        <v>33</v>
      </c>
      <c r="S496" s="1" t="s">
        <v>33</v>
      </c>
      <c r="T496" s="1" t="s">
        <v>33</v>
      </c>
      <c r="U496" s="1" t="s">
        <v>33</v>
      </c>
      <c r="V496" s="1" t="s">
        <v>33</v>
      </c>
      <c r="W496" s="1" t="s">
        <v>33</v>
      </c>
      <c r="X496" s="1"/>
      <c r="Y496" s="1"/>
    </row>
    <row r="497" spans="1:25" hidden="1">
      <c r="A497" s="1" t="s">
        <v>5750</v>
      </c>
      <c r="B497" s="1" t="s">
        <v>21</v>
      </c>
      <c r="C497" s="1" t="s">
        <v>22</v>
      </c>
      <c r="D497" s="17">
        <v>14706.82</v>
      </c>
      <c r="E497" s="1" t="s">
        <v>5894</v>
      </c>
      <c r="F497" s="1" t="str">
        <f t="shared" si="8"/>
        <v>00000156</v>
      </c>
      <c r="G497" s="2" t="s">
        <v>440</v>
      </c>
      <c r="H497" s="2">
        <v>91574</v>
      </c>
      <c r="I497" s="1" t="s">
        <v>288</v>
      </c>
      <c r="J497" s="1" t="s">
        <v>289</v>
      </c>
      <c r="K497" s="1" t="s">
        <v>5890</v>
      </c>
      <c r="L497" s="1" t="s">
        <v>486</v>
      </c>
      <c r="M497" s="1" t="s">
        <v>292</v>
      </c>
      <c r="N497" s="1" t="s">
        <v>29</v>
      </c>
      <c r="O497" s="1" t="s">
        <v>30</v>
      </c>
      <c r="P497" s="1" t="s">
        <v>5895</v>
      </c>
      <c r="Q497" s="1" t="s">
        <v>32</v>
      </c>
      <c r="R497" s="1" t="s">
        <v>33</v>
      </c>
      <c r="S497" s="1" t="s">
        <v>33</v>
      </c>
      <c r="T497" s="1" t="s">
        <v>33</v>
      </c>
      <c r="U497" s="1" t="s">
        <v>33</v>
      </c>
      <c r="V497" s="1" t="s">
        <v>33</v>
      </c>
      <c r="W497" s="1" t="s">
        <v>33</v>
      </c>
      <c r="X497" s="1"/>
      <c r="Y497" s="1"/>
    </row>
    <row r="498" spans="1:25" hidden="1">
      <c r="A498" s="1" t="s">
        <v>5750</v>
      </c>
      <c r="B498" s="1" t="s">
        <v>21</v>
      </c>
      <c r="C498" s="1" t="s">
        <v>22</v>
      </c>
      <c r="D498" s="17">
        <v>8867.2800000000007</v>
      </c>
      <c r="E498" s="1" t="s">
        <v>5896</v>
      </c>
      <c r="F498" s="1" t="str">
        <f t="shared" si="8"/>
        <v>54059938</v>
      </c>
      <c r="G498" s="2" t="s">
        <v>440</v>
      </c>
      <c r="H498" s="2">
        <v>91575</v>
      </c>
      <c r="I498" s="1" t="s">
        <v>1666</v>
      </c>
      <c r="J498" s="1" t="s">
        <v>5897</v>
      </c>
      <c r="K498" s="1" t="s">
        <v>5898</v>
      </c>
      <c r="L498" s="1" t="s">
        <v>298</v>
      </c>
      <c r="M498" s="1" t="s">
        <v>1670</v>
      </c>
      <c r="N498" s="1" t="s">
        <v>29</v>
      </c>
      <c r="O498" s="1" t="s">
        <v>30</v>
      </c>
      <c r="P498" s="1" t="s">
        <v>5899</v>
      </c>
      <c r="Q498" s="1" t="s">
        <v>32</v>
      </c>
      <c r="R498" s="1" t="s">
        <v>33</v>
      </c>
      <c r="S498" s="1" t="s">
        <v>33</v>
      </c>
      <c r="T498" s="1" t="s">
        <v>33</v>
      </c>
      <c r="U498" s="1" t="s">
        <v>33</v>
      </c>
      <c r="V498" s="1" t="s">
        <v>33</v>
      </c>
      <c r="W498" s="1" t="s">
        <v>33</v>
      </c>
      <c r="X498" s="1"/>
      <c r="Y498" s="1"/>
    </row>
    <row r="499" spans="1:25" hidden="1">
      <c r="A499" s="1" t="s">
        <v>5750</v>
      </c>
      <c r="B499" s="1" t="s">
        <v>21</v>
      </c>
      <c r="C499" s="1" t="s">
        <v>22</v>
      </c>
      <c r="D499" s="17">
        <v>8248.67</v>
      </c>
      <c r="E499" s="1" t="s">
        <v>5900</v>
      </c>
      <c r="F499" s="1" t="str">
        <f t="shared" si="8"/>
        <v>00000155</v>
      </c>
      <c r="G499" s="2" t="s">
        <v>440</v>
      </c>
      <c r="H499" s="2">
        <v>91574</v>
      </c>
      <c r="I499" s="1" t="s">
        <v>288</v>
      </c>
      <c r="J499" s="1" t="s">
        <v>289</v>
      </c>
      <c r="K499" s="1" t="s">
        <v>5890</v>
      </c>
      <c r="L499" s="1" t="s">
        <v>486</v>
      </c>
      <c r="M499" s="1" t="s">
        <v>292</v>
      </c>
      <c r="N499" s="1" t="s">
        <v>29</v>
      </c>
      <c r="O499" s="1" t="s">
        <v>30</v>
      </c>
      <c r="P499" s="1" t="s">
        <v>5901</v>
      </c>
      <c r="Q499" s="1" t="s">
        <v>32</v>
      </c>
      <c r="R499" s="1" t="s">
        <v>33</v>
      </c>
      <c r="S499" s="1" t="s">
        <v>33</v>
      </c>
      <c r="T499" s="1" t="s">
        <v>33</v>
      </c>
      <c r="U499" s="1" t="s">
        <v>33</v>
      </c>
      <c r="V499" s="1" t="s">
        <v>33</v>
      </c>
      <c r="W499" s="1" t="s">
        <v>33</v>
      </c>
      <c r="X499" s="1"/>
      <c r="Y499" s="1"/>
    </row>
    <row r="500" spans="1:25" hidden="1">
      <c r="A500" s="1" t="s">
        <v>5902</v>
      </c>
      <c r="B500" s="1" t="s">
        <v>21</v>
      </c>
      <c r="C500" s="1" t="s">
        <v>22</v>
      </c>
      <c r="D500" s="17">
        <v>2314659.34</v>
      </c>
      <c r="E500" s="1" t="s">
        <v>5903</v>
      </c>
      <c r="F500" s="1" t="str">
        <f t="shared" si="8"/>
        <v>51823697</v>
      </c>
      <c r="G500" s="2" t="s">
        <v>440</v>
      </c>
      <c r="H500" s="2">
        <v>91576</v>
      </c>
      <c r="I500" s="1" t="s">
        <v>537</v>
      </c>
      <c r="J500" s="1" t="s">
        <v>50</v>
      </c>
      <c r="K500" s="1" t="s">
        <v>538</v>
      </c>
      <c r="L500" s="1" t="s">
        <v>5904</v>
      </c>
      <c r="M500" s="1" t="s">
        <v>53</v>
      </c>
      <c r="N500" s="1" t="s">
        <v>29</v>
      </c>
      <c r="O500" s="1" t="s">
        <v>81</v>
      </c>
      <c r="P500" s="1" t="s">
        <v>5905</v>
      </c>
      <c r="Q500" s="1" t="s">
        <v>32</v>
      </c>
      <c r="R500" s="1" t="s">
        <v>33</v>
      </c>
      <c r="S500" s="1" t="s">
        <v>33</v>
      </c>
      <c r="T500" s="1" t="s">
        <v>33</v>
      </c>
      <c r="U500" s="1" t="s">
        <v>33</v>
      </c>
      <c r="V500" s="1" t="s">
        <v>33</v>
      </c>
      <c r="W500" s="1" t="s">
        <v>33</v>
      </c>
      <c r="X500" s="1"/>
      <c r="Y500" s="1"/>
    </row>
    <row r="501" spans="1:25" hidden="1">
      <c r="A501" s="1" t="s">
        <v>5902</v>
      </c>
      <c r="B501" s="1" t="s">
        <v>21</v>
      </c>
      <c r="C501" s="1" t="s">
        <v>22</v>
      </c>
      <c r="D501" s="17">
        <v>493339</v>
      </c>
      <c r="E501" s="1" t="s">
        <v>5906</v>
      </c>
      <c r="F501" s="1" t="str">
        <f t="shared" si="8"/>
        <v>10210346</v>
      </c>
      <c r="G501" s="8" t="s">
        <v>1062</v>
      </c>
      <c r="H501" s="8" t="s">
        <v>5907</v>
      </c>
      <c r="I501" s="1" t="s">
        <v>187</v>
      </c>
      <c r="J501" s="1" t="s">
        <v>188</v>
      </c>
      <c r="K501" s="1" t="s">
        <v>189</v>
      </c>
      <c r="L501" s="1" t="s">
        <v>80</v>
      </c>
      <c r="M501" s="1" t="s">
        <v>190</v>
      </c>
      <c r="N501" s="1" t="s">
        <v>47</v>
      </c>
      <c r="O501" s="1" t="s">
        <v>30</v>
      </c>
      <c r="P501" s="1" t="s">
        <v>32</v>
      </c>
      <c r="Q501" s="1" t="s">
        <v>33</v>
      </c>
      <c r="R501" s="1" t="s">
        <v>33</v>
      </c>
      <c r="S501" s="1" t="s">
        <v>33</v>
      </c>
      <c r="T501" s="1" t="s">
        <v>33</v>
      </c>
      <c r="U501" s="1" t="s">
        <v>33</v>
      </c>
      <c r="V501" s="1" t="s">
        <v>33</v>
      </c>
      <c r="W501" s="1" t="s">
        <v>33</v>
      </c>
      <c r="X501" s="1"/>
      <c r="Y501" s="1"/>
    </row>
    <row r="502" spans="1:25" hidden="1">
      <c r="A502" s="1" t="s">
        <v>5902</v>
      </c>
      <c r="B502" s="1" t="s">
        <v>21</v>
      </c>
      <c r="C502" s="1" t="s">
        <v>22</v>
      </c>
      <c r="D502" s="17">
        <v>212339</v>
      </c>
      <c r="E502" s="1" t="s">
        <v>5908</v>
      </c>
      <c r="F502" s="1" t="str">
        <f t="shared" si="8"/>
        <v>29807034</v>
      </c>
      <c r="G502" s="8" t="s">
        <v>440</v>
      </c>
      <c r="H502" s="8" t="s">
        <v>5909</v>
      </c>
      <c r="I502" s="1" t="s">
        <v>24</v>
      </c>
      <c r="J502" s="1" t="s">
        <v>25</v>
      </c>
      <c r="K502" s="1" t="s">
        <v>5910</v>
      </c>
      <c r="L502" s="1" t="s">
        <v>27</v>
      </c>
      <c r="M502" s="1" t="s">
        <v>28</v>
      </c>
      <c r="N502" s="1" t="s">
        <v>29</v>
      </c>
      <c r="O502" s="1" t="s">
        <v>30</v>
      </c>
      <c r="P502" s="1" t="s">
        <v>5911</v>
      </c>
      <c r="Q502" s="1" t="s">
        <v>32</v>
      </c>
      <c r="R502" s="1" t="s">
        <v>33</v>
      </c>
      <c r="S502" s="1" t="s">
        <v>33</v>
      </c>
      <c r="T502" s="1" t="s">
        <v>33</v>
      </c>
      <c r="U502" s="1" t="s">
        <v>33</v>
      </c>
      <c r="V502" s="1" t="s">
        <v>33</v>
      </c>
      <c r="W502" s="1" t="s">
        <v>33</v>
      </c>
      <c r="X502" s="1"/>
      <c r="Y502" s="1"/>
    </row>
    <row r="503" spans="1:25" hidden="1">
      <c r="A503" s="1" t="s">
        <v>5902</v>
      </c>
      <c r="B503" s="1" t="s">
        <v>21</v>
      </c>
      <c r="C503" s="1" t="s">
        <v>22</v>
      </c>
      <c r="D503" s="17">
        <v>147682.16</v>
      </c>
      <c r="E503" s="1" t="s">
        <v>5912</v>
      </c>
      <c r="F503" s="1" t="str">
        <f t="shared" si="8"/>
        <v>43304048</v>
      </c>
      <c r="G503" s="2" t="s">
        <v>440</v>
      </c>
      <c r="H503" s="2">
        <v>91577</v>
      </c>
      <c r="I503" s="1" t="s">
        <v>309</v>
      </c>
      <c r="J503" s="1" t="s">
        <v>310</v>
      </c>
      <c r="K503" s="1" t="s">
        <v>546</v>
      </c>
      <c r="L503" s="1" t="s">
        <v>202</v>
      </c>
      <c r="M503" s="1" t="s">
        <v>312</v>
      </c>
      <c r="N503" s="1" t="s">
        <v>47</v>
      </c>
      <c r="O503" s="1" t="s">
        <v>30</v>
      </c>
      <c r="P503" s="1" t="s">
        <v>32</v>
      </c>
      <c r="Q503" s="1" t="s">
        <v>33</v>
      </c>
      <c r="R503" s="1" t="s">
        <v>33</v>
      </c>
      <c r="S503" s="1" t="s">
        <v>33</v>
      </c>
      <c r="T503" s="1" t="s">
        <v>33</v>
      </c>
      <c r="U503" s="1" t="s">
        <v>33</v>
      </c>
      <c r="V503" s="1" t="s">
        <v>33</v>
      </c>
      <c r="W503" s="1" t="s">
        <v>33</v>
      </c>
      <c r="X503" s="1"/>
      <c r="Y503" s="1"/>
    </row>
    <row r="504" spans="1:25" hidden="1">
      <c r="A504" s="1" t="s">
        <v>5902</v>
      </c>
      <c r="B504" s="1" t="s">
        <v>21</v>
      </c>
      <c r="C504" s="1" t="s">
        <v>22</v>
      </c>
      <c r="D504" s="17">
        <v>102144.26</v>
      </c>
      <c r="E504" s="1" t="s">
        <v>5913</v>
      </c>
      <c r="F504" s="1" t="str">
        <f t="shared" si="8"/>
        <v>43304320</v>
      </c>
      <c r="G504" s="2" t="s">
        <v>440</v>
      </c>
      <c r="H504" s="2">
        <v>91577</v>
      </c>
      <c r="I504" s="1" t="s">
        <v>309</v>
      </c>
      <c r="J504" s="1" t="s">
        <v>310</v>
      </c>
      <c r="K504" s="1" t="s">
        <v>612</v>
      </c>
      <c r="L504" s="1" t="s">
        <v>80</v>
      </c>
      <c r="M504" s="1" t="s">
        <v>312</v>
      </c>
      <c r="N504" s="1" t="s">
        <v>47</v>
      </c>
      <c r="O504" s="1" t="s">
        <v>30</v>
      </c>
      <c r="P504" s="1" t="s">
        <v>32</v>
      </c>
      <c r="Q504" s="1" t="s">
        <v>33</v>
      </c>
      <c r="R504" s="1" t="s">
        <v>33</v>
      </c>
      <c r="S504" s="1" t="s">
        <v>33</v>
      </c>
      <c r="T504" s="1" t="s">
        <v>33</v>
      </c>
      <c r="U504" s="1" t="s">
        <v>33</v>
      </c>
      <c r="V504" s="1" t="s">
        <v>33</v>
      </c>
      <c r="W504" s="1" t="s">
        <v>33</v>
      </c>
      <c r="X504" s="1"/>
      <c r="Y504" s="1"/>
    </row>
    <row r="505" spans="1:25" hidden="1">
      <c r="A505" s="1" t="s">
        <v>5902</v>
      </c>
      <c r="B505" s="1" t="s">
        <v>21</v>
      </c>
      <c r="C505" s="1" t="s">
        <v>22</v>
      </c>
      <c r="D505" s="17">
        <v>96964.75</v>
      </c>
      <c r="E505" s="1" t="s">
        <v>5914</v>
      </c>
      <c r="F505" s="1" t="str">
        <f t="shared" si="8"/>
        <v>91170681</v>
      </c>
      <c r="G505" s="20" t="s">
        <v>1658</v>
      </c>
      <c r="H505" s="2">
        <v>2403</v>
      </c>
      <c r="I505" s="1" t="s">
        <v>1691</v>
      </c>
      <c r="J505" s="1" t="s">
        <v>171</v>
      </c>
      <c r="K505" s="1" t="s">
        <v>1692</v>
      </c>
      <c r="L505" s="1" t="s">
        <v>80</v>
      </c>
      <c r="M505" s="1" t="s">
        <v>1693</v>
      </c>
      <c r="N505" s="1" t="s">
        <v>204</v>
      </c>
      <c r="O505" s="1" t="s">
        <v>30</v>
      </c>
      <c r="P505" s="1" t="s">
        <v>32</v>
      </c>
      <c r="Q505" s="1" t="s">
        <v>33</v>
      </c>
      <c r="R505" s="1" t="s">
        <v>33</v>
      </c>
      <c r="S505" s="1" t="s">
        <v>33</v>
      </c>
      <c r="T505" s="1" t="s">
        <v>33</v>
      </c>
      <c r="U505" s="1" t="s">
        <v>33</v>
      </c>
      <c r="V505" s="1" t="s">
        <v>33</v>
      </c>
      <c r="W505" s="1" t="s">
        <v>33</v>
      </c>
      <c r="X505" s="1"/>
      <c r="Y505" s="1"/>
    </row>
    <row r="506" spans="1:25" hidden="1">
      <c r="A506" s="1" t="s">
        <v>5902</v>
      </c>
      <c r="B506" s="1" t="s">
        <v>21</v>
      </c>
      <c r="C506" s="1" t="s">
        <v>22</v>
      </c>
      <c r="D506" s="17">
        <v>73415.56</v>
      </c>
      <c r="E506" s="1" t="s">
        <v>5915</v>
      </c>
      <c r="F506" s="1" t="str">
        <f t="shared" si="8"/>
        <v>27299618</v>
      </c>
      <c r="G506" s="8" t="s">
        <v>440</v>
      </c>
      <c r="H506" s="8" t="s">
        <v>5909</v>
      </c>
      <c r="I506" s="1" t="s">
        <v>1679</v>
      </c>
      <c r="J506" s="1" t="s">
        <v>25</v>
      </c>
      <c r="K506" s="1" t="s">
        <v>5916</v>
      </c>
      <c r="L506" s="1" t="s">
        <v>80</v>
      </c>
      <c r="M506" s="1" t="s">
        <v>1681</v>
      </c>
      <c r="N506" s="1" t="s">
        <v>47</v>
      </c>
      <c r="O506" s="1" t="s">
        <v>30</v>
      </c>
      <c r="P506" s="1" t="s">
        <v>32</v>
      </c>
      <c r="Q506" s="1" t="s">
        <v>33</v>
      </c>
      <c r="R506" s="1" t="s">
        <v>33</v>
      </c>
      <c r="S506" s="1" t="s">
        <v>33</v>
      </c>
      <c r="T506" s="1" t="s">
        <v>33</v>
      </c>
      <c r="U506" s="1" t="s">
        <v>33</v>
      </c>
      <c r="V506" s="1" t="s">
        <v>33</v>
      </c>
      <c r="W506" s="1" t="s">
        <v>33</v>
      </c>
      <c r="X506" s="1"/>
      <c r="Y506" s="1"/>
    </row>
    <row r="507" spans="1:25" hidden="1">
      <c r="A507" s="1" t="s">
        <v>5902</v>
      </c>
      <c r="B507" s="1" t="s">
        <v>21</v>
      </c>
      <c r="C507" s="1" t="s">
        <v>22</v>
      </c>
      <c r="D507" s="17">
        <v>60774.22</v>
      </c>
      <c r="E507" s="1" t="s">
        <v>5917</v>
      </c>
      <c r="F507" s="1" t="str">
        <f t="shared" si="8"/>
        <v>27299619</v>
      </c>
      <c r="G507" s="8" t="s">
        <v>440</v>
      </c>
      <c r="H507" s="8" t="s">
        <v>5909</v>
      </c>
      <c r="I507" s="1" t="s">
        <v>1679</v>
      </c>
      <c r="J507" s="1" t="s">
        <v>25</v>
      </c>
      <c r="K507" s="1" t="s">
        <v>5918</v>
      </c>
      <c r="L507" s="1" t="s">
        <v>80</v>
      </c>
      <c r="M507" s="1" t="s">
        <v>1681</v>
      </c>
      <c r="N507" s="1" t="s">
        <v>47</v>
      </c>
      <c r="O507" s="1" t="s">
        <v>30</v>
      </c>
      <c r="P507" s="1" t="s">
        <v>32</v>
      </c>
      <c r="Q507" s="1" t="s">
        <v>33</v>
      </c>
      <c r="R507" s="1" t="s">
        <v>33</v>
      </c>
      <c r="S507" s="1" t="s">
        <v>33</v>
      </c>
      <c r="T507" s="1" t="s">
        <v>33</v>
      </c>
      <c r="U507" s="1" t="s">
        <v>33</v>
      </c>
      <c r="V507" s="1" t="s">
        <v>33</v>
      </c>
      <c r="W507" s="1" t="s">
        <v>33</v>
      </c>
      <c r="X507" s="1"/>
      <c r="Y507" s="1"/>
    </row>
    <row r="508" spans="1:25" hidden="1">
      <c r="A508" s="1" t="s">
        <v>5902</v>
      </c>
      <c r="B508" s="1" t="s">
        <v>21</v>
      </c>
      <c r="C508" s="1" t="s">
        <v>22</v>
      </c>
      <c r="D508" s="17">
        <v>55645.2</v>
      </c>
      <c r="E508" s="1" t="s">
        <v>5919</v>
      </c>
      <c r="F508" s="1" t="str">
        <f t="shared" si="8"/>
        <v>17870522</v>
      </c>
      <c r="G508" s="8" t="s">
        <v>440</v>
      </c>
      <c r="H508" s="8" t="s">
        <v>5909</v>
      </c>
      <c r="I508" s="1" t="s">
        <v>735</v>
      </c>
      <c r="J508" s="1" t="s">
        <v>43</v>
      </c>
      <c r="K508" s="1" t="s">
        <v>5920</v>
      </c>
      <c r="L508" s="1" t="s">
        <v>1002</v>
      </c>
      <c r="M508" s="1" t="s">
        <v>738</v>
      </c>
      <c r="N508" s="1" t="s">
        <v>47</v>
      </c>
      <c r="O508" s="1" t="s">
        <v>30</v>
      </c>
      <c r="P508" s="1" t="s">
        <v>32</v>
      </c>
      <c r="Q508" s="1" t="s">
        <v>33</v>
      </c>
      <c r="R508" s="1" t="s">
        <v>33</v>
      </c>
      <c r="S508" s="1" t="s">
        <v>33</v>
      </c>
      <c r="T508" s="1" t="s">
        <v>33</v>
      </c>
      <c r="U508" s="1" t="s">
        <v>33</v>
      </c>
      <c r="V508" s="1" t="s">
        <v>33</v>
      </c>
      <c r="W508" s="1" t="s">
        <v>33</v>
      </c>
      <c r="X508" s="1"/>
      <c r="Y508" s="1"/>
    </row>
    <row r="509" spans="1:25" hidden="1">
      <c r="A509" s="1" t="s">
        <v>5902</v>
      </c>
      <c r="B509" s="1" t="s">
        <v>21</v>
      </c>
      <c r="C509" s="1" t="s">
        <v>22</v>
      </c>
      <c r="D509" s="17">
        <v>49093.71</v>
      </c>
      <c r="E509" s="1" t="s">
        <v>5921</v>
      </c>
      <c r="F509" s="1" t="str">
        <f t="shared" si="8"/>
        <v>14038419</v>
      </c>
      <c r="G509" s="8" t="s">
        <v>440</v>
      </c>
      <c r="H509" s="8" t="s">
        <v>5909</v>
      </c>
      <c r="I509" s="1" t="s">
        <v>3813</v>
      </c>
      <c r="J509" s="1" t="s">
        <v>3850</v>
      </c>
      <c r="K509" s="1" t="s">
        <v>2159</v>
      </c>
      <c r="L509" s="1" t="s">
        <v>2160</v>
      </c>
      <c r="M509" s="1" t="s">
        <v>3815</v>
      </c>
      <c r="N509" s="1" t="s">
        <v>47</v>
      </c>
      <c r="O509" s="1" t="s">
        <v>30</v>
      </c>
      <c r="P509" s="1" t="s">
        <v>32</v>
      </c>
      <c r="Q509" s="1" t="s">
        <v>33</v>
      </c>
      <c r="R509" s="1" t="s">
        <v>33</v>
      </c>
      <c r="S509" s="1" t="s">
        <v>33</v>
      </c>
      <c r="T509" s="1" t="s">
        <v>33</v>
      </c>
      <c r="U509" s="1" t="s">
        <v>33</v>
      </c>
      <c r="V509" s="1" t="s">
        <v>33</v>
      </c>
      <c r="W509" s="1" t="s">
        <v>33</v>
      </c>
      <c r="X509" s="1"/>
      <c r="Y509" s="1"/>
    </row>
    <row r="510" spans="1:25" hidden="1">
      <c r="A510" s="1" t="s">
        <v>5902</v>
      </c>
      <c r="B510" s="1" t="s">
        <v>21</v>
      </c>
      <c r="C510" s="1" t="s">
        <v>22</v>
      </c>
      <c r="D510" s="17">
        <v>46012.01</v>
      </c>
      <c r="E510" s="1" t="s">
        <v>5922</v>
      </c>
      <c r="F510" s="1" t="str">
        <f t="shared" si="8"/>
        <v>10181179</v>
      </c>
      <c r="G510" s="8" t="s">
        <v>440</v>
      </c>
      <c r="H510" s="8" t="s">
        <v>5909</v>
      </c>
      <c r="I510" s="1" t="s">
        <v>379</v>
      </c>
      <c r="J510" s="1" t="s">
        <v>58</v>
      </c>
      <c r="K510" s="1" t="s">
        <v>380</v>
      </c>
      <c r="L510" s="1" t="s">
        <v>319</v>
      </c>
      <c r="M510" s="1" t="s">
        <v>381</v>
      </c>
      <c r="N510" s="1" t="s">
        <v>29</v>
      </c>
      <c r="O510" s="1" t="s">
        <v>382</v>
      </c>
      <c r="P510" s="1" t="s">
        <v>5923</v>
      </c>
      <c r="Q510" s="1" t="s">
        <v>32</v>
      </c>
      <c r="R510" s="1" t="s">
        <v>33</v>
      </c>
      <c r="S510" s="1" t="s">
        <v>33</v>
      </c>
      <c r="T510" s="1" t="s">
        <v>33</v>
      </c>
      <c r="U510" s="1" t="s">
        <v>33</v>
      </c>
      <c r="V510" s="1" t="s">
        <v>33</v>
      </c>
      <c r="W510" s="1" t="s">
        <v>33</v>
      </c>
      <c r="X510" s="1"/>
      <c r="Y510" s="1"/>
    </row>
    <row r="511" spans="1:25" hidden="1">
      <c r="A511" s="1" t="s">
        <v>5902</v>
      </c>
      <c r="B511" s="1" t="s">
        <v>21</v>
      </c>
      <c r="C511" s="1" t="s">
        <v>22</v>
      </c>
      <c r="D511" s="17">
        <v>35471.18</v>
      </c>
      <c r="E511" s="1" t="s">
        <v>5924</v>
      </c>
      <c r="F511" s="1" t="str">
        <f t="shared" si="8"/>
        <v>20656799</v>
      </c>
      <c r="G511" s="8" t="s">
        <v>440</v>
      </c>
      <c r="H511" s="8" t="s">
        <v>5909</v>
      </c>
      <c r="I511" s="1" t="s">
        <v>5060</v>
      </c>
      <c r="J511" s="1" t="s">
        <v>5061</v>
      </c>
      <c r="K511" s="1" t="s">
        <v>5062</v>
      </c>
      <c r="L511" s="1" t="s">
        <v>80</v>
      </c>
      <c r="M511" s="1" t="s">
        <v>5063</v>
      </c>
      <c r="N511" s="1" t="s">
        <v>47</v>
      </c>
      <c r="O511" s="1" t="s">
        <v>30</v>
      </c>
      <c r="P511" s="1" t="s">
        <v>32</v>
      </c>
      <c r="Q511" s="1" t="s">
        <v>33</v>
      </c>
      <c r="R511" s="1" t="s">
        <v>33</v>
      </c>
      <c r="S511" s="1" t="s">
        <v>33</v>
      </c>
      <c r="T511" s="1" t="s">
        <v>33</v>
      </c>
      <c r="U511" s="1" t="s">
        <v>33</v>
      </c>
      <c r="V511" s="1" t="s">
        <v>33</v>
      </c>
      <c r="W511" s="1" t="s">
        <v>33</v>
      </c>
      <c r="X511" s="1"/>
      <c r="Y511" s="1"/>
    </row>
    <row r="512" spans="1:25" hidden="1">
      <c r="A512" s="1" t="s">
        <v>5902</v>
      </c>
      <c r="B512" s="1" t="s">
        <v>21</v>
      </c>
      <c r="C512" s="1" t="s">
        <v>22</v>
      </c>
      <c r="D512" s="17">
        <v>34851.870000000003</v>
      </c>
      <c r="E512" s="1" t="s">
        <v>5925</v>
      </c>
      <c r="F512" s="1" t="str">
        <f t="shared" si="8"/>
        <v>43304270</v>
      </c>
      <c r="G512" s="2" t="s">
        <v>440</v>
      </c>
      <c r="H512" s="2">
        <v>91577</v>
      </c>
      <c r="I512" s="1" t="s">
        <v>309</v>
      </c>
      <c r="J512" s="1" t="s">
        <v>310</v>
      </c>
      <c r="K512" s="1" t="s">
        <v>583</v>
      </c>
      <c r="L512" s="1" t="s">
        <v>80</v>
      </c>
      <c r="M512" s="1" t="s">
        <v>312</v>
      </c>
      <c r="N512" s="1" t="s">
        <v>47</v>
      </c>
      <c r="O512" s="1" t="s">
        <v>30</v>
      </c>
      <c r="P512" s="1" t="s">
        <v>32</v>
      </c>
      <c r="Q512" s="1" t="s">
        <v>33</v>
      </c>
      <c r="R512" s="1" t="s">
        <v>33</v>
      </c>
      <c r="S512" s="1" t="s">
        <v>33</v>
      </c>
      <c r="T512" s="1" t="s">
        <v>33</v>
      </c>
      <c r="U512" s="1" t="s">
        <v>33</v>
      </c>
      <c r="V512" s="1" t="s">
        <v>33</v>
      </c>
      <c r="W512" s="1" t="s">
        <v>33</v>
      </c>
      <c r="X512" s="1"/>
      <c r="Y512" s="1"/>
    </row>
    <row r="513" spans="1:25" hidden="1">
      <c r="A513" s="1" t="s">
        <v>5902</v>
      </c>
      <c r="B513" s="1" t="s">
        <v>21</v>
      </c>
      <c r="C513" s="1" t="s">
        <v>22</v>
      </c>
      <c r="D513" s="17">
        <v>33368.589999999997</v>
      </c>
      <c r="E513" s="1" t="s">
        <v>5926</v>
      </c>
      <c r="F513" s="1" t="str">
        <f t="shared" si="8"/>
        <v>20612556</v>
      </c>
      <c r="G513" s="8">
        <v>5200</v>
      </c>
      <c r="H513" s="8">
        <v>95374</v>
      </c>
      <c r="I513" s="1" t="s">
        <v>4860</v>
      </c>
      <c r="J513" s="1" t="s">
        <v>336</v>
      </c>
      <c r="K513" s="1" t="s">
        <v>4861</v>
      </c>
      <c r="L513" s="1" t="s">
        <v>412</v>
      </c>
      <c r="M513" s="1" t="s">
        <v>4862</v>
      </c>
      <c r="N513" s="1" t="s">
        <v>29</v>
      </c>
      <c r="O513" s="1" t="s">
        <v>30</v>
      </c>
      <c r="P513" s="1" t="s">
        <v>5927</v>
      </c>
      <c r="Q513" s="1" t="s">
        <v>32</v>
      </c>
      <c r="R513" s="1" t="s">
        <v>33</v>
      </c>
      <c r="S513" s="1" t="s">
        <v>33</v>
      </c>
      <c r="T513" s="1" t="s">
        <v>33</v>
      </c>
      <c r="U513" s="1" t="s">
        <v>33</v>
      </c>
      <c r="V513" s="1" t="s">
        <v>33</v>
      </c>
      <c r="W513" s="1" t="s">
        <v>33</v>
      </c>
      <c r="X513" s="1"/>
      <c r="Y513" s="1"/>
    </row>
    <row r="514" spans="1:25" hidden="1">
      <c r="A514" s="1" t="s">
        <v>5902</v>
      </c>
      <c r="B514" s="1" t="s">
        <v>21</v>
      </c>
      <c r="C514" s="1" t="s">
        <v>22</v>
      </c>
      <c r="D514" s="17">
        <v>29129.65</v>
      </c>
      <c r="E514" s="1" t="s">
        <v>5928</v>
      </c>
      <c r="F514" s="1" t="str">
        <f t="shared" si="8"/>
        <v>29800043</v>
      </c>
      <c r="G514" s="8" t="s">
        <v>440</v>
      </c>
      <c r="H514" s="8" t="s">
        <v>5909</v>
      </c>
      <c r="I514" s="1" t="s">
        <v>24</v>
      </c>
      <c r="J514" s="1" t="s">
        <v>25</v>
      </c>
      <c r="K514" s="1" t="s">
        <v>5929</v>
      </c>
      <c r="L514" s="1" t="s">
        <v>27</v>
      </c>
      <c r="M514" s="1" t="s">
        <v>28</v>
      </c>
      <c r="N514" s="1" t="s">
        <v>29</v>
      </c>
      <c r="O514" s="1" t="s">
        <v>30</v>
      </c>
      <c r="P514" s="1" t="s">
        <v>5930</v>
      </c>
      <c r="Q514" s="1" t="s">
        <v>32</v>
      </c>
      <c r="R514" s="1" t="s">
        <v>33</v>
      </c>
      <c r="S514" s="1" t="s">
        <v>33</v>
      </c>
      <c r="T514" s="1" t="s">
        <v>33</v>
      </c>
      <c r="U514" s="1" t="s">
        <v>33</v>
      </c>
      <c r="V514" s="1" t="s">
        <v>33</v>
      </c>
      <c r="W514" s="1" t="s">
        <v>33</v>
      </c>
      <c r="X514" s="1"/>
      <c r="Y514" s="1"/>
    </row>
    <row r="515" spans="1:25" hidden="1">
      <c r="A515" s="1" t="s">
        <v>5902</v>
      </c>
      <c r="B515" s="1" t="s">
        <v>21</v>
      </c>
      <c r="C515" s="1" t="s">
        <v>22</v>
      </c>
      <c r="D515" s="17">
        <v>27500</v>
      </c>
      <c r="E515" s="1" t="s">
        <v>5931</v>
      </c>
      <c r="F515" s="1" t="str">
        <f t="shared" si="8"/>
        <v>23309473</v>
      </c>
      <c r="G515" s="8" t="s">
        <v>1233</v>
      </c>
      <c r="H515" s="8" t="s">
        <v>7430</v>
      </c>
      <c r="I515" s="1" t="s">
        <v>5932</v>
      </c>
      <c r="J515" s="1" t="s">
        <v>352</v>
      </c>
      <c r="K515" s="1" t="s">
        <v>353</v>
      </c>
      <c r="L515" s="1" t="s">
        <v>80</v>
      </c>
      <c r="M515" s="1" t="s">
        <v>354</v>
      </c>
      <c r="N515" s="1" t="s">
        <v>204</v>
      </c>
      <c r="O515" s="1" t="s">
        <v>30</v>
      </c>
      <c r="P515" s="1" t="s">
        <v>32</v>
      </c>
      <c r="Q515" s="1" t="s">
        <v>33</v>
      </c>
      <c r="R515" s="1" t="s">
        <v>33</v>
      </c>
      <c r="S515" s="1" t="s">
        <v>33</v>
      </c>
      <c r="T515" s="1" t="s">
        <v>33</v>
      </c>
      <c r="U515" s="1" t="s">
        <v>33</v>
      </c>
      <c r="V515" s="1" t="s">
        <v>33</v>
      </c>
      <c r="W515" s="1" t="s">
        <v>33</v>
      </c>
      <c r="X515" s="1"/>
      <c r="Y515" s="1"/>
    </row>
    <row r="516" spans="1:25" hidden="1">
      <c r="A516" s="1" t="s">
        <v>5902</v>
      </c>
      <c r="B516" s="1" t="s">
        <v>21</v>
      </c>
      <c r="C516" s="1" t="s">
        <v>22</v>
      </c>
      <c r="D516" s="17">
        <v>23646.639999999999</v>
      </c>
      <c r="E516" s="1" t="s">
        <v>5933</v>
      </c>
      <c r="F516" s="1" t="str">
        <f t="shared" si="8"/>
        <v>14038456</v>
      </c>
      <c r="G516" s="8" t="s">
        <v>440</v>
      </c>
      <c r="H516" s="8" t="s">
        <v>5934</v>
      </c>
      <c r="I516" s="1" t="s">
        <v>3813</v>
      </c>
      <c r="J516" s="1" t="s">
        <v>5935</v>
      </c>
      <c r="K516" s="1" t="s">
        <v>2159</v>
      </c>
      <c r="L516" s="1" t="s">
        <v>2160</v>
      </c>
      <c r="M516" s="1" t="s">
        <v>3815</v>
      </c>
      <c r="N516" s="1" t="s">
        <v>47</v>
      </c>
      <c r="O516" s="1" t="s">
        <v>30</v>
      </c>
      <c r="P516" s="1" t="s">
        <v>32</v>
      </c>
      <c r="Q516" s="1" t="s">
        <v>33</v>
      </c>
      <c r="R516" s="1" t="s">
        <v>33</v>
      </c>
      <c r="S516" s="1" t="s">
        <v>33</v>
      </c>
      <c r="T516" s="1" t="s">
        <v>33</v>
      </c>
      <c r="U516" s="1" t="s">
        <v>33</v>
      </c>
      <c r="V516" s="1" t="s">
        <v>33</v>
      </c>
      <c r="W516" s="1" t="s">
        <v>33</v>
      </c>
      <c r="X516" s="1"/>
      <c r="Y516" s="1"/>
    </row>
    <row r="517" spans="1:25" hidden="1">
      <c r="A517" s="1" t="s">
        <v>5902</v>
      </c>
      <c r="B517" s="1" t="s">
        <v>21</v>
      </c>
      <c r="C517" s="1" t="s">
        <v>22</v>
      </c>
      <c r="D517" s="17">
        <v>23124.05</v>
      </c>
      <c r="E517" s="1" t="s">
        <v>5936</v>
      </c>
      <c r="F517" s="1" t="str">
        <f t="shared" si="8"/>
        <v>29799920</v>
      </c>
      <c r="G517" s="8" t="s">
        <v>440</v>
      </c>
      <c r="H517" s="8" t="s">
        <v>5909</v>
      </c>
      <c r="I517" s="1" t="s">
        <v>24</v>
      </c>
      <c r="J517" s="1" t="s">
        <v>25</v>
      </c>
      <c r="K517" s="1" t="s">
        <v>5937</v>
      </c>
      <c r="L517" s="1" t="s">
        <v>27</v>
      </c>
      <c r="M517" s="1" t="s">
        <v>28</v>
      </c>
      <c r="N517" s="1" t="s">
        <v>29</v>
      </c>
      <c r="O517" s="1" t="s">
        <v>30</v>
      </c>
      <c r="P517" s="1" t="s">
        <v>5938</v>
      </c>
      <c r="Q517" s="1" t="s">
        <v>32</v>
      </c>
      <c r="R517" s="1" t="s">
        <v>33</v>
      </c>
      <c r="S517" s="1" t="s">
        <v>33</v>
      </c>
      <c r="T517" s="1" t="s">
        <v>33</v>
      </c>
      <c r="U517" s="1" t="s">
        <v>33</v>
      </c>
      <c r="V517" s="1" t="s">
        <v>33</v>
      </c>
      <c r="W517" s="1" t="s">
        <v>33</v>
      </c>
      <c r="X517" s="1"/>
      <c r="Y517" s="1"/>
    </row>
    <row r="518" spans="1:25" hidden="1">
      <c r="A518" s="1" t="s">
        <v>5902</v>
      </c>
      <c r="B518" s="1" t="s">
        <v>21</v>
      </c>
      <c r="C518" s="1" t="s">
        <v>22</v>
      </c>
      <c r="D518" s="17">
        <v>22028.18</v>
      </c>
      <c r="E518" s="1" t="s">
        <v>5939</v>
      </c>
      <c r="F518" s="1" t="str">
        <f t="shared" si="8"/>
        <v>93079127</v>
      </c>
      <c r="G518" s="8" t="s">
        <v>440</v>
      </c>
      <c r="H518" s="8" t="s">
        <v>5909</v>
      </c>
      <c r="I518" s="1" t="s">
        <v>4825</v>
      </c>
      <c r="J518" s="1" t="s">
        <v>577</v>
      </c>
      <c r="K518" s="1" t="s">
        <v>405</v>
      </c>
      <c r="L518" s="1" t="s">
        <v>80</v>
      </c>
      <c r="M518" s="1" t="s">
        <v>4826</v>
      </c>
      <c r="N518" s="1" t="s">
        <v>47</v>
      </c>
      <c r="O518" s="1" t="s">
        <v>30</v>
      </c>
      <c r="P518" s="1" t="s">
        <v>32</v>
      </c>
      <c r="Q518" s="1" t="s">
        <v>33</v>
      </c>
      <c r="R518" s="1" t="s">
        <v>33</v>
      </c>
      <c r="S518" s="1" t="s">
        <v>33</v>
      </c>
      <c r="T518" s="1" t="s">
        <v>33</v>
      </c>
      <c r="U518" s="1" t="s">
        <v>33</v>
      </c>
      <c r="V518" s="1" t="s">
        <v>33</v>
      </c>
      <c r="W518" s="1" t="s">
        <v>33</v>
      </c>
      <c r="X518" s="1"/>
      <c r="Y518" s="1"/>
    </row>
    <row r="519" spans="1:25" hidden="1">
      <c r="A519" s="1" t="s">
        <v>5902</v>
      </c>
      <c r="B519" s="1" t="s">
        <v>21</v>
      </c>
      <c r="C519" s="1" t="s">
        <v>22</v>
      </c>
      <c r="D519" s="17">
        <v>18890.47</v>
      </c>
      <c r="E519" s="1" t="s">
        <v>5940</v>
      </c>
      <c r="F519" s="1" t="str">
        <f t="shared" si="8"/>
        <v>20741661</v>
      </c>
      <c r="G519" s="8" t="s">
        <v>440</v>
      </c>
      <c r="H519" s="8" t="s">
        <v>5909</v>
      </c>
      <c r="I519" s="1" t="s">
        <v>2135</v>
      </c>
      <c r="J519" s="1" t="s">
        <v>2136</v>
      </c>
      <c r="K519" s="1" t="s">
        <v>2137</v>
      </c>
      <c r="L519" s="1" t="s">
        <v>80</v>
      </c>
      <c r="M519" s="1" t="s">
        <v>2138</v>
      </c>
      <c r="N519" s="1" t="s">
        <v>204</v>
      </c>
      <c r="O519" s="1" t="s">
        <v>30</v>
      </c>
      <c r="P519" s="1" t="s">
        <v>32</v>
      </c>
      <c r="Q519" s="1" t="s">
        <v>33</v>
      </c>
      <c r="R519" s="1" t="s">
        <v>33</v>
      </c>
      <c r="S519" s="1" t="s">
        <v>33</v>
      </c>
      <c r="T519" s="1" t="s">
        <v>33</v>
      </c>
      <c r="U519" s="1" t="s">
        <v>33</v>
      </c>
      <c r="V519" s="1" t="s">
        <v>33</v>
      </c>
      <c r="W519" s="1" t="s">
        <v>33</v>
      </c>
      <c r="X519" s="1"/>
      <c r="Y519" s="1"/>
    </row>
    <row r="520" spans="1:25" hidden="1">
      <c r="A520" s="1" t="s">
        <v>5902</v>
      </c>
      <c r="B520" s="1" t="s">
        <v>21</v>
      </c>
      <c r="C520" s="1" t="s">
        <v>22</v>
      </c>
      <c r="D520" s="17">
        <v>18270.169999999998</v>
      </c>
      <c r="E520" s="1" t="s">
        <v>5941</v>
      </c>
      <c r="F520" s="1" t="str">
        <f t="shared" si="8"/>
        <v>43303256</v>
      </c>
      <c r="G520" s="2" t="s">
        <v>440</v>
      </c>
      <c r="H520" s="2">
        <v>91577</v>
      </c>
      <c r="I520" s="1" t="s">
        <v>309</v>
      </c>
      <c r="J520" s="1" t="s">
        <v>310</v>
      </c>
      <c r="K520" s="1" t="s">
        <v>568</v>
      </c>
      <c r="L520" s="1" t="s">
        <v>80</v>
      </c>
      <c r="M520" s="1" t="s">
        <v>312</v>
      </c>
      <c r="N520" s="1" t="s">
        <v>47</v>
      </c>
      <c r="O520" s="1" t="s">
        <v>30</v>
      </c>
      <c r="P520" s="1" t="s">
        <v>32</v>
      </c>
      <c r="Q520" s="1" t="s">
        <v>33</v>
      </c>
      <c r="R520" s="1" t="s">
        <v>33</v>
      </c>
      <c r="S520" s="1" t="s">
        <v>33</v>
      </c>
      <c r="T520" s="1" t="s">
        <v>33</v>
      </c>
      <c r="U520" s="1" t="s">
        <v>33</v>
      </c>
      <c r="V520" s="1" t="s">
        <v>33</v>
      </c>
      <c r="W520" s="1" t="s">
        <v>33</v>
      </c>
      <c r="X520" s="1"/>
      <c r="Y520" s="1"/>
    </row>
    <row r="521" spans="1:25" hidden="1">
      <c r="A521" s="1" t="s">
        <v>5902</v>
      </c>
      <c r="B521" s="1" t="s">
        <v>21</v>
      </c>
      <c r="C521" s="1" t="s">
        <v>22</v>
      </c>
      <c r="D521" s="17">
        <v>16032.15</v>
      </c>
      <c r="E521" s="1" t="s">
        <v>5942</v>
      </c>
      <c r="F521" s="1" t="str">
        <f t="shared" si="8"/>
        <v>29800016</v>
      </c>
      <c r="G521" s="8" t="s">
        <v>440</v>
      </c>
      <c r="H521" s="8" t="s">
        <v>5909</v>
      </c>
      <c r="I521" s="1" t="s">
        <v>24</v>
      </c>
      <c r="J521" s="1" t="s">
        <v>25</v>
      </c>
      <c r="K521" s="1" t="s">
        <v>5943</v>
      </c>
      <c r="L521" s="1" t="s">
        <v>27</v>
      </c>
      <c r="M521" s="1" t="s">
        <v>28</v>
      </c>
      <c r="N521" s="1" t="s">
        <v>29</v>
      </c>
      <c r="O521" s="1" t="s">
        <v>30</v>
      </c>
      <c r="P521" s="1" t="s">
        <v>5944</v>
      </c>
      <c r="Q521" s="1" t="s">
        <v>32</v>
      </c>
      <c r="R521" s="1" t="s">
        <v>33</v>
      </c>
      <c r="S521" s="1" t="s">
        <v>33</v>
      </c>
      <c r="T521" s="1" t="s">
        <v>33</v>
      </c>
      <c r="U521" s="1" t="s">
        <v>33</v>
      </c>
      <c r="V521" s="1" t="s">
        <v>33</v>
      </c>
      <c r="W521" s="1" t="s">
        <v>33</v>
      </c>
      <c r="X521" s="1"/>
      <c r="Y521" s="1"/>
    </row>
    <row r="522" spans="1:25" hidden="1">
      <c r="A522" s="1" t="s">
        <v>5902</v>
      </c>
      <c r="B522" s="1" t="s">
        <v>21</v>
      </c>
      <c r="C522" s="1" t="s">
        <v>22</v>
      </c>
      <c r="D522" s="17">
        <v>15371</v>
      </c>
      <c r="E522" s="1" t="s">
        <v>5945</v>
      </c>
      <c r="F522" s="1" t="str">
        <f t="shared" si="8"/>
        <v>18929848</v>
      </c>
      <c r="G522" s="8" t="s">
        <v>440</v>
      </c>
      <c r="H522" s="8" t="s">
        <v>5909</v>
      </c>
      <c r="I522" s="1" t="s">
        <v>4832</v>
      </c>
      <c r="J522" s="1" t="s">
        <v>571</v>
      </c>
      <c r="K522" s="1" t="s">
        <v>5946</v>
      </c>
      <c r="L522" s="1" t="s">
        <v>1746</v>
      </c>
      <c r="M522" s="1" t="s">
        <v>573</v>
      </c>
      <c r="N522" s="1" t="s">
        <v>47</v>
      </c>
      <c r="O522" s="1" t="s">
        <v>30</v>
      </c>
      <c r="P522" s="1" t="s">
        <v>5947</v>
      </c>
      <c r="Q522" s="1" t="s">
        <v>32</v>
      </c>
      <c r="R522" s="1" t="s">
        <v>33</v>
      </c>
      <c r="S522" s="1" t="s">
        <v>33</v>
      </c>
      <c r="T522" s="1" t="s">
        <v>33</v>
      </c>
      <c r="U522" s="1" t="s">
        <v>33</v>
      </c>
      <c r="V522" s="1" t="s">
        <v>33</v>
      </c>
      <c r="W522" s="1" t="s">
        <v>33</v>
      </c>
      <c r="X522" s="1"/>
      <c r="Y522" s="1"/>
    </row>
    <row r="523" spans="1:25" hidden="1">
      <c r="A523" s="1" t="s">
        <v>5902</v>
      </c>
      <c r="B523" s="1" t="s">
        <v>21</v>
      </c>
      <c r="C523" s="1" t="s">
        <v>22</v>
      </c>
      <c r="D523" s="17">
        <v>14080.63</v>
      </c>
      <c r="E523" s="1" t="s">
        <v>5948</v>
      </c>
      <c r="F523" s="1" t="str">
        <f t="shared" si="8"/>
        <v>29802252</v>
      </c>
      <c r="G523" s="8" t="s">
        <v>440</v>
      </c>
      <c r="H523" s="8" t="s">
        <v>5909</v>
      </c>
      <c r="I523" s="1" t="s">
        <v>24</v>
      </c>
      <c r="J523" s="1" t="s">
        <v>25</v>
      </c>
      <c r="K523" s="1" t="s">
        <v>5949</v>
      </c>
      <c r="L523" s="1" t="s">
        <v>27</v>
      </c>
      <c r="M523" s="1" t="s">
        <v>28</v>
      </c>
      <c r="N523" s="1" t="s">
        <v>29</v>
      </c>
      <c r="O523" s="1" t="s">
        <v>30</v>
      </c>
      <c r="P523" s="1" t="s">
        <v>5950</v>
      </c>
      <c r="Q523" s="1" t="s">
        <v>32</v>
      </c>
      <c r="R523" s="1" t="s">
        <v>33</v>
      </c>
      <c r="S523" s="1" t="s">
        <v>33</v>
      </c>
      <c r="T523" s="1" t="s">
        <v>33</v>
      </c>
      <c r="U523" s="1" t="s">
        <v>33</v>
      </c>
      <c r="V523" s="1" t="s">
        <v>33</v>
      </c>
      <c r="W523" s="1" t="s">
        <v>33</v>
      </c>
      <c r="X523" s="1"/>
      <c r="Y523" s="1"/>
    </row>
    <row r="524" spans="1:25" hidden="1">
      <c r="A524" s="1" t="s">
        <v>5902</v>
      </c>
      <c r="B524" s="1" t="s">
        <v>21</v>
      </c>
      <c r="C524" s="1" t="s">
        <v>22</v>
      </c>
      <c r="D524" s="17">
        <v>13359.45</v>
      </c>
      <c r="E524" s="1" t="s">
        <v>5951</v>
      </c>
      <c r="F524" s="1" t="str">
        <f t="shared" si="8"/>
        <v>18335212</v>
      </c>
      <c r="G524" s="8" t="s">
        <v>440</v>
      </c>
      <c r="H524" s="8" t="s">
        <v>5909</v>
      </c>
      <c r="I524" s="1" t="s">
        <v>777</v>
      </c>
      <c r="J524" s="1" t="s">
        <v>43</v>
      </c>
      <c r="K524" s="1" t="s">
        <v>5952</v>
      </c>
      <c r="L524" s="1" t="s">
        <v>319</v>
      </c>
      <c r="M524" s="1" t="s">
        <v>779</v>
      </c>
      <c r="N524" s="1" t="s">
        <v>29</v>
      </c>
      <c r="O524" s="1" t="s">
        <v>30</v>
      </c>
      <c r="P524" s="1" t="s">
        <v>5953</v>
      </c>
      <c r="Q524" s="1" t="s">
        <v>32</v>
      </c>
      <c r="R524" s="1" t="s">
        <v>33</v>
      </c>
      <c r="S524" s="1" t="s">
        <v>33</v>
      </c>
      <c r="T524" s="1" t="s">
        <v>33</v>
      </c>
      <c r="U524" s="1" t="s">
        <v>33</v>
      </c>
      <c r="V524" s="1" t="s">
        <v>33</v>
      </c>
      <c r="W524" s="1" t="s">
        <v>33</v>
      </c>
      <c r="X524" s="1"/>
      <c r="Y524" s="1"/>
    </row>
    <row r="525" spans="1:25" hidden="1">
      <c r="A525" s="1" t="s">
        <v>5902</v>
      </c>
      <c r="B525" s="1" t="s">
        <v>21</v>
      </c>
      <c r="C525" s="1" t="s">
        <v>22</v>
      </c>
      <c r="D525" s="17">
        <v>13007.5</v>
      </c>
      <c r="E525" s="1" t="s">
        <v>5954</v>
      </c>
      <c r="F525" s="1" t="str">
        <f t="shared" si="8"/>
        <v>10731245</v>
      </c>
      <c r="G525" s="8" t="s">
        <v>440</v>
      </c>
      <c r="H525" s="8" t="s">
        <v>5909</v>
      </c>
      <c r="I525" s="1" t="s">
        <v>973</v>
      </c>
      <c r="J525" s="1" t="s">
        <v>229</v>
      </c>
      <c r="K525" s="1" t="s">
        <v>5955</v>
      </c>
      <c r="L525" s="1" t="s">
        <v>888</v>
      </c>
      <c r="M525" s="1" t="s">
        <v>975</v>
      </c>
      <c r="N525" s="1" t="s">
        <v>47</v>
      </c>
      <c r="O525" s="1" t="s">
        <v>30</v>
      </c>
      <c r="P525" s="1" t="s">
        <v>32</v>
      </c>
      <c r="Q525" s="1" t="s">
        <v>33</v>
      </c>
      <c r="R525" s="1" t="s">
        <v>33</v>
      </c>
      <c r="S525" s="1" t="s">
        <v>33</v>
      </c>
      <c r="T525" s="1" t="s">
        <v>33</v>
      </c>
      <c r="U525" s="1" t="s">
        <v>33</v>
      </c>
      <c r="V525" s="1" t="s">
        <v>33</v>
      </c>
      <c r="W525" s="1" t="s">
        <v>33</v>
      </c>
      <c r="X525" s="1"/>
      <c r="Y525" s="1"/>
    </row>
    <row r="526" spans="1:25" hidden="1">
      <c r="A526" s="1" t="s">
        <v>5902</v>
      </c>
      <c r="B526" s="1" t="s">
        <v>21</v>
      </c>
      <c r="C526" s="1" t="s">
        <v>22</v>
      </c>
      <c r="D526" s="17">
        <v>11329.3</v>
      </c>
      <c r="E526" s="1" t="s">
        <v>5956</v>
      </c>
      <c r="F526" s="1" t="str">
        <f t="shared" si="8"/>
        <v>07477909</v>
      </c>
      <c r="G526" s="8" t="s">
        <v>440</v>
      </c>
      <c r="H526" s="8" t="s">
        <v>5909</v>
      </c>
      <c r="I526" s="1" t="s">
        <v>1804</v>
      </c>
      <c r="J526" s="1" t="s">
        <v>908</v>
      </c>
      <c r="K526" s="1" t="s">
        <v>1805</v>
      </c>
      <c r="L526" s="1" t="s">
        <v>80</v>
      </c>
      <c r="M526" s="1" t="s">
        <v>1806</v>
      </c>
      <c r="N526" s="1" t="s">
        <v>47</v>
      </c>
      <c r="O526" s="1" t="s">
        <v>30</v>
      </c>
      <c r="P526" s="1" t="s">
        <v>5957</v>
      </c>
      <c r="Q526" s="1" t="s">
        <v>32</v>
      </c>
      <c r="R526" s="1" t="s">
        <v>33</v>
      </c>
      <c r="S526" s="1" t="s">
        <v>33</v>
      </c>
      <c r="T526" s="1" t="s">
        <v>33</v>
      </c>
      <c r="U526" s="1" t="s">
        <v>33</v>
      </c>
      <c r="V526" s="1" t="s">
        <v>33</v>
      </c>
      <c r="W526" s="1" t="s">
        <v>33</v>
      </c>
      <c r="X526" s="1"/>
      <c r="Y526" s="1"/>
    </row>
    <row r="527" spans="1:25" hidden="1">
      <c r="A527" s="1" t="s">
        <v>5902</v>
      </c>
      <c r="B527" s="1" t="s">
        <v>21</v>
      </c>
      <c r="C527" s="1" t="s">
        <v>22</v>
      </c>
      <c r="D527" s="17">
        <v>10977.5</v>
      </c>
      <c r="E527" s="1" t="s">
        <v>5958</v>
      </c>
      <c r="F527" s="1" t="str">
        <f t="shared" si="8"/>
        <v>26937457</v>
      </c>
      <c r="G527" s="8" t="s">
        <v>440</v>
      </c>
      <c r="H527" s="8" t="s">
        <v>5909</v>
      </c>
      <c r="I527" s="1" t="s">
        <v>139</v>
      </c>
      <c r="J527" s="1" t="s">
        <v>140</v>
      </c>
      <c r="K527" s="1" t="s">
        <v>5959</v>
      </c>
      <c r="L527" s="1" t="s">
        <v>80</v>
      </c>
      <c r="M527" s="1" t="s">
        <v>142</v>
      </c>
      <c r="N527" s="1" t="s">
        <v>47</v>
      </c>
      <c r="O527" s="1" t="s">
        <v>30</v>
      </c>
      <c r="P527" s="1" t="s">
        <v>32</v>
      </c>
      <c r="Q527" s="1" t="s">
        <v>33</v>
      </c>
      <c r="R527" s="1" t="s">
        <v>33</v>
      </c>
      <c r="S527" s="1" t="s">
        <v>33</v>
      </c>
      <c r="T527" s="1" t="s">
        <v>33</v>
      </c>
      <c r="U527" s="1" t="s">
        <v>33</v>
      </c>
      <c r="V527" s="1" t="s">
        <v>33</v>
      </c>
      <c r="W527" s="1" t="s">
        <v>33</v>
      </c>
      <c r="X527" s="1"/>
      <c r="Y527" s="1"/>
    </row>
    <row r="528" spans="1:25" hidden="1">
      <c r="A528" s="1" t="s">
        <v>5902</v>
      </c>
      <c r="B528" s="1" t="s">
        <v>21</v>
      </c>
      <c r="C528" s="1" t="s">
        <v>22</v>
      </c>
      <c r="D528" s="17">
        <v>9330.99</v>
      </c>
      <c r="E528" s="1" t="s">
        <v>5960</v>
      </c>
      <c r="F528" s="1" t="str">
        <f t="shared" si="8"/>
        <v>08358782</v>
      </c>
      <c r="G528" s="43" t="s">
        <v>1890</v>
      </c>
      <c r="H528" s="43" t="s">
        <v>1889</v>
      </c>
      <c r="I528" s="1" t="s">
        <v>2985</v>
      </c>
      <c r="J528" s="1" t="s">
        <v>5961</v>
      </c>
      <c r="K528" s="1" t="s">
        <v>2987</v>
      </c>
      <c r="L528" s="1" t="s">
        <v>80</v>
      </c>
      <c r="M528" s="1" t="s">
        <v>2989</v>
      </c>
      <c r="N528" s="1" t="s">
        <v>47</v>
      </c>
      <c r="O528" s="1" t="s">
        <v>30</v>
      </c>
      <c r="P528" s="1" t="s">
        <v>5962</v>
      </c>
      <c r="Q528" s="1" t="s">
        <v>32</v>
      </c>
      <c r="R528" s="1" t="s">
        <v>33</v>
      </c>
      <c r="S528" s="1" t="s">
        <v>33</v>
      </c>
      <c r="T528" s="1" t="s">
        <v>33</v>
      </c>
      <c r="U528" s="1" t="s">
        <v>33</v>
      </c>
      <c r="V528" s="1" t="s">
        <v>33</v>
      </c>
      <c r="W528" s="1" t="s">
        <v>33</v>
      </c>
      <c r="X528" s="1"/>
      <c r="Y528" s="1"/>
    </row>
    <row r="529" spans="1:25" hidden="1">
      <c r="A529" s="1" t="s">
        <v>5902</v>
      </c>
      <c r="B529" s="1" t="s">
        <v>21</v>
      </c>
      <c r="C529" s="1" t="s">
        <v>22</v>
      </c>
      <c r="D529" s="17">
        <v>9052.3700000000008</v>
      </c>
      <c r="E529" s="1" t="s">
        <v>5963</v>
      </c>
      <c r="F529" s="1" t="str">
        <f t="shared" si="8"/>
        <v>52032118</v>
      </c>
      <c r="G529" s="8" t="s">
        <v>440</v>
      </c>
      <c r="H529" s="8" t="s">
        <v>5909</v>
      </c>
      <c r="I529" s="1" t="s">
        <v>57</v>
      </c>
      <c r="J529" s="1" t="s">
        <v>50</v>
      </c>
      <c r="K529" s="1" t="s">
        <v>4957</v>
      </c>
      <c r="L529" s="1" t="s">
        <v>80</v>
      </c>
      <c r="M529" s="1" t="s">
        <v>53</v>
      </c>
      <c r="N529" s="1" t="s">
        <v>47</v>
      </c>
      <c r="O529" s="1" t="s">
        <v>81</v>
      </c>
      <c r="P529" s="1" t="s">
        <v>5964</v>
      </c>
      <c r="Q529" s="1" t="s">
        <v>32</v>
      </c>
      <c r="R529" s="1" t="s">
        <v>33</v>
      </c>
      <c r="S529" s="1" t="s">
        <v>33</v>
      </c>
      <c r="T529" s="1" t="s">
        <v>33</v>
      </c>
      <c r="U529" s="1" t="s">
        <v>33</v>
      </c>
      <c r="V529" s="1" t="s">
        <v>33</v>
      </c>
      <c r="W529" s="1" t="s">
        <v>33</v>
      </c>
      <c r="X529" s="1"/>
      <c r="Y529" s="1"/>
    </row>
    <row r="530" spans="1:25" hidden="1">
      <c r="A530" s="1" t="s">
        <v>5902</v>
      </c>
      <c r="B530" s="1" t="s">
        <v>21</v>
      </c>
      <c r="C530" s="1" t="s">
        <v>22</v>
      </c>
      <c r="D530" s="17">
        <v>8155.93</v>
      </c>
      <c r="E530" s="1" t="s">
        <v>5965</v>
      </c>
      <c r="F530" s="1" t="str">
        <f t="shared" si="8"/>
        <v>52166947</v>
      </c>
      <c r="G530" s="8" t="s">
        <v>440</v>
      </c>
      <c r="H530" s="8" t="s">
        <v>5909</v>
      </c>
      <c r="I530" s="1" t="s">
        <v>1597</v>
      </c>
      <c r="J530" s="1" t="s">
        <v>50</v>
      </c>
      <c r="K530" s="1" t="s">
        <v>1598</v>
      </c>
      <c r="L530" s="1" t="s">
        <v>728</v>
      </c>
      <c r="M530" s="1" t="s">
        <v>53</v>
      </c>
      <c r="N530" s="1" t="s">
        <v>47</v>
      </c>
      <c r="O530" s="1" t="s">
        <v>54</v>
      </c>
      <c r="P530" s="1" t="s">
        <v>5966</v>
      </c>
      <c r="Q530" s="1" t="s">
        <v>32</v>
      </c>
      <c r="R530" s="1" t="s">
        <v>33</v>
      </c>
      <c r="S530" s="1" t="s">
        <v>33</v>
      </c>
      <c r="T530" s="1" t="s">
        <v>33</v>
      </c>
      <c r="U530" s="1" t="s">
        <v>33</v>
      </c>
      <c r="V530" s="1" t="s">
        <v>33</v>
      </c>
      <c r="W530" s="1" t="s">
        <v>33</v>
      </c>
      <c r="X530" s="1"/>
      <c r="Y530" s="1"/>
    </row>
    <row r="531" spans="1:25" hidden="1">
      <c r="A531" s="1" t="s">
        <v>5902</v>
      </c>
      <c r="B531" s="1" t="s">
        <v>21</v>
      </c>
      <c r="C531" s="1" t="s">
        <v>22</v>
      </c>
      <c r="D531" s="17">
        <v>6980.17</v>
      </c>
      <c r="E531" s="1" t="s">
        <v>5967</v>
      </c>
      <c r="F531" s="1" t="str">
        <f t="shared" si="8"/>
        <v>14038446</v>
      </c>
      <c r="G531" s="8" t="s">
        <v>440</v>
      </c>
      <c r="H531" s="8" t="s">
        <v>5934</v>
      </c>
      <c r="I531" s="1" t="s">
        <v>3813</v>
      </c>
      <c r="J531" s="1" t="s">
        <v>5935</v>
      </c>
      <c r="K531" s="1" t="s">
        <v>3828</v>
      </c>
      <c r="L531" s="1" t="s">
        <v>80</v>
      </c>
      <c r="M531" s="1" t="s">
        <v>3815</v>
      </c>
      <c r="N531" s="1" t="s">
        <v>47</v>
      </c>
      <c r="O531" s="1" t="s">
        <v>30</v>
      </c>
      <c r="P531" s="1" t="s">
        <v>32</v>
      </c>
      <c r="Q531" s="1" t="s">
        <v>33</v>
      </c>
      <c r="R531" s="1" t="s">
        <v>33</v>
      </c>
      <c r="S531" s="1" t="s">
        <v>33</v>
      </c>
      <c r="T531" s="1" t="s">
        <v>33</v>
      </c>
      <c r="U531" s="1" t="s">
        <v>33</v>
      </c>
      <c r="V531" s="1" t="s">
        <v>33</v>
      </c>
      <c r="W531" s="1" t="s">
        <v>33</v>
      </c>
      <c r="X531" s="1"/>
      <c r="Y531" s="1"/>
    </row>
    <row r="532" spans="1:25" hidden="1">
      <c r="A532" s="1" t="s">
        <v>5902</v>
      </c>
      <c r="B532" s="1" t="s">
        <v>21</v>
      </c>
      <c r="C532" s="1" t="s">
        <v>22</v>
      </c>
      <c r="D532" s="17">
        <v>5745.26</v>
      </c>
      <c r="E532" s="1" t="s">
        <v>5968</v>
      </c>
      <c r="F532" s="1" t="str">
        <f t="shared" si="8"/>
        <v>84774152</v>
      </c>
      <c r="G532" s="2">
        <v>2310</v>
      </c>
      <c r="H532" s="2">
        <v>3319</v>
      </c>
      <c r="I532" s="1" t="s">
        <v>1006</v>
      </c>
      <c r="J532" s="1" t="s">
        <v>1007</v>
      </c>
      <c r="K532" s="1" t="s">
        <v>1008</v>
      </c>
      <c r="L532" s="1" t="s">
        <v>80</v>
      </c>
      <c r="M532" s="1" t="s">
        <v>1009</v>
      </c>
      <c r="N532" s="1" t="s">
        <v>47</v>
      </c>
      <c r="O532" s="1" t="s">
        <v>30</v>
      </c>
      <c r="P532" s="1" t="s">
        <v>32</v>
      </c>
      <c r="Q532" s="1" t="s">
        <v>33</v>
      </c>
      <c r="R532" s="1" t="s">
        <v>33</v>
      </c>
      <c r="S532" s="1" t="s">
        <v>33</v>
      </c>
      <c r="T532" s="1" t="s">
        <v>33</v>
      </c>
      <c r="U532" s="1" t="s">
        <v>33</v>
      </c>
      <c r="V532" s="1" t="s">
        <v>33</v>
      </c>
      <c r="W532" s="1" t="s">
        <v>33</v>
      </c>
      <c r="X532" s="1"/>
      <c r="Y532" s="1"/>
    </row>
    <row r="533" spans="1:25" hidden="1">
      <c r="A533" s="1" t="s">
        <v>5902</v>
      </c>
      <c r="B533" s="1" t="s">
        <v>21</v>
      </c>
      <c r="C533" s="1" t="s">
        <v>22</v>
      </c>
      <c r="D533" s="17">
        <v>5688.24</v>
      </c>
      <c r="E533" s="1" t="s">
        <v>5969</v>
      </c>
      <c r="F533" s="1" t="str">
        <f t="shared" si="8"/>
        <v>43303109</v>
      </c>
      <c r="G533" s="2" t="s">
        <v>440</v>
      </c>
      <c r="H533" s="2">
        <v>91577</v>
      </c>
      <c r="I533" s="1" t="s">
        <v>309</v>
      </c>
      <c r="J533" s="1" t="s">
        <v>310</v>
      </c>
      <c r="K533" s="1" t="s">
        <v>603</v>
      </c>
      <c r="L533" s="1" t="s">
        <v>80</v>
      </c>
      <c r="M533" s="1" t="s">
        <v>312</v>
      </c>
      <c r="N533" s="1" t="s">
        <v>47</v>
      </c>
      <c r="O533" s="1" t="s">
        <v>30</v>
      </c>
      <c r="P533" s="1" t="s">
        <v>32</v>
      </c>
      <c r="Q533" s="1" t="s">
        <v>33</v>
      </c>
      <c r="R533" s="1" t="s">
        <v>33</v>
      </c>
      <c r="S533" s="1" t="s">
        <v>33</v>
      </c>
      <c r="T533" s="1" t="s">
        <v>33</v>
      </c>
      <c r="U533" s="1" t="s">
        <v>33</v>
      </c>
      <c r="V533" s="1" t="s">
        <v>33</v>
      </c>
      <c r="W533" s="1" t="s">
        <v>33</v>
      </c>
      <c r="X533" s="1"/>
      <c r="Y533" s="1"/>
    </row>
    <row r="534" spans="1:25" hidden="1">
      <c r="A534" s="1" t="s">
        <v>5902</v>
      </c>
      <c r="B534" s="1" t="s">
        <v>21</v>
      </c>
      <c r="C534" s="1" t="s">
        <v>22</v>
      </c>
      <c r="D534" s="17">
        <v>5184</v>
      </c>
      <c r="E534" s="1" t="s">
        <v>5970</v>
      </c>
      <c r="F534" s="1" t="str">
        <f t="shared" si="8"/>
        <v>83399235</v>
      </c>
      <c r="G534" s="8" t="s">
        <v>1051</v>
      </c>
      <c r="H534" s="8" t="s">
        <v>5971</v>
      </c>
      <c r="I534" s="1" t="s">
        <v>4866</v>
      </c>
      <c r="J534" s="1" t="s">
        <v>336</v>
      </c>
      <c r="K534" s="1" t="s">
        <v>4867</v>
      </c>
      <c r="L534" s="1" t="s">
        <v>45</v>
      </c>
      <c r="M534" s="1" t="s">
        <v>4868</v>
      </c>
      <c r="N534" s="1" t="s">
        <v>47</v>
      </c>
      <c r="O534" s="1" t="s">
        <v>30</v>
      </c>
      <c r="P534" s="1" t="s">
        <v>32</v>
      </c>
      <c r="Q534" s="1" t="s">
        <v>33</v>
      </c>
      <c r="R534" s="1" t="s">
        <v>33</v>
      </c>
      <c r="S534" s="1" t="s">
        <v>33</v>
      </c>
      <c r="T534" s="1" t="s">
        <v>33</v>
      </c>
      <c r="U534" s="1" t="s">
        <v>33</v>
      </c>
      <c r="V534" s="1" t="s">
        <v>33</v>
      </c>
      <c r="W534" s="1" t="s">
        <v>33</v>
      </c>
      <c r="X534" s="1"/>
      <c r="Y534" s="1"/>
    </row>
    <row r="535" spans="1:25" hidden="1">
      <c r="A535" s="1" t="s">
        <v>5902</v>
      </c>
      <c r="B535" s="1" t="s">
        <v>21</v>
      </c>
      <c r="C535" s="1" t="s">
        <v>22</v>
      </c>
      <c r="D535" s="17">
        <v>4401.43</v>
      </c>
      <c r="E535" s="1" t="s">
        <v>5972</v>
      </c>
      <c r="F535" s="1" t="str">
        <f t="shared" si="8"/>
        <v>43304269</v>
      </c>
      <c r="G535" s="2" t="s">
        <v>440</v>
      </c>
      <c r="H535" s="2">
        <v>91577</v>
      </c>
      <c r="I535" s="1" t="s">
        <v>309</v>
      </c>
      <c r="J535" s="1" t="s">
        <v>310</v>
      </c>
      <c r="K535" s="1" t="s">
        <v>608</v>
      </c>
      <c r="L535" s="1" t="s">
        <v>80</v>
      </c>
      <c r="M535" s="1" t="s">
        <v>312</v>
      </c>
      <c r="N535" s="1" t="s">
        <v>47</v>
      </c>
      <c r="O535" s="1" t="s">
        <v>30</v>
      </c>
      <c r="P535" s="1" t="s">
        <v>32</v>
      </c>
      <c r="Q535" s="1" t="s">
        <v>33</v>
      </c>
      <c r="R535" s="1" t="s">
        <v>33</v>
      </c>
      <c r="S535" s="1" t="s">
        <v>33</v>
      </c>
      <c r="T535" s="1" t="s">
        <v>33</v>
      </c>
      <c r="U535" s="1" t="s">
        <v>33</v>
      </c>
      <c r="V535" s="1" t="s">
        <v>33</v>
      </c>
      <c r="W535" s="1" t="s">
        <v>33</v>
      </c>
      <c r="X535" s="1"/>
      <c r="Y535" s="1"/>
    </row>
    <row r="536" spans="1:25" hidden="1">
      <c r="A536" s="1" t="s">
        <v>5902</v>
      </c>
      <c r="B536" s="1" t="s">
        <v>21</v>
      </c>
      <c r="C536" s="1" t="s">
        <v>22</v>
      </c>
      <c r="D536" s="17">
        <v>4352</v>
      </c>
      <c r="E536" s="1" t="s">
        <v>5973</v>
      </c>
      <c r="F536" s="1" t="str">
        <f t="shared" si="8"/>
        <v>18757430</v>
      </c>
      <c r="G536" s="8" t="s">
        <v>440</v>
      </c>
      <c r="H536" s="8" t="s">
        <v>5909</v>
      </c>
      <c r="I536" s="1" t="s">
        <v>5974</v>
      </c>
      <c r="J536" s="1" t="s">
        <v>43</v>
      </c>
      <c r="K536" s="1" t="s">
        <v>5975</v>
      </c>
      <c r="L536" s="1" t="s">
        <v>45</v>
      </c>
      <c r="M536" s="1" t="s">
        <v>3952</v>
      </c>
      <c r="N536" s="1" t="s">
        <v>47</v>
      </c>
      <c r="O536" s="1" t="s">
        <v>30</v>
      </c>
      <c r="P536" s="1" t="s">
        <v>5976</v>
      </c>
      <c r="Q536" s="1" t="s">
        <v>32</v>
      </c>
      <c r="R536" s="1" t="s">
        <v>33</v>
      </c>
      <c r="S536" s="1" t="s">
        <v>33</v>
      </c>
      <c r="T536" s="1" t="s">
        <v>33</v>
      </c>
      <c r="U536" s="1" t="s">
        <v>33</v>
      </c>
      <c r="V536" s="1" t="s">
        <v>33</v>
      </c>
      <c r="W536" s="1" t="s">
        <v>33</v>
      </c>
      <c r="X536" s="1"/>
      <c r="Y536" s="1"/>
    </row>
    <row r="537" spans="1:25" hidden="1">
      <c r="A537" s="1" t="s">
        <v>5902</v>
      </c>
      <c r="B537" s="1" t="s">
        <v>21</v>
      </c>
      <c r="C537" s="1" t="s">
        <v>22</v>
      </c>
      <c r="D537" s="17">
        <v>3966.18</v>
      </c>
      <c r="E537" s="1" t="s">
        <v>5977</v>
      </c>
      <c r="F537" s="1" t="str">
        <f t="shared" si="8"/>
        <v>23309483</v>
      </c>
      <c r="G537" s="8" t="s">
        <v>440</v>
      </c>
      <c r="H537" s="8" t="s">
        <v>5909</v>
      </c>
      <c r="I537" s="1" t="s">
        <v>5932</v>
      </c>
      <c r="J537" s="1" t="s">
        <v>352</v>
      </c>
      <c r="K537" s="1" t="s">
        <v>353</v>
      </c>
      <c r="L537" s="1" t="s">
        <v>80</v>
      </c>
      <c r="M537" s="1" t="s">
        <v>354</v>
      </c>
      <c r="N537" s="1" t="s">
        <v>204</v>
      </c>
      <c r="O537" s="1" t="s">
        <v>30</v>
      </c>
      <c r="P537" s="1" t="s">
        <v>32</v>
      </c>
      <c r="Q537" s="1" t="s">
        <v>33</v>
      </c>
      <c r="R537" s="1" t="s">
        <v>33</v>
      </c>
      <c r="S537" s="1" t="s">
        <v>33</v>
      </c>
      <c r="T537" s="1" t="s">
        <v>33</v>
      </c>
      <c r="U537" s="1" t="s">
        <v>33</v>
      </c>
      <c r="V537" s="1" t="s">
        <v>33</v>
      </c>
      <c r="W537" s="1" t="s">
        <v>33</v>
      </c>
      <c r="X537" s="1"/>
      <c r="Y537" s="1"/>
    </row>
    <row r="538" spans="1:25" hidden="1">
      <c r="A538" s="1" t="s">
        <v>5902</v>
      </c>
      <c r="B538" s="1" t="s">
        <v>21</v>
      </c>
      <c r="C538" s="1" t="s">
        <v>22</v>
      </c>
      <c r="D538" s="17">
        <v>3919.12</v>
      </c>
      <c r="E538" s="1" t="s">
        <v>5978</v>
      </c>
      <c r="F538" s="1" t="str">
        <f t="shared" si="8"/>
        <v>29706513</v>
      </c>
      <c r="G538" s="8" t="s">
        <v>440</v>
      </c>
      <c r="H538" s="8" t="s">
        <v>5909</v>
      </c>
      <c r="I538" s="1" t="s">
        <v>1196</v>
      </c>
      <c r="J538" s="1" t="s">
        <v>393</v>
      </c>
      <c r="K538" s="1" t="s">
        <v>5979</v>
      </c>
      <c r="L538" s="1" t="s">
        <v>45</v>
      </c>
      <c r="M538" s="1" t="s">
        <v>155</v>
      </c>
      <c r="N538" s="1" t="s">
        <v>47</v>
      </c>
      <c r="O538" s="1" t="s">
        <v>30</v>
      </c>
      <c r="P538" s="1" t="s">
        <v>5980</v>
      </c>
      <c r="Q538" s="1" t="s">
        <v>32</v>
      </c>
      <c r="R538" s="1" t="s">
        <v>33</v>
      </c>
      <c r="S538" s="1" t="s">
        <v>33</v>
      </c>
      <c r="T538" s="1" t="s">
        <v>33</v>
      </c>
      <c r="U538" s="1" t="s">
        <v>33</v>
      </c>
      <c r="V538" s="1" t="s">
        <v>33</v>
      </c>
      <c r="W538" s="1" t="s">
        <v>33</v>
      </c>
      <c r="X538" s="1"/>
      <c r="Y538" s="1"/>
    </row>
    <row r="539" spans="1:25" hidden="1">
      <c r="A539" s="1" t="s">
        <v>5902</v>
      </c>
      <c r="B539" s="1" t="s">
        <v>21</v>
      </c>
      <c r="C539" s="1" t="s">
        <v>22</v>
      </c>
      <c r="D539" s="17">
        <v>3813.72</v>
      </c>
      <c r="E539" s="1" t="s">
        <v>5981</v>
      </c>
      <c r="F539" s="1" t="str">
        <f t="shared" si="8"/>
        <v>43303206</v>
      </c>
      <c r="G539" s="2" t="s">
        <v>440</v>
      </c>
      <c r="H539" s="2">
        <v>91577</v>
      </c>
      <c r="I539" s="1" t="s">
        <v>309</v>
      </c>
      <c r="J539" s="1" t="s">
        <v>310</v>
      </c>
      <c r="K539" s="1" t="s">
        <v>2348</v>
      </c>
      <c r="L539" s="1" t="s">
        <v>80</v>
      </c>
      <c r="M539" s="1" t="s">
        <v>312</v>
      </c>
      <c r="N539" s="1" t="s">
        <v>47</v>
      </c>
      <c r="O539" s="1" t="s">
        <v>30</v>
      </c>
      <c r="P539" s="1" t="s">
        <v>32</v>
      </c>
      <c r="Q539" s="1" t="s">
        <v>33</v>
      </c>
      <c r="R539" s="1" t="s">
        <v>33</v>
      </c>
      <c r="S539" s="1" t="s">
        <v>33</v>
      </c>
      <c r="T539" s="1" t="s">
        <v>33</v>
      </c>
      <c r="U539" s="1" t="s">
        <v>33</v>
      </c>
      <c r="V539" s="1" t="s">
        <v>33</v>
      </c>
      <c r="W539" s="1" t="s">
        <v>33</v>
      </c>
      <c r="X539" s="1"/>
      <c r="Y539" s="1"/>
    </row>
    <row r="540" spans="1:25" hidden="1">
      <c r="A540" s="1" t="s">
        <v>5902</v>
      </c>
      <c r="B540" s="1" t="s">
        <v>21</v>
      </c>
      <c r="C540" s="1" t="s">
        <v>22</v>
      </c>
      <c r="D540" s="17">
        <v>2905</v>
      </c>
      <c r="E540" s="1" t="s">
        <v>5982</v>
      </c>
      <c r="F540" s="1" t="str">
        <f t="shared" si="8"/>
        <v>99153624</v>
      </c>
      <c r="G540" s="8" t="s">
        <v>2239</v>
      </c>
      <c r="H540" s="8" t="s">
        <v>7431</v>
      </c>
      <c r="I540" s="1" t="s">
        <v>2367</v>
      </c>
      <c r="J540" s="1" t="s">
        <v>2368</v>
      </c>
      <c r="K540" s="1" t="s">
        <v>5983</v>
      </c>
      <c r="L540" s="1" t="s">
        <v>80</v>
      </c>
      <c r="M540" s="1" t="s">
        <v>2370</v>
      </c>
      <c r="N540" s="1" t="s">
        <v>204</v>
      </c>
      <c r="O540" s="1" t="s">
        <v>30</v>
      </c>
      <c r="P540" s="1" t="s">
        <v>32</v>
      </c>
      <c r="Q540" s="1" t="s">
        <v>33</v>
      </c>
      <c r="R540" s="1" t="s">
        <v>33</v>
      </c>
      <c r="S540" s="1" t="s">
        <v>33</v>
      </c>
      <c r="T540" s="1" t="s">
        <v>33</v>
      </c>
      <c r="U540" s="1" t="s">
        <v>33</v>
      </c>
      <c r="V540" s="1" t="s">
        <v>33</v>
      </c>
      <c r="W540" s="1" t="s">
        <v>33</v>
      </c>
      <c r="X540" s="1"/>
      <c r="Y540" s="1"/>
    </row>
    <row r="541" spans="1:25" hidden="1">
      <c r="A541" s="1" t="s">
        <v>5902</v>
      </c>
      <c r="B541" s="1" t="s">
        <v>21</v>
      </c>
      <c r="C541" s="1" t="s">
        <v>22</v>
      </c>
      <c r="D541" s="17">
        <v>2202.3000000000002</v>
      </c>
      <c r="E541" s="1" t="s">
        <v>5984</v>
      </c>
      <c r="F541" s="1" t="str">
        <f t="shared" si="8"/>
        <v>17870442</v>
      </c>
      <c r="G541" s="8" t="s">
        <v>440</v>
      </c>
      <c r="H541" s="39" t="s">
        <v>5985</v>
      </c>
      <c r="I541" s="1" t="s">
        <v>735</v>
      </c>
      <c r="J541" s="1" t="s">
        <v>43</v>
      </c>
      <c r="K541" s="1" t="s">
        <v>5986</v>
      </c>
      <c r="L541" s="1" t="s">
        <v>1002</v>
      </c>
      <c r="M541" s="1" t="s">
        <v>738</v>
      </c>
      <c r="N541" s="1" t="s">
        <v>47</v>
      </c>
      <c r="O541" s="1" t="s">
        <v>30</v>
      </c>
      <c r="P541" s="1" t="s">
        <v>32</v>
      </c>
      <c r="Q541" s="1" t="s">
        <v>33</v>
      </c>
      <c r="R541" s="1" t="s">
        <v>33</v>
      </c>
      <c r="S541" s="1" t="s">
        <v>33</v>
      </c>
      <c r="T541" s="1" t="s">
        <v>33</v>
      </c>
      <c r="U541" s="1" t="s">
        <v>33</v>
      </c>
      <c r="V541" s="1" t="s">
        <v>33</v>
      </c>
      <c r="W541" s="1" t="s">
        <v>33</v>
      </c>
      <c r="X541" s="1"/>
      <c r="Y541" s="1"/>
    </row>
    <row r="542" spans="1:25" hidden="1">
      <c r="A542" s="1" t="s">
        <v>5902</v>
      </c>
      <c r="B542" s="1" t="s">
        <v>21</v>
      </c>
      <c r="C542" s="1" t="s">
        <v>22</v>
      </c>
      <c r="D542" s="17">
        <v>2118.6</v>
      </c>
      <c r="E542" s="1" t="s">
        <v>5987</v>
      </c>
      <c r="F542" s="1" t="str">
        <f t="shared" si="8"/>
        <v>17870443</v>
      </c>
      <c r="G542" s="8" t="s">
        <v>440</v>
      </c>
      <c r="H542" s="8" t="s">
        <v>5909</v>
      </c>
      <c r="I542" s="1" t="s">
        <v>735</v>
      </c>
      <c r="J542" s="1" t="s">
        <v>43</v>
      </c>
      <c r="K542" s="1" t="s">
        <v>5988</v>
      </c>
      <c r="L542" s="1" t="s">
        <v>1002</v>
      </c>
      <c r="M542" s="1" t="s">
        <v>738</v>
      </c>
      <c r="N542" s="1" t="s">
        <v>47</v>
      </c>
      <c r="O542" s="1" t="s">
        <v>30</v>
      </c>
      <c r="P542" s="1" t="s">
        <v>32</v>
      </c>
      <c r="Q542" s="1" t="s">
        <v>33</v>
      </c>
      <c r="R542" s="1" t="s">
        <v>33</v>
      </c>
      <c r="S542" s="1" t="s">
        <v>33</v>
      </c>
      <c r="T542" s="1" t="s">
        <v>33</v>
      </c>
      <c r="U542" s="1" t="s">
        <v>33</v>
      </c>
      <c r="V542" s="1" t="s">
        <v>33</v>
      </c>
      <c r="W542" s="1" t="s">
        <v>33</v>
      </c>
      <c r="X542" s="1"/>
      <c r="Y542" s="1"/>
    </row>
    <row r="543" spans="1:25" hidden="1">
      <c r="A543" s="1" t="s">
        <v>5902</v>
      </c>
      <c r="B543" s="1" t="s">
        <v>21</v>
      </c>
      <c r="C543" s="1" t="s">
        <v>22</v>
      </c>
      <c r="D543" s="17">
        <v>2000</v>
      </c>
      <c r="E543" s="1" t="s">
        <v>5989</v>
      </c>
      <c r="F543" s="1" t="str">
        <f t="shared" si="8"/>
        <v>28412415</v>
      </c>
      <c r="G543" s="8" t="s">
        <v>1062</v>
      </c>
      <c r="H543" s="8" t="s">
        <v>5990</v>
      </c>
      <c r="I543" s="1" t="s">
        <v>5991</v>
      </c>
      <c r="J543" s="1" t="s">
        <v>176</v>
      </c>
      <c r="K543" s="1" t="s">
        <v>5992</v>
      </c>
      <c r="L543" s="1" t="s">
        <v>80</v>
      </c>
      <c r="M543" s="1" t="s">
        <v>5993</v>
      </c>
      <c r="N543" s="1" t="s">
        <v>47</v>
      </c>
      <c r="O543" s="1" t="s">
        <v>30</v>
      </c>
      <c r="P543" s="1" t="s">
        <v>32</v>
      </c>
      <c r="Q543" s="1" t="s">
        <v>33</v>
      </c>
      <c r="R543" s="1" t="s">
        <v>33</v>
      </c>
      <c r="S543" s="1" t="s">
        <v>33</v>
      </c>
      <c r="T543" s="1" t="s">
        <v>33</v>
      </c>
      <c r="U543" s="1" t="s">
        <v>33</v>
      </c>
      <c r="V543" s="1" t="s">
        <v>33</v>
      </c>
      <c r="W543" s="1" t="s">
        <v>33</v>
      </c>
      <c r="X543" s="1"/>
      <c r="Y543" s="1"/>
    </row>
    <row r="544" spans="1:25" hidden="1">
      <c r="A544" s="1" t="s">
        <v>5902</v>
      </c>
      <c r="B544" s="1" t="s">
        <v>21</v>
      </c>
      <c r="C544" s="1" t="s">
        <v>22</v>
      </c>
      <c r="D544" s="17">
        <v>1545.2</v>
      </c>
      <c r="E544" s="1" t="s">
        <v>5994</v>
      </c>
      <c r="F544" s="1" t="str">
        <f t="shared" si="8"/>
        <v>29806310</v>
      </c>
      <c r="G544" s="8">
        <v>3300</v>
      </c>
      <c r="H544" s="8">
        <v>2380</v>
      </c>
      <c r="I544" s="1" t="s">
        <v>24</v>
      </c>
      <c r="J544" s="1" t="s">
        <v>25</v>
      </c>
      <c r="K544" s="1" t="s">
        <v>5995</v>
      </c>
      <c r="L544" s="1" t="s">
        <v>27</v>
      </c>
      <c r="M544" s="1" t="s">
        <v>28</v>
      </c>
      <c r="N544" s="1" t="s">
        <v>29</v>
      </c>
      <c r="O544" s="1" t="s">
        <v>30</v>
      </c>
      <c r="P544" s="1" t="s">
        <v>5996</v>
      </c>
      <c r="Q544" s="1" t="s">
        <v>32</v>
      </c>
      <c r="R544" s="1" t="s">
        <v>33</v>
      </c>
      <c r="S544" s="1" t="s">
        <v>33</v>
      </c>
      <c r="T544" s="1" t="s">
        <v>33</v>
      </c>
      <c r="U544" s="1" t="s">
        <v>33</v>
      </c>
      <c r="V544" s="1" t="s">
        <v>33</v>
      </c>
      <c r="W544" s="1" t="s">
        <v>33</v>
      </c>
      <c r="X544" s="1"/>
      <c r="Y544" s="1"/>
    </row>
    <row r="545" spans="1:25" hidden="1">
      <c r="A545" s="1" t="s">
        <v>5902</v>
      </c>
      <c r="B545" s="1" t="s">
        <v>21</v>
      </c>
      <c r="C545" s="1" t="s">
        <v>22</v>
      </c>
      <c r="D545" s="17">
        <v>1296.3800000000001</v>
      </c>
      <c r="E545" s="1" t="s">
        <v>5997</v>
      </c>
      <c r="F545" s="1" t="str">
        <f t="shared" si="8"/>
        <v>23488209</v>
      </c>
      <c r="G545" s="8" t="s">
        <v>440</v>
      </c>
      <c r="H545" s="8" t="s">
        <v>5909</v>
      </c>
      <c r="I545" s="1" t="s">
        <v>3422</v>
      </c>
      <c r="J545" s="1" t="s">
        <v>25</v>
      </c>
      <c r="K545" s="1" t="s">
        <v>5998</v>
      </c>
      <c r="L545" s="1" t="s">
        <v>45</v>
      </c>
      <c r="M545" s="1" t="s">
        <v>3424</v>
      </c>
      <c r="N545" s="1" t="s">
        <v>47</v>
      </c>
      <c r="O545" s="1" t="s">
        <v>30</v>
      </c>
      <c r="P545" s="1" t="s">
        <v>5999</v>
      </c>
      <c r="Q545" s="1" t="s">
        <v>32</v>
      </c>
      <c r="R545" s="1" t="s">
        <v>33</v>
      </c>
      <c r="S545" s="1" t="s">
        <v>33</v>
      </c>
      <c r="T545" s="1" t="s">
        <v>33</v>
      </c>
      <c r="U545" s="1" t="s">
        <v>33</v>
      </c>
      <c r="V545" s="1" t="s">
        <v>33</v>
      </c>
      <c r="W545" s="1" t="s">
        <v>33</v>
      </c>
      <c r="X545" s="1"/>
      <c r="Y545" s="1"/>
    </row>
    <row r="546" spans="1:25" hidden="1">
      <c r="A546" s="1" t="s">
        <v>5902</v>
      </c>
      <c r="B546" s="1" t="s">
        <v>21</v>
      </c>
      <c r="C546" s="1" t="s">
        <v>22</v>
      </c>
      <c r="D546" s="17">
        <v>1121.1199999999999</v>
      </c>
      <c r="E546" s="1" t="s">
        <v>6000</v>
      </c>
      <c r="F546" s="1" t="str">
        <f t="shared" si="8"/>
        <v>51956978</v>
      </c>
      <c r="G546" s="8" t="s">
        <v>440</v>
      </c>
      <c r="H546" s="8" t="s">
        <v>5909</v>
      </c>
      <c r="I546" s="1" t="s">
        <v>4966</v>
      </c>
      <c r="J546" s="1" t="s">
        <v>50</v>
      </c>
      <c r="K546" s="1" t="s">
        <v>4967</v>
      </c>
      <c r="L546" s="1" t="s">
        <v>4968</v>
      </c>
      <c r="M546" s="1" t="s">
        <v>53</v>
      </c>
      <c r="N546" s="1" t="s">
        <v>47</v>
      </c>
      <c r="O546" s="1" t="s">
        <v>4969</v>
      </c>
      <c r="P546" s="1" t="s">
        <v>6001</v>
      </c>
      <c r="Q546" s="1" t="s">
        <v>32</v>
      </c>
      <c r="R546" s="1" t="s">
        <v>33</v>
      </c>
      <c r="S546" s="1" t="s">
        <v>33</v>
      </c>
      <c r="T546" s="1" t="s">
        <v>33</v>
      </c>
      <c r="U546" s="1" t="s">
        <v>33</v>
      </c>
      <c r="V546" s="1" t="s">
        <v>33</v>
      </c>
      <c r="W546" s="1" t="s">
        <v>33</v>
      </c>
      <c r="X546" s="1"/>
      <c r="Y546" s="1"/>
    </row>
    <row r="547" spans="1:25" hidden="1">
      <c r="A547" s="1" t="s">
        <v>5902</v>
      </c>
      <c r="B547" s="1" t="s">
        <v>21</v>
      </c>
      <c r="C547" s="1" t="s">
        <v>22</v>
      </c>
      <c r="D547" s="17">
        <v>1121.1199999999999</v>
      </c>
      <c r="E547" s="1" t="s">
        <v>6002</v>
      </c>
      <c r="F547" s="1" t="str">
        <f t="shared" si="8"/>
        <v>51956979</v>
      </c>
      <c r="G547" s="8" t="s">
        <v>440</v>
      </c>
      <c r="H547" s="8" t="s">
        <v>5909</v>
      </c>
      <c r="I547" s="1" t="s">
        <v>4966</v>
      </c>
      <c r="J547" s="1" t="s">
        <v>50</v>
      </c>
      <c r="K547" s="1" t="s">
        <v>4967</v>
      </c>
      <c r="L547" s="1" t="s">
        <v>4968</v>
      </c>
      <c r="M547" s="1" t="s">
        <v>53</v>
      </c>
      <c r="N547" s="1" t="s">
        <v>47</v>
      </c>
      <c r="O547" s="1" t="s">
        <v>4969</v>
      </c>
      <c r="P547" s="1" t="s">
        <v>6003</v>
      </c>
      <c r="Q547" s="1" t="s">
        <v>32</v>
      </c>
      <c r="R547" s="1" t="s">
        <v>33</v>
      </c>
      <c r="S547" s="1" t="s">
        <v>33</v>
      </c>
      <c r="T547" s="1" t="s">
        <v>33</v>
      </c>
      <c r="U547" s="1" t="s">
        <v>33</v>
      </c>
      <c r="V547" s="1" t="s">
        <v>33</v>
      </c>
      <c r="W547" s="1" t="s">
        <v>33</v>
      </c>
      <c r="X547" s="1"/>
      <c r="Y547" s="1"/>
    </row>
    <row r="548" spans="1:25" hidden="1">
      <c r="A548" s="1" t="s">
        <v>5902</v>
      </c>
      <c r="B548" s="1" t="s">
        <v>21</v>
      </c>
      <c r="C548" s="1" t="s">
        <v>22</v>
      </c>
      <c r="D548" s="17">
        <v>991.12</v>
      </c>
      <c r="E548" s="1" t="s">
        <v>6004</v>
      </c>
      <c r="F548" s="1" t="str">
        <f t="shared" si="8"/>
        <v>51956977</v>
      </c>
      <c r="G548" s="8" t="s">
        <v>440</v>
      </c>
      <c r="H548" s="8" t="s">
        <v>5909</v>
      </c>
      <c r="I548" s="1" t="s">
        <v>4966</v>
      </c>
      <c r="J548" s="1" t="s">
        <v>50</v>
      </c>
      <c r="K548" s="1" t="s">
        <v>4967</v>
      </c>
      <c r="L548" s="1" t="s">
        <v>4968</v>
      </c>
      <c r="M548" s="1" t="s">
        <v>53</v>
      </c>
      <c r="N548" s="1" t="s">
        <v>47</v>
      </c>
      <c r="O548" s="1" t="s">
        <v>4969</v>
      </c>
      <c r="P548" s="1" t="s">
        <v>6005</v>
      </c>
      <c r="Q548" s="1" t="s">
        <v>32</v>
      </c>
      <c r="R548" s="1" t="s">
        <v>33</v>
      </c>
      <c r="S548" s="1" t="s">
        <v>33</v>
      </c>
      <c r="T548" s="1" t="s">
        <v>33</v>
      </c>
      <c r="U548" s="1" t="s">
        <v>33</v>
      </c>
      <c r="V548" s="1" t="s">
        <v>33</v>
      </c>
      <c r="W548" s="1" t="s">
        <v>33</v>
      </c>
      <c r="X548" s="1"/>
      <c r="Y548" s="1"/>
    </row>
    <row r="549" spans="1:25" hidden="1">
      <c r="A549" s="1" t="s">
        <v>5902</v>
      </c>
      <c r="B549" s="1" t="s">
        <v>21</v>
      </c>
      <c r="C549" s="1" t="s">
        <v>22</v>
      </c>
      <c r="D549" s="17">
        <v>912</v>
      </c>
      <c r="E549" s="1" t="s">
        <v>6006</v>
      </c>
      <c r="F549" s="1" t="str">
        <f t="shared" si="8"/>
        <v>97868351</v>
      </c>
      <c r="G549" s="8" t="s">
        <v>1056</v>
      </c>
      <c r="H549" s="8" t="s">
        <v>6007</v>
      </c>
      <c r="I549" s="1" t="s">
        <v>1377</v>
      </c>
      <c r="J549" s="1" t="s">
        <v>229</v>
      </c>
      <c r="K549" s="1" t="s">
        <v>1378</v>
      </c>
      <c r="L549" s="1" t="s">
        <v>80</v>
      </c>
      <c r="M549" s="1" t="s">
        <v>1379</v>
      </c>
      <c r="N549" s="1" t="s">
        <v>47</v>
      </c>
      <c r="O549" s="1" t="s">
        <v>30</v>
      </c>
      <c r="P549" s="1" t="s">
        <v>32</v>
      </c>
      <c r="Q549" s="1" t="s">
        <v>33</v>
      </c>
      <c r="R549" s="1" t="s">
        <v>33</v>
      </c>
      <c r="S549" s="1" t="s">
        <v>33</v>
      </c>
      <c r="T549" s="1" t="s">
        <v>33</v>
      </c>
      <c r="U549" s="1" t="s">
        <v>33</v>
      </c>
      <c r="V549" s="1" t="s">
        <v>33</v>
      </c>
      <c r="W549" s="1" t="s">
        <v>33</v>
      </c>
      <c r="X549" s="1"/>
      <c r="Y549" s="1"/>
    </row>
    <row r="550" spans="1:25" hidden="1">
      <c r="A550" s="1" t="s">
        <v>5902</v>
      </c>
      <c r="B550" s="1" t="s">
        <v>21</v>
      </c>
      <c r="C550" s="1" t="s">
        <v>22</v>
      </c>
      <c r="D550" s="17">
        <v>751.35</v>
      </c>
      <c r="E550" s="1" t="s">
        <v>6008</v>
      </c>
      <c r="F550" s="1" t="str">
        <f t="shared" si="8"/>
        <v>51956980</v>
      </c>
      <c r="G550" s="8" t="s">
        <v>440</v>
      </c>
      <c r="H550" s="8" t="s">
        <v>5909</v>
      </c>
      <c r="I550" s="1" t="s">
        <v>4966</v>
      </c>
      <c r="J550" s="1" t="s">
        <v>50</v>
      </c>
      <c r="K550" s="1" t="s">
        <v>4967</v>
      </c>
      <c r="L550" s="1" t="s">
        <v>4968</v>
      </c>
      <c r="M550" s="1" t="s">
        <v>53</v>
      </c>
      <c r="N550" s="1" t="s">
        <v>47</v>
      </c>
      <c r="O550" s="1" t="s">
        <v>4969</v>
      </c>
      <c r="P550" s="1" t="s">
        <v>6009</v>
      </c>
      <c r="Q550" s="1" t="s">
        <v>32</v>
      </c>
      <c r="R550" s="1" t="s">
        <v>33</v>
      </c>
      <c r="S550" s="1" t="s">
        <v>33</v>
      </c>
      <c r="T550" s="1" t="s">
        <v>33</v>
      </c>
      <c r="U550" s="1" t="s">
        <v>33</v>
      </c>
      <c r="V550" s="1" t="s">
        <v>33</v>
      </c>
      <c r="W550" s="1" t="s">
        <v>33</v>
      </c>
      <c r="X550" s="1"/>
      <c r="Y550" s="1"/>
    </row>
    <row r="551" spans="1:25" hidden="1">
      <c r="A551" s="1" t="s">
        <v>5902</v>
      </c>
      <c r="B551" s="1" t="s">
        <v>21</v>
      </c>
      <c r="C551" s="1" t="s">
        <v>22</v>
      </c>
      <c r="D551" s="17">
        <v>480</v>
      </c>
      <c r="E551" s="1" t="s">
        <v>6010</v>
      </c>
      <c r="F551" s="1" t="str">
        <f t="shared" si="8"/>
        <v>18757431</v>
      </c>
      <c r="G551" s="8" t="s">
        <v>440</v>
      </c>
      <c r="H551" s="8" t="s">
        <v>5909</v>
      </c>
      <c r="I551" s="1" t="s">
        <v>3950</v>
      </c>
      <c r="J551" s="1" t="s">
        <v>43</v>
      </c>
      <c r="K551" s="1" t="s">
        <v>6011</v>
      </c>
      <c r="L551" s="1" t="s">
        <v>45</v>
      </c>
      <c r="M551" s="1" t="s">
        <v>3952</v>
      </c>
      <c r="N551" s="1" t="s">
        <v>47</v>
      </c>
      <c r="O551" s="1" t="s">
        <v>30</v>
      </c>
      <c r="P551" s="1" t="s">
        <v>6012</v>
      </c>
      <c r="Q551" s="1" t="s">
        <v>32</v>
      </c>
      <c r="R551" s="1" t="s">
        <v>33</v>
      </c>
      <c r="S551" s="1" t="s">
        <v>33</v>
      </c>
      <c r="T551" s="1" t="s">
        <v>33</v>
      </c>
      <c r="U551" s="1" t="s">
        <v>33</v>
      </c>
      <c r="V551" s="1" t="s">
        <v>33</v>
      </c>
      <c r="W551" s="1" t="s">
        <v>33</v>
      </c>
      <c r="X551" s="1"/>
      <c r="Y551" s="1"/>
    </row>
    <row r="552" spans="1:25" hidden="1">
      <c r="A552" s="1" t="s">
        <v>5902</v>
      </c>
      <c r="B552" s="1" t="s">
        <v>21</v>
      </c>
      <c r="C552" s="1" t="s">
        <v>22</v>
      </c>
      <c r="D552" s="17">
        <v>344.88</v>
      </c>
      <c r="E552" s="1" t="s">
        <v>6013</v>
      </c>
      <c r="F552" s="1" t="str">
        <f t="shared" si="8"/>
        <v>10255133</v>
      </c>
      <c r="G552" s="8" t="s">
        <v>440</v>
      </c>
      <c r="H552" s="8" t="s">
        <v>5909</v>
      </c>
      <c r="I552" s="1" t="s">
        <v>6014</v>
      </c>
      <c r="J552" s="1" t="s">
        <v>1394</v>
      </c>
      <c r="K552" s="1" t="s">
        <v>6015</v>
      </c>
      <c r="L552" s="1" t="s">
        <v>80</v>
      </c>
      <c r="M552" s="1" t="s">
        <v>6016</v>
      </c>
      <c r="N552" s="1" t="s">
        <v>47</v>
      </c>
      <c r="O552" s="1" t="s">
        <v>30</v>
      </c>
      <c r="P552" s="1" t="s">
        <v>6017</v>
      </c>
      <c r="Q552" s="1" t="s">
        <v>32</v>
      </c>
      <c r="R552" s="1" t="s">
        <v>33</v>
      </c>
      <c r="S552" s="1" t="s">
        <v>33</v>
      </c>
      <c r="T552" s="1" t="s">
        <v>33</v>
      </c>
      <c r="U552" s="1" t="s">
        <v>33</v>
      </c>
      <c r="V552" s="1" t="s">
        <v>33</v>
      </c>
      <c r="W552" s="1" t="s">
        <v>33</v>
      </c>
      <c r="X552" s="1"/>
      <c r="Y552" s="1"/>
    </row>
    <row r="553" spans="1:25" hidden="1">
      <c r="A553" s="1" t="s">
        <v>5902</v>
      </c>
      <c r="B553" s="1" t="s">
        <v>21</v>
      </c>
      <c r="C553" s="1" t="s">
        <v>22</v>
      </c>
      <c r="D553" s="17">
        <v>300</v>
      </c>
      <c r="E553" s="1" t="s">
        <v>6018</v>
      </c>
      <c r="F553" s="1" t="str">
        <f t="shared" si="8"/>
        <v>21918461</v>
      </c>
      <c r="G553" s="8" t="s">
        <v>440</v>
      </c>
      <c r="H553" s="39" t="s">
        <v>5985</v>
      </c>
      <c r="I553" s="1" t="s">
        <v>6019</v>
      </c>
      <c r="J553" s="1" t="s">
        <v>95</v>
      </c>
      <c r="K553" s="1" t="s">
        <v>6020</v>
      </c>
      <c r="L553" s="1" t="s">
        <v>45</v>
      </c>
      <c r="M553" s="1" t="s">
        <v>98</v>
      </c>
      <c r="N553" s="1" t="s">
        <v>204</v>
      </c>
      <c r="O553" s="1" t="s">
        <v>30</v>
      </c>
      <c r="P553" s="1" t="s">
        <v>6021</v>
      </c>
      <c r="Q553" s="1" t="s">
        <v>32</v>
      </c>
      <c r="R553" s="1" t="s">
        <v>33</v>
      </c>
      <c r="S553" s="1" t="s">
        <v>33</v>
      </c>
      <c r="T553" s="1" t="s">
        <v>33</v>
      </c>
      <c r="U553" s="1" t="s">
        <v>33</v>
      </c>
      <c r="V553" s="1" t="s">
        <v>33</v>
      </c>
      <c r="W553" s="1" t="s">
        <v>33</v>
      </c>
      <c r="X553" s="1"/>
      <c r="Y553" s="1"/>
    </row>
    <row r="554" spans="1:25" hidden="1">
      <c r="A554" s="1" t="s">
        <v>5902</v>
      </c>
      <c r="B554" s="1" t="s">
        <v>21</v>
      </c>
      <c r="C554" s="1" t="s">
        <v>22</v>
      </c>
      <c r="D554" s="17">
        <v>273.48</v>
      </c>
      <c r="E554" s="1" t="s">
        <v>6022</v>
      </c>
      <c r="F554" s="1" t="str">
        <f t="shared" si="8"/>
        <v>36584115</v>
      </c>
      <c r="G554" s="8" t="s">
        <v>1059</v>
      </c>
      <c r="H554" s="8" t="s">
        <v>6023</v>
      </c>
      <c r="I554" s="1" t="s">
        <v>6024</v>
      </c>
      <c r="J554" s="1" t="s">
        <v>6025</v>
      </c>
      <c r="K554" s="1" t="s">
        <v>6026</v>
      </c>
      <c r="L554" s="1" t="s">
        <v>86</v>
      </c>
      <c r="M554" s="1" t="s">
        <v>3038</v>
      </c>
      <c r="N554" s="1" t="s">
        <v>204</v>
      </c>
      <c r="O554" s="1" t="s">
        <v>30</v>
      </c>
      <c r="P554" s="1" t="s">
        <v>32</v>
      </c>
      <c r="Q554" s="1" t="s">
        <v>33</v>
      </c>
      <c r="R554" s="1" t="s">
        <v>33</v>
      </c>
      <c r="S554" s="1" t="s">
        <v>33</v>
      </c>
      <c r="T554" s="1" t="s">
        <v>33</v>
      </c>
      <c r="U554" s="1" t="s">
        <v>33</v>
      </c>
      <c r="V554" s="1" t="s">
        <v>33</v>
      </c>
      <c r="W554" s="1" t="s">
        <v>33</v>
      </c>
      <c r="X554" s="1"/>
      <c r="Y554" s="1"/>
    </row>
    <row r="555" spans="1:25" hidden="1">
      <c r="A555" s="1" t="s">
        <v>5902</v>
      </c>
      <c r="B555" s="1" t="s">
        <v>21</v>
      </c>
      <c r="C555" s="1" t="s">
        <v>22</v>
      </c>
      <c r="D555" s="17">
        <v>258.37</v>
      </c>
      <c r="E555" s="1" t="s">
        <v>6027</v>
      </c>
      <c r="F555" s="1" t="str">
        <f t="shared" si="8"/>
        <v>43302367</v>
      </c>
      <c r="G555" s="2" t="s">
        <v>440</v>
      </c>
      <c r="H555" s="2">
        <v>91577</v>
      </c>
      <c r="I555" s="1" t="s">
        <v>309</v>
      </c>
      <c r="J555" s="1" t="s">
        <v>310</v>
      </c>
      <c r="K555" s="1" t="s">
        <v>747</v>
      </c>
      <c r="L555" s="1" t="s">
        <v>80</v>
      </c>
      <c r="M555" s="1" t="s">
        <v>312</v>
      </c>
      <c r="N555" s="1" t="s">
        <v>47</v>
      </c>
      <c r="O555" s="1" t="s">
        <v>30</v>
      </c>
      <c r="P555" s="1" t="s">
        <v>32</v>
      </c>
      <c r="Q555" s="1" t="s">
        <v>33</v>
      </c>
      <c r="R555" s="1" t="s">
        <v>33</v>
      </c>
      <c r="S555" s="1" t="s">
        <v>33</v>
      </c>
      <c r="T555" s="1" t="s">
        <v>33</v>
      </c>
      <c r="U555" s="1" t="s">
        <v>33</v>
      </c>
      <c r="V555" s="1" t="s">
        <v>33</v>
      </c>
      <c r="W555" s="1" t="s">
        <v>33</v>
      </c>
      <c r="X555" s="1"/>
      <c r="Y555" s="1"/>
    </row>
    <row r="556" spans="1:25" hidden="1">
      <c r="A556" s="1" t="s">
        <v>5902</v>
      </c>
      <c r="B556" s="1" t="s">
        <v>21</v>
      </c>
      <c r="C556" s="1" t="s">
        <v>22</v>
      </c>
      <c r="D556" s="17">
        <v>93.68</v>
      </c>
      <c r="E556" s="1" t="s">
        <v>6028</v>
      </c>
      <c r="F556" s="1" t="str">
        <f t="shared" ref="F556:F619" si="9">RIGHT(E556,8)</f>
        <v>24242154</v>
      </c>
      <c r="G556" s="8" t="s">
        <v>1064</v>
      </c>
      <c r="H556" s="8" t="s">
        <v>6029</v>
      </c>
      <c r="I556" s="1" t="s">
        <v>181</v>
      </c>
      <c r="J556" s="1" t="s">
        <v>182</v>
      </c>
      <c r="K556" s="1" t="s">
        <v>183</v>
      </c>
      <c r="L556" s="1" t="s">
        <v>184</v>
      </c>
      <c r="M556" s="1" t="s">
        <v>185</v>
      </c>
      <c r="N556" s="1" t="s">
        <v>47</v>
      </c>
      <c r="O556" s="1" t="s">
        <v>54</v>
      </c>
      <c r="P556" s="1" t="s">
        <v>32</v>
      </c>
      <c r="Q556" s="1" t="s">
        <v>33</v>
      </c>
      <c r="R556" s="1" t="s">
        <v>33</v>
      </c>
      <c r="S556" s="1" t="s">
        <v>33</v>
      </c>
      <c r="T556" s="1" t="s">
        <v>33</v>
      </c>
      <c r="U556" s="1" t="s">
        <v>33</v>
      </c>
      <c r="V556" s="1" t="s">
        <v>33</v>
      </c>
      <c r="W556" s="1" t="s">
        <v>33</v>
      </c>
      <c r="X556" s="1"/>
      <c r="Y556" s="1"/>
    </row>
    <row r="557" spans="1:25" hidden="1">
      <c r="A557" s="1" t="s">
        <v>5902</v>
      </c>
      <c r="B557" s="1" t="s">
        <v>21</v>
      </c>
      <c r="C557" s="1" t="s">
        <v>22</v>
      </c>
      <c r="D557" s="17">
        <v>90</v>
      </c>
      <c r="E557" s="1" t="s">
        <v>6030</v>
      </c>
      <c r="F557" s="1" t="str">
        <f t="shared" si="9"/>
        <v>29809513</v>
      </c>
      <c r="G557" s="2">
        <v>6400</v>
      </c>
      <c r="H557" s="2">
        <v>46980</v>
      </c>
      <c r="I557" s="1" t="s">
        <v>24</v>
      </c>
      <c r="J557" s="1" t="s">
        <v>25</v>
      </c>
      <c r="K557" s="1" t="s">
        <v>6031</v>
      </c>
      <c r="L557" s="1" t="s">
        <v>27</v>
      </c>
      <c r="M557" s="1" t="s">
        <v>28</v>
      </c>
      <c r="N557" s="1" t="s">
        <v>29</v>
      </c>
      <c r="O557" s="1" t="s">
        <v>30</v>
      </c>
      <c r="P557" s="1" t="s">
        <v>6032</v>
      </c>
      <c r="Q557" s="1" t="s">
        <v>32</v>
      </c>
      <c r="R557" s="1" t="s">
        <v>33</v>
      </c>
      <c r="S557" s="1" t="s">
        <v>33</v>
      </c>
      <c r="T557" s="1" t="s">
        <v>33</v>
      </c>
      <c r="U557" s="1" t="s">
        <v>33</v>
      </c>
      <c r="V557" s="1" t="s">
        <v>33</v>
      </c>
      <c r="W557" s="1" t="s">
        <v>33</v>
      </c>
      <c r="X557" s="1"/>
      <c r="Y557" s="1"/>
    </row>
    <row r="558" spans="1:25" hidden="1">
      <c r="A558" s="1" t="s">
        <v>5902</v>
      </c>
      <c r="B558" s="1" t="s">
        <v>21</v>
      </c>
      <c r="C558" s="1" t="s">
        <v>22</v>
      </c>
      <c r="D558" s="17">
        <v>13.18</v>
      </c>
      <c r="E558" s="1" t="s">
        <v>6033</v>
      </c>
      <c r="F558" s="1" t="str">
        <f t="shared" si="9"/>
        <v>29809504</v>
      </c>
      <c r="G558" s="2">
        <v>6400</v>
      </c>
      <c r="H558" s="2">
        <v>46980</v>
      </c>
      <c r="I558" s="1" t="s">
        <v>24</v>
      </c>
      <c r="J558" s="1" t="s">
        <v>25</v>
      </c>
      <c r="K558" s="1" t="s">
        <v>6034</v>
      </c>
      <c r="L558" s="1" t="s">
        <v>27</v>
      </c>
      <c r="M558" s="1" t="s">
        <v>28</v>
      </c>
      <c r="N558" s="1" t="s">
        <v>29</v>
      </c>
      <c r="O558" s="1" t="s">
        <v>30</v>
      </c>
      <c r="P558" s="1" t="s">
        <v>6035</v>
      </c>
      <c r="Q558" s="1" t="s">
        <v>32</v>
      </c>
      <c r="R558" s="1" t="s">
        <v>33</v>
      </c>
      <c r="S558" s="1" t="s">
        <v>33</v>
      </c>
      <c r="T558" s="1" t="s">
        <v>33</v>
      </c>
      <c r="U558" s="1" t="s">
        <v>33</v>
      </c>
      <c r="V558" s="1" t="s">
        <v>33</v>
      </c>
      <c r="W558" s="1" t="s">
        <v>33</v>
      </c>
      <c r="X558" s="1"/>
      <c r="Y558" s="1"/>
    </row>
    <row r="559" spans="1:25" hidden="1">
      <c r="A559" s="1" t="s">
        <v>5902</v>
      </c>
      <c r="B559" s="1" t="s">
        <v>21</v>
      </c>
      <c r="C559" s="1" t="s">
        <v>243</v>
      </c>
      <c r="D559" s="17">
        <v>1919.47</v>
      </c>
      <c r="E559" s="1" t="s">
        <v>6036</v>
      </c>
      <c r="F559" s="1" t="str">
        <f t="shared" si="9"/>
        <v>15014988</v>
      </c>
      <c r="G559" s="8" t="s">
        <v>440</v>
      </c>
      <c r="H559" s="8" t="s">
        <v>5909</v>
      </c>
      <c r="I559" s="1" t="s">
        <v>6037</v>
      </c>
      <c r="J559" s="1" t="s">
        <v>6036</v>
      </c>
      <c r="K559" s="1" t="s">
        <v>6038</v>
      </c>
      <c r="L559" s="1" t="s">
        <v>6039</v>
      </c>
      <c r="M559" s="1" t="s">
        <v>6040</v>
      </c>
      <c r="N559" s="1" t="s">
        <v>6041</v>
      </c>
      <c r="O559" s="1" t="s">
        <v>6042</v>
      </c>
      <c r="P559" s="1" t="s">
        <v>6043</v>
      </c>
      <c r="Q559" s="1" t="s">
        <v>33</v>
      </c>
      <c r="R559" s="1" t="s">
        <v>33</v>
      </c>
      <c r="S559" s="1" t="s">
        <v>33</v>
      </c>
      <c r="T559" s="1" t="s">
        <v>33</v>
      </c>
      <c r="U559" s="1" t="s">
        <v>33</v>
      </c>
      <c r="V559" s="1" t="s">
        <v>33</v>
      </c>
      <c r="W559" s="1" t="s">
        <v>33</v>
      </c>
      <c r="X559" s="1"/>
      <c r="Y559" s="1"/>
    </row>
    <row r="560" spans="1:25" hidden="1">
      <c r="A560" s="1" t="s">
        <v>5902</v>
      </c>
      <c r="B560" s="1" t="s">
        <v>21</v>
      </c>
      <c r="C560" s="1" t="s">
        <v>243</v>
      </c>
      <c r="D560" s="17">
        <v>1300</v>
      </c>
      <c r="E560" s="1" t="s">
        <v>6044</v>
      </c>
      <c r="F560" s="1" t="str">
        <f t="shared" si="9"/>
        <v>15000103</v>
      </c>
      <c r="G560" s="2">
        <v>5200</v>
      </c>
      <c r="H560" s="2">
        <v>95369</v>
      </c>
      <c r="I560" s="1" t="s">
        <v>1640</v>
      </c>
      <c r="J560" s="1" t="s">
        <v>6044</v>
      </c>
      <c r="K560" s="1" t="s">
        <v>6045</v>
      </c>
      <c r="L560" s="1" t="s">
        <v>6046</v>
      </c>
      <c r="M560" s="1" t="s">
        <v>6047</v>
      </c>
      <c r="N560" s="1" t="s">
        <v>6048</v>
      </c>
      <c r="O560" s="1" t="s">
        <v>6049</v>
      </c>
      <c r="P560" s="1" t="s">
        <v>6050</v>
      </c>
      <c r="Q560" s="1" t="s">
        <v>6051</v>
      </c>
      <c r="R560" s="1" t="s">
        <v>6052</v>
      </c>
      <c r="S560" s="1" t="s">
        <v>33</v>
      </c>
      <c r="T560" s="1" t="s">
        <v>33</v>
      </c>
      <c r="U560" s="1" t="s">
        <v>33</v>
      </c>
      <c r="V560" s="1" t="s">
        <v>33</v>
      </c>
      <c r="W560" s="1" t="s">
        <v>33</v>
      </c>
      <c r="X560" s="1"/>
      <c r="Y560" s="1"/>
    </row>
    <row r="561" spans="1:25" hidden="1">
      <c r="A561" s="1" t="s">
        <v>5902</v>
      </c>
      <c r="B561" s="1" t="s">
        <v>21</v>
      </c>
      <c r="C561" s="1" t="s">
        <v>270</v>
      </c>
      <c r="D561" s="17">
        <v>700000</v>
      </c>
      <c r="E561" s="1" t="s">
        <v>6053</v>
      </c>
      <c r="F561" s="1" t="str">
        <f t="shared" si="9"/>
        <v>15452976</v>
      </c>
      <c r="G561" s="8" t="s">
        <v>2229</v>
      </c>
      <c r="H561" s="8" t="s">
        <v>1224</v>
      </c>
      <c r="I561" s="1" t="s">
        <v>6053</v>
      </c>
      <c r="J561" s="1" t="s">
        <v>1898</v>
      </c>
      <c r="K561" s="1" t="s">
        <v>6054</v>
      </c>
      <c r="L561" s="1" t="s">
        <v>2077</v>
      </c>
      <c r="M561" s="1" t="s">
        <v>2078</v>
      </c>
      <c r="N561" s="1" t="s">
        <v>2079</v>
      </c>
      <c r="O561" s="1" t="s">
        <v>2080</v>
      </c>
      <c r="P561" s="1" t="s">
        <v>6055</v>
      </c>
      <c r="Q561" s="1" t="s">
        <v>33</v>
      </c>
      <c r="R561" s="1" t="s">
        <v>33</v>
      </c>
      <c r="S561" s="1" t="s">
        <v>33</v>
      </c>
      <c r="T561" s="1" t="s">
        <v>33</v>
      </c>
      <c r="U561" s="1" t="s">
        <v>33</v>
      </c>
      <c r="V561" s="1" t="s">
        <v>33</v>
      </c>
      <c r="W561" s="1" t="s">
        <v>33</v>
      </c>
      <c r="X561" s="1"/>
      <c r="Y561" s="1"/>
    </row>
    <row r="562" spans="1:25" hidden="1">
      <c r="A562" s="1" t="s">
        <v>5902</v>
      </c>
      <c r="B562" s="1" t="s">
        <v>21</v>
      </c>
      <c r="C562" s="1" t="s">
        <v>22</v>
      </c>
      <c r="D562" s="17">
        <v>367420</v>
      </c>
      <c r="E562" s="1" t="s">
        <v>6056</v>
      </c>
      <c r="F562" s="1" t="str">
        <f t="shared" si="9"/>
        <v>07215340</v>
      </c>
      <c r="G562" s="8" t="s">
        <v>440</v>
      </c>
      <c r="H562" s="8" t="s">
        <v>5934</v>
      </c>
      <c r="I562" s="1" t="s">
        <v>5025</v>
      </c>
      <c r="J562" s="1" t="s">
        <v>598</v>
      </c>
      <c r="K562" s="1" t="s">
        <v>6057</v>
      </c>
      <c r="L562" s="1" t="s">
        <v>45</v>
      </c>
      <c r="M562" s="1" t="s">
        <v>5026</v>
      </c>
      <c r="N562" s="1" t="s">
        <v>47</v>
      </c>
      <c r="O562" s="1" t="s">
        <v>30</v>
      </c>
      <c r="P562" s="1" t="s">
        <v>6058</v>
      </c>
      <c r="Q562" s="1" t="s">
        <v>32</v>
      </c>
      <c r="R562" s="1" t="s">
        <v>33</v>
      </c>
      <c r="S562" s="1" t="s">
        <v>33</v>
      </c>
      <c r="T562" s="1" t="s">
        <v>33</v>
      </c>
      <c r="U562" s="1" t="s">
        <v>33</v>
      </c>
      <c r="V562" s="1" t="s">
        <v>33</v>
      </c>
      <c r="W562" s="1" t="s">
        <v>33</v>
      </c>
      <c r="X562" s="1"/>
      <c r="Y562" s="1"/>
    </row>
    <row r="563" spans="1:25" hidden="1">
      <c r="A563" s="1" t="s">
        <v>5902</v>
      </c>
      <c r="B563" s="1" t="s">
        <v>21</v>
      </c>
      <c r="C563" s="1" t="s">
        <v>22</v>
      </c>
      <c r="D563" s="17">
        <v>175000</v>
      </c>
      <c r="E563" s="1" t="s">
        <v>6059</v>
      </c>
      <c r="F563" s="1" t="str">
        <f t="shared" si="9"/>
        <v>07215342</v>
      </c>
      <c r="G563" s="8" t="s">
        <v>440</v>
      </c>
      <c r="H563" s="8" t="s">
        <v>5934</v>
      </c>
      <c r="I563" s="1" t="s">
        <v>5025</v>
      </c>
      <c r="J563" s="1" t="s">
        <v>598</v>
      </c>
      <c r="K563" s="1" t="s">
        <v>6060</v>
      </c>
      <c r="L563" s="1" t="s">
        <v>45</v>
      </c>
      <c r="M563" s="1" t="s">
        <v>5026</v>
      </c>
      <c r="N563" s="1" t="s">
        <v>47</v>
      </c>
      <c r="O563" s="1" t="s">
        <v>30</v>
      </c>
      <c r="P563" s="1" t="s">
        <v>6061</v>
      </c>
      <c r="Q563" s="1" t="s">
        <v>32</v>
      </c>
      <c r="R563" s="1" t="s">
        <v>33</v>
      </c>
      <c r="S563" s="1" t="s">
        <v>33</v>
      </c>
      <c r="T563" s="1" t="s">
        <v>33</v>
      </c>
      <c r="U563" s="1" t="s">
        <v>33</v>
      </c>
      <c r="V563" s="1" t="s">
        <v>33</v>
      </c>
      <c r="W563" s="1" t="s">
        <v>33</v>
      </c>
      <c r="X563" s="1"/>
      <c r="Y563" s="1"/>
    </row>
    <row r="564" spans="1:25" hidden="1">
      <c r="A564" s="1" t="s">
        <v>5902</v>
      </c>
      <c r="B564" s="1" t="s">
        <v>21</v>
      </c>
      <c r="C564" s="1" t="s">
        <v>22</v>
      </c>
      <c r="D564" s="17">
        <v>3217.5</v>
      </c>
      <c r="E564" s="1" t="s">
        <v>6062</v>
      </c>
      <c r="F564" s="1" t="str">
        <f t="shared" si="9"/>
        <v>72646953</v>
      </c>
      <c r="G564" s="8" t="s">
        <v>1881</v>
      </c>
      <c r="H564" s="8" t="s">
        <v>6063</v>
      </c>
      <c r="I564" s="1" t="s">
        <v>1588</v>
      </c>
      <c r="J564" s="1" t="s">
        <v>1589</v>
      </c>
      <c r="K564" s="1" t="s">
        <v>1590</v>
      </c>
      <c r="L564" s="1" t="s">
        <v>1591</v>
      </c>
      <c r="M564" s="1" t="s">
        <v>1592</v>
      </c>
      <c r="N564" s="1" t="s">
        <v>204</v>
      </c>
      <c r="O564" s="1" t="s">
        <v>30</v>
      </c>
      <c r="P564" s="1" t="s">
        <v>32</v>
      </c>
      <c r="Q564" s="1" t="s">
        <v>33</v>
      </c>
      <c r="R564" s="1" t="s">
        <v>33</v>
      </c>
      <c r="S564" s="1" t="s">
        <v>33</v>
      </c>
      <c r="T564" s="1" t="s">
        <v>33</v>
      </c>
      <c r="U564" s="1" t="s">
        <v>33</v>
      </c>
      <c r="V564" s="1" t="s">
        <v>33</v>
      </c>
      <c r="W564" s="1" t="s">
        <v>33</v>
      </c>
      <c r="X564" s="1"/>
      <c r="Y564" s="1"/>
    </row>
    <row r="565" spans="1:25" hidden="1">
      <c r="A565" s="1" t="s">
        <v>5902</v>
      </c>
      <c r="B565" s="1" t="s">
        <v>21</v>
      </c>
      <c r="C565" s="1" t="s">
        <v>22</v>
      </c>
      <c r="D565" s="17">
        <v>1256.54</v>
      </c>
      <c r="E565" s="1" t="s">
        <v>6064</v>
      </c>
      <c r="F565" s="1" t="str">
        <f t="shared" si="9"/>
        <v>12639449</v>
      </c>
      <c r="G565" s="8" t="s">
        <v>440</v>
      </c>
      <c r="H565" s="8" t="s">
        <v>5909</v>
      </c>
      <c r="I565" s="1" t="s">
        <v>2266</v>
      </c>
      <c r="J565" s="1" t="s">
        <v>908</v>
      </c>
      <c r="K565" s="1" t="s">
        <v>2267</v>
      </c>
      <c r="L565" s="1" t="s">
        <v>1687</v>
      </c>
      <c r="M565" s="1" t="s">
        <v>2268</v>
      </c>
      <c r="N565" s="1" t="s">
        <v>29</v>
      </c>
      <c r="O565" s="1" t="s">
        <v>30</v>
      </c>
      <c r="P565" s="1" t="s">
        <v>6065</v>
      </c>
      <c r="Q565" s="1" t="s">
        <v>32</v>
      </c>
      <c r="R565" s="1" t="s">
        <v>33</v>
      </c>
      <c r="S565" s="1" t="s">
        <v>33</v>
      </c>
      <c r="T565" s="1" t="s">
        <v>33</v>
      </c>
      <c r="U565" s="1" t="s">
        <v>33</v>
      </c>
      <c r="V565" s="1" t="s">
        <v>33</v>
      </c>
      <c r="W565" s="1" t="s">
        <v>33</v>
      </c>
      <c r="X565" s="1"/>
      <c r="Y565" s="1"/>
    </row>
    <row r="566" spans="1:25" hidden="1">
      <c r="A566" s="1" t="s">
        <v>5902</v>
      </c>
      <c r="B566" s="1" t="s">
        <v>21</v>
      </c>
      <c r="C566" s="1" t="s">
        <v>22</v>
      </c>
      <c r="D566" s="17">
        <v>16565.560000000001</v>
      </c>
      <c r="E566" s="1" t="s">
        <v>6066</v>
      </c>
      <c r="F566" s="1" t="str">
        <f t="shared" si="9"/>
        <v>51262967</v>
      </c>
      <c r="G566" s="8" t="s">
        <v>440</v>
      </c>
      <c r="H566" s="8" t="s">
        <v>5909</v>
      </c>
      <c r="I566" s="1" t="s">
        <v>1666</v>
      </c>
      <c r="J566" s="1" t="s">
        <v>6067</v>
      </c>
      <c r="K566" s="1" t="s">
        <v>6068</v>
      </c>
      <c r="L566" s="1" t="s">
        <v>298</v>
      </c>
      <c r="M566" s="1" t="s">
        <v>1670</v>
      </c>
      <c r="N566" s="1" t="s">
        <v>29</v>
      </c>
      <c r="O566" s="1" t="s">
        <v>30</v>
      </c>
      <c r="P566" s="1" t="s">
        <v>6069</v>
      </c>
      <c r="Q566" s="1" t="s">
        <v>32</v>
      </c>
      <c r="R566" s="1" t="s">
        <v>33</v>
      </c>
      <c r="S566" s="1" t="s">
        <v>33</v>
      </c>
      <c r="T566" s="1" t="s">
        <v>33</v>
      </c>
      <c r="U566" s="1" t="s">
        <v>33</v>
      </c>
      <c r="V566" s="1" t="s">
        <v>33</v>
      </c>
      <c r="W566" s="1" t="s">
        <v>33</v>
      </c>
      <c r="X566" s="1"/>
      <c r="Y566" s="1"/>
    </row>
    <row r="567" spans="1:25" hidden="1">
      <c r="A567" s="1" t="s">
        <v>6070</v>
      </c>
      <c r="B567" s="1" t="s">
        <v>21</v>
      </c>
      <c r="C567" s="1" t="s">
        <v>22</v>
      </c>
      <c r="D567" s="17">
        <v>241656.06</v>
      </c>
      <c r="E567" s="1" t="s">
        <v>6071</v>
      </c>
      <c r="F567" s="1" t="str">
        <f t="shared" si="9"/>
        <v>52330063</v>
      </c>
      <c r="G567" s="8" t="s">
        <v>440</v>
      </c>
      <c r="H567" s="8" t="s">
        <v>6072</v>
      </c>
      <c r="I567" s="1" t="s">
        <v>950</v>
      </c>
      <c r="J567" s="1" t="s">
        <v>50</v>
      </c>
      <c r="K567" s="1" t="s">
        <v>951</v>
      </c>
      <c r="L567" s="1" t="s">
        <v>80</v>
      </c>
      <c r="M567" s="1" t="s">
        <v>53</v>
      </c>
      <c r="N567" s="1" t="s">
        <v>47</v>
      </c>
      <c r="O567" s="1" t="s">
        <v>316</v>
      </c>
      <c r="P567" s="1" t="s">
        <v>6073</v>
      </c>
      <c r="Q567" s="1" t="s">
        <v>32</v>
      </c>
      <c r="R567" s="1" t="s">
        <v>33</v>
      </c>
      <c r="S567" s="1" t="s">
        <v>33</v>
      </c>
      <c r="T567" s="1" t="s">
        <v>33</v>
      </c>
      <c r="U567" s="1" t="s">
        <v>33</v>
      </c>
      <c r="V567" s="1" t="s">
        <v>33</v>
      </c>
      <c r="W567" s="1" t="s">
        <v>33</v>
      </c>
      <c r="X567" s="1"/>
      <c r="Y567" s="1"/>
    </row>
    <row r="568" spans="1:25" hidden="1">
      <c r="A568" s="1" t="s">
        <v>6070</v>
      </c>
      <c r="B568" s="1" t="s">
        <v>21</v>
      </c>
      <c r="C568" s="1" t="s">
        <v>22</v>
      </c>
      <c r="D568" s="17">
        <v>150000</v>
      </c>
      <c r="E568" s="1" t="s">
        <v>6074</v>
      </c>
      <c r="F568" s="1" t="str">
        <f t="shared" si="9"/>
        <v>17620972</v>
      </c>
      <c r="G568" s="8" t="s">
        <v>440</v>
      </c>
      <c r="H568" s="39" t="s">
        <v>6075</v>
      </c>
      <c r="I568" s="1" t="s">
        <v>1126</v>
      </c>
      <c r="J568" s="1" t="s">
        <v>43</v>
      </c>
      <c r="K568" s="1" t="s">
        <v>6076</v>
      </c>
      <c r="L568" s="1" t="s">
        <v>45</v>
      </c>
      <c r="M568" s="1" t="s">
        <v>1128</v>
      </c>
      <c r="N568" s="1" t="s">
        <v>47</v>
      </c>
      <c r="O568" s="1" t="s">
        <v>30</v>
      </c>
      <c r="P568" s="1" t="s">
        <v>6077</v>
      </c>
      <c r="Q568" s="1" t="s">
        <v>32</v>
      </c>
      <c r="R568" s="1" t="s">
        <v>33</v>
      </c>
      <c r="S568" s="1" t="s">
        <v>33</v>
      </c>
      <c r="T568" s="1" t="s">
        <v>33</v>
      </c>
      <c r="U568" s="1" t="s">
        <v>33</v>
      </c>
      <c r="V568" s="1" t="s">
        <v>33</v>
      </c>
      <c r="W568" s="1" t="s">
        <v>33</v>
      </c>
      <c r="X568" s="1"/>
      <c r="Y568" s="1"/>
    </row>
    <row r="569" spans="1:25" hidden="1">
      <c r="A569" s="1" t="s">
        <v>6070</v>
      </c>
      <c r="B569" s="1" t="s">
        <v>21</v>
      </c>
      <c r="C569" s="1" t="s">
        <v>22</v>
      </c>
      <c r="D569" s="17">
        <v>100000</v>
      </c>
      <c r="E569" s="1" t="s">
        <v>6078</v>
      </c>
      <c r="F569" s="1" t="str">
        <f t="shared" si="9"/>
        <v>17620975</v>
      </c>
      <c r="G569" s="8" t="s">
        <v>440</v>
      </c>
      <c r="H569" s="39" t="s">
        <v>6075</v>
      </c>
      <c r="I569" s="1" t="s">
        <v>1126</v>
      </c>
      <c r="J569" s="1" t="s">
        <v>43</v>
      </c>
      <c r="K569" s="1" t="s">
        <v>6079</v>
      </c>
      <c r="L569" s="1" t="s">
        <v>45</v>
      </c>
      <c r="M569" s="1" t="s">
        <v>1128</v>
      </c>
      <c r="N569" s="1" t="s">
        <v>47</v>
      </c>
      <c r="O569" s="1" t="s">
        <v>30</v>
      </c>
      <c r="P569" s="1" t="s">
        <v>6080</v>
      </c>
      <c r="Q569" s="1" t="s">
        <v>32</v>
      </c>
      <c r="R569" s="1" t="s">
        <v>33</v>
      </c>
      <c r="S569" s="1" t="s">
        <v>33</v>
      </c>
      <c r="T569" s="1" t="s">
        <v>33</v>
      </c>
      <c r="U569" s="1" t="s">
        <v>33</v>
      </c>
      <c r="V569" s="1" t="s">
        <v>33</v>
      </c>
      <c r="W569" s="1" t="s">
        <v>33</v>
      </c>
      <c r="X569" s="1"/>
      <c r="Y569" s="1"/>
    </row>
    <row r="570" spans="1:25" hidden="1">
      <c r="A570" s="1" t="s">
        <v>6070</v>
      </c>
      <c r="B570" s="1" t="s">
        <v>21</v>
      </c>
      <c r="C570" s="1" t="s">
        <v>22</v>
      </c>
      <c r="D570" s="17">
        <v>83514.25</v>
      </c>
      <c r="E570" s="1" t="s">
        <v>6081</v>
      </c>
      <c r="F570" s="1" t="str">
        <f t="shared" si="9"/>
        <v>22354153</v>
      </c>
      <c r="G570" s="8" t="s">
        <v>440</v>
      </c>
      <c r="H570" s="8" t="s">
        <v>6072</v>
      </c>
      <c r="I570" s="1" t="s">
        <v>24</v>
      </c>
      <c r="J570" s="1" t="s">
        <v>25</v>
      </c>
      <c r="K570" s="1" t="s">
        <v>6082</v>
      </c>
      <c r="L570" s="1" t="s">
        <v>27</v>
      </c>
      <c r="M570" s="1" t="s">
        <v>28</v>
      </c>
      <c r="N570" s="1" t="s">
        <v>29</v>
      </c>
      <c r="O570" s="1" t="s">
        <v>30</v>
      </c>
      <c r="P570" s="1" t="s">
        <v>6083</v>
      </c>
      <c r="Q570" s="1" t="s">
        <v>32</v>
      </c>
      <c r="R570" s="1" t="s">
        <v>33</v>
      </c>
      <c r="S570" s="1" t="s">
        <v>33</v>
      </c>
      <c r="T570" s="1" t="s">
        <v>33</v>
      </c>
      <c r="U570" s="1" t="s">
        <v>33</v>
      </c>
      <c r="V570" s="1" t="s">
        <v>33</v>
      </c>
      <c r="W570" s="1" t="s">
        <v>33</v>
      </c>
      <c r="X570" s="1"/>
      <c r="Y570" s="1"/>
    </row>
    <row r="571" spans="1:25" hidden="1">
      <c r="A571" s="1" t="s">
        <v>6070</v>
      </c>
      <c r="B571" s="1" t="s">
        <v>21</v>
      </c>
      <c r="C571" s="1" t="s">
        <v>22</v>
      </c>
      <c r="D571" s="17">
        <v>74463</v>
      </c>
      <c r="E571" s="1" t="s">
        <v>6084</v>
      </c>
      <c r="F571" s="1" t="str">
        <f t="shared" si="9"/>
        <v>10428710</v>
      </c>
      <c r="G571" s="8" t="s">
        <v>1062</v>
      </c>
      <c r="H571" s="8" t="s">
        <v>6085</v>
      </c>
      <c r="I571" s="1" t="s">
        <v>187</v>
      </c>
      <c r="J571" s="1" t="s">
        <v>188</v>
      </c>
      <c r="K571" s="1" t="s">
        <v>189</v>
      </c>
      <c r="L571" s="1" t="s">
        <v>80</v>
      </c>
      <c r="M571" s="1" t="s">
        <v>190</v>
      </c>
      <c r="N571" s="1" t="s">
        <v>47</v>
      </c>
      <c r="O571" s="1" t="s">
        <v>30</v>
      </c>
      <c r="P571" s="1" t="s">
        <v>32</v>
      </c>
      <c r="Q571" s="1" t="s">
        <v>33</v>
      </c>
      <c r="R571" s="1" t="s">
        <v>33</v>
      </c>
      <c r="S571" s="1" t="s">
        <v>33</v>
      </c>
      <c r="T571" s="1" t="s">
        <v>33</v>
      </c>
      <c r="U571" s="1" t="s">
        <v>33</v>
      </c>
      <c r="V571" s="1" t="s">
        <v>33</v>
      </c>
      <c r="W571" s="1" t="s">
        <v>33</v>
      </c>
      <c r="X571" s="1"/>
      <c r="Y571" s="1"/>
    </row>
    <row r="572" spans="1:25" hidden="1">
      <c r="A572" s="1" t="s">
        <v>6070</v>
      </c>
      <c r="B572" s="1" t="s">
        <v>21</v>
      </c>
      <c r="C572" s="1" t="s">
        <v>22</v>
      </c>
      <c r="D572" s="17">
        <v>73777.36</v>
      </c>
      <c r="E572" s="1" t="s">
        <v>6086</v>
      </c>
      <c r="F572" s="1" t="str">
        <f t="shared" si="9"/>
        <v>70145265</v>
      </c>
      <c r="G572" s="8" t="s">
        <v>440</v>
      </c>
      <c r="H572" s="8" t="s">
        <v>6072</v>
      </c>
      <c r="I572" s="1" t="s">
        <v>57</v>
      </c>
      <c r="J572" s="1" t="s">
        <v>58</v>
      </c>
      <c r="K572" s="1" t="s">
        <v>59</v>
      </c>
      <c r="L572" s="1" t="s">
        <v>194</v>
      </c>
      <c r="M572" s="1" t="s">
        <v>60</v>
      </c>
      <c r="N572" s="1" t="s">
        <v>29</v>
      </c>
      <c r="O572" s="1" t="s">
        <v>61</v>
      </c>
      <c r="P572" s="1" t="s">
        <v>6087</v>
      </c>
      <c r="Q572" s="1" t="s">
        <v>32</v>
      </c>
      <c r="R572" s="1" t="s">
        <v>33</v>
      </c>
      <c r="S572" s="1" t="s">
        <v>33</v>
      </c>
      <c r="T572" s="1" t="s">
        <v>33</v>
      </c>
      <c r="U572" s="1" t="s">
        <v>33</v>
      </c>
      <c r="V572" s="1" t="s">
        <v>33</v>
      </c>
      <c r="W572" s="1" t="s">
        <v>33</v>
      </c>
      <c r="X572" s="1"/>
      <c r="Y572" s="1"/>
    </row>
    <row r="573" spans="1:25" hidden="1">
      <c r="A573" s="1" t="s">
        <v>6070</v>
      </c>
      <c r="B573" s="1" t="s">
        <v>21</v>
      </c>
      <c r="C573" s="1" t="s">
        <v>22</v>
      </c>
      <c r="D573" s="17">
        <v>56752.25</v>
      </c>
      <c r="E573" s="1" t="s">
        <v>6088</v>
      </c>
      <c r="F573" s="1" t="str">
        <f t="shared" si="9"/>
        <v>22358328</v>
      </c>
      <c r="G573" s="8" t="s">
        <v>440</v>
      </c>
      <c r="H573" s="8" t="s">
        <v>6072</v>
      </c>
      <c r="I573" s="1" t="s">
        <v>24</v>
      </c>
      <c r="J573" s="1" t="s">
        <v>25</v>
      </c>
      <c r="K573" s="1" t="s">
        <v>6089</v>
      </c>
      <c r="L573" s="1" t="s">
        <v>27</v>
      </c>
      <c r="M573" s="1" t="s">
        <v>28</v>
      </c>
      <c r="N573" s="1" t="s">
        <v>29</v>
      </c>
      <c r="O573" s="1" t="s">
        <v>30</v>
      </c>
      <c r="P573" s="1" t="s">
        <v>6090</v>
      </c>
      <c r="Q573" s="1" t="s">
        <v>32</v>
      </c>
      <c r="R573" s="1" t="s">
        <v>33</v>
      </c>
      <c r="S573" s="1" t="s">
        <v>33</v>
      </c>
      <c r="T573" s="1" t="s">
        <v>33</v>
      </c>
      <c r="U573" s="1" t="s">
        <v>33</v>
      </c>
      <c r="V573" s="1" t="s">
        <v>33</v>
      </c>
      <c r="W573" s="1" t="s">
        <v>33</v>
      </c>
      <c r="X573" s="1"/>
      <c r="Y573" s="1"/>
    </row>
    <row r="574" spans="1:25" hidden="1">
      <c r="A574" s="44" t="s">
        <v>6070</v>
      </c>
      <c r="B574" s="44" t="s">
        <v>21</v>
      </c>
      <c r="C574" s="44" t="s">
        <v>22</v>
      </c>
      <c r="D574" s="17">
        <v>50280.12</v>
      </c>
      <c r="E574" s="44" t="s">
        <v>6091</v>
      </c>
      <c r="F574" s="44" t="str">
        <f t="shared" si="9"/>
        <v>17639697</v>
      </c>
      <c r="G574" s="35" t="s">
        <v>440</v>
      </c>
      <c r="H574" s="35" t="s">
        <v>6072</v>
      </c>
      <c r="I574" s="44" t="s">
        <v>1151</v>
      </c>
      <c r="J574" s="44" t="s">
        <v>43</v>
      </c>
      <c r="K574" s="44" t="s">
        <v>6092</v>
      </c>
      <c r="L574" s="44" t="s">
        <v>45</v>
      </c>
      <c r="M574" s="44" t="s">
        <v>1153</v>
      </c>
      <c r="N574" s="44" t="s">
        <v>47</v>
      </c>
      <c r="O574" s="44" t="s">
        <v>30</v>
      </c>
      <c r="P574" s="44" t="s">
        <v>6093</v>
      </c>
      <c r="Q574" s="44" t="s">
        <v>32</v>
      </c>
      <c r="R574" s="44" t="s">
        <v>33</v>
      </c>
      <c r="S574" s="44" t="s">
        <v>33</v>
      </c>
      <c r="T574" s="44" t="s">
        <v>33</v>
      </c>
      <c r="U574" s="44" t="s">
        <v>33</v>
      </c>
      <c r="V574" s="44" t="s">
        <v>33</v>
      </c>
      <c r="W574" s="44" t="s">
        <v>33</v>
      </c>
      <c r="X574" s="1"/>
      <c r="Y574" s="1"/>
    </row>
    <row r="575" spans="1:25" hidden="1">
      <c r="A575" s="44" t="s">
        <v>6070</v>
      </c>
      <c r="B575" s="44" t="s">
        <v>21</v>
      </c>
      <c r="C575" s="44" t="s">
        <v>22</v>
      </c>
      <c r="D575" s="17">
        <v>47124</v>
      </c>
      <c r="E575" s="44" t="s">
        <v>6094</v>
      </c>
      <c r="F575" s="44" t="str">
        <f t="shared" si="9"/>
        <v>22354316</v>
      </c>
      <c r="G575" s="35" t="s">
        <v>440</v>
      </c>
      <c r="H575" s="35" t="s">
        <v>6072</v>
      </c>
      <c r="I575" s="44" t="s">
        <v>24</v>
      </c>
      <c r="J575" s="44" t="s">
        <v>25</v>
      </c>
      <c r="K575" s="44" t="s">
        <v>6095</v>
      </c>
      <c r="L575" s="44" t="s">
        <v>27</v>
      </c>
      <c r="M575" s="44" t="s">
        <v>28</v>
      </c>
      <c r="N575" s="44" t="s">
        <v>29</v>
      </c>
      <c r="O575" s="44" t="s">
        <v>30</v>
      </c>
      <c r="P575" s="44" t="s">
        <v>6096</v>
      </c>
      <c r="Q575" s="44" t="s">
        <v>32</v>
      </c>
      <c r="R575" s="44" t="s">
        <v>33</v>
      </c>
      <c r="S575" s="44" t="s">
        <v>33</v>
      </c>
      <c r="T575" s="44" t="s">
        <v>33</v>
      </c>
      <c r="U575" s="44" t="s">
        <v>33</v>
      </c>
      <c r="V575" s="44" t="s">
        <v>33</v>
      </c>
      <c r="W575" s="44" t="s">
        <v>33</v>
      </c>
      <c r="X575" s="1"/>
      <c r="Y575" s="1"/>
    </row>
    <row r="576" spans="1:25" hidden="1">
      <c r="A576" s="44" t="s">
        <v>6070</v>
      </c>
      <c r="B576" s="44" t="s">
        <v>21</v>
      </c>
      <c r="C576" s="44" t="s">
        <v>22</v>
      </c>
      <c r="D576" s="17">
        <v>44298.36</v>
      </c>
      <c r="E576" s="44" t="s">
        <v>6097</v>
      </c>
      <c r="F576" s="44" t="str">
        <f t="shared" si="9"/>
        <v>23718381</v>
      </c>
      <c r="G576" s="35" t="s">
        <v>440</v>
      </c>
      <c r="H576" s="35" t="s">
        <v>6072</v>
      </c>
      <c r="I576" s="44" t="s">
        <v>3015</v>
      </c>
      <c r="J576" s="44" t="s">
        <v>3016</v>
      </c>
      <c r="K576" s="44" t="s">
        <v>405</v>
      </c>
      <c r="L576" s="44" t="s">
        <v>3017</v>
      </c>
      <c r="M576" s="44" t="s">
        <v>3018</v>
      </c>
      <c r="N576" s="44" t="s">
        <v>29</v>
      </c>
      <c r="O576" s="44" t="s">
        <v>30</v>
      </c>
      <c r="P576" s="44" t="s">
        <v>6098</v>
      </c>
      <c r="Q576" s="44" t="s">
        <v>32</v>
      </c>
      <c r="R576" s="44" t="s">
        <v>33</v>
      </c>
      <c r="S576" s="44" t="s">
        <v>33</v>
      </c>
      <c r="T576" s="44" t="s">
        <v>33</v>
      </c>
      <c r="U576" s="44" t="s">
        <v>33</v>
      </c>
      <c r="V576" s="44" t="s">
        <v>33</v>
      </c>
      <c r="W576" s="44" t="s">
        <v>33</v>
      </c>
      <c r="X576" s="1"/>
      <c r="Y576" s="1"/>
    </row>
    <row r="577" spans="1:25" hidden="1">
      <c r="A577" s="1" t="s">
        <v>6070</v>
      </c>
      <c r="B577" s="1" t="s">
        <v>21</v>
      </c>
      <c r="C577" s="1" t="s">
        <v>22</v>
      </c>
      <c r="D577" s="17">
        <v>41320</v>
      </c>
      <c r="E577" s="1" t="s">
        <v>6099</v>
      </c>
      <c r="F577" s="1" t="str">
        <f t="shared" si="9"/>
        <v>24853382</v>
      </c>
      <c r="G577" s="8">
        <v>300</v>
      </c>
      <c r="H577" s="8">
        <v>2411</v>
      </c>
      <c r="I577" s="1" t="s">
        <v>1695</v>
      </c>
      <c r="J577" s="1" t="s">
        <v>176</v>
      </c>
      <c r="K577" s="1" t="s">
        <v>1696</v>
      </c>
      <c r="L577" s="1" t="s">
        <v>80</v>
      </c>
      <c r="M577" s="1" t="s">
        <v>1697</v>
      </c>
      <c r="N577" s="1" t="s">
        <v>47</v>
      </c>
      <c r="O577" s="1" t="s">
        <v>30</v>
      </c>
      <c r="P577" s="1" t="s">
        <v>32</v>
      </c>
      <c r="Q577" s="1" t="s">
        <v>33</v>
      </c>
      <c r="R577" s="1" t="s">
        <v>33</v>
      </c>
      <c r="S577" s="1" t="s">
        <v>33</v>
      </c>
      <c r="T577" s="1" t="s">
        <v>33</v>
      </c>
      <c r="U577" s="1" t="s">
        <v>33</v>
      </c>
      <c r="V577" s="1" t="s">
        <v>33</v>
      </c>
      <c r="W577" s="1" t="s">
        <v>33</v>
      </c>
      <c r="X577" s="1"/>
      <c r="Y577" s="1"/>
    </row>
    <row r="578" spans="1:25" hidden="1">
      <c r="A578" s="44" t="s">
        <v>6070</v>
      </c>
      <c r="B578" s="44" t="s">
        <v>21</v>
      </c>
      <c r="C578" s="44" t="s">
        <v>22</v>
      </c>
      <c r="D578" s="17">
        <v>33108.300000000003</v>
      </c>
      <c r="E578" s="44" t="s">
        <v>6100</v>
      </c>
      <c r="F578" s="44" t="str">
        <f t="shared" si="9"/>
        <v>22354289</v>
      </c>
      <c r="G578" s="35" t="s">
        <v>440</v>
      </c>
      <c r="H578" s="35" t="s">
        <v>6072</v>
      </c>
      <c r="I578" s="44" t="s">
        <v>24</v>
      </c>
      <c r="J578" s="44" t="s">
        <v>25</v>
      </c>
      <c r="K578" s="44" t="s">
        <v>6101</v>
      </c>
      <c r="L578" s="44" t="s">
        <v>27</v>
      </c>
      <c r="M578" s="44" t="s">
        <v>28</v>
      </c>
      <c r="N578" s="44" t="s">
        <v>29</v>
      </c>
      <c r="O578" s="44" t="s">
        <v>30</v>
      </c>
      <c r="P578" s="44" t="s">
        <v>6102</v>
      </c>
      <c r="Q578" s="44" t="s">
        <v>32</v>
      </c>
      <c r="R578" s="44" t="s">
        <v>33</v>
      </c>
      <c r="S578" s="44" t="s">
        <v>33</v>
      </c>
      <c r="T578" s="44" t="s">
        <v>33</v>
      </c>
      <c r="U578" s="44" t="s">
        <v>33</v>
      </c>
      <c r="V578" s="44" t="s">
        <v>33</v>
      </c>
      <c r="W578" s="44" t="s">
        <v>33</v>
      </c>
      <c r="X578" s="1"/>
      <c r="Y578" s="1"/>
    </row>
    <row r="579" spans="1:25" hidden="1">
      <c r="A579" s="1" t="s">
        <v>6070</v>
      </c>
      <c r="B579" s="1" t="s">
        <v>21</v>
      </c>
      <c r="C579" s="1" t="s">
        <v>22</v>
      </c>
      <c r="D579" s="17">
        <v>32123.54</v>
      </c>
      <c r="E579" s="1" t="s">
        <v>6103</v>
      </c>
      <c r="F579" s="1" t="str">
        <f t="shared" si="9"/>
        <v>70144056</v>
      </c>
      <c r="G579" s="8" t="s">
        <v>440</v>
      </c>
      <c r="H579" s="8" t="s">
        <v>6072</v>
      </c>
      <c r="I579" s="1" t="s">
        <v>57</v>
      </c>
      <c r="J579" s="1" t="s">
        <v>58</v>
      </c>
      <c r="K579" s="1" t="s">
        <v>59</v>
      </c>
      <c r="L579" s="1" t="s">
        <v>194</v>
      </c>
      <c r="M579" s="1" t="s">
        <v>60</v>
      </c>
      <c r="N579" s="1" t="s">
        <v>29</v>
      </c>
      <c r="O579" s="1" t="s">
        <v>61</v>
      </c>
      <c r="P579" s="1" t="s">
        <v>6104</v>
      </c>
      <c r="Q579" s="1" t="s">
        <v>32</v>
      </c>
      <c r="R579" s="1" t="s">
        <v>33</v>
      </c>
      <c r="S579" s="1" t="s">
        <v>33</v>
      </c>
      <c r="T579" s="1" t="s">
        <v>33</v>
      </c>
      <c r="U579" s="1" t="s">
        <v>33</v>
      </c>
      <c r="V579" s="1" t="s">
        <v>33</v>
      </c>
      <c r="W579" s="1" t="s">
        <v>33</v>
      </c>
      <c r="X579" s="1"/>
      <c r="Y579" s="1"/>
    </row>
    <row r="580" spans="1:25" hidden="1">
      <c r="A580" s="1" t="s">
        <v>6070</v>
      </c>
      <c r="B580" s="1" t="s">
        <v>21</v>
      </c>
      <c r="C580" s="1" t="s">
        <v>22</v>
      </c>
      <c r="D580" s="17">
        <v>29167</v>
      </c>
      <c r="E580" s="1" t="s">
        <v>6105</v>
      </c>
      <c r="F580" s="1" t="str">
        <f t="shared" si="9"/>
        <v>22354126</v>
      </c>
      <c r="G580" s="8" t="s">
        <v>440</v>
      </c>
      <c r="H580" s="8" t="s">
        <v>6072</v>
      </c>
      <c r="I580" s="1" t="s">
        <v>24</v>
      </c>
      <c r="J580" s="1" t="s">
        <v>25</v>
      </c>
      <c r="K580" s="1" t="s">
        <v>6106</v>
      </c>
      <c r="L580" s="1" t="s">
        <v>27</v>
      </c>
      <c r="M580" s="1" t="s">
        <v>28</v>
      </c>
      <c r="N580" s="1" t="s">
        <v>29</v>
      </c>
      <c r="O580" s="1" t="s">
        <v>30</v>
      </c>
      <c r="P580" s="1" t="s">
        <v>6107</v>
      </c>
      <c r="Q580" s="1" t="s">
        <v>32</v>
      </c>
      <c r="R580" s="1" t="s">
        <v>33</v>
      </c>
      <c r="S580" s="1" t="s">
        <v>33</v>
      </c>
      <c r="T580" s="1" t="s">
        <v>33</v>
      </c>
      <c r="U580" s="1" t="s">
        <v>33</v>
      </c>
      <c r="V580" s="1" t="s">
        <v>33</v>
      </c>
      <c r="W580" s="1" t="s">
        <v>33</v>
      </c>
      <c r="X580" s="1"/>
      <c r="Y580" s="1"/>
    </row>
    <row r="581" spans="1:25" hidden="1">
      <c r="A581" s="1" t="s">
        <v>6070</v>
      </c>
      <c r="B581" s="1" t="s">
        <v>21</v>
      </c>
      <c r="C581" s="1" t="s">
        <v>22</v>
      </c>
      <c r="D581" s="17">
        <v>23412.75</v>
      </c>
      <c r="E581" s="1" t="s">
        <v>6108</v>
      </c>
      <c r="F581" s="1" t="str">
        <f t="shared" si="9"/>
        <v>25514768</v>
      </c>
      <c r="G581" s="8" t="s">
        <v>440</v>
      </c>
      <c r="H581" s="8" t="s">
        <v>6109</v>
      </c>
      <c r="I581" s="1" t="s">
        <v>4811</v>
      </c>
      <c r="J581" s="1" t="s">
        <v>330</v>
      </c>
      <c r="K581" s="1" t="s">
        <v>405</v>
      </c>
      <c r="L581" s="1" t="s">
        <v>80</v>
      </c>
      <c r="M581" s="1" t="s">
        <v>4812</v>
      </c>
      <c r="N581" s="1" t="s">
        <v>47</v>
      </c>
      <c r="O581" s="1" t="s">
        <v>30</v>
      </c>
      <c r="P581" s="1" t="s">
        <v>32</v>
      </c>
      <c r="Q581" s="1" t="s">
        <v>33</v>
      </c>
      <c r="R581" s="1" t="s">
        <v>33</v>
      </c>
      <c r="S581" s="1" t="s">
        <v>33</v>
      </c>
      <c r="T581" s="1" t="s">
        <v>33</v>
      </c>
      <c r="U581" s="1" t="s">
        <v>33</v>
      </c>
      <c r="V581" s="1" t="s">
        <v>33</v>
      </c>
      <c r="W581" s="1" t="s">
        <v>33</v>
      </c>
      <c r="X581" s="1"/>
      <c r="Y581" s="1"/>
    </row>
    <row r="582" spans="1:25" hidden="1">
      <c r="A582" s="1" t="s">
        <v>6070</v>
      </c>
      <c r="B582" s="1" t="s">
        <v>21</v>
      </c>
      <c r="C582" s="1" t="s">
        <v>22</v>
      </c>
      <c r="D582" s="17">
        <v>22910.85</v>
      </c>
      <c r="E582" s="1" t="s">
        <v>6110</v>
      </c>
      <c r="F582" s="1" t="str">
        <f t="shared" si="9"/>
        <v>17620932</v>
      </c>
      <c r="G582" s="8" t="s">
        <v>1067</v>
      </c>
      <c r="H582" s="8" t="s">
        <v>6111</v>
      </c>
      <c r="I582" s="1" t="s">
        <v>1164</v>
      </c>
      <c r="J582" s="1" t="s">
        <v>43</v>
      </c>
      <c r="K582" s="1" t="s">
        <v>6112</v>
      </c>
      <c r="L582" s="1" t="s">
        <v>45</v>
      </c>
      <c r="M582" s="1" t="s">
        <v>1166</v>
      </c>
      <c r="N582" s="1" t="s">
        <v>47</v>
      </c>
      <c r="O582" s="1" t="s">
        <v>30</v>
      </c>
      <c r="P582" s="1" t="s">
        <v>6113</v>
      </c>
      <c r="Q582" s="1" t="s">
        <v>32</v>
      </c>
      <c r="R582" s="1" t="s">
        <v>33</v>
      </c>
      <c r="S582" s="1" t="s">
        <v>33</v>
      </c>
      <c r="T582" s="1" t="s">
        <v>33</v>
      </c>
      <c r="U582" s="1" t="s">
        <v>33</v>
      </c>
      <c r="V582" s="1" t="s">
        <v>33</v>
      </c>
      <c r="W582" s="1" t="s">
        <v>33</v>
      </c>
      <c r="X582" s="1"/>
      <c r="Y582" s="1"/>
    </row>
    <row r="583" spans="1:25" hidden="1">
      <c r="A583" s="1" t="s">
        <v>6070</v>
      </c>
      <c r="B583" s="1" t="s">
        <v>21</v>
      </c>
      <c r="C583" s="1" t="s">
        <v>22</v>
      </c>
      <c r="D583" s="17">
        <v>22399.15</v>
      </c>
      <c r="E583" s="1" t="s">
        <v>6114</v>
      </c>
      <c r="F583" s="1" t="str">
        <f t="shared" si="9"/>
        <v>71580270</v>
      </c>
      <c r="G583" s="8">
        <v>6400</v>
      </c>
      <c r="H583" s="8">
        <v>47068</v>
      </c>
      <c r="I583" s="1" t="s">
        <v>4876</v>
      </c>
      <c r="J583" s="1" t="s">
        <v>410</v>
      </c>
      <c r="K583" s="1" t="s">
        <v>6115</v>
      </c>
      <c r="L583" s="1" t="s">
        <v>1669</v>
      </c>
      <c r="M583" s="1" t="s">
        <v>3274</v>
      </c>
      <c r="N583" s="1" t="s">
        <v>29</v>
      </c>
      <c r="O583" s="1" t="s">
        <v>30</v>
      </c>
      <c r="P583" s="1" t="s">
        <v>6116</v>
      </c>
      <c r="Q583" s="1" t="s">
        <v>32</v>
      </c>
      <c r="R583" s="1" t="s">
        <v>33</v>
      </c>
      <c r="S583" s="1" t="s">
        <v>33</v>
      </c>
      <c r="T583" s="1" t="s">
        <v>33</v>
      </c>
      <c r="U583" s="1" t="s">
        <v>33</v>
      </c>
      <c r="V583" s="1" t="s">
        <v>33</v>
      </c>
      <c r="W583" s="1" t="s">
        <v>33</v>
      </c>
      <c r="X583" s="1"/>
      <c r="Y583" s="1"/>
    </row>
    <row r="584" spans="1:25" hidden="1">
      <c r="A584" s="1" t="s">
        <v>6070</v>
      </c>
      <c r="B584" s="1" t="s">
        <v>21</v>
      </c>
      <c r="C584" s="1" t="s">
        <v>22</v>
      </c>
      <c r="D584" s="17">
        <v>21698.04</v>
      </c>
      <c r="E584" s="1" t="s">
        <v>6117</v>
      </c>
      <c r="F584" s="1" t="str">
        <f t="shared" si="9"/>
        <v>22354244</v>
      </c>
      <c r="G584" s="8" t="s">
        <v>440</v>
      </c>
      <c r="H584" s="8" t="s">
        <v>6072</v>
      </c>
      <c r="I584" s="1" t="s">
        <v>24</v>
      </c>
      <c r="J584" s="1" t="s">
        <v>25</v>
      </c>
      <c r="K584" s="1" t="s">
        <v>6118</v>
      </c>
      <c r="L584" s="1" t="s">
        <v>27</v>
      </c>
      <c r="M584" s="1" t="s">
        <v>28</v>
      </c>
      <c r="N584" s="1" t="s">
        <v>29</v>
      </c>
      <c r="O584" s="1" t="s">
        <v>30</v>
      </c>
      <c r="P584" s="1" t="s">
        <v>6119</v>
      </c>
      <c r="Q584" s="1" t="s">
        <v>32</v>
      </c>
      <c r="R584" s="1" t="s">
        <v>33</v>
      </c>
      <c r="S584" s="1" t="s">
        <v>33</v>
      </c>
      <c r="T584" s="1" t="s">
        <v>33</v>
      </c>
      <c r="U584" s="1" t="s">
        <v>33</v>
      </c>
      <c r="V584" s="1" t="s">
        <v>33</v>
      </c>
      <c r="W584" s="1" t="s">
        <v>33</v>
      </c>
      <c r="X584" s="1"/>
      <c r="Y584" s="1"/>
    </row>
    <row r="585" spans="1:25" hidden="1">
      <c r="A585" s="1" t="s">
        <v>6070</v>
      </c>
      <c r="B585" s="1" t="s">
        <v>21</v>
      </c>
      <c r="C585" s="1" t="s">
        <v>22</v>
      </c>
      <c r="D585" s="17">
        <v>18863.189999999999</v>
      </c>
      <c r="E585" s="1" t="s">
        <v>6120</v>
      </c>
      <c r="F585" s="1" t="str">
        <f t="shared" si="9"/>
        <v>16359588</v>
      </c>
      <c r="G585" s="8" t="s">
        <v>440</v>
      </c>
      <c r="H585" s="8" t="s">
        <v>6121</v>
      </c>
      <c r="I585" s="1" t="s">
        <v>3813</v>
      </c>
      <c r="J585" s="1" t="s">
        <v>6122</v>
      </c>
      <c r="K585" s="1" t="s">
        <v>2159</v>
      </c>
      <c r="L585" s="1" t="s">
        <v>2160</v>
      </c>
      <c r="M585" s="1" t="s">
        <v>3815</v>
      </c>
      <c r="N585" s="1" t="s">
        <v>47</v>
      </c>
      <c r="O585" s="1" t="s">
        <v>30</v>
      </c>
      <c r="P585" s="1" t="s">
        <v>32</v>
      </c>
      <c r="Q585" s="1" t="s">
        <v>33</v>
      </c>
      <c r="R585" s="1" t="s">
        <v>33</v>
      </c>
      <c r="S585" s="1" t="s">
        <v>33</v>
      </c>
      <c r="T585" s="1" t="s">
        <v>33</v>
      </c>
      <c r="U585" s="1" t="s">
        <v>33</v>
      </c>
      <c r="V585" s="1" t="s">
        <v>33</v>
      </c>
      <c r="W585" s="1" t="s">
        <v>33</v>
      </c>
      <c r="X585" s="1"/>
      <c r="Y585" s="1"/>
    </row>
    <row r="586" spans="1:25" hidden="1">
      <c r="A586" s="1" t="s">
        <v>6070</v>
      </c>
      <c r="B586" s="1" t="s">
        <v>21</v>
      </c>
      <c r="C586" s="1" t="s">
        <v>22</v>
      </c>
      <c r="D586" s="17">
        <v>14250</v>
      </c>
      <c r="E586" s="1" t="s">
        <v>6123</v>
      </c>
      <c r="F586" s="1" t="str">
        <f t="shared" si="9"/>
        <v>71580284</v>
      </c>
      <c r="G586" s="8" t="s">
        <v>3723</v>
      </c>
      <c r="H586" s="8" t="s">
        <v>6124</v>
      </c>
      <c r="I586" s="1" t="s">
        <v>4876</v>
      </c>
      <c r="J586" s="1" t="s">
        <v>410</v>
      </c>
      <c r="K586" s="1" t="s">
        <v>6115</v>
      </c>
      <c r="L586" s="1" t="s">
        <v>1669</v>
      </c>
      <c r="M586" s="1" t="s">
        <v>3274</v>
      </c>
      <c r="N586" s="1" t="s">
        <v>29</v>
      </c>
      <c r="O586" s="1" t="s">
        <v>30</v>
      </c>
      <c r="P586" s="1" t="s">
        <v>6125</v>
      </c>
      <c r="Q586" s="1" t="s">
        <v>32</v>
      </c>
      <c r="R586" s="1" t="s">
        <v>33</v>
      </c>
      <c r="S586" s="1" t="s">
        <v>33</v>
      </c>
      <c r="T586" s="1" t="s">
        <v>33</v>
      </c>
      <c r="U586" s="1" t="s">
        <v>33</v>
      </c>
      <c r="V586" s="1" t="s">
        <v>33</v>
      </c>
      <c r="W586" s="1" t="s">
        <v>33</v>
      </c>
      <c r="X586" s="1"/>
      <c r="Y586" s="1"/>
    </row>
    <row r="587" spans="1:25" hidden="1">
      <c r="A587" s="1" t="s">
        <v>6070</v>
      </c>
      <c r="B587" s="1" t="s">
        <v>21</v>
      </c>
      <c r="C587" s="1" t="s">
        <v>22</v>
      </c>
      <c r="D587" s="17">
        <v>13491.5</v>
      </c>
      <c r="E587" s="1" t="s">
        <v>6126</v>
      </c>
      <c r="F587" s="1" t="str">
        <f t="shared" si="9"/>
        <v>24852023</v>
      </c>
      <c r="G587" s="8">
        <v>300</v>
      </c>
      <c r="H587" s="8">
        <v>2410</v>
      </c>
      <c r="I587" s="1" t="s">
        <v>1695</v>
      </c>
      <c r="J587" s="1" t="s">
        <v>176</v>
      </c>
      <c r="K587" s="1" t="s">
        <v>1714</v>
      </c>
      <c r="L587" s="1" t="s">
        <v>80</v>
      </c>
      <c r="M587" s="1" t="s">
        <v>1697</v>
      </c>
      <c r="N587" s="1" t="s">
        <v>47</v>
      </c>
      <c r="O587" s="1" t="s">
        <v>30</v>
      </c>
      <c r="P587" s="1" t="s">
        <v>32</v>
      </c>
      <c r="Q587" s="1" t="s">
        <v>33</v>
      </c>
      <c r="R587" s="1" t="s">
        <v>33</v>
      </c>
      <c r="S587" s="1" t="s">
        <v>33</v>
      </c>
      <c r="T587" s="1" t="s">
        <v>33</v>
      </c>
      <c r="U587" s="1" t="s">
        <v>33</v>
      </c>
      <c r="V587" s="1" t="s">
        <v>33</v>
      </c>
      <c r="W587" s="1" t="s">
        <v>33</v>
      </c>
      <c r="X587" s="1"/>
      <c r="Y587" s="1"/>
    </row>
    <row r="588" spans="1:25" hidden="1">
      <c r="A588" s="1" t="s">
        <v>6070</v>
      </c>
      <c r="B588" s="1" t="s">
        <v>21</v>
      </c>
      <c r="C588" s="1" t="s">
        <v>22</v>
      </c>
      <c r="D588" s="17">
        <v>10138.549999999999</v>
      </c>
      <c r="E588" s="1" t="s">
        <v>6127</v>
      </c>
      <c r="F588" s="1" t="str">
        <f t="shared" si="9"/>
        <v>28688159</v>
      </c>
      <c r="G588" s="8" t="s">
        <v>440</v>
      </c>
      <c r="H588" s="8" t="s">
        <v>6072</v>
      </c>
      <c r="I588" s="1" t="s">
        <v>6128</v>
      </c>
      <c r="J588" s="1" t="s">
        <v>352</v>
      </c>
      <c r="K588" s="1" t="s">
        <v>353</v>
      </c>
      <c r="L588" s="1" t="s">
        <v>80</v>
      </c>
      <c r="M588" s="1" t="s">
        <v>354</v>
      </c>
      <c r="N588" s="1" t="s">
        <v>204</v>
      </c>
      <c r="O588" s="1" t="s">
        <v>30</v>
      </c>
      <c r="P588" s="1" t="s">
        <v>32</v>
      </c>
      <c r="Q588" s="1" t="s">
        <v>33</v>
      </c>
      <c r="R588" s="1" t="s">
        <v>33</v>
      </c>
      <c r="S588" s="1" t="s">
        <v>33</v>
      </c>
      <c r="T588" s="1" t="s">
        <v>33</v>
      </c>
      <c r="U588" s="1" t="s">
        <v>33</v>
      </c>
      <c r="V588" s="1" t="s">
        <v>33</v>
      </c>
      <c r="W588" s="1" t="s">
        <v>33</v>
      </c>
      <c r="X588" s="1"/>
      <c r="Y588" s="1"/>
    </row>
    <row r="589" spans="1:25" hidden="1">
      <c r="A589" s="1" t="s">
        <v>6070</v>
      </c>
      <c r="B589" s="1" t="s">
        <v>21</v>
      </c>
      <c r="C589" s="1" t="s">
        <v>22</v>
      </c>
      <c r="D589" s="17">
        <v>8697.82</v>
      </c>
      <c r="E589" s="1" t="s">
        <v>6129</v>
      </c>
      <c r="F589" s="1" t="str">
        <f t="shared" si="9"/>
        <v>16359589</v>
      </c>
      <c r="G589" s="8" t="s">
        <v>440</v>
      </c>
      <c r="H589" s="8" t="s">
        <v>6072</v>
      </c>
      <c r="I589" s="1" t="s">
        <v>3813</v>
      </c>
      <c r="J589" s="1" t="s">
        <v>6122</v>
      </c>
      <c r="K589" s="1" t="s">
        <v>3828</v>
      </c>
      <c r="L589" s="1" t="s">
        <v>80</v>
      </c>
      <c r="M589" s="1" t="s">
        <v>3815</v>
      </c>
      <c r="N589" s="1" t="s">
        <v>47</v>
      </c>
      <c r="O589" s="1" t="s">
        <v>30</v>
      </c>
      <c r="P589" s="1" t="s">
        <v>32</v>
      </c>
      <c r="Q589" s="1" t="s">
        <v>33</v>
      </c>
      <c r="R589" s="1" t="s">
        <v>33</v>
      </c>
      <c r="S589" s="1" t="s">
        <v>33</v>
      </c>
      <c r="T589" s="1" t="s">
        <v>33</v>
      </c>
      <c r="U589" s="1" t="s">
        <v>33</v>
      </c>
      <c r="V589" s="1" t="s">
        <v>33</v>
      </c>
      <c r="W589" s="1" t="s">
        <v>33</v>
      </c>
      <c r="X589" s="1"/>
      <c r="Y589" s="1"/>
    </row>
    <row r="590" spans="1:25" hidden="1">
      <c r="A590" s="1" t="s">
        <v>6070</v>
      </c>
      <c r="B590" s="1" t="s">
        <v>21</v>
      </c>
      <c r="C590" s="1" t="s">
        <v>22</v>
      </c>
      <c r="D590" s="17">
        <v>8305.6</v>
      </c>
      <c r="E590" s="1" t="s">
        <v>6130</v>
      </c>
      <c r="F590" s="1" t="str">
        <f t="shared" si="9"/>
        <v>20114048</v>
      </c>
      <c r="G590" s="8" t="s">
        <v>1658</v>
      </c>
      <c r="H590" s="8" t="s">
        <v>6131</v>
      </c>
      <c r="I590" s="1" t="s">
        <v>1628</v>
      </c>
      <c r="J590" s="1" t="s">
        <v>1629</v>
      </c>
      <c r="K590" s="1" t="s">
        <v>1630</v>
      </c>
      <c r="L590" s="1" t="s">
        <v>80</v>
      </c>
      <c r="M590" s="1" t="s">
        <v>1631</v>
      </c>
      <c r="N590" s="1" t="s">
        <v>47</v>
      </c>
      <c r="O590" s="1" t="s">
        <v>30</v>
      </c>
      <c r="P590" s="1" t="s">
        <v>32</v>
      </c>
      <c r="Q590" s="1" t="s">
        <v>33</v>
      </c>
      <c r="R590" s="1" t="s">
        <v>33</v>
      </c>
      <c r="S590" s="1" t="s">
        <v>33</v>
      </c>
      <c r="T590" s="1" t="s">
        <v>33</v>
      </c>
      <c r="U590" s="1" t="s">
        <v>33</v>
      </c>
      <c r="V590" s="1" t="s">
        <v>33</v>
      </c>
      <c r="W590" s="1" t="s">
        <v>33</v>
      </c>
      <c r="X590" s="1"/>
      <c r="Y590" s="1"/>
    </row>
    <row r="591" spans="1:25" hidden="1">
      <c r="A591" s="1" t="s">
        <v>6070</v>
      </c>
      <c r="B591" s="1" t="s">
        <v>21</v>
      </c>
      <c r="C591" s="1" t="s">
        <v>22</v>
      </c>
      <c r="D591" s="17">
        <v>6852.87</v>
      </c>
      <c r="E591" s="1" t="s">
        <v>6132</v>
      </c>
      <c r="F591" s="1" t="str">
        <f t="shared" si="9"/>
        <v>12492579</v>
      </c>
      <c r="G591" s="8" t="s">
        <v>440</v>
      </c>
      <c r="H591" s="8" t="s">
        <v>6072</v>
      </c>
      <c r="I591" s="1" t="s">
        <v>2867</v>
      </c>
      <c r="J591" s="1" t="s">
        <v>229</v>
      </c>
      <c r="K591" s="1" t="s">
        <v>6133</v>
      </c>
      <c r="L591" s="1" t="s">
        <v>888</v>
      </c>
      <c r="M591" s="1" t="s">
        <v>889</v>
      </c>
      <c r="N591" s="1" t="s">
        <v>47</v>
      </c>
      <c r="O591" s="1" t="s">
        <v>30</v>
      </c>
      <c r="P591" s="1" t="s">
        <v>32</v>
      </c>
      <c r="Q591" s="1" t="s">
        <v>33</v>
      </c>
      <c r="R591" s="1" t="s">
        <v>33</v>
      </c>
      <c r="S591" s="1" t="s">
        <v>33</v>
      </c>
      <c r="T591" s="1" t="s">
        <v>33</v>
      </c>
      <c r="U591" s="1" t="s">
        <v>33</v>
      </c>
      <c r="V591" s="1" t="s">
        <v>33</v>
      </c>
      <c r="W591" s="1" t="s">
        <v>33</v>
      </c>
      <c r="X591" s="1"/>
      <c r="Y591" s="1"/>
    </row>
    <row r="592" spans="1:25" hidden="1">
      <c r="A592" s="1" t="s">
        <v>6070</v>
      </c>
      <c r="B592" s="1" t="s">
        <v>21</v>
      </c>
      <c r="C592" s="1" t="s">
        <v>22</v>
      </c>
      <c r="D592" s="17">
        <v>6801.13</v>
      </c>
      <c r="E592" s="1" t="s">
        <v>6134</v>
      </c>
      <c r="F592" s="1" t="str">
        <f t="shared" si="9"/>
        <v>21537609</v>
      </c>
      <c r="G592" s="8" t="s">
        <v>440</v>
      </c>
      <c r="H592" s="8" t="s">
        <v>6072</v>
      </c>
      <c r="I592" s="1" t="s">
        <v>868</v>
      </c>
      <c r="J592" s="1" t="s">
        <v>869</v>
      </c>
      <c r="K592" s="1" t="s">
        <v>870</v>
      </c>
      <c r="L592" s="1" t="s">
        <v>80</v>
      </c>
      <c r="M592" s="1" t="s">
        <v>871</v>
      </c>
      <c r="N592" s="1" t="s">
        <v>204</v>
      </c>
      <c r="O592" s="1" t="s">
        <v>30</v>
      </c>
      <c r="P592" s="1" t="s">
        <v>32</v>
      </c>
      <c r="Q592" s="1" t="s">
        <v>33</v>
      </c>
      <c r="R592" s="1" t="s">
        <v>33</v>
      </c>
      <c r="S592" s="1" t="s">
        <v>33</v>
      </c>
      <c r="T592" s="1" t="s">
        <v>33</v>
      </c>
      <c r="U592" s="1" t="s">
        <v>33</v>
      </c>
      <c r="V592" s="1" t="s">
        <v>33</v>
      </c>
      <c r="W592" s="1" t="s">
        <v>33</v>
      </c>
      <c r="X592" s="1"/>
      <c r="Y592" s="1"/>
    </row>
    <row r="593" spans="1:25" hidden="1">
      <c r="A593" s="1" t="s">
        <v>6070</v>
      </c>
      <c r="B593" s="1" t="s">
        <v>21</v>
      </c>
      <c r="C593" s="1" t="s">
        <v>22</v>
      </c>
      <c r="D593" s="17">
        <v>6738.5</v>
      </c>
      <c r="E593" s="1" t="s">
        <v>6135</v>
      </c>
      <c r="F593" s="1" t="str">
        <f t="shared" si="9"/>
        <v>28688161</v>
      </c>
      <c r="G593" s="8" t="s">
        <v>1233</v>
      </c>
      <c r="H593" s="8" t="s">
        <v>7432</v>
      </c>
      <c r="I593" s="1" t="s">
        <v>6128</v>
      </c>
      <c r="J593" s="1" t="s">
        <v>352</v>
      </c>
      <c r="K593" s="1" t="s">
        <v>353</v>
      </c>
      <c r="L593" s="1" t="s">
        <v>80</v>
      </c>
      <c r="M593" s="1" t="s">
        <v>354</v>
      </c>
      <c r="N593" s="1" t="s">
        <v>204</v>
      </c>
      <c r="O593" s="1" t="s">
        <v>30</v>
      </c>
      <c r="P593" s="1" t="s">
        <v>32</v>
      </c>
      <c r="Q593" s="1" t="s">
        <v>33</v>
      </c>
      <c r="R593" s="1" t="s">
        <v>33</v>
      </c>
      <c r="S593" s="1" t="s">
        <v>33</v>
      </c>
      <c r="T593" s="1" t="s">
        <v>33</v>
      </c>
      <c r="U593" s="1" t="s">
        <v>33</v>
      </c>
      <c r="V593" s="1" t="s">
        <v>33</v>
      </c>
      <c r="W593" s="1" t="s">
        <v>33</v>
      </c>
      <c r="X593" s="1"/>
      <c r="Y593" s="1"/>
    </row>
    <row r="594" spans="1:25" hidden="1">
      <c r="A594" s="1" t="s">
        <v>6070</v>
      </c>
      <c r="B594" s="1" t="s">
        <v>21</v>
      </c>
      <c r="C594" s="1" t="s">
        <v>22</v>
      </c>
      <c r="D594" s="17">
        <v>3842.72</v>
      </c>
      <c r="E594" s="1" t="s">
        <v>6136</v>
      </c>
      <c r="F594" s="1" t="str">
        <f t="shared" si="9"/>
        <v>25077313</v>
      </c>
      <c r="G594" s="8" t="s">
        <v>1226</v>
      </c>
      <c r="H594" s="8" t="s">
        <v>6137</v>
      </c>
      <c r="I594" s="1" t="s">
        <v>710</v>
      </c>
      <c r="J594" s="1" t="s">
        <v>711</v>
      </c>
      <c r="K594" s="1" t="s">
        <v>6138</v>
      </c>
      <c r="L594" s="1" t="s">
        <v>80</v>
      </c>
      <c r="M594" s="1" t="s">
        <v>619</v>
      </c>
      <c r="N594" s="1" t="s">
        <v>47</v>
      </c>
      <c r="O594" s="1" t="s">
        <v>30</v>
      </c>
      <c r="P594" s="1" t="s">
        <v>32</v>
      </c>
      <c r="Q594" s="1" t="s">
        <v>33</v>
      </c>
      <c r="R594" s="1" t="s">
        <v>33</v>
      </c>
      <c r="S594" s="1" t="s">
        <v>33</v>
      </c>
      <c r="T594" s="1" t="s">
        <v>33</v>
      </c>
      <c r="U594" s="1" t="s">
        <v>33</v>
      </c>
      <c r="V594" s="1" t="s">
        <v>33</v>
      </c>
      <c r="W594" s="1" t="s">
        <v>33</v>
      </c>
      <c r="X594" s="1"/>
      <c r="Y594" s="1"/>
    </row>
    <row r="595" spans="1:25" hidden="1">
      <c r="A595" s="1" t="s">
        <v>6070</v>
      </c>
      <c r="B595" s="1" t="s">
        <v>21</v>
      </c>
      <c r="C595" s="1" t="s">
        <v>22</v>
      </c>
      <c r="D595" s="17">
        <v>3696.43</v>
      </c>
      <c r="E595" s="1" t="s">
        <v>6139</v>
      </c>
      <c r="F595" s="1" t="str">
        <f t="shared" si="9"/>
        <v>18970983</v>
      </c>
      <c r="G595" s="8" t="s">
        <v>440</v>
      </c>
      <c r="H595" s="8" t="s">
        <v>6072</v>
      </c>
      <c r="I595" s="1" t="s">
        <v>4647</v>
      </c>
      <c r="J595" s="1" t="s">
        <v>43</v>
      </c>
      <c r="K595" s="1" t="s">
        <v>6140</v>
      </c>
      <c r="L595" s="1" t="s">
        <v>1148</v>
      </c>
      <c r="M595" s="1" t="s">
        <v>4649</v>
      </c>
      <c r="N595" s="1" t="s">
        <v>29</v>
      </c>
      <c r="O595" s="1" t="s">
        <v>30</v>
      </c>
      <c r="P595" s="1" t="s">
        <v>6141</v>
      </c>
      <c r="Q595" s="1" t="s">
        <v>32</v>
      </c>
      <c r="R595" s="1" t="s">
        <v>33</v>
      </c>
      <c r="S595" s="1" t="s">
        <v>33</v>
      </c>
      <c r="T595" s="1" t="s">
        <v>33</v>
      </c>
      <c r="U595" s="1" t="s">
        <v>33</v>
      </c>
      <c r="V595" s="1" t="s">
        <v>33</v>
      </c>
      <c r="W595" s="1" t="s">
        <v>33</v>
      </c>
      <c r="X595" s="1"/>
      <c r="Y595" s="1"/>
    </row>
    <row r="596" spans="1:25" hidden="1">
      <c r="A596" s="1" t="s">
        <v>6070</v>
      </c>
      <c r="B596" s="1" t="s">
        <v>21</v>
      </c>
      <c r="C596" s="1" t="s">
        <v>22</v>
      </c>
      <c r="D596" s="17">
        <v>2850</v>
      </c>
      <c r="E596" s="1" t="s">
        <v>6142</v>
      </c>
      <c r="F596" s="1" t="str">
        <f t="shared" si="9"/>
        <v>71580256</v>
      </c>
      <c r="G596" s="8" t="s">
        <v>3723</v>
      </c>
      <c r="H596" s="8" t="s">
        <v>6143</v>
      </c>
      <c r="I596" s="1" t="s">
        <v>4876</v>
      </c>
      <c r="J596" s="1" t="s">
        <v>410</v>
      </c>
      <c r="K596" s="1" t="s">
        <v>6115</v>
      </c>
      <c r="L596" s="1" t="s">
        <v>1669</v>
      </c>
      <c r="M596" s="1" t="s">
        <v>3274</v>
      </c>
      <c r="N596" s="1" t="s">
        <v>29</v>
      </c>
      <c r="O596" s="1" t="s">
        <v>30</v>
      </c>
      <c r="P596" s="1" t="s">
        <v>6144</v>
      </c>
      <c r="Q596" s="1" t="s">
        <v>32</v>
      </c>
      <c r="R596" s="1" t="s">
        <v>33</v>
      </c>
      <c r="S596" s="1" t="s">
        <v>33</v>
      </c>
      <c r="T596" s="1" t="s">
        <v>33</v>
      </c>
      <c r="U596" s="1" t="s">
        <v>33</v>
      </c>
      <c r="V596" s="1" t="s">
        <v>33</v>
      </c>
      <c r="W596" s="1" t="s">
        <v>33</v>
      </c>
      <c r="X596" s="1"/>
      <c r="Y596" s="1"/>
    </row>
    <row r="597" spans="1:25" hidden="1">
      <c r="A597" s="1" t="s">
        <v>6070</v>
      </c>
      <c r="B597" s="1" t="s">
        <v>21</v>
      </c>
      <c r="C597" s="1" t="s">
        <v>22</v>
      </c>
      <c r="D597" s="17">
        <v>2789.78</v>
      </c>
      <c r="E597" s="1" t="s">
        <v>6145</v>
      </c>
      <c r="F597" s="1" t="str">
        <f t="shared" si="9"/>
        <v>26193524</v>
      </c>
      <c r="G597" s="8">
        <v>3500</v>
      </c>
      <c r="H597" s="8">
        <v>30120</v>
      </c>
      <c r="I597" s="1" t="s">
        <v>181</v>
      </c>
      <c r="J597" s="1" t="s">
        <v>182</v>
      </c>
      <c r="K597" s="1" t="s">
        <v>183</v>
      </c>
      <c r="L597" s="1" t="s">
        <v>184</v>
      </c>
      <c r="M597" s="1" t="s">
        <v>185</v>
      </c>
      <c r="N597" s="1" t="s">
        <v>47</v>
      </c>
      <c r="O597" s="1" t="s">
        <v>54</v>
      </c>
      <c r="P597" s="1" t="s">
        <v>32</v>
      </c>
      <c r="Q597" s="1" t="s">
        <v>33</v>
      </c>
      <c r="R597" s="1" t="s">
        <v>33</v>
      </c>
      <c r="S597" s="1" t="s">
        <v>33</v>
      </c>
      <c r="T597" s="1" t="s">
        <v>33</v>
      </c>
      <c r="U597" s="1" t="s">
        <v>33</v>
      </c>
      <c r="V597" s="1" t="s">
        <v>33</v>
      </c>
      <c r="W597" s="1" t="s">
        <v>33</v>
      </c>
      <c r="X597" s="1"/>
      <c r="Y597" s="1"/>
    </row>
    <row r="598" spans="1:25" hidden="1">
      <c r="A598" s="1" t="s">
        <v>6070</v>
      </c>
      <c r="B598" s="1" t="s">
        <v>21</v>
      </c>
      <c r="C598" s="1" t="s">
        <v>22</v>
      </c>
      <c r="D598" s="17">
        <v>2659.75</v>
      </c>
      <c r="E598" s="1" t="s">
        <v>6146</v>
      </c>
      <c r="F598" s="1" t="str">
        <f t="shared" si="9"/>
        <v>92733843</v>
      </c>
      <c r="G598" s="8" t="s">
        <v>440</v>
      </c>
      <c r="H598" s="8" t="s">
        <v>6072</v>
      </c>
      <c r="I598" s="1" t="s">
        <v>726</v>
      </c>
      <c r="J598" s="1" t="s">
        <v>727</v>
      </c>
      <c r="K598" s="1" t="s">
        <v>405</v>
      </c>
      <c r="L598" s="1" t="s">
        <v>728</v>
      </c>
      <c r="M598" s="1" t="s">
        <v>729</v>
      </c>
      <c r="N598" s="1" t="s">
        <v>47</v>
      </c>
      <c r="O598" s="1" t="s">
        <v>30</v>
      </c>
      <c r="P598" s="1" t="s">
        <v>32</v>
      </c>
      <c r="Q598" s="1" t="s">
        <v>33</v>
      </c>
      <c r="R598" s="1" t="s">
        <v>33</v>
      </c>
      <c r="S598" s="1" t="s">
        <v>33</v>
      </c>
      <c r="T598" s="1" t="s">
        <v>33</v>
      </c>
      <c r="U598" s="1" t="s">
        <v>33</v>
      </c>
      <c r="V598" s="1" t="s">
        <v>33</v>
      </c>
      <c r="W598" s="1" t="s">
        <v>33</v>
      </c>
      <c r="X598" s="1"/>
      <c r="Y598" s="1"/>
    </row>
    <row r="599" spans="1:25" hidden="1">
      <c r="A599" s="1" t="s">
        <v>6070</v>
      </c>
      <c r="B599" s="1" t="s">
        <v>21</v>
      </c>
      <c r="C599" s="1" t="s">
        <v>22</v>
      </c>
      <c r="D599" s="17">
        <v>2625.23</v>
      </c>
      <c r="E599" s="1" t="s">
        <v>6147</v>
      </c>
      <c r="F599" s="1" t="str">
        <f t="shared" si="9"/>
        <v>52190184</v>
      </c>
      <c r="G599" s="8" t="s">
        <v>440</v>
      </c>
      <c r="H599" s="8" t="s">
        <v>6072</v>
      </c>
      <c r="I599" s="1" t="s">
        <v>49</v>
      </c>
      <c r="J599" s="1" t="s">
        <v>50</v>
      </c>
      <c r="K599" s="1" t="s">
        <v>51</v>
      </c>
      <c r="L599" s="1" t="s">
        <v>899</v>
      </c>
      <c r="M599" s="1" t="s">
        <v>53</v>
      </c>
      <c r="N599" s="1" t="s">
        <v>29</v>
      </c>
      <c r="O599" s="1" t="s">
        <v>54</v>
      </c>
      <c r="P599" s="1" t="s">
        <v>6148</v>
      </c>
      <c r="Q599" s="1" t="s">
        <v>32</v>
      </c>
      <c r="R599" s="1" t="s">
        <v>33</v>
      </c>
      <c r="S599" s="1" t="s">
        <v>33</v>
      </c>
      <c r="T599" s="1" t="s">
        <v>33</v>
      </c>
      <c r="U599" s="1" t="s">
        <v>33</v>
      </c>
      <c r="V599" s="1" t="s">
        <v>33</v>
      </c>
      <c r="W599" s="1" t="s">
        <v>33</v>
      </c>
      <c r="X599" s="1"/>
      <c r="Y599" s="1"/>
    </row>
    <row r="600" spans="1:25" hidden="1">
      <c r="A600" s="1" t="s">
        <v>6070</v>
      </c>
      <c r="B600" s="1" t="s">
        <v>21</v>
      </c>
      <c r="C600" s="1" t="s">
        <v>22</v>
      </c>
      <c r="D600" s="17">
        <v>2045.55</v>
      </c>
      <c r="E600" s="1" t="s">
        <v>6149</v>
      </c>
      <c r="F600" s="1" t="str">
        <f t="shared" si="9"/>
        <v>24499699</v>
      </c>
      <c r="G600" s="8" t="s">
        <v>440</v>
      </c>
      <c r="H600" s="8" t="s">
        <v>6072</v>
      </c>
      <c r="I600" s="1" t="s">
        <v>4871</v>
      </c>
      <c r="J600" s="1" t="s">
        <v>908</v>
      </c>
      <c r="K600" s="1" t="s">
        <v>4872</v>
      </c>
      <c r="L600" s="1" t="s">
        <v>80</v>
      </c>
      <c r="M600" s="1" t="s">
        <v>4873</v>
      </c>
      <c r="N600" s="1" t="s">
        <v>204</v>
      </c>
      <c r="O600" s="1" t="s">
        <v>30</v>
      </c>
      <c r="P600" s="1" t="s">
        <v>32</v>
      </c>
      <c r="Q600" s="1" t="s">
        <v>33</v>
      </c>
      <c r="R600" s="1" t="s">
        <v>33</v>
      </c>
      <c r="S600" s="1" t="s">
        <v>33</v>
      </c>
      <c r="T600" s="1" t="s">
        <v>33</v>
      </c>
      <c r="U600" s="1" t="s">
        <v>33</v>
      </c>
      <c r="V600" s="1" t="s">
        <v>33</v>
      </c>
      <c r="W600" s="1" t="s">
        <v>33</v>
      </c>
      <c r="X600" s="44"/>
      <c r="Y600" s="44"/>
    </row>
    <row r="601" spans="1:25" hidden="1">
      <c r="A601" s="1" t="s">
        <v>6070</v>
      </c>
      <c r="B601" s="1" t="s">
        <v>21</v>
      </c>
      <c r="C601" s="1" t="s">
        <v>22</v>
      </c>
      <c r="D601" s="17">
        <v>1957.67</v>
      </c>
      <c r="E601" s="1" t="s">
        <v>6150</v>
      </c>
      <c r="F601" s="1" t="str">
        <f t="shared" si="9"/>
        <v>25853659</v>
      </c>
      <c r="G601" s="8" t="s">
        <v>440</v>
      </c>
      <c r="H601" s="8" t="s">
        <v>6072</v>
      </c>
      <c r="I601" s="1" t="s">
        <v>4987</v>
      </c>
      <c r="J601" s="1" t="s">
        <v>229</v>
      </c>
      <c r="K601" s="1" t="s">
        <v>4988</v>
      </c>
      <c r="L601" s="1" t="s">
        <v>80</v>
      </c>
      <c r="M601" s="1" t="s">
        <v>4989</v>
      </c>
      <c r="N601" s="1" t="s">
        <v>47</v>
      </c>
      <c r="O601" s="1" t="s">
        <v>30</v>
      </c>
      <c r="P601" s="1" t="s">
        <v>32</v>
      </c>
      <c r="Q601" s="1" t="s">
        <v>33</v>
      </c>
      <c r="R601" s="1" t="s">
        <v>33</v>
      </c>
      <c r="S601" s="1" t="s">
        <v>33</v>
      </c>
      <c r="T601" s="1" t="s">
        <v>33</v>
      </c>
      <c r="U601" s="1" t="s">
        <v>33</v>
      </c>
      <c r="V601" s="1" t="s">
        <v>33</v>
      </c>
      <c r="W601" s="1" t="s">
        <v>33</v>
      </c>
      <c r="X601" s="44"/>
      <c r="Y601" s="44"/>
    </row>
    <row r="602" spans="1:25" hidden="1">
      <c r="A602" s="1" t="s">
        <v>6070</v>
      </c>
      <c r="B602" s="1" t="s">
        <v>21</v>
      </c>
      <c r="C602" s="1" t="s">
        <v>22</v>
      </c>
      <c r="D602" s="17">
        <v>1461.59</v>
      </c>
      <c r="E602" s="1" t="s">
        <v>6151</v>
      </c>
      <c r="F602" s="1" t="str">
        <f t="shared" si="9"/>
        <v>15889380</v>
      </c>
      <c r="G602" s="8" t="s">
        <v>1063</v>
      </c>
      <c r="H602" s="8" t="s">
        <v>6152</v>
      </c>
      <c r="I602" s="1" t="s">
        <v>1744</v>
      </c>
      <c r="J602" s="1" t="s">
        <v>571</v>
      </c>
      <c r="K602" s="1" t="s">
        <v>6153</v>
      </c>
      <c r="L602" s="1" t="s">
        <v>1746</v>
      </c>
      <c r="M602" s="1" t="s">
        <v>573</v>
      </c>
      <c r="N602" s="1" t="s">
        <v>47</v>
      </c>
      <c r="O602" s="1" t="s">
        <v>30</v>
      </c>
      <c r="P602" s="1" t="s">
        <v>6154</v>
      </c>
      <c r="Q602" s="1" t="s">
        <v>32</v>
      </c>
      <c r="R602" s="1" t="s">
        <v>33</v>
      </c>
      <c r="S602" s="1" t="s">
        <v>33</v>
      </c>
      <c r="T602" s="1" t="s">
        <v>33</v>
      </c>
      <c r="U602" s="1" t="s">
        <v>33</v>
      </c>
      <c r="V602" s="1" t="s">
        <v>33</v>
      </c>
      <c r="W602" s="1" t="s">
        <v>33</v>
      </c>
      <c r="X602" s="44"/>
      <c r="Y602" s="44"/>
    </row>
    <row r="603" spans="1:25" hidden="1">
      <c r="A603" s="1" t="s">
        <v>6070</v>
      </c>
      <c r="B603" s="1" t="s">
        <v>21</v>
      </c>
      <c r="C603" s="1" t="s">
        <v>22</v>
      </c>
      <c r="D603" s="17">
        <v>857.5</v>
      </c>
      <c r="E603" s="1" t="s">
        <v>6155</v>
      </c>
      <c r="F603" s="1" t="str">
        <f t="shared" si="9"/>
        <v>80392148</v>
      </c>
      <c r="G603" s="8" t="s">
        <v>1233</v>
      </c>
      <c r="H603" s="8" t="s">
        <v>6156</v>
      </c>
      <c r="I603" s="1" t="s">
        <v>4877</v>
      </c>
      <c r="J603" s="1" t="s">
        <v>336</v>
      </c>
      <c r="K603" s="1" t="s">
        <v>4878</v>
      </c>
      <c r="L603" s="1" t="s">
        <v>45</v>
      </c>
      <c r="M603" s="1" t="s">
        <v>4879</v>
      </c>
      <c r="N603" s="1" t="s">
        <v>47</v>
      </c>
      <c r="O603" s="1" t="s">
        <v>30</v>
      </c>
      <c r="P603" s="1" t="s">
        <v>32</v>
      </c>
      <c r="Q603" s="1" t="s">
        <v>33</v>
      </c>
      <c r="R603" s="1" t="s">
        <v>33</v>
      </c>
      <c r="S603" s="1" t="s">
        <v>33</v>
      </c>
      <c r="T603" s="1" t="s">
        <v>33</v>
      </c>
      <c r="U603" s="1" t="s">
        <v>33</v>
      </c>
      <c r="V603" s="1" t="s">
        <v>33</v>
      </c>
      <c r="W603" s="1" t="s">
        <v>33</v>
      </c>
      <c r="X603" s="1"/>
      <c r="Y603" s="1"/>
    </row>
    <row r="604" spans="1:25" hidden="1">
      <c r="A604" s="1" t="s">
        <v>6070</v>
      </c>
      <c r="B604" s="1" t="s">
        <v>21</v>
      </c>
      <c r="C604" s="1" t="s">
        <v>22</v>
      </c>
      <c r="D604" s="17">
        <v>775.51</v>
      </c>
      <c r="E604" s="1" t="s">
        <v>6157</v>
      </c>
      <c r="F604" s="1" t="str">
        <f t="shared" si="9"/>
        <v>12860696</v>
      </c>
      <c r="G604" s="8" t="s">
        <v>440</v>
      </c>
      <c r="H604" s="8" t="s">
        <v>6072</v>
      </c>
      <c r="I604" s="1" t="s">
        <v>973</v>
      </c>
      <c r="J604" s="1" t="s">
        <v>229</v>
      </c>
      <c r="K604" s="1" t="s">
        <v>6158</v>
      </c>
      <c r="L604" s="1" t="s">
        <v>888</v>
      </c>
      <c r="M604" s="1" t="s">
        <v>975</v>
      </c>
      <c r="N604" s="1" t="s">
        <v>47</v>
      </c>
      <c r="O604" s="1" t="s">
        <v>30</v>
      </c>
      <c r="P604" s="1" t="s">
        <v>32</v>
      </c>
      <c r="Q604" s="1" t="s">
        <v>33</v>
      </c>
      <c r="R604" s="1" t="s">
        <v>33</v>
      </c>
      <c r="S604" s="1" t="s">
        <v>33</v>
      </c>
      <c r="T604" s="1" t="s">
        <v>33</v>
      </c>
      <c r="U604" s="1" t="s">
        <v>33</v>
      </c>
      <c r="V604" s="1" t="s">
        <v>33</v>
      </c>
      <c r="W604" s="1" t="s">
        <v>33</v>
      </c>
      <c r="X604" s="44"/>
      <c r="Y604" s="44"/>
    </row>
    <row r="605" spans="1:25" hidden="1">
      <c r="A605" s="1" t="s">
        <v>6070</v>
      </c>
      <c r="B605" s="1" t="s">
        <v>21</v>
      </c>
      <c r="C605" s="1" t="s">
        <v>22</v>
      </c>
      <c r="D605" s="17">
        <v>695</v>
      </c>
      <c r="E605" s="1" t="s">
        <v>6159</v>
      </c>
      <c r="F605" s="1" t="str">
        <f t="shared" si="9"/>
        <v>17620931</v>
      </c>
      <c r="G605" s="8" t="s">
        <v>1051</v>
      </c>
      <c r="H605" s="8" t="s">
        <v>6160</v>
      </c>
      <c r="I605" s="1" t="s">
        <v>1164</v>
      </c>
      <c r="J605" s="1" t="s">
        <v>43</v>
      </c>
      <c r="K605" s="1" t="s">
        <v>6161</v>
      </c>
      <c r="L605" s="1" t="s">
        <v>45</v>
      </c>
      <c r="M605" s="1" t="s">
        <v>1166</v>
      </c>
      <c r="N605" s="1" t="s">
        <v>47</v>
      </c>
      <c r="O605" s="1" t="s">
        <v>30</v>
      </c>
      <c r="P605" s="1" t="s">
        <v>6162</v>
      </c>
      <c r="Q605" s="1" t="s">
        <v>32</v>
      </c>
      <c r="R605" s="1" t="s">
        <v>33</v>
      </c>
      <c r="S605" s="1" t="s">
        <v>33</v>
      </c>
      <c r="T605" s="1" t="s">
        <v>33</v>
      </c>
      <c r="U605" s="1" t="s">
        <v>33</v>
      </c>
      <c r="V605" s="1" t="s">
        <v>33</v>
      </c>
      <c r="W605" s="1" t="s">
        <v>33</v>
      </c>
      <c r="X605" s="1"/>
      <c r="Y605" s="1"/>
    </row>
    <row r="606" spans="1:25" hidden="1">
      <c r="A606" s="1" t="s">
        <v>6070</v>
      </c>
      <c r="B606" s="1" t="s">
        <v>21</v>
      </c>
      <c r="C606" s="1" t="s">
        <v>22</v>
      </c>
      <c r="D606" s="17">
        <v>655.62</v>
      </c>
      <c r="E606" s="1" t="s">
        <v>6163</v>
      </c>
      <c r="F606" s="1" t="str">
        <f t="shared" si="9"/>
        <v>25800923</v>
      </c>
      <c r="G606" s="8" t="s">
        <v>440</v>
      </c>
      <c r="H606" s="8" t="s">
        <v>6072</v>
      </c>
      <c r="I606" s="1" t="s">
        <v>6164</v>
      </c>
      <c r="J606" s="1" t="s">
        <v>25</v>
      </c>
      <c r="K606" s="1" t="s">
        <v>6165</v>
      </c>
      <c r="L606" s="1" t="s">
        <v>4597</v>
      </c>
      <c r="M606" s="1" t="s">
        <v>6166</v>
      </c>
      <c r="N606" s="1" t="s">
        <v>29</v>
      </c>
      <c r="O606" s="1" t="s">
        <v>30</v>
      </c>
      <c r="P606" s="1" t="s">
        <v>6167</v>
      </c>
      <c r="Q606" s="1" t="s">
        <v>32</v>
      </c>
      <c r="R606" s="1" t="s">
        <v>33</v>
      </c>
      <c r="S606" s="1" t="s">
        <v>33</v>
      </c>
      <c r="T606" s="1" t="s">
        <v>33</v>
      </c>
      <c r="U606" s="1" t="s">
        <v>33</v>
      </c>
      <c r="V606" s="1" t="s">
        <v>33</v>
      </c>
      <c r="W606" s="1" t="s">
        <v>33</v>
      </c>
      <c r="X606" s="1"/>
      <c r="Y606" s="1"/>
    </row>
    <row r="607" spans="1:25" hidden="1">
      <c r="A607" s="1" t="s">
        <v>6070</v>
      </c>
      <c r="B607" s="1" t="s">
        <v>21</v>
      </c>
      <c r="C607" s="1" t="s">
        <v>22</v>
      </c>
      <c r="D607" s="17">
        <v>293.23</v>
      </c>
      <c r="E607" s="1" t="s">
        <v>6168</v>
      </c>
      <c r="F607" s="1" t="str">
        <f t="shared" si="9"/>
        <v>25966673</v>
      </c>
      <c r="G607" s="8" t="s">
        <v>1059</v>
      </c>
      <c r="H607" s="8" t="s">
        <v>6169</v>
      </c>
      <c r="I607" s="1" t="s">
        <v>6170</v>
      </c>
      <c r="J607" s="1" t="s">
        <v>25</v>
      </c>
      <c r="K607" s="1" t="s">
        <v>6171</v>
      </c>
      <c r="L607" s="1" t="s">
        <v>770</v>
      </c>
      <c r="M607" s="1" t="s">
        <v>771</v>
      </c>
      <c r="N607" s="1" t="s">
        <v>47</v>
      </c>
      <c r="O607" s="1" t="s">
        <v>30</v>
      </c>
      <c r="P607" s="1" t="s">
        <v>32</v>
      </c>
      <c r="Q607" s="1" t="s">
        <v>33</v>
      </c>
      <c r="R607" s="1" t="s">
        <v>33</v>
      </c>
      <c r="S607" s="1" t="s">
        <v>33</v>
      </c>
      <c r="T607" s="1" t="s">
        <v>33</v>
      </c>
      <c r="U607" s="1" t="s">
        <v>33</v>
      </c>
      <c r="V607" s="1" t="s">
        <v>33</v>
      </c>
      <c r="W607" s="1" t="s">
        <v>33</v>
      </c>
      <c r="X607" s="1"/>
      <c r="Y607" s="1"/>
    </row>
    <row r="608" spans="1:25" hidden="1">
      <c r="A608" s="1" t="s">
        <v>6070</v>
      </c>
      <c r="B608" s="1" t="s">
        <v>21</v>
      </c>
      <c r="C608" s="1" t="s">
        <v>22</v>
      </c>
      <c r="D608" s="17">
        <v>250</v>
      </c>
      <c r="E608" s="1" t="s">
        <v>6172</v>
      </c>
      <c r="F608" s="1" t="str">
        <f t="shared" si="9"/>
        <v>99373379</v>
      </c>
      <c r="G608" s="8" t="s">
        <v>1062</v>
      </c>
      <c r="H608" s="8" t="s">
        <v>6173</v>
      </c>
      <c r="I608" s="1" t="s">
        <v>4284</v>
      </c>
      <c r="J608" s="1" t="s">
        <v>4285</v>
      </c>
      <c r="K608" s="1" t="s">
        <v>4286</v>
      </c>
      <c r="L608" s="1" t="s">
        <v>80</v>
      </c>
      <c r="M608" s="1" t="s">
        <v>4287</v>
      </c>
      <c r="N608" s="1" t="s">
        <v>204</v>
      </c>
      <c r="O608" s="1" t="s">
        <v>30</v>
      </c>
      <c r="P608" s="1" t="s">
        <v>32</v>
      </c>
      <c r="Q608" s="1" t="s">
        <v>33</v>
      </c>
      <c r="R608" s="1" t="s">
        <v>33</v>
      </c>
      <c r="S608" s="1" t="s">
        <v>33</v>
      </c>
      <c r="T608" s="1" t="s">
        <v>33</v>
      </c>
      <c r="U608" s="1" t="s">
        <v>33</v>
      </c>
      <c r="V608" s="1" t="s">
        <v>33</v>
      </c>
      <c r="W608" s="1" t="s">
        <v>33</v>
      </c>
      <c r="X608" s="1"/>
      <c r="Y608" s="1"/>
    </row>
    <row r="609" spans="1:25" hidden="1">
      <c r="A609" s="1" t="s">
        <v>6070</v>
      </c>
      <c r="B609" s="1" t="s">
        <v>21</v>
      </c>
      <c r="C609" s="1" t="s">
        <v>22</v>
      </c>
      <c r="D609" s="17">
        <v>143.97999999999999</v>
      </c>
      <c r="E609" s="1" t="s">
        <v>6174</v>
      </c>
      <c r="F609" s="1" t="str">
        <f t="shared" si="9"/>
        <v>12115043</v>
      </c>
      <c r="G609" s="8" t="s">
        <v>1059</v>
      </c>
      <c r="H609" s="8" t="s">
        <v>6175</v>
      </c>
      <c r="I609" s="1" t="s">
        <v>6176</v>
      </c>
      <c r="J609" s="1" t="s">
        <v>229</v>
      </c>
      <c r="K609" s="1" t="s">
        <v>6177</v>
      </c>
      <c r="L609" s="1" t="s">
        <v>80</v>
      </c>
      <c r="M609" s="1" t="s">
        <v>1560</v>
      </c>
      <c r="N609" s="1" t="s">
        <v>47</v>
      </c>
      <c r="O609" s="1" t="s">
        <v>30</v>
      </c>
      <c r="P609" s="1" t="s">
        <v>6178</v>
      </c>
      <c r="Q609" s="1" t="s">
        <v>32</v>
      </c>
      <c r="R609" s="1" t="s">
        <v>33</v>
      </c>
      <c r="S609" s="1" t="s">
        <v>33</v>
      </c>
      <c r="T609" s="1" t="s">
        <v>33</v>
      </c>
      <c r="U609" s="1" t="s">
        <v>33</v>
      </c>
      <c r="V609" s="1" t="s">
        <v>33</v>
      </c>
      <c r="W609" s="1" t="s">
        <v>33</v>
      </c>
      <c r="X609" s="1"/>
      <c r="Y609" s="1"/>
    </row>
    <row r="610" spans="1:25" hidden="1">
      <c r="A610" s="1" t="s">
        <v>6070</v>
      </c>
      <c r="B610" s="1" t="s">
        <v>21</v>
      </c>
      <c r="C610" s="1" t="s">
        <v>22</v>
      </c>
      <c r="D610" s="17">
        <v>113.58</v>
      </c>
      <c r="E610" s="1" t="s">
        <v>6179</v>
      </c>
      <c r="F610" s="1" t="str">
        <f t="shared" si="9"/>
        <v>52335114</v>
      </c>
      <c r="G610" s="8" t="s">
        <v>440</v>
      </c>
      <c r="H610" s="8" t="s">
        <v>6072</v>
      </c>
      <c r="I610" s="1" t="s">
        <v>120</v>
      </c>
      <c r="J610" s="1" t="s">
        <v>50</v>
      </c>
      <c r="K610" s="1" t="s">
        <v>121</v>
      </c>
      <c r="L610" s="1" t="s">
        <v>80</v>
      </c>
      <c r="M610" s="1" t="s">
        <v>53</v>
      </c>
      <c r="N610" s="1" t="s">
        <v>47</v>
      </c>
      <c r="O610" s="1" t="s">
        <v>122</v>
      </c>
      <c r="P610" s="1" t="s">
        <v>6180</v>
      </c>
      <c r="Q610" s="1" t="s">
        <v>32</v>
      </c>
      <c r="R610" s="1" t="s">
        <v>33</v>
      </c>
      <c r="S610" s="1" t="s">
        <v>33</v>
      </c>
      <c r="T610" s="1" t="s">
        <v>33</v>
      </c>
      <c r="U610" s="1" t="s">
        <v>33</v>
      </c>
      <c r="V610" s="1" t="s">
        <v>33</v>
      </c>
      <c r="W610" s="1" t="s">
        <v>33</v>
      </c>
      <c r="X610" s="1"/>
      <c r="Y610" s="1"/>
    </row>
    <row r="611" spans="1:25" hidden="1">
      <c r="A611" s="1" t="s">
        <v>6070</v>
      </c>
      <c r="B611" s="1" t="s">
        <v>21</v>
      </c>
      <c r="C611" s="1" t="s">
        <v>22</v>
      </c>
      <c r="D611" s="17">
        <v>108</v>
      </c>
      <c r="E611" s="1" t="s">
        <v>6181</v>
      </c>
      <c r="F611" s="1" t="str">
        <f t="shared" si="9"/>
        <v>12500728</v>
      </c>
      <c r="G611" s="8" t="s">
        <v>1886</v>
      </c>
      <c r="H611" s="8" t="s">
        <v>6182</v>
      </c>
      <c r="I611" s="1" t="s">
        <v>886</v>
      </c>
      <c r="J611" s="1" t="s">
        <v>229</v>
      </c>
      <c r="K611" s="1" t="s">
        <v>6183</v>
      </c>
      <c r="L611" s="1" t="s">
        <v>888</v>
      </c>
      <c r="M611" s="1" t="s">
        <v>889</v>
      </c>
      <c r="N611" s="1" t="s">
        <v>47</v>
      </c>
      <c r="O611" s="1" t="s">
        <v>30</v>
      </c>
      <c r="P611" s="1" t="s">
        <v>32</v>
      </c>
      <c r="Q611" s="1" t="s">
        <v>33</v>
      </c>
      <c r="R611" s="1" t="s">
        <v>33</v>
      </c>
      <c r="S611" s="1" t="s">
        <v>33</v>
      </c>
      <c r="T611" s="1" t="s">
        <v>33</v>
      </c>
      <c r="U611" s="1" t="s">
        <v>33</v>
      </c>
      <c r="V611" s="1" t="s">
        <v>33</v>
      </c>
      <c r="W611" s="1" t="s">
        <v>33</v>
      </c>
      <c r="X611" s="1"/>
      <c r="Y611" s="1"/>
    </row>
    <row r="612" spans="1:25" hidden="1">
      <c r="A612" s="1" t="s">
        <v>6070</v>
      </c>
      <c r="B612" s="1" t="s">
        <v>21</v>
      </c>
      <c r="C612" s="1" t="s">
        <v>22</v>
      </c>
      <c r="D612" s="17">
        <v>90</v>
      </c>
      <c r="E612" s="1" t="s">
        <v>6184</v>
      </c>
      <c r="F612" s="1" t="str">
        <f t="shared" si="9"/>
        <v>22356749</v>
      </c>
      <c r="G612" s="8" t="s">
        <v>1067</v>
      </c>
      <c r="H612" s="8" t="s">
        <v>6185</v>
      </c>
      <c r="I612" s="1" t="s">
        <v>24</v>
      </c>
      <c r="J612" s="1" t="s">
        <v>25</v>
      </c>
      <c r="K612" s="1" t="s">
        <v>6186</v>
      </c>
      <c r="L612" s="1" t="s">
        <v>27</v>
      </c>
      <c r="M612" s="1" t="s">
        <v>28</v>
      </c>
      <c r="N612" s="1" t="s">
        <v>29</v>
      </c>
      <c r="O612" s="1" t="s">
        <v>30</v>
      </c>
      <c r="P612" s="1" t="s">
        <v>6187</v>
      </c>
      <c r="Q612" s="1" t="s">
        <v>32</v>
      </c>
      <c r="R612" s="1" t="s">
        <v>33</v>
      </c>
      <c r="S612" s="1" t="s">
        <v>33</v>
      </c>
      <c r="T612" s="1" t="s">
        <v>33</v>
      </c>
      <c r="U612" s="1" t="s">
        <v>33</v>
      </c>
      <c r="V612" s="1" t="s">
        <v>33</v>
      </c>
      <c r="W612" s="1" t="s">
        <v>33</v>
      </c>
      <c r="X612" s="1"/>
      <c r="Y612" s="1"/>
    </row>
    <row r="613" spans="1:25" hidden="1">
      <c r="A613" s="1" t="s">
        <v>6070</v>
      </c>
      <c r="B613" s="1" t="s">
        <v>21</v>
      </c>
      <c r="C613" s="1" t="s">
        <v>22</v>
      </c>
      <c r="D613" s="17">
        <v>17867.939999999999</v>
      </c>
      <c r="E613" s="1" t="s">
        <v>6188</v>
      </c>
      <c r="F613" s="1" t="str">
        <f t="shared" si="9"/>
        <v>20797678</v>
      </c>
      <c r="G613" s="8">
        <v>6400</v>
      </c>
      <c r="H613" s="8">
        <v>47165</v>
      </c>
      <c r="I613" s="1" t="s">
        <v>6189</v>
      </c>
      <c r="J613" s="1" t="s">
        <v>25</v>
      </c>
      <c r="K613" s="1" t="s">
        <v>6190</v>
      </c>
      <c r="L613" s="1" t="s">
        <v>80</v>
      </c>
      <c r="M613" s="1" t="s">
        <v>6191</v>
      </c>
      <c r="N613" s="1" t="s">
        <v>47</v>
      </c>
      <c r="O613" s="1" t="s">
        <v>30</v>
      </c>
      <c r="P613" s="1" t="s">
        <v>6192</v>
      </c>
      <c r="Q613" s="1" t="s">
        <v>32</v>
      </c>
      <c r="R613" s="1" t="s">
        <v>33</v>
      </c>
      <c r="S613" s="1" t="s">
        <v>33</v>
      </c>
      <c r="T613" s="1" t="s">
        <v>33</v>
      </c>
      <c r="U613" s="1" t="s">
        <v>33</v>
      </c>
      <c r="V613" s="1" t="s">
        <v>33</v>
      </c>
      <c r="W613" s="1" t="s">
        <v>33</v>
      </c>
      <c r="X613" s="1"/>
      <c r="Y613" s="1"/>
    </row>
    <row r="614" spans="1:25" hidden="1">
      <c r="A614" s="1" t="s">
        <v>6070</v>
      </c>
      <c r="B614" s="1" t="s">
        <v>21</v>
      </c>
      <c r="C614" s="1" t="s">
        <v>22</v>
      </c>
      <c r="D614" s="17">
        <v>703.32</v>
      </c>
      <c r="E614" s="1" t="s">
        <v>6193</v>
      </c>
      <c r="F614" s="1" t="str">
        <f t="shared" si="9"/>
        <v>13037952</v>
      </c>
      <c r="G614" s="8">
        <v>2900</v>
      </c>
      <c r="H614" s="8">
        <v>12988</v>
      </c>
      <c r="I614" s="1" t="s">
        <v>2692</v>
      </c>
      <c r="J614" s="1" t="s">
        <v>2693</v>
      </c>
      <c r="K614" s="1" t="s">
        <v>405</v>
      </c>
      <c r="L614" s="1" t="s">
        <v>2694</v>
      </c>
      <c r="M614" s="1" t="s">
        <v>2695</v>
      </c>
      <c r="N614" s="1" t="s">
        <v>204</v>
      </c>
      <c r="O614" s="1" t="s">
        <v>30</v>
      </c>
      <c r="P614" s="1" t="s">
        <v>32</v>
      </c>
      <c r="Q614" s="1" t="s">
        <v>33</v>
      </c>
      <c r="R614" s="1" t="s">
        <v>33</v>
      </c>
      <c r="S614" s="1" t="s">
        <v>33</v>
      </c>
      <c r="T614" s="1" t="s">
        <v>33</v>
      </c>
      <c r="U614" s="1" t="s">
        <v>33</v>
      </c>
      <c r="V614" s="1" t="s">
        <v>33</v>
      </c>
      <c r="W614" s="1" t="s">
        <v>33</v>
      </c>
      <c r="X614" s="1"/>
      <c r="Y614" s="1"/>
    </row>
    <row r="615" spans="1:25" hidden="1">
      <c r="A615" s="1" t="s">
        <v>6070</v>
      </c>
      <c r="B615" s="1" t="s">
        <v>21</v>
      </c>
      <c r="C615" s="1" t="s">
        <v>243</v>
      </c>
      <c r="D615" s="17">
        <v>100</v>
      </c>
      <c r="E615" s="1" t="s">
        <v>6194</v>
      </c>
      <c r="F615" s="1" t="str">
        <f t="shared" si="9"/>
        <v>16016858</v>
      </c>
      <c r="G615" s="8">
        <v>1800</v>
      </c>
      <c r="H615" s="8">
        <v>2678</v>
      </c>
      <c r="I615" s="1" t="s">
        <v>6195</v>
      </c>
      <c r="J615" s="1" t="s">
        <v>6194</v>
      </c>
      <c r="K615" s="1" t="s">
        <v>6196</v>
      </c>
      <c r="L615" s="1" t="s">
        <v>6197</v>
      </c>
      <c r="M615" s="1" t="s">
        <v>6198</v>
      </c>
      <c r="N615" s="1" t="s">
        <v>6199</v>
      </c>
      <c r="O615" s="1" t="s">
        <v>6200</v>
      </c>
      <c r="P615" s="1" t="s">
        <v>6201</v>
      </c>
      <c r="Q615" s="1" t="s">
        <v>6202</v>
      </c>
      <c r="R615" s="1" t="s">
        <v>33</v>
      </c>
      <c r="S615" s="1" t="s">
        <v>33</v>
      </c>
      <c r="T615" s="1" t="s">
        <v>33</v>
      </c>
      <c r="U615" s="1" t="s">
        <v>33</v>
      </c>
      <c r="V615" s="1" t="s">
        <v>33</v>
      </c>
      <c r="W615" s="1" t="s">
        <v>33</v>
      </c>
      <c r="X615" s="1"/>
      <c r="Y615" s="1"/>
    </row>
    <row r="616" spans="1:25" hidden="1">
      <c r="A616" s="1" t="s">
        <v>6203</v>
      </c>
      <c r="B616" s="1" t="s">
        <v>21</v>
      </c>
      <c r="C616" s="1" t="s">
        <v>22</v>
      </c>
      <c r="D616" s="17">
        <v>1789098.96</v>
      </c>
      <c r="E616" s="1" t="s">
        <v>6204</v>
      </c>
      <c r="F616" s="1" t="str">
        <f t="shared" si="9"/>
        <v>20434035</v>
      </c>
      <c r="G616" s="8" t="s">
        <v>1062</v>
      </c>
      <c r="H616" s="8" t="s">
        <v>6205</v>
      </c>
      <c r="I616" s="1" t="s">
        <v>24</v>
      </c>
      <c r="J616" s="1" t="s">
        <v>25</v>
      </c>
      <c r="K616" s="1" t="s">
        <v>6206</v>
      </c>
      <c r="L616" s="1" t="s">
        <v>27</v>
      </c>
      <c r="M616" s="1" t="s">
        <v>28</v>
      </c>
      <c r="N616" s="1" t="s">
        <v>29</v>
      </c>
      <c r="O616" s="1" t="s">
        <v>30</v>
      </c>
      <c r="P616" s="1" t="s">
        <v>6207</v>
      </c>
      <c r="Q616" s="1" t="s">
        <v>32</v>
      </c>
      <c r="R616" s="1" t="s">
        <v>33</v>
      </c>
      <c r="S616" s="1" t="s">
        <v>33</v>
      </c>
      <c r="T616" s="1" t="s">
        <v>33</v>
      </c>
      <c r="U616" s="1" t="s">
        <v>33</v>
      </c>
      <c r="V616" s="1" t="s">
        <v>33</v>
      </c>
      <c r="W616" s="1" t="s">
        <v>33</v>
      </c>
      <c r="X616" s="1"/>
      <c r="Y616" s="1"/>
    </row>
    <row r="617" spans="1:25" hidden="1">
      <c r="A617" s="1" t="s">
        <v>6203</v>
      </c>
      <c r="B617" s="1" t="s">
        <v>21</v>
      </c>
      <c r="C617" s="1" t="s">
        <v>22</v>
      </c>
      <c r="D617" s="17">
        <v>574019.5</v>
      </c>
      <c r="E617" s="1" t="s">
        <v>6208</v>
      </c>
      <c r="F617" s="1" t="str">
        <f t="shared" si="9"/>
        <v>20434377</v>
      </c>
      <c r="G617" s="20" t="s">
        <v>1062</v>
      </c>
      <c r="H617" s="8">
        <v>11725</v>
      </c>
      <c r="I617" s="1" t="s">
        <v>24</v>
      </c>
      <c r="J617" s="1" t="s">
        <v>25</v>
      </c>
      <c r="K617" s="1" t="s">
        <v>6209</v>
      </c>
      <c r="L617" s="1" t="s">
        <v>27</v>
      </c>
      <c r="M617" s="1" t="s">
        <v>28</v>
      </c>
      <c r="N617" s="1" t="s">
        <v>29</v>
      </c>
      <c r="O617" s="1" t="s">
        <v>30</v>
      </c>
      <c r="P617" s="1" t="s">
        <v>6210</v>
      </c>
      <c r="Q617" s="1" t="s">
        <v>32</v>
      </c>
      <c r="R617" s="1" t="s">
        <v>33</v>
      </c>
      <c r="S617" s="1" t="s">
        <v>33</v>
      </c>
      <c r="T617" s="1" t="s">
        <v>33</v>
      </c>
      <c r="U617" s="1" t="s">
        <v>33</v>
      </c>
      <c r="V617" s="1" t="s">
        <v>33</v>
      </c>
      <c r="W617" s="1" t="s">
        <v>33</v>
      </c>
      <c r="X617" s="1"/>
      <c r="Y617" s="1"/>
    </row>
    <row r="618" spans="1:25" hidden="1">
      <c r="A618" s="1" t="s">
        <v>6203</v>
      </c>
      <c r="B618" s="1" t="s">
        <v>21</v>
      </c>
      <c r="C618" s="1" t="s">
        <v>22</v>
      </c>
      <c r="D618" s="17">
        <v>299195</v>
      </c>
      <c r="E618" s="1" t="s">
        <v>6211</v>
      </c>
      <c r="F618" s="1" t="str">
        <f t="shared" si="9"/>
        <v>20432406</v>
      </c>
      <c r="G618" s="8" t="s">
        <v>440</v>
      </c>
      <c r="H618" s="8">
        <v>91590</v>
      </c>
      <c r="I618" s="1" t="s">
        <v>24</v>
      </c>
      <c r="J618" s="1" t="s">
        <v>25</v>
      </c>
      <c r="K618" s="1" t="s">
        <v>6212</v>
      </c>
      <c r="L618" s="1" t="s">
        <v>27</v>
      </c>
      <c r="M618" s="1" t="s">
        <v>28</v>
      </c>
      <c r="N618" s="1" t="s">
        <v>29</v>
      </c>
      <c r="O618" s="1" t="s">
        <v>30</v>
      </c>
      <c r="P618" s="1" t="s">
        <v>6213</v>
      </c>
      <c r="Q618" s="1" t="s">
        <v>32</v>
      </c>
      <c r="R618" s="1" t="s">
        <v>33</v>
      </c>
      <c r="S618" s="1" t="s">
        <v>33</v>
      </c>
      <c r="T618" s="1" t="s">
        <v>33</v>
      </c>
      <c r="U618" s="1" t="s">
        <v>33</v>
      </c>
      <c r="V618" s="1" t="s">
        <v>33</v>
      </c>
      <c r="W618" s="1" t="s">
        <v>33</v>
      </c>
      <c r="X618" s="1"/>
      <c r="Y618" s="1"/>
    </row>
    <row r="619" spans="1:25" hidden="1">
      <c r="A619" s="1" t="s">
        <v>6203</v>
      </c>
      <c r="B619" s="1" t="s">
        <v>21</v>
      </c>
      <c r="C619" s="1" t="s">
        <v>22</v>
      </c>
      <c r="D619" s="17">
        <v>270000</v>
      </c>
      <c r="E619" s="1" t="s">
        <v>6214</v>
      </c>
      <c r="F619" s="1" t="str">
        <f t="shared" si="9"/>
        <v>20433065</v>
      </c>
      <c r="G619" s="8" t="s">
        <v>440</v>
      </c>
      <c r="H619" s="8">
        <v>91590</v>
      </c>
      <c r="I619" s="1" t="s">
        <v>24</v>
      </c>
      <c r="J619" s="1" t="s">
        <v>25</v>
      </c>
      <c r="K619" s="1" t="s">
        <v>6215</v>
      </c>
      <c r="L619" s="1" t="s">
        <v>27</v>
      </c>
      <c r="M619" s="1" t="s">
        <v>28</v>
      </c>
      <c r="N619" s="1" t="s">
        <v>29</v>
      </c>
      <c r="O619" s="1" t="s">
        <v>30</v>
      </c>
      <c r="P619" s="1" t="s">
        <v>6216</v>
      </c>
      <c r="Q619" s="1" t="s">
        <v>32</v>
      </c>
      <c r="R619" s="1" t="s">
        <v>33</v>
      </c>
      <c r="S619" s="1" t="s">
        <v>33</v>
      </c>
      <c r="T619" s="1" t="s">
        <v>33</v>
      </c>
      <c r="U619" s="1" t="s">
        <v>33</v>
      </c>
      <c r="V619" s="1" t="s">
        <v>33</v>
      </c>
      <c r="W619" s="1" t="s">
        <v>33</v>
      </c>
      <c r="X619" s="1"/>
      <c r="Y619" s="1"/>
    </row>
    <row r="620" spans="1:25" hidden="1">
      <c r="A620" s="1" t="s">
        <v>6203</v>
      </c>
      <c r="B620" s="1" t="s">
        <v>21</v>
      </c>
      <c r="C620" s="1" t="s">
        <v>22</v>
      </c>
      <c r="D620" s="17">
        <v>209064</v>
      </c>
      <c r="E620" s="1" t="s">
        <v>6217</v>
      </c>
      <c r="F620" s="1" t="str">
        <f t="shared" ref="F620:F683" si="10">RIGHT(E620,8)</f>
        <v>20429364</v>
      </c>
      <c r="G620" s="8" t="s">
        <v>440</v>
      </c>
      <c r="H620" s="39" t="s">
        <v>6218</v>
      </c>
      <c r="I620" s="1" t="s">
        <v>24</v>
      </c>
      <c r="J620" s="1" t="s">
        <v>25</v>
      </c>
      <c r="K620" s="1" t="s">
        <v>6219</v>
      </c>
      <c r="L620" s="1" t="s">
        <v>27</v>
      </c>
      <c r="M620" s="1" t="s">
        <v>28</v>
      </c>
      <c r="N620" s="1" t="s">
        <v>29</v>
      </c>
      <c r="O620" s="1" t="s">
        <v>30</v>
      </c>
      <c r="P620" s="1" t="s">
        <v>6220</v>
      </c>
      <c r="Q620" s="1" t="s">
        <v>32</v>
      </c>
      <c r="R620" s="1" t="s">
        <v>33</v>
      </c>
      <c r="S620" s="1" t="s">
        <v>33</v>
      </c>
      <c r="T620" s="1" t="s">
        <v>33</v>
      </c>
      <c r="U620" s="1" t="s">
        <v>33</v>
      </c>
      <c r="V620" s="1" t="s">
        <v>33</v>
      </c>
      <c r="W620" s="1" t="s">
        <v>33</v>
      </c>
      <c r="X620" s="1"/>
      <c r="Y620" s="1"/>
    </row>
    <row r="621" spans="1:25" hidden="1">
      <c r="A621" s="1" t="s">
        <v>6203</v>
      </c>
      <c r="B621" s="1" t="s">
        <v>21</v>
      </c>
      <c r="C621" s="1" t="s">
        <v>22</v>
      </c>
      <c r="D621" s="17">
        <v>99536.67</v>
      </c>
      <c r="E621" s="1" t="s">
        <v>6221</v>
      </c>
      <c r="F621" s="1" t="str">
        <f t="shared" si="10"/>
        <v>26393491</v>
      </c>
      <c r="G621" s="8" t="s">
        <v>440</v>
      </c>
      <c r="H621" s="8">
        <v>91590</v>
      </c>
      <c r="I621" s="1" t="s">
        <v>1708</v>
      </c>
      <c r="J621" s="1" t="s">
        <v>229</v>
      </c>
      <c r="K621" s="1" t="s">
        <v>6222</v>
      </c>
      <c r="L621" s="1" t="s">
        <v>6223</v>
      </c>
      <c r="M621" s="1" t="s">
        <v>1711</v>
      </c>
      <c r="N621" s="1" t="s">
        <v>29</v>
      </c>
      <c r="O621" s="1" t="s">
        <v>30</v>
      </c>
      <c r="P621" s="1" t="s">
        <v>6224</v>
      </c>
      <c r="Q621" s="1" t="s">
        <v>32</v>
      </c>
      <c r="R621" s="1" t="s">
        <v>33</v>
      </c>
      <c r="S621" s="1" t="s">
        <v>33</v>
      </c>
      <c r="T621" s="1" t="s">
        <v>33</v>
      </c>
      <c r="U621" s="1" t="s">
        <v>33</v>
      </c>
      <c r="V621" s="1" t="s">
        <v>33</v>
      </c>
      <c r="W621" s="1" t="s">
        <v>33</v>
      </c>
      <c r="X621" s="1"/>
      <c r="Y621" s="1"/>
    </row>
    <row r="622" spans="1:25" hidden="1">
      <c r="A622" s="1" t="s">
        <v>6203</v>
      </c>
      <c r="B622" s="1" t="s">
        <v>21</v>
      </c>
      <c r="C622" s="1" t="s">
        <v>22</v>
      </c>
      <c r="D622" s="17">
        <v>86064.5</v>
      </c>
      <c r="E622" s="1" t="s">
        <v>6225</v>
      </c>
      <c r="F622" s="1" t="str">
        <f t="shared" si="10"/>
        <v>20429436</v>
      </c>
      <c r="G622" s="8" t="s">
        <v>440</v>
      </c>
      <c r="H622" s="8">
        <v>91590</v>
      </c>
      <c r="I622" s="1" t="s">
        <v>24</v>
      </c>
      <c r="J622" s="1" t="s">
        <v>25</v>
      </c>
      <c r="K622" s="1" t="s">
        <v>6226</v>
      </c>
      <c r="L622" s="1" t="s">
        <v>27</v>
      </c>
      <c r="M622" s="1" t="s">
        <v>28</v>
      </c>
      <c r="N622" s="1" t="s">
        <v>29</v>
      </c>
      <c r="O622" s="1" t="s">
        <v>30</v>
      </c>
      <c r="P622" s="1" t="s">
        <v>6227</v>
      </c>
      <c r="Q622" s="1" t="s">
        <v>32</v>
      </c>
      <c r="R622" s="1" t="s">
        <v>33</v>
      </c>
      <c r="S622" s="1" t="s">
        <v>33</v>
      </c>
      <c r="T622" s="1" t="s">
        <v>33</v>
      </c>
      <c r="U622" s="1" t="s">
        <v>33</v>
      </c>
      <c r="V622" s="1" t="s">
        <v>33</v>
      </c>
      <c r="W622" s="1" t="s">
        <v>33</v>
      </c>
      <c r="X622" s="1"/>
      <c r="Y622" s="1"/>
    </row>
    <row r="623" spans="1:25" hidden="1">
      <c r="A623" s="1" t="s">
        <v>6203</v>
      </c>
      <c r="B623" s="1" t="s">
        <v>21</v>
      </c>
      <c r="C623" s="1" t="s">
        <v>22</v>
      </c>
      <c r="D623" s="17">
        <v>79835.83</v>
      </c>
      <c r="E623" s="1" t="s">
        <v>6228</v>
      </c>
      <c r="F623" s="1" t="str">
        <f t="shared" si="10"/>
        <v>20429454</v>
      </c>
      <c r="G623" s="8" t="s">
        <v>440</v>
      </c>
      <c r="H623" s="8">
        <v>91590</v>
      </c>
      <c r="I623" s="1" t="s">
        <v>24</v>
      </c>
      <c r="J623" s="1" t="s">
        <v>25</v>
      </c>
      <c r="K623" s="1" t="s">
        <v>6229</v>
      </c>
      <c r="L623" s="1" t="s">
        <v>27</v>
      </c>
      <c r="M623" s="1" t="s">
        <v>28</v>
      </c>
      <c r="N623" s="1" t="s">
        <v>29</v>
      </c>
      <c r="O623" s="1" t="s">
        <v>30</v>
      </c>
      <c r="P623" s="1" t="s">
        <v>6230</v>
      </c>
      <c r="Q623" s="1" t="s">
        <v>32</v>
      </c>
      <c r="R623" s="1" t="s">
        <v>33</v>
      </c>
      <c r="S623" s="1" t="s">
        <v>33</v>
      </c>
      <c r="T623" s="1" t="s">
        <v>33</v>
      </c>
      <c r="U623" s="1" t="s">
        <v>33</v>
      </c>
      <c r="V623" s="1" t="s">
        <v>33</v>
      </c>
      <c r="W623" s="1" t="s">
        <v>33</v>
      </c>
      <c r="X623" s="1"/>
      <c r="Y623" s="1"/>
    </row>
    <row r="624" spans="1:25" hidden="1">
      <c r="A624" s="1" t="s">
        <v>6203</v>
      </c>
      <c r="B624" s="1" t="s">
        <v>21</v>
      </c>
      <c r="C624" s="1" t="s">
        <v>22</v>
      </c>
      <c r="D624" s="17">
        <v>78666.36</v>
      </c>
      <c r="E624" s="1" t="s">
        <v>6231</v>
      </c>
      <c r="F624" s="1" t="str">
        <f t="shared" si="10"/>
        <v>28457770</v>
      </c>
      <c r="G624" s="8" t="s">
        <v>1066</v>
      </c>
      <c r="H624" s="8" t="s">
        <v>6232</v>
      </c>
      <c r="I624" s="1" t="s">
        <v>837</v>
      </c>
      <c r="J624" s="1" t="s">
        <v>2121</v>
      </c>
      <c r="K624" s="1" t="s">
        <v>839</v>
      </c>
      <c r="L624" s="1" t="s">
        <v>840</v>
      </c>
      <c r="M624" s="1" t="s">
        <v>841</v>
      </c>
      <c r="N624" s="1" t="s">
        <v>204</v>
      </c>
      <c r="O624" s="1" t="s">
        <v>30</v>
      </c>
      <c r="P624" s="1" t="s">
        <v>32</v>
      </c>
      <c r="Q624" s="1" t="s">
        <v>33</v>
      </c>
      <c r="R624" s="1" t="s">
        <v>33</v>
      </c>
      <c r="S624" s="1" t="s">
        <v>33</v>
      </c>
      <c r="T624" s="1" t="s">
        <v>33</v>
      </c>
      <c r="U624" s="1" t="s">
        <v>33</v>
      </c>
      <c r="V624" s="1" t="s">
        <v>33</v>
      </c>
      <c r="W624" s="1" t="s">
        <v>33</v>
      </c>
      <c r="X624" s="1"/>
      <c r="Y624" s="1"/>
    </row>
    <row r="625" spans="1:25" hidden="1">
      <c r="A625" s="1" t="s">
        <v>6203</v>
      </c>
      <c r="B625" s="1" t="s">
        <v>21</v>
      </c>
      <c r="C625" s="1" t="s">
        <v>22</v>
      </c>
      <c r="D625" s="17">
        <v>61043.17</v>
      </c>
      <c r="E625" s="1" t="s">
        <v>6233</v>
      </c>
      <c r="F625" s="1" t="str">
        <f t="shared" si="10"/>
        <v>20432993</v>
      </c>
      <c r="G625" s="8" t="s">
        <v>440</v>
      </c>
      <c r="H625" s="8">
        <v>91590</v>
      </c>
      <c r="I625" s="1" t="s">
        <v>24</v>
      </c>
      <c r="J625" s="1" t="s">
        <v>25</v>
      </c>
      <c r="K625" s="1" t="s">
        <v>6234</v>
      </c>
      <c r="L625" s="1" t="s">
        <v>27</v>
      </c>
      <c r="M625" s="1" t="s">
        <v>28</v>
      </c>
      <c r="N625" s="1" t="s">
        <v>29</v>
      </c>
      <c r="O625" s="1" t="s">
        <v>30</v>
      </c>
      <c r="P625" s="1" t="s">
        <v>6235</v>
      </c>
      <c r="Q625" s="1" t="s">
        <v>32</v>
      </c>
      <c r="R625" s="1" t="s">
        <v>33</v>
      </c>
      <c r="S625" s="1" t="s">
        <v>33</v>
      </c>
      <c r="T625" s="1" t="s">
        <v>33</v>
      </c>
      <c r="U625" s="1" t="s">
        <v>33</v>
      </c>
      <c r="V625" s="1" t="s">
        <v>33</v>
      </c>
      <c r="W625" s="1" t="s">
        <v>33</v>
      </c>
      <c r="X625" s="1"/>
      <c r="Y625" s="1"/>
    </row>
    <row r="626" spans="1:25" hidden="1">
      <c r="A626" s="1" t="s">
        <v>6203</v>
      </c>
      <c r="B626" s="1" t="s">
        <v>21</v>
      </c>
      <c r="C626" s="1" t="s">
        <v>22</v>
      </c>
      <c r="D626" s="17">
        <v>46217.21</v>
      </c>
      <c r="E626" s="1" t="s">
        <v>6236</v>
      </c>
      <c r="F626" s="1" t="str">
        <f t="shared" si="10"/>
        <v>70147467</v>
      </c>
      <c r="G626" s="8" t="s">
        <v>440</v>
      </c>
      <c r="H626" s="8">
        <v>91590</v>
      </c>
      <c r="I626" s="1" t="s">
        <v>57</v>
      </c>
      <c r="J626" s="1" t="s">
        <v>58</v>
      </c>
      <c r="K626" s="1" t="s">
        <v>59</v>
      </c>
      <c r="L626" s="1" t="s">
        <v>194</v>
      </c>
      <c r="M626" s="1" t="s">
        <v>60</v>
      </c>
      <c r="N626" s="1" t="s">
        <v>29</v>
      </c>
      <c r="O626" s="1" t="s">
        <v>61</v>
      </c>
      <c r="P626" s="1" t="s">
        <v>6237</v>
      </c>
      <c r="Q626" s="1" t="s">
        <v>32</v>
      </c>
      <c r="R626" s="1" t="s">
        <v>33</v>
      </c>
      <c r="S626" s="1" t="s">
        <v>33</v>
      </c>
      <c r="T626" s="1" t="s">
        <v>33</v>
      </c>
      <c r="U626" s="1" t="s">
        <v>33</v>
      </c>
      <c r="V626" s="1" t="s">
        <v>33</v>
      </c>
      <c r="W626" s="1" t="s">
        <v>33</v>
      </c>
      <c r="X626" s="1"/>
      <c r="Y626" s="1"/>
    </row>
    <row r="627" spans="1:25" hidden="1">
      <c r="A627" s="1" t="s">
        <v>6203</v>
      </c>
      <c r="B627" s="1" t="s">
        <v>21</v>
      </c>
      <c r="C627" s="1" t="s">
        <v>22</v>
      </c>
      <c r="D627" s="17">
        <v>42237.1</v>
      </c>
      <c r="E627" s="1" t="s">
        <v>6238</v>
      </c>
      <c r="F627" s="1" t="str">
        <f t="shared" si="10"/>
        <v>81624084</v>
      </c>
      <c r="G627" s="8" t="s">
        <v>440</v>
      </c>
      <c r="H627" s="8">
        <v>91590</v>
      </c>
      <c r="I627" s="1" t="s">
        <v>2126</v>
      </c>
      <c r="J627" s="1" t="s">
        <v>2127</v>
      </c>
      <c r="K627" s="1" t="s">
        <v>6239</v>
      </c>
      <c r="L627" s="1" t="s">
        <v>1669</v>
      </c>
      <c r="M627" s="1" t="s">
        <v>2129</v>
      </c>
      <c r="N627" s="1" t="s">
        <v>29</v>
      </c>
      <c r="O627" s="1" t="s">
        <v>30</v>
      </c>
      <c r="P627" s="1" t="s">
        <v>6240</v>
      </c>
      <c r="Q627" s="1" t="s">
        <v>32</v>
      </c>
      <c r="R627" s="1" t="s">
        <v>33</v>
      </c>
      <c r="S627" s="1" t="s">
        <v>33</v>
      </c>
      <c r="T627" s="1" t="s">
        <v>33</v>
      </c>
      <c r="U627" s="1" t="s">
        <v>33</v>
      </c>
      <c r="V627" s="1" t="s">
        <v>33</v>
      </c>
      <c r="W627" s="1" t="s">
        <v>33</v>
      </c>
      <c r="X627" s="1"/>
      <c r="Y627" s="1"/>
    </row>
    <row r="628" spans="1:25" hidden="1">
      <c r="A628" s="1" t="s">
        <v>6203</v>
      </c>
      <c r="B628" s="1" t="s">
        <v>21</v>
      </c>
      <c r="C628" s="1" t="s">
        <v>22</v>
      </c>
      <c r="D628" s="17">
        <v>41206.82</v>
      </c>
      <c r="E628" s="1" t="s">
        <v>6241</v>
      </c>
      <c r="F628" s="1" t="str">
        <f t="shared" si="10"/>
        <v>13358294</v>
      </c>
      <c r="G628" s="8" t="s">
        <v>440</v>
      </c>
      <c r="H628" s="8">
        <v>91590</v>
      </c>
      <c r="I628" s="1" t="s">
        <v>6242</v>
      </c>
      <c r="J628" s="1" t="s">
        <v>171</v>
      </c>
      <c r="K628" s="1" t="s">
        <v>5014</v>
      </c>
      <c r="L628" s="1" t="s">
        <v>80</v>
      </c>
      <c r="M628" s="1" t="s">
        <v>5015</v>
      </c>
      <c r="N628" s="1" t="s">
        <v>47</v>
      </c>
      <c r="O628" s="1" t="s">
        <v>30</v>
      </c>
      <c r="P628" s="1" t="s">
        <v>6243</v>
      </c>
      <c r="Q628" s="1" t="s">
        <v>32</v>
      </c>
      <c r="R628" s="1" t="s">
        <v>33</v>
      </c>
      <c r="S628" s="1" t="s">
        <v>33</v>
      </c>
      <c r="T628" s="1" t="s">
        <v>33</v>
      </c>
      <c r="U628" s="1" t="s">
        <v>33</v>
      </c>
      <c r="V628" s="1" t="s">
        <v>33</v>
      </c>
      <c r="W628" s="1" t="s">
        <v>33</v>
      </c>
      <c r="X628" s="1"/>
      <c r="Y628" s="1"/>
    </row>
    <row r="629" spans="1:25" hidden="1">
      <c r="A629" s="1" t="s">
        <v>6203</v>
      </c>
      <c r="B629" s="1" t="s">
        <v>21</v>
      </c>
      <c r="C629" s="1" t="s">
        <v>22</v>
      </c>
      <c r="D629" s="17">
        <v>36948</v>
      </c>
      <c r="E629" s="1" t="s">
        <v>6244</v>
      </c>
      <c r="F629" s="1" t="str">
        <f t="shared" si="10"/>
        <v>12378291</v>
      </c>
      <c r="G629" s="8" t="s">
        <v>1062</v>
      </c>
      <c r="H629" s="8" t="s">
        <v>6245</v>
      </c>
      <c r="I629" s="1" t="s">
        <v>187</v>
      </c>
      <c r="J629" s="1" t="s">
        <v>188</v>
      </c>
      <c r="K629" s="1" t="s">
        <v>189</v>
      </c>
      <c r="L629" s="1" t="s">
        <v>80</v>
      </c>
      <c r="M629" s="1" t="s">
        <v>190</v>
      </c>
      <c r="N629" s="1" t="s">
        <v>47</v>
      </c>
      <c r="O629" s="1" t="s">
        <v>30</v>
      </c>
      <c r="P629" s="1" t="s">
        <v>32</v>
      </c>
      <c r="Q629" s="1" t="s">
        <v>33</v>
      </c>
      <c r="R629" s="1" t="s">
        <v>33</v>
      </c>
      <c r="S629" s="1" t="s">
        <v>33</v>
      </c>
      <c r="T629" s="1" t="s">
        <v>33</v>
      </c>
      <c r="U629" s="1" t="s">
        <v>33</v>
      </c>
      <c r="V629" s="1" t="s">
        <v>33</v>
      </c>
      <c r="W629" s="1" t="s">
        <v>33</v>
      </c>
      <c r="X629" s="1"/>
      <c r="Y629" s="1"/>
    </row>
    <row r="630" spans="1:25" hidden="1">
      <c r="A630" s="1" t="s">
        <v>6203</v>
      </c>
      <c r="B630" s="1" t="s">
        <v>21</v>
      </c>
      <c r="C630" s="1" t="s">
        <v>22</v>
      </c>
      <c r="D630" s="17">
        <v>33438</v>
      </c>
      <c r="E630" s="1" t="s">
        <v>6246</v>
      </c>
      <c r="F630" s="1" t="str">
        <f t="shared" si="10"/>
        <v>20432858</v>
      </c>
      <c r="G630" s="8" t="s">
        <v>440</v>
      </c>
      <c r="H630" s="8">
        <v>91590</v>
      </c>
      <c r="I630" s="1" t="s">
        <v>24</v>
      </c>
      <c r="J630" s="1" t="s">
        <v>25</v>
      </c>
      <c r="K630" s="1" t="s">
        <v>6247</v>
      </c>
      <c r="L630" s="1" t="s">
        <v>27</v>
      </c>
      <c r="M630" s="1" t="s">
        <v>28</v>
      </c>
      <c r="N630" s="1" t="s">
        <v>29</v>
      </c>
      <c r="O630" s="1" t="s">
        <v>30</v>
      </c>
      <c r="P630" s="1" t="s">
        <v>6248</v>
      </c>
      <c r="Q630" s="1" t="s">
        <v>32</v>
      </c>
      <c r="R630" s="1" t="s">
        <v>33</v>
      </c>
      <c r="S630" s="1" t="s">
        <v>33</v>
      </c>
      <c r="T630" s="1" t="s">
        <v>33</v>
      </c>
      <c r="U630" s="1" t="s">
        <v>33</v>
      </c>
      <c r="V630" s="1" t="s">
        <v>33</v>
      </c>
      <c r="W630" s="1" t="s">
        <v>33</v>
      </c>
      <c r="X630" s="1"/>
      <c r="Y630" s="1"/>
    </row>
    <row r="631" spans="1:25" hidden="1">
      <c r="A631" s="1" t="s">
        <v>6203</v>
      </c>
      <c r="B631" s="1" t="s">
        <v>21</v>
      </c>
      <c r="C631" s="1" t="s">
        <v>22</v>
      </c>
      <c r="D631" s="17">
        <v>28967.439999999999</v>
      </c>
      <c r="E631" s="1" t="s">
        <v>6249</v>
      </c>
      <c r="F631" s="1" t="str">
        <f t="shared" si="10"/>
        <v>29571005</v>
      </c>
      <c r="G631" s="8" t="s">
        <v>1067</v>
      </c>
      <c r="H631" s="8" t="s">
        <v>6250</v>
      </c>
      <c r="I631" s="1" t="s">
        <v>329</v>
      </c>
      <c r="J631" s="1" t="s">
        <v>330</v>
      </c>
      <c r="K631" s="1" t="s">
        <v>331</v>
      </c>
      <c r="L631" s="1" t="s">
        <v>332</v>
      </c>
      <c r="M631" s="1" t="s">
        <v>333</v>
      </c>
      <c r="N631" s="1" t="s">
        <v>47</v>
      </c>
      <c r="O631" s="1" t="s">
        <v>30</v>
      </c>
      <c r="P631" s="1" t="s">
        <v>32</v>
      </c>
      <c r="Q631" s="1" t="s">
        <v>33</v>
      </c>
      <c r="R631" s="1" t="s">
        <v>33</v>
      </c>
      <c r="S631" s="1" t="s">
        <v>33</v>
      </c>
      <c r="T631" s="1" t="s">
        <v>33</v>
      </c>
      <c r="U631" s="1" t="s">
        <v>33</v>
      </c>
      <c r="V631" s="1" t="s">
        <v>33</v>
      </c>
      <c r="W631" s="1" t="s">
        <v>33</v>
      </c>
      <c r="X631" s="1"/>
      <c r="Y631" s="1"/>
    </row>
    <row r="632" spans="1:25" hidden="1">
      <c r="A632" s="1" t="s">
        <v>6203</v>
      </c>
      <c r="B632" s="1" t="s">
        <v>21</v>
      </c>
      <c r="C632" s="1" t="s">
        <v>22</v>
      </c>
      <c r="D632" s="17">
        <v>26821.69</v>
      </c>
      <c r="E632" s="1" t="s">
        <v>6251</v>
      </c>
      <c r="F632" s="1" t="str">
        <f t="shared" si="10"/>
        <v>20433110</v>
      </c>
      <c r="G632" s="8" t="s">
        <v>440</v>
      </c>
      <c r="H632" s="8">
        <v>91590</v>
      </c>
      <c r="I632" s="1" t="s">
        <v>24</v>
      </c>
      <c r="J632" s="1" t="s">
        <v>25</v>
      </c>
      <c r="K632" s="1" t="s">
        <v>6252</v>
      </c>
      <c r="L632" s="1" t="s">
        <v>27</v>
      </c>
      <c r="M632" s="1" t="s">
        <v>28</v>
      </c>
      <c r="N632" s="1" t="s">
        <v>29</v>
      </c>
      <c r="O632" s="1" t="s">
        <v>30</v>
      </c>
      <c r="P632" s="1" t="s">
        <v>6253</v>
      </c>
      <c r="Q632" s="1" t="s">
        <v>32</v>
      </c>
      <c r="R632" s="1" t="s">
        <v>33</v>
      </c>
      <c r="S632" s="1" t="s">
        <v>33</v>
      </c>
      <c r="T632" s="1" t="s">
        <v>33</v>
      </c>
      <c r="U632" s="1" t="s">
        <v>33</v>
      </c>
      <c r="V632" s="1" t="s">
        <v>33</v>
      </c>
      <c r="W632" s="1" t="s">
        <v>33</v>
      </c>
      <c r="X632" s="1"/>
      <c r="Y632" s="1"/>
    </row>
    <row r="633" spans="1:25" hidden="1">
      <c r="A633" s="1" t="s">
        <v>6203</v>
      </c>
      <c r="B633" s="1" t="s">
        <v>21</v>
      </c>
      <c r="C633" s="1" t="s">
        <v>22</v>
      </c>
      <c r="D633" s="17">
        <v>21083.02</v>
      </c>
      <c r="E633" s="1" t="s">
        <v>6254</v>
      </c>
      <c r="F633" s="1" t="str">
        <f t="shared" si="10"/>
        <v>20433101</v>
      </c>
      <c r="G633" s="8" t="s">
        <v>440</v>
      </c>
      <c r="H633" s="8">
        <v>91590</v>
      </c>
      <c r="I633" s="1" t="s">
        <v>24</v>
      </c>
      <c r="J633" s="1" t="s">
        <v>25</v>
      </c>
      <c r="K633" s="1" t="s">
        <v>6255</v>
      </c>
      <c r="L633" s="1" t="s">
        <v>27</v>
      </c>
      <c r="M633" s="1" t="s">
        <v>28</v>
      </c>
      <c r="N633" s="1" t="s">
        <v>29</v>
      </c>
      <c r="O633" s="1" t="s">
        <v>30</v>
      </c>
      <c r="P633" s="1" t="s">
        <v>6256</v>
      </c>
      <c r="Q633" s="1" t="s">
        <v>32</v>
      </c>
      <c r="R633" s="1" t="s">
        <v>33</v>
      </c>
      <c r="S633" s="1" t="s">
        <v>33</v>
      </c>
      <c r="T633" s="1" t="s">
        <v>33</v>
      </c>
      <c r="U633" s="1" t="s">
        <v>33</v>
      </c>
      <c r="V633" s="1" t="s">
        <v>33</v>
      </c>
      <c r="W633" s="1" t="s">
        <v>33</v>
      </c>
      <c r="X633" s="1"/>
      <c r="Y633" s="1"/>
    </row>
    <row r="634" spans="1:25" hidden="1">
      <c r="A634" s="1" t="s">
        <v>6203</v>
      </c>
      <c r="B634" s="1" t="s">
        <v>21</v>
      </c>
      <c r="C634" s="1" t="s">
        <v>22</v>
      </c>
      <c r="D634" s="17">
        <v>17778.189999999999</v>
      </c>
      <c r="E634" s="1" t="s">
        <v>6257</v>
      </c>
      <c r="F634" s="1" t="str">
        <f t="shared" si="10"/>
        <v>26393918</v>
      </c>
      <c r="G634" s="8" t="s">
        <v>440</v>
      </c>
      <c r="H634" s="8">
        <v>91590</v>
      </c>
      <c r="I634" s="1" t="s">
        <v>1708</v>
      </c>
      <c r="J634" s="1" t="s">
        <v>229</v>
      </c>
      <c r="K634" s="1" t="s">
        <v>6258</v>
      </c>
      <c r="L634" s="1" t="s">
        <v>4689</v>
      </c>
      <c r="M634" s="1" t="s">
        <v>1711</v>
      </c>
      <c r="N634" s="1" t="s">
        <v>29</v>
      </c>
      <c r="O634" s="1" t="s">
        <v>30</v>
      </c>
      <c r="P634" s="1" t="s">
        <v>6259</v>
      </c>
      <c r="Q634" s="1" t="s">
        <v>32</v>
      </c>
      <c r="R634" s="1" t="s">
        <v>33</v>
      </c>
      <c r="S634" s="1" t="s">
        <v>33</v>
      </c>
      <c r="T634" s="1" t="s">
        <v>33</v>
      </c>
      <c r="U634" s="1" t="s">
        <v>33</v>
      </c>
      <c r="V634" s="1" t="s">
        <v>33</v>
      </c>
      <c r="W634" s="1" t="s">
        <v>33</v>
      </c>
      <c r="X634" s="1"/>
      <c r="Y634" s="1"/>
    </row>
    <row r="635" spans="1:25" hidden="1">
      <c r="A635" s="1" t="s">
        <v>6203</v>
      </c>
      <c r="B635" s="1" t="s">
        <v>21</v>
      </c>
      <c r="C635" s="1" t="s">
        <v>22</v>
      </c>
      <c r="D635" s="17">
        <v>14269.89</v>
      </c>
      <c r="E635" s="1" t="s">
        <v>6260</v>
      </c>
      <c r="F635" s="1" t="str">
        <f t="shared" si="10"/>
        <v>52381847</v>
      </c>
      <c r="G635" s="8" t="s">
        <v>440</v>
      </c>
      <c r="H635" s="8">
        <v>91590</v>
      </c>
      <c r="I635" s="1" t="s">
        <v>3318</v>
      </c>
      <c r="J635" s="1" t="s">
        <v>50</v>
      </c>
      <c r="K635" s="1" t="s">
        <v>4770</v>
      </c>
      <c r="L635" s="1" t="s">
        <v>80</v>
      </c>
      <c r="M635" s="1" t="s">
        <v>53</v>
      </c>
      <c r="N635" s="1" t="s">
        <v>47</v>
      </c>
      <c r="O635" s="1" t="s">
        <v>81</v>
      </c>
      <c r="P635" s="1" t="s">
        <v>6261</v>
      </c>
      <c r="Q635" s="1" t="s">
        <v>32</v>
      </c>
      <c r="R635" s="1" t="s">
        <v>33</v>
      </c>
      <c r="S635" s="1" t="s">
        <v>33</v>
      </c>
      <c r="T635" s="1" t="s">
        <v>33</v>
      </c>
      <c r="U635" s="1" t="s">
        <v>33</v>
      </c>
      <c r="V635" s="1" t="s">
        <v>33</v>
      </c>
      <c r="W635" s="1" t="s">
        <v>33</v>
      </c>
      <c r="X635" s="1"/>
      <c r="Y635" s="1"/>
    </row>
    <row r="636" spans="1:25" hidden="1">
      <c r="A636" s="1" t="s">
        <v>6203</v>
      </c>
      <c r="B636" s="1" t="s">
        <v>21</v>
      </c>
      <c r="C636" s="1" t="s">
        <v>22</v>
      </c>
      <c r="D636" s="17">
        <v>13155.98</v>
      </c>
      <c r="E636" s="1" t="s">
        <v>6262</v>
      </c>
      <c r="F636" s="1" t="str">
        <f t="shared" si="10"/>
        <v>26394236</v>
      </c>
      <c r="G636" s="8" t="s">
        <v>440</v>
      </c>
      <c r="H636" s="8">
        <v>91590</v>
      </c>
      <c r="I636" s="1" t="s">
        <v>1708</v>
      </c>
      <c r="J636" s="1" t="s">
        <v>229</v>
      </c>
      <c r="K636" s="1" t="s">
        <v>6263</v>
      </c>
      <c r="L636" s="1" t="s">
        <v>1710</v>
      </c>
      <c r="M636" s="1" t="s">
        <v>1711</v>
      </c>
      <c r="N636" s="1" t="s">
        <v>29</v>
      </c>
      <c r="O636" s="1" t="s">
        <v>30</v>
      </c>
      <c r="P636" s="1" t="s">
        <v>6264</v>
      </c>
      <c r="Q636" s="1" t="s">
        <v>32</v>
      </c>
      <c r="R636" s="1" t="s">
        <v>33</v>
      </c>
      <c r="S636" s="1" t="s">
        <v>33</v>
      </c>
      <c r="T636" s="1" t="s">
        <v>33</v>
      </c>
      <c r="U636" s="1" t="s">
        <v>33</v>
      </c>
      <c r="V636" s="1" t="s">
        <v>33</v>
      </c>
      <c r="W636" s="1" t="s">
        <v>33</v>
      </c>
      <c r="X636" s="1"/>
      <c r="Y636" s="1"/>
    </row>
    <row r="637" spans="1:25" hidden="1">
      <c r="A637" s="1" t="s">
        <v>6203</v>
      </c>
      <c r="B637" s="1" t="s">
        <v>21</v>
      </c>
      <c r="C637" s="1" t="s">
        <v>22</v>
      </c>
      <c r="D637" s="17">
        <v>12197.4</v>
      </c>
      <c r="E637" s="1" t="s">
        <v>6265</v>
      </c>
      <c r="F637" s="1" t="str">
        <f t="shared" si="10"/>
        <v>26394216</v>
      </c>
      <c r="G637" s="8" t="s">
        <v>440</v>
      </c>
      <c r="H637" s="8">
        <v>91590</v>
      </c>
      <c r="I637" s="1" t="s">
        <v>1708</v>
      </c>
      <c r="J637" s="1" t="s">
        <v>229</v>
      </c>
      <c r="K637" s="1" t="s">
        <v>6266</v>
      </c>
      <c r="L637" s="1" t="s">
        <v>3606</v>
      </c>
      <c r="M637" s="1" t="s">
        <v>1711</v>
      </c>
      <c r="N637" s="1" t="s">
        <v>29</v>
      </c>
      <c r="O637" s="1" t="s">
        <v>30</v>
      </c>
      <c r="P637" s="1" t="s">
        <v>6267</v>
      </c>
      <c r="Q637" s="1" t="s">
        <v>32</v>
      </c>
      <c r="R637" s="1" t="s">
        <v>33</v>
      </c>
      <c r="S637" s="1" t="s">
        <v>33</v>
      </c>
      <c r="T637" s="1" t="s">
        <v>33</v>
      </c>
      <c r="U637" s="1" t="s">
        <v>33</v>
      </c>
      <c r="V637" s="1" t="s">
        <v>33</v>
      </c>
      <c r="W637" s="1" t="s">
        <v>33</v>
      </c>
      <c r="X637" s="1"/>
      <c r="Y637" s="1"/>
    </row>
    <row r="638" spans="1:25" hidden="1">
      <c r="A638" s="1" t="s">
        <v>6203</v>
      </c>
      <c r="B638" s="1" t="s">
        <v>21</v>
      </c>
      <c r="C638" s="1" t="s">
        <v>22</v>
      </c>
      <c r="D638" s="17">
        <v>11442.28</v>
      </c>
      <c r="E638" s="1" t="s">
        <v>6268</v>
      </c>
      <c r="F638" s="1" t="str">
        <f t="shared" si="10"/>
        <v>26394134</v>
      </c>
      <c r="G638" s="8" t="s">
        <v>440</v>
      </c>
      <c r="H638" s="8">
        <v>91590</v>
      </c>
      <c r="I638" s="1" t="s">
        <v>1708</v>
      </c>
      <c r="J638" s="1" t="s">
        <v>229</v>
      </c>
      <c r="K638" s="1" t="s">
        <v>6269</v>
      </c>
      <c r="L638" s="1" t="s">
        <v>3590</v>
      </c>
      <c r="M638" s="1" t="s">
        <v>1711</v>
      </c>
      <c r="N638" s="1" t="s">
        <v>29</v>
      </c>
      <c r="O638" s="1" t="s">
        <v>30</v>
      </c>
      <c r="P638" s="1" t="s">
        <v>6270</v>
      </c>
      <c r="Q638" s="1" t="s">
        <v>32</v>
      </c>
      <c r="R638" s="1" t="s">
        <v>33</v>
      </c>
      <c r="S638" s="1" t="s">
        <v>33</v>
      </c>
      <c r="T638" s="1" t="s">
        <v>33</v>
      </c>
      <c r="U638" s="1" t="s">
        <v>33</v>
      </c>
      <c r="V638" s="1" t="s">
        <v>33</v>
      </c>
      <c r="W638" s="1" t="s">
        <v>33</v>
      </c>
      <c r="X638" s="1"/>
      <c r="Y638" s="1"/>
    </row>
    <row r="639" spans="1:25" hidden="1">
      <c r="A639" s="1" t="s">
        <v>6203</v>
      </c>
      <c r="B639" s="1" t="s">
        <v>21</v>
      </c>
      <c r="C639" s="1" t="s">
        <v>22</v>
      </c>
      <c r="D639" s="17">
        <v>7143.3</v>
      </c>
      <c r="E639" s="1" t="s">
        <v>6271</v>
      </c>
      <c r="F639" s="1" t="str">
        <f t="shared" si="10"/>
        <v>20434089</v>
      </c>
      <c r="G639" s="8" t="s">
        <v>1062</v>
      </c>
      <c r="H639" s="8" t="s">
        <v>6272</v>
      </c>
      <c r="I639" s="1" t="s">
        <v>24</v>
      </c>
      <c r="J639" s="1" t="s">
        <v>25</v>
      </c>
      <c r="K639" s="1" t="s">
        <v>6273</v>
      </c>
      <c r="L639" s="1" t="s">
        <v>27</v>
      </c>
      <c r="M639" s="1" t="s">
        <v>28</v>
      </c>
      <c r="N639" s="1" t="s">
        <v>29</v>
      </c>
      <c r="O639" s="1" t="s">
        <v>30</v>
      </c>
      <c r="P639" s="1" t="s">
        <v>6274</v>
      </c>
      <c r="Q639" s="1" t="s">
        <v>32</v>
      </c>
      <c r="R639" s="1" t="s">
        <v>33</v>
      </c>
      <c r="S639" s="1" t="s">
        <v>33</v>
      </c>
      <c r="T639" s="1" t="s">
        <v>33</v>
      </c>
      <c r="U639" s="1" t="s">
        <v>33</v>
      </c>
      <c r="V639" s="1" t="s">
        <v>33</v>
      </c>
      <c r="W639" s="1" t="s">
        <v>33</v>
      </c>
      <c r="X639" s="1"/>
      <c r="Y639" s="1"/>
    </row>
    <row r="640" spans="1:25" hidden="1">
      <c r="A640" s="1" t="s">
        <v>6203</v>
      </c>
      <c r="B640" s="1" t="s">
        <v>21</v>
      </c>
      <c r="C640" s="1" t="s">
        <v>22</v>
      </c>
      <c r="D640" s="17">
        <v>7023.06</v>
      </c>
      <c r="E640" s="1" t="s">
        <v>6275</v>
      </c>
      <c r="F640" s="1" t="str">
        <f t="shared" si="10"/>
        <v>20429355</v>
      </c>
      <c r="G640" s="8" t="s">
        <v>440</v>
      </c>
      <c r="H640" s="8">
        <v>91590</v>
      </c>
      <c r="I640" s="1" t="s">
        <v>24</v>
      </c>
      <c r="J640" s="1" t="s">
        <v>25</v>
      </c>
      <c r="K640" s="1" t="s">
        <v>6276</v>
      </c>
      <c r="L640" s="1" t="s">
        <v>27</v>
      </c>
      <c r="M640" s="1" t="s">
        <v>28</v>
      </c>
      <c r="N640" s="1" t="s">
        <v>29</v>
      </c>
      <c r="O640" s="1" t="s">
        <v>30</v>
      </c>
      <c r="P640" s="1" t="s">
        <v>6277</v>
      </c>
      <c r="Q640" s="1" t="s">
        <v>32</v>
      </c>
      <c r="R640" s="1" t="s">
        <v>33</v>
      </c>
      <c r="S640" s="1" t="s">
        <v>33</v>
      </c>
      <c r="T640" s="1" t="s">
        <v>33</v>
      </c>
      <c r="U640" s="1" t="s">
        <v>33</v>
      </c>
      <c r="V640" s="1" t="s">
        <v>33</v>
      </c>
      <c r="W640" s="1" t="s">
        <v>33</v>
      </c>
      <c r="X640" s="1"/>
      <c r="Y640" s="1"/>
    </row>
    <row r="641" spans="1:25" hidden="1">
      <c r="A641" s="1" t="s">
        <v>6203</v>
      </c>
      <c r="B641" s="1" t="s">
        <v>21</v>
      </c>
      <c r="C641" s="1" t="s">
        <v>22</v>
      </c>
      <c r="D641" s="17">
        <v>6061.95</v>
      </c>
      <c r="E641" s="1" t="s">
        <v>6278</v>
      </c>
      <c r="F641" s="1" t="str">
        <f t="shared" si="10"/>
        <v>27271181</v>
      </c>
      <c r="G641" s="8" t="s">
        <v>440</v>
      </c>
      <c r="H641" s="8">
        <v>91590</v>
      </c>
      <c r="I641" s="1" t="s">
        <v>5053</v>
      </c>
      <c r="J641" s="1" t="s">
        <v>352</v>
      </c>
      <c r="K641" s="1" t="s">
        <v>5054</v>
      </c>
      <c r="L641" s="1" t="s">
        <v>39</v>
      </c>
      <c r="M641" s="1" t="s">
        <v>5055</v>
      </c>
      <c r="N641" s="1" t="s">
        <v>29</v>
      </c>
      <c r="O641" s="1" t="s">
        <v>30</v>
      </c>
      <c r="P641" s="1" t="s">
        <v>6279</v>
      </c>
      <c r="Q641" s="1" t="s">
        <v>32</v>
      </c>
      <c r="R641" s="1" t="s">
        <v>33</v>
      </c>
      <c r="S641" s="1" t="s">
        <v>33</v>
      </c>
      <c r="T641" s="1" t="s">
        <v>33</v>
      </c>
      <c r="U641" s="1" t="s">
        <v>33</v>
      </c>
      <c r="V641" s="1" t="s">
        <v>33</v>
      </c>
      <c r="W641" s="1" t="s">
        <v>33</v>
      </c>
      <c r="X641" s="1"/>
      <c r="Y641" s="1"/>
    </row>
    <row r="642" spans="1:25" hidden="1">
      <c r="A642" s="1" t="s">
        <v>6203</v>
      </c>
      <c r="B642" s="1" t="s">
        <v>21</v>
      </c>
      <c r="C642" s="1" t="s">
        <v>22</v>
      </c>
      <c r="D642" s="17">
        <v>5768.81</v>
      </c>
      <c r="E642" s="1" t="s">
        <v>6280</v>
      </c>
      <c r="F642" s="1" t="str">
        <f t="shared" si="10"/>
        <v>20434080</v>
      </c>
      <c r="G642" s="8" t="s">
        <v>1062</v>
      </c>
      <c r="H642" s="8" t="s">
        <v>6281</v>
      </c>
      <c r="I642" s="1" t="s">
        <v>24</v>
      </c>
      <c r="J642" s="1" t="s">
        <v>25</v>
      </c>
      <c r="K642" s="1" t="s">
        <v>6282</v>
      </c>
      <c r="L642" s="1" t="s">
        <v>27</v>
      </c>
      <c r="M642" s="1" t="s">
        <v>28</v>
      </c>
      <c r="N642" s="1" t="s">
        <v>29</v>
      </c>
      <c r="O642" s="1" t="s">
        <v>30</v>
      </c>
      <c r="P642" s="1" t="s">
        <v>6283</v>
      </c>
      <c r="Q642" s="1" t="s">
        <v>32</v>
      </c>
      <c r="R642" s="1" t="s">
        <v>33</v>
      </c>
      <c r="S642" s="1" t="s">
        <v>33</v>
      </c>
      <c r="T642" s="1" t="s">
        <v>33</v>
      </c>
      <c r="U642" s="1" t="s">
        <v>33</v>
      </c>
      <c r="V642" s="1" t="s">
        <v>33</v>
      </c>
      <c r="W642" s="1" t="s">
        <v>33</v>
      </c>
      <c r="X642" s="1"/>
      <c r="Y642" s="1"/>
    </row>
    <row r="643" spans="1:25" hidden="1">
      <c r="A643" s="1" t="s">
        <v>6203</v>
      </c>
      <c r="B643" s="1" t="s">
        <v>21</v>
      </c>
      <c r="C643" s="1" t="s">
        <v>22</v>
      </c>
      <c r="D643" s="17">
        <v>5235.5</v>
      </c>
      <c r="E643" s="1" t="s">
        <v>6284</v>
      </c>
      <c r="F643" s="1" t="str">
        <f t="shared" si="10"/>
        <v>26394334</v>
      </c>
      <c r="G643" s="8" t="s">
        <v>440</v>
      </c>
      <c r="H643" s="8">
        <v>91590</v>
      </c>
      <c r="I643" s="1" t="s">
        <v>1708</v>
      </c>
      <c r="J643" s="1" t="s">
        <v>229</v>
      </c>
      <c r="K643" s="1" t="s">
        <v>6285</v>
      </c>
      <c r="L643" s="1" t="s">
        <v>3610</v>
      </c>
      <c r="M643" s="1" t="s">
        <v>1711</v>
      </c>
      <c r="N643" s="1" t="s">
        <v>29</v>
      </c>
      <c r="O643" s="1" t="s">
        <v>30</v>
      </c>
      <c r="P643" s="1" t="s">
        <v>6286</v>
      </c>
      <c r="Q643" s="1" t="s">
        <v>32</v>
      </c>
      <c r="R643" s="1" t="s">
        <v>33</v>
      </c>
      <c r="S643" s="1" t="s">
        <v>33</v>
      </c>
      <c r="T643" s="1" t="s">
        <v>33</v>
      </c>
      <c r="U643" s="1" t="s">
        <v>33</v>
      </c>
      <c r="V643" s="1" t="s">
        <v>33</v>
      </c>
      <c r="W643" s="1" t="s">
        <v>33</v>
      </c>
      <c r="X643" s="1"/>
      <c r="Y643" s="1"/>
    </row>
    <row r="644" spans="1:25" hidden="1">
      <c r="A644" s="1" t="s">
        <v>6203</v>
      </c>
      <c r="B644" s="1" t="s">
        <v>21</v>
      </c>
      <c r="C644" s="1" t="s">
        <v>22</v>
      </c>
      <c r="D644" s="17">
        <v>4787</v>
      </c>
      <c r="E644" s="1" t="s">
        <v>6287</v>
      </c>
      <c r="F644" s="1" t="str">
        <f t="shared" si="10"/>
        <v>19356464</v>
      </c>
      <c r="G644" s="8" t="s">
        <v>1061</v>
      </c>
      <c r="H644" s="8" t="s">
        <v>6288</v>
      </c>
      <c r="I644" s="1" t="s">
        <v>165</v>
      </c>
      <c r="J644" s="1" t="s">
        <v>6289</v>
      </c>
      <c r="K644" s="1" t="s">
        <v>6290</v>
      </c>
      <c r="L644" s="1" t="s">
        <v>80</v>
      </c>
      <c r="M644" s="1" t="s">
        <v>168</v>
      </c>
      <c r="N644" s="1" t="s">
        <v>47</v>
      </c>
      <c r="O644" s="1" t="s">
        <v>30</v>
      </c>
      <c r="P644" s="1" t="s">
        <v>32</v>
      </c>
      <c r="Q644" s="1" t="s">
        <v>33</v>
      </c>
      <c r="R644" s="1" t="s">
        <v>33</v>
      </c>
      <c r="S644" s="1" t="s">
        <v>33</v>
      </c>
      <c r="T644" s="1" t="s">
        <v>33</v>
      </c>
      <c r="U644" s="1" t="s">
        <v>33</v>
      </c>
      <c r="V644" s="1" t="s">
        <v>33</v>
      </c>
      <c r="W644" s="1" t="s">
        <v>33</v>
      </c>
      <c r="X644" s="1"/>
      <c r="Y644" s="1"/>
    </row>
    <row r="645" spans="1:25" hidden="1">
      <c r="A645" s="1" t="s">
        <v>6203</v>
      </c>
      <c r="B645" s="1" t="s">
        <v>21</v>
      </c>
      <c r="C645" s="1" t="s">
        <v>22</v>
      </c>
      <c r="D645" s="17">
        <v>4731.29</v>
      </c>
      <c r="E645" s="1" t="s">
        <v>6291</v>
      </c>
      <c r="F645" s="1" t="str">
        <f t="shared" si="10"/>
        <v>26394045</v>
      </c>
      <c r="G645" s="8" t="s">
        <v>440</v>
      </c>
      <c r="H645" s="8">
        <v>91590</v>
      </c>
      <c r="I645" s="1" t="s">
        <v>1708</v>
      </c>
      <c r="J645" s="1" t="s">
        <v>229</v>
      </c>
      <c r="K645" s="1" t="s">
        <v>6292</v>
      </c>
      <c r="L645" s="1" t="s">
        <v>6293</v>
      </c>
      <c r="M645" s="1" t="s">
        <v>1711</v>
      </c>
      <c r="N645" s="1" t="s">
        <v>29</v>
      </c>
      <c r="O645" s="1" t="s">
        <v>30</v>
      </c>
      <c r="P645" s="1" t="s">
        <v>6294</v>
      </c>
      <c r="Q645" s="1" t="s">
        <v>32</v>
      </c>
      <c r="R645" s="1" t="s">
        <v>33</v>
      </c>
      <c r="S645" s="1" t="s">
        <v>33</v>
      </c>
      <c r="T645" s="1" t="s">
        <v>33</v>
      </c>
      <c r="U645" s="1" t="s">
        <v>33</v>
      </c>
      <c r="V645" s="1" t="s">
        <v>33</v>
      </c>
      <c r="W645" s="1" t="s">
        <v>33</v>
      </c>
      <c r="X645" s="1"/>
      <c r="Y645" s="1"/>
    </row>
    <row r="646" spans="1:25" hidden="1">
      <c r="A646" s="1" t="s">
        <v>6203</v>
      </c>
      <c r="B646" s="1" t="s">
        <v>21</v>
      </c>
      <c r="C646" s="1" t="s">
        <v>22</v>
      </c>
      <c r="D646" s="17">
        <v>3907.66</v>
      </c>
      <c r="E646" s="1" t="s">
        <v>6295</v>
      </c>
      <c r="F646" s="1" t="str">
        <f t="shared" si="10"/>
        <v>26393987</v>
      </c>
      <c r="G646" s="8" t="s">
        <v>440</v>
      </c>
      <c r="H646" s="8">
        <v>91590</v>
      </c>
      <c r="I646" s="1" t="s">
        <v>1708</v>
      </c>
      <c r="J646" s="1" t="s">
        <v>229</v>
      </c>
      <c r="K646" s="1" t="s">
        <v>6296</v>
      </c>
      <c r="L646" s="1" t="s">
        <v>4884</v>
      </c>
      <c r="M646" s="1" t="s">
        <v>1711</v>
      </c>
      <c r="N646" s="1" t="s">
        <v>29</v>
      </c>
      <c r="O646" s="1" t="s">
        <v>30</v>
      </c>
      <c r="P646" s="1" t="s">
        <v>6297</v>
      </c>
      <c r="Q646" s="1" t="s">
        <v>32</v>
      </c>
      <c r="R646" s="1" t="s">
        <v>33</v>
      </c>
      <c r="S646" s="1" t="s">
        <v>33</v>
      </c>
      <c r="T646" s="1" t="s">
        <v>33</v>
      </c>
      <c r="U646" s="1" t="s">
        <v>33</v>
      </c>
      <c r="V646" s="1" t="s">
        <v>33</v>
      </c>
      <c r="W646" s="1" t="s">
        <v>33</v>
      </c>
      <c r="X646" s="1"/>
      <c r="Y646" s="1"/>
    </row>
    <row r="647" spans="1:25" hidden="1">
      <c r="A647" s="1" t="s">
        <v>6203</v>
      </c>
      <c r="B647" s="1" t="s">
        <v>21</v>
      </c>
      <c r="C647" s="1" t="s">
        <v>22</v>
      </c>
      <c r="D647" s="17">
        <v>3900</v>
      </c>
      <c r="E647" s="1" t="s">
        <v>6298</v>
      </c>
      <c r="F647" s="1" t="str">
        <f t="shared" si="10"/>
        <v>25677131</v>
      </c>
      <c r="G647" s="8" t="s">
        <v>440</v>
      </c>
      <c r="H647" s="8">
        <v>91590</v>
      </c>
      <c r="I647" s="1" t="s">
        <v>6299</v>
      </c>
      <c r="J647" s="1" t="s">
        <v>5006</v>
      </c>
      <c r="K647" s="1" t="s">
        <v>6300</v>
      </c>
      <c r="L647" s="1" t="s">
        <v>45</v>
      </c>
      <c r="M647" s="1" t="s">
        <v>5007</v>
      </c>
      <c r="N647" s="1" t="s">
        <v>47</v>
      </c>
      <c r="O647" s="1" t="s">
        <v>30</v>
      </c>
      <c r="P647" s="1" t="s">
        <v>6301</v>
      </c>
      <c r="Q647" s="1" t="s">
        <v>32</v>
      </c>
      <c r="R647" s="1" t="s">
        <v>33</v>
      </c>
      <c r="S647" s="1" t="s">
        <v>33</v>
      </c>
      <c r="T647" s="1" t="s">
        <v>33</v>
      </c>
      <c r="U647" s="1" t="s">
        <v>33</v>
      </c>
      <c r="V647" s="1" t="s">
        <v>33</v>
      </c>
      <c r="W647" s="1" t="s">
        <v>33</v>
      </c>
      <c r="X647" s="1"/>
      <c r="Y647" s="1"/>
    </row>
    <row r="648" spans="1:25" hidden="1">
      <c r="A648" s="1" t="s">
        <v>6203</v>
      </c>
      <c r="B648" s="1" t="s">
        <v>21</v>
      </c>
      <c r="C648" s="1" t="s">
        <v>22</v>
      </c>
      <c r="D648" s="17">
        <v>3708.8</v>
      </c>
      <c r="E648" s="1" t="s">
        <v>6302</v>
      </c>
      <c r="F648" s="1" t="str">
        <f t="shared" si="10"/>
        <v>29236231</v>
      </c>
      <c r="G648" s="8" t="s">
        <v>440</v>
      </c>
      <c r="H648" s="8">
        <v>91590</v>
      </c>
      <c r="I648" s="1" t="s">
        <v>907</v>
      </c>
      <c r="J648" s="1" t="s">
        <v>908</v>
      </c>
      <c r="K648" s="1" t="s">
        <v>909</v>
      </c>
      <c r="L648" s="1" t="s">
        <v>80</v>
      </c>
      <c r="M648" s="1" t="s">
        <v>910</v>
      </c>
      <c r="N648" s="1" t="s">
        <v>204</v>
      </c>
      <c r="O648" s="1" t="s">
        <v>30</v>
      </c>
      <c r="P648" s="1" t="s">
        <v>32</v>
      </c>
      <c r="Q648" s="1" t="s">
        <v>33</v>
      </c>
      <c r="R648" s="1" t="s">
        <v>33</v>
      </c>
      <c r="S648" s="1" t="s">
        <v>33</v>
      </c>
      <c r="T648" s="1" t="s">
        <v>33</v>
      </c>
      <c r="U648" s="1" t="s">
        <v>33</v>
      </c>
      <c r="V648" s="1" t="s">
        <v>33</v>
      </c>
      <c r="W648" s="1" t="s">
        <v>33</v>
      </c>
      <c r="X648" s="1"/>
      <c r="Y648" s="1"/>
    </row>
    <row r="649" spans="1:25" hidden="1">
      <c r="A649" s="1" t="s">
        <v>6203</v>
      </c>
      <c r="B649" s="1" t="s">
        <v>21</v>
      </c>
      <c r="C649" s="1" t="s">
        <v>22</v>
      </c>
      <c r="D649" s="17">
        <v>2977.94</v>
      </c>
      <c r="E649" s="1" t="s">
        <v>6303</v>
      </c>
      <c r="F649" s="1" t="str">
        <f t="shared" si="10"/>
        <v>20434278</v>
      </c>
      <c r="G649" s="8" t="s">
        <v>1062</v>
      </c>
      <c r="H649" s="8" t="s">
        <v>6304</v>
      </c>
      <c r="I649" s="1" t="s">
        <v>24</v>
      </c>
      <c r="J649" s="1" t="s">
        <v>25</v>
      </c>
      <c r="K649" s="1" t="s">
        <v>6305</v>
      </c>
      <c r="L649" s="1" t="s">
        <v>27</v>
      </c>
      <c r="M649" s="1" t="s">
        <v>28</v>
      </c>
      <c r="N649" s="1" t="s">
        <v>29</v>
      </c>
      <c r="O649" s="1" t="s">
        <v>30</v>
      </c>
      <c r="P649" s="1" t="s">
        <v>6306</v>
      </c>
      <c r="Q649" s="1" t="s">
        <v>32</v>
      </c>
      <c r="R649" s="1" t="s">
        <v>33</v>
      </c>
      <c r="S649" s="1" t="s">
        <v>33</v>
      </c>
      <c r="T649" s="1" t="s">
        <v>33</v>
      </c>
      <c r="U649" s="1" t="s">
        <v>33</v>
      </c>
      <c r="V649" s="1" t="s">
        <v>33</v>
      </c>
      <c r="W649" s="1" t="s">
        <v>33</v>
      </c>
      <c r="X649" s="1"/>
      <c r="Y649" s="1"/>
    </row>
    <row r="650" spans="1:25" hidden="1">
      <c r="A650" s="1" t="s">
        <v>6203</v>
      </c>
      <c r="B650" s="1" t="s">
        <v>21</v>
      </c>
      <c r="C650" s="1" t="s">
        <v>22</v>
      </c>
      <c r="D650" s="17">
        <v>2842.49</v>
      </c>
      <c r="E650" s="1" t="s">
        <v>6307</v>
      </c>
      <c r="F650" s="1" t="str">
        <f t="shared" si="10"/>
        <v>20433092</v>
      </c>
      <c r="G650" s="8" t="s">
        <v>440</v>
      </c>
      <c r="H650" s="8">
        <v>91590</v>
      </c>
      <c r="I650" s="1" t="s">
        <v>24</v>
      </c>
      <c r="J650" s="1" t="s">
        <v>25</v>
      </c>
      <c r="K650" s="1" t="s">
        <v>6308</v>
      </c>
      <c r="L650" s="1" t="s">
        <v>27</v>
      </c>
      <c r="M650" s="1" t="s">
        <v>28</v>
      </c>
      <c r="N650" s="1" t="s">
        <v>29</v>
      </c>
      <c r="O650" s="1" t="s">
        <v>30</v>
      </c>
      <c r="P650" s="1" t="s">
        <v>6309</v>
      </c>
      <c r="Q650" s="1" t="s">
        <v>32</v>
      </c>
      <c r="R650" s="1" t="s">
        <v>33</v>
      </c>
      <c r="S650" s="1" t="s">
        <v>33</v>
      </c>
      <c r="T650" s="1" t="s">
        <v>33</v>
      </c>
      <c r="U650" s="1" t="s">
        <v>33</v>
      </c>
      <c r="V650" s="1" t="s">
        <v>33</v>
      </c>
      <c r="W650" s="1" t="s">
        <v>33</v>
      </c>
      <c r="X650" s="1"/>
      <c r="Y650" s="1"/>
    </row>
    <row r="651" spans="1:25" hidden="1">
      <c r="A651" s="1" t="s">
        <v>6203</v>
      </c>
      <c r="B651" s="1" t="s">
        <v>21</v>
      </c>
      <c r="C651" s="1" t="s">
        <v>22</v>
      </c>
      <c r="D651" s="17">
        <v>2836</v>
      </c>
      <c r="E651" s="1" t="s">
        <v>6310</v>
      </c>
      <c r="F651" s="1" t="str">
        <f t="shared" si="10"/>
        <v>60006351</v>
      </c>
      <c r="G651" s="8" t="s">
        <v>1055</v>
      </c>
      <c r="H651" s="8" t="s">
        <v>6311</v>
      </c>
      <c r="I651" s="1" t="s">
        <v>2567</v>
      </c>
      <c r="J651" s="1" t="s">
        <v>6312</v>
      </c>
      <c r="K651" s="1" t="s">
        <v>6313</v>
      </c>
      <c r="L651" s="1" t="s">
        <v>3337</v>
      </c>
      <c r="M651" s="1" t="s">
        <v>163</v>
      </c>
      <c r="N651" s="1" t="s">
        <v>47</v>
      </c>
      <c r="O651" s="1" t="s">
        <v>30</v>
      </c>
      <c r="P651" s="1" t="s">
        <v>32</v>
      </c>
      <c r="Q651" s="1" t="s">
        <v>33</v>
      </c>
      <c r="R651" s="1" t="s">
        <v>33</v>
      </c>
      <c r="S651" s="1" t="s">
        <v>33</v>
      </c>
      <c r="T651" s="1" t="s">
        <v>33</v>
      </c>
      <c r="U651" s="1" t="s">
        <v>33</v>
      </c>
      <c r="V651" s="1" t="s">
        <v>33</v>
      </c>
      <c r="W651" s="1" t="s">
        <v>33</v>
      </c>
      <c r="X651" s="1"/>
      <c r="Y651" s="1"/>
    </row>
    <row r="652" spans="1:25" hidden="1">
      <c r="A652" s="1" t="s">
        <v>6203</v>
      </c>
      <c r="B652" s="1" t="s">
        <v>21</v>
      </c>
      <c r="C652" s="1" t="s">
        <v>22</v>
      </c>
      <c r="D652" s="17">
        <v>2289.91</v>
      </c>
      <c r="E652" s="1" t="s">
        <v>6314</v>
      </c>
      <c r="F652" s="1" t="str">
        <f t="shared" si="10"/>
        <v>38237491</v>
      </c>
      <c r="G652" s="8" t="s">
        <v>440</v>
      </c>
      <c r="H652" s="8">
        <v>91590</v>
      </c>
      <c r="I652" s="1" t="s">
        <v>548</v>
      </c>
      <c r="J652" s="1" t="s">
        <v>549</v>
      </c>
      <c r="K652" s="1" t="s">
        <v>6315</v>
      </c>
      <c r="L652" s="1" t="s">
        <v>80</v>
      </c>
      <c r="M652" s="1" t="s">
        <v>551</v>
      </c>
      <c r="N652" s="1" t="s">
        <v>47</v>
      </c>
      <c r="O652" s="1" t="s">
        <v>552</v>
      </c>
      <c r="P652" s="1" t="s">
        <v>6316</v>
      </c>
      <c r="Q652" s="1" t="s">
        <v>32</v>
      </c>
      <c r="R652" s="1" t="s">
        <v>33</v>
      </c>
      <c r="S652" s="1" t="s">
        <v>33</v>
      </c>
      <c r="T652" s="1" t="s">
        <v>33</v>
      </c>
      <c r="U652" s="1" t="s">
        <v>33</v>
      </c>
      <c r="V652" s="1" t="s">
        <v>33</v>
      </c>
      <c r="W652" s="1" t="s">
        <v>33</v>
      </c>
      <c r="X652" s="1"/>
      <c r="Y652" s="1"/>
    </row>
    <row r="653" spans="1:25" hidden="1">
      <c r="A653" s="1" t="s">
        <v>6203</v>
      </c>
      <c r="B653" s="1" t="s">
        <v>21</v>
      </c>
      <c r="C653" s="1" t="s">
        <v>22</v>
      </c>
      <c r="D653" s="17">
        <v>2167.2399999999998</v>
      </c>
      <c r="E653" s="1" t="s">
        <v>6317</v>
      </c>
      <c r="F653" s="1" t="str">
        <f t="shared" si="10"/>
        <v>52397043</v>
      </c>
      <c r="G653" s="8" t="s">
        <v>440</v>
      </c>
      <c r="H653" s="8">
        <v>91590</v>
      </c>
      <c r="I653" s="1" t="s">
        <v>49</v>
      </c>
      <c r="J653" s="1" t="s">
        <v>50</v>
      </c>
      <c r="K653" s="1" t="s">
        <v>51</v>
      </c>
      <c r="L653" s="1" t="s">
        <v>319</v>
      </c>
      <c r="M653" s="1" t="s">
        <v>53</v>
      </c>
      <c r="N653" s="1" t="s">
        <v>29</v>
      </c>
      <c r="O653" s="1" t="s">
        <v>54</v>
      </c>
      <c r="P653" s="1" t="s">
        <v>6318</v>
      </c>
      <c r="Q653" s="1" t="s">
        <v>32</v>
      </c>
      <c r="R653" s="1" t="s">
        <v>33</v>
      </c>
      <c r="S653" s="1" t="s">
        <v>33</v>
      </c>
      <c r="T653" s="1" t="s">
        <v>33</v>
      </c>
      <c r="U653" s="1" t="s">
        <v>33</v>
      </c>
      <c r="V653" s="1" t="s">
        <v>33</v>
      </c>
      <c r="W653" s="1" t="s">
        <v>33</v>
      </c>
      <c r="X653" s="1"/>
      <c r="Y653" s="1"/>
    </row>
    <row r="654" spans="1:25" hidden="1">
      <c r="A654" s="1" t="s">
        <v>6203</v>
      </c>
      <c r="B654" s="1" t="s">
        <v>21</v>
      </c>
      <c r="C654" s="1" t="s">
        <v>22</v>
      </c>
      <c r="D654" s="17">
        <v>1914.39</v>
      </c>
      <c r="E654" s="1" t="s">
        <v>6319</v>
      </c>
      <c r="F654" s="1" t="str">
        <f t="shared" si="10"/>
        <v>20434188</v>
      </c>
      <c r="G654" s="8" t="s">
        <v>1062</v>
      </c>
      <c r="H654" s="8" t="s">
        <v>6320</v>
      </c>
      <c r="I654" s="1" t="s">
        <v>24</v>
      </c>
      <c r="J654" s="1" t="s">
        <v>25</v>
      </c>
      <c r="K654" s="1" t="s">
        <v>6321</v>
      </c>
      <c r="L654" s="1" t="s">
        <v>27</v>
      </c>
      <c r="M654" s="1" t="s">
        <v>28</v>
      </c>
      <c r="N654" s="1" t="s">
        <v>29</v>
      </c>
      <c r="O654" s="1" t="s">
        <v>30</v>
      </c>
      <c r="P654" s="1" t="s">
        <v>6322</v>
      </c>
      <c r="Q654" s="1" t="s">
        <v>32</v>
      </c>
      <c r="R654" s="1" t="s">
        <v>33</v>
      </c>
      <c r="S654" s="1" t="s">
        <v>33</v>
      </c>
      <c r="T654" s="1" t="s">
        <v>33</v>
      </c>
      <c r="U654" s="1" t="s">
        <v>33</v>
      </c>
      <c r="V654" s="1" t="s">
        <v>33</v>
      </c>
      <c r="W654" s="1" t="s">
        <v>33</v>
      </c>
      <c r="X654" s="1"/>
      <c r="Y654" s="1"/>
    </row>
    <row r="655" spans="1:25" hidden="1">
      <c r="A655" s="1" t="s">
        <v>6203</v>
      </c>
      <c r="B655" s="1" t="s">
        <v>21</v>
      </c>
      <c r="C655" s="1" t="s">
        <v>22</v>
      </c>
      <c r="D655" s="17">
        <v>1000</v>
      </c>
      <c r="E655" s="1" t="s">
        <v>6323</v>
      </c>
      <c r="F655" s="1" t="str">
        <f t="shared" si="10"/>
        <v>14145882</v>
      </c>
      <c r="G655" s="8" t="s">
        <v>440</v>
      </c>
      <c r="H655" s="39" t="s">
        <v>6218</v>
      </c>
      <c r="I655" s="1" t="s">
        <v>735</v>
      </c>
      <c r="J655" s="1" t="s">
        <v>43</v>
      </c>
      <c r="K655" s="1" t="s">
        <v>6324</v>
      </c>
      <c r="L655" s="1" t="s">
        <v>1002</v>
      </c>
      <c r="M655" s="1" t="s">
        <v>738</v>
      </c>
      <c r="N655" s="1" t="s">
        <v>47</v>
      </c>
      <c r="O655" s="1" t="s">
        <v>30</v>
      </c>
      <c r="P655" s="1" t="s">
        <v>32</v>
      </c>
      <c r="Q655" s="1" t="s">
        <v>33</v>
      </c>
      <c r="R655" s="1" t="s">
        <v>33</v>
      </c>
      <c r="S655" s="1" t="s">
        <v>33</v>
      </c>
      <c r="T655" s="1" t="s">
        <v>33</v>
      </c>
      <c r="U655" s="1" t="s">
        <v>33</v>
      </c>
      <c r="V655" s="1" t="s">
        <v>33</v>
      </c>
      <c r="W655" s="1" t="s">
        <v>33</v>
      </c>
      <c r="X655" s="1"/>
      <c r="Y655" s="1"/>
    </row>
    <row r="656" spans="1:25" hidden="1">
      <c r="A656" s="1" t="s">
        <v>6203</v>
      </c>
      <c r="B656" s="1" t="s">
        <v>21</v>
      </c>
      <c r="C656" s="1" t="s">
        <v>22</v>
      </c>
      <c r="D656" s="17">
        <v>750</v>
      </c>
      <c r="E656" s="1" t="s">
        <v>6325</v>
      </c>
      <c r="F656" s="1" t="str">
        <f t="shared" si="10"/>
        <v>25941133</v>
      </c>
      <c r="G656" s="8" t="s">
        <v>1062</v>
      </c>
      <c r="H656" s="8" t="s">
        <v>6326</v>
      </c>
      <c r="I656" s="1" t="s">
        <v>3480</v>
      </c>
      <c r="J656" s="1" t="s">
        <v>393</v>
      </c>
      <c r="K656" s="1" t="s">
        <v>6327</v>
      </c>
      <c r="L656" s="1" t="s">
        <v>45</v>
      </c>
      <c r="M656" s="1" t="s">
        <v>155</v>
      </c>
      <c r="N656" s="1" t="s">
        <v>47</v>
      </c>
      <c r="O656" s="1" t="s">
        <v>30</v>
      </c>
      <c r="P656" s="1" t="s">
        <v>6328</v>
      </c>
      <c r="Q656" s="1" t="s">
        <v>32</v>
      </c>
      <c r="R656" s="1" t="s">
        <v>33</v>
      </c>
      <c r="S656" s="1" t="s">
        <v>33</v>
      </c>
      <c r="T656" s="1" t="s">
        <v>33</v>
      </c>
      <c r="U656" s="1" t="s">
        <v>33</v>
      </c>
      <c r="V656" s="1" t="s">
        <v>33</v>
      </c>
      <c r="W656" s="1" t="s">
        <v>33</v>
      </c>
      <c r="X656" s="1"/>
      <c r="Y656" s="1"/>
    </row>
    <row r="657" spans="1:25" hidden="1">
      <c r="A657" s="1" t="s">
        <v>6203</v>
      </c>
      <c r="B657" s="1" t="s">
        <v>21</v>
      </c>
      <c r="C657" s="1" t="s">
        <v>22</v>
      </c>
      <c r="D657" s="17">
        <v>750</v>
      </c>
      <c r="E657" s="1" t="s">
        <v>6329</v>
      </c>
      <c r="F657" s="1" t="str">
        <f t="shared" si="10"/>
        <v>25941136</v>
      </c>
      <c r="G657" s="8" t="s">
        <v>1062</v>
      </c>
      <c r="H657" s="8" t="s">
        <v>6330</v>
      </c>
      <c r="I657" s="1" t="s">
        <v>3480</v>
      </c>
      <c r="J657" s="1" t="s">
        <v>393</v>
      </c>
      <c r="K657" s="1" t="s">
        <v>6331</v>
      </c>
      <c r="L657" s="1" t="s">
        <v>45</v>
      </c>
      <c r="M657" s="1" t="s">
        <v>155</v>
      </c>
      <c r="N657" s="1" t="s">
        <v>47</v>
      </c>
      <c r="O657" s="1" t="s">
        <v>30</v>
      </c>
      <c r="P657" s="1" t="s">
        <v>6332</v>
      </c>
      <c r="Q657" s="1" t="s">
        <v>32</v>
      </c>
      <c r="R657" s="1" t="s">
        <v>33</v>
      </c>
      <c r="S657" s="1" t="s">
        <v>33</v>
      </c>
      <c r="T657" s="1" t="s">
        <v>33</v>
      </c>
      <c r="U657" s="1" t="s">
        <v>33</v>
      </c>
      <c r="V657" s="1" t="s">
        <v>33</v>
      </c>
      <c r="W657" s="1" t="s">
        <v>33</v>
      </c>
      <c r="X657" s="1"/>
      <c r="Y657" s="1"/>
    </row>
    <row r="658" spans="1:25" hidden="1">
      <c r="A658" s="1" t="s">
        <v>6203</v>
      </c>
      <c r="B658" s="1" t="s">
        <v>21</v>
      </c>
      <c r="C658" s="1" t="s">
        <v>22</v>
      </c>
      <c r="D658" s="17">
        <v>750</v>
      </c>
      <c r="E658" s="1" t="s">
        <v>6333</v>
      </c>
      <c r="F658" s="1" t="str">
        <f t="shared" si="10"/>
        <v>25941138</v>
      </c>
      <c r="G658" s="8" t="s">
        <v>1062</v>
      </c>
      <c r="H658" s="8" t="s">
        <v>6334</v>
      </c>
      <c r="I658" s="1" t="s">
        <v>3480</v>
      </c>
      <c r="J658" s="1" t="s">
        <v>393</v>
      </c>
      <c r="K658" s="1" t="s">
        <v>6335</v>
      </c>
      <c r="L658" s="1" t="s">
        <v>45</v>
      </c>
      <c r="M658" s="1" t="s">
        <v>155</v>
      </c>
      <c r="N658" s="1" t="s">
        <v>47</v>
      </c>
      <c r="O658" s="1" t="s">
        <v>30</v>
      </c>
      <c r="P658" s="1" t="s">
        <v>6336</v>
      </c>
      <c r="Q658" s="1" t="s">
        <v>32</v>
      </c>
      <c r="R658" s="1" t="s">
        <v>33</v>
      </c>
      <c r="S658" s="1" t="s">
        <v>33</v>
      </c>
      <c r="T658" s="1" t="s">
        <v>33</v>
      </c>
      <c r="U658" s="1" t="s">
        <v>33</v>
      </c>
      <c r="V658" s="1" t="s">
        <v>33</v>
      </c>
      <c r="W658" s="1" t="s">
        <v>33</v>
      </c>
      <c r="X658" s="1"/>
      <c r="Y658" s="1"/>
    </row>
    <row r="659" spans="1:25" hidden="1">
      <c r="A659" s="1" t="s">
        <v>6203</v>
      </c>
      <c r="B659" s="1" t="s">
        <v>21</v>
      </c>
      <c r="C659" s="1" t="s">
        <v>22</v>
      </c>
      <c r="D659" s="17">
        <v>332.07</v>
      </c>
      <c r="E659" s="1" t="s">
        <v>6337</v>
      </c>
      <c r="F659" s="1" t="str">
        <f t="shared" si="10"/>
        <v>20641512</v>
      </c>
      <c r="G659" s="8" t="s">
        <v>1064</v>
      </c>
      <c r="H659" s="8" t="s">
        <v>6338</v>
      </c>
      <c r="I659" s="1" t="s">
        <v>181</v>
      </c>
      <c r="J659" s="1" t="s">
        <v>182</v>
      </c>
      <c r="K659" s="1" t="s">
        <v>183</v>
      </c>
      <c r="L659" s="1" t="s">
        <v>184</v>
      </c>
      <c r="M659" s="1" t="s">
        <v>185</v>
      </c>
      <c r="N659" s="1" t="s">
        <v>47</v>
      </c>
      <c r="O659" s="1" t="s">
        <v>54</v>
      </c>
      <c r="P659" s="1" t="s">
        <v>32</v>
      </c>
      <c r="Q659" s="1" t="s">
        <v>33</v>
      </c>
      <c r="R659" s="1" t="s">
        <v>33</v>
      </c>
      <c r="S659" s="1" t="s">
        <v>33</v>
      </c>
      <c r="T659" s="1" t="s">
        <v>33</v>
      </c>
      <c r="U659" s="1" t="s">
        <v>33</v>
      </c>
      <c r="V659" s="1" t="s">
        <v>33</v>
      </c>
      <c r="W659" s="1" t="s">
        <v>33</v>
      </c>
      <c r="X659" s="1"/>
      <c r="Y659" s="1"/>
    </row>
    <row r="660" spans="1:25" hidden="1">
      <c r="A660" s="1" t="s">
        <v>6203</v>
      </c>
      <c r="B660" s="1" t="s">
        <v>21</v>
      </c>
      <c r="C660" s="1" t="s">
        <v>22</v>
      </c>
      <c r="D660" s="17">
        <v>300</v>
      </c>
      <c r="E660" s="1" t="s">
        <v>6339</v>
      </c>
      <c r="F660" s="1" t="str">
        <f t="shared" si="10"/>
        <v>16026228</v>
      </c>
      <c r="G660" s="8">
        <v>1701</v>
      </c>
      <c r="H660" s="20">
        <v>449</v>
      </c>
      <c r="I660" s="1" t="s">
        <v>6340</v>
      </c>
      <c r="J660" s="1" t="s">
        <v>171</v>
      </c>
      <c r="K660" s="1" t="s">
        <v>65</v>
      </c>
      <c r="L660" s="1" t="s">
        <v>3084</v>
      </c>
      <c r="M660" s="1" t="s">
        <v>6341</v>
      </c>
      <c r="N660" s="1" t="s">
        <v>47</v>
      </c>
      <c r="O660" s="1" t="s">
        <v>30</v>
      </c>
      <c r="P660" s="1" t="s">
        <v>32</v>
      </c>
      <c r="Q660" s="1" t="s">
        <v>33</v>
      </c>
      <c r="R660" s="1" t="s">
        <v>33</v>
      </c>
      <c r="S660" s="1" t="s">
        <v>33</v>
      </c>
      <c r="T660" s="1" t="s">
        <v>33</v>
      </c>
      <c r="U660" s="1" t="s">
        <v>33</v>
      </c>
      <c r="V660" s="1" t="s">
        <v>33</v>
      </c>
      <c r="W660" s="1" t="s">
        <v>33</v>
      </c>
      <c r="X660" s="1"/>
      <c r="Y660" s="1"/>
    </row>
    <row r="661" spans="1:25" hidden="1">
      <c r="A661" s="1" t="s">
        <v>6203</v>
      </c>
      <c r="B661" s="1" t="s">
        <v>21</v>
      </c>
      <c r="C661" s="1" t="s">
        <v>22</v>
      </c>
      <c r="D661" s="17">
        <v>232.09</v>
      </c>
      <c r="E661" s="1" t="s">
        <v>6342</v>
      </c>
      <c r="F661" s="1" t="str">
        <f t="shared" si="10"/>
        <v>19355887</v>
      </c>
      <c r="G661" s="8" t="s">
        <v>1061</v>
      </c>
      <c r="H661" s="8" t="s">
        <v>6343</v>
      </c>
      <c r="I661" s="1" t="s">
        <v>165</v>
      </c>
      <c r="J661" s="1" t="s">
        <v>6289</v>
      </c>
      <c r="K661" s="1" t="s">
        <v>6344</v>
      </c>
      <c r="L661" s="1" t="s">
        <v>80</v>
      </c>
      <c r="M661" s="1" t="s">
        <v>223</v>
      </c>
      <c r="N661" s="1" t="s">
        <v>47</v>
      </c>
      <c r="O661" s="1" t="s">
        <v>30</v>
      </c>
      <c r="P661" s="1" t="s">
        <v>32</v>
      </c>
      <c r="Q661" s="1" t="s">
        <v>33</v>
      </c>
      <c r="R661" s="1" t="s">
        <v>33</v>
      </c>
      <c r="S661" s="1" t="s">
        <v>33</v>
      </c>
      <c r="T661" s="1" t="s">
        <v>33</v>
      </c>
      <c r="U661" s="1" t="s">
        <v>33</v>
      </c>
      <c r="V661" s="1" t="s">
        <v>33</v>
      </c>
      <c r="W661" s="1" t="s">
        <v>33</v>
      </c>
      <c r="X661" s="1"/>
      <c r="Y661" s="1"/>
    </row>
    <row r="662" spans="1:25" hidden="1">
      <c r="A662" s="1" t="s">
        <v>6203</v>
      </c>
      <c r="B662" s="1" t="s">
        <v>21</v>
      </c>
      <c r="C662" s="1" t="s">
        <v>256</v>
      </c>
      <c r="D662" s="17">
        <v>100000</v>
      </c>
      <c r="E662" s="1" t="s">
        <v>6345</v>
      </c>
      <c r="F662" s="1" t="str">
        <f t="shared" si="10"/>
        <v>19095031</v>
      </c>
      <c r="G662" s="8" t="s">
        <v>440</v>
      </c>
      <c r="H662" s="39" t="s">
        <v>6218</v>
      </c>
      <c r="I662" s="1" t="s">
        <v>6346</v>
      </c>
      <c r="J662" s="1" t="s">
        <v>6345</v>
      </c>
      <c r="K662" s="1" t="s">
        <v>6347</v>
      </c>
      <c r="L662" s="1" t="s">
        <v>6348</v>
      </c>
      <c r="M662" s="1" t="s">
        <v>6349</v>
      </c>
      <c r="N662" s="1" t="s">
        <v>6350</v>
      </c>
      <c r="O662" s="1" t="s">
        <v>6351</v>
      </c>
      <c r="P662" s="1" t="s">
        <v>6352</v>
      </c>
      <c r="Q662" s="1" t="s">
        <v>33</v>
      </c>
      <c r="R662" s="1" t="s">
        <v>33</v>
      </c>
      <c r="S662" s="1" t="s">
        <v>33</v>
      </c>
      <c r="T662" s="1" t="s">
        <v>33</v>
      </c>
      <c r="U662" s="1" t="s">
        <v>33</v>
      </c>
      <c r="V662" s="1" t="s">
        <v>33</v>
      </c>
      <c r="W662" s="1" t="s">
        <v>33</v>
      </c>
      <c r="X662" s="1"/>
      <c r="Y662" s="1"/>
    </row>
    <row r="663" spans="1:25" hidden="1">
      <c r="A663" s="1" t="s">
        <v>6203</v>
      </c>
      <c r="B663" s="1" t="s">
        <v>21</v>
      </c>
      <c r="C663" s="1" t="s">
        <v>243</v>
      </c>
      <c r="D663" s="17">
        <v>820</v>
      </c>
      <c r="E663" s="1" t="s">
        <v>6353</v>
      </c>
      <c r="F663" s="1" t="str">
        <f t="shared" si="10"/>
        <v>19039379</v>
      </c>
      <c r="G663" s="2">
        <v>1800</v>
      </c>
      <c r="H663" s="2">
        <v>2674</v>
      </c>
      <c r="I663" s="1" t="s">
        <v>6354</v>
      </c>
      <c r="J663" s="1" t="s">
        <v>6353</v>
      </c>
      <c r="K663" s="1" t="s">
        <v>6355</v>
      </c>
      <c r="L663" s="1" t="s">
        <v>6356</v>
      </c>
      <c r="M663" s="1" t="s">
        <v>6357</v>
      </c>
      <c r="N663" s="1" t="s">
        <v>6358</v>
      </c>
      <c r="O663" s="1" t="s">
        <v>6359</v>
      </c>
      <c r="P663" s="1" t="s">
        <v>6360</v>
      </c>
      <c r="Q663" s="1" t="s">
        <v>6361</v>
      </c>
      <c r="R663" s="1" t="s">
        <v>33</v>
      </c>
      <c r="S663" s="1" t="s">
        <v>33</v>
      </c>
      <c r="T663" s="1" t="s">
        <v>33</v>
      </c>
      <c r="U663" s="1" t="s">
        <v>33</v>
      </c>
      <c r="V663" s="1" t="s">
        <v>33</v>
      </c>
      <c r="W663" s="1" t="s">
        <v>33</v>
      </c>
      <c r="X663" s="1"/>
      <c r="Y663" s="1"/>
    </row>
    <row r="664" spans="1:25" hidden="1">
      <c r="A664" s="1" t="s">
        <v>6203</v>
      </c>
      <c r="B664" s="1" t="s">
        <v>21</v>
      </c>
      <c r="C664" s="1" t="s">
        <v>22</v>
      </c>
      <c r="D664" s="17">
        <v>344138</v>
      </c>
      <c r="E664" s="1" t="s">
        <v>6362</v>
      </c>
      <c r="F664" s="1" t="str">
        <f t="shared" si="10"/>
        <v>23886873</v>
      </c>
      <c r="G664" s="8" t="s">
        <v>440</v>
      </c>
      <c r="H664" s="8" t="s">
        <v>6363</v>
      </c>
      <c r="I664" s="1" t="s">
        <v>6364</v>
      </c>
      <c r="J664" s="1" t="s">
        <v>6365</v>
      </c>
      <c r="K664" s="1" t="s">
        <v>6366</v>
      </c>
      <c r="L664" s="1" t="s">
        <v>6367</v>
      </c>
      <c r="M664" s="1" t="s">
        <v>6368</v>
      </c>
      <c r="N664" s="1" t="s">
        <v>204</v>
      </c>
      <c r="O664" s="1" t="s">
        <v>30</v>
      </c>
      <c r="P664" s="1" t="s">
        <v>32</v>
      </c>
      <c r="Q664" s="1" t="s">
        <v>33</v>
      </c>
      <c r="R664" s="1" t="s">
        <v>33</v>
      </c>
      <c r="S664" s="1" t="s">
        <v>33</v>
      </c>
      <c r="T664" s="1" t="s">
        <v>33</v>
      </c>
      <c r="U664" s="1" t="s">
        <v>33</v>
      </c>
      <c r="V664" s="1" t="s">
        <v>33</v>
      </c>
      <c r="W664" s="1" t="s">
        <v>33</v>
      </c>
      <c r="X664" s="1"/>
      <c r="Y664" s="1"/>
    </row>
    <row r="665" spans="1:25" hidden="1">
      <c r="A665" s="1" t="s">
        <v>6203</v>
      </c>
      <c r="B665" s="1" t="s">
        <v>21</v>
      </c>
      <c r="C665" s="1" t="s">
        <v>22</v>
      </c>
      <c r="D665" s="17">
        <v>71968</v>
      </c>
      <c r="E665" s="1" t="s">
        <v>6369</v>
      </c>
      <c r="F665" s="1" t="str">
        <f t="shared" si="10"/>
        <v>23886866</v>
      </c>
      <c r="G665" s="8" t="s">
        <v>440</v>
      </c>
      <c r="H665" s="8" t="s">
        <v>6363</v>
      </c>
      <c r="I665" s="1" t="s">
        <v>6364</v>
      </c>
      <c r="J665" s="1" t="s">
        <v>6365</v>
      </c>
      <c r="K665" s="1" t="s">
        <v>6370</v>
      </c>
      <c r="L665" s="1" t="s">
        <v>6367</v>
      </c>
      <c r="M665" s="1" t="s">
        <v>6368</v>
      </c>
      <c r="N665" s="1" t="s">
        <v>204</v>
      </c>
      <c r="O665" s="1" t="s">
        <v>30</v>
      </c>
      <c r="P665" s="1" t="s">
        <v>32</v>
      </c>
      <c r="Q665" s="1" t="s">
        <v>33</v>
      </c>
      <c r="R665" s="1" t="s">
        <v>33</v>
      </c>
      <c r="S665" s="1" t="s">
        <v>33</v>
      </c>
      <c r="T665" s="1" t="s">
        <v>33</v>
      </c>
      <c r="U665" s="1" t="s">
        <v>33</v>
      </c>
      <c r="V665" s="1" t="s">
        <v>33</v>
      </c>
      <c r="W665" s="1" t="s">
        <v>33</v>
      </c>
      <c r="X665" s="1"/>
      <c r="Y665" s="1"/>
    </row>
    <row r="666" spans="1:25" hidden="1">
      <c r="A666" s="1" t="s">
        <v>6371</v>
      </c>
      <c r="B666" s="1" t="s">
        <v>21</v>
      </c>
      <c r="C666" s="1" t="s">
        <v>22</v>
      </c>
      <c r="D666" s="17">
        <v>25000000</v>
      </c>
      <c r="E666" s="1" t="s">
        <v>6372</v>
      </c>
      <c r="F666" s="1" t="str">
        <f t="shared" si="10"/>
        <v>57966926</v>
      </c>
      <c r="G666" s="2">
        <v>2900</v>
      </c>
      <c r="H666" s="2">
        <v>12987</v>
      </c>
      <c r="I666" s="1" t="s">
        <v>942</v>
      </c>
      <c r="J666" s="1" t="s">
        <v>943</v>
      </c>
      <c r="K666" s="1" t="s">
        <v>944</v>
      </c>
      <c r="L666" s="1" t="s">
        <v>945</v>
      </c>
      <c r="M666" s="1" t="s">
        <v>946</v>
      </c>
      <c r="N666" s="1" t="s">
        <v>204</v>
      </c>
      <c r="O666" s="1" t="s">
        <v>30</v>
      </c>
      <c r="P666" s="1" t="s">
        <v>32</v>
      </c>
      <c r="Q666" s="1" t="s">
        <v>33</v>
      </c>
      <c r="R666" s="1" t="s">
        <v>33</v>
      </c>
      <c r="S666" s="1" t="s">
        <v>33</v>
      </c>
      <c r="T666" s="1" t="s">
        <v>33</v>
      </c>
      <c r="U666" s="1" t="s">
        <v>33</v>
      </c>
      <c r="V666" s="1" t="s">
        <v>33</v>
      </c>
      <c r="W666" s="1" t="s">
        <v>33</v>
      </c>
      <c r="X666" s="1"/>
      <c r="Y666" s="1"/>
    </row>
    <row r="667" spans="1:25" hidden="1">
      <c r="A667" s="1" t="s">
        <v>6371</v>
      </c>
      <c r="B667" s="1" t="s">
        <v>21</v>
      </c>
      <c r="C667" s="1" t="s">
        <v>22</v>
      </c>
      <c r="D667" s="17">
        <v>1698000</v>
      </c>
      <c r="E667" s="1" t="s">
        <v>6373</v>
      </c>
      <c r="F667" s="1" t="str">
        <f t="shared" si="10"/>
        <v>57966927</v>
      </c>
      <c r="G667" s="2">
        <v>2900</v>
      </c>
      <c r="H667" s="2">
        <v>12989</v>
      </c>
      <c r="I667" s="1" t="s">
        <v>942</v>
      </c>
      <c r="J667" s="1" t="s">
        <v>943</v>
      </c>
      <c r="K667" s="1" t="s">
        <v>948</v>
      </c>
      <c r="L667" s="1" t="s">
        <v>80</v>
      </c>
      <c r="M667" s="1" t="s">
        <v>946</v>
      </c>
      <c r="N667" s="1" t="s">
        <v>204</v>
      </c>
      <c r="O667" s="1" t="s">
        <v>30</v>
      </c>
      <c r="P667" s="1" t="s">
        <v>32</v>
      </c>
      <c r="Q667" s="1" t="s">
        <v>33</v>
      </c>
      <c r="R667" s="1" t="s">
        <v>33</v>
      </c>
      <c r="S667" s="1" t="s">
        <v>33</v>
      </c>
      <c r="T667" s="1" t="s">
        <v>33</v>
      </c>
      <c r="U667" s="1" t="s">
        <v>33</v>
      </c>
      <c r="V667" s="1" t="s">
        <v>33</v>
      </c>
      <c r="W667" s="1" t="s">
        <v>33</v>
      </c>
      <c r="X667" s="1"/>
      <c r="Y667" s="1"/>
    </row>
    <row r="668" spans="1:25" hidden="1">
      <c r="A668" s="1" t="s">
        <v>6371</v>
      </c>
      <c r="B668" s="1" t="s">
        <v>21</v>
      </c>
      <c r="C668" s="1" t="s">
        <v>22</v>
      </c>
      <c r="D668" s="17">
        <v>450541</v>
      </c>
      <c r="E668" s="1" t="s">
        <v>6374</v>
      </c>
      <c r="F668" s="1" t="str">
        <f t="shared" si="10"/>
        <v>13733267</v>
      </c>
      <c r="G668" s="8" t="s">
        <v>1062</v>
      </c>
      <c r="H668" s="8" t="s">
        <v>6375</v>
      </c>
      <c r="I668" s="1" t="s">
        <v>187</v>
      </c>
      <c r="J668" s="1" t="s">
        <v>188</v>
      </c>
      <c r="K668" s="1" t="s">
        <v>189</v>
      </c>
      <c r="L668" s="1" t="s">
        <v>80</v>
      </c>
      <c r="M668" s="1" t="s">
        <v>190</v>
      </c>
      <c r="N668" s="1" t="s">
        <v>47</v>
      </c>
      <c r="O668" s="1" t="s">
        <v>30</v>
      </c>
      <c r="P668" s="1" t="s">
        <v>32</v>
      </c>
      <c r="Q668" s="1" t="s">
        <v>33</v>
      </c>
      <c r="R668" s="1" t="s">
        <v>33</v>
      </c>
      <c r="S668" s="1" t="s">
        <v>33</v>
      </c>
      <c r="T668" s="1" t="s">
        <v>33</v>
      </c>
      <c r="U668" s="1" t="s">
        <v>33</v>
      </c>
      <c r="V668" s="1" t="s">
        <v>33</v>
      </c>
      <c r="W668" s="1" t="s">
        <v>33</v>
      </c>
      <c r="X668" s="1"/>
      <c r="Y668" s="1"/>
    </row>
    <row r="669" spans="1:25" hidden="1">
      <c r="A669" s="1" t="s">
        <v>6371</v>
      </c>
      <c r="B669" s="1" t="s">
        <v>21</v>
      </c>
      <c r="C669" s="1" t="s">
        <v>22</v>
      </c>
      <c r="D669" s="17">
        <v>275275</v>
      </c>
      <c r="E669" s="1" t="s">
        <v>6376</v>
      </c>
      <c r="F669" s="1" t="str">
        <f t="shared" si="10"/>
        <v>29898445</v>
      </c>
      <c r="G669" s="8" t="s">
        <v>440</v>
      </c>
      <c r="H669" s="8" t="s">
        <v>6377</v>
      </c>
      <c r="I669" s="1" t="s">
        <v>24</v>
      </c>
      <c r="J669" s="1" t="s">
        <v>25</v>
      </c>
      <c r="K669" s="1" t="s">
        <v>6378</v>
      </c>
      <c r="L669" s="1" t="s">
        <v>27</v>
      </c>
      <c r="M669" s="1" t="s">
        <v>28</v>
      </c>
      <c r="N669" s="1" t="s">
        <v>29</v>
      </c>
      <c r="O669" s="1" t="s">
        <v>30</v>
      </c>
      <c r="P669" s="1" t="s">
        <v>6379</v>
      </c>
      <c r="Q669" s="1" t="s">
        <v>32</v>
      </c>
      <c r="R669" s="1" t="s">
        <v>33</v>
      </c>
      <c r="S669" s="1" t="s">
        <v>33</v>
      </c>
      <c r="T669" s="1" t="s">
        <v>33</v>
      </c>
      <c r="U669" s="1" t="s">
        <v>33</v>
      </c>
      <c r="V669" s="1" t="s">
        <v>33</v>
      </c>
      <c r="W669" s="1" t="s">
        <v>33</v>
      </c>
      <c r="X669" s="1"/>
      <c r="Y669" s="1"/>
    </row>
    <row r="670" spans="1:25" hidden="1">
      <c r="A670" s="1" t="s">
        <v>6371</v>
      </c>
      <c r="B670" s="1" t="s">
        <v>21</v>
      </c>
      <c r="C670" s="1" t="s">
        <v>22</v>
      </c>
      <c r="D670" s="17">
        <v>72913.88</v>
      </c>
      <c r="E670" s="1" t="s">
        <v>6380</v>
      </c>
      <c r="F670" s="1" t="str">
        <f t="shared" si="10"/>
        <v>81000040</v>
      </c>
      <c r="G670" s="8" t="s">
        <v>440</v>
      </c>
      <c r="H670" s="8" t="s">
        <v>6377</v>
      </c>
      <c r="I670" s="1" t="s">
        <v>680</v>
      </c>
      <c r="J670" s="1" t="s">
        <v>410</v>
      </c>
      <c r="K670" s="1" t="s">
        <v>405</v>
      </c>
      <c r="L670" s="1" t="s">
        <v>194</v>
      </c>
      <c r="M670" s="1" t="s">
        <v>681</v>
      </c>
      <c r="N670" s="1" t="s">
        <v>29</v>
      </c>
      <c r="O670" s="1" t="s">
        <v>30</v>
      </c>
      <c r="P670" s="1" t="s">
        <v>6381</v>
      </c>
      <c r="Q670" s="1" t="s">
        <v>32</v>
      </c>
      <c r="R670" s="1" t="s">
        <v>33</v>
      </c>
      <c r="S670" s="1" t="s">
        <v>33</v>
      </c>
      <c r="T670" s="1" t="s">
        <v>33</v>
      </c>
      <c r="U670" s="1" t="s">
        <v>33</v>
      </c>
      <c r="V670" s="1" t="s">
        <v>33</v>
      </c>
      <c r="W670" s="1" t="s">
        <v>33</v>
      </c>
      <c r="X670" s="1"/>
      <c r="Y670" s="1"/>
    </row>
    <row r="671" spans="1:25" hidden="1">
      <c r="A671" s="1" t="s">
        <v>6371</v>
      </c>
      <c r="B671" s="1" t="s">
        <v>21</v>
      </c>
      <c r="C671" s="1" t="s">
        <v>22</v>
      </c>
      <c r="D671" s="17">
        <v>43210.55</v>
      </c>
      <c r="E671" s="1" t="s">
        <v>6382</v>
      </c>
      <c r="F671" s="1" t="str">
        <f t="shared" si="10"/>
        <v>29895032</v>
      </c>
      <c r="G671" s="8" t="s">
        <v>440</v>
      </c>
      <c r="H671" s="8" t="s">
        <v>6377</v>
      </c>
      <c r="I671" s="1" t="s">
        <v>24</v>
      </c>
      <c r="J671" s="1" t="s">
        <v>25</v>
      </c>
      <c r="K671" s="1" t="s">
        <v>6383</v>
      </c>
      <c r="L671" s="1" t="s">
        <v>27</v>
      </c>
      <c r="M671" s="1" t="s">
        <v>28</v>
      </c>
      <c r="N671" s="1" t="s">
        <v>29</v>
      </c>
      <c r="O671" s="1" t="s">
        <v>30</v>
      </c>
      <c r="P671" s="1" t="s">
        <v>6384</v>
      </c>
      <c r="Q671" s="1" t="s">
        <v>32</v>
      </c>
      <c r="R671" s="1" t="s">
        <v>33</v>
      </c>
      <c r="S671" s="1" t="s">
        <v>33</v>
      </c>
      <c r="T671" s="1" t="s">
        <v>33</v>
      </c>
      <c r="U671" s="1" t="s">
        <v>33</v>
      </c>
      <c r="V671" s="1" t="s">
        <v>33</v>
      </c>
      <c r="W671" s="1" t="s">
        <v>33</v>
      </c>
      <c r="X671" s="1"/>
      <c r="Y671" s="1"/>
    </row>
    <row r="672" spans="1:25" hidden="1">
      <c r="A672" s="1" t="s">
        <v>6371</v>
      </c>
      <c r="B672" s="1" t="s">
        <v>21</v>
      </c>
      <c r="C672" s="1" t="s">
        <v>22</v>
      </c>
      <c r="D672" s="17">
        <v>38675.67</v>
      </c>
      <c r="E672" s="1" t="s">
        <v>6385</v>
      </c>
      <c r="F672" s="1" t="str">
        <f t="shared" si="10"/>
        <v>67403719</v>
      </c>
      <c r="G672" s="8" t="s">
        <v>440</v>
      </c>
      <c r="H672" s="8" t="s">
        <v>6377</v>
      </c>
      <c r="I672" s="1" t="s">
        <v>1171</v>
      </c>
      <c r="J672" s="1" t="s">
        <v>6386</v>
      </c>
      <c r="K672" s="1" t="s">
        <v>6387</v>
      </c>
      <c r="L672" s="1" t="s">
        <v>45</v>
      </c>
      <c r="M672" s="1" t="s">
        <v>1174</v>
      </c>
      <c r="N672" s="1" t="s">
        <v>47</v>
      </c>
      <c r="O672" s="1" t="s">
        <v>30</v>
      </c>
      <c r="P672" s="1" t="s">
        <v>6388</v>
      </c>
      <c r="Q672" s="1" t="s">
        <v>32</v>
      </c>
      <c r="R672" s="1" t="s">
        <v>33</v>
      </c>
      <c r="S672" s="1" t="s">
        <v>33</v>
      </c>
      <c r="T672" s="1" t="s">
        <v>33</v>
      </c>
      <c r="U672" s="1" t="s">
        <v>33</v>
      </c>
      <c r="V672" s="1" t="s">
        <v>33</v>
      </c>
      <c r="W672" s="1" t="s">
        <v>33</v>
      </c>
      <c r="X672" s="1"/>
      <c r="Y672" s="1"/>
    </row>
    <row r="673" spans="1:25" hidden="1">
      <c r="A673" s="1" t="s">
        <v>6371</v>
      </c>
      <c r="B673" s="1" t="s">
        <v>21</v>
      </c>
      <c r="C673" s="1" t="s">
        <v>22</v>
      </c>
      <c r="D673" s="17">
        <v>27195.02</v>
      </c>
      <c r="E673" s="1" t="s">
        <v>6389</v>
      </c>
      <c r="F673" s="1" t="str">
        <f t="shared" si="10"/>
        <v>29895316</v>
      </c>
      <c r="G673" s="8">
        <v>7100</v>
      </c>
      <c r="H673" s="8">
        <v>2166</v>
      </c>
      <c r="I673" s="1" t="s">
        <v>24</v>
      </c>
      <c r="J673" s="1" t="s">
        <v>25</v>
      </c>
      <c r="K673" s="1" t="s">
        <v>6390</v>
      </c>
      <c r="L673" s="1" t="s">
        <v>27</v>
      </c>
      <c r="M673" s="1" t="s">
        <v>28</v>
      </c>
      <c r="N673" s="1" t="s">
        <v>29</v>
      </c>
      <c r="O673" s="1" t="s">
        <v>30</v>
      </c>
      <c r="P673" s="1" t="s">
        <v>6391</v>
      </c>
      <c r="Q673" s="1" t="s">
        <v>32</v>
      </c>
      <c r="R673" s="1" t="s">
        <v>33</v>
      </c>
      <c r="S673" s="1" t="s">
        <v>33</v>
      </c>
      <c r="T673" s="1" t="s">
        <v>33</v>
      </c>
      <c r="U673" s="1" t="s">
        <v>33</v>
      </c>
      <c r="V673" s="1" t="s">
        <v>33</v>
      </c>
      <c r="W673" s="1" t="s">
        <v>33</v>
      </c>
      <c r="X673" s="1"/>
      <c r="Y673" s="1"/>
    </row>
    <row r="674" spans="1:25" hidden="1">
      <c r="A674" s="1" t="s">
        <v>6371</v>
      </c>
      <c r="B674" s="1" t="s">
        <v>21</v>
      </c>
      <c r="C674" s="1" t="s">
        <v>22</v>
      </c>
      <c r="D674" s="17">
        <v>25759.59</v>
      </c>
      <c r="E674" s="1" t="s">
        <v>6392</v>
      </c>
      <c r="F674" s="1" t="str">
        <f t="shared" si="10"/>
        <v>52754497</v>
      </c>
      <c r="G674" s="8" t="s">
        <v>440</v>
      </c>
      <c r="H674" s="8" t="s">
        <v>6377</v>
      </c>
      <c r="I674" s="1" t="s">
        <v>49</v>
      </c>
      <c r="J674" s="1" t="s">
        <v>50</v>
      </c>
      <c r="K674" s="1" t="s">
        <v>51</v>
      </c>
      <c r="L674" s="1" t="s">
        <v>4822</v>
      </c>
      <c r="M674" s="1" t="s">
        <v>53</v>
      </c>
      <c r="N674" s="1" t="s">
        <v>29</v>
      </c>
      <c r="O674" s="1" t="s">
        <v>54</v>
      </c>
      <c r="P674" s="1" t="s">
        <v>6393</v>
      </c>
      <c r="Q674" s="1" t="s">
        <v>32</v>
      </c>
      <c r="R674" s="1" t="s">
        <v>33</v>
      </c>
      <c r="S674" s="1" t="s">
        <v>33</v>
      </c>
      <c r="T674" s="1" t="s">
        <v>33</v>
      </c>
      <c r="U674" s="1" t="s">
        <v>33</v>
      </c>
      <c r="V674" s="1" t="s">
        <v>33</v>
      </c>
      <c r="W674" s="1" t="s">
        <v>33</v>
      </c>
      <c r="X674" s="1"/>
      <c r="Y674" s="1"/>
    </row>
    <row r="675" spans="1:25" hidden="1">
      <c r="A675" s="1" t="s">
        <v>6371</v>
      </c>
      <c r="B675" s="1" t="s">
        <v>21</v>
      </c>
      <c r="C675" s="1" t="s">
        <v>22</v>
      </c>
      <c r="D675" s="17">
        <v>25000</v>
      </c>
      <c r="E675" s="1" t="s">
        <v>6394</v>
      </c>
      <c r="F675" s="1" t="str">
        <f t="shared" si="10"/>
        <v>29895068</v>
      </c>
      <c r="G675" s="8" t="s">
        <v>440</v>
      </c>
      <c r="H675" s="39" t="s">
        <v>6395</v>
      </c>
      <c r="I675" s="1" t="s">
        <v>24</v>
      </c>
      <c r="J675" s="1" t="s">
        <v>25</v>
      </c>
      <c r="K675" s="1" t="s">
        <v>6396</v>
      </c>
      <c r="L675" s="1" t="s">
        <v>27</v>
      </c>
      <c r="M675" s="1" t="s">
        <v>28</v>
      </c>
      <c r="N675" s="1" t="s">
        <v>29</v>
      </c>
      <c r="O675" s="1" t="s">
        <v>30</v>
      </c>
      <c r="P675" s="1" t="s">
        <v>6397</v>
      </c>
      <c r="Q675" s="1" t="s">
        <v>32</v>
      </c>
      <c r="R675" s="1" t="s">
        <v>33</v>
      </c>
      <c r="S675" s="1" t="s">
        <v>33</v>
      </c>
      <c r="T675" s="1" t="s">
        <v>33</v>
      </c>
      <c r="U675" s="1" t="s">
        <v>33</v>
      </c>
      <c r="V675" s="1" t="s">
        <v>33</v>
      </c>
      <c r="W675" s="1" t="s">
        <v>33</v>
      </c>
      <c r="X675" s="1"/>
      <c r="Y675" s="1"/>
    </row>
    <row r="676" spans="1:25" hidden="1">
      <c r="A676" s="1" t="s">
        <v>6371</v>
      </c>
      <c r="B676" s="1" t="s">
        <v>21</v>
      </c>
      <c r="C676" s="1" t="s">
        <v>22</v>
      </c>
      <c r="D676" s="17">
        <v>24080.6</v>
      </c>
      <c r="E676" s="1" t="s">
        <v>6398</v>
      </c>
      <c r="F676" s="1" t="str">
        <f t="shared" si="10"/>
        <v>29895104</v>
      </c>
      <c r="G676" s="8" t="s">
        <v>440</v>
      </c>
      <c r="H676" s="8" t="s">
        <v>6377</v>
      </c>
      <c r="I676" s="1" t="s">
        <v>24</v>
      </c>
      <c r="J676" s="1" t="s">
        <v>25</v>
      </c>
      <c r="K676" s="1" t="s">
        <v>6399</v>
      </c>
      <c r="L676" s="1" t="s">
        <v>27</v>
      </c>
      <c r="M676" s="1" t="s">
        <v>28</v>
      </c>
      <c r="N676" s="1" t="s">
        <v>29</v>
      </c>
      <c r="O676" s="1" t="s">
        <v>30</v>
      </c>
      <c r="P676" s="1" t="s">
        <v>6400</v>
      </c>
      <c r="Q676" s="1" t="s">
        <v>32</v>
      </c>
      <c r="R676" s="1" t="s">
        <v>33</v>
      </c>
      <c r="S676" s="1" t="s">
        <v>33</v>
      </c>
      <c r="T676" s="1" t="s">
        <v>33</v>
      </c>
      <c r="U676" s="1" t="s">
        <v>33</v>
      </c>
      <c r="V676" s="1" t="s">
        <v>33</v>
      </c>
      <c r="W676" s="1" t="s">
        <v>33</v>
      </c>
      <c r="X676" s="1"/>
      <c r="Y676" s="1"/>
    </row>
    <row r="677" spans="1:25" hidden="1">
      <c r="A677" s="1" t="s">
        <v>6371</v>
      </c>
      <c r="B677" s="1" t="s">
        <v>21</v>
      </c>
      <c r="C677" s="1" t="s">
        <v>22</v>
      </c>
      <c r="D677" s="17">
        <v>18135.27</v>
      </c>
      <c r="E677" s="1" t="s">
        <v>6401</v>
      </c>
      <c r="F677" s="1" t="str">
        <f t="shared" si="10"/>
        <v>29894762</v>
      </c>
      <c r="G677" s="8" t="s">
        <v>440</v>
      </c>
      <c r="H677" s="8" t="s">
        <v>6377</v>
      </c>
      <c r="I677" s="1" t="s">
        <v>24</v>
      </c>
      <c r="J677" s="1" t="s">
        <v>25</v>
      </c>
      <c r="K677" s="1" t="s">
        <v>6402</v>
      </c>
      <c r="L677" s="1" t="s">
        <v>27</v>
      </c>
      <c r="M677" s="1" t="s">
        <v>28</v>
      </c>
      <c r="N677" s="1" t="s">
        <v>29</v>
      </c>
      <c r="O677" s="1" t="s">
        <v>30</v>
      </c>
      <c r="P677" s="1" t="s">
        <v>6403</v>
      </c>
      <c r="Q677" s="1" t="s">
        <v>32</v>
      </c>
      <c r="R677" s="1" t="s">
        <v>33</v>
      </c>
      <c r="S677" s="1" t="s">
        <v>33</v>
      </c>
      <c r="T677" s="1" t="s">
        <v>33</v>
      </c>
      <c r="U677" s="1" t="s">
        <v>33</v>
      </c>
      <c r="V677" s="1" t="s">
        <v>33</v>
      </c>
      <c r="W677" s="1" t="s">
        <v>33</v>
      </c>
      <c r="X677" s="1"/>
      <c r="Y677" s="1"/>
    </row>
    <row r="678" spans="1:25" hidden="1">
      <c r="A678" s="1" t="s">
        <v>6371</v>
      </c>
      <c r="B678" s="1" t="s">
        <v>21</v>
      </c>
      <c r="C678" s="1" t="s">
        <v>22</v>
      </c>
      <c r="D678" s="17">
        <v>13738.55</v>
      </c>
      <c r="E678" s="1" t="s">
        <v>6404</v>
      </c>
      <c r="F678" s="1" t="str">
        <f t="shared" si="10"/>
        <v>29894564</v>
      </c>
      <c r="G678" s="8" t="s">
        <v>440</v>
      </c>
      <c r="H678" s="8" t="s">
        <v>7433</v>
      </c>
      <c r="I678" s="1" t="s">
        <v>24</v>
      </c>
      <c r="J678" s="1" t="s">
        <v>25</v>
      </c>
      <c r="K678" s="1" t="s">
        <v>6405</v>
      </c>
      <c r="L678" s="1" t="s">
        <v>27</v>
      </c>
      <c r="M678" s="1" t="s">
        <v>28</v>
      </c>
      <c r="N678" s="1" t="s">
        <v>29</v>
      </c>
      <c r="O678" s="1" t="s">
        <v>30</v>
      </c>
      <c r="P678" s="1" t="s">
        <v>6406</v>
      </c>
      <c r="Q678" s="1" t="s">
        <v>32</v>
      </c>
      <c r="R678" s="1" t="s">
        <v>33</v>
      </c>
      <c r="S678" s="1" t="s">
        <v>33</v>
      </c>
      <c r="T678" s="1" t="s">
        <v>33</v>
      </c>
      <c r="U678" s="1" t="s">
        <v>33</v>
      </c>
      <c r="V678" s="1" t="s">
        <v>33</v>
      </c>
      <c r="W678" s="1" t="s">
        <v>33</v>
      </c>
      <c r="X678" s="1"/>
      <c r="Y678" s="1"/>
    </row>
    <row r="679" spans="1:25" hidden="1">
      <c r="A679" s="1" t="s">
        <v>6371</v>
      </c>
      <c r="B679" s="1" t="s">
        <v>21</v>
      </c>
      <c r="C679" s="1" t="s">
        <v>22</v>
      </c>
      <c r="D679" s="17">
        <v>12404.68</v>
      </c>
      <c r="E679" s="1" t="s">
        <v>6407</v>
      </c>
      <c r="F679" s="1" t="str">
        <f t="shared" si="10"/>
        <v>29886547</v>
      </c>
      <c r="G679" s="8" t="s">
        <v>440</v>
      </c>
      <c r="H679" s="8" t="s">
        <v>6377</v>
      </c>
      <c r="I679" s="1" t="s">
        <v>24</v>
      </c>
      <c r="J679" s="1" t="s">
        <v>25</v>
      </c>
      <c r="K679" s="1" t="s">
        <v>6408</v>
      </c>
      <c r="L679" s="1" t="s">
        <v>39</v>
      </c>
      <c r="M679" s="1" t="s">
        <v>28</v>
      </c>
      <c r="N679" s="1" t="s">
        <v>29</v>
      </c>
      <c r="O679" s="1" t="s">
        <v>30</v>
      </c>
      <c r="P679" s="1" t="s">
        <v>6409</v>
      </c>
      <c r="Q679" s="1" t="s">
        <v>32</v>
      </c>
      <c r="R679" s="1" t="s">
        <v>33</v>
      </c>
      <c r="S679" s="1" t="s">
        <v>33</v>
      </c>
      <c r="T679" s="1" t="s">
        <v>33</v>
      </c>
      <c r="U679" s="1" t="s">
        <v>33</v>
      </c>
      <c r="V679" s="1" t="s">
        <v>33</v>
      </c>
      <c r="W679" s="1" t="s">
        <v>33</v>
      </c>
      <c r="X679" s="1"/>
      <c r="Y679" s="1"/>
    </row>
    <row r="680" spans="1:25" hidden="1">
      <c r="A680" s="1" t="s">
        <v>6371</v>
      </c>
      <c r="B680" s="1" t="s">
        <v>21</v>
      </c>
      <c r="C680" s="1" t="s">
        <v>22</v>
      </c>
      <c r="D680" s="17">
        <v>11140.1</v>
      </c>
      <c r="E680" s="1" t="s">
        <v>6410</v>
      </c>
      <c r="F680" s="1" t="str">
        <f t="shared" si="10"/>
        <v>92892924</v>
      </c>
      <c r="G680" s="8" t="s">
        <v>440</v>
      </c>
      <c r="H680" s="8" t="s">
        <v>6377</v>
      </c>
      <c r="I680" s="1" t="s">
        <v>4422</v>
      </c>
      <c r="J680" s="1" t="s">
        <v>4423</v>
      </c>
      <c r="K680" s="1" t="s">
        <v>405</v>
      </c>
      <c r="L680" s="1" t="s">
        <v>27</v>
      </c>
      <c r="M680" s="1" t="s">
        <v>4424</v>
      </c>
      <c r="N680" s="1" t="s">
        <v>29</v>
      </c>
      <c r="O680" s="1" t="s">
        <v>30</v>
      </c>
      <c r="P680" s="1" t="s">
        <v>6411</v>
      </c>
      <c r="Q680" s="1" t="s">
        <v>32</v>
      </c>
      <c r="R680" s="1" t="s">
        <v>33</v>
      </c>
      <c r="S680" s="1" t="s">
        <v>33</v>
      </c>
      <c r="T680" s="1" t="s">
        <v>33</v>
      </c>
      <c r="U680" s="1" t="s">
        <v>33</v>
      </c>
      <c r="V680" s="1" t="s">
        <v>33</v>
      </c>
      <c r="W680" s="1" t="s">
        <v>33</v>
      </c>
      <c r="X680" s="1"/>
      <c r="Y680" s="1"/>
    </row>
    <row r="681" spans="1:25" hidden="1">
      <c r="A681" s="1" t="s">
        <v>6371</v>
      </c>
      <c r="B681" s="1" t="s">
        <v>21</v>
      </c>
      <c r="C681" s="1" t="s">
        <v>22</v>
      </c>
      <c r="D681" s="17">
        <v>10026.44</v>
      </c>
      <c r="E681" s="1" t="s">
        <v>6412</v>
      </c>
      <c r="F681" s="1" t="str">
        <f t="shared" si="10"/>
        <v>29894618</v>
      </c>
      <c r="G681" s="8" t="s">
        <v>440</v>
      </c>
      <c r="H681" s="39" t="s">
        <v>6395</v>
      </c>
      <c r="I681" s="1" t="s">
        <v>24</v>
      </c>
      <c r="J681" s="1" t="s">
        <v>25</v>
      </c>
      <c r="K681" s="1" t="s">
        <v>6413</v>
      </c>
      <c r="L681" s="1" t="s">
        <v>27</v>
      </c>
      <c r="M681" s="1" t="s">
        <v>28</v>
      </c>
      <c r="N681" s="1" t="s">
        <v>29</v>
      </c>
      <c r="O681" s="1" t="s">
        <v>30</v>
      </c>
      <c r="P681" s="1" t="s">
        <v>6414</v>
      </c>
      <c r="Q681" s="1" t="s">
        <v>32</v>
      </c>
      <c r="R681" s="1" t="s">
        <v>33</v>
      </c>
      <c r="S681" s="1" t="s">
        <v>33</v>
      </c>
      <c r="T681" s="1" t="s">
        <v>33</v>
      </c>
      <c r="U681" s="1" t="s">
        <v>33</v>
      </c>
      <c r="V681" s="1" t="s">
        <v>33</v>
      </c>
      <c r="W681" s="1" t="s">
        <v>33</v>
      </c>
      <c r="X681" s="1"/>
      <c r="Y681" s="1"/>
    </row>
    <row r="682" spans="1:25" hidden="1">
      <c r="A682" s="1" t="s">
        <v>6371</v>
      </c>
      <c r="B682" s="1" t="s">
        <v>21</v>
      </c>
      <c r="C682" s="1" t="s">
        <v>22</v>
      </c>
      <c r="D682" s="17">
        <v>8616.52</v>
      </c>
      <c r="E682" s="1" t="s">
        <v>6415</v>
      </c>
      <c r="F682" s="1" t="str">
        <f t="shared" si="10"/>
        <v>29894654</v>
      </c>
      <c r="G682" s="8" t="s">
        <v>440</v>
      </c>
      <c r="H682" s="39" t="s">
        <v>6395</v>
      </c>
      <c r="I682" s="1" t="s">
        <v>24</v>
      </c>
      <c r="J682" s="1" t="s">
        <v>25</v>
      </c>
      <c r="K682" s="1" t="s">
        <v>6416</v>
      </c>
      <c r="L682" s="1" t="s">
        <v>27</v>
      </c>
      <c r="M682" s="1" t="s">
        <v>28</v>
      </c>
      <c r="N682" s="1" t="s">
        <v>29</v>
      </c>
      <c r="O682" s="1" t="s">
        <v>30</v>
      </c>
      <c r="P682" s="1" t="s">
        <v>6417</v>
      </c>
      <c r="Q682" s="1" t="s">
        <v>32</v>
      </c>
      <c r="R682" s="1" t="s">
        <v>33</v>
      </c>
      <c r="S682" s="1" t="s">
        <v>33</v>
      </c>
      <c r="T682" s="1" t="s">
        <v>33</v>
      </c>
      <c r="U682" s="1" t="s">
        <v>33</v>
      </c>
      <c r="V682" s="1" t="s">
        <v>33</v>
      </c>
      <c r="W682" s="1" t="s">
        <v>33</v>
      </c>
      <c r="X682" s="1"/>
      <c r="Y682" s="1"/>
    </row>
    <row r="683" spans="1:25" hidden="1">
      <c r="A683" s="1" t="s">
        <v>6371</v>
      </c>
      <c r="B683" s="1" t="s">
        <v>21</v>
      </c>
      <c r="C683" s="1" t="s">
        <v>22</v>
      </c>
      <c r="D683" s="17">
        <v>7958.35</v>
      </c>
      <c r="E683" s="1" t="s">
        <v>6418</v>
      </c>
      <c r="F683" s="1" t="str">
        <f t="shared" si="10"/>
        <v>10412442</v>
      </c>
      <c r="G683" s="8" t="s">
        <v>440</v>
      </c>
      <c r="H683" s="8" t="s">
        <v>6377</v>
      </c>
      <c r="I683" s="1" t="s">
        <v>2842</v>
      </c>
      <c r="J683" s="1" t="s">
        <v>2843</v>
      </c>
      <c r="K683" s="1" t="s">
        <v>6419</v>
      </c>
      <c r="L683" s="1" t="s">
        <v>1687</v>
      </c>
      <c r="M683" s="1" t="s">
        <v>2845</v>
      </c>
      <c r="N683" s="1" t="s">
        <v>29</v>
      </c>
      <c r="O683" s="1" t="s">
        <v>30</v>
      </c>
      <c r="P683" s="1" t="s">
        <v>6420</v>
      </c>
      <c r="Q683" s="1" t="s">
        <v>32</v>
      </c>
      <c r="R683" s="1" t="s">
        <v>33</v>
      </c>
      <c r="S683" s="1" t="s">
        <v>33</v>
      </c>
      <c r="T683" s="1" t="s">
        <v>33</v>
      </c>
      <c r="U683" s="1" t="s">
        <v>33</v>
      </c>
      <c r="V683" s="1" t="s">
        <v>33</v>
      </c>
      <c r="W683" s="1" t="s">
        <v>33</v>
      </c>
      <c r="X683" s="1"/>
      <c r="Y683" s="1"/>
    </row>
    <row r="684" spans="1:25" hidden="1">
      <c r="A684" s="1" t="s">
        <v>6371</v>
      </c>
      <c r="B684" s="1" t="s">
        <v>21</v>
      </c>
      <c r="C684" s="1" t="s">
        <v>22</v>
      </c>
      <c r="D684" s="17">
        <v>7210.38</v>
      </c>
      <c r="E684" s="1" t="s">
        <v>6421</v>
      </c>
      <c r="F684" s="1" t="str">
        <f t="shared" ref="F684:F747" si="11">RIGHT(E684,8)</f>
        <v>52869643</v>
      </c>
      <c r="G684" s="8" t="s">
        <v>440</v>
      </c>
      <c r="H684" s="8" t="s">
        <v>6377</v>
      </c>
      <c r="I684" s="1" t="s">
        <v>720</v>
      </c>
      <c r="J684" s="1" t="s">
        <v>50</v>
      </c>
      <c r="K684" s="1" t="s">
        <v>721</v>
      </c>
      <c r="L684" s="1" t="s">
        <v>80</v>
      </c>
      <c r="M684" s="1" t="s">
        <v>53</v>
      </c>
      <c r="N684" s="1" t="s">
        <v>47</v>
      </c>
      <c r="O684" s="1" t="s">
        <v>382</v>
      </c>
      <c r="P684" s="1" t="s">
        <v>6422</v>
      </c>
      <c r="Q684" s="1" t="s">
        <v>32</v>
      </c>
      <c r="R684" s="1" t="s">
        <v>33</v>
      </c>
      <c r="S684" s="1" t="s">
        <v>33</v>
      </c>
      <c r="T684" s="1" t="s">
        <v>33</v>
      </c>
      <c r="U684" s="1" t="s">
        <v>33</v>
      </c>
      <c r="V684" s="1" t="s">
        <v>33</v>
      </c>
      <c r="W684" s="1" t="s">
        <v>33</v>
      </c>
      <c r="X684" s="1"/>
      <c r="Y684" s="1"/>
    </row>
    <row r="685" spans="1:25" hidden="1">
      <c r="A685" s="1" t="s">
        <v>6371</v>
      </c>
      <c r="B685" s="1" t="s">
        <v>21</v>
      </c>
      <c r="C685" s="1" t="s">
        <v>22</v>
      </c>
      <c r="D685" s="17">
        <v>7202.97</v>
      </c>
      <c r="E685" s="1" t="s">
        <v>6423</v>
      </c>
      <c r="F685" s="1" t="str">
        <f t="shared" si="11"/>
        <v>29894609</v>
      </c>
      <c r="G685" s="8" t="s">
        <v>440</v>
      </c>
      <c r="H685" s="39" t="s">
        <v>6395</v>
      </c>
      <c r="I685" s="1" t="s">
        <v>24</v>
      </c>
      <c r="J685" s="1" t="s">
        <v>25</v>
      </c>
      <c r="K685" s="1" t="s">
        <v>6424</v>
      </c>
      <c r="L685" s="1" t="s">
        <v>27</v>
      </c>
      <c r="M685" s="1" t="s">
        <v>28</v>
      </c>
      <c r="N685" s="1" t="s">
        <v>29</v>
      </c>
      <c r="O685" s="1" t="s">
        <v>30</v>
      </c>
      <c r="P685" s="1" t="s">
        <v>6425</v>
      </c>
      <c r="Q685" s="1" t="s">
        <v>32</v>
      </c>
      <c r="R685" s="1" t="s">
        <v>33</v>
      </c>
      <c r="S685" s="1" t="s">
        <v>33</v>
      </c>
      <c r="T685" s="1" t="s">
        <v>33</v>
      </c>
      <c r="U685" s="1" t="s">
        <v>33</v>
      </c>
      <c r="V685" s="1" t="s">
        <v>33</v>
      </c>
      <c r="W685" s="1" t="s">
        <v>33</v>
      </c>
      <c r="X685" s="1"/>
      <c r="Y685" s="1"/>
    </row>
    <row r="686" spans="1:25" hidden="1">
      <c r="A686" s="1" t="s">
        <v>6371</v>
      </c>
      <c r="B686" s="1" t="s">
        <v>21</v>
      </c>
      <c r="C686" s="1" t="s">
        <v>22</v>
      </c>
      <c r="D686" s="17">
        <v>6976.31</v>
      </c>
      <c r="E686" s="1" t="s">
        <v>6426</v>
      </c>
      <c r="F686" s="1" t="str">
        <f t="shared" si="11"/>
        <v>29895050</v>
      </c>
      <c r="G686" s="8" t="s">
        <v>440</v>
      </c>
      <c r="H686" s="39" t="s">
        <v>6395</v>
      </c>
      <c r="I686" s="1" t="s">
        <v>24</v>
      </c>
      <c r="J686" s="1" t="s">
        <v>25</v>
      </c>
      <c r="K686" s="1" t="s">
        <v>6427</v>
      </c>
      <c r="L686" s="1" t="s">
        <v>27</v>
      </c>
      <c r="M686" s="1" t="s">
        <v>28</v>
      </c>
      <c r="N686" s="1" t="s">
        <v>29</v>
      </c>
      <c r="O686" s="1" t="s">
        <v>30</v>
      </c>
      <c r="P686" s="1" t="s">
        <v>6428</v>
      </c>
      <c r="Q686" s="1" t="s">
        <v>32</v>
      </c>
      <c r="R686" s="1" t="s">
        <v>33</v>
      </c>
      <c r="S686" s="1" t="s">
        <v>33</v>
      </c>
      <c r="T686" s="1" t="s">
        <v>33</v>
      </c>
      <c r="U686" s="1" t="s">
        <v>33</v>
      </c>
      <c r="V686" s="1" t="s">
        <v>33</v>
      </c>
      <c r="W686" s="1" t="s">
        <v>33</v>
      </c>
      <c r="X686" s="1"/>
      <c r="Y686" s="1"/>
    </row>
    <row r="687" spans="1:25" hidden="1">
      <c r="A687" s="1" t="s">
        <v>6371</v>
      </c>
      <c r="B687" s="1" t="s">
        <v>21</v>
      </c>
      <c r="C687" s="1" t="s">
        <v>22</v>
      </c>
      <c r="D687" s="17">
        <v>5885.8</v>
      </c>
      <c r="E687" s="1" t="s">
        <v>6429</v>
      </c>
      <c r="F687" s="1" t="str">
        <f t="shared" si="11"/>
        <v>27486785</v>
      </c>
      <c r="G687" s="8" t="s">
        <v>440</v>
      </c>
      <c r="H687" s="8" t="s">
        <v>6377</v>
      </c>
      <c r="I687" s="1" t="s">
        <v>3422</v>
      </c>
      <c r="J687" s="1" t="s">
        <v>25</v>
      </c>
      <c r="K687" s="1" t="s">
        <v>6430</v>
      </c>
      <c r="L687" s="1" t="s">
        <v>45</v>
      </c>
      <c r="M687" s="1" t="s">
        <v>3424</v>
      </c>
      <c r="N687" s="1" t="s">
        <v>47</v>
      </c>
      <c r="O687" s="1" t="s">
        <v>30</v>
      </c>
      <c r="P687" s="1" t="s">
        <v>6431</v>
      </c>
      <c r="Q687" s="1" t="s">
        <v>32</v>
      </c>
      <c r="R687" s="1" t="s">
        <v>33</v>
      </c>
      <c r="S687" s="1" t="s">
        <v>33</v>
      </c>
      <c r="T687" s="1" t="s">
        <v>33</v>
      </c>
      <c r="U687" s="1" t="s">
        <v>33</v>
      </c>
      <c r="V687" s="1" t="s">
        <v>33</v>
      </c>
      <c r="W687" s="1" t="s">
        <v>33</v>
      </c>
      <c r="X687" s="1"/>
      <c r="Y687" s="1"/>
    </row>
    <row r="688" spans="1:25" hidden="1">
      <c r="A688" s="1" t="s">
        <v>6371</v>
      </c>
      <c r="B688" s="1" t="s">
        <v>21</v>
      </c>
      <c r="C688" s="1" t="s">
        <v>22</v>
      </c>
      <c r="D688" s="17">
        <v>4709.17</v>
      </c>
      <c r="E688" s="1" t="s">
        <v>6432</v>
      </c>
      <c r="F688" s="1" t="str">
        <f t="shared" si="11"/>
        <v>25990772</v>
      </c>
      <c r="G688" s="8" t="s">
        <v>1886</v>
      </c>
      <c r="H688" s="8" t="s">
        <v>7434</v>
      </c>
      <c r="I688" s="1" t="s">
        <v>4952</v>
      </c>
      <c r="J688" s="1" t="s">
        <v>393</v>
      </c>
      <c r="K688" s="1" t="s">
        <v>6433</v>
      </c>
      <c r="L688" s="1" t="s">
        <v>45</v>
      </c>
      <c r="M688" s="1" t="s">
        <v>155</v>
      </c>
      <c r="N688" s="1" t="s">
        <v>47</v>
      </c>
      <c r="O688" s="1" t="s">
        <v>30</v>
      </c>
      <c r="P688" s="1" t="s">
        <v>6434</v>
      </c>
      <c r="Q688" s="1" t="s">
        <v>32</v>
      </c>
      <c r="R688" s="1" t="s">
        <v>33</v>
      </c>
      <c r="S688" s="1" t="s">
        <v>33</v>
      </c>
      <c r="T688" s="1" t="s">
        <v>33</v>
      </c>
      <c r="U688" s="1" t="s">
        <v>33</v>
      </c>
      <c r="V688" s="1" t="s">
        <v>33</v>
      </c>
      <c r="W688" s="1" t="s">
        <v>33</v>
      </c>
      <c r="X688" s="1"/>
      <c r="Y688" s="1"/>
    </row>
    <row r="689" spans="1:25" hidden="1">
      <c r="A689" s="1" t="s">
        <v>6371</v>
      </c>
      <c r="B689" s="1" t="s">
        <v>21</v>
      </c>
      <c r="C689" s="1" t="s">
        <v>22</v>
      </c>
      <c r="D689" s="17">
        <v>4319.9399999999996</v>
      </c>
      <c r="E689" s="1" t="s">
        <v>6435</v>
      </c>
      <c r="F689" s="1" t="str">
        <f t="shared" si="11"/>
        <v>94000144</v>
      </c>
      <c r="G689" s="8" t="s">
        <v>440</v>
      </c>
      <c r="H689" s="8" t="s">
        <v>6377</v>
      </c>
      <c r="I689" s="1" t="s">
        <v>680</v>
      </c>
      <c r="J689" s="1" t="s">
        <v>410</v>
      </c>
      <c r="K689" s="1" t="s">
        <v>405</v>
      </c>
      <c r="L689" s="1" t="s">
        <v>194</v>
      </c>
      <c r="M689" s="1" t="s">
        <v>1811</v>
      </c>
      <c r="N689" s="1" t="s">
        <v>29</v>
      </c>
      <c r="O689" s="1" t="s">
        <v>30</v>
      </c>
      <c r="P689" s="1" t="s">
        <v>6436</v>
      </c>
      <c r="Q689" s="1" t="s">
        <v>32</v>
      </c>
      <c r="R689" s="1" t="s">
        <v>33</v>
      </c>
      <c r="S689" s="1" t="s">
        <v>33</v>
      </c>
      <c r="T689" s="1" t="s">
        <v>33</v>
      </c>
      <c r="U689" s="1" t="s">
        <v>33</v>
      </c>
      <c r="V689" s="1" t="s">
        <v>33</v>
      </c>
      <c r="W689" s="1" t="s">
        <v>33</v>
      </c>
      <c r="X689" s="1"/>
      <c r="Y689" s="1"/>
    </row>
    <row r="690" spans="1:25" hidden="1">
      <c r="A690" s="1" t="s">
        <v>6371</v>
      </c>
      <c r="B690" s="1" t="s">
        <v>21</v>
      </c>
      <c r="C690" s="1" t="s">
        <v>22</v>
      </c>
      <c r="D690" s="17">
        <v>3680.33</v>
      </c>
      <c r="E690" s="1" t="s">
        <v>6437</v>
      </c>
      <c r="F690" s="1" t="str">
        <f t="shared" si="11"/>
        <v>86033651</v>
      </c>
      <c r="G690" s="2">
        <v>2310</v>
      </c>
      <c r="H690" s="2">
        <v>3321</v>
      </c>
      <c r="I690" s="1" t="s">
        <v>1006</v>
      </c>
      <c r="J690" s="1" t="s">
        <v>1007</v>
      </c>
      <c r="K690" s="1" t="s">
        <v>1008</v>
      </c>
      <c r="L690" s="1" t="s">
        <v>80</v>
      </c>
      <c r="M690" s="1" t="s">
        <v>1009</v>
      </c>
      <c r="N690" s="1" t="s">
        <v>47</v>
      </c>
      <c r="O690" s="1" t="s">
        <v>30</v>
      </c>
      <c r="P690" s="1" t="s">
        <v>32</v>
      </c>
      <c r="Q690" s="1" t="s">
        <v>33</v>
      </c>
      <c r="R690" s="1" t="s">
        <v>33</v>
      </c>
      <c r="S690" s="1" t="s">
        <v>33</v>
      </c>
      <c r="T690" s="1" t="s">
        <v>33</v>
      </c>
      <c r="U690" s="1" t="s">
        <v>33</v>
      </c>
      <c r="V690" s="1" t="s">
        <v>33</v>
      </c>
      <c r="W690" s="1" t="s">
        <v>33</v>
      </c>
      <c r="X690" s="1"/>
      <c r="Y690" s="1"/>
    </row>
    <row r="691" spans="1:25" hidden="1">
      <c r="A691" s="1" t="s">
        <v>6371</v>
      </c>
      <c r="B691" s="1" t="s">
        <v>21</v>
      </c>
      <c r="C691" s="1" t="s">
        <v>22</v>
      </c>
      <c r="D691" s="17">
        <v>3595.19</v>
      </c>
      <c r="E691" s="1" t="s">
        <v>6438</v>
      </c>
      <c r="F691" s="1" t="str">
        <f t="shared" si="11"/>
        <v>70151859</v>
      </c>
      <c r="G691" s="8" t="s">
        <v>440</v>
      </c>
      <c r="H691" s="8" t="s">
        <v>6377</v>
      </c>
      <c r="I691" s="1" t="s">
        <v>561</v>
      </c>
      <c r="J691" s="1" t="s">
        <v>58</v>
      </c>
      <c r="K691" s="1" t="s">
        <v>3437</v>
      </c>
      <c r="L691" s="1" t="s">
        <v>194</v>
      </c>
      <c r="M691" s="1" t="s">
        <v>60</v>
      </c>
      <c r="N691" s="1" t="s">
        <v>29</v>
      </c>
      <c r="O691" s="1" t="s">
        <v>3438</v>
      </c>
      <c r="P691" s="1" t="s">
        <v>6439</v>
      </c>
      <c r="Q691" s="1" t="s">
        <v>32</v>
      </c>
      <c r="R691" s="1" t="s">
        <v>33</v>
      </c>
      <c r="S691" s="1" t="s">
        <v>33</v>
      </c>
      <c r="T691" s="1" t="s">
        <v>33</v>
      </c>
      <c r="U691" s="1" t="s">
        <v>33</v>
      </c>
      <c r="V691" s="1" t="s">
        <v>33</v>
      </c>
      <c r="W691" s="1" t="s">
        <v>33</v>
      </c>
      <c r="X691" s="1"/>
      <c r="Y691" s="1"/>
    </row>
    <row r="692" spans="1:25" hidden="1">
      <c r="A692" s="1" t="s">
        <v>6371</v>
      </c>
      <c r="B692" s="1" t="s">
        <v>21</v>
      </c>
      <c r="C692" s="1" t="s">
        <v>22</v>
      </c>
      <c r="D692" s="17">
        <v>3343.36</v>
      </c>
      <c r="E692" s="1" t="s">
        <v>6440</v>
      </c>
      <c r="F692" s="1" t="str">
        <f t="shared" si="11"/>
        <v>27662975</v>
      </c>
      <c r="G692" s="8" t="s">
        <v>440</v>
      </c>
      <c r="H692" s="8" t="s">
        <v>6377</v>
      </c>
      <c r="I692" s="1" t="s">
        <v>139</v>
      </c>
      <c r="J692" s="1" t="s">
        <v>140</v>
      </c>
      <c r="K692" s="1" t="s">
        <v>6441</v>
      </c>
      <c r="L692" s="1" t="s">
        <v>80</v>
      </c>
      <c r="M692" s="1" t="s">
        <v>142</v>
      </c>
      <c r="N692" s="1" t="s">
        <v>47</v>
      </c>
      <c r="O692" s="1" t="s">
        <v>30</v>
      </c>
      <c r="P692" s="1" t="s">
        <v>32</v>
      </c>
      <c r="Q692" s="1" t="s">
        <v>33</v>
      </c>
      <c r="R692" s="1" t="s">
        <v>33</v>
      </c>
      <c r="S692" s="1" t="s">
        <v>33</v>
      </c>
      <c r="T692" s="1" t="s">
        <v>33</v>
      </c>
      <c r="U692" s="1" t="s">
        <v>33</v>
      </c>
      <c r="V692" s="1" t="s">
        <v>33</v>
      </c>
      <c r="W692" s="1" t="s">
        <v>33</v>
      </c>
      <c r="X692" s="1"/>
      <c r="Y692" s="1"/>
    </row>
    <row r="693" spans="1:25" hidden="1">
      <c r="A693" s="1" t="s">
        <v>6371</v>
      </c>
      <c r="B693" s="1" t="s">
        <v>21</v>
      </c>
      <c r="C693" s="1" t="s">
        <v>22</v>
      </c>
      <c r="D693" s="17">
        <v>1799.72</v>
      </c>
      <c r="E693" s="1" t="s">
        <v>6442</v>
      </c>
      <c r="F693" s="1" t="str">
        <f t="shared" si="11"/>
        <v>52876977</v>
      </c>
      <c r="G693" s="8" t="s">
        <v>440</v>
      </c>
      <c r="H693" s="8" t="s">
        <v>6377</v>
      </c>
      <c r="I693" s="1" t="s">
        <v>1505</v>
      </c>
      <c r="J693" s="1" t="s">
        <v>50</v>
      </c>
      <c r="K693" s="1" t="s">
        <v>1506</v>
      </c>
      <c r="L693" s="1" t="s">
        <v>80</v>
      </c>
      <c r="M693" s="1" t="s">
        <v>53</v>
      </c>
      <c r="N693" s="1" t="s">
        <v>47</v>
      </c>
      <c r="O693" s="1" t="s">
        <v>1507</v>
      </c>
      <c r="P693" s="1" t="s">
        <v>6443</v>
      </c>
      <c r="Q693" s="1" t="s">
        <v>32</v>
      </c>
      <c r="R693" s="1" t="s">
        <v>33</v>
      </c>
      <c r="S693" s="1" t="s">
        <v>33</v>
      </c>
      <c r="T693" s="1" t="s">
        <v>33</v>
      </c>
      <c r="U693" s="1" t="s">
        <v>33</v>
      </c>
      <c r="V693" s="1" t="s">
        <v>33</v>
      </c>
      <c r="W693" s="1" t="s">
        <v>33</v>
      </c>
      <c r="X693" s="1"/>
      <c r="Y693" s="1"/>
    </row>
    <row r="694" spans="1:25" hidden="1">
      <c r="A694" s="1" t="s">
        <v>6371</v>
      </c>
      <c r="B694" s="1" t="s">
        <v>21</v>
      </c>
      <c r="C694" s="1" t="s">
        <v>22</v>
      </c>
      <c r="D694" s="17">
        <v>1662.67</v>
      </c>
      <c r="E694" s="1" t="s">
        <v>6444</v>
      </c>
      <c r="F694" s="1" t="str">
        <f t="shared" si="11"/>
        <v>02000188</v>
      </c>
      <c r="G694" s="8" t="s">
        <v>440</v>
      </c>
      <c r="H694" s="8" t="s">
        <v>6377</v>
      </c>
      <c r="I694" s="1" t="s">
        <v>680</v>
      </c>
      <c r="J694" s="1" t="s">
        <v>410</v>
      </c>
      <c r="K694" s="1" t="s">
        <v>405</v>
      </c>
      <c r="L694" s="1" t="s">
        <v>39</v>
      </c>
      <c r="M694" s="1" t="s">
        <v>3625</v>
      </c>
      <c r="N694" s="1" t="s">
        <v>29</v>
      </c>
      <c r="O694" s="1" t="s">
        <v>30</v>
      </c>
      <c r="P694" s="1" t="s">
        <v>6445</v>
      </c>
      <c r="Q694" s="1" t="s">
        <v>32</v>
      </c>
      <c r="R694" s="1" t="s">
        <v>33</v>
      </c>
      <c r="S694" s="1" t="s">
        <v>33</v>
      </c>
      <c r="T694" s="1" t="s">
        <v>33</v>
      </c>
      <c r="U694" s="1" t="s">
        <v>33</v>
      </c>
      <c r="V694" s="1" t="s">
        <v>33</v>
      </c>
      <c r="W694" s="1" t="s">
        <v>33</v>
      </c>
      <c r="X694" s="1"/>
      <c r="Y694" s="1"/>
    </row>
    <row r="695" spans="1:25" hidden="1">
      <c r="A695" s="1" t="s">
        <v>6371</v>
      </c>
      <c r="B695" s="1" t="s">
        <v>21</v>
      </c>
      <c r="C695" s="1" t="s">
        <v>22</v>
      </c>
      <c r="D695" s="17">
        <v>936.7</v>
      </c>
      <c r="E695" s="1" t="s">
        <v>6446</v>
      </c>
      <c r="F695" s="1" t="str">
        <f t="shared" si="11"/>
        <v>27981485</v>
      </c>
      <c r="G695" s="8" t="s">
        <v>440</v>
      </c>
      <c r="H695" s="39" t="s">
        <v>6395</v>
      </c>
      <c r="I695" s="1" t="s">
        <v>6447</v>
      </c>
      <c r="J695" s="1" t="s">
        <v>1816</v>
      </c>
      <c r="K695" s="1" t="s">
        <v>6448</v>
      </c>
      <c r="L695" s="1" t="s">
        <v>80</v>
      </c>
      <c r="M695" s="1" t="s">
        <v>2993</v>
      </c>
      <c r="N695" s="1" t="s">
        <v>47</v>
      </c>
      <c r="O695" s="1" t="s">
        <v>30</v>
      </c>
      <c r="P695" s="1" t="s">
        <v>32</v>
      </c>
      <c r="Q695" s="1" t="s">
        <v>33</v>
      </c>
      <c r="R695" s="1" t="s">
        <v>33</v>
      </c>
      <c r="S695" s="1" t="s">
        <v>33</v>
      </c>
      <c r="T695" s="1" t="s">
        <v>33</v>
      </c>
      <c r="U695" s="1" t="s">
        <v>33</v>
      </c>
      <c r="V695" s="1" t="s">
        <v>33</v>
      </c>
      <c r="W695" s="1" t="s">
        <v>33</v>
      </c>
      <c r="X695" s="1"/>
      <c r="Y695" s="1"/>
    </row>
    <row r="696" spans="1:25" hidden="1">
      <c r="A696" s="1" t="s">
        <v>6371</v>
      </c>
      <c r="B696" s="1" t="s">
        <v>21</v>
      </c>
      <c r="C696" s="1" t="s">
        <v>22</v>
      </c>
      <c r="D696" s="17">
        <v>883.3</v>
      </c>
      <c r="E696" s="1" t="s">
        <v>6449</v>
      </c>
      <c r="F696" s="1" t="str">
        <f t="shared" si="11"/>
        <v>29895086</v>
      </c>
      <c r="G696" s="8" t="s">
        <v>1886</v>
      </c>
      <c r="H696" s="8" t="s">
        <v>6450</v>
      </c>
      <c r="I696" s="1" t="s">
        <v>24</v>
      </c>
      <c r="J696" s="1" t="s">
        <v>25</v>
      </c>
      <c r="K696" s="1" t="s">
        <v>6451</v>
      </c>
      <c r="L696" s="1" t="s">
        <v>27</v>
      </c>
      <c r="M696" s="1" t="s">
        <v>28</v>
      </c>
      <c r="N696" s="1" t="s">
        <v>29</v>
      </c>
      <c r="O696" s="1" t="s">
        <v>30</v>
      </c>
      <c r="P696" s="1" t="s">
        <v>6452</v>
      </c>
      <c r="Q696" s="1" t="s">
        <v>32</v>
      </c>
      <c r="R696" s="1" t="s">
        <v>33</v>
      </c>
      <c r="S696" s="1" t="s">
        <v>33</v>
      </c>
      <c r="T696" s="1" t="s">
        <v>33</v>
      </c>
      <c r="U696" s="1" t="s">
        <v>33</v>
      </c>
      <c r="V696" s="1" t="s">
        <v>33</v>
      </c>
      <c r="W696" s="1" t="s">
        <v>33</v>
      </c>
      <c r="X696" s="1"/>
      <c r="Y696" s="1"/>
    </row>
    <row r="697" spans="1:25" hidden="1">
      <c r="A697" s="1" t="s">
        <v>6371</v>
      </c>
      <c r="B697" s="1" t="s">
        <v>21</v>
      </c>
      <c r="C697" s="1" t="s">
        <v>22</v>
      </c>
      <c r="D697" s="17">
        <v>800</v>
      </c>
      <c r="E697" s="1" t="s">
        <v>6453</v>
      </c>
      <c r="F697" s="1" t="str">
        <f t="shared" si="11"/>
        <v>25990775</v>
      </c>
      <c r="G697" s="8" t="s">
        <v>440</v>
      </c>
      <c r="H697" s="8" t="s">
        <v>6377</v>
      </c>
      <c r="I697" s="1" t="s">
        <v>6454</v>
      </c>
      <c r="J697" s="1" t="s">
        <v>393</v>
      </c>
      <c r="K697" s="1" t="s">
        <v>6455</v>
      </c>
      <c r="L697" s="1" t="s">
        <v>45</v>
      </c>
      <c r="M697" s="1" t="s">
        <v>155</v>
      </c>
      <c r="N697" s="1" t="s">
        <v>47</v>
      </c>
      <c r="O697" s="1" t="s">
        <v>30</v>
      </c>
      <c r="P697" s="1" t="s">
        <v>6456</v>
      </c>
      <c r="Q697" s="1" t="s">
        <v>32</v>
      </c>
      <c r="R697" s="1" t="s">
        <v>33</v>
      </c>
      <c r="S697" s="1" t="s">
        <v>33</v>
      </c>
      <c r="T697" s="1" t="s">
        <v>33</v>
      </c>
      <c r="U697" s="1" t="s">
        <v>33</v>
      </c>
      <c r="V697" s="1" t="s">
        <v>33</v>
      </c>
      <c r="W697" s="1" t="s">
        <v>33</v>
      </c>
      <c r="X697" s="1"/>
      <c r="Y697" s="1"/>
    </row>
    <row r="698" spans="1:25" hidden="1">
      <c r="A698" s="1" t="s">
        <v>6371</v>
      </c>
      <c r="B698" s="1" t="s">
        <v>21</v>
      </c>
      <c r="C698" s="1" t="s">
        <v>22</v>
      </c>
      <c r="D698" s="17">
        <v>523.30999999999995</v>
      </c>
      <c r="E698" s="1" t="s">
        <v>6457</v>
      </c>
      <c r="F698" s="1" t="str">
        <f>RIGHT(E698,8)</f>
        <v>29339332</v>
      </c>
      <c r="G698" s="8" t="s">
        <v>1064</v>
      </c>
      <c r="H698" s="8" t="s">
        <v>6458</v>
      </c>
      <c r="I698" s="1" t="s">
        <v>181</v>
      </c>
      <c r="J698" s="1" t="s">
        <v>182</v>
      </c>
      <c r="K698" s="1" t="s">
        <v>183</v>
      </c>
      <c r="L698" s="1" t="s">
        <v>184</v>
      </c>
      <c r="M698" s="1" t="s">
        <v>185</v>
      </c>
      <c r="N698" s="1" t="s">
        <v>47</v>
      </c>
      <c r="O698" s="1" t="s">
        <v>54</v>
      </c>
      <c r="P698" s="1" t="s">
        <v>32</v>
      </c>
      <c r="Q698" s="1" t="s">
        <v>33</v>
      </c>
      <c r="R698" s="1" t="s">
        <v>33</v>
      </c>
      <c r="S698" s="1" t="s">
        <v>33</v>
      </c>
      <c r="T698" s="1" t="s">
        <v>33</v>
      </c>
      <c r="U698" s="1" t="s">
        <v>33</v>
      </c>
      <c r="V698" s="1" t="s">
        <v>33</v>
      </c>
      <c r="W698" s="1" t="s">
        <v>33</v>
      </c>
      <c r="X698" s="1"/>
      <c r="Y698" s="1"/>
    </row>
    <row r="699" spans="1:25" hidden="1">
      <c r="A699" s="1" t="s">
        <v>6371</v>
      </c>
      <c r="B699" s="1" t="s">
        <v>21</v>
      </c>
      <c r="C699" s="1" t="s">
        <v>22</v>
      </c>
      <c r="D699" s="17">
        <v>202.49</v>
      </c>
      <c r="E699" s="1" t="s">
        <v>6459</v>
      </c>
      <c r="F699" s="1" t="str">
        <f t="shared" si="11"/>
        <v>52851529</v>
      </c>
      <c r="G699" s="8" t="s">
        <v>440</v>
      </c>
      <c r="H699" s="8" t="s">
        <v>6377</v>
      </c>
      <c r="I699" s="1" t="s">
        <v>1597</v>
      </c>
      <c r="J699" s="1" t="s">
        <v>50</v>
      </c>
      <c r="K699" s="1" t="s">
        <v>1598</v>
      </c>
      <c r="L699" s="1" t="s">
        <v>728</v>
      </c>
      <c r="M699" s="1" t="s">
        <v>53</v>
      </c>
      <c r="N699" s="1" t="s">
        <v>47</v>
      </c>
      <c r="O699" s="1" t="s">
        <v>54</v>
      </c>
      <c r="P699" s="1" t="s">
        <v>6460</v>
      </c>
      <c r="Q699" s="1" t="s">
        <v>32</v>
      </c>
      <c r="R699" s="1" t="s">
        <v>33</v>
      </c>
      <c r="S699" s="1" t="s">
        <v>33</v>
      </c>
      <c r="T699" s="1" t="s">
        <v>33</v>
      </c>
      <c r="U699" s="1" t="s">
        <v>33</v>
      </c>
      <c r="V699" s="1" t="s">
        <v>33</v>
      </c>
      <c r="W699" s="1" t="s">
        <v>33</v>
      </c>
      <c r="X699" s="1"/>
      <c r="Y699" s="1"/>
    </row>
    <row r="700" spans="1:25" hidden="1">
      <c r="A700" s="1" t="s">
        <v>6371</v>
      </c>
      <c r="B700" s="1" t="s">
        <v>21</v>
      </c>
      <c r="C700" s="1" t="s">
        <v>22</v>
      </c>
      <c r="D700" s="17">
        <v>150</v>
      </c>
      <c r="E700" s="1" t="s">
        <v>424</v>
      </c>
      <c r="F700" s="1" t="str">
        <f t="shared" si="11"/>
        <v>10000001</v>
      </c>
      <c r="G700" s="8" t="s">
        <v>1067</v>
      </c>
      <c r="H700" s="8">
        <v>47007</v>
      </c>
      <c r="I700" s="1" t="s">
        <v>425</v>
      </c>
      <c r="J700" s="1" t="s">
        <v>426</v>
      </c>
      <c r="K700" s="1" t="s">
        <v>427</v>
      </c>
      <c r="L700" s="1" t="s">
        <v>428</v>
      </c>
      <c r="M700" s="1" t="s">
        <v>429</v>
      </c>
      <c r="N700" s="1" t="s">
        <v>47</v>
      </c>
      <c r="O700" s="1" t="s">
        <v>30</v>
      </c>
      <c r="P700" s="1" t="s">
        <v>430</v>
      </c>
      <c r="Q700" s="1" t="s">
        <v>32</v>
      </c>
      <c r="R700" s="1" t="s">
        <v>33</v>
      </c>
      <c r="S700" s="1" t="s">
        <v>33</v>
      </c>
      <c r="T700" s="1" t="s">
        <v>33</v>
      </c>
      <c r="U700" s="1" t="s">
        <v>33</v>
      </c>
      <c r="V700" s="1" t="s">
        <v>33</v>
      </c>
      <c r="W700" s="1" t="s">
        <v>33</v>
      </c>
      <c r="X700" s="1"/>
      <c r="Y700" s="1"/>
    </row>
    <row r="701" spans="1:25" hidden="1">
      <c r="A701" s="1" t="s">
        <v>6371</v>
      </c>
      <c r="B701" s="1" t="s">
        <v>21</v>
      </c>
      <c r="C701" s="1" t="s">
        <v>22</v>
      </c>
      <c r="D701" s="17">
        <v>110</v>
      </c>
      <c r="E701" s="1" t="s">
        <v>6461</v>
      </c>
      <c r="F701" s="1" t="str">
        <f t="shared" si="11"/>
        <v>12634635</v>
      </c>
      <c r="G701" s="8">
        <v>6000</v>
      </c>
      <c r="H701" s="8">
        <v>34440</v>
      </c>
      <c r="I701" s="1" t="s">
        <v>3475</v>
      </c>
      <c r="J701" s="1" t="s">
        <v>3476</v>
      </c>
      <c r="K701" s="1" t="s">
        <v>6462</v>
      </c>
      <c r="L701" s="1" t="s">
        <v>80</v>
      </c>
      <c r="M701" s="1" t="s">
        <v>3478</v>
      </c>
      <c r="N701" s="1" t="s">
        <v>47</v>
      </c>
      <c r="O701" s="1" t="s">
        <v>30</v>
      </c>
      <c r="P701" s="1" t="s">
        <v>32</v>
      </c>
      <c r="Q701" s="1" t="s">
        <v>33</v>
      </c>
      <c r="R701" s="1" t="s">
        <v>33</v>
      </c>
      <c r="S701" s="1" t="s">
        <v>33</v>
      </c>
      <c r="T701" s="1" t="s">
        <v>33</v>
      </c>
      <c r="U701" s="1" t="s">
        <v>33</v>
      </c>
      <c r="V701" s="1" t="s">
        <v>33</v>
      </c>
      <c r="W701" s="1" t="s">
        <v>33</v>
      </c>
      <c r="X701" s="1"/>
      <c r="Y701" s="1"/>
    </row>
    <row r="702" spans="1:25" hidden="1">
      <c r="A702" s="1" t="s">
        <v>6371</v>
      </c>
      <c r="B702" s="1" t="s">
        <v>21</v>
      </c>
      <c r="C702" s="1" t="s">
        <v>22</v>
      </c>
      <c r="D702" s="17">
        <v>41.37</v>
      </c>
      <c r="E702" s="1" t="s">
        <v>6463</v>
      </c>
      <c r="F702" s="1" t="str">
        <f t="shared" si="11"/>
        <v>29895041</v>
      </c>
      <c r="G702" s="8" t="s">
        <v>440</v>
      </c>
      <c r="H702" s="8" t="s">
        <v>6377</v>
      </c>
      <c r="I702" s="1" t="s">
        <v>24</v>
      </c>
      <c r="J702" s="1" t="s">
        <v>25</v>
      </c>
      <c r="K702" s="1" t="s">
        <v>6464</v>
      </c>
      <c r="L702" s="1" t="s">
        <v>27</v>
      </c>
      <c r="M702" s="1" t="s">
        <v>28</v>
      </c>
      <c r="N702" s="1" t="s">
        <v>29</v>
      </c>
      <c r="O702" s="1" t="s">
        <v>30</v>
      </c>
      <c r="P702" s="1" t="s">
        <v>6465</v>
      </c>
      <c r="Q702" s="1" t="s">
        <v>32</v>
      </c>
      <c r="R702" s="1" t="s">
        <v>33</v>
      </c>
      <c r="S702" s="1" t="s">
        <v>33</v>
      </c>
      <c r="T702" s="1" t="s">
        <v>33</v>
      </c>
      <c r="U702" s="1" t="s">
        <v>33</v>
      </c>
      <c r="V702" s="1" t="s">
        <v>33</v>
      </c>
      <c r="W702" s="1" t="s">
        <v>33</v>
      </c>
      <c r="X702" s="1"/>
      <c r="Y702" s="1"/>
    </row>
    <row r="703" spans="1:25" hidden="1">
      <c r="A703" s="1" t="s">
        <v>6371</v>
      </c>
      <c r="B703" s="1" t="s">
        <v>21</v>
      </c>
      <c r="C703" s="1" t="s">
        <v>270</v>
      </c>
      <c r="D703" s="17">
        <v>1317.54</v>
      </c>
      <c r="E703" s="1" t="s">
        <v>6466</v>
      </c>
      <c r="F703" s="1" t="str">
        <f t="shared" si="11"/>
        <v>20000702</v>
      </c>
      <c r="G703" s="2" t="s">
        <v>1049</v>
      </c>
      <c r="H703" s="2"/>
      <c r="I703" s="1" t="s">
        <v>6466</v>
      </c>
      <c r="J703" s="1" t="s">
        <v>635</v>
      </c>
      <c r="K703" s="1" t="s">
        <v>6467</v>
      </c>
      <c r="L703" s="1" t="s">
        <v>6468</v>
      </c>
      <c r="M703" s="1" t="s">
        <v>6469</v>
      </c>
      <c r="N703" s="1" t="s">
        <v>6470</v>
      </c>
      <c r="O703" s="1" t="s">
        <v>6471</v>
      </c>
      <c r="P703" s="1" t="s">
        <v>33</v>
      </c>
      <c r="Q703" s="1" t="s">
        <v>33</v>
      </c>
      <c r="R703" s="1" t="s">
        <v>33</v>
      </c>
      <c r="S703" s="1" t="s">
        <v>33</v>
      </c>
      <c r="T703" s="1" t="s">
        <v>33</v>
      </c>
      <c r="U703" s="1" t="s">
        <v>33</v>
      </c>
      <c r="V703" s="1" t="s">
        <v>33</v>
      </c>
      <c r="W703" s="1" t="s">
        <v>33</v>
      </c>
      <c r="X703" s="1"/>
      <c r="Y703" s="1"/>
    </row>
    <row r="704" spans="1:25" hidden="1">
      <c r="A704" s="1" t="s">
        <v>6371</v>
      </c>
      <c r="B704" s="1" t="s">
        <v>21</v>
      </c>
      <c r="C704" s="1" t="s">
        <v>243</v>
      </c>
      <c r="D704" s="17">
        <v>44178.75</v>
      </c>
      <c r="E704" s="1" t="s">
        <v>6472</v>
      </c>
      <c r="F704" s="1" t="str">
        <f t="shared" si="11"/>
        <v>20003537</v>
      </c>
      <c r="G704" s="8" t="s">
        <v>1868</v>
      </c>
      <c r="H704" s="8" t="s">
        <v>9300</v>
      </c>
      <c r="I704" s="1" t="s">
        <v>6473</v>
      </c>
      <c r="J704" s="1" t="s">
        <v>6472</v>
      </c>
      <c r="K704" s="1" t="s">
        <v>6474</v>
      </c>
      <c r="L704" s="1" t="s">
        <v>6475</v>
      </c>
      <c r="M704" s="1" t="s">
        <v>6476</v>
      </c>
      <c r="N704" s="1" t="s">
        <v>6477</v>
      </c>
      <c r="O704" s="1" t="s">
        <v>6478</v>
      </c>
      <c r="P704" s="1" t="s">
        <v>6479</v>
      </c>
      <c r="Q704" s="1" t="s">
        <v>6480</v>
      </c>
      <c r="R704" s="1" t="s">
        <v>6481</v>
      </c>
      <c r="S704" s="1" t="s">
        <v>33</v>
      </c>
      <c r="T704" s="1" t="s">
        <v>33</v>
      </c>
      <c r="U704" s="1" t="s">
        <v>33</v>
      </c>
      <c r="V704" s="1" t="s">
        <v>33</v>
      </c>
      <c r="W704" s="1" t="s">
        <v>33</v>
      </c>
      <c r="X704" s="1"/>
      <c r="Y704" s="1"/>
    </row>
    <row r="705" spans="1:25" hidden="1">
      <c r="A705" s="1" t="s">
        <v>6371</v>
      </c>
      <c r="B705" s="1" t="s">
        <v>21</v>
      </c>
      <c r="C705" s="1" t="s">
        <v>22</v>
      </c>
      <c r="D705" s="17">
        <v>13463.27</v>
      </c>
      <c r="E705" s="1" t="s">
        <v>6482</v>
      </c>
      <c r="F705" s="1" t="str">
        <f t="shared" si="11"/>
        <v>00000695</v>
      </c>
      <c r="G705" s="8" t="s">
        <v>440</v>
      </c>
      <c r="H705" s="39" t="s">
        <v>6483</v>
      </c>
      <c r="I705" s="1" t="s">
        <v>288</v>
      </c>
      <c r="J705" s="1" t="s">
        <v>289</v>
      </c>
      <c r="K705" s="1" t="s">
        <v>6484</v>
      </c>
      <c r="L705" s="1" t="s">
        <v>517</v>
      </c>
      <c r="M705" s="1" t="s">
        <v>292</v>
      </c>
      <c r="N705" s="1" t="s">
        <v>29</v>
      </c>
      <c r="O705" s="1" t="s">
        <v>30</v>
      </c>
      <c r="P705" s="1" t="s">
        <v>6485</v>
      </c>
      <c r="Q705" s="1" t="s">
        <v>32</v>
      </c>
      <c r="R705" s="1" t="s">
        <v>33</v>
      </c>
      <c r="S705" s="1" t="s">
        <v>33</v>
      </c>
      <c r="T705" s="1" t="s">
        <v>33</v>
      </c>
      <c r="U705" s="1" t="s">
        <v>33</v>
      </c>
      <c r="V705" s="1" t="s">
        <v>33</v>
      </c>
      <c r="W705" s="1" t="s">
        <v>33</v>
      </c>
      <c r="X705" s="1"/>
      <c r="Y705" s="1"/>
    </row>
    <row r="706" spans="1:25" hidden="1">
      <c r="A706" s="1" t="s">
        <v>6371</v>
      </c>
      <c r="B706" s="1" t="s">
        <v>21</v>
      </c>
      <c r="C706" s="1" t="s">
        <v>22</v>
      </c>
      <c r="D706" s="17">
        <v>500</v>
      </c>
      <c r="E706" s="1" t="s">
        <v>6486</v>
      </c>
      <c r="F706" s="1" t="str">
        <f t="shared" si="11"/>
        <v>01268441</v>
      </c>
      <c r="G706" s="8" t="s">
        <v>440</v>
      </c>
      <c r="H706" s="8">
        <v>91728</v>
      </c>
      <c r="I706" s="1" t="s">
        <v>3763</v>
      </c>
      <c r="J706" s="1" t="s">
        <v>3764</v>
      </c>
      <c r="K706" s="1" t="s">
        <v>6487</v>
      </c>
      <c r="L706" s="1" t="s">
        <v>80</v>
      </c>
      <c r="M706" s="1" t="s">
        <v>3766</v>
      </c>
      <c r="N706" s="1" t="s">
        <v>47</v>
      </c>
      <c r="O706" s="1" t="s">
        <v>30</v>
      </c>
      <c r="P706" s="1" t="s">
        <v>32</v>
      </c>
      <c r="Q706" s="1" t="s">
        <v>33</v>
      </c>
      <c r="R706" s="1" t="s">
        <v>33</v>
      </c>
      <c r="S706" s="1" t="s">
        <v>33</v>
      </c>
      <c r="T706" s="1" t="s">
        <v>33</v>
      </c>
      <c r="U706" s="1" t="s">
        <v>33</v>
      </c>
      <c r="V706" s="1" t="s">
        <v>33</v>
      </c>
      <c r="W706" s="1" t="s">
        <v>33</v>
      </c>
      <c r="X706" s="1"/>
      <c r="Y706" s="1"/>
    </row>
    <row r="707" spans="1:25" hidden="1">
      <c r="A707" s="1" t="s">
        <v>6371</v>
      </c>
      <c r="B707" s="1" t="s">
        <v>21</v>
      </c>
      <c r="C707" s="1" t="s">
        <v>22</v>
      </c>
      <c r="D707" s="17">
        <v>28.5</v>
      </c>
      <c r="E707" s="1" t="s">
        <v>6488</v>
      </c>
      <c r="F707" s="1" t="str">
        <f t="shared" si="11"/>
        <v>21380464</v>
      </c>
      <c r="G707" s="8" t="s">
        <v>1057</v>
      </c>
      <c r="H707" s="8" t="s">
        <v>6489</v>
      </c>
      <c r="I707" s="1" t="s">
        <v>442</v>
      </c>
      <c r="J707" s="1" t="s">
        <v>336</v>
      </c>
      <c r="K707" s="1" t="s">
        <v>443</v>
      </c>
      <c r="L707" s="1" t="s">
        <v>5130</v>
      </c>
      <c r="M707" s="1" t="s">
        <v>444</v>
      </c>
      <c r="N707" s="1" t="s">
        <v>29</v>
      </c>
      <c r="O707" s="1" t="s">
        <v>30</v>
      </c>
      <c r="P707" s="1" t="s">
        <v>6490</v>
      </c>
      <c r="Q707" s="1" t="s">
        <v>32</v>
      </c>
      <c r="R707" s="1" t="s">
        <v>33</v>
      </c>
      <c r="S707" s="1" t="s">
        <v>33</v>
      </c>
      <c r="T707" s="1" t="s">
        <v>33</v>
      </c>
      <c r="U707" s="1" t="s">
        <v>33</v>
      </c>
      <c r="V707" s="1" t="s">
        <v>33</v>
      </c>
      <c r="W707" s="1" t="s">
        <v>33</v>
      </c>
      <c r="X707" s="1"/>
      <c r="Y707" s="1"/>
    </row>
    <row r="708" spans="1:25" hidden="1">
      <c r="A708" s="1" t="s">
        <v>6491</v>
      </c>
      <c r="B708" s="1" t="s">
        <v>21</v>
      </c>
      <c r="C708" s="1" t="s">
        <v>22</v>
      </c>
      <c r="D708" s="17">
        <v>2450041.2200000002</v>
      </c>
      <c r="E708" s="1" t="s">
        <v>6492</v>
      </c>
      <c r="F708" s="1" t="str">
        <f t="shared" si="11"/>
        <v>16896735</v>
      </c>
      <c r="G708" s="8" t="s">
        <v>3128</v>
      </c>
      <c r="H708" s="8" t="s">
        <v>6493</v>
      </c>
      <c r="I708" s="1" t="s">
        <v>1276</v>
      </c>
      <c r="J708" s="1" t="s">
        <v>43</v>
      </c>
      <c r="K708" s="1" t="s">
        <v>6494</v>
      </c>
      <c r="L708" s="1" t="s">
        <v>1278</v>
      </c>
      <c r="M708" s="1" t="s">
        <v>1279</v>
      </c>
      <c r="N708" s="1" t="s">
        <v>47</v>
      </c>
      <c r="O708" s="1" t="s">
        <v>30</v>
      </c>
      <c r="P708" s="1" t="s">
        <v>6495</v>
      </c>
      <c r="Q708" s="1" t="s">
        <v>32</v>
      </c>
      <c r="R708" s="1" t="s">
        <v>33</v>
      </c>
      <c r="S708" s="1" t="s">
        <v>33</v>
      </c>
      <c r="T708" s="1" t="s">
        <v>33</v>
      </c>
      <c r="U708" s="1" t="s">
        <v>33</v>
      </c>
      <c r="V708" s="1" t="s">
        <v>33</v>
      </c>
      <c r="W708" s="1" t="s">
        <v>33</v>
      </c>
      <c r="X708" s="1"/>
      <c r="Y708" s="1"/>
    </row>
    <row r="709" spans="1:25" hidden="1">
      <c r="A709" s="1" t="s">
        <v>6491</v>
      </c>
      <c r="B709" s="1" t="s">
        <v>21</v>
      </c>
      <c r="C709" s="1" t="s">
        <v>22</v>
      </c>
      <c r="D709" s="17">
        <v>484457.75</v>
      </c>
      <c r="E709" s="1" t="s">
        <v>6496</v>
      </c>
      <c r="F709" s="1" t="str">
        <f t="shared" si="11"/>
        <v>26683335</v>
      </c>
      <c r="G709" s="8" t="s">
        <v>440</v>
      </c>
      <c r="H709" s="8" t="s">
        <v>6497</v>
      </c>
      <c r="I709" s="1" t="s">
        <v>24</v>
      </c>
      <c r="J709" s="1" t="s">
        <v>25</v>
      </c>
      <c r="K709" s="1" t="s">
        <v>6498</v>
      </c>
      <c r="L709" s="1" t="s">
        <v>27</v>
      </c>
      <c r="M709" s="1" t="s">
        <v>28</v>
      </c>
      <c r="N709" s="1" t="s">
        <v>29</v>
      </c>
      <c r="O709" s="1" t="s">
        <v>30</v>
      </c>
      <c r="P709" s="1" t="s">
        <v>6499</v>
      </c>
      <c r="Q709" s="1" t="s">
        <v>32</v>
      </c>
      <c r="R709" s="1" t="s">
        <v>33</v>
      </c>
      <c r="S709" s="1" t="s">
        <v>33</v>
      </c>
      <c r="T709" s="1" t="s">
        <v>33</v>
      </c>
      <c r="U709" s="1" t="s">
        <v>33</v>
      </c>
      <c r="V709" s="1" t="s">
        <v>33</v>
      </c>
      <c r="W709" s="1" t="s">
        <v>33</v>
      </c>
      <c r="X709" s="1"/>
      <c r="Y709" s="1"/>
    </row>
    <row r="710" spans="1:25" hidden="1">
      <c r="A710" s="1" t="s">
        <v>6491</v>
      </c>
      <c r="B710" s="1" t="s">
        <v>21</v>
      </c>
      <c r="C710" s="1" t="s">
        <v>22</v>
      </c>
      <c r="D710" s="17">
        <v>333250</v>
      </c>
      <c r="E710" s="1" t="s">
        <v>6500</v>
      </c>
      <c r="F710" s="1" t="str">
        <f t="shared" si="11"/>
        <v>26683362</v>
      </c>
      <c r="G710" s="8" t="s">
        <v>440</v>
      </c>
      <c r="H710" s="8" t="s">
        <v>6497</v>
      </c>
      <c r="I710" s="1" t="s">
        <v>24</v>
      </c>
      <c r="J710" s="1" t="s">
        <v>25</v>
      </c>
      <c r="K710" s="1" t="s">
        <v>6501</v>
      </c>
      <c r="L710" s="1" t="s">
        <v>27</v>
      </c>
      <c r="M710" s="1" t="s">
        <v>28</v>
      </c>
      <c r="N710" s="1" t="s">
        <v>29</v>
      </c>
      <c r="O710" s="1" t="s">
        <v>30</v>
      </c>
      <c r="P710" s="1" t="s">
        <v>6502</v>
      </c>
      <c r="Q710" s="1" t="s">
        <v>32</v>
      </c>
      <c r="R710" s="1" t="s">
        <v>33</v>
      </c>
      <c r="S710" s="1" t="s">
        <v>33</v>
      </c>
      <c r="T710" s="1" t="s">
        <v>33</v>
      </c>
      <c r="U710" s="1" t="s">
        <v>33</v>
      </c>
      <c r="V710" s="1" t="s">
        <v>33</v>
      </c>
      <c r="W710" s="1" t="s">
        <v>33</v>
      </c>
      <c r="X710" s="1"/>
      <c r="Y710" s="1"/>
    </row>
    <row r="711" spans="1:25" hidden="1">
      <c r="A711" s="1" t="s">
        <v>6491</v>
      </c>
      <c r="B711" s="1" t="s">
        <v>21</v>
      </c>
      <c r="C711" s="1" t="s">
        <v>22</v>
      </c>
      <c r="D711" s="17">
        <v>180700.25</v>
      </c>
      <c r="E711" s="1" t="s">
        <v>6503</v>
      </c>
      <c r="F711" s="1" t="str">
        <f t="shared" si="11"/>
        <v>26689034</v>
      </c>
      <c r="G711" s="8" t="s">
        <v>440</v>
      </c>
      <c r="H711" s="8" t="s">
        <v>6497</v>
      </c>
      <c r="I711" s="1" t="s">
        <v>24</v>
      </c>
      <c r="J711" s="1" t="s">
        <v>25</v>
      </c>
      <c r="K711" s="1" t="s">
        <v>6504</v>
      </c>
      <c r="L711" s="1" t="s">
        <v>27</v>
      </c>
      <c r="M711" s="1" t="s">
        <v>28</v>
      </c>
      <c r="N711" s="1" t="s">
        <v>29</v>
      </c>
      <c r="O711" s="1" t="s">
        <v>30</v>
      </c>
      <c r="P711" s="1" t="s">
        <v>6505</v>
      </c>
      <c r="Q711" s="1" t="s">
        <v>32</v>
      </c>
      <c r="R711" s="1" t="s">
        <v>33</v>
      </c>
      <c r="S711" s="1" t="s">
        <v>33</v>
      </c>
      <c r="T711" s="1" t="s">
        <v>33</v>
      </c>
      <c r="U711" s="1" t="s">
        <v>33</v>
      </c>
      <c r="V711" s="1" t="s">
        <v>33</v>
      </c>
      <c r="W711" s="1" t="s">
        <v>33</v>
      </c>
      <c r="X711" s="1"/>
      <c r="Y711" s="1"/>
    </row>
    <row r="712" spans="1:25" hidden="1">
      <c r="A712" s="1" t="s">
        <v>6491</v>
      </c>
      <c r="B712" s="1" t="s">
        <v>21</v>
      </c>
      <c r="C712" s="1" t="s">
        <v>22</v>
      </c>
      <c r="D712" s="17">
        <v>162904.03</v>
      </c>
      <c r="E712" s="1" t="s">
        <v>6506</v>
      </c>
      <c r="F712" s="1" t="str">
        <f t="shared" si="11"/>
        <v>16898178</v>
      </c>
      <c r="G712" s="8" t="s">
        <v>440</v>
      </c>
      <c r="H712" s="8" t="s">
        <v>6497</v>
      </c>
      <c r="I712" s="1" t="s">
        <v>1151</v>
      </c>
      <c r="J712" s="1" t="s">
        <v>43</v>
      </c>
      <c r="K712" s="1" t="s">
        <v>6507</v>
      </c>
      <c r="L712" s="1" t="s">
        <v>45</v>
      </c>
      <c r="M712" s="1" t="s">
        <v>1153</v>
      </c>
      <c r="N712" s="1" t="s">
        <v>47</v>
      </c>
      <c r="O712" s="1" t="s">
        <v>30</v>
      </c>
      <c r="P712" s="1" t="s">
        <v>6508</v>
      </c>
      <c r="Q712" s="1" t="s">
        <v>32</v>
      </c>
      <c r="R712" s="1" t="s">
        <v>33</v>
      </c>
      <c r="S712" s="1" t="s">
        <v>33</v>
      </c>
      <c r="T712" s="1" t="s">
        <v>33</v>
      </c>
      <c r="U712" s="1" t="s">
        <v>33</v>
      </c>
      <c r="V712" s="1" t="s">
        <v>33</v>
      </c>
      <c r="W712" s="1" t="s">
        <v>33</v>
      </c>
      <c r="X712" s="1"/>
      <c r="Y712" s="1"/>
    </row>
    <row r="713" spans="1:25" hidden="1">
      <c r="A713" s="1" t="s">
        <v>6491</v>
      </c>
      <c r="B713" s="1" t="s">
        <v>21</v>
      </c>
      <c r="C713" s="1" t="s">
        <v>22</v>
      </c>
      <c r="D713" s="17">
        <v>131250</v>
      </c>
      <c r="E713" s="1" t="s">
        <v>6509</v>
      </c>
      <c r="F713" s="1" t="str">
        <f t="shared" si="11"/>
        <v>26688870</v>
      </c>
      <c r="G713" s="8" t="s">
        <v>440</v>
      </c>
      <c r="H713" s="8" t="s">
        <v>6497</v>
      </c>
      <c r="I713" s="1" t="s">
        <v>24</v>
      </c>
      <c r="J713" s="1" t="s">
        <v>25</v>
      </c>
      <c r="K713" s="1" t="s">
        <v>6510</v>
      </c>
      <c r="L713" s="1" t="s">
        <v>27</v>
      </c>
      <c r="M713" s="1" t="s">
        <v>28</v>
      </c>
      <c r="N713" s="1" t="s">
        <v>29</v>
      </c>
      <c r="O713" s="1" t="s">
        <v>30</v>
      </c>
      <c r="P713" s="1" t="s">
        <v>6511</v>
      </c>
      <c r="Q713" s="1" t="s">
        <v>32</v>
      </c>
      <c r="R713" s="1" t="s">
        <v>33</v>
      </c>
      <c r="S713" s="1" t="s">
        <v>33</v>
      </c>
      <c r="T713" s="1" t="s">
        <v>33</v>
      </c>
      <c r="U713" s="1" t="s">
        <v>33</v>
      </c>
      <c r="V713" s="1" t="s">
        <v>33</v>
      </c>
      <c r="W713" s="1" t="s">
        <v>33</v>
      </c>
      <c r="X713" s="1"/>
      <c r="Y713" s="1"/>
    </row>
    <row r="714" spans="1:25" hidden="1">
      <c r="A714" s="1" t="s">
        <v>6491</v>
      </c>
      <c r="B714" s="1" t="s">
        <v>21</v>
      </c>
      <c r="C714" s="1" t="s">
        <v>22</v>
      </c>
      <c r="D714" s="17">
        <v>117036.71</v>
      </c>
      <c r="E714" s="1" t="s">
        <v>6512</v>
      </c>
      <c r="F714" s="1" t="str">
        <f t="shared" si="11"/>
        <v>16880428</v>
      </c>
      <c r="G714" s="8" t="s">
        <v>440</v>
      </c>
      <c r="H714" s="8" t="s">
        <v>6497</v>
      </c>
      <c r="I714" s="1" t="s">
        <v>1126</v>
      </c>
      <c r="J714" s="1" t="s">
        <v>43</v>
      </c>
      <c r="K714" s="1" t="s">
        <v>6513</v>
      </c>
      <c r="L714" s="1" t="s">
        <v>45</v>
      </c>
      <c r="M714" s="1" t="s">
        <v>1128</v>
      </c>
      <c r="N714" s="1" t="s">
        <v>47</v>
      </c>
      <c r="O714" s="1" t="s">
        <v>30</v>
      </c>
      <c r="P714" s="1" t="s">
        <v>6514</v>
      </c>
      <c r="Q714" s="1" t="s">
        <v>32</v>
      </c>
      <c r="R714" s="1" t="s">
        <v>33</v>
      </c>
      <c r="S714" s="1" t="s">
        <v>33</v>
      </c>
      <c r="T714" s="1" t="s">
        <v>33</v>
      </c>
      <c r="U714" s="1" t="s">
        <v>33</v>
      </c>
      <c r="V714" s="1" t="s">
        <v>33</v>
      </c>
      <c r="W714" s="1" t="s">
        <v>33</v>
      </c>
      <c r="X714" s="1"/>
      <c r="Y714" s="1"/>
    </row>
    <row r="715" spans="1:25" hidden="1">
      <c r="A715" s="1" t="s">
        <v>6491</v>
      </c>
      <c r="B715" s="1" t="s">
        <v>21</v>
      </c>
      <c r="C715" s="1" t="s">
        <v>22</v>
      </c>
      <c r="D715" s="17">
        <v>110137.5</v>
      </c>
      <c r="E715" s="1" t="s">
        <v>6515</v>
      </c>
      <c r="F715" s="1" t="str">
        <f t="shared" si="11"/>
        <v>26688951</v>
      </c>
      <c r="G715" s="8" t="s">
        <v>440</v>
      </c>
      <c r="H715" s="8" t="s">
        <v>6497</v>
      </c>
      <c r="I715" s="1" t="s">
        <v>24</v>
      </c>
      <c r="J715" s="1" t="s">
        <v>25</v>
      </c>
      <c r="K715" s="1" t="s">
        <v>6516</v>
      </c>
      <c r="L715" s="1" t="s">
        <v>27</v>
      </c>
      <c r="M715" s="1" t="s">
        <v>28</v>
      </c>
      <c r="N715" s="1" t="s">
        <v>29</v>
      </c>
      <c r="O715" s="1" t="s">
        <v>30</v>
      </c>
      <c r="P715" s="1" t="s">
        <v>6517</v>
      </c>
      <c r="Q715" s="1" t="s">
        <v>32</v>
      </c>
      <c r="R715" s="1" t="s">
        <v>33</v>
      </c>
      <c r="S715" s="1" t="s">
        <v>33</v>
      </c>
      <c r="T715" s="1" t="s">
        <v>33</v>
      </c>
      <c r="U715" s="1" t="s">
        <v>33</v>
      </c>
      <c r="V715" s="1" t="s">
        <v>33</v>
      </c>
      <c r="W715" s="1" t="s">
        <v>33</v>
      </c>
      <c r="X715" s="1"/>
      <c r="Y715" s="1"/>
    </row>
    <row r="716" spans="1:25" hidden="1">
      <c r="A716" s="1" t="s">
        <v>6491</v>
      </c>
      <c r="B716" s="1" t="s">
        <v>21</v>
      </c>
      <c r="C716" s="1" t="s">
        <v>22</v>
      </c>
      <c r="D716" s="17">
        <v>78943.899999999994</v>
      </c>
      <c r="E716" s="1" t="s">
        <v>6518</v>
      </c>
      <c r="F716" s="1" t="str">
        <f t="shared" si="11"/>
        <v>16896729</v>
      </c>
      <c r="G716" s="8" t="s">
        <v>3685</v>
      </c>
      <c r="H716" s="8" t="s">
        <v>6519</v>
      </c>
      <c r="I716" s="1" t="s">
        <v>1276</v>
      </c>
      <c r="J716" s="1" t="s">
        <v>43</v>
      </c>
      <c r="K716" s="1" t="s">
        <v>6520</v>
      </c>
      <c r="L716" s="1" t="s">
        <v>1301</v>
      </c>
      <c r="M716" s="1" t="s">
        <v>1279</v>
      </c>
      <c r="N716" s="1" t="s">
        <v>47</v>
      </c>
      <c r="O716" s="1" t="s">
        <v>30</v>
      </c>
      <c r="P716" s="1" t="s">
        <v>6521</v>
      </c>
      <c r="Q716" s="1" t="s">
        <v>32</v>
      </c>
      <c r="R716" s="1" t="s">
        <v>33</v>
      </c>
      <c r="S716" s="1" t="s">
        <v>33</v>
      </c>
      <c r="T716" s="1" t="s">
        <v>33</v>
      </c>
      <c r="U716" s="1" t="s">
        <v>33</v>
      </c>
      <c r="V716" s="1" t="s">
        <v>33</v>
      </c>
      <c r="W716" s="1" t="s">
        <v>33</v>
      </c>
      <c r="X716" s="1"/>
      <c r="Y716" s="1"/>
    </row>
    <row r="717" spans="1:25" hidden="1">
      <c r="A717" s="1" t="s">
        <v>6491</v>
      </c>
      <c r="B717" s="1" t="s">
        <v>21</v>
      </c>
      <c r="C717" s="1" t="s">
        <v>22</v>
      </c>
      <c r="D717" s="17">
        <v>69208.25</v>
      </c>
      <c r="E717" s="1" t="s">
        <v>6522</v>
      </c>
      <c r="F717" s="1" t="str">
        <f t="shared" si="11"/>
        <v>26683371</v>
      </c>
      <c r="G717" s="8" t="s">
        <v>440</v>
      </c>
      <c r="H717" s="8" t="s">
        <v>6497</v>
      </c>
      <c r="I717" s="1" t="s">
        <v>24</v>
      </c>
      <c r="J717" s="1" t="s">
        <v>25</v>
      </c>
      <c r="K717" s="1" t="s">
        <v>6523</v>
      </c>
      <c r="L717" s="1" t="s">
        <v>27</v>
      </c>
      <c r="M717" s="1" t="s">
        <v>28</v>
      </c>
      <c r="N717" s="1" t="s">
        <v>29</v>
      </c>
      <c r="O717" s="1" t="s">
        <v>30</v>
      </c>
      <c r="P717" s="1" t="s">
        <v>6524</v>
      </c>
      <c r="Q717" s="1" t="s">
        <v>32</v>
      </c>
      <c r="R717" s="1" t="s">
        <v>33</v>
      </c>
      <c r="S717" s="1" t="s">
        <v>33</v>
      </c>
      <c r="T717" s="1" t="s">
        <v>33</v>
      </c>
      <c r="U717" s="1" t="s">
        <v>33</v>
      </c>
      <c r="V717" s="1" t="s">
        <v>33</v>
      </c>
      <c r="W717" s="1" t="s">
        <v>33</v>
      </c>
      <c r="X717" s="1"/>
      <c r="Y717" s="1"/>
    </row>
    <row r="718" spans="1:25" hidden="1">
      <c r="A718" s="1" t="s">
        <v>6491</v>
      </c>
      <c r="B718" s="1" t="s">
        <v>21</v>
      </c>
      <c r="C718" s="1" t="s">
        <v>22</v>
      </c>
      <c r="D718" s="17">
        <v>58727.040000000001</v>
      </c>
      <c r="E718" s="1" t="s">
        <v>6525</v>
      </c>
      <c r="F718" s="1" t="str">
        <f t="shared" si="11"/>
        <v>38243453</v>
      </c>
      <c r="G718" s="8" t="s">
        <v>440</v>
      </c>
      <c r="H718" s="8" t="s">
        <v>6497</v>
      </c>
      <c r="I718" s="1" t="s">
        <v>548</v>
      </c>
      <c r="J718" s="1" t="s">
        <v>549</v>
      </c>
      <c r="K718" s="1" t="s">
        <v>550</v>
      </c>
      <c r="L718" s="1" t="s">
        <v>80</v>
      </c>
      <c r="M718" s="1" t="s">
        <v>551</v>
      </c>
      <c r="N718" s="1" t="s">
        <v>47</v>
      </c>
      <c r="O718" s="1" t="s">
        <v>552</v>
      </c>
      <c r="P718" s="1" t="s">
        <v>6526</v>
      </c>
      <c r="Q718" s="1" t="s">
        <v>32</v>
      </c>
      <c r="R718" s="1" t="s">
        <v>33</v>
      </c>
      <c r="S718" s="1" t="s">
        <v>33</v>
      </c>
      <c r="T718" s="1" t="s">
        <v>33</v>
      </c>
      <c r="U718" s="1" t="s">
        <v>33</v>
      </c>
      <c r="V718" s="1" t="s">
        <v>33</v>
      </c>
      <c r="W718" s="1" t="s">
        <v>33</v>
      </c>
      <c r="X718" s="1"/>
      <c r="Y718" s="1"/>
    </row>
    <row r="719" spans="1:25" hidden="1">
      <c r="A719" s="1" t="s">
        <v>6491</v>
      </c>
      <c r="B719" s="1" t="s">
        <v>21</v>
      </c>
      <c r="C719" s="1" t="s">
        <v>22</v>
      </c>
      <c r="D719" s="17">
        <v>53334</v>
      </c>
      <c r="E719" s="1" t="s">
        <v>6527</v>
      </c>
      <c r="F719" s="1" t="str">
        <f t="shared" si="11"/>
        <v>13171964</v>
      </c>
      <c r="G719" s="8" t="s">
        <v>440</v>
      </c>
      <c r="H719" s="8" t="s">
        <v>6497</v>
      </c>
      <c r="I719" s="1" t="s">
        <v>499</v>
      </c>
      <c r="J719" s="1" t="s">
        <v>500</v>
      </c>
      <c r="K719" s="1" t="s">
        <v>530</v>
      </c>
      <c r="L719" s="1" t="s">
        <v>80</v>
      </c>
      <c r="M719" s="1" t="s">
        <v>502</v>
      </c>
      <c r="N719" s="1" t="s">
        <v>47</v>
      </c>
      <c r="O719" s="1" t="s">
        <v>30</v>
      </c>
      <c r="P719" s="1" t="s">
        <v>32</v>
      </c>
      <c r="Q719" s="1" t="s">
        <v>33</v>
      </c>
      <c r="R719" s="1" t="s">
        <v>33</v>
      </c>
      <c r="S719" s="1" t="s">
        <v>33</v>
      </c>
      <c r="T719" s="1" t="s">
        <v>33</v>
      </c>
      <c r="U719" s="1" t="s">
        <v>33</v>
      </c>
      <c r="V719" s="1" t="s">
        <v>33</v>
      </c>
      <c r="W719" s="1" t="s">
        <v>33</v>
      </c>
      <c r="X719" s="1"/>
      <c r="Y719" s="1"/>
    </row>
    <row r="720" spans="1:25" hidden="1">
      <c r="A720" s="1" t="s">
        <v>6491</v>
      </c>
      <c r="B720" s="1" t="s">
        <v>21</v>
      </c>
      <c r="C720" s="1" t="s">
        <v>22</v>
      </c>
      <c r="D720" s="17">
        <v>52481.120000000003</v>
      </c>
      <c r="E720" s="1" t="s">
        <v>6528</v>
      </c>
      <c r="F720" s="1" t="str">
        <f t="shared" si="11"/>
        <v>29763933</v>
      </c>
      <c r="G720" s="8" t="s">
        <v>1066</v>
      </c>
      <c r="H720" s="8" t="s">
        <v>6529</v>
      </c>
      <c r="I720" s="1" t="s">
        <v>837</v>
      </c>
      <c r="J720" s="1" t="s">
        <v>2486</v>
      </c>
      <c r="K720" s="1" t="s">
        <v>839</v>
      </c>
      <c r="L720" s="1" t="s">
        <v>840</v>
      </c>
      <c r="M720" s="1" t="s">
        <v>841</v>
      </c>
      <c r="N720" s="1" t="s">
        <v>204</v>
      </c>
      <c r="O720" s="1" t="s">
        <v>30</v>
      </c>
      <c r="P720" s="1" t="s">
        <v>32</v>
      </c>
      <c r="Q720" s="1" t="s">
        <v>33</v>
      </c>
      <c r="R720" s="1" t="s">
        <v>33</v>
      </c>
      <c r="S720" s="1" t="s">
        <v>33</v>
      </c>
      <c r="T720" s="1" t="s">
        <v>33</v>
      </c>
      <c r="U720" s="1" t="s">
        <v>33</v>
      </c>
      <c r="V720" s="1" t="s">
        <v>33</v>
      </c>
      <c r="W720" s="1" t="s">
        <v>33</v>
      </c>
      <c r="X720" s="1"/>
      <c r="Y720" s="1"/>
    </row>
    <row r="721" spans="1:25" hidden="1">
      <c r="A721" s="1" t="s">
        <v>6491</v>
      </c>
      <c r="B721" s="1" t="s">
        <v>21</v>
      </c>
      <c r="C721" s="1" t="s">
        <v>22</v>
      </c>
      <c r="D721" s="17">
        <v>50129.16</v>
      </c>
      <c r="E721" s="1" t="s">
        <v>6530</v>
      </c>
      <c r="F721" s="1" t="str">
        <f t="shared" si="11"/>
        <v>16880427</v>
      </c>
      <c r="G721" s="8" t="s">
        <v>440</v>
      </c>
      <c r="H721" s="8" t="s">
        <v>6497</v>
      </c>
      <c r="I721" s="1" t="s">
        <v>1126</v>
      </c>
      <c r="J721" s="1" t="s">
        <v>43</v>
      </c>
      <c r="K721" s="1" t="s">
        <v>6531</v>
      </c>
      <c r="L721" s="1" t="s">
        <v>45</v>
      </c>
      <c r="M721" s="1" t="s">
        <v>1128</v>
      </c>
      <c r="N721" s="1" t="s">
        <v>47</v>
      </c>
      <c r="O721" s="1" t="s">
        <v>30</v>
      </c>
      <c r="P721" s="1" t="s">
        <v>6532</v>
      </c>
      <c r="Q721" s="1" t="s">
        <v>32</v>
      </c>
      <c r="R721" s="1" t="s">
        <v>33</v>
      </c>
      <c r="S721" s="1" t="s">
        <v>33</v>
      </c>
      <c r="T721" s="1" t="s">
        <v>33</v>
      </c>
      <c r="U721" s="1" t="s">
        <v>33</v>
      </c>
      <c r="V721" s="1" t="s">
        <v>33</v>
      </c>
      <c r="W721" s="1" t="s">
        <v>33</v>
      </c>
      <c r="X721" s="1"/>
      <c r="Y721" s="1"/>
    </row>
    <row r="722" spans="1:25" hidden="1">
      <c r="A722" s="1" t="s">
        <v>6491</v>
      </c>
      <c r="B722" s="1" t="s">
        <v>21</v>
      </c>
      <c r="C722" s="1" t="s">
        <v>22</v>
      </c>
      <c r="D722" s="17">
        <v>49037.79</v>
      </c>
      <c r="E722" s="1" t="s">
        <v>6533</v>
      </c>
      <c r="F722" s="1" t="str">
        <f t="shared" si="11"/>
        <v>22472094</v>
      </c>
      <c r="G722" s="8" t="s">
        <v>440</v>
      </c>
      <c r="H722" s="8" t="s">
        <v>6534</v>
      </c>
      <c r="I722" s="1" t="s">
        <v>6535</v>
      </c>
      <c r="J722" s="1" t="s">
        <v>352</v>
      </c>
      <c r="K722" s="1" t="s">
        <v>3864</v>
      </c>
      <c r="L722" s="1" t="s">
        <v>80</v>
      </c>
      <c r="M722" s="1" t="s">
        <v>3865</v>
      </c>
      <c r="N722" s="1" t="s">
        <v>204</v>
      </c>
      <c r="O722" s="1" t="s">
        <v>30</v>
      </c>
      <c r="P722" s="1" t="s">
        <v>32</v>
      </c>
      <c r="Q722" s="1" t="s">
        <v>33</v>
      </c>
      <c r="R722" s="1" t="s">
        <v>33</v>
      </c>
      <c r="S722" s="1" t="s">
        <v>33</v>
      </c>
      <c r="T722" s="1" t="s">
        <v>33</v>
      </c>
      <c r="U722" s="1" t="s">
        <v>33</v>
      </c>
      <c r="V722" s="1" t="s">
        <v>33</v>
      </c>
      <c r="W722" s="1" t="s">
        <v>33</v>
      </c>
      <c r="X722" s="1"/>
      <c r="Y722" s="1"/>
    </row>
    <row r="723" spans="1:25" hidden="1">
      <c r="A723" s="1" t="s">
        <v>6491</v>
      </c>
      <c r="B723" s="1" t="s">
        <v>21</v>
      </c>
      <c r="C723" s="1" t="s">
        <v>22</v>
      </c>
      <c r="D723" s="17">
        <v>31000</v>
      </c>
      <c r="E723" s="1" t="s">
        <v>6536</v>
      </c>
      <c r="F723" s="1" t="str">
        <f t="shared" si="11"/>
        <v>20657415</v>
      </c>
      <c r="G723" s="8" t="s">
        <v>440</v>
      </c>
      <c r="H723" s="8" t="s">
        <v>6497</v>
      </c>
      <c r="I723" s="1" t="s">
        <v>4978</v>
      </c>
      <c r="J723" s="1" t="s">
        <v>4979</v>
      </c>
      <c r="K723" s="1" t="s">
        <v>372</v>
      </c>
      <c r="L723" s="1" t="s">
        <v>80</v>
      </c>
      <c r="M723" s="1" t="s">
        <v>4980</v>
      </c>
      <c r="N723" s="1" t="s">
        <v>47</v>
      </c>
      <c r="O723" s="1" t="s">
        <v>30</v>
      </c>
      <c r="P723" s="1" t="s">
        <v>6537</v>
      </c>
      <c r="Q723" s="1" t="s">
        <v>32</v>
      </c>
      <c r="R723" s="1" t="s">
        <v>33</v>
      </c>
      <c r="S723" s="1" t="s">
        <v>33</v>
      </c>
      <c r="T723" s="1" t="s">
        <v>33</v>
      </c>
      <c r="U723" s="1" t="s">
        <v>33</v>
      </c>
      <c r="V723" s="1" t="s">
        <v>33</v>
      </c>
      <c r="W723" s="1" t="s">
        <v>33</v>
      </c>
      <c r="X723" s="1"/>
      <c r="Y723" s="1"/>
    </row>
    <row r="724" spans="1:25" hidden="1">
      <c r="A724" s="1" t="s">
        <v>6491</v>
      </c>
      <c r="B724" s="1" t="s">
        <v>21</v>
      </c>
      <c r="C724" s="1" t="s">
        <v>22</v>
      </c>
      <c r="D724" s="17">
        <v>29008</v>
      </c>
      <c r="E724" s="1" t="s">
        <v>6538</v>
      </c>
      <c r="F724" s="1" t="str">
        <f t="shared" si="11"/>
        <v>18886746</v>
      </c>
      <c r="G724" s="8" t="s">
        <v>1062</v>
      </c>
      <c r="H724" s="8" t="s">
        <v>6539</v>
      </c>
      <c r="I724" s="1" t="s">
        <v>187</v>
      </c>
      <c r="J724" s="1" t="s">
        <v>188</v>
      </c>
      <c r="K724" s="1" t="s">
        <v>189</v>
      </c>
      <c r="L724" s="1" t="s">
        <v>80</v>
      </c>
      <c r="M724" s="1" t="s">
        <v>190</v>
      </c>
      <c r="N724" s="1" t="s">
        <v>47</v>
      </c>
      <c r="O724" s="1" t="s">
        <v>30</v>
      </c>
      <c r="P724" s="1" t="s">
        <v>32</v>
      </c>
      <c r="Q724" s="1" t="s">
        <v>33</v>
      </c>
      <c r="R724" s="1" t="s">
        <v>33</v>
      </c>
      <c r="S724" s="1" t="s">
        <v>33</v>
      </c>
      <c r="T724" s="1" t="s">
        <v>33</v>
      </c>
      <c r="U724" s="1" t="s">
        <v>33</v>
      </c>
      <c r="V724" s="1" t="s">
        <v>33</v>
      </c>
      <c r="W724" s="1" t="s">
        <v>33</v>
      </c>
      <c r="X724" s="1"/>
      <c r="Y724" s="1"/>
    </row>
    <row r="725" spans="1:25" hidden="1">
      <c r="A725" s="1" t="s">
        <v>6491</v>
      </c>
      <c r="B725" s="1" t="s">
        <v>21</v>
      </c>
      <c r="C725" s="1" t="s">
        <v>22</v>
      </c>
      <c r="D725" s="17">
        <v>28417.94</v>
      </c>
      <c r="E725" s="1" t="s">
        <v>6540</v>
      </c>
      <c r="F725" s="1" t="str">
        <f t="shared" si="11"/>
        <v>26684144</v>
      </c>
      <c r="G725" s="8" t="s">
        <v>440</v>
      </c>
      <c r="H725" s="39" t="s">
        <v>6541</v>
      </c>
      <c r="I725" s="1" t="s">
        <v>24</v>
      </c>
      <c r="J725" s="1" t="s">
        <v>25</v>
      </c>
      <c r="K725" s="1" t="s">
        <v>6542</v>
      </c>
      <c r="L725" s="1" t="s">
        <v>27</v>
      </c>
      <c r="M725" s="1" t="s">
        <v>28</v>
      </c>
      <c r="N725" s="1" t="s">
        <v>29</v>
      </c>
      <c r="O725" s="1" t="s">
        <v>30</v>
      </c>
      <c r="P725" s="1" t="s">
        <v>6543</v>
      </c>
      <c r="Q725" s="1" t="s">
        <v>32</v>
      </c>
      <c r="R725" s="1" t="s">
        <v>33</v>
      </c>
      <c r="S725" s="1" t="s">
        <v>33</v>
      </c>
      <c r="T725" s="1" t="s">
        <v>33</v>
      </c>
      <c r="U725" s="1" t="s">
        <v>33</v>
      </c>
      <c r="V725" s="1" t="s">
        <v>33</v>
      </c>
      <c r="W725" s="1" t="s">
        <v>33</v>
      </c>
      <c r="X725" s="1"/>
      <c r="Y725" s="1"/>
    </row>
    <row r="726" spans="1:25" hidden="1">
      <c r="A726" s="1" t="s">
        <v>6491</v>
      </c>
      <c r="B726" s="1" t="s">
        <v>21</v>
      </c>
      <c r="C726" s="1" t="s">
        <v>22</v>
      </c>
      <c r="D726" s="17">
        <v>24692.98</v>
      </c>
      <c r="E726" s="1" t="s">
        <v>6544</v>
      </c>
      <c r="F726" s="1" t="str">
        <f t="shared" si="11"/>
        <v>25062546</v>
      </c>
      <c r="G726" s="8" t="s">
        <v>440</v>
      </c>
      <c r="H726" s="8" t="s">
        <v>6497</v>
      </c>
      <c r="I726" s="1" t="s">
        <v>6545</v>
      </c>
      <c r="J726" s="1" t="s">
        <v>352</v>
      </c>
      <c r="K726" s="1" t="s">
        <v>353</v>
      </c>
      <c r="L726" s="1" t="s">
        <v>80</v>
      </c>
      <c r="M726" s="1" t="s">
        <v>354</v>
      </c>
      <c r="N726" s="1" t="s">
        <v>204</v>
      </c>
      <c r="O726" s="1" t="s">
        <v>30</v>
      </c>
      <c r="P726" s="1" t="s">
        <v>32</v>
      </c>
      <c r="Q726" s="1" t="s">
        <v>33</v>
      </c>
      <c r="R726" s="1" t="s">
        <v>33</v>
      </c>
      <c r="S726" s="1" t="s">
        <v>33</v>
      </c>
      <c r="T726" s="1" t="s">
        <v>33</v>
      </c>
      <c r="U726" s="1" t="s">
        <v>33</v>
      </c>
      <c r="V726" s="1" t="s">
        <v>33</v>
      </c>
      <c r="W726" s="1" t="s">
        <v>33</v>
      </c>
      <c r="X726" s="1"/>
      <c r="Y726" s="1"/>
    </row>
    <row r="727" spans="1:25" hidden="1">
      <c r="A727" s="1" t="s">
        <v>6491</v>
      </c>
      <c r="B727" s="1" t="s">
        <v>21</v>
      </c>
      <c r="C727" s="1" t="s">
        <v>22</v>
      </c>
      <c r="D727" s="17">
        <v>24688.17</v>
      </c>
      <c r="E727" s="1" t="s">
        <v>6546</v>
      </c>
      <c r="F727" s="1" t="str">
        <f t="shared" si="11"/>
        <v>16896870</v>
      </c>
      <c r="G727" s="8" t="s">
        <v>1067</v>
      </c>
      <c r="H727" s="8" t="s">
        <v>6547</v>
      </c>
      <c r="I727" s="1" t="s">
        <v>1276</v>
      </c>
      <c r="J727" s="1" t="s">
        <v>43</v>
      </c>
      <c r="K727" s="1" t="s">
        <v>6548</v>
      </c>
      <c r="L727" s="1" t="s">
        <v>45</v>
      </c>
      <c r="M727" s="1" t="s">
        <v>1279</v>
      </c>
      <c r="N727" s="1" t="s">
        <v>47</v>
      </c>
      <c r="O727" s="1" t="s">
        <v>30</v>
      </c>
      <c r="P727" s="1" t="s">
        <v>6549</v>
      </c>
      <c r="Q727" s="1" t="s">
        <v>32</v>
      </c>
      <c r="R727" s="1" t="s">
        <v>33</v>
      </c>
      <c r="S727" s="1" t="s">
        <v>33</v>
      </c>
      <c r="T727" s="1" t="s">
        <v>33</v>
      </c>
      <c r="U727" s="1" t="s">
        <v>33</v>
      </c>
      <c r="V727" s="1" t="s">
        <v>33</v>
      </c>
      <c r="W727" s="1" t="s">
        <v>33</v>
      </c>
      <c r="X727" s="1"/>
      <c r="Y727" s="1"/>
    </row>
    <row r="728" spans="1:25" hidden="1">
      <c r="A728" s="1" t="s">
        <v>6491</v>
      </c>
      <c r="B728" s="1" t="s">
        <v>21</v>
      </c>
      <c r="C728" s="1" t="s">
        <v>22</v>
      </c>
      <c r="D728" s="17">
        <v>23750</v>
      </c>
      <c r="E728" s="1" t="s">
        <v>6550</v>
      </c>
      <c r="F728" s="1" t="str">
        <f t="shared" si="11"/>
        <v>16880353</v>
      </c>
      <c r="G728" s="8" t="s">
        <v>1067</v>
      </c>
      <c r="H728" s="8" t="s">
        <v>6551</v>
      </c>
      <c r="I728" s="1" t="s">
        <v>1164</v>
      </c>
      <c r="J728" s="1" t="s">
        <v>43</v>
      </c>
      <c r="K728" s="1" t="s">
        <v>6552</v>
      </c>
      <c r="L728" s="1" t="s">
        <v>45</v>
      </c>
      <c r="M728" s="1" t="s">
        <v>1166</v>
      </c>
      <c r="N728" s="1" t="s">
        <v>47</v>
      </c>
      <c r="O728" s="1" t="s">
        <v>30</v>
      </c>
      <c r="P728" s="1" t="s">
        <v>6553</v>
      </c>
      <c r="Q728" s="1" t="s">
        <v>32</v>
      </c>
      <c r="R728" s="1" t="s">
        <v>33</v>
      </c>
      <c r="S728" s="1" t="s">
        <v>33</v>
      </c>
      <c r="T728" s="1" t="s">
        <v>33</v>
      </c>
      <c r="U728" s="1" t="s">
        <v>33</v>
      </c>
      <c r="V728" s="1" t="s">
        <v>33</v>
      </c>
      <c r="W728" s="1" t="s">
        <v>33</v>
      </c>
      <c r="X728" s="1"/>
      <c r="Y728" s="1"/>
    </row>
    <row r="729" spans="1:25" hidden="1">
      <c r="A729" s="1" t="s">
        <v>6491</v>
      </c>
      <c r="B729" s="1" t="s">
        <v>21</v>
      </c>
      <c r="C729" s="1" t="s">
        <v>22</v>
      </c>
      <c r="D729" s="17">
        <v>15528.65</v>
      </c>
      <c r="E729" s="1" t="s">
        <v>6554</v>
      </c>
      <c r="F729" s="1" t="str">
        <f t="shared" si="11"/>
        <v>11298994</v>
      </c>
      <c r="G729" s="8" t="s">
        <v>440</v>
      </c>
      <c r="H729" s="8" t="s">
        <v>6497</v>
      </c>
      <c r="I729" s="1" t="s">
        <v>2867</v>
      </c>
      <c r="J729" s="1" t="s">
        <v>229</v>
      </c>
      <c r="K729" s="1" t="s">
        <v>6555</v>
      </c>
      <c r="L729" s="1" t="s">
        <v>888</v>
      </c>
      <c r="M729" s="1" t="s">
        <v>889</v>
      </c>
      <c r="N729" s="1" t="s">
        <v>47</v>
      </c>
      <c r="O729" s="1" t="s">
        <v>30</v>
      </c>
      <c r="P729" s="1" t="s">
        <v>32</v>
      </c>
      <c r="Q729" s="1" t="s">
        <v>33</v>
      </c>
      <c r="R729" s="1" t="s">
        <v>33</v>
      </c>
      <c r="S729" s="1" t="s">
        <v>33</v>
      </c>
      <c r="T729" s="1" t="s">
        <v>33</v>
      </c>
      <c r="U729" s="1" t="s">
        <v>33</v>
      </c>
      <c r="V729" s="1" t="s">
        <v>33</v>
      </c>
      <c r="W729" s="1" t="s">
        <v>33</v>
      </c>
      <c r="X729" s="1"/>
      <c r="Y729" s="1"/>
    </row>
    <row r="730" spans="1:25" hidden="1">
      <c r="A730" s="1" t="s">
        <v>6491</v>
      </c>
      <c r="B730" s="1" t="s">
        <v>21</v>
      </c>
      <c r="C730" s="1" t="s">
        <v>22</v>
      </c>
      <c r="D730" s="17">
        <v>12168.35</v>
      </c>
      <c r="E730" s="1" t="s">
        <v>6556</v>
      </c>
      <c r="F730" s="1" t="str">
        <f t="shared" si="11"/>
        <v>53088065</v>
      </c>
      <c r="G730" s="8" t="s">
        <v>440</v>
      </c>
      <c r="H730" s="8" t="s">
        <v>6497</v>
      </c>
      <c r="I730" s="1" t="s">
        <v>720</v>
      </c>
      <c r="J730" s="1" t="s">
        <v>50</v>
      </c>
      <c r="K730" s="1" t="s">
        <v>721</v>
      </c>
      <c r="L730" s="1" t="s">
        <v>80</v>
      </c>
      <c r="M730" s="1" t="s">
        <v>53</v>
      </c>
      <c r="N730" s="1" t="s">
        <v>47</v>
      </c>
      <c r="O730" s="1" t="s">
        <v>382</v>
      </c>
      <c r="P730" s="1" t="s">
        <v>6557</v>
      </c>
      <c r="Q730" s="1" t="s">
        <v>32</v>
      </c>
      <c r="R730" s="1" t="s">
        <v>33</v>
      </c>
      <c r="S730" s="1" t="s">
        <v>33</v>
      </c>
      <c r="T730" s="1" t="s">
        <v>33</v>
      </c>
      <c r="U730" s="1" t="s">
        <v>33</v>
      </c>
      <c r="V730" s="1" t="s">
        <v>33</v>
      </c>
      <c r="W730" s="1" t="s">
        <v>33</v>
      </c>
      <c r="X730" s="1"/>
      <c r="Y730" s="1"/>
    </row>
    <row r="731" spans="1:25" hidden="1">
      <c r="A731" s="1" t="s">
        <v>6491</v>
      </c>
      <c r="B731" s="1" t="s">
        <v>21</v>
      </c>
      <c r="C731" s="1" t="s">
        <v>22</v>
      </c>
      <c r="D731" s="17">
        <v>12109.08</v>
      </c>
      <c r="E731" s="1" t="s">
        <v>6558</v>
      </c>
      <c r="F731" s="1" t="str">
        <f t="shared" si="11"/>
        <v>16896734</v>
      </c>
      <c r="G731" s="8" t="s">
        <v>1063</v>
      </c>
      <c r="H731" s="8" t="s">
        <v>6559</v>
      </c>
      <c r="I731" s="1" t="s">
        <v>1276</v>
      </c>
      <c r="J731" s="1" t="s">
        <v>43</v>
      </c>
      <c r="K731" s="1" t="s">
        <v>6560</v>
      </c>
      <c r="L731" s="1" t="s">
        <v>1338</v>
      </c>
      <c r="M731" s="1" t="s">
        <v>1279</v>
      </c>
      <c r="N731" s="1" t="s">
        <v>47</v>
      </c>
      <c r="O731" s="1" t="s">
        <v>30</v>
      </c>
      <c r="P731" s="1" t="s">
        <v>6561</v>
      </c>
      <c r="Q731" s="1" t="s">
        <v>32</v>
      </c>
      <c r="R731" s="1" t="s">
        <v>33</v>
      </c>
      <c r="S731" s="1" t="s">
        <v>33</v>
      </c>
      <c r="T731" s="1" t="s">
        <v>33</v>
      </c>
      <c r="U731" s="1" t="s">
        <v>33</v>
      </c>
      <c r="V731" s="1" t="s">
        <v>33</v>
      </c>
      <c r="W731" s="1" t="s">
        <v>33</v>
      </c>
      <c r="X731" s="1"/>
      <c r="Y731" s="1"/>
    </row>
    <row r="732" spans="1:25" hidden="1">
      <c r="A732" s="1" t="s">
        <v>6491</v>
      </c>
      <c r="B732" s="1" t="s">
        <v>21</v>
      </c>
      <c r="C732" s="1" t="s">
        <v>22</v>
      </c>
      <c r="D732" s="17">
        <v>11174.19</v>
      </c>
      <c r="E732" s="1" t="s">
        <v>6562</v>
      </c>
      <c r="F732" s="1" t="str">
        <f t="shared" si="11"/>
        <v>53075221</v>
      </c>
      <c r="G732" s="8" t="s">
        <v>440</v>
      </c>
      <c r="H732" s="8" t="s">
        <v>6497</v>
      </c>
      <c r="I732" s="1" t="s">
        <v>120</v>
      </c>
      <c r="J732" s="1" t="s">
        <v>50</v>
      </c>
      <c r="K732" s="1" t="s">
        <v>121</v>
      </c>
      <c r="L732" s="1" t="s">
        <v>80</v>
      </c>
      <c r="M732" s="1" t="s">
        <v>53</v>
      </c>
      <c r="N732" s="1" t="s">
        <v>47</v>
      </c>
      <c r="O732" s="1" t="s">
        <v>122</v>
      </c>
      <c r="P732" s="1" t="s">
        <v>6563</v>
      </c>
      <c r="Q732" s="1" t="s">
        <v>32</v>
      </c>
      <c r="R732" s="1" t="s">
        <v>33</v>
      </c>
      <c r="S732" s="1" t="s">
        <v>33</v>
      </c>
      <c r="T732" s="1" t="s">
        <v>33</v>
      </c>
      <c r="U732" s="1" t="s">
        <v>33</v>
      </c>
      <c r="V732" s="1" t="s">
        <v>33</v>
      </c>
      <c r="W732" s="1" t="s">
        <v>33</v>
      </c>
      <c r="X732" s="1"/>
      <c r="Y732" s="1"/>
    </row>
    <row r="733" spans="1:25" hidden="1">
      <c r="A733" s="1" t="s">
        <v>6491</v>
      </c>
      <c r="B733" s="1" t="s">
        <v>21</v>
      </c>
      <c r="C733" s="1" t="s">
        <v>22</v>
      </c>
      <c r="D733" s="17">
        <v>10928.45</v>
      </c>
      <c r="E733" s="1" t="s">
        <v>6564</v>
      </c>
      <c r="F733" s="1" t="str">
        <f t="shared" si="11"/>
        <v>26684153</v>
      </c>
      <c r="G733" s="8" t="s">
        <v>440</v>
      </c>
      <c r="H733" s="39" t="s">
        <v>6541</v>
      </c>
      <c r="I733" s="1" t="s">
        <v>24</v>
      </c>
      <c r="J733" s="1" t="s">
        <v>25</v>
      </c>
      <c r="K733" s="1" t="s">
        <v>6565</v>
      </c>
      <c r="L733" s="1" t="s">
        <v>27</v>
      </c>
      <c r="M733" s="1" t="s">
        <v>28</v>
      </c>
      <c r="N733" s="1" t="s">
        <v>29</v>
      </c>
      <c r="O733" s="1" t="s">
        <v>30</v>
      </c>
      <c r="P733" s="1" t="s">
        <v>6566</v>
      </c>
      <c r="Q733" s="1" t="s">
        <v>32</v>
      </c>
      <c r="R733" s="1" t="s">
        <v>33</v>
      </c>
      <c r="S733" s="1" t="s">
        <v>33</v>
      </c>
      <c r="T733" s="1" t="s">
        <v>33</v>
      </c>
      <c r="U733" s="1" t="s">
        <v>33</v>
      </c>
      <c r="V733" s="1" t="s">
        <v>33</v>
      </c>
      <c r="W733" s="1" t="s">
        <v>33</v>
      </c>
      <c r="X733" s="1"/>
      <c r="Y733" s="1"/>
    </row>
    <row r="734" spans="1:25" hidden="1">
      <c r="A734" s="1" t="s">
        <v>6491</v>
      </c>
      <c r="B734" s="1" t="s">
        <v>21</v>
      </c>
      <c r="C734" s="1" t="s">
        <v>22</v>
      </c>
      <c r="D734" s="17">
        <v>9896.23</v>
      </c>
      <c r="E734" s="1" t="s">
        <v>6567</v>
      </c>
      <c r="F734" s="1" t="str">
        <f t="shared" si="11"/>
        <v>16896635</v>
      </c>
      <c r="G734" s="8" t="s">
        <v>1244</v>
      </c>
      <c r="H734" s="39" t="s">
        <v>6568</v>
      </c>
      <c r="I734" s="1" t="s">
        <v>1276</v>
      </c>
      <c r="J734" s="1" t="s">
        <v>43</v>
      </c>
      <c r="K734" s="1" t="s">
        <v>6569</v>
      </c>
      <c r="L734" s="1" t="s">
        <v>1283</v>
      </c>
      <c r="M734" s="1" t="s">
        <v>1279</v>
      </c>
      <c r="N734" s="1" t="s">
        <v>47</v>
      </c>
      <c r="O734" s="1" t="s">
        <v>30</v>
      </c>
      <c r="P734" s="1" t="s">
        <v>6570</v>
      </c>
      <c r="Q734" s="1" t="s">
        <v>32</v>
      </c>
      <c r="R734" s="1" t="s">
        <v>33</v>
      </c>
      <c r="S734" s="1" t="s">
        <v>33</v>
      </c>
      <c r="T734" s="1" t="s">
        <v>33</v>
      </c>
      <c r="U734" s="1" t="s">
        <v>33</v>
      </c>
      <c r="V734" s="1" t="s">
        <v>33</v>
      </c>
      <c r="W734" s="1" t="s">
        <v>33</v>
      </c>
      <c r="X734" s="1"/>
      <c r="Y734" s="1"/>
    </row>
    <row r="735" spans="1:25" hidden="1">
      <c r="A735" s="1" t="s">
        <v>6491</v>
      </c>
      <c r="B735" s="1" t="s">
        <v>21</v>
      </c>
      <c r="C735" s="1" t="s">
        <v>22</v>
      </c>
      <c r="D735" s="17">
        <v>9736.6299999999992</v>
      </c>
      <c r="E735" s="1" t="s">
        <v>6571</v>
      </c>
      <c r="F735" s="1" t="str">
        <f t="shared" si="11"/>
        <v>21705593</v>
      </c>
      <c r="G735" s="8" t="s">
        <v>440</v>
      </c>
      <c r="H735" s="8" t="s">
        <v>6497</v>
      </c>
      <c r="I735" s="1" t="s">
        <v>6572</v>
      </c>
      <c r="J735" s="1" t="s">
        <v>25</v>
      </c>
      <c r="K735" s="1" t="s">
        <v>6573</v>
      </c>
      <c r="L735" s="1" t="s">
        <v>4689</v>
      </c>
      <c r="M735" s="1" t="s">
        <v>6574</v>
      </c>
      <c r="N735" s="1" t="s">
        <v>29</v>
      </c>
      <c r="O735" s="1" t="s">
        <v>30</v>
      </c>
      <c r="P735" s="1" t="s">
        <v>6575</v>
      </c>
      <c r="Q735" s="1" t="s">
        <v>32</v>
      </c>
      <c r="R735" s="1" t="s">
        <v>33</v>
      </c>
      <c r="S735" s="1" t="s">
        <v>33</v>
      </c>
      <c r="T735" s="1" t="s">
        <v>33</v>
      </c>
      <c r="U735" s="1" t="s">
        <v>33</v>
      </c>
      <c r="V735" s="1" t="s">
        <v>33</v>
      </c>
      <c r="W735" s="1" t="s">
        <v>33</v>
      </c>
      <c r="X735" s="1"/>
      <c r="Y735" s="1"/>
    </row>
    <row r="736" spans="1:25" hidden="1">
      <c r="A736" s="1" t="s">
        <v>6491</v>
      </c>
      <c r="B736" s="1" t="s">
        <v>21</v>
      </c>
      <c r="C736" s="1" t="s">
        <v>22</v>
      </c>
      <c r="D736" s="17">
        <v>9638.42</v>
      </c>
      <c r="E736" s="1" t="s">
        <v>6576</v>
      </c>
      <c r="F736" s="1" t="str">
        <f t="shared" si="11"/>
        <v>27560061</v>
      </c>
      <c r="G736" s="8" t="s">
        <v>1065</v>
      </c>
      <c r="H736" s="8" t="s">
        <v>9301</v>
      </c>
      <c r="I736" s="1" t="s">
        <v>555</v>
      </c>
      <c r="J736" s="1" t="s">
        <v>556</v>
      </c>
      <c r="K736" s="1" t="s">
        <v>405</v>
      </c>
      <c r="L736" s="1" t="s">
        <v>557</v>
      </c>
      <c r="M736" s="1" t="s">
        <v>558</v>
      </c>
      <c r="N736" s="1" t="s">
        <v>29</v>
      </c>
      <c r="O736" s="1" t="s">
        <v>30</v>
      </c>
      <c r="P736" s="1" t="s">
        <v>6577</v>
      </c>
      <c r="Q736" s="1" t="s">
        <v>32</v>
      </c>
      <c r="R736" s="1" t="s">
        <v>33</v>
      </c>
      <c r="S736" s="1" t="s">
        <v>33</v>
      </c>
      <c r="T736" s="1" t="s">
        <v>33</v>
      </c>
      <c r="U736" s="1" t="s">
        <v>33</v>
      </c>
      <c r="V736" s="1" t="s">
        <v>33</v>
      </c>
      <c r="W736" s="1" t="s">
        <v>33</v>
      </c>
      <c r="X736" s="1"/>
      <c r="Y736" s="1"/>
    </row>
    <row r="737" spans="1:25" hidden="1">
      <c r="A737" s="1" t="s">
        <v>6491</v>
      </c>
      <c r="B737" s="1" t="s">
        <v>21</v>
      </c>
      <c r="C737" s="1" t="s">
        <v>22</v>
      </c>
      <c r="D737" s="17">
        <v>7693.57</v>
      </c>
      <c r="E737" s="1" t="s">
        <v>6578</v>
      </c>
      <c r="F737" s="1" t="str">
        <f t="shared" si="11"/>
        <v>53088064</v>
      </c>
      <c r="G737" s="8" t="s">
        <v>440</v>
      </c>
      <c r="H737" s="8" t="s">
        <v>6497</v>
      </c>
      <c r="I737" s="1" t="s">
        <v>720</v>
      </c>
      <c r="J737" s="1" t="s">
        <v>50</v>
      </c>
      <c r="K737" s="1" t="s">
        <v>721</v>
      </c>
      <c r="L737" s="1" t="s">
        <v>80</v>
      </c>
      <c r="M737" s="1" t="s">
        <v>53</v>
      </c>
      <c r="N737" s="1" t="s">
        <v>47</v>
      </c>
      <c r="O737" s="1" t="s">
        <v>382</v>
      </c>
      <c r="P737" s="1" t="s">
        <v>6579</v>
      </c>
      <c r="Q737" s="1" t="s">
        <v>32</v>
      </c>
      <c r="R737" s="1" t="s">
        <v>33</v>
      </c>
      <c r="S737" s="1" t="s">
        <v>33</v>
      </c>
      <c r="T737" s="1" t="s">
        <v>33</v>
      </c>
      <c r="U737" s="1" t="s">
        <v>33</v>
      </c>
      <c r="V737" s="1" t="s">
        <v>33</v>
      </c>
      <c r="W737" s="1" t="s">
        <v>33</v>
      </c>
      <c r="X737" s="1"/>
      <c r="Y737" s="1"/>
    </row>
    <row r="738" spans="1:25" hidden="1">
      <c r="A738" s="1" t="s">
        <v>6491</v>
      </c>
      <c r="B738" s="1" t="s">
        <v>21</v>
      </c>
      <c r="C738" s="1" t="s">
        <v>22</v>
      </c>
      <c r="D738" s="17">
        <v>5916.31</v>
      </c>
      <c r="E738" s="1" t="s">
        <v>6580</v>
      </c>
      <c r="F738" s="1" t="str">
        <f t="shared" si="11"/>
        <v>86875580</v>
      </c>
      <c r="G738" s="8" t="s">
        <v>3685</v>
      </c>
      <c r="H738" s="8" t="s">
        <v>6581</v>
      </c>
      <c r="I738" s="1" t="s">
        <v>2350</v>
      </c>
      <c r="J738" s="1" t="s">
        <v>25</v>
      </c>
      <c r="K738" s="1" t="s">
        <v>2351</v>
      </c>
      <c r="L738" s="1" t="s">
        <v>80</v>
      </c>
      <c r="M738" s="1" t="s">
        <v>2352</v>
      </c>
      <c r="N738" s="1" t="s">
        <v>47</v>
      </c>
      <c r="O738" s="1" t="s">
        <v>30</v>
      </c>
      <c r="P738" s="1" t="s">
        <v>32</v>
      </c>
      <c r="Q738" s="1" t="s">
        <v>33</v>
      </c>
      <c r="R738" s="1" t="s">
        <v>33</v>
      </c>
      <c r="S738" s="1" t="s">
        <v>33</v>
      </c>
      <c r="T738" s="1" t="s">
        <v>33</v>
      </c>
      <c r="U738" s="1" t="s">
        <v>33</v>
      </c>
      <c r="V738" s="1" t="s">
        <v>33</v>
      </c>
      <c r="W738" s="1" t="s">
        <v>33</v>
      </c>
      <c r="X738" s="1"/>
      <c r="Y738" s="1"/>
    </row>
    <row r="739" spans="1:25" hidden="1">
      <c r="A739" s="1" t="s">
        <v>6491</v>
      </c>
      <c r="B739" s="1" t="s">
        <v>21</v>
      </c>
      <c r="C739" s="1" t="s">
        <v>22</v>
      </c>
      <c r="D739" s="17">
        <v>4504.5600000000004</v>
      </c>
      <c r="E739" s="1" t="s">
        <v>6582</v>
      </c>
      <c r="F739" s="1" t="str">
        <f t="shared" si="11"/>
        <v>20154282</v>
      </c>
      <c r="G739" s="8" t="s">
        <v>1886</v>
      </c>
      <c r="H739" s="8" t="s">
        <v>6583</v>
      </c>
      <c r="I739" s="1" t="s">
        <v>392</v>
      </c>
      <c r="J739" s="1" t="s">
        <v>393</v>
      </c>
      <c r="K739" s="1" t="s">
        <v>6584</v>
      </c>
      <c r="L739" s="1" t="s">
        <v>45</v>
      </c>
      <c r="M739" s="1" t="s">
        <v>155</v>
      </c>
      <c r="N739" s="1" t="s">
        <v>47</v>
      </c>
      <c r="O739" s="1" t="s">
        <v>30</v>
      </c>
      <c r="P739" s="1" t="s">
        <v>6585</v>
      </c>
      <c r="Q739" s="1" t="s">
        <v>32</v>
      </c>
      <c r="R739" s="1" t="s">
        <v>33</v>
      </c>
      <c r="S739" s="1" t="s">
        <v>33</v>
      </c>
      <c r="T739" s="1" t="s">
        <v>33</v>
      </c>
      <c r="U739" s="1" t="s">
        <v>33</v>
      </c>
      <c r="V739" s="1" t="s">
        <v>33</v>
      </c>
      <c r="W739" s="1" t="s">
        <v>33</v>
      </c>
      <c r="X739" s="1"/>
      <c r="Y739" s="1"/>
    </row>
    <row r="740" spans="1:25" hidden="1">
      <c r="A740" s="1" t="s">
        <v>6491</v>
      </c>
      <c r="B740" s="1" t="s">
        <v>21</v>
      </c>
      <c r="C740" s="1" t="s">
        <v>22</v>
      </c>
      <c r="D740" s="17">
        <v>3679.1</v>
      </c>
      <c r="E740" s="1" t="s">
        <v>6586</v>
      </c>
      <c r="F740" s="1" t="str">
        <f t="shared" si="11"/>
        <v>28354266</v>
      </c>
      <c r="G740" s="8" t="s">
        <v>440</v>
      </c>
      <c r="H740" s="8" t="s">
        <v>6497</v>
      </c>
      <c r="I740" s="1" t="s">
        <v>403</v>
      </c>
      <c r="J740" s="1" t="s">
        <v>404</v>
      </c>
      <c r="K740" s="1" t="s">
        <v>405</v>
      </c>
      <c r="L740" s="1" t="s">
        <v>39</v>
      </c>
      <c r="M740" s="1" t="s">
        <v>406</v>
      </c>
      <c r="N740" s="1" t="s">
        <v>29</v>
      </c>
      <c r="O740" s="1" t="s">
        <v>30</v>
      </c>
      <c r="P740" s="1" t="s">
        <v>6587</v>
      </c>
      <c r="Q740" s="1" t="s">
        <v>32</v>
      </c>
      <c r="R740" s="1" t="s">
        <v>33</v>
      </c>
      <c r="S740" s="1" t="s">
        <v>33</v>
      </c>
      <c r="T740" s="1" t="s">
        <v>33</v>
      </c>
      <c r="U740" s="1" t="s">
        <v>33</v>
      </c>
      <c r="V740" s="1" t="s">
        <v>33</v>
      </c>
      <c r="W740" s="1" t="s">
        <v>33</v>
      </c>
      <c r="X740" s="1"/>
      <c r="Y740" s="1"/>
    </row>
    <row r="741" spans="1:25" hidden="1">
      <c r="A741" s="1" t="s">
        <v>6491</v>
      </c>
      <c r="B741" s="1" t="s">
        <v>21</v>
      </c>
      <c r="C741" s="1" t="s">
        <v>22</v>
      </c>
      <c r="D741" s="17">
        <v>3426.35</v>
      </c>
      <c r="E741" s="1" t="s">
        <v>6588</v>
      </c>
      <c r="F741" s="1" t="str">
        <f t="shared" si="11"/>
        <v>14265415</v>
      </c>
      <c r="G741" s="8" t="s">
        <v>440</v>
      </c>
      <c r="H741" s="8" t="s">
        <v>6497</v>
      </c>
      <c r="I741" s="1" t="s">
        <v>6589</v>
      </c>
      <c r="J741" s="1" t="s">
        <v>43</v>
      </c>
      <c r="K741" s="1" t="s">
        <v>6590</v>
      </c>
      <c r="L741" s="1" t="s">
        <v>4597</v>
      </c>
      <c r="M741" s="1" t="s">
        <v>4764</v>
      </c>
      <c r="N741" s="1" t="s">
        <v>29</v>
      </c>
      <c r="O741" s="1" t="s">
        <v>30</v>
      </c>
      <c r="P741" s="1" t="s">
        <v>6591</v>
      </c>
      <c r="Q741" s="1" t="s">
        <v>32</v>
      </c>
      <c r="R741" s="1" t="s">
        <v>33</v>
      </c>
      <c r="S741" s="1" t="s">
        <v>33</v>
      </c>
      <c r="T741" s="1" t="s">
        <v>33</v>
      </c>
      <c r="U741" s="1" t="s">
        <v>33</v>
      </c>
      <c r="V741" s="1" t="s">
        <v>33</v>
      </c>
      <c r="W741" s="1" t="s">
        <v>33</v>
      </c>
      <c r="X741" s="1"/>
      <c r="Y741" s="1"/>
    </row>
    <row r="742" spans="1:25" hidden="1">
      <c r="A742" s="1" t="s">
        <v>6491</v>
      </c>
      <c r="B742" s="1" t="s">
        <v>21</v>
      </c>
      <c r="C742" s="1" t="s">
        <v>22</v>
      </c>
      <c r="D742" s="17">
        <v>2788.31</v>
      </c>
      <c r="E742" s="1" t="s">
        <v>6592</v>
      </c>
      <c r="F742" s="1" t="str">
        <f t="shared" si="11"/>
        <v>52897222</v>
      </c>
      <c r="G742" s="8" t="s">
        <v>440</v>
      </c>
      <c r="H742" s="8" t="s">
        <v>6497</v>
      </c>
      <c r="I742" s="1" t="s">
        <v>1505</v>
      </c>
      <c r="J742" s="1" t="s">
        <v>50</v>
      </c>
      <c r="K742" s="1" t="s">
        <v>1506</v>
      </c>
      <c r="L742" s="1" t="s">
        <v>80</v>
      </c>
      <c r="M742" s="1" t="s">
        <v>53</v>
      </c>
      <c r="N742" s="1" t="s">
        <v>47</v>
      </c>
      <c r="O742" s="1" t="s">
        <v>1507</v>
      </c>
      <c r="P742" s="1" t="s">
        <v>6593</v>
      </c>
      <c r="Q742" s="1" t="s">
        <v>32</v>
      </c>
      <c r="R742" s="1" t="s">
        <v>33</v>
      </c>
      <c r="S742" s="1" t="s">
        <v>33</v>
      </c>
      <c r="T742" s="1" t="s">
        <v>33</v>
      </c>
      <c r="U742" s="1" t="s">
        <v>33</v>
      </c>
      <c r="V742" s="1" t="s">
        <v>33</v>
      </c>
      <c r="W742" s="1" t="s">
        <v>33</v>
      </c>
      <c r="X742" s="1"/>
      <c r="Y742" s="1"/>
    </row>
    <row r="743" spans="1:25" hidden="1">
      <c r="A743" s="1" t="s">
        <v>6491</v>
      </c>
      <c r="B743" s="1" t="s">
        <v>21</v>
      </c>
      <c r="C743" s="1" t="s">
        <v>22</v>
      </c>
      <c r="D743" s="17">
        <v>2651.95</v>
      </c>
      <c r="E743" s="1" t="s">
        <v>6594</v>
      </c>
      <c r="F743" s="1" t="str">
        <f t="shared" si="11"/>
        <v>53088063</v>
      </c>
      <c r="G743" s="8" t="s">
        <v>440</v>
      </c>
      <c r="H743" s="8" t="s">
        <v>6497</v>
      </c>
      <c r="I743" s="1" t="s">
        <v>720</v>
      </c>
      <c r="J743" s="1" t="s">
        <v>50</v>
      </c>
      <c r="K743" s="1" t="s">
        <v>721</v>
      </c>
      <c r="L743" s="1" t="s">
        <v>80</v>
      </c>
      <c r="M743" s="1" t="s">
        <v>53</v>
      </c>
      <c r="N743" s="1" t="s">
        <v>47</v>
      </c>
      <c r="O743" s="1" t="s">
        <v>382</v>
      </c>
      <c r="P743" s="1" t="s">
        <v>6595</v>
      </c>
      <c r="Q743" s="1" t="s">
        <v>32</v>
      </c>
      <c r="R743" s="1" t="s">
        <v>33</v>
      </c>
      <c r="S743" s="1" t="s">
        <v>33</v>
      </c>
      <c r="T743" s="1" t="s">
        <v>33</v>
      </c>
      <c r="U743" s="1" t="s">
        <v>33</v>
      </c>
      <c r="V743" s="1" t="s">
        <v>33</v>
      </c>
      <c r="W743" s="1" t="s">
        <v>33</v>
      </c>
      <c r="X743" s="1"/>
      <c r="Y743" s="1"/>
    </row>
    <row r="744" spans="1:25" hidden="1">
      <c r="A744" s="1" t="s">
        <v>6491</v>
      </c>
      <c r="B744" s="1" t="s">
        <v>21</v>
      </c>
      <c r="C744" s="1" t="s">
        <v>22</v>
      </c>
      <c r="D744" s="17">
        <v>2596.9499999999998</v>
      </c>
      <c r="E744" s="1" t="s">
        <v>6596</v>
      </c>
      <c r="F744" s="1" t="str">
        <f t="shared" si="11"/>
        <v>16896638</v>
      </c>
      <c r="G744" s="8" t="s">
        <v>1067</v>
      </c>
      <c r="H744" s="8" t="s">
        <v>6547</v>
      </c>
      <c r="I744" s="1" t="s">
        <v>1276</v>
      </c>
      <c r="J744" s="1" t="s">
        <v>43</v>
      </c>
      <c r="K744" s="1" t="s">
        <v>6597</v>
      </c>
      <c r="L744" s="1" t="s">
        <v>45</v>
      </c>
      <c r="M744" s="1" t="s">
        <v>1279</v>
      </c>
      <c r="N744" s="1" t="s">
        <v>47</v>
      </c>
      <c r="O744" s="1" t="s">
        <v>30</v>
      </c>
      <c r="P744" s="1" t="s">
        <v>6598</v>
      </c>
      <c r="Q744" s="1" t="s">
        <v>32</v>
      </c>
      <c r="R744" s="1" t="s">
        <v>33</v>
      </c>
      <c r="S744" s="1" t="s">
        <v>33</v>
      </c>
      <c r="T744" s="1" t="s">
        <v>33</v>
      </c>
      <c r="U744" s="1" t="s">
        <v>33</v>
      </c>
      <c r="V744" s="1" t="s">
        <v>33</v>
      </c>
      <c r="W744" s="1" t="s">
        <v>33</v>
      </c>
      <c r="X744" s="1"/>
      <c r="Y744" s="1"/>
    </row>
    <row r="745" spans="1:25" hidden="1">
      <c r="A745" s="1" t="s">
        <v>6491</v>
      </c>
      <c r="B745" s="1" t="s">
        <v>21</v>
      </c>
      <c r="C745" s="1" t="s">
        <v>22</v>
      </c>
      <c r="D745" s="17">
        <v>1735.02</v>
      </c>
      <c r="E745" s="1" t="s">
        <v>6599</v>
      </c>
      <c r="F745" s="1" t="str">
        <f t="shared" si="11"/>
        <v>16557081</v>
      </c>
      <c r="G745" s="8" t="s">
        <v>1059</v>
      </c>
      <c r="H745" s="8" t="s">
        <v>6600</v>
      </c>
      <c r="I745" s="1" t="s">
        <v>432</v>
      </c>
      <c r="J745" s="1" t="s">
        <v>433</v>
      </c>
      <c r="K745" s="1" t="s">
        <v>6601</v>
      </c>
      <c r="L745" s="1" t="s">
        <v>86</v>
      </c>
      <c r="M745" s="1" t="s">
        <v>435</v>
      </c>
      <c r="N745" s="1" t="s">
        <v>204</v>
      </c>
      <c r="O745" s="1" t="s">
        <v>30</v>
      </c>
      <c r="P745" s="1" t="s">
        <v>32</v>
      </c>
      <c r="Q745" s="1" t="s">
        <v>33</v>
      </c>
      <c r="R745" s="1" t="s">
        <v>33</v>
      </c>
      <c r="S745" s="1" t="s">
        <v>33</v>
      </c>
      <c r="T745" s="1" t="s">
        <v>33</v>
      </c>
      <c r="U745" s="1" t="s">
        <v>33</v>
      </c>
      <c r="V745" s="1" t="s">
        <v>33</v>
      </c>
      <c r="W745" s="1" t="s">
        <v>33</v>
      </c>
      <c r="X745" s="1"/>
      <c r="Y745" s="1"/>
    </row>
    <row r="746" spans="1:25" hidden="1">
      <c r="A746" s="1" t="s">
        <v>6491</v>
      </c>
      <c r="B746" s="1" t="s">
        <v>21</v>
      </c>
      <c r="C746" s="1" t="s">
        <v>22</v>
      </c>
      <c r="D746" s="17">
        <v>1598.36</v>
      </c>
      <c r="E746" s="1" t="s">
        <v>6602</v>
      </c>
      <c r="F746" s="1" t="str">
        <f t="shared" si="11"/>
        <v>13449546</v>
      </c>
      <c r="G746" s="8" t="s">
        <v>440</v>
      </c>
      <c r="H746" s="8" t="s">
        <v>6497</v>
      </c>
      <c r="I746" s="1" t="s">
        <v>777</v>
      </c>
      <c r="J746" s="1" t="s">
        <v>43</v>
      </c>
      <c r="K746" s="1" t="s">
        <v>6603</v>
      </c>
      <c r="L746" s="1" t="s">
        <v>319</v>
      </c>
      <c r="M746" s="1" t="s">
        <v>779</v>
      </c>
      <c r="N746" s="1" t="s">
        <v>29</v>
      </c>
      <c r="O746" s="1" t="s">
        <v>30</v>
      </c>
      <c r="P746" s="1" t="s">
        <v>6604</v>
      </c>
      <c r="Q746" s="1" t="s">
        <v>32</v>
      </c>
      <c r="R746" s="1" t="s">
        <v>33</v>
      </c>
      <c r="S746" s="1" t="s">
        <v>33</v>
      </c>
      <c r="T746" s="1" t="s">
        <v>33</v>
      </c>
      <c r="U746" s="1" t="s">
        <v>33</v>
      </c>
      <c r="V746" s="1" t="s">
        <v>33</v>
      </c>
      <c r="W746" s="1" t="s">
        <v>33</v>
      </c>
      <c r="X746" s="1"/>
      <c r="Y746" s="1"/>
    </row>
    <row r="747" spans="1:25" hidden="1">
      <c r="A747" s="1" t="s">
        <v>6491</v>
      </c>
      <c r="B747" s="1" t="s">
        <v>21</v>
      </c>
      <c r="C747" s="1" t="s">
        <v>22</v>
      </c>
      <c r="D747" s="17">
        <v>1528</v>
      </c>
      <c r="E747" s="1" t="s">
        <v>6605</v>
      </c>
      <c r="F747" s="1" t="str">
        <f t="shared" si="11"/>
        <v>26683164</v>
      </c>
      <c r="G747" s="8" t="s">
        <v>1065</v>
      </c>
      <c r="H747" s="8" t="s">
        <v>6606</v>
      </c>
      <c r="I747" s="1" t="s">
        <v>24</v>
      </c>
      <c r="J747" s="1" t="s">
        <v>25</v>
      </c>
      <c r="K747" s="1" t="s">
        <v>6607</v>
      </c>
      <c r="L747" s="1" t="s">
        <v>27</v>
      </c>
      <c r="M747" s="1" t="s">
        <v>28</v>
      </c>
      <c r="N747" s="1" t="s">
        <v>29</v>
      </c>
      <c r="O747" s="1" t="s">
        <v>30</v>
      </c>
      <c r="P747" s="1" t="s">
        <v>6608</v>
      </c>
      <c r="Q747" s="1" t="s">
        <v>32</v>
      </c>
      <c r="R747" s="1" t="s">
        <v>33</v>
      </c>
      <c r="S747" s="1" t="s">
        <v>33</v>
      </c>
      <c r="T747" s="1" t="s">
        <v>33</v>
      </c>
      <c r="U747" s="1" t="s">
        <v>33</v>
      </c>
      <c r="V747" s="1" t="s">
        <v>33</v>
      </c>
      <c r="W747" s="1" t="s">
        <v>33</v>
      </c>
      <c r="X747" s="1"/>
      <c r="Y747" s="1"/>
    </row>
    <row r="748" spans="1:25" hidden="1">
      <c r="A748" s="1" t="s">
        <v>6491</v>
      </c>
      <c r="B748" s="1" t="s">
        <v>21</v>
      </c>
      <c r="C748" s="1" t="s">
        <v>22</v>
      </c>
      <c r="D748" s="17">
        <v>1488.81</v>
      </c>
      <c r="E748" s="1" t="s">
        <v>6609</v>
      </c>
      <c r="F748" s="1" t="str">
        <f t="shared" ref="F748:F811" si="12">RIGHT(E748,8)</f>
        <v>70613057</v>
      </c>
      <c r="G748" s="8" t="s">
        <v>4817</v>
      </c>
      <c r="H748" s="8" t="s">
        <v>6610</v>
      </c>
      <c r="I748" s="1" t="s">
        <v>2562</v>
      </c>
      <c r="J748" s="1" t="s">
        <v>336</v>
      </c>
      <c r="K748" s="1" t="s">
        <v>2563</v>
      </c>
      <c r="L748" s="1" t="s">
        <v>45</v>
      </c>
      <c r="M748" s="1" t="s">
        <v>2564</v>
      </c>
      <c r="N748" s="1" t="s">
        <v>47</v>
      </c>
      <c r="O748" s="1" t="s">
        <v>30</v>
      </c>
      <c r="P748" s="1" t="s">
        <v>32</v>
      </c>
      <c r="Q748" s="1" t="s">
        <v>33</v>
      </c>
      <c r="R748" s="1" t="s">
        <v>33</v>
      </c>
      <c r="S748" s="1" t="s">
        <v>33</v>
      </c>
      <c r="T748" s="1" t="s">
        <v>33</v>
      </c>
      <c r="U748" s="1" t="s">
        <v>33</v>
      </c>
      <c r="V748" s="1" t="s">
        <v>33</v>
      </c>
      <c r="W748" s="1" t="s">
        <v>33</v>
      </c>
      <c r="X748" s="1"/>
      <c r="Y748" s="1"/>
    </row>
    <row r="749" spans="1:25" hidden="1">
      <c r="A749" s="1" t="s">
        <v>6491</v>
      </c>
      <c r="B749" s="1" t="s">
        <v>21</v>
      </c>
      <c r="C749" s="1" t="s">
        <v>22</v>
      </c>
      <c r="D749" s="17">
        <v>1249.52</v>
      </c>
      <c r="E749" s="1" t="s">
        <v>6611</v>
      </c>
      <c r="F749" s="1" t="str">
        <f t="shared" si="12"/>
        <v>16896732</v>
      </c>
      <c r="G749" s="8" t="s">
        <v>1069</v>
      </c>
      <c r="H749" s="8" t="s">
        <v>6612</v>
      </c>
      <c r="I749" s="1" t="s">
        <v>1276</v>
      </c>
      <c r="J749" s="1" t="s">
        <v>43</v>
      </c>
      <c r="K749" s="1" t="s">
        <v>6613</v>
      </c>
      <c r="L749" s="1" t="s">
        <v>1403</v>
      </c>
      <c r="M749" s="1" t="s">
        <v>1279</v>
      </c>
      <c r="N749" s="1" t="s">
        <v>47</v>
      </c>
      <c r="O749" s="1" t="s">
        <v>30</v>
      </c>
      <c r="P749" s="1" t="s">
        <v>6614</v>
      </c>
      <c r="Q749" s="1" t="s">
        <v>32</v>
      </c>
      <c r="R749" s="1" t="s">
        <v>33</v>
      </c>
      <c r="S749" s="1" t="s">
        <v>33</v>
      </c>
      <c r="T749" s="1" t="s">
        <v>33</v>
      </c>
      <c r="U749" s="1" t="s">
        <v>33</v>
      </c>
      <c r="V749" s="1" t="s">
        <v>33</v>
      </c>
      <c r="W749" s="1" t="s">
        <v>33</v>
      </c>
      <c r="X749" s="1"/>
      <c r="Y749" s="1"/>
    </row>
    <row r="750" spans="1:25" hidden="1">
      <c r="A750" s="1" t="s">
        <v>6491</v>
      </c>
      <c r="B750" s="1" t="s">
        <v>21</v>
      </c>
      <c r="C750" s="1" t="s">
        <v>22</v>
      </c>
      <c r="D750" s="17">
        <v>1134.44</v>
      </c>
      <c r="E750" s="1" t="s">
        <v>6615</v>
      </c>
      <c r="F750" s="1" t="str">
        <f t="shared" si="12"/>
        <v>26684072</v>
      </c>
      <c r="G750" s="8" t="s">
        <v>440</v>
      </c>
      <c r="H750" s="8" t="s">
        <v>6616</v>
      </c>
      <c r="I750" s="1" t="s">
        <v>24</v>
      </c>
      <c r="J750" s="1" t="s">
        <v>25</v>
      </c>
      <c r="K750" s="1" t="s">
        <v>6617</v>
      </c>
      <c r="L750" s="1" t="s">
        <v>27</v>
      </c>
      <c r="M750" s="1" t="s">
        <v>28</v>
      </c>
      <c r="N750" s="1" t="s">
        <v>29</v>
      </c>
      <c r="O750" s="1" t="s">
        <v>30</v>
      </c>
      <c r="P750" s="1" t="s">
        <v>6618</v>
      </c>
      <c r="Q750" s="1" t="s">
        <v>32</v>
      </c>
      <c r="R750" s="1" t="s">
        <v>33</v>
      </c>
      <c r="S750" s="1" t="s">
        <v>33</v>
      </c>
      <c r="T750" s="1" t="s">
        <v>33</v>
      </c>
      <c r="U750" s="1" t="s">
        <v>33</v>
      </c>
      <c r="V750" s="1" t="s">
        <v>33</v>
      </c>
      <c r="W750" s="1" t="s">
        <v>33</v>
      </c>
      <c r="X750" s="1"/>
      <c r="Y750" s="1"/>
    </row>
    <row r="751" spans="1:25" hidden="1">
      <c r="A751" s="1" t="s">
        <v>6491</v>
      </c>
      <c r="B751" s="1" t="s">
        <v>21</v>
      </c>
      <c r="C751" s="1" t="s">
        <v>22</v>
      </c>
      <c r="D751" s="17">
        <v>1130.48</v>
      </c>
      <c r="E751" s="1" t="s">
        <v>6619</v>
      </c>
      <c r="F751" s="1" t="str">
        <f t="shared" si="12"/>
        <v>26683955</v>
      </c>
      <c r="G751" s="25" t="s">
        <v>1890</v>
      </c>
      <c r="H751" s="25" t="s">
        <v>1889</v>
      </c>
      <c r="I751" s="1" t="s">
        <v>24</v>
      </c>
      <c r="J751" s="1" t="s">
        <v>25</v>
      </c>
      <c r="K751" s="1" t="s">
        <v>6620</v>
      </c>
      <c r="L751" s="1" t="s">
        <v>27</v>
      </c>
      <c r="M751" s="1" t="s">
        <v>28</v>
      </c>
      <c r="N751" s="1" t="s">
        <v>29</v>
      </c>
      <c r="O751" s="1" t="s">
        <v>30</v>
      </c>
      <c r="P751" s="1" t="s">
        <v>6621</v>
      </c>
      <c r="Q751" s="1" t="s">
        <v>32</v>
      </c>
      <c r="R751" s="1" t="s">
        <v>33</v>
      </c>
      <c r="S751" s="1" t="s">
        <v>33</v>
      </c>
      <c r="T751" s="1" t="s">
        <v>33</v>
      </c>
      <c r="U751" s="1" t="s">
        <v>33</v>
      </c>
      <c r="V751" s="1" t="s">
        <v>33</v>
      </c>
      <c r="W751" s="1" t="s">
        <v>33</v>
      </c>
      <c r="X751" s="1"/>
      <c r="Y751" s="1"/>
    </row>
    <row r="752" spans="1:25" hidden="1">
      <c r="A752" s="1" t="s">
        <v>6491</v>
      </c>
      <c r="B752" s="1" t="s">
        <v>21</v>
      </c>
      <c r="C752" s="1" t="s">
        <v>22</v>
      </c>
      <c r="D752" s="17">
        <v>1094.53</v>
      </c>
      <c r="E752" s="1" t="s">
        <v>6622</v>
      </c>
      <c r="F752" s="1" t="str">
        <f t="shared" si="12"/>
        <v>27564843</v>
      </c>
      <c r="G752" s="8" t="s">
        <v>1065</v>
      </c>
      <c r="H752" s="8" t="s">
        <v>7435</v>
      </c>
      <c r="I752" s="1" t="s">
        <v>555</v>
      </c>
      <c r="J752" s="1" t="s">
        <v>556</v>
      </c>
      <c r="K752" s="1" t="s">
        <v>405</v>
      </c>
      <c r="L752" s="1" t="s">
        <v>557</v>
      </c>
      <c r="M752" s="1" t="s">
        <v>558</v>
      </c>
      <c r="N752" s="1" t="s">
        <v>29</v>
      </c>
      <c r="O752" s="1" t="s">
        <v>30</v>
      </c>
      <c r="P752" s="1" t="s">
        <v>6623</v>
      </c>
      <c r="Q752" s="1" t="s">
        <v>32</v>
      </c>
      <c r="R752" s="1" t="s">
        <v>33</v>
      </c>
      <c r="S752" s="1" t="s">
        <v>33</v>
      </c>
      <c r="T752" s="1" t="s">
        <v>33</v>
      </c>
      <c r="U752" s="1" t="s">
        <v>33</v>
      </c>
      <c r="V752" s="1" t="s">
        <v>33</v>
      </c>
      <c r="W752" s="1" t="s">
        <v>33</v>
      </c>
      <c r="X752" s="1"/>
      <c r="Y752" s="1"/>
    </row>
    <row r="753" spans="1:25" hidden="1">
      <c r="A753" s="1" t="s">
        <v>6491</v>
      </c>
      <c r="B753" s="1" t="s">
        <v>21</v>
      </c>
      <c r="C753" s="1" t="s">
        <v>22</v>
      </c>
      <c r="D753" s="17">
        <v>780</v>
      </c>
      <c r="E753" s="1" t="s">
        <v>6624</v>
      </c>
      <c r="F753" s="1" t="str">
        <f t="shared" si="12"/>
        <v>27010547</v>
      </c>
      <c r="G753" s="8" t="s">
        <v>440</v>
      </c>
      <c r="H753" s="8" t="s">
        <v>6616</v>
      </c>
      <c r="I753" s="1" t="s">
        <v>5827</v>
      </c>
      <c r="J753" s="1" t="s">
        <v>25</v>
      </c>
      <c r="K753" s="1" t="s">
        <v>6625</v>
      </c>
      <c r="L753" s="1" t="s">
        <v>6626</v>
      </c>
      <c r="M753" s="1" t="s">
        <v>5830</v>
      </c>
      <c r="N753" s="1" t="s">
        <v>29</v>
      </c>
      <c r="O753" s="1" t="s">
        <v>30</v>
      </c>
      <c r="P753" s="1" t="s">
        <v>6627</v>
      </c>
      <c r="Q753" s="1" t="s">
        <v>32</v>
      </c>
      <c r="R753" s="1" t="s">
        <v>33</v>
      </c>
      <c r="S753" s="1" t="s">
        <v>33</v>
      </c>
      <c r="T753" s="1" t="s">
        <v>33</v>
      </c>
      <c r="U753" s="1" t="s">
        <v>33</v>
      </c>
      <c r="V753" s="1" t="s">
        <v>33</v>
      </c>
      <c r="W753" s="1" t="s">
        <v>33</v>
      </c>
      <c r="X753" s="1"/>
      <c r="Y753" s="1"/>
    </row>
    <row r="754" spans="1:25" hidden="1">
      <c r="A754" s="1" t="s">
        <v>6491</v>
      </c>
      <c r="B754" s="1" t="s">
        <v>21</v>
      </c>
      <c r="C754" s="1" t="s">
        <v>22</v>
      </c>
      <c r="D754" s="17">
        <v>416.21</v>
      </c>
      <c r="E754" s="1" t="s">
        <v>6628</v>
      </c>
      <c r="F754" s="1" t="str">
        <f t="shared" si="12"/>
        <v>43316080</v>
      </c>
      <c r="G754" s="8" t="s">
        <v>440</v>
      </c>
      <c r="H754" s="8" t="s">
        <v>6497</v>
      </c>
      <c r="I754" s="1" t="s">
        <v>309</v>
      </c>
      <c r="J754" s="1" t="s">
        <v>310</v>
      </c>
      <c r="K754" s="1" t="s">
        <v>311</v>
      </c>
      <c r="L754" s="1" t="s">
        <v>80</v>
      </c>
      <c r="M754" s="1" t="s">
        <v>312</v>
      </c>
      <c r="N754" s="1" t="s">
        <v>47</v>
      </c>
      <c r="O754" s="1" t="s">
        <v>30</v>
      </c>
      <c r="P754" s="1" t="s">
        <v>32</v>
      </c>
      <c r="Q754" s="1" t="s">
        <v>33</v>
      </c>
      <c r="R754" s="1" t="s">
        <v>33</v>
      </c>
      <c r="S754" s="1" t="s">
        <v>33</v>
      </c>
      <c r="T754" s="1" t="s">
        <v>33</v>
      </c>
      <c r="U754" s="1" t="s">
        <v>33</v>
      </c>
      <c r="V754" s="1" t="s">
        <v>33</v>
      </c>
      <c r="W754" s="1" t="s">
        <v>33</v>
      </c>
      <c r="X754" s="1"/>
      <c r="Y754" s="1"/>
    </row>
    <row r="755" spans="1:25" hidden="1">
      <c r="A755" s="1" t="s">
        <v>6491</v>
      </c>
      <c r="B755" s="1" t="s">
        <v>21</v>
      </c>
      <c r="C755" s="1" t="s">
        <v>22</v>
      </c>
      <c r="D755" s="17">
        <v>330</v>
      </c>
      <c r="E755" s="1" t="s">
        <v>6629</v>
      </c>
      <c r="F755" s="1" t="str">
        <f t="shared" si="12"/>
        <v>26915392</v>
      </c>
      <c r="G755" s="8" t="s">
        <v>1063</v>
      </c>
      <c r="H755" s="8" t="s">
        <v>6630</v>
      </c>
      <c r="I755" s="1" t="s">
        <v>2180</v>
      </c>
      <c r="J755" s="1" t="s">
        <v>25</v>
      </c>
      <c r="K755" s="1" t="s">
        <v>6631</v>
      </c>
      <c r="L755" s="1" t="s">
        <v>4597</v>
      </c>
      <c r="M755" s="1" t="s">
        <v>2183</v>
      </c>
      <c r="N755" s="1" t="s">
        <v>29</v>
      </c>
      <c r="O755" s="1" t="s">
        <v>30</v>
      </c>
      <c r="P755" s="1" t="s">
        <v>6632</v>
      </c>
      <c r="Q755" s="1" t="s">
        <v>32</v>
      </c>
      <c r="R755" s="1" t="s">
        <v>33</v>
      </c>
      <c r="S755" s="1" t="s">
        <v>33</v>
      </c>
      <c r="T755" s="1" t="s">
        <v>33</v>
      </c>
      <c r="U755" s="1" t="s">
        <v>33</v>
      </c>
      <c r="V755" s="1" t="s">
        <v>33</v>
      </c>
      <c r="W755" s="1" t="s">
        <v>33</v>
      </c>
      <c r="X755" s="1"/>
      <c r="Y755" s="1"/>
    </row>
    <row r="756" spans="1:25" hidden="1">
      <c r="A756" s="1" t="s">
        <v>6491</v>
      </c>
      <c r="B756" s="1" t="s">
        <v>21</v>
      </c>
      <c r="C756" s="1" t="s">
        <v>22</v>
      </c>
      <c r="D756" s="17">
        <v>200</v>
      </c>
      <c r="E756" s="1" t="s">
        <v>6633</v>
      </c>
      <c r="F756" s="1" t="str">
        <f t="shared" si="12"/>
        <v>16880352</v>
      </c>
      <c r="G756" s="8" t="s">
        <v>4807</v>
      </c>
      <c r="H756" s="8" t="s">
        <v>9302</v>
      </c>
      <c r="I756" s="1" t="s">
        <v>1164</v>
      </c>
      <c r="J756" s="1" t="s">
        <v>43</v>
      </c>
      <c r="K756" s="1" t="s">
        <v>6634</v>
      </c>
      <c r="L756" s="1" t="s">
        <v>45</v>
      </c>
      <c r="M756" s="1" t="s">
        <v>1166</v>
      </c>
      <c r="N756" s="1" t="s">
        <v>47</v>
      </c>
      <c r="O756" s="1" t="s">
        <v>30</v>
      </c>
      <c r="P756" s="1" t="s">
        <v>6635</v>
      </c>
      <c r="Q756" s="1" t="s">
        <v>32</v>
      </c>
      <c r="R756" s="1" t="s">
        <v>33</v>
      </c>
      <c r="S756" s="1" t="s">
        <v>33</v>
      </c>
      <c r="T756" s="1" t="s">
        <v>33</v>
      </c>
      <c r="U756" s="1" t="s">
        <v>33</v>
      </c>
      <c r="V756" s="1" t="s">
        <v>33</v>
      </c>
      <c r="W756" s="1" t="s">
        <v>33</v>
      </c>
      <c r="X756" s="1"/>
      <c r="Y756" s="1"/>
    </row>
    <row r="757" spans="1:25" hidden="1">
      <c r="A757" s="1" t="s">
        <v>6491</v>
      </c>
      <c r="B757" s="1" t="s">
        <v>21</v>
      </c>
      <c r="C757" s="1" t="s">
        <v>22</v>
      </c>
      <c r="D757" s="17">
        <v>119</v>
      </c>
      <c r="E757" s="1" t="s">
        <v>6636</v>
      </c>
      <c r="F757" s="1" t="str">
        <f t="shared" si="12"/>
        <v>16896737</v>
      </c>
      <c r="G757" s="8" t="s">
        <v>3129</v>
      </c>
      <c r="H757" s="8" t="s">
        <v>6637</v>
      </c>
      <c r="I757" s="1" t="s">
        <v>1276</v>
      </c>
      <c r="J757" s="1" t="s">
        <v>43</v>
      </c>
      <c r="K757" s="1" t="s">
        <v>6638</v>
      </c>
      <c r="L757" s="1" t="s">
        <v>1419</v>
      </c>
      <c r="M757" s="1" t="s">
        <v>1279</v>
      </c>
      <c r="N757" s="1" t="s">
        <v>47</v>
      </c>
      <c r="O757" s="1" t="s">
        <v>30</v>
      </c>
      <c r="P757" s="1" t="s">
        <v>6639</v>
      </c>
      <c r="Q757" s="1" t="s">
        <v>32</v>
      </c>
      <c r="R757" s="1" t="s">
        <v>33</v>
      </c>
      <c r="S757" s="1" t="s">
        <v>33</v>
      </c>
      <c r="T757" s="1" t="s">
        <v>33</v>
      </c>
      <c r="U757" s="1" t="s">
        <v>33</v>
      </c>
      <c r="V757" s="1" t="s">
        <v>33</v>
      </c>
      <c r="W757" s="1" t="s">
        <v>33</v>
      </c>
      <c r="X757" s="1"/>
      <c r="Y757" s="1"/>
    </row>
    <row r="758" spans="1:25" hidden="1">
      <c r="A758" s="1" t="s">
        <v>6491</v>
      </c>
      <c r="B758" s="1" t="s">
        <v>21</v>
      </c>
      <c r="C758" s="1" t="s">
        <v>22</v>
      </c>
      <c r="D758" s="17">
        <v>92.67</v>
      </c>
      <c r="E758" s="1" t="s">
        <v>6640</v>
      </c>
      <c r="F758" s="1" t="str">
        <f t="shared" si="12"/>
        <v>27560049</v>
      </c>
      <c r="G758" s="8" t="s">
        <v>1065</v>
      </c>
      <c r="H758" s="8" t="s">
        <v>9303</v>
      </c>
      <c r="I758" s="1" t="s">
        <v>555</v>
      </c>
      <c r="J758" s="1" t="s">
        <v>556</v>
      </c>
      <c r="K758" s="1" t="s">
        <v>405</v>
      </c>
      <c r="L758" s="1" t="s">
        <v>557</v>
      </c>
      <c r="M758" s="1" t="s">
        <v>558</v>
      </c>
      <c r="N758" s="1" t="s">
        <v>29</v>
      </c>
      <c r="O758" s="1" t="s">
        <v>30</v>
      </c>
      <c r="P758" s="1" t="s">
        <v>6641</v>
      </c>
      <c r="Q758" s="1" t="s">
        <v>32</v>
      </c>
      <c r="R758" s="1" t="s">
        <v>33</v>
      </c>
      <c r="S758" s="1" t="s">
        <v>33</v>
      </c>
      <c r="T758" s="1" t="s">
        <v>33</v>
      </c>
      <c r="U758" s="1" t="s">
        <v>33</v>
      </c>
      <c r="V758" s="1" t="s">
        <v>33</v>
      </c>
      <c r="W758" s="1" t="s">
        <v>33</v>
      </c>
      <c r="X758" s="1"/>
      <c r="Y758" s="1"/>
    </row>
    <row r="759" spans="1:25" hidden="1">
      <c r="A759" s="1" t="s">
        <v>6491</v>
      </c>
      <c r="B759" s="1" t="s">
        <v>21</v>
      </c>
      <c r="C759" s="1" t="s">
        <v>22</v>
      </c>
      <c r="D759" s="17">
        <v>9.7100000000000009</v>
      </c>
      <c r="E759" s="1" t="s">
        <v>6642</v>
      </c>
      <c r="F759" s="1" t="str">
        <f t="shared" si="12"/>
        <v>20999469</v>
      </c>
      <c r="G759" s="8" t="s">
        <v>1064</v>
      </c>
      <c r="H759" s="8" t="s">
        <v>6643</v>
      </c>
      <c r="I759" s="1" t="s">
        <v>181</v>
      </c>
      <c r="J759" s="1" t="s">
        <v>182</v>
      </c>
      <c r="K759" s="1" t="s">
        <v>183</v>
      </c>
      <c r="L759" s="1" t="s">
        <v>184</v>
      </c>
      <c r="M759" s="1" t="s">
        <v>185</v>
      </c>
      <c r="N759" s="1" t="s">
        <v>47</v>
      </c>
      <c r="O759" s="1" t="s">
        <v>54</v>
      </c>
      <c r="P759" s="1" t="s">
        <v>32</v>
      </c>
      <c r="Q759" s="1" t="s">
        <v>33</v>
      </c>
      <c r="R759" s="1" t="s">
        <v>33</v>
      </c>
      <c r="S759" s="1" t="s">
        <v>33</v>
      </c>
      <c r="T759" s="1" t="s">
        <v>33</v>
      </c>
      <c r="U759" s="1" t="s">
        <v>33</v>
      </c>
      <c r="V759" s="1" t="s">
        <v>33</v>
      </c>
      <c r="W759" s="1" t="s">
        <v>33</v>
      </c>
      <c r="X759" s="1"/>
      <c r="Y759" s="1"/>
    </row>
    <row r="760" spans="1:25" hidden="1">
      <c r="A760" s="1" t="s">
        <v>6491</v>
      </c>
      <c r="B760" s="1" t="s">
        <v>21</v>
      </c>
      <c r="C760" s="1" t="s">
        <v>22</v>
      </c>
      <c r="D760" s="17">
        <v>3.25</v>
      </c>
      <c r="E760" s="1" t="s">
        <v>6644</v>
      </c>
      <c r="F760" s="1" t="str">
        <f t="shared" si="12"/>
        <v>27560055</v>
      </c>
      <c r="G760" s="8" t="s">
        <v>1065</v>
      </c>
      <c r="H760" s="8" t="s">
        <v>9304</v>
      </c>
      <c r="I760" s="1" t="s">
        <v>555</v>
      </c>
      <c r="J760" s="1" t="s">
        <v>556</v>
      </c>
      <c r="K760" s="1" t="s">
        <v>405</v>
      </c>
      <c r="L760" s="1" t="s">
        <v>557</v>
      </c>
      <c r="M760" s="1" t="s">
        <v>558</v>
      </c>
      <c r="N760" s="1" t="s">
        <v>29</v>
      </c>
      <c r="O760" s="1" t="s">
        <v>30</v>
      </c>
      <c r="P760" s="1" t="s">
        <v>6645</v>
      </c>
      <c r="Q760" s="1" t="s">
        <v>32</v>
      </c>
      <c r="R760" s="1" t="s">
        <v>33</v>
      </c>
      <c r="S760" s="1" t="s">
        <v>33</v>
      </c>
      <c r="T760" s="1" t="s">
        <v>33</v>
      </c>
      <c r="U760" s="1" t="s">
        <v>33</v>
      </c>
      <c r="V760" s="1" t="s">
        <v>33</v>
      </c>
      <c r="W760" s="1" t="s">
        <v>33</v>
      </c>
      <c r="X760" s="1"/>
      <c r="Y760" s="1"/>
    </row>
    <row r="761" spans="1:25" hidden="1">
      <c r="A761" s="1" t="s">
        <v>6491</v>
      </c>
      <c r="B761" s="1" t="s">
        <v>21</v>
      </c>
      <c r="C761" s="1" t="s">
        <v>22</v>
      </c>
      <c r="D761" s="17">
        <v>35515.07</v>
      </c>
      <c r="E761" s="1" t="s">
        <v>6646</v>
      </c>
      <c r="F761" s="1" t="str">
        <f t="shared" si="12"/>
        <v>00006323</v>
      </c>
      <c r="G761" s="8" t="s">
        <v>440</v>
      </c>
      <c r="H761" s="8" t="s">
        <v>7436</v>
      </c>
      <c r="I761" s="1" t="s">
        <v>4320</v>
      </c>
      <c r="J761" s="1" t="s">
        <v>25</v>
      </c>
      <c r="K761" s="1" t="s">
        <v>4830</v>
      </c>
      <c r="L761" s="1" t="s">
        <v>4831</v>
      </c>
      <c r="M761" s="1" t="s">
        <v>4322</v>
      </c>
      <c r="N761" s="1" t="s">
        <v>47</v>
      </c>
      <c r="O761" s="1" t="s">
        <v>30</v>
      </c>
      <c r="P761" s="1" t="s">
        <v>32</v>
      </c>
      <c r="Q761" s="1" t="s">
        <v>33</v>
      </c>
      <c r="R761" s="1" t="s">
        <v>33</v>
      </c>
      <c r="S761" s="1" t="s">
        <v>33</v>
      </c>
      <c r="T761" s="1" t="s">
        <v>33</v>
      </c>
      <c r="U761" s="1" t="s">
        <v>33</v>
      </c>
      <c r="V761" s="1" t="s">
        <v>33</v>
      </c>
      <c r="W761" s="1" t="s">
        <v>33</v>
      </c>
      <c r="X761" s="1"/>
      <c r="Y761" s="1"/>
    </row>
    <row r="762" spans="1:25" hidden="1">
      <c r="A762" s="1" t="s">
        <v>6491</v>
      </c>
      <c r="B762" s="1" t="s">
        <v>21</v>
      </c>
      <c r="C762" s="1" t="s">
        <v>22</v>
      </c>
      <c r="D762" s="17">
        <v>5000</v>
      </c>
      <c r="E762" s="1" t="s">
        <v>6647</v>
      </c>
      <c r="F762" s="1" t="str">
        <f t="shared" si="12"/>
        <v>00729127</v>
      </c>
      <c r="G762" s="8" t="s">
        <v>440</v>
      </c>
      <c r="H762" s="8" t="s">
        <v>7437</v>
      </c>
      <c r="I762" s="1" t="s">
        <v>6648</v>
      </c>
      <c r="J762" s="1" t="s">
        <v>6649</v>
      </c>
      <c r="K762" s="1" t="s">
        <v>6650</v>
      </c>
      <c r="L762" s="1" t="s">
        <v>45</v>
      </c>
      <c r="M762" s="1" t="s">
        <v>6651</v>
      </c>
      <c r="N762" s="1" t="s">
        <v>47</v>
      </c>
      <c r="O762" s="1" t="s">
        <v>6652</v>
      </c>
      <c r="P762" s="1" t="s">
        <v>6653</v>
      </c>
      <c r="Q762" s="1" t="s">
        <v>32</v>
      </c>
      <c r="R762" s="1" t="s">
        <v>33</v>
      </c>
      <c r="S762" s="1" t="s">
        <v>33</v>
      </c>
      <c r="T762" s="1" t="s">
        <v>33</v>
      </c>
      <c r="U762" s="1" t="s">
        <v>33</v>
      </c>
      <c r="V762" s="1" t="s">
        <v>33</v>
      </c>
      <c r="W762" s="1" t="s">
        <v>33</v>
      </c>
      <c r="X762" s="1"/>
      <c r="Y762" s="1"/>
    </row>
    <row r="763" spans="1:25" hidden="1">
      <c r="A763" s="1" t="s">
        <v>6491</v>
      </c>
      <c r="B763" s="1" t="s">
        <v>21</v>
      </c>
      <c r="C763" s="1" t="s">
        <v>243</v>
      </c>
      <c r="D763" s="17">
        <v>4795</v>
      </c>
      <c r="E763" s="1" t="s">
        <v>6654</v>
      </c>
      <c r="F763" s="1" t="str">
        <f t="shared" si="12"/>
        <v>21099863</v>
      </c>
      <c r="G763" s="8" t="s">
        <v>1058</v>
      </c>
      <c r="H763" s="8" t="s">
        <v>6655</v>
      </c>
      <c r="I763" s="1" t="s">
        <v>6656</v>
      </c>
      <c r="J763" s="1" t="s">
        <v>6654</v>
      </c>
      <c r="K763" s="1" t="s">
        <v>6657</v>
      </c>
      <c r="L763" s="1" t="s">
        <v>6658</v>
      </c>
      <c r="M763" s="1" t="s">
        <v>6659</v>
      </c>
      <c r="N763" s="1" t="s">
        <v>6660</v>
      </c>
      <c r="O763" s="1" t="s">
        <v>7980</v>
      </c>
      <c r="P763" s="1" t="s">
        <v>6661</v>
      </c>
      <c r="Q763" s="1" t="s">
        <v>33</v>
      </c>
      <c r="R763" s="1" t="s">
        <v>33</v>
      </c>
      <c r="S763" s="1" t="s">
        <v>33</v>
      </c>
      <c r="T763" s="1" t="s">
        <v>33</v>
      </c>
      <c r="U763" s="1" t="s">
        <v>33</v>
      </c>
      <c r="V763" s="1" t="s">
        <v>33</v>
      </c>
      <c r="W763" s="1" t="s">
        <v>33</v>
      </c>
      <c r="X763" s="1"/>
      <c r="Y763" s="1"/>
    </row>
    <row r="764" spans="1:25" hidden="1">
      <c r="A764" s="1" t="s">
        <v>6662</v>
      </c>
      <c r="B764" s="1" t="s">
        <v>21</v>
      </c>
      <c r="C764" s="1" t="s">
        <v>22</v>
      </c>
      <c r="D764" s="17">
        <v>170550.5</v>
      </c>
      <c r="E764" s="1" t="s">
        <v>6663</v>
      </c>
      <c r="F764" s="1" t="str">
        <f t="shared" si="12"/>
        <v>23859886</v>
      </c>
      <c r="G764" s="8" t="s">
        <v>440</v>
      </c>
      <c r="H764" s="8" t="s">
        <v>6664</v>
      </c>
      <c r="I764" s="1" t="s">
        <v>24</v>
      </c>
      <c r="J764" s="1" t="s">
        <v>25</v>
      </c>
      <c r="K764" s="1" t="s">
        <v>6665</v>
      </c>
      <c r="L764" s="1" t="s">
        <v>27</v>
      </c>
      <c r="M764" s="1" t="s">
        <v>28</v>
      </c>
      <c r="N764" s="1" t="s">
        <v>29</v>
      </c>
      <c r="O764" s="1" t="s">
        <v>30</v>
      </c>
      <c r="P764" s="1" t="s">
        <v>6666</v>
      </c>
      <c r="Q764" s="1" t="s">
        <v>32</v>
      </c>
      <c r="R764" s="1" t="s">
        <v>33</v>
      </c>
      <c r="S764" s="1" t="s">
        <v>33</v>
      </c>
      <c r="T764" s="1" t="s">
        <v>33</v>
      </c>
      <c r="U764" s="1" t="s">
        <v>33</v>
      </c>
      <c r="V764" s="1" t="s">
        <v>33</v>
      </c>
      <c r="W764" s="1" t="s">
        <v>33</v>
      </c>
      <c r="X764" s="1"/>
      <c r="Y764" s="1"/>
    </row>
    <row r="765" spans="1:25" hidden="1">
      <c r="A765" s="1" t="s">
        <v>6662</v>
      </c>
      <c r="B765" s="1" t="s">
        <v>21</v>
      </c>
      <c r="C765" s="1" t="s">
        <v>22</v>
      </c>
      <c r="D765" s="17">
        <v>154255</v>
      </c>
      <c r="E765" s="1" t="s">
        <v>6667</v>
      </c>
      <c r="F765" s="1" t="str">
        <f t="shared" si="12"/>
        <v>15658728</v>
      </c>
      <c r="G765" s="8" t="s">
        <v>1062</v>
      </c>
      <c r="H765" s="8" t="s">
        <v>7438</v>
      </c>
      <c r="I765" s="1" t="s">
        <v>187</v>
      </c>
      <c r="J765" s="1" t="s">
        <v>188</v>
      </c>
      <c r="K765" s="1" t="s">
        <v>189</v>
      </c>
      <c r="L765" s="1" t="s">
        <v>80</v>
      </c>
      <c r="M765" s="1" t="s">
        <v>190</v>
      </c>
      <c r="N765" s="1" t="s">
        <v>47</v>
      </c>
      <c r="O765" s="1" t="s">
        <v>30</v>
      </c>
      <c r="P765" s="1" t="s">
        <v>32</v>
      </c>
      <c r="Q765" s="1" t="s">
        <v>33</v>
      </c>
      <c r="R765" s="1" t="s">
        <v>33</v>
      </c>
      <c r="S765" s="1" t="s">
        <v>33</v>
      </c>
      <c r="T765" s="1" t="s">
        <v>33</v>
      </c>
      <c r="U765" s="1" t="s">
        <v>33</v>
      </c>
      <c r="V765" s="1" t="s">
        <v>33</v>
      </c>
      <c r="W765" s="1" t="s">
        <v>33</v>
      </c>
      <c r="X765" s="1"/>
      <c r="Y765" s="1"/>
    </row>
    <row r="766" spans="1:25" hidden="1">
      <c r="A766" s="1" t="s">
        <v>6662</v>
      </c>
      <c r="B766" s="1" t="s">
        <v>21</v>
      </c>
      <c r="C766" s="1" t="s">
        <v>22</v>
      </c>
      <c r="D766" s="17">
        <v>151650.15</v>
      </c>
      <c r="E766" s="1" t="s">
        <v>6668</v>
      </c>
      <c r="F766" s="1" t="str">
        <f t="shared" si="12"/>
        <v>23864440</v>
      </c>
      <c r="G766" s="8" t="s">
        <v>440</v>
      </c>
      <c r="H766" s="8">
        <v>91618</v>
      </c>
      <c r="I766" s="1" t="s">
        <v>24</v>
      </c>
      <c r="J766" s="1" t="s">
        <v>25</v>
      </c>
      <c r="K766" s="1" t="s">
        <v>6669</v>
      </c>
      <c r="L766" s="1" t="s">
        <v>27</v>
      </c>
      <c r="M766" s="1" t="s">
        <v>28</v>
      </c>
      <c r="N766" s="1" t="s">
        <v>29</v>
      </c>
      <c r="O766" s="1" t="s">
        <v>30</v>
      </c>
      <c r="P766" s="1" t="s">
        <v>6670</v>
      </c>
      <c r="Q766" s="1" t="s">
        <v>32</v>
      </c>
      <c r="R766" s="1" t="s">
        <v>33</v>
      </c>
      <c r="S766" s="1" t="s">
        <v>33</v>
      </c>
      <c r="T766" s="1" t="s">
        <v>33</v>
      </c>
      <c r="U766" s="1" t="s">
        <v>33</v>
      </c>
      <c r="V766" s="1" t="s">
        <v>33</v>
      </c>
      <c r="W766" s="1" t="s">
        <v>33</v>
      </c>
      <c r="X766" s="1"/>
      <c r="Y766" s="1"/>
    </row>
    <row r="767" spans="1:25" hidden="1">
      <c r="A767" s="1" t="s">
        <v>6662</v>
      </c>
      <c r="B767" s="1" t="s">
        <v>21</v>
      </c>
      <c r="C767" s="1" t="s">
        <v>22</v>
      </c>
      <c r="D767" s="17">
        <v>142230.91</v>
      </c>
      <c r="E767" s="1" t="s">
        <v>6671</v>
      </c>
      <c r="F767" s="1" t="str">
        <f t="shared" si="12"/>
        <v>23864287</v>
      </c>
      <c r="G767" s="8" t="s">
        <v>440</v>
      </c>
      <c r="H767" s="8" t="s">
        <v>6672</v>
      </c>
      <c r="I767" s="1" t="s">
        <v>24</v>
      </c>
      <c r="J767" s="1" t="s">
        <v>25</v>
      </c>
      <c r="K767" s="1" t="s">
        <v>6673</v>
      </c>
      <c r="L767" s="1" t="s">
        <v>27</v>
      </c>
      <c r="M767" s="1" t="s">
        <v>28</v>
      </c>
      <c r="N767" s="1" t="s">
        <v>29</v>
      </c>
      <c r="O767" s="1" t="s">
        <v>30</v>
      </c>
      <c r="P767" s="1" t="s">
        <v>6674</v>
      </c>
      <c r="Q767" s="1" t="s">
        <v>32</v>
      </c>
      <c r="R767" s="1" t="s">
        <v>33</v>
      </c>
      <c r="S767" s="1" t="s">
        <v>33</v>
      </c>
      <c r="T767" s="1" t="s">
        <v>33</v>
      </c>
      <c r="U767" s="1" t="s">
        <v>33</v>
      </c>
      <c r="V767" s="1" t="s">
        <v>33</v>
      </c>
      <c r="W767" s="1" t="s">
        <v>33</v>
      </c>
      <c r="X767" s="1"/>
      <c r="Y767" s="1"/>
    </row>
    <row r="768" spans="1:25" hidden="1">
      <c r="A768" s="1" t="s">
        <v>6662</v>
      </c>
      <c r="B768" s="1" t="s">
        <v>21</v>
      </c>
      <c r="C768" s="1" t="s">
        <v>22</v>
      </c>
      <c r="D768" s="17">
        <v>98953.25</v>
      </c>
      <c r="E768" s="1" t="s">
        <v>6675</v>
      </c>
      <c r="F768" s="1" t="str">
        <f t="shared" si="12"/>
        <v>21439575</v>
      </c>
      <c r="G768" s="8" t="s">
        <v>440</v>
      </c>
      <c r="H768" s="8" t="s">
        <v>6664</v>
      </c>
      <c r="I768" s="1" t="s">
        <v>6676</v>
      </c>
      <c r="J768" s="1" t="s">
        <v>6677</v>
      </c>
      <c r="K768" s="1" t="s">
        <v>6678</v>
      </c>
      <c r="L768" s="1" t="s">
        <v>6679</v>
      </c>
      <c r="M768" s="1" t="s">
        <v>6680</v>
      </c>
      <c r="N768" s="1" t="s">
        <v>204</v>
      </c>
      <c r="O768" s="1" t="s">
        <v>30</v>
      </c>
      <c r="P768" s="1" t="s">
        <v>6681</v>
      </c>
      <c r="Q768" s="1" t="s">
        <v>32</v>
      </c>
      <c r="R768" s="1" t="s">
        <v>33</v>
      </c>
      <c r="S768" s="1" t="s">
        <v>33</v>
      </c>
      <c r="T768" s="1" t="s">
        <v>33</v>
      </c>
      <c r="U768" s="1" t="s">
        <v>33</v>
      </c>
      <c r="V768" s="1" t="s">
        <v>33</v>
      </c>
      <c r="W768" s="1" t="s">
        <v>33</v>
      </c>
      <c r="X768" s="1"/>
      <c r="Y768" s="1"/>
    </row>
    <row r="769" spans="1:25" hidden="1">
      <c r="A769" s="1" t="s">
        <v>6662</v>
      </c>
      <c r="B769" s="1" t="s">
        <v>21</v>
      </c>
      <c r="C769" s="1" t="s">
        <v>22</v>
      </c>
      <c r="D769" s="17">
        <v>79659</v>
      </c>
      <c r="E769" s="1" t="s">
        <v>6682</v>
      </c>
      <c r="F769" s="1" t="str">
        <f t="shared" si="12"/>
        <v>23859949</v>
      </c>
      <c r="G769" s="8" t="s">
        <v>2229</v>
      </c>
      <c r="H769" s="8" t="s">
        <v>4804</v>
      </c>
      <c r="I769" s="1" t="s">
        <v>24</v>
      </c>
      <c r="J769" s="1" t="s">
        <v>25</v>
      </c>
      <c r="K769" s="1" t="s">
        <v>6683</v>
      </c>
      <c r="L769" s="1" t="s">
        <v>27</v>
      </c>
      <c r="M769" s="1" t="s">
        <v>28</v>
      </c>
      <c r="N769" s="1" t="s">
        <v>29</v>
      </c>
      <c r="O769" s="1" t="s">
        <v>30</v>
      </c>
      <c r="P769" s="1" t="s">
        <v>6684</v>
      </c>
      <c r="Q769" s="1" t="s">
        <v>32</v>
      </c>
      <c r="R769" s="1" t="s">
        <v>33</v>
      </c>
      <c r="S769" s="1" t="s">
        <v>33</v>
      </c>
      <c r="T769" s="1" t="s">
        <v>33</v>
      </c>
      <c r="U769" s="1" t="s">
        <v>33</v>
      </c>
      <c r="V769" s="1" t="s">
        <v>33</v>
      </c>
      <c r="W769" s="1" t="s">
        <v>33</v>
      </c>
      <c r="X769" s="1"/>
      <c r="Y769" s="1"/>
    </row>
    <row r="770" spans="1:25" hidden="1">
      <c r="A770" s="1" t="s">
        <v>6662</v>
      </c>
      <c r="B770" s="1" t="s">
        <v>21</v>
      </c>
      <c r="C770" s="1" t="s">
        <v>22</v>
      </c>
      <c r="D770" s="17">
        <v>55987.12</v>
      </c>
      <c r="E770" s="1" t="s">
        <v>6685</v>
      </c>
      <c r="F770" s="1" t="str">
        <f t="shared" si="12"/>
        <v>23864341</v>
      </c>
      <c r="G770" s="8" t="s">
        <v>440</v>
      </c>
      <c r="H770" s="8" t="s">
        <v>6664</v>
      </c>
      <c r="I770" s="1" t="s">
        <v>24</v>
      </c>
      <c r="J770" s="1" t="s">
        <v>25</v>
      </c>
      <c r="K770" s="1" t="s">
        <v>6686</v>
      </c>
      <c r="L770" s="1" t="s">
        <v>27</v>
      </c>
      <c r="M770" s="1" t="s">
        <v>28</v>
      </c>
      <c r="N770" s="1" t="s">
        <v>29</v>
      </c>
      <c r="O770" s="1" t="s">
        <v>30</v>
      </c>
      <c r="P770" s="1" t="s">
        <v>6687</v>
      </c>
      <c r="Q770" s="1" t="s">
        <v>32</v>
      </c>
      <c r="R770" s="1" t="s">
        <v>33</v>
      </c>
      <c r="S770" s="1" t="s">
        <v>33</v>
      </c>
      <c r="T770" s="1" t="s">
        <v>33</v>
      </c>
      <c r="U770" s="1" t="s">
        <v>33</v>
      </c>
      <c r="V770" s="1" t="s">
        <v>33</v>
      </c>
      <c r="W770" s="1" t="s">
        <v>33</v>
      </c>
      <c r="X770" s="1"/>
      <c r="Y770" s="1"/>
    </row>
    <row r="771" spans="1:25" hidden="1">
      <c r="A771" s="1" t="s">
        <v>6662</v>
      </c>
      <c r="B771" s="1" t="s">
        <v>21</v>
      </c>
      <c r="C771" s="1" t="s">
        <v>22</v>
      </c>
      <c r="D771" s="17">
        <v>50000</v>
      </c>
      <c r="E771" s="1" t="s">
        <v>6688</v>
      </c>
      <c r="F771" s="1" t="str">
        <f t="shared" si="12"/>
        <v>10148436</v>
      </c>
      <c r="G771" s="8" t="s">
        <v>440</v>
      </c>
      <c r="H771" s="8" t="s">
        <v>6664</v>
      </c>
      <c r="I771" s="1" t="s">
        <v>6689</v>
      </c>
      <c r="J771" s="1" t="s">
        <v>1720</v>
      </c>
      <c r="K771" s="1" t="s">
        <v>6690</v>
      </c>
      <c r="L771" s="1" t="s">
        <v>3258</v>
      </c>
      <c r="M771" s="1" t="s">
        <v>1723</v>
      </c>
      <c r="N771" s="1" t="s">
        <v>29</v>
      </c>
      <c r="O771" s="1" t="s">
        <v>30</v>
      </c>
      <c r="P771" s="1" t="s">
        <v>6691</v>
      </c>
      <c r="Q771" s="1" t="s">
        <v>32</v>
      </c>
      <c r="R771" s="1" t="s">
        <v>33</v>
      </c>
      <c r="S771" s="1" t="s">
        <v>33</v>
      </c>
      <c r="T771" s="1" t="s">
        <v>33</v>
      </c>
      <c r="U771" s="1" t="s">
        <v>33</v>
      </c>
      <c r="V771" s="1" t="s">
        <v>33</v>
      </c>
      <c r="W771" s="1" t="s">
        <v>33</v>
      </c>
      <c r="X771" s="1"/>
      <c r="Y771" s="1"/>
    </row>
    <row r="772" spans="1:25" hidden="1">
      <c r="A772" s="1" t="s">
        <v>6662</v>
      </c>
      <c r="B772" s="1" t="s">
        <v>21</v>
      </c>
      <c r="C772" s="1" t="s">
        <v>22</v>
      </c>
      <c r="D772" s="17">
        <v>49221.68</v>
      </c>
      <c r="E772" s="1" t="s">
        <v>6692</v>
      </c>
      <c r="F772" s="1" t="str">
        <f t="shared" si="12"/>
        <v>23858066</v>
      </c>
      <c r="G772" s="8" t="s">
        <v>440</v>
      </c>
      <c r="H772" s="8" t="s">
        <v>6664</v>
      </c>
      <c r="I772" s="1" t="s">
        <v>24</v>
      </c>
      <c r="J772" s="1" t="s">
        <v>25</v>
      </c>
      <c r="K772" s="1" t="s">
        <v>6693</v>
      </c>
      <c r="L772" s="1" t="s">
        <v>27</v>
      </c>
      <c r="M772" s="1" t="s">
        <v>28</v>
      </c>
      <c r="N772" s="1" t="s">
        <v>29</v>
      </c>
      <c r="O772" s="1" t="s">
        <v>30</v>
      </c>
      <c r="P772" s="1" t="s">
        <v>6694</v>
      </c>
      <c r="Q772" s="1" t="s">
        <v>32</v>
      </c>
      <c r="R772" s="1" t="s">
        <v>33</v>
      </c>
      <c r="S772" s="1" t="s">
        <v>33</v>
      </c>
      <c r="T772" s="1" t="s">
        <v>33</v>
      </c>
      <c r="U772" s="1" t="s">
        <v>33</v>
      </c>
      <c r="V772" s="1" t="s">
        <v>33</v>
      </c>
      <c r="W772" s="1" t="s">
        <v>33</v>
      </c>
      <c r="X772" s="1"/>
      <c r="Y772" s="1"/>
    </row>
    <row r="773" spans="1:25" hidden="1">
      <c r="A773" s="1" t="s">
        <v>6662</v>
      </c>
      <c r="B773" s="1" t="s">
        <v>21</v>
      </c>
      <c r="C773" s="1" t="s">
        <v>22</v>
      </c>
      <c r="D773" s="17">
        <v>48576.01</v>
      </c>
      <c r="E773" s="1" t="s">
        <v>6695</v>
      </c>
      <c r="F773" s="1" t="str">
        <f t="shared" si="12"/>
        <v>71453537</v>
      </c>
      <c r="G773" s="8" t="s">
        <v>440</v>
      </c>
      <c r="H773" s="39" t="s">
        <v>6696</v>
      </c>
      <c r="I773" s="1" t="s">
        <v>3209</v>
      </c>
      <c r="J773" s="1" t="s">
        <v>3210</v>
      </c>
      <c r="K773" s="1" t="s">
        <v>3211</v>
      </c>
      <c r="L773" s="1" t="s">
        <v>3212</v>
      </c>
      <c r="M773" s="1" t="s">
        <v>3213</v>
      </c>
      <c r="N773" s="1" t="s">
        <v>29</v>
      </c>
      <c r="O773" s="1" t="s">
        <v>30</v>
      </c>
      <c r="P773" s="1" t="s">
        <v>6697</v>
      </c>
      <c r="Q773" s="1" t="s">
        <v>32</v>
      </c>
      <c r="R773" s="1" t="s">
        <v>33</v>
      </c>
      <c r="S773" s="1" t="s">
        <v>33</v>
      </c>
      <c r="T773" s="1" t="s">
        <v>33</v>
      </c>
      <c r="U773" s="1" t="s">
        <v>33</v>
      </c>
      <c r="V773" s="1" t="s">
        <v>33</v>
      </c>
      <c r="W773" s="1" t="s">
        <v>33</v>
      </c>
      <c r="X773" s="1"/>
      <c r="Y773" s="1"/>
    </row>
    <row r="774" spans="1:25" hidden="1">
      <c r="A774" s="1" t="s">
        <v>6662</v>
      </c>
      <c r="B774" s="1" t="s">
        <v>21</v>
      </c>
      <c r="C774" s="1" t="s">
        <v>22</v>
      </c>
      <c r="D774" s="17">
        <v>39971.74</v>
      </c>
      <c r="E774" s="1" t="s">
        <v>6698</v>
      </c>
      <c r="F774" s="1" t="str">
        <f t="shared" si="12"/>
        <v>23857735</v>
      </c>
      <c r="G774" s="8" t="s">
        <v>440</v>
      </c>
      <c r="H774" s="39" t="s">
        <v>6696</v>
      </c>
      <c r="I774" s="1" t="s">
        <v>24</v>
      </c>
      <c r="J774" s="1" t="s">
        <v>25</v>
      </c>
      <c r="K774" s="1" t="s">
        <v>6699</v>
      </c>
      <c r="L774" s="1" t="s">
        <v>27</v>
      </c>
      <c r="M774" s="1" t="s">
        <v>28</v>
      </c>
      <c r="N774" s="1" t="s">
        <v>29</v>
      </c>
      <c r="O774" s="1" t="s">
        <v>30</v>
      </c>
      <c r="P774" s="1" t="s">
        <v>6700</v>
      </c>
      <c r="Q774" s="1" t="s">
        <v>32</v>
      </c>
      <c r="R774" s="1" t="s">
        <v>33</v>
      </c>
      <c r="S774" s="1" t="s">
        <v>33</v>
      </c>
      <c r="T774" s="1" t="s">
        <v>33</v>
      </c>
      <c r="U774" s="1" t="s">
        <v>33</v>
      </c>
      <c r="V774" s="1" t="s">
        <v>33</v>
      </c>
      <c r="W774" s="1" t="s">
        <v>33</v>
      </c>
      <c r="X774" s="1"/>
      <c r="Y774" s="1"/>
    </row>
    <row r="775" spans="1:25" hidden="1">
      <c r="A775" s="1" t="s">
        <v>6662</v>
      </c>
      <c r="B775" s="1" t="s">
        <v>21</v>
      </c>
      <c r="C775" s="1" t="s">
        <v>22</v>
      </c>
      <c r="D775" s="17">
        <v>38600.04</v>
      </c>
      <c r="E775" s="1" t="s">
        <v>6701</v>
      </c>
      <c r="F775" s="1" t="str">
        <f t="shared" si="12"/>
        <v>23858075</v>
      </c>
      <c r="G775" s="8" t="s">
        <v>440</v>
      </c>
      <c r="H775" s="8" t="s">
        <v>6664</v>
      </c>
      <c r="I775" s="1" t="s">
        <v>24</v>
      </c>
      <c r="J775" s="1" t="s">
        <v>25</v>
      </c>
      <c r="K775" s="1" t="s">
        <v>6702</v>
      </c>
      <c r="L775" s="1" t="s">
        <v>27</v>
      </c>
      <c r="M775" s="1" t="s">
        <v>28</v>
      </c>
      <c r="N775" s="1" t="s">
        <v>29</v>
      </c>
      <c r="O775" s="1" t="s">
        <v>30</v>
      </c>
      <c r="P775" s="1" t="s">
        <v>6703</v>
      </c>
      <c r="Q775" s="1" t="s">
        <v>32</v>
      </c>
      <c r="R775" s="1" t="s">
        <v>33</v>
      </c>
      <c r="S775" s="1" t="s">
        <v>33</v>
      </c>
      <c r="T775" s="1" t="s">
        <v>33</v>
      </c>
      <c r="U775" s="1" t="s">
        <v>33</v>
      </c>
      <c r="V775" s="1" t="s">
        <v>33</v>
      </c>
      <c r="W775" s="1" t="s">
        <v>33</v>
      </c>
      <c r="X775" s="1"/>
      <c r="Y775" s="1"/>
    </row>
    <row r="776" spans="1:25" hidden="1">
      <c r="A776" s="1" t="s">
        <v>6662</v>
      </c>
      <c r="B776" s="1" t="s">
        <v>21</v>
      </c>
      <c r="C776" s="1" t="s">
        <v>22</v>
      </c>
      <c r="D776" s="17">
        <v>38292.61</v>
      </c>
      <c r="E776" s="1" t="s">
        <v>6704</v>
      </c>
      <c r="F776" s="1" t="str">
        <f t="shared" si="12"/>
        <v>71453538</v>
      </c>
      <c r="G776" s="8" t="s">
        <v>440</v>
      </c>
      <c r="H776" s="39" t="s">
        <v>6696</v>
      </c>
      <c r="I776" s="1" t="s">
        <v>3209</v>
      </c>
      <c r="J776" s="1" t="s">
        <v>3210</v>
      </c>
      <c r="K776" s="1" t="s">
        <v>3211</v>
      </c>
      <c r="L776" s="1" t="s">
        <v>3212</v>
      </c>
      <c r="M776" s="1" t="s">
        <v>3213</v>
      </c>
      <c r="N776" s="1" t="s">
        <v>29</v>
      </c>
      <c r="O776" s="1" t="s">
        <v>30</v>
      </c>
      <c r="P776" s="1" t="s">
        <v>6705</v>
      </c>
      <c r="Q776" s="1" t="s">
        <v>32</v>
      </c>
      <c r="R776" s="1" t="s">
        <v>33</v>
      </c>
      <c r="S776" s="1" t="s">
        <v>33</v>
      </c>
      <c r="T776" s="1" t="s">
        <v>33</v>
      </c>
      <c r="U776" s="1" t="s">
        <v>33</v>
      </c>
      <c r="V776" s="1" t="s">
        <v>33</v>
      </c>
      <c r="W776" s="1" t="s">
        <v>33</v>
      </c>
      <c r="X776" s="1"/>
      <c r="Y776" s="1"/>
    </row>
    <row r="777" spans="1:25" hidden="1">
      <c r="A777" s="1" t="s">
        <v>6662</v>
      </c>
      <c r="B777" s="1" t="s">
        <v>21</v>
      </c>
      <c r="C777" s="1" t="s">
        <v>22</v>
      </c>
      <c r="D777" s="17">
        <v>37895.230000000003</v>
      </c>
      <c r="E777" s="1" t="s">
        <v>6706</v>
      </c>
      <c r="F777" s="1" t="str">
        <f t="shared" si="12"/>
        <v>23864485</v>
      </c>
      <c r="G777" s="8" t="s">
        <v>440</v>
      </c>
      <c r="H777" s="8" t="s">
        <v>6664</v>
      </c>
      <c r="I777" s="1" t="s">
        <v>24</v>
      </c>
      <c r="J777" s="1" t="s">
        <v>25</v>
      </c>
      <c r="K777" s="1" t="s">
        <v>6707</v>
      </c>
      <c r="L777" s="1" t="s">
        <v>27</v>
      </c>
      <c r="M777" s="1" t="s">
        <v>28</v>
      </c>
      <c r="N777" s="1" t="s">
        <v>29</v>
      </c>
      <c r="O777" s="1" t="s">
        <v>30</v>
      </c>
      <c r="P777" s="1" t="s">
        <v>6708</v>
      </c>
      <c r="Q777" s="1" t="s">
        <v>32</v>
      </c>
      <c r="R777" s="1" t="s">
        <v>33</v>
      </c>
      <c r="S777" s="1" t="s">
        <v>33</v>
      </c>
      <c r="T777" s="1" t="s">
        <v>33</v>
      </c>
      <c r="U777" s="1" t="s">
        <v>33</v>
      </c>
      <c r="V777" s="1" t="s">
        <v>33</v>
      </c>
      <c r="W777" s="1" t="s">
        <v>33</v>
      </c>
      <c r="X777" s="1"/>
      <c r="Y777" s="1"/>
    </row>
    <row r="778" spans="1:25" hidden="1">
      <c r="A778" s="1" t="s">
        <v>6662</v>
      </c>
      <c r="B778" s="1" t="s">
        <v>21</v>
      </c>
      <c r="C778" s="1" t="s">
        <v>22</v>
      </c>
      <c r="D778" s="17">
        <v>37323.379999999997</v>
      </c>
      <c r="E778" s="1" t="s">
        <v>6709</v>
      </c>
      <c r="F778" s="1" t="str">
        <f t="shared" si="12"/>
        <v>23856952</v>
      </c>
      <c r="G778" s="8" t="s">
        <v>440</v>
      </c>
      <c r="H778" s="39" t="s">
        <v>6696</v>
      </c>
      <c r="I778" s="1" t="s">
        <v>24</v>
      </c>
      <c r="J778" s="1" t="s">
        <v>25</v>
      </c>
      <c r="K778" s="1" t="s">
        <v>6710</v>
      </c>
      <c r="L778" s="1" t="s">
        <v>27</v>
      </c>
      <c r="M778" s="1" t="s">
        <v>28</v>
      </c>
      <c r="N778" s="1" t="s">
        <v>29</v>
      </c>
      <c r="O778" s="1" t="s">
        <v>30</v>
      </c>
      <c r="P778" s="1" t="s">
        <v>6711</v>
      </c>
      <c r="Q778" s="1" t="s">
        <v>32</v>
      </c>
      <c r="R778" s="1" t="s">
        <v>33</v>
      </c>
      <c r="S778" s="1" t="s">
        <v>33</v>
      </c>
      <c r="T778" s="1" t="s">
        <v>33</v>
      </c>
      <c r="U778" s="1" t="s">
        <v>33</v>
      </c>
      <c r="V778" s="1" t="s">
        <v>33</v>
      </c>
      <c r="W778" s="1" t="s">
        <v>33</v>
      </c>
      <c r="X778" s="1"/>
      <c r="Y778" s="1"/>
    </row>
    <row r="779" spans="1:25" hidden="1">
      <c r="A779" s="1" t="s">
        <v>6662</v>
      </c>
      <c r="B779" s="1" t="s">
        <v>21</v>
      </c>
      <c r="C779" s="1" t="s">
        <v>22</v>
      </c>
      <c r="D779" s="17">
        <v>29210.47</v>
      </c>
      <c r="E779" s="1" t="s">
        <v>6712</v>
      </c>
      <c r="F779" s="1" t="str">
        <f t="shared" si="12"/>
        <v>23864449</v>
      </c>
      <c r="G779" s="8" t="s">
        <v>440</v>
      </c>
      <c r="H779" s="8" t="s">
        <v>6672</v>
      </c>
      <c r="I779" s="1" t="s">
        <v>24</v>
      </c>
      <c r="J779" s="1" t="s">
        <v>25</v>
      </c>
      <c r="K779" s="1" t="s">
        <v>6713</v>
      </c>
      <c r="L779" s="1" t="s">
        <v>27</v>
      </c>
      <c r="M779" s="1" t="s">
        <v>28</v>
      </c>
      <c r="N779" s="1" t="s">
        <v>29</v>
      </c>
      <c r="O779" s="1" t="s">
        <v>30</v>
      </c>
      <c r="P779" s="1" t="s">
        <v>6714</v>
      </c>
      <c r="Q779" s="1" t="s">
        <v>32</v>
      </c>
      <c r="R779" s="1" t="s">
        <v>33</v>
      </c>
      <c r="S779" s="1" t="s">
        <v>33</v>
      </c>
      <c r="T779" s="1" t="s">
        <v>33</v>
      </c>
      <c r="U779" s="1" t="s">
        <v>33</v>
      </c>
      <c r="V779" s="1" t="s">
        <v>33</v>
      </c>
      <c r="W779" s="1" t="s">
        <v>33</v>
      </c>
      <c r="X779" s="1"/>
      <c r="Y779" s="1"/>
    </row>
    <row r="780" spans="1:25" hidden="1">
      <c r="A780" s="1" t="s">
        <v>6662</v>
      </c>
      <c r="B780" s="1" t="s">
        <v>21</v>
      </c>
      <c r="C780" s="1" t="s">
        <v>22</v>
      </c>
      <c r="D780" s="17">
        <v>26000</v>
      </c>
      <c r="E780" s="1" t="s">
        <v>6715</v>
      </c>
      <c r="F780" s="1" t="str">
        <f t="shared" si="12"/>
        <v>15073446</v>
      </c>
      <c r="G780" s="8" t="s">
        <v>1062</v>
      </c>
      <c r="H780" s="8" t="s">
        <v>7439</v>
      </c>
      <c r="I780" s="1" t="s">
        <v>880</v>
      </c>
      <c r="J780" s="1" t="s">
        <v>881</v>
      </c>
      <c r="K780" s="1" t="s">
        <v>6716</v>
      </c>
      <c r="L780" s="1" t="s">
        <v>883</v>
      </c>
      <c r="M780" s="1" t="s">
        <v>884</v>
      </c>
      <c r="N780" s="1" t="s">
        <v>47</v>
      </c>
      <c r="O780" s="1" t="s">
        <v>30</v>
      </c>
      <c r="P780" s="1" t="s">
        <v>32</v>
      </c>
      <c r="Q780" s="1" t="s">
        <v>33</v>
      </c>
      <c r="R780" s="1" t="s">
        <v>33</v>
      </c>
      <c r="S780" s="1" t="s">
        <v>33</v>
      </c>
      <c r="T780" s="1" t="s">
        <v>33</v>
      </c>
      <c r="U780" s="1" t="s">
        <v>33</v>
      </c>
      <c r="V780" s="1" t="s">
        <v>33</v>
      </c>
      <c r="W780" s="1" t="s">
        <v>33</v>
      </c>
      <c r="X780" s="1"/>
      <c r="Y780" s="1"/>
    </row>
    <row r="781" spans="1:25" hidden="1">
      <c r="A781" s="1" t="s">
        <v>6662</v>
      </c>
      <c r="B781" s="1" t="s">
        <v>21</v>
      </c>
      <c r="C781" s="1" t="s">
        <v>22</v>
      </c>
      <c r="D781" s="17">
        <v>24496.65</v>
      </c>
      <c r="E781" s="1" t="s">
        <v>6717</v>
      </c>
      <c r="F781" s="1" t="str">
        <f t="shared" si="12"/>
        <v>70161717</v>
      </c>
      <c r="G781" s="8" t="s">
        <v>440</v>
      </c>
      <c r="H781" s="8" t="s">
        <v>6664</v>
      </c>
      <c r="I781" s="1" t="s">
        <v>561</v>
      </c>
      <c r="J781" s="1" t="s">
        <v>58</v>
      </c>
      <c r="K781" s="1" t="s">
        <v>562</v>
      </c>
      <c r="L781" s="1" t="s">
        <v>39</v>
      </c>
      <c r="M781" s="1" t="s">
        <v>60</v>
      </c>
      <c r="N781" s="1" t="s">
        <v>29</v>
      </c>
      <c r="O781" s="1" t="s">
        <v>563</v>
      </c>
      <c r="P781" s="1" t="s">
        <v>6718</v>
      </c>
      <c r="Q781" s="1" t="s">
        <v>32</v>
      </c>
      <c r="R781" s="1" t="s">
        <v>33</v>
      </c>
      <c r="S781" s="1" t="s">
        <v>33</v>
      </c>
      <c r="T781" s="1" t="s">
        <v>33</v>
      </c>
      <c r="U781" s="1" t="s">
        <v>33</v>
      </c>
      <c r="V781" s="1" t="s">
        <v>33</v>
      </c>
      <c r="W781" s="1" t="s">
        <v>33</v>
      </c>
      <c r="X781" s="1"/>
      <c r="Y781" s="1"/>
    </row>
    <row r="782" spans="1:25" hidden="1">
      <c r="A782" s="1" t="s">
        <v>6662</v>
      </c>
      <c r="B782" s="1" t="s">
        <v>21</v>
      </c>
      <c r="C782" s="1" t="s">
        <v>22</v>
      </c>
      <c r="D782" s="17">
        <v>21661.87</v>
      </c>
      <c r="E782" s="1" t="s">
        <v>6719</v>
      </c>
      <c r="F782" s="1" t="str">
        <f t="shared" si="12"/>
        <v>23858021</v>
      </c>
      <c r="G782" s="8" t="s">
        <v>440</v>
      </c>
      <c r="H782" s="8" t="s">
        <v>6664</v>
      </c>
      <c r="I782" s="1" t="s">
        <v>24</v>
      </c>
      <c r="J782" s="1" t="s">
        <v>25</v>
      </c>
      <c r="K782" s="1" t="s">
        <v>6720</v>
      </c>
      <c r="L782" s="1" t="s">
        <v>27</v>
      </c>
      <c r="M782" s="1" t="s">
        <v>28</v>
      </c>
      <c r="N782" s="1" t="s">
        <v>29</v>
      </c>
      <c r="O782" s="1" t="s">
        <v>30</v>
      </c>
      <c r="P782" s="1" t="s">
        <v>6721</v>
      </c>
      <c r="Q782" s="1" t="s">
        <v>32</v>
      </c>
      <c r="R782" s="1" t="s">
        <v>33</v>
      </c>
      <c r="S782" s="1" t="s">
        <v>33</v>
      </c>
      <c r="T782" s="1" t="s">
        <v>33</v>
      </c>
      <c r="U782" s="1" t="s">
        <v>33</v>
      </c>
      <c r="V782" s="1" t="s">
        <v>33</v>
      </c>
      <c r="W782" s="1" t="s">
        <v>33</v>
      </c>
      <c r="X782" s="1"/>
      <c r="Y782" s="1"/>
    </row>
    <row r="783" spans="1:25" hidden="1">
      <c r="A783" s="1" t="s">
        <v>6662</v>
      </c>
      <c r="B783" s="1" t="s">
        <v>21</v>
      </c>
      <c r="C783" s="1" t="s">
        <v>22</v>
      </c>
      <c r="D783" s="17">
        <v>20004</v>
      </c>
      <c r="E783" s="1" t="s">
        <v>6722</v>
      </c>
      <c r="F783" s="1" t="str">
        <f t="shared" si="12"/>
        <v>27924691</v>
      </c>
      <c r="G783" s="8" t="s">
        <v>440</v>
      </c>
      <c r="H783" s="8" t="s">
        <v>6664</v>
      </c>
      <c r="I783" s="1" t="s">
        <v>2145</v>
      </c>
      <c r="J783" s="1" t="s">
        <v>6723</v>
      </c>
      <c r="K783" s="1" t="s">
        <v>6724</v>
      </c>
      <c r="L783" s="1" t="s">
        <v>80</v>
      </c>
      <c r="M783" s="1" t="s">
        <v>2148</v>
      </c>
      <c r="N783" s="1" t="s">
        <v>47</v>
      </c>
      <c r="O783" s="1" t="s">
        <v>30</v>
      </c>
      <c r="P783" s="1" t="s">
        <v>6725</v>
      </c>
      <c r="Q783" s="1" t="s">
        <v>32</v>
      </c>
      <c r="R783" s="1" t="s">
        <v>33</v>
      </c>
      <c r="S783" s="1" t="s">
        <v>33</v>
      </c>
      <c r="T783" s="1" t="s">
        <v>33</v>
      </c>
      <c r="U783" s="1" t="s">
        <v>33</v>
      </c>
      <c r="V783" s="1" t="s">
        <v>33</v>
      </c>
      <c r="W783" s="1" t="s">
        <v>33</v>
      </c>
      <c r="X783" s="1"/>
      <c r="Y783" s="1"/>
    </row>
    <row r="784" spans="1:25" hidden="1">
      <c r="A784" s="1" t="s">
        <v>6662</v>
      </c>
      <c r="B784" s="1" t="s">
        <v>21</v>
      </c>
      <c r="C784" s="1" t="s">
        <v>22</v>
      </c>
      <c r="D784" s="17">
        <v>15524.63</v>
      </c>
      <c r="E784" s="1" t="s">
        <v>6726</v>
      </c>
      <c r="F784" s="1" t="str">
        <f t="shared" si="12"/>
        <v>98491943</v>
      </c>
      <c r="G784" s="8" t="s">
        <v>440</v>
      </c>
      <c r="H784" s="8" t="s">
        <v>6664</v>
      </c>
      <c r="I784" s="1" t="s">
        <v>726</v>
      </c>
      <c r="J784" s="1" t="s">
        <v>727</v>
      </c>
      <c r="K784" s="1" t="s">
        <v>405</v>
      </c>
      <c r="L784" s="1" t="s">
        <v>728</v>
      </c>
      <c r="M784" s="1" t="s">
        <v>729</v>
      </c>
      <c r="N784" s="1" t="s">
        <v>47</v>
      </c>
      <c r="O784" s="1" t="s">
        <v>30</v>
      </c>
      <c r="P784" s="1" t="s">
        <v>32</v>
      </c>
      <c r="Q784" s="1" t="s">
        <v>33</v>
      </c>
      <c r="R784" s="1" t="s">
        <v>33</v>
      </c>
      <c r="S784" s="1" t="s">
        <v>33</v>
      </c>
      <c r="T784" s="1" t="s">
        <v>33</v>
      </c>
      <c r="U784" s="1" t="s">
        <v>33</v>
      </c>
      <c r="V784" s="1" t="s">
        <v>33</v>
      </c>
      <c r="W784" s="1" t="s">
        <v>33</v>
      </c>
      <c r="X784" s="1"/>
      <c r="Y784" s="1"/>
    </row>
    <row r="785" spans="1:25" hidden="1">
      <c r="A785" s="1" t="s">
        <v>6662</v>
      </c>
      <c r="B785" s="1" t="s">
        <v>21</v>
      </c>
      <c r="C785" s="1" t="s">
        <v>22</v>
      </c>
      <c r="D785" s="17">
        <v>13260.43</v>
      </c>
      <c r="E785" s="1" t="s">
        <v>6727</v>
      </c>
      <c r="F785" s="1" t="str">
        <f t="shared" si="12"/>
        <v>23858084</v>
      </c>
      <c r="G785" s="8" t="s">
        <v>440</v>
      </c>
      <c r="H785" s="8" t="s">
        <v>6664</v>
      </c>
      <c r="I785" s="1" t="s">
        <v>24</v>
      </c>
      <c r="J785" s="1" t="s">
        <v>25</v>
      </c>
      <c r="K785" s="1" t="s">
        <v>6728</v>
      </c>
      <c r="L785" s="1" t="s">
        <v>27</v>
      </c>
      <c r="M785" s="1" t="s">
        <v>28</v>
      </c>
      <c r="N785" s="1" t="s">
        <v>29</v>
      </c>
      <c r="O785" s="1" t="s">
        <v>30</v>
      </c>
      <c r="P785" s="1" t="s">
        <v>6729</v>
      </c>
      <c r="Q785" s="1" t="s">
        <v>32</v>
      </c>
      <c r="R785" s="1" t="s">
        <v>33</v>
      </c>
      <c r="S785" s="1" t="s">
        <v>33</v>
      </c>
      <c r="T785" s="1" t="s">
        <v>33</v>
      </c>
      <c r="U785" s="1" t="s">
        <v>33</v>
      </c>
      <c r="V785" s="1" t="s">
        <v>33</v>
      </c>
      <c r="W785" s="1" t="s">
        <v>33</v>
      </c>
      <c r="X785" s="1"/>
      <c r="Y785" s="1"/>
    </row>
    <row r="786" spans="1:25" hidden="1">
      <c r="A786" s="1" t="s">
        <v>6662</v>
      </c>
      <c r="B786" s="1" t="s">
        <v>21</v>
      </c>
      <c r="C786" s="1" t="s">
        <v>22</v>
      </c>
      <c r="D786" s="17">
        <v>11423.34</v>
      </c>
      <c r="E786" s="1" t="s">
        <v>6730</v>
      </c>
      <c r="F786" s="1" t="str">
        <f t="shared" si="12"/>
        <v>95318697</v>
      </c>
      <c r="G786" s="8" t="s">
        <v>4817</v>
      </c>
      <c r="H786" s="8" t="s">
        <v>6731</v>
      </c>
      <c r="I786" s="1" t="s">
        <v>1363</v>
      </c>
      <c r="J786" s="1" t="s">
        <v>1364</v>
      </c>
      <c r="K786" s="1" t="s">
        <v>405</v>
      </c>
      <c r="L786" s="1" t="s">
        <v>2694</v>
      </c>
      <c r="M786" s="1" t="s">
        <v>1365</v>
      </c>
      <c r="N786" s="1" t="s">
        <v>29</v>
      </c>
      <c r="O786" s="1" t="s">
        <v>30</v>
      </c>
      <c r="P786" s="1" t="s">
        <v>32</v>
      </c>
      <c r="Q786" s="1" t="s">
        <v>33</v>
      </c>
      <c r="R786" s="1" t="s">
        <v>33</v>
      </c>
      <c r="S786" s="1" t="s">
        <v>33</v>
      </c>
      <c r="T786" s="1" t="s">
        <v>33</v>
      </c>
      <c r="U786" s="1" t="s">
        <v>33</v>
      </c>
      <c r="V786" s="1" t="s">
        <v>33</v>
      </c>
      <c r="W786" s="1" t="s">
        <v>33</v>
      </c>
      <c r="X786" s="1"/>
      <c r="Y786" s="1"/>
    </row>
    <row r="787" spans="1:25" hidden="1">
      <c r="A787" s="1" t="s">
        <v>6662</v>
      </c>
      <c r="B787" s="1" t="s">
        <v>21</v>
      </c>
      <c r="C787" s="1" t="s">
        <v>22</v>
      </c>
      <c r="D787" s="17">
        <v>11314.23</v>
      </c>
      <c r="E787" s="1" t="s">
        <v>6732</v>
      </c>
      <c r="F787" s="1" t="str">
        <f t="shared" si="12"/>
        <v>24823864</v>
      </c>
      <c r="G787" s="8" t="s">
        <v>440</v>
      </c>
      <c r="H787" s="8" t="s">
        <v>6664</v>
      </c>
      <c r="I787" s="1" t="s">
        <v>2180</v>
      </c>
      <c r="J787" s="1" t="s">
        <v>25</v>
      </c>
      <c r="K787" s="1" t="s">
        <v>6733</v>
      </c>
      <c r="L787" s="1" t="s">
        <v>2182</v>
      </c>
      <c r="M787" s="1" t="s">
        <v>2183</v>
      </c>
      <c r="N787" s="1" t="s">
        <v>29</v>
      </c>
      <c r="O787" s="1" t="s">
        <v>30</v>
      </c>
      <c r="P787" s="1" t="s">
        <v>6734</v>
      </c>
      <c r="Q787" s="1" t="s">
        <v>32</v>
      </c>
      <c r="R787" s="1" t="s">
        <v>33</v>
      </c>
      <c r="S787" s="1" t="s">
        <v>33</v>
      </c>
      <c r="T787" s="1" t="s">
        <v>33</v>
      </c>
      <c r="U787" s="1" t="s">
        <v>33</v>
      </c>
      <c r="V787" s="1" t="s">
        <v>33</v>
      </c>
      <c r="W787" s="1" t="s">
        <v>33</v>
      </c>
      <c r="X787" s="1"/>
      <c r="Y787" s="1"/>
    </row>
    <row r="788" spans="1:25" hidden="1">
      <c r="A788" s="1" t="s">
        <v>6662</v>
      </c>
      <c r="B788" s="1" t="s">
        <v>21</v>
      </c>
      <c r="C788" s="1" t="s">
        <v>22</v>
      </c>
      <c r="D788" s="17">
        <v>10926.58</v>
      </c>
      <c r="E788" s="1" t="s">
        <v>6735</v>
      </c>
      <c r="F788" s="1" t="str">
        <f t="shared" si="12"/>
        <v>96810941</v>
      </c>
      <c r="G788" s="8" t="s">
        <v>440</v>
      </c>
      <c r="H788" s="8" t="s">
        <v>6664</v>
      </c>
      <c r="I788" s="1" t="s">
        <v>4422</v>
      </c>
      <c r="J788" s="1" t="s">
        <v>4423</v>
      </c>
      <c r="K788" s="1" t="s">
        <v>405</v>
      </c>
      <c r="L788" s="1" t="s">
        <v>27</v>
      </c>
      <c r="M788" s="1" t="s">
        <v>4424</v>
      </c>
      <c r="N788" s="1" t="s">
        <v>29</v>
      </c>
      <c r="O788" s="1" t="s">
        <v>30</v>
      </c>
      <c r="P788" s="1" t="s">
        <v>6736</v>
      </c>
      <c r="Q788" s="1" t="s">
        <v>32</v>
      </c>
      <c r="R788" s="1" t="s">
        <v>33</v>
      </c>
      <c r="S788" s="1" t="s">
        <v>33</v>
      </c>
      <c r="T788" s="1" t="s">
        <v>33</v>
      </c>
      <c r="U788" s="1" t="s">
        <v>33</v>
      </c>
      <c r="V788" s="1" t="s">
        <v>33</v>
      </c>
      <c r="W788" s="1" t="s">
        <v>33</v>
      </c>
      <c r="X788" s="1"/>
      <c r="Y788" s="1"/>
    </row>
    <row r="789" spans="1:25" hidden="1">
      <c r="A789" s="1" t="s">
        <v>6662</v>
      </c>
      <c r="B789" s="1" t="s">
        <v>21</v>
      </c>
      <c r="C789" s="1" t="s">
        <v>22</v>
      </c>
      <c r="D789" s="17">
        <v>10160.040000000001</v>
      </c>
      <c r="E789" s="1" t="s">
        <v>6737</v>
      </c>
      <c r="F789" s="1" t="str">
        <f t="shared" si="12"/>
        <v>20693237</v>
      </c>
      <c r="G789" s="8" t="s">
        <v>1886</v>
      </c>
      <c r="H789" s="8" t="s">
        <v>6738</v>
      </c>
      <c r="I789" s="1" t="s">
        <v>421</v>
      </c>
      <c r="J789" s="1" t="s">
        <v>393</v>
      </c>
      <c r="K789" s="1" t="s">
        <v>6739</v>
      </c>
      <c r="L789" s="1" t="s">
        <v>45</v>
      </c>
      <c r="M789" s="1" t="s">
        <v>155</v>
      </c>
      <c r="N789" s="1" t="s">
        <v>47</v>
      </c>
      <c r="O789" s="1" t="s">
        <v>30</v>
      </c>
      <c r="P789" s="1" t="s">
        <v>6740</v>
      </c>
      <c r="Q789" s="1" t="s">
        <v>32</v>
      </c>
      <c r="R789" s="1" t="s">
        <v>33</v>
      </c>
      <c r="S789" s="1" t="s">
        <v>33</v>
      </c>
      <c r="T789" s="1" t="s">
        <v>33</v>
      </c>
      <c r="U789" s="1" t="s">
        <v>33</v>
      </c>
      <c r="V789" s="1" t="s">
        <v>33</v>
      </c>
      <c r="W789" s="1" t="s">
        <v>33</v>
      </c>
      <c r="X789" s="1"/>
      <c r="Y789" s="1"/>
    </row>
    <row r="790" spans="1:25" hidden="1">
      <c r="A790" s="1" t="s">
        <v>6662</v>
      </c>
      <c r="B790" s="1" t="s">
        <v>21</v>
      </c>
      <c r="C790" s="1" t="s">
        <v>22</v>
      </c>
      <c r="D790" s="17">
        <v>9471.6</v>
      </c>
      <c r="E790" s="1" t="s">
        <v>6741</v>
      </c>
      <c r="F790" s="1" t="str">
        <f t="shared" si="12"/>
        <v>12083345</v>
      </c>
      <c r="G790" s="8" t="s">
        <v>440</v>
      </c>
      <c r="H790" s="8" t="s">
        <v>7440</v>
      </c>
      <c r="I790" s="1" t="s">
        <v>735</v>
      </c>
      <c r="J790" s="1" t="s">
        <v>43</v>
      </c>
      <c r="K790" s="1" t="s">
        <v>6742</v>
      </c>
      <c r="L790" s="1" t="s">
        <v>1002</v>
      </c>
      <c r="M790" s="1" t="s">
        <v>738</v>
      </c>
      <c r="N790" s="1" t="s">
        <v>47</v>
      </c>
      <c r="O790" s="1" t="s">
        <v>30</v>
      </c>
      <c r="P790" s="1" t="s">
        <v>32</v>
      </c>
      <c r="Q790" s="1" t="s">
        <v>33</v>
      </c>
      <c r="R790" s="1" t="s">
        <v>33</v>
      </c>
      <c r="S790" s="1" t="s">
        <v>33</v>
      </c>
      <c r="T790" s="1" t="s">
        <v>33</v>
      </c>
      <c r="U790" s="1" t="s">
        <v>33</v>
      </c>
      <c r="V790" s="1" t="s">
        <v>33</v>
      </c>
      <c r="W790" s="1" t="s">
        <v>33</v>
      </c>
      <c r="X790" s="1"/>
      <c r="Y790" s="1"/>
    </row>
    <row r="791" spans="1:25" hidden="1">
      <c r="A791" s="1" t="s">
        <v>6662</v>
      </c>
      <c r="B791" s="1" t="s">
        <v>21</v>
      </c>
      <c r="C791" s="1" t="s">
        <v>22</v>
      </c>
      <c r="D791" s="17">
        <v>8572.42</v>
      </c>
      <c r="E791" s="1" t="s">
        <v>6743</v>
      </c>
      <c r="F791" s="1" t="str">
        <f t="shared" si="12"/>
        <v>54360894</v>
      </c>
      <c r="G791" s="8" t="s">
        <v>440</v>
      </c>
      <c r="H791" s="8" t="s">
        <v>6664</v>
      </c>
      <c r="I791" s="1" t="s">
        <v>104</v>
      </c>
      <c r="J791" s="1" t="s">
        <v>105</v>
      </c>
      <c r="K791" s="1" t="s">
        <v>106</v>
      </c>
      <c r="L791" s="1" t="s">
        <v>107</v>
      </c>
      <c r="M791" s="1" t="s">
        <v>108</v>
      </c>
      <c r="N791" s="1" t="s">
        <v>29</v>
      </c>
      <c r="O791" s="1" t="s">
        <v>54</v>
      </c>
      <c r="P791" s="1" t="s">
        <v>6744</v>
      </c>
      <c r="Q791" s="1" t="s">
        <v>32</v>
      </c>
      <c r="R791" s="1" t="s">
        <v>33</v>
      </c>
      <c r="S791" s="1" t="s">
        <v>33</v>
      </c>
      <c r="T791" s="1" t="s">
        <v>33</v>
      </c>
      <c r="U791" s="1" t="s">
        <v>33</v>
      </c>
      <c r="V791" s="1" t="s">
        <v>33</v>
      </c>
      <c r="W791" s="1" t="s">
        <v>33</v>
      </c>
      <c r="X791" s="1"/>
      <c r="Y791" s="1"/>
    </row>
    <row r="792" spans="1:25" hidden="1">
      <c r="A792" s="1" t="s">
        <v>6662</v>
      </c>
      <c r="B792" s="1" t="s">
        <v>21</v>
      </c>
      <c r="C792" s="1" t="s">
        <v>22</v>
      </c>
      <c r="D792" s="17">
        <v>6750</v>
      </c>
      <c r="E792" s="1" t="s">
        <v>6745</v>
      </c>
      <c r="F792" s="1" t="str">
        <f t="shared" si="12"/>
        <v>23863417</v>
      </c>
      <c r="G792" s="8" t="s">
        <v>2229</v>
      </c>
      <c r="H792" s="8" t="s">
        <v>1227</v>
      </c>
      <c r="I792" s="1" t="s">
        <v>24</v>
      </c>
      <c r="J792" s="1" t="s">
        <v>25</v>
      </c>
      <c r="K792" s="1" t="s">
        <v>6746</v>
      </c>
      <c r="L792" s="1" t="s">
        <v>27</v>
      </c>
      <c r="M792" s="1" t="s">
        <v>28</v>
      </c>
      <c r="N792" s="1" t="s">
        <v>29</v>
      </c>
      <c r="O792" s="1" t="s">
        <v>30</v>
      </c>
      <c r="P792" s="1" t="s">
        <v>6747</v>
      </c>
      <c r="Q792" s="1" t="s">
        <v>32</v>
      </c>
      <c r="R792" s="1" t="s">
        <v>33</v>
      </c>
      <c r="S792" s="1" t="s">
        <v>33</v>
      </c>
      <c r="T792" s="1" t="s">
        <v>33</v>
      </c>
      <c r="U792" s="1" t="s">
        <v>33</v>
      </c>
      <c r="V792" s="1" t="s">
        <v>33</v>
      </c>
      <c r="W792" s="1" t="s">
        <v>33</v>
      </c>
      <c r="X792" s="1"/>
      <c r="Y792" s="1"/>
    </row>
    <row r="793" spans="1:25" hidden="1">
      <c r="A793" s="1" t="s">
        <v>6662</v>
      </c>
      <c r="B793" s="1" t="s">
        <v>21</v>
      </c>
      <c r="C793" s="1" t="s">
        <v>22</v>
      </c>
      <c r="D793" s="17">
        <v>6166.74</v>
      </c>
      <c r="E793" s="1" t="s">
        <v>6748</v>
      </c>
      <c r="F793" s="1" t="str">
        <f t="shared" si="12"/>
        <v>18819803</v>
      </c>
      <c r="G793" s="8" t="s">
        <v>440</v>
      </c>
      <c r="H793" s="8" t="s">
        <v>6664</v>
      </c>
      <c r="I793" s="1" t="s">
        <v>6749</v>
      </c>
      <c r="J793" s="1" t="s">
        <v>171</v>
      </c>
      <c r="K793" s="1" t="s">
        <v>5014</v>
      </c>
      <c r="L793" s="1" t="s">
        <v>80</v>
      </c>
      <c r="M793" s="1" t="s">
        <v>5015</v>
      </c>
      <c r="N793" s="1" t="s">
        <v>47</v>
      </c>
      <c r="O793" s="1" t="s">
        <v>30</v>
      </c>
      <c r="P793" s="1" t="s">
        <v>6750</v>
      </c>
      <c r="Q793" s="1" t="s">
        <v>32</v>
      </c>
      <c r="R793" s="1" t="s">
        <v>33</v>
      </c>
      <c r="S793" s="1" t="s">
        <v>33</v>
      </c>
      <c r="T793" s="1" t="s">
        <v>33</v>
      </c>
      <c r="U793" s="1" t="s">
        <v>33</v>
      </c>
      <c r="V793" s="1" t="s">
        <v>33</v>
      </c>
      <c r="W793" s="1" t="s">
        <v>33</v>
      </c>
      <c r="X793" s="1"/>
      <c r="Y793" s="1"/>
    </row>
    <row r="794" spans="1:25" hidden="1">
      <c r="A794" s="1" t="s">
        <v>6662</v>
      </c>
      <c r="B794" s="1" t="s">
        <v>21</v>
      </c>
      <c r="C794" s="1" t="s">
        <v>22</v>
      </c>
      <c r="D794" s="17">
        <v>6017.27</v>
      </c>
      <c r="E794" s="1" t="s">
        <v>6751</v>
      </c>
      <c r="F794" s="1" t="str">
        <f t="shared" si="12"/>
        <v>23858030</v>
      </c>
      <c r="G794" s="8" t="s">
        <v>440</v>
      </c>
      <c r="H794" s="8" t="s">
        <v>6664</v>
      </c>
      <c r="I794" s="1" t="s">
        <v>24</v>
      </c>
      <c r="J794" s="1" t="s">
        <v>25</v>
      </c>
      <c r="K794" s="1" t="s">
        <v>6752</v>
      </c>
      <c r="L794" s="1" t="s">
        <v>27</v>
      </c>
      <c r="M794" s="1" t="s">
        <v>28</v>
      </c>
      <c r="N794" s="1" t="s">
        <v>29</v>
      </c>
      <c r="O794" s="1" t="s">
        <v>30</v>
      </c>
      <c r="P794" s="1" t="s">
        <v>6753</v>
      </c>
      <c r="Q794" s="1" t="s">
        <v>32</v>
      </c>
      <c r="R794" s="1" t="s">
        <v>33</v>
      </c>
      <c r="S794" s="1" t="s">
        <v>33</v>
      </c>
      <c r="T794" s="1" t="s">
        <v>33</v>
      </c>
      <c r="U794" s="1" t="s">
        <v>33</v>
      </c>
      <c r="V794" s="1" t="s">
        <v>33</v>
      </c>
      <c r="W794" s="1" t="s">
        <v>33</v>
      </c>
      <c r="X794" s="1"/>
      <c r="Y794" s="1"/>
    </row>
    <row r="795" spans="1:25" hidden="1">
      <c r="A795" s="1" t="s">
        <v>6662</v>
      </c>
      <c r="B795" s="1" t="s">
        <v>21</v>
      </c>
      <c r="C795" s="1" t="s">
        <v>22</v>
      </c>
      <c r="D795" s="17">
        <v>5490.25</v>
      </c>
      <c r="E795" s="1" t="s">
        <v>6754</v>
      </c>
      <c r="F795" s="1" t="str">
        <f t="shared" si="12"/>
        <v>12903106</v>
      </c>
      <c r="G795" s="8" t="s">
        <v>440</v>
      </c>
      <c r="H795" s="8" t="s">
        <v>6755</v>
      </c>
      <c r="I795" s="1" t="s">
        <v>2330</v>
      </c>
      <c r="J795" s="1" t="s">
        <v>229</v>
      </c>
      <c r="K795" s="1" t="s">
        <v>2331</v>
      </c>
      <c r="L795" s="1" t="s">
        <v>80</v>
      </c>
      <c r="M795" s="1" t="s">
        <v>2332</v>
      </c>
      <c r="N795" s="1" t="s">
        <v>47</v>
      </c>
      <c r="O795" s="1" t="s">
        <v>30</v>
      </c>
      <c r="P795" s="1" t="s">
        <v>6756</v>
      </c>
      <c r="Q795" s="1" t="s">
        <v>32</v>
      </c>
      <c r="R795" s="1" t="s">
        <v>33</v>
      </c>
      <c r="S795" s="1" t="s">
        <v>33</v>
      </c>
      <c r="T795" s="1" t="s">
        <v>33</v>
      </c>
      <c r="U795" s="1" t="s">
        <v>33</v>
      </c>
      <c r="V795" s="1" t="s">
        <v>33</v>
      </c>
      <c r="W795" s="1" t="s">
        <v>33</v>
      </c>
      <c r="X795" s="1"/>
      <c r="Y795" s="1"/>
    </row>
    <row r="796" spans="1:25" hidden="1">
      <c r="A796" s="1" t="s">
        <v>6662</v>
      </c>
      <c r="B796" s="1" t="s">
        <v>21</v>
      </c>
      <c r="C796" s="1" t="s">
        <v>22</v>
      </c>
      <c r="D796" s="17">
        <v>5278.15</v>
      </c>
      <c r="E796" s="1" t="s">
        <v>6757</v>
      </c>
      <c r="F796" s="1" t="str">
        <f t="shared" si="12"/>
        <v>23864467</v>
      </c>
      <c r="G796" s="8" t="s">
        <v>440</v>
      </c>
      <c r="H796" s="8" t="s">
        <v>6664</v>
      </c>
      <c r="I796" s="1" t="s">
        <v>24</v>
      </c>
      <c r="J796" s="1" t="s">
        <v>25</v>
      </c>
      <c r="K796" s="1" t="s">
        <v>6758</v>
      </c>
      <c r="L796" s="1" t="s">
        <v>27</v>
      </c>
      <c r="M796" s="1" t="s">
        <v>28</v>
      </c>
      <c r="N796" s="1" t="s">
        <v>29</v>
      </c>
      <c r="O796" s="1" t="s">
        <v>30</v>
      </c>
      <c r="P796" s="1" t="s">
        <v>6759</v>
      </c>
      <c r="Q796" s="1" t="s">
        <v>32</v>
      </c>
      <c r="R796" s="1" t="s">
        <v>33</v>
      </c>
      <c r="S796" s="1" t="s">
        <v>33</v>
      </c>
      <c r="T796" s="1" t="s">
        <v>33</v>
      </c>
      <c r="U796" s="1" t="s">
        <v>33</v>
      </c>
      <c r="V796" s="1" t="s">
        <v>33</v>
      </c>
      <c r="W796" s="1" t="s">
        <v>33</v>
      </c>
      <c r="X796" s="1"/>
      <c r="Y796" s="1"/>
    </row>
    <row r="797" spans="1:25" hidden="1">
      <c r="A797" s="1" t="s">
        <v>6662</v>
      </c>
      <c r="B797" s="1" t="s">
        <v>21</v>
      </c>
      <c r="C797" s="1" t="s">
        <v>22</v>
      </c>
      <c r="D797" s="17">
        <v>5001.3599999999997</v>
      </c>
      <c r="E797" s="1" t="s">
        <v>6760</v>
      </c>
      <c r="F797" s="1" t="str">
        <f t="shared" si="12"/>
        <v>12083193</v>
      </c>
      <c r="G797" s="8" t="s">
        <v>440</v>
      </c>
      <c r="H797" s="8" t="s">
        <v>7440</v>
      </c>
      <c r="I797" s="1" t="s">
        <v>735</v>
      </c>
      <c r="J797" s="1" t="s">
        <v>43</v>
      </c>
      <c r="K797" s="1" t="s">
        <v>6761</v>
      </c>
      <c r="L797" s="1" t="s">
        <v>1002</v>
      </c>
      <c r="M797" s="1" t="s">
        <v>738</v>
      </c>
      <c r="N797" s="1" t="s">
        <v>47</v>
      </c>
      <c r="O797" s="1" t="s">
        <v>30</v>
      </c>
      <c r="P797" s="1" t="s">
        <v>32</v>
      </c>
      <c r="Q797" s="1" t="s">
        <v>33</v>
      </c>
      <c r="R797" s="1" t="s">
        <v>33</v>
      </c>
      <c r="S797" s="1" t="s">
        <v>33</v>
      </c>
      <c r="T797" s="1" t="s">
        <v>33</v>
      </c>
      <c r="U797" s="1" t="s">
        <v>33</v>
      </c>
      <c r="V797" s="1" t="s">
        <v>33</v>
      </c>
      <c r="W797" s="1" t="s">
        <v>33</v>
      </c>
      <c r="X797" s="1"/>
      <c r="Y797" s="1"/>
    </row>
    <row r="798" spans="1:25" hidden="1">
      <c r="A798" s="1" t="s">
        <v>6662</v>
      </c>
      <c r="B798" s="1" t="s">
        <v>21</v>
      </c>
      <c r="C798" s="1" t="s">
        <v>22</v>
      </c>
      <c r="D798" s="17">
        <v>4168</v>
      </c>
      <c r="E798" s="1" t="s">
        <v>6762</v>
      </c>
      <c r="F798" s="1" t="str">
        <f t="shared" si="12"/>
        <v>19028501</v>
      </c>
      <c r="G798" s="8" t="s">
        <v>440</v>
      </c>
      <c r="H798" s="8" t="s">
        <v>6763</v>
      </c>
      <c r="I798" s="1" t="s">
        <v>1546</v>
      </c>
      <c r="J798" s="1" t="s">
        <v>25</v>
      </c>
      <c r="K798" s="1" t="s">
        <v>1547</v>
      </c>
      <c r="L798" s="1" t="s">
        <v>45</v>
      </c>
      <c r="M798" s="1" t="s">
        <v>1548</v>
      </c>
      <c r="N798" s="1" t="s">
        <v>47</v>
      </c>
      <c r="O798" s="1" t="s">
        <v>30</v>
      </c>
      <c r="P798" s="1" t="s">
        <v>32</v>
      </c>
      <c r="Q798" s="1" t="s">
        <v>33</v>
      </c>
      <c r="R798" s="1" t="s">
        <v>33</v>
      </c>
      <c r="S798" s="1" t="s">
        <v>33</v>
      </c>
      <c r="T798" s="1" t="s">
        <v>33</v>
      </c>
      <c r="U798" s="1" t="s">
        <v>33</v>
      </c>
      <c r="V798" s="1" t="s">
        <v>33</v>
      </c>
      <c r="W798" s="1" t="s">
        <v>33</v>
      </c>
      <c r="X798" s="1"/>
      <c r="Y798" s="1"/>
    </row>
    <row r="799" spans="1:25" hidden="1">
      <c r="A799" s="1" t="s">
        <v>6662</v>
      </c>
      <c r="B799" s="1" t="s">
        <v>21</v>
      </c>
      <c r="C799" s="1" t="s">
        <v>22</v>
      </c>
      <c r="D799" s="17">
        <v>3128.5</v>
      </c>
      <c r="E799" s="1" t="s">
        <v>6764</v>
      </c>
      <c r="F799" s="1" t="str">
        <f t="shared" si="12"/>
        <v>02000048</v>
      </c>
      <c r="G799" s="8" t="s">
        <v>440</v>
      </c>
      <c r="H799" s="8" t="s">
        <v>6664</v>
      </c>
      <c r="I799" s="1" t="s">
        <v>680</v>
      </c>
      <c r="J799" s="1" t="s">
        <v>410</v>
      </c>
      <c r="K799" s="1" t="s">
        <v>405</v>
      </c>
      <c r="L799" s="1" t="s">
        <v>194</v>
      </c>
      <c r="M799" s="1" t="s">
        <v>3625</v>
      </c>
      <c r="N799" s="1" t="s">
        <v>29</v>
      </c>
      <c r="O799" s="1" t="s">
        <v>30</v>
      </c>
      <c r="P799" s="1" t="s">
        <v>6765</v>
      </c>
      <c r="Q799" s="1" t="s">
        <v>32</v>
      </c>
      <c r="R799" s="1" t="s">
        <v>33</v>
      </c>
      <c r="S799" s="1" t="s">
        <v>33</v>
      </c>
      <c r="T799" s="1" t="s">
        <v>33</v>
      </c>
      <c r="U799" s="1" t="s">
        <v>33</v>
      </c>
      <c r="V799" s="1" t="s">
        <v>33</v>
      </c>
      <c r="W799" s="1" t="s">
        <v>33</v>
      </c>
      <c r="X799" s="1"/>
      <c r="Y799" s="1"/>
    </row>
    <row r="800" spans="1:25" hidden="1">
      <c r="A800" s="1" t="s">
        <v>6662</v>
      </c>
      <c r="B800" s="1" t="s">
        <v>21</v>
      </c>
      <c r="C800" s="1" t="s">
        <v>22</v>
      </c>
      <c r="D800" s="17">
        <v>2702.39</v>
      </c>
      <c r="E800" s="1" t="s">
        <v>6766</v>
      </c>
      <c r="F800" s="1" t="str">
        <f t="shared" si="12"/>
        <v>23858039</v>
      </c>
      <c r="G800" s="8" t="s">
        <v>440</v>
      </c>
      <c r="H800" s="8" t="s">
        <v>6664</v>
      </c>
      <c r="I800" s="1" t="s">
        <v>24</v>
      </c>
      <c r="J800" s="1" t="s">
        <v>25</v>
      </c>
      <c r="K800" s="1" t="s">
        <v>6767</v>
      </c>
      <c r="L800" s="1" t="s">
        <v>27</v>
      </c>
      <c r="M800" s="1" t="s">
        <v>28</v>
      </c>
      <c r="N800" s="1" t="s">
        <v>29</v>
      </c>
      <c r="O800" s="1" t="s">
        <v>30</v>
      </c>
      <c r="P800" s="1" t="s">
        <v>6768</v>
      </c>
      <c r="Q800" s="1" t="s">
        <v>32</v>
      </c>
      <c r="R800" s="1" t="s">
        <v>33</v>
      </c>
      <c r="S800" s="1" t="s">
        <v>33</v>
      </c>
      <c r="T800" s="1" t="s">
        <v>33</v>
      </c>
      <c r="U800" s="1" t="s">
        <v>33</v>
      </c>
      <c r="V800" s="1" t="s">
        <v>33</v>
      </c>
      <c r="W800" s="1" t="s">
        <v>33</v>
      </c>
      <c r="X800" s="1"/>
      <c r="Y800" s="1"/>
    </row>
    <row r="801" spans="1:25" hidden="1">
      <c r="A801" s="1" t="s">
        <v>6662</v>
      </c>
      <c r="B801" s="1" t="s">
        <v>21</v>
      </c>
      <c r="C801" s="1" t="s">
        <v>22</v>
      </c>
      <c r="D801" s="17">
        <v>2575</v>
      </c>
      <c r="E801" s="1" t="s">
        <v>6769</v>
      </c>
      <c r="F801" s="1" t="str">
        <f t="shared" si="12"/>
        <v>11267886</v>
      </c>
      <c r="G801" s="8" t="s">
        <v>440</v>
      </c>
      <c r="H801" s="8" t="s">
        <v>7441</v>
      </c>
      <c r="I801" s="1" t="s">
        <v>4763</v>
      </c>
      <c r="J801" s="1" t="s">
        <v>43</v>
      </c>
      <c r="K801" s="1" t="s">
        <v>6770</v>
      </c>
      <c r="L801" s="1" t="s">
        <v>4689</v>
      </c>
      <c r="M801" s="1" t="s">
        <v>4764</v>
      </c>
      <c r="N801" s="1" t="s">
        <v>29</v>
      </c>
      <c r="O801" s="1" t="s">
        <v>30</v>
      </c>
      <c r="P801" s="1" t="s">
        <v>6771</v>
      </c>
      <c r="Q801" s="1" t="s">
        <v>32</v>
      </c>
      <c r="R801" s="1" t="s">
        <v>33</v>
      </c>
      <c r="S801" s="1" t="s">
        <v>33</v>
      </c>
      <c r="T801" s="1" t="s">
        <v>33</v>
      </c>
      <c r="U801" s="1" t="s">
        <v>33</v>
      </c>
      <c r="V801" s="1" t="s">
        <v>33</v>
      </c>
      <c r="W801" s="1" t="s">
        <v>33</v>
      </c>
      <c r="X801" s="1"/>
      <c r="Y801" s="1"/>
    </row>
    <row r="802" spans="1:25" hidden="1">
      <c r="A802" s="1" t="s">
        <v>6662</v>
      </c>
      <c r="B802" s="1" t="s">
        <v>21</v>
      </c>
      <c r="C802" s="1" t="s">
        <v>22</v>
      </c>
      <c r="D802" s="17">
        <v>2210.4</v>
      </c>
      <c r="E802" s="1" t="s">
        <v>6772</v>
      </c>
      <c r="F802" s="1" t="str">
        <f t="shared" si="12"/>
        <v>23865383</v>
      </c>
      <c r="G802" s="25" t="s">
        <v>1890</v>
      </c>
      <c r="H802" s="25" t="s">
        <v>1889</v>
      </c>
      <c r="I802" s="1" t="s">
        <v>24</v>
      </c>
      <c r="J802" s="1" t="s">
        <v>25</v>
      </c>
      <c r="K802" s="1" t="s">
        <v>6773</v>
      </c>
      <c r="L802" s="1" t="s">
        <v>27</v>
      </c>
      <c r="M802" s="1" t="s">
        <v>28</v>
      </c>
      <c r="N802" s="1" t="s">
        <v>29</v>
      </c>
      <c r="O802" s="1" t="s">
        <v>30</v>
      </c>
      <c r="P802" s="1" t="s">
        <v>6774</v>
      </c>
      <c r="Q802" s="1" t="s">
        <v>32</v>
      </c>
      <c r="R802" s="1" t="s">
        <v>33</v>
      </c>
      <c r="S802" s="1" t="s">
        <v>33</v>
      </c>
      <c r="T802" s="1" t="s">
        <v>33</v>
      </c>
      <c r="U802" s="1" t="s">
        <v>33</v>
      </c>
      <c r="V802" s="1" t="s">
        <v>33</v>
      </c>
      <c r="W802" s="1" t="s">
        <v>33</v>
      </c>
      <c r="X802" s="1"/>
      <c r="Y802" s="1"/>
    </row>
    <row r="803" spans="1:25" hidden="1">
      <c r="A803" s="1" t="s">
        <v>6662</v>
      </c>
      <c r="B803" s="1" t="s">
        <v>21</v>
      </c>
      <c r="C803" s="1" t="s">
        <v>22</v>
      </c>
      <c r="D803" s="17">
        <v>1777.82</v>
      </c>
      <c r="E803" s="1" t="s">
        <v>6775</v>
      </c>
      <c r="F803" s="1" t="str">
        <f t="shared" si="12"/>
        <v>22396160</v>
      </c>
      <c r="G803" s="8" t="s">
        <v>1064</v>
      </c>
      <c r="H803" s="8" t="s">
        <v>6776</v>
      </c>
      <c r="I803" s="1" t="s">
        <v>181</v>
      </c>
      <c r="J803" s="1" t="s">
        <v>182</v>
      </c>
      <c r="K803" s="1" t="s">
        <v>183</v>
      </c>
      <c r="L803" s="1" t="s">
        <v>184</v>
      </c>
      <c r="M803" s="1" t="s">
        <v>185</v>
      </c>
      <c r="N803" s="1" t="s">
        <v>47</v>
      </c>
      <c r="O803" s="1" t="s">
        <v>54</v>
      </c>
      <c r="P803" s="1" t="s">
        <v>32</v>
      </c>
      <c r="Q803" s="1" t="s">
        <v>33</v>
      </c>
      <c r="R803" s="1" t="s">
        <v>33</v>
      </c>
      <c r="S803" s="1" t="s">
        <v>33</v>
      </c>
      <c r="T803" s="1" t="s">
        <v>33</v>
      </c>
      <c r="U803" s="1" t="s">
        <v>33</v>
      </c>
      <c r="V803" s="1" t="s">
        <v>33</v>
      </c>
      <c r="W803" s="1" t="s">
        <v>33</v>
      </c>
      <c r="X803" s="1"/>
      <c r="Y803" s="1"/>
    </row>
    <row r="804" spans="1:25" hidden="1">
      <c r="A804" s="1" t="s">
        <v>6662</v>
      </c>
      <c r="B804" s="1" t="s">
        <v>21</v>
      </c>
      <c r="C804" s="1" t="s">
        <v>22</v>
      </c>
      <c r="D804" s="17">
        <v>1550.16</v>
      </c>
      <c r="E804" s="1" t="s">
        <v>6777</v>
      </c>
      <c r="F804" s="1" t="str">
        <f t="shared" si="12"/>
        <v>23865234</v>
      </c>
      <c r="G804" s="25" t="s">
        <v>1890</v>
      </c>
      <c r="H804" s="25" t="s">
        <v>1889</v>
      </c>
      <c r="I804" s="1" t="s">
        <v>24</v>
      </c>
      <c r="J804" s="1" t="s">
        <v>25</v>
      </c>
      <c r="K804" s="1" t="s">
        <v>6778</v>
      </c>
      <c r="L804" s="1" t="s">
        <v>27</v>
      </c>
      <c r="M804" s="1" t="s">
        <v>28</v>
      </c>
      <c r="N804" s="1" t="s">
        <v>29</v>
      </c>
      <c r="O804" s="1" t="s">
        <v>30</v>
      </c>
      <c r="P804" s="1" t="s">
        <v>6779</v>
      </c>
      <c r="Q804" s="1" t="s">
        <v>32</v>
      </c>
      <c r="R804" s="1" t="s">
        <v>33</v>
      </c>
      <c r="S804" s="1" t="s">
        <v>33</v>
      </c>
      <c r="T804" s="1" t="s">
        <v>33</v>
      </c>
      <c r="U804" s="1" t="s">
        <v>33</v>
      </c>
      <c r="V804" s="1" t="s">
        <v>33</v>
      </c>
      <c r="W804" s="1" t="s">
        <v>33</v>
      </c>
      <c r="X804" s="1"/>
      <c r="Y804" s="1"/>
    </row>
    <row r="805" spans="1:25" hidden="1">
      <c r="A805" s="1" t="s">
        <v>6662</v>
      </c>
      <c r="B805" s="1" t="s">
        <v>21</v>
      </c>
      <c r="C805" s="1" t="s">
        <v>22</v>
      </c>
      <c r="D805" s="17">
        <v>1503.45</v>
      </c>
      <c r="E805" s="1" t="s">
        <v>6780</v>
      </c>
      <c r="F805" s="1" t="str">
        <f t="shared" si="12"/>
        <v>12051515</v>
      </c>
      <c r="G805" s="8" t="s">
        <v>440</v>
      </c>
      <c r="H805" s="8" t="s">
        <v>6664</v>
      </c>
      <c r="I805" s="1" t="s">
        <v>2036</v>
      </c>
      <c r="J805" s="1" t="s">
        <v>171</v>
      </c>
      <c r="K805" s="1" t="s">
        <v>6781</v>
      </c>
      <c r="L805" s="1" t="s">
        <v>2710</v>
      </c>
      <c r="M805" s="1" t="s">
        <v>2038</v>
      </c>
      <c r="N805" s="1" t="s">
        <v>47</v>
      </c>
      <c r="O805" s="1" t="s">
        <v>30</v>
      </c>
      <c r="P805" s="1" t="s">
        <v>32</v>
      </c>
      <c r="Q805" s="1" t="s">
        <v>33</v>
      </c>
      <c r="R805" s="1" t="s">
        <v>33</v>
      </c>
      <c r="S805" s="1" t="s">
        <v>33</v>
      </c>
      <c r="T805" s="1" t="s">
        <v>33</v>
      </c>
      <c r="U805" s="1" t="s">
        <v>33</v>
      </c>
      <c r="V805" s="1" t="s">
        <v>33</v>
      </c>
      <c r="W805" s="1" t="s">
        <v>33</v>
      </c>
      <c r="X805" s="1"/>
      <c r="Y805" s="1"/>
    </row>
    <row r="806" spans="1:25" hidden="1">
      <c r="A806" s="1" t="s">
        <v>6662</v>
      </c>
      <c r="B806" s="1" t="s">
        <v>21</v>
      </c>
      <c r="C806" s="1" t="s">
        <v>22</v>
      </c>
      <c r="D806" s="17">
        <v>1255.7</v>
      </c>
      <c r="E806" s="1" t="s">
        <v>6782</v>
      </c>
      <c r="F806" s="1" t="str">
        <f t="shared" si="12"/>
        <v>23858111</v>
      </c>
      <c r="G806" s="8" t="s">
        <v>440</v>
      </c>
      <c r="H806" s="8" t="s">
        <v>6664</v>
      </c>
      <c r="I806" s="1" t="s">
        <v>24</v>
      </c>
      <c r="J806" s="1" t="s">
        <v>25</v>
      </c>
      <c r="K806" s="1" t="s">
        <v>6783</v>
      </c>
      <c r="L806" s="1" t="s">
        <v>27</v>
      </c>
      <c r="M806" s="1" t="s">
        <v>28</v>
      </c>
      <c r="N806" s="1" t="s">
        <v>29</v>
      </c>
      <c r="O806" s="1" t="s">
        <v>30</v>
      </c>
      <c r="P806" s="1" t="s">
        <v>6784</v>
      </c>
      <c r="Q806" s="1" t="s">
        <v>32</v>
      </c>
      <c r="R806" s="1" t="s">
        <v>33</v>
      </c>
      <c r="S806" s="1" t="s">
        <v>33</v>
      </c>
      <c r="T806" s="1" t="s">
        <v>33</v>
      </c>
      <c r="U806" s="1" t="s">
        <v>33</v>
      </c>
      <c r="V806" s="1" t="s">
        <v>33</v>
      </c>
      <c r="W806" s="1" t="s">
        <v>33</v>
      </c>
      <c r="X806" s="1"/>
      <c r="Y806" s="1"/>
    </row>
    <row r="807" spans="1:25" hidden="1">
      <c r="A807" s="1" t="s">
        <v>6662</v>
      </c>
      <c r="B807" s="1" t="s">
        <v>21</v>
      </c>
      <c r="C807" s="1" t="s">
        <v>22</v>
      </c>
      <c r="D807" s="17">
        <v>1105.07</v>
      </c>
      <c r="E807" s="1" t="s">
        <v>6785</v>
      </c>
      <c r="F807" s="1" t="str">
        <f t="shared" si="12"/>
        <v>12050512</v>
      </c>
      <c r="G807" s="8" t="s">
        <v>440</v>
      </c>
      <c r="H807" s="8" t="s">
        <v>7440</v>
      </c>
      <c r="I807" s="1" t="s">
        <v>2036</v>
      </c>
      <c r="J807" s="1" t="s">
        <v>171</v>
      </c>
      <c r="K807" s="1" t="s">
        <v>6786</v>
      </c>
      <c r="L807" s="1" t="s">
        <v>1002</v>
      </c>
      <c r="M807" s="1" t="s">
        <v>2038</v>
      </c>
      <c r="N807" s="1" t="s">
        <v>47</v>
      </c>
      <c r="O807" s="1" t="s">
        <v>30</v>
      </c>
      <c r="P807" s="1" t="s">
        <v>32</v>
      </c>
      <c r="Q807" s="1" t="s">
        <v>33</v>
      </c>
      <c r="R807" s="1" t="s">
        <v>33</v>
      </c>
      <c r="S807" s="1" t="s">
        <v>33</v>
      </c>
      <c r="T807" s="1" t="s">
        <v>33</v>
      </c>
      <c r="U807" s="1" t="s">
        <v>33</v>
      </c>
      <c r="V807" s="1" t="s">
        <v>33</v>
      </c>
      <c r="W807" s="1" t="s">
        <v>33</v>
      </c>
      <c r="X807" s="1"/>
      <c r="Y807" s="1"/>
    </row>
    <row r="808" spans="1:25" hidden="1">
      <c r="A808" s="1" t="s">
        <v>6662</v>
      </c>
      <c r="B808" s="1" t="s">
        <v>21</v>
      </c>
      <c r="C808" s="1" t="s">
        <v>22</v>
      </c>
      <c r="D808" s="17">
        <v>1033.44</v>
      </c>
      <c r="E808" s="1" t="s">
        <v>6787</v>
      </c>
      <c r="F808" s="1" t="str">
        <f t="shared" si="12"/>
        <v>23865305</v>
      </c>
      <c r="G808" s="25" t="s">
        <v>1890</v>
      </c>
      <c r="H808" s="25" t="s">
        <v>1889</v>
      </c>
      <c r="I808" s="1" t="s">
        <v>24</v>
      </c>
      <c r="J808" s="1" t="s">
        <v>25</v>
      </c>
      <c r="K808" s="1" t="s">
        <v>6788</v>
      </c>
      <c r="L808" s="1" t="s">
        <v>27</v>
      </c>
      <c r="M808" s="1" t="s">
        <v>28</v>
      </c>
      <c r="N808" s="1" t="s">
        <v>29</v>
      </c>
      <c r="O808" s="1" t="s">
        <v>30</v>
      </c>
      <c r="P808" s="1" t="s">
        <v>6789</v>
      </c>
      <c r="Q808" s="1" t="s">
        <v>32</v>
      </c>
      <c r="R808" s="1" t="s">
        <v>33</v>
      </c>
      <c r="S808" s="1" t="s">
        <v>33</v>
      </c>
      <c r="T808" s="1" t="s">
        <v>33</v>
      </c>
      <c r="U808" s="1" t="s">
        <v>33</v>
      </c>
      <c r="V808" s="1" t="s">
        <v>33</v>
      </c>
      <c r="W808" s="1" t="s">
        <v>33</v>
      </c>
      <c r="X808" s="1"/>
      <c r="Y808" s="1"/>
    </row>
    <row r="809" spans="1:25" hidden="1">
      <c r="A809" s="1" t="s">
        <v>6662</v>
      </c>
      <c r="B809" s="1" t="s">
        <v>21</v>
      </c>
      <c r="C809" s="1" t="s">
        <v>22</v>
      </c>
      <c r="D809" s="17">
        <v>728.64</v>
      </c>
      <c r="E809" s="1" t="s">
        <v>6790</v>
      </c>
      <c r="F809" s="1" t="str">
        <f t="shared" si="12"/>
        <v>23859778</v>
      </c>
      <c r="G809" s="8" t="s">
        <v>440</v>
      </c>
      <c r="H809" s="8" t="s">
        <v>6755</v>
      </c>
      <c r="I809" s="1" t="s">
        <v>24</v>
      </c>
      <c r="J809" s="1" t="s">
        <v>25</v>
      </c>
      <c r="K809" s="1" t="s">
        <v>6791</v>
      </c>
      <c r="L809" s="1" t="s">
        <v>27</v>
      </c>
      <c r="M809" s="1" t="s">
        <v>28</v>
      </c>
      <c r="N809" s="1" t="s">
        <v>29</v>
      </c>
      <c r="O809" s="1" t="s">
        <v>30</v>
      </c>
      <c r="P809" s="1" t="s">
        <v>6792</v>
      </c>
      <c r="Q809" s="1" t="s">
        <v>32</v>
      </c>
      <c r="R809" s="1" t="s">
        <v>33</v>
      </c>
      <c r="S809" s="1" t="s">
        <v>33</v>
      </c>
      <c r="T809" s="1" t="s">
        <v>33</v>
      </c>
      <c r="U809" s="1" t="s">
        <v>33</v>
      </c>
      <c r="V809" s="1" t="s">
        <v>33</v>
      </c>
      <c r="W809" s="1" t="s">
        <v>33</v>
      </c>
      <c r="X809" s="1"/>
      <c r="Y809" s="1"/>
    </row>
    <row r="810" spans="1:25" hidden="1">
      <c r="A810" s="1" t="s">
        <v>6662</v>
      </c>
      <c r="B810" s="1" t="s">
        <v>21</v>
      </c>
      <c r="C810" s="1" t="s">
        <v>22</v>
      </c>
      <c r="D810" s="17">
        <v>287.39</v>
      </c>
      <c r="E810" s="1" t="s">
        <v>6793</v>
      </c>
      <c r="F810" s="1" t="str">
        <f t="shared" si="12"/>
        <v>82342962</v>
      </c>
      <c r="G810" s="8" t="s">
        <v>440</v>
      </c>
      <c r="H810" s="8" t="s">
        <v>6664</v>
      </c>
      <c r="I810" s="1" t="s">
        <v>6794</v>
      </c>
      <c r="J810" s="1" t="s">
        <v>25</v>
      </c>
      <c r="K810" s="1" t="s">
        <v>2934</v>
      </c>
      <c r="L810" s="1" t="s">
        <v>80</v>
      </c>
      <c r="M810" s="1" t="s">
        <v>2935</v>
      </c>
      <c r="N810" s="1" t="s">
        <v>47</v>
      </c>
      <c r="O810" s="1" t="s">
        <v>30</v>
      </c>
      <c r="P810" s="1" t="s">
        <v>6795</v>
      </c>
      <c r="Q810" s="1" t="s">
        <v>32</v>
      </c>
      <c r="R810" s="1" t="s">
        <v>33</v>
      </c>
      <c r="S810" s="1" t="s">
        <v>33</v>
      </c>
      <c r="T810" s="1" t="s">
        <v>33</v>
      </c>
      <c r="U810" s="1" t="s">
        <v>33</v>
      </c>
      <c r="V810" s="1" t="s">
        <v>33</v>
      </c>
      <c r="W810" s="1" t="s">
        <v>33</v>
      </c>
      <c r="X810" s="1"/>
      <c r="Y810" s="1"/>
    </row>
    <row r="811" spans="1:25" hidden="1">
      <c r="A811" s="1" t="s">
        <v>6662</v>
      </c>
      <c r="B811" s="1" t="s">
        <v>21</v>
      </c>
      <c r="C811" s="1" t="s">
        <v>22</v>
      </c>
      <c r="D811" s="17">
        <v>58.86</v>
      </c>
      <c r="E811" s="1" t="s">
        <v>6796</v>
      </c>
      <c r="F811" s="1" t="str">
        <f t="shared" si="12"/>
        <v>23862947</v>
      </c>
      <c r="G811" s="8" t="s">
        <v>440</v>
      </c>
      <c r="H811" s="8" t="s">
        <v>6664</v>
      </c>
      <c r="I811" s="1" t="s">
        <v>24</v>
      </c>
      <c r="J811" s="1" t="s">
        <v>25</v>
      </c>
      <c r="K811" s="1" t="s">
        <v>6797</v>
      </c>
      <c r="L811" s="1" t="s">
        <v>27</v>
      </c>
      <c r="M811" s="1" t="s">
        <v>28</v>
      </c>
      <c r="N811" s="1" t="s">
        <v>29</v>
      </c>
      <c r="O811" s="1" t="s">
        <v>30</v>
      </c>
      <c r="P811" s="1" t="s">
        <v>6798</v>
      </c>
      <c r="Q811" s="1" t="s">
        <v>32</v>
      </c>
      <c r="R811" s="1" t="s">
        <v>33</v>
      </c>
      <c r="S811" s="1" t="s">
        <v>33</v>
      </c>
      <c r="T811" s="1" t="s">
        <v>33</v>
      </c>
      <c r="U811" s="1" t="s">
        <v>33</v>
      </c>
      <c r="V811" s="1" t="s">
        <v>33</v>
      </c>
      <c r="W811" s="1" t="s">
        <v>33</v>
      </c>
      <c r="X811" s="1"/>
      <c r="Y811" s="1"/>
    </row>
    <row r="812" spans="1:25" hidden="1">
      <c r="A812" s="1" t="s">
        <v>6662</v>
      </c>
      <c r="B812" s="1" t="s">
        <v>21</v>
      </c>
      <c r="C812" s="1" t="s">
        <v>22</v>
      </c>
      <c r="D812" s="17">
        <v>55</v>
      </c>
      <c r="E812" s="1" t="s">
        <v>6799</v>
      </c>
      <c r="F812" s="1" t="str">
        <f t="shared" ref="F812:F875" si="13">RIGHT(E812,8)</f>
        <v>28063521</v>
      </c>
      <c r="G812" s="8" t="s">
        <v>1063</v>
      </c>
      <c r="H812" s="8" t="s">
        <v>6800</v>
      </c>
      <c r="I812" s="1" t="s">
        <v>755</v>
      </c>
      <c r="J812" s="1" t="s">
        <v>756</v>
      </c>
      <c r="K812" s="1" t="s">
        <v>6801</v>
      </c>
      <c r="L812" s="1" t="s">
        <v>39</v>
      </c>
      <c r="M812" s="1" t="s">
        <v>758</v>
      </c>
      <c r="N812" s="1" t="s">
        <v>29</v>
      </c>
      <c r="O812" s="1" t="s">
        <v>30</v>
      </c>
      <c r="P812" s="1" t="s">
        <v>6802</v>
      </c>
      <c r="Q812" s="1" t="s">
        <v>32</v>
      </c>
      <c r="R812" s="1" t="s">
        <v>33</v>
      </c>
      <c r="S812" s="1" t="s">
        <v>33</v>
      </c>
      <c r="T812" s="1" t="s">
        <v>33</v>
      </c>
      <c r="U812" s="1" t="s">
        <v>33</v>
      </c>
      <c r="V812" s="1" t="s">
        <v>33</v>
      </c>
      <c r="W812" s="1" t="s">
        <v>33</v>
      </c>
      <c r="X812" s="1"/>
      <c r="Y812" s="1"/>
    </row>
    <row r="813" spans="1:25" hidden="1">
      <c r="A813" s="1" t="s">
        <v>6662</v>
      </c>
      <c r="B813" s="1" t="s">
        <v>21</v>
      </c>
      <c r="C813" s="1" t="s">
        <v>22</v>
      </c>
      <c r="D813" s="17">
        <v>22.43</v>
      </c>
      <c r="E813" s="1" t="s">
        <v>6803</v>
      </c>
      <c r="F813" s="1" t="str">
        <f t="shared" si="13"/>
        <v>23859769</v>
      </c>
      <c r="G813" s="8" t="s">
        <v>440</v>
      </c>
      <c r="H813" s="8" t="s">
        <v>6755</v>
      </c>
      <c r="I813" s="1" t="s">
        <v>24</v>
      </c>
      <c r="J813" s="1" t="s">
        <v>25</v>
      </c>
      <c r="K813" s="1" t="s">
        <v>6804</v>
      </c>
      <c r="L813" s="1" t="s">
        <v>27</v>
      </c>
      <c r="M813" s="1" t="s">
        <v>28</v>
      </c>
      <c r="N813" s="1" t="s">
        <v>29</v>
      </c>
      <c r="O813" s="1" t="s">
        <v>30</v>
      </c>
      <c r="P813" s="1" t="s">
        <v>6805</v>
      </c>
      <c r="Q813" s="1" t="s">
        <v>32</v>
      </c>
      <c r="R813" s="1" t="s">
        <v>33</v>
      </c>
      <c r="S813" s="1" t="s">
        <v>33</v>
      </c>
      <c r="T813" s="1" t="s">
        <v>33</v>
      </c>
      <c r="U813" s="1" t="s">
        <v>33</v>
      </c>
      <c r="V813" s="1" t="s">
        <v>33</v>
      </c>
      <c r="W813" s="1" t="s">
        <v>33</v>
      </c>
      <c r="X813" s="1"/>
      <c r="Y813" s="1"/>
    </row>
    <row r="814" spans="1:25" hidden="1">
      <c r="A814" s="1" t="s">
        <v>6662</v>
      </c>
      <c r="B814" s="1" t="s">
        <v>21</v>
      </c>
      <c r="C814" s="1" t="s">
        <v>22</v>
      </c>
      <c r="D814" s="17">
        <v>0.01</v>
      </c>
      <c r="E814" s="1" t="s">
        <v>6806</v>
      </c>
      <c r="F814" s="1" t="str">
        <f t="shared" si="13"/>
        <v>20762880</v>
      </c>
      <c r="G814" s="8" t="s">
        <v>440</v>
      </c>
      <c r="H814" s="8" t="s">
        <v>6664</v>
      </c>
      <c r="I814" s="1" t="s">
        <v>4307</v>
      </c>
      <c r="J814" s="1" t="s">
        <v>1031</v>
      </c>
      <c r="K814" s="1" t="s">
        <v>6807</v>
      </c>
      <c r="L814" s="1" t="s">
        <v>45</v>
      </c>
      <c r="M814" s="1" t="s">
        <v>1033</v>
      </c>
      <c r="N814" s="1" t="s">
        <v>47</v>
      </c>
      <c r="O814" s="1" t="s">
        <v>30</v>
      </c>
      <c r="P814" s="1" t="s">
        <v>32</v>
      </c>
      <c r="Q814" s="1" t="s">
        <v>33</v>
      </c>
      <c r="R814" s="1" t="s">
        <v>33</v>
      </c>
      <c r="S814" s="1" t="s">
        <v>33</v>
      </c>
      <c r="T814" s="1" t="s">
        <v>33</v>
      </c>
      <c r="U814" s="1" t="s">
        <v>33</v>
      </c>
      <c r="V814" s="1" t="s">
        <v>33</v>
      </c>
      <c r="W814" s="1" t="s">
        <v>33</v>
      </c>
      <c r="X814" s="1"/>
      <c r="Y814" s="1"/>
    </row>
    <row r="815" spans="1:25" hidden="1">
      <c r="A815" s="1" t="s">
        <v>6662</v>
      </c>
      <c r="B815" s="1" t="s">
        <v>21</v>
      </c>
      <c r="C815" s="1" t="s">
        <v>243</v>
      </c>
      <c r="D815" s="17">
        <v>18470.12</v>
      </c>
      <c r="E815" s="1" t="s">
        <v>6808</v>
      </c>
      <c r="F815" s="1" t="str">
        <f t="shared" si="13"/>
        <v>22000536</v>
      </c>
      <c r="G815" s="8" t="s">
        <v>440</v>
      </c>
      <c r="H815" s="8" t="s">
        <v>6664</v>
      </c>
      <c r="I815" s="1" t="s">
        <v>1640</v>
      </c>
      <c r="J815" s="1" t="s">
        <v>6808</v>
      </c>
      <c r="K815" s="1" t="s">
        <v>6809</v>
      </c>
      <c r="L815" s="1" t="s">
        <v>6810</v>
      </c>
      <c r="M815" s="1" t="s">
        <v>6811</v>
      </c>
      <c r="N815" s="1" t="s">
        <v>6812</v>
      </c>
      <c r="O815" s="1" t="s">
        <v>7981</v>
      </c>
      <c r="P815" s="1" t="s">
        <v>6813</v>
      </c>
      <c r="Q815" s="1" t="s">
        <v>6814</v>
      </c>
      <c r="R815" s="1" t="s">
        <v>33</v>
      </c>
      <c r="S815" s="1" t="s">
        <v>33</v>
      </c>
      <c r="T815" s="1" t="s">
        <v>33</v>
      </c>
      <c r="U815" s="1" t="s">
        <v>33</v>
      </c>
      <c r="V815" s="1" t="s">
        <v>33</v>
      </c>
      <c r="W815" s="1" t="s">
        <v>33</v>
      </c>
      <c r="X815" s="1"/>
      <c r="Y815" s="1"/>
    </row>
    <row r="816" spans="1:25" hidden="1">
      <c r="A816" s="1" t="s">
        <v>6662</v>
      </c>
      <c r="B816" s="1" t="s">
        <v>21</v>
      </c>
      <c r="C816" s="1" t="s">
        <v>243</v>
      </c>
      <c r="D816" s="17">
        <v>12100</v>
      </c>
      <c r="E816" s="1" t="s">
        <v>6815</v>
      </c>
      <c r="F816" s="1" t="str">
        <f t="shared" si="13"/>
        <v>22008632</v>
      </c>
      <c r="G816" s="8" t="s">
        <v>440</v>
      </c>
      <c r="H816" s="8" t="s">
        <v>6664</v>
      </c>
      <c r="I816" s="1" t="s">
        <v>6816</v>
      </c>
      <c r="J816" s="1" t="s">
        <v>6815</v>
      </c>
      <c r="K816" s="1" t="s">
        <v>6817</v>
      </c>
      <c r="L816" s="1" t="s">
        <v>6818</v>
      </c>
      <c r="M816" s="1" t="s">
        <v>6819</v>
      </c>
      <c r="N816" s="1" t="s">
        <v>7982</v>
      </c>
      <c r="O816" s="1" t="s">
        <v>6820</v>
      </c>
      <c r="P816" s="1" t="s">
        <v>6821</v>
      </c>
      <c r="Q816" s="1" t="s">
        <v>33</v>
      </c>
      <c r="R816" s="1" t="s">
        <v>33</v>
      </c>
      <c r="S816" s="1" t="s">
        <v>33</v>
      </c>
      <c r="T816" s="1" t="s">
        <v>33</v>
      </c>
      <c r="U816" s="1" t="s">
        <v>33</v>
      </c>
      <c r="V816" s="1" t="s">
        <v>33</v>
      </c>
      <c r="W816" s="1" t="s">
        <v>33</v>
      </c>
      <c r="X816" s="1"/>
      <c r="Y816" s="1"/>
    </row>
    <row r="817" spans="1:25" hidden="1">
      <c r="A817" s="1" t="s">
        <v>6662</v>
      </c>
      <c r="B817" s="1" t="s">
        <v>21</v>
      </c>
      <c r="C817" s="1" t="s">
        <v>243</v>
      </c>
      <c r="D817" s="17">
        <v>9081.39</v>
      </c>
      <c r="E817" s="1" t="s">
        <v>6822</v>
      </c>
      <c r="F817" s="1" t="str">
        <f t="shared" si="13"/>
        <v>22000525</v>
      </c>
      <c r="G817" s="8" t="s">
        <v>440</v>
      </c>
      <c r="H817" s="8" t="s">
        <v>6664</v>
      </c>
      <c r="I817" s="1" t="s">
        <v>1640</v>
      </c>
      <c r="J817" s="1" t="s">
        <v>6822</v>
      </c>
      <c r="K817" s="1" t="s">
        <v>6823</v>
      </c>
      <c r="L817" s="1" t="s">
        <v>6824</v>
      </c>
      <c r="M817" s="1" t="s">
        <v>6825</v>
      </c>
      <c r="N817" s="1" t="s">
        <v>6826</v>
      </c>
      <c r="O817" s="1" t="s">
        <v>7983</v>
      </c>
      <c r="P817" s="1" t="s">
        <v>6827</v>
      </c>
      <c r="Q817" s="1" t="s">
        <v>6828</v>
      </c>
      <c r="R817" s="1" t="s">
        <v>33</v>
      </c>
      <c r="S817" s="1" t="s">
        <v>33</v>
      </c>
      <c r="T817" s="1" t="s">
        <v>33</v>
      </c>
      <c r="U817" s="1" t="s">
        <v>33</v>
      </c>
      <c r="V817" s="1" t="s">
        <v>33</v>
      </c>
      <c r="W817" s="1" t="s">
        <v>33</v>
      </c>
      <c r="X817" s="1"/>
      <c r="Y817" s="1"/>
    </row>
    <row r="818" spans="1:25" hidden="1">
      <c r="A818" s="1" t="s">
        <v>6662</v>
      </c>
      <c r="B818" s="1" t="s">
        <v>21</v>
      </c>
      <c r="C818" s="1" t="s">
        <v>243</v>
      </c>
      <c r="D818" s="17">
        <v>5099.79</v>
      </c>
      <c r="E818" s="1" t="s">
        <v>6829</v>
      </c>
      <c r="F818" s="1" t="str">
        <f t="shared" si="13"/>
        <v>22000503</v>
      </c>
      <c r="G818" s="8" t="s">
        <v>440</v>
      </c>
      <c r="H818" s="8" t="s">
        <v>6664</v>
      </c>
      <c r="I818" s="1" t="s">
        <v>1640</v>
      </c>
      <c r="J818" s="1" t="s">
        <v>6829</v>
      </c>
      <c r="K818" s="1" t="s">
        <v>6830</v>
      </c>
      <c r="L818" s="1" t="s">
        <v>6831</v>
      </c>
      <c r="M818" s="1" t="s">
        <v>6825</v>
      </c>
      <c r="N818" s="1" t="s">
        <v>6832</v>
      </c>
      <c r="O818" s="1" t="s">
        <v>7983</v>
      </c>
      <c r="P818" s="1" t="s">
        <v>6827</v>
      </c>
      <c r="Q818" s="1" t="s">
        <v>6833</v>
      </c>
      <c r="R818" s="1" t="s">
        <v>33</v>
      </c>
      <c r="S818" s="1" t="s">
        <v>33</v>
      </c>
      <c r="T818" s="1" t="s">
        <v>33</v>
      </c>
      <c r="U818" s="1" t="s">
        <v>33</v>
      </c>
      <c r="V818" s="1" t="s">
        <v>33</v>
      </c>
      <c r="W818" s="1" t="s">
        <v>33</v>
      </c>
      <c r="X818" s="1"/>
      <c r="Y818" s="1"/>
    </row>
    <row r="819" spans="1:25" hidden="1">
      <c r="A819" s="1" t="s">
        <v>6662</v>
      </c>
      <c r="B819" s="1" t="s">
        <v>21</v>
      </c>
      <c r="C819" s="1" t="s">
        <v>243</v>
      </c>
      <c r="D819" s="17">
        <v>4894.7</v>
      </c>
      <c r="E819" s="1" t="s">
        <v>6834</v>
      </c>
      <c r="F819" s="1" t="str">
        <f t="shared" si="13"/>
        <v>22000509</v>
      </c>
      <c r="G819" s="8" t="s">
        <v>440</v>
      </c>
      <c r="H819" s="8" t="s">
        <v>6664</v>
      </c>
      <c r="I819" s="1" t="s">
        <v>1640</v>
      </c>
      <c r="J819" s="1" t="s">
        <v>6834</v>
      </c>
      <c r="K819" s="1" t="s">
        <v>6835</v>
      </c>
      <c r="L819" s="1" t="s">
        <v>6836</v>
      </c>
      <c r="M819" s="1" t="s">
        <v>6825</v>
      </c>
      <c r="N819" s="1" t="s">
        <v>6837</v>
      </c>
      <c r="O819" s="1" t="s">
        <v>7983</v>
      </c>
      <c r="P819" s="1" t="s">
        <v>6827</v>
      </c>
      <c r="Q819" s="1" t="s">
        <v>6833</v>
      </c>
      <c r="R819" s="1" t="s">
        <v>33</v>
      </c>
      <c r="S819" s="1" t="s">
        <v>33</v>
      </c>
      <c r="T819" s="1" t="s">
        <v>33</v>
      </c>
      <c r="U819" s="1" t="s">
        <v>33</v>
      </c>
      <c r="V819" s="1" t="s">
        <v>33</v>
      </c>
      <c r="W819" s="1" t="s">
        <v>33</v>
      </c>
      <c r="X819" s="1"/>
      <c r="Y819" s="1"/>
    </row>
    <row r="820" spans="1:25" hidden="1">
      <c r="A820" s="1" t="s">
        <v>6662</v>
      </c>
      <c r="B820" s="1" t="s">
        <v>21</v>
      </c>
      <c r="C820" s="1" t="s">
        <v>256</v>
      </c>
      <c r="D820" s="17">
        <v>7200000</v>
      </c>
      <c r="E820" s="1" t="s">
        <v>6838</v>
      </c>
      <c r="F820" s="1" t="str">
        <f t="shared" si="13"/>
        <v>22056825</v>
      </c>
      <c r="G820" s="8" t="s">
        <v>1873</v>
      </c>
      <c r="H820" s="8" t="s">
        <v>6839</v>
      </c>
      <c r="I820" s="1" t="s">
        <v>6840</v>
      </c>
      <c r="J820" s="1" t="s">
        <v>6838</v>
      </c>
      <c r="K820" s="1" t="s">
        <v>5257</v>
      </c>
      <c r="L820" s="1" t="s">
        <v>6841</v>
      </c>
      <c r="M820" s="1" t="s">
        <v>6842</v>
      </c>
      <c r="N820" s="1" t="s">
        <v>1452</v>
      </c>
      <c r="O820" s="1" t="s">
        <v>6843</v>
      </c>
      <c r="P820" s="1" t="s">
        <v>6844</v>
      </c>
      <c r="Q820" s="1" t="s">
        <v>33</v>
      </c>
      <c r="R820" s="1" t="s">
        <v>33</v>
      </c>
      <c r="S820" s="1" t="s">
        <v>33</v>
      </c>
      <c r="T820" s="1" t="s">
        <v>33</v>
      </c>
      <c r="U820" s="1" t="s">
        <v>33</v>
      </c>
      <c r="V820" s="1" t="s">
        <v>33</v>
      </c>
      <c r="W820" s="1" t="s">
        <v>33</v>
      </c>
      <c r="X820" s="1"/>
      <c r="Y820" s="1"/>
    </row>
    <row r="821" spans="1:25" hidden="1">
      <c r="A821" s="1" t="s">
        <v>6662</v>
      </c>
      <c r="B821" s="1" t="s">
        <v>21</v>
      </c>
      <c r="C821" s="1" t="s">
        <v>270</v>
      </c>
      <c r="D821" s="17">
        <v>500000</v>
      </c>
      <c r="E821" s="1" t="s">
        <v>6845</v>
      </c>
      <c r="F821" s="1" t="str">
        <f t="shared" si="13"/>
        <v>22454268</v>
      </c>
      <c r="G821" s="8" t="s">
        <v>2229</v>
      </c>
      <c r="H821" s="8" t="s">
        <v>1883</v>
      </c>
      <c r="I821" s="1" t="s">
        <v>6845</v>
      </c>
      <c r="J821" s="1" t="s">
        <v>1898</v>
      </c>
      <c r="K821" s="1" t="s">
        <v>6846</v>
      </c>
      <c r="L821" s="1" t="s">
        <v>2077</v>
      </c>
      <c r="M821" s="1" t="s">
        <v>2078</v>
      </c>
      <c r="N821" s="1" t="s">
        <v>2079</v>
      </c>
      <c r="O821" s="1" t="s">
        <v>2080</v>
      </c>
      <c r="P821" s="1" t="s">
        <v>6847</v>
      </c>
      <c r="Q821" s="1" t="s">
        <v>33</v>
      </c>
      <c r="R821" s="1" t="s">
        <v>33</v>
      </c>
      <c r="S821" s="1" t="s">
        <v>33</v>
      </c>
      <c r="T821" s="1" t="s">
        <v>33</v>
      </c>
      <c r="U821" s="1" t="s">
        <v>33</v>
      </c>
      <c r="V821" s="1" t="s">
        <v>33</v>
      </c>
      <c r="W821" s="1" t="s">
        <v>33</v>
      </c>
      <c r="X821" s="1"/>
      <c r="Y821" s="1"/>
    </row>
    <row r="822" spans="1:25" hidden="1">
      <c r="A822" s="1" t="s">
        <v>6662</v>
      </c>
      <c r="B822" s="1" t="s">
        <v>21</v>
      </c>
      <c r="C822" s="1" t="s">
        <v>256</v>
      </c>
      <c r="D822" s="17">
        <v>40000</v>
      </c>
      <c r="E822" s="1" t="s">
        <v>6848</v>
      </c>
      <c r="F822" s="1" t="str">
        <f t="shared" si="13"/>
        <v>22093272</v>
      </c>
      <c r="G822" s="8" t="s">
        <v>440</v>
      </c>
      <c r="H822" s="8" t="s">
        <v>7441</v>
      </c>
      <c r="I822" s="1" t="s">
        <v>6849</v>
      </c>
      <c r="J822" s="1" t="s">
        <v>6848</v>
      </c>
      <c r="K822" s="1" t="s">
        <v>6850</v>
      </c>
      <c r="L822" s="1" t="s">
        <v>6851</v>
      </c>
      <c r="M822" s="1" t="s">
        <v>6852</v>
      </c>
      <c r="N822" s="1" t="s">
        <v>7984</v>
      </c>
      <c r="O822" s="1" t="s">
        <v>6853</v>
      </c>
      <c r="P822" s="1" t="s">
        <v>6854</v>
      </c>
      <c r="Q822" s="1" t="s">
        <v>33</v>
      </c>
      <c r="R822" s="1" t="s">
        <v>33</v>
      </c>
      <c r="S822" s="1" t="s">
        <v>33</v>
      </c>
      <c r="T822" s="1" t="s">
        <v>33</v>
      </c>
      <c r="U822" s="1" t="s">
        <v>33</v>
      </c>
      <c r="V822" s="1" t="s">
        <v>33</v>
      </c>
      <c r="W822" s="1" t="s">
        <v>33</v>
      </c>
      <c r="X822" s="1"/>
      <c r="Y822" s="1"/>
    </row>
    <row r="823" spans="1:25" hidden="1">
      <c r="A823" s="1" t="s">
        <v>6662</v>
      </c>
      <c r="B823" s="1" t="s">
        <v>21</v>
      </c>
      <c r="C823" s="1" t="s">
        <v>243</v>
      </c>
      <c r="D823" s="17">
        <v>29206.37</v>
      </c>
      <c r="E823" s="45">
        <v>175516469000605</v>
      </c>
      <c r="F823" s="1" t="str">
        <f t="shared" si="13"/>
        <v>69000605</v>
      </c>
      <c r="G823" s="8" t="s">
        <v>440</v>
      </c>
      <c r="H823" s="39" t="s">
        <v>6855</v>
      </c>
      <c r="I823" s="1" t="s">
        <v>6856</v>
      </c>
      <c r="J823" s="1" t="s">
        <v>6857</v>
      </c>
      <c r="K823" s="1" t="s">
        <v>6858</v>
      </c>
      <c r="L823" s="1" t="s">
        <v>6859</v>
      </c>
      <c r="M823" s="1" t="s">
        <v>6860</v>
      </c>
      <c r="N823" s="1" t="s">
        <v>7985</v>
      </c>
      <c r="O823" s="1" t="s">
        <v>6861</v>
      </c>
      <c r="P823" s="1" t="s">
        <v>6862</v>
      </c>
      <c r="Q823" s="1" t="s">
        <v>6863</v>
      </c>
      <c r="R823" s="1" t="s">
        <v>6864</v>
      </c>
      <c r="S823" s="1" t="s">
        <v>6865</v>
      </c>
      <c r="T823" s="1" t="s">
        <v>6866</v>
      </c>
      <c r="U823" s="1" t="s">
        <v>6867</v>
      </c>
      <c r="V823" s="1" t="s">
        <v>6868</v>
      </c>
      <c r="W823" s="1" t="s">
        <v>4785</v>
      </c>
      <c r="X823" s="1"/>
      <c r="Y823" s="1"/>
    </row>
    <row r="824" spans="1:25" hidden="1">
      <c r="A824" s="1" t="s">
        <v>6662</v>
      </c>
      <c r="B824" s="1" t="s">
        <v>21</v>
      </c>
      <c r="C824" s="1" t="s">
        <v>243</v>
      </c>
      <c r="D824" s="17">
        <v>2953.57</v>
      </c>
      <c r="E824" s="1" t="s">
        <v>6869</v>
      </c>
      <c r="F824" s="1" t="str">
        <f t="shared" si="13"/>
        <v>22077824</v>
      </c>
      <c r="G824" s="8" t="s">
        <v>440</v>
      </c>
      <c r="H824" s="39" t="s">
        <v>6870</v>
      </c>
      <c r="I824" s="1" t="s">
        <v>6871</v>
      </c>
      <c r="J824" s="1" t="s">
        <v>6869</v>
      </c>
      <c r="K824" s="1" t="s">
        <v>6872</v>
      </c>
      <c r="L824" s="1" t="s">
        <v>6873</v>
      </c>
      <c r="M824" s="1" t="s">
        <v>2612</v>
      </c>
      <c r="N824" s="1" t="s">
        <v>6874</v>
      </c>
      <c r="O824" s="1" t="s">
        <v>3675</v>
      </c>
      <c r="P824" s="1" t="s">
        <v>6875</v>
      </c>
      <c r="Q824" s="1" t="s">
        <v>6876</v>
      </c>
      <c r="R824" s="1" t="s">
        <v>33</v>
      </c>
      <c r="S824" s="1" t="s">
        <v>33</v>
      </c>
      <c r="T824" s="1" t="s">
        <v>33</v>
      </c>
      <c r="U824" s="1" t="s">
        <v>33</v>
      </c>
      <c r="V824" s="1" t="s">
        <v>33</v>
      </c>
      <c r="W824" s="1" t="s">
        <v>33</v>
      </c>
      <c r="X824" s="1"/>
      <c r="Y824" s="1"/>
    </row>
    <row r="825" spans="1:25" hidden="1">
      <c r="A825" s="1" t="s">
        <v>6877</v>
      </c>
      <c r="B825" s="1" t="s">
        <v>21</v>
      </c>
      <c r="C825" s="1" t="s">
        <v>22</v>
      </c>
      <c r="D825" s="17">
        <v>9154764</v>
      </c>
      <c r="E825" s="1" t="s">
        <v>6878</v>
      </c>
      <c r="F825" s="1" t="str">
        <f t="shared" si="13"/>
        <v>28093218</v>
      </c>
      <c r="G825" s="8">
        <v>2100</v>
      </c>
      <c r="H825" s="20">
        <v>801</v>
      </c>
      <c r="I825" s="1" t="s">
        <v>24</v>
      </c>
      <c r="J825" s="1" t="s">
        <v>25</v>
      </c>
      <c r="K825" s="1" t="s">
        <v>6879</v>
      </c>
      <c r="L825" s="1" t="s">
        <v>27</v>
      </c>
      <c r="M825" s="1" t="s">
        <v>28</v>
      </c>
      <c r="N825" s="1" t="s">
        <v>29</v>
      </c>
      <c r="O825" s="1" t="s">
        <v>30</v>
      </c>
      <c r="P825" s="1" t="s">
        <v>6880</v>
      </c>
      <c r="Q825" s="1" t="s">
        <v>32</v>
      </c>
      <c r="R825" s="1" t="s">
        <v>33</v>
      </c>
      <c r="S825" s="1" t="s">
        <v>33</v>
      </c>
      <c r="T825" s="1" t="s">
        <v>33</v>
      </c>
      <c r="U825" s="1" t="s">
        <v>33</v>
      </c>
      <c r="V825" s="1" t="s">
        <v>33</v>
      </c>
      <c r="W825" s="1" t="s">
        <v>33</v>
      </c>
      <c r="X825" s="1"/>
      <c r="Y825" s="1"/>
    </row>
    <row r="826" spans="1:25" hidden="1">
      <c r="A826" s="1" t="s">
        <v>6877</v>
      </c>
      <c r="B826" s="1" t="s">
        <v>21</v>
      </c>
      <c r="C826" s="1" t="s">
        <v>22</v>
      </c>
      <c r="D826" s="17">
        <v>216562.79</v>
      </c>
      <c r="E826" s="1" t="s">
        <v>6881</v>
      </c>
      <c r="F826" s="1" t="str">
        <f t="shared" si="13"/>
        <v>28098920</v>
      </c>
      <c r="G826" s="8" t="s">
        <v>440</v>
      </c>
      <c r="H826" s="8" t="s">
        <v>7442</v>
      </c>
      <c r="I826" s="1" t="s">
        <v>24</v>
      </c>
      <c r="J826" s="1" t="s">
        <v>25</v>
      </c>
      <c r="K826" s="1" t="s">
        <v>6882</v>
      </c>
      <c r="L826" s="1" t="s">
        <v>27</v>
      </c>
      <c r="M826" s="1" t="s">
        <v>28</v>
      </c>
      <c r="N826" s="1" t="s">
        <v>29</v>
      </c>
      <c r="O826" s="1" t="s">
        <v>30</v>
      </c>
      <c r="P826" s="1" t="s">
        <v>6883</v>
      </c>
      <c r="Q826" s="1" t="s">
        <v>32</v>
      </c>
      <c r="R826" s="1" t="s">
        <v>33</v>
      </c>
      <c r="S826" s="1" t="s">
        <v>33</v>
      </c>
      <c r="T826" s="1" t="s">
        <v>33</v>
      </c>
      <c r="U826" s="1" t="s">
        <v>33</v>
      </c>
      <c r="V826" s="1" t="s">
        <v>33</v>
      </c>
      <c r="W826" s="1" t="s">
        <v>33</v>
      </c>
      <c r="X826" s="1"/>
      <c r="Y826" s="1"/>
    </row>
    <row r="827" spans="1:25" hidden="1">
      <c r="A827" s="1" t="s">
        <v>6877</v>
      </c>
      <c r="B827" s="1" t="s">
        <v>21</v>
      </c>
      <c r="C827" s="1" t="s">
        <v>22</v>
      </c>
      <c r="D827" s="17">
        <v>202027</v>
      </c>
      <c r="E827" s="1" t="s">
        <v>6884</v>
      </c>
      <c r="F827" s="1" t="str">
        <f t="shared" si="13"/>
        <v>17889791</v>
      </c>
      <c r="G827" s="8" t="s">
        <v>1062</v>
      </c>
      <c r="H827" s="8" t="s">
        <v>7443</v>
      </c>
      <c r="I827" s="1" t="s">
        <v>187</v>
      </c>
      <c r="J827" s="1" t="s">
        <v>188</v>
      </c>
      <c r="K827" s="1" t="s">
        <v>189</v>
      </c>
      <c r="L827" s="1" t="s">
        <v>80</v>
      </c>
      <c r="M827" s="1" t="s">
        <v>190</v>
      </c>
      <c r="N827" s="1" t="s">
        <v>47</v>
      </c>
      <c r="O827" s="1" t="s">
        <v>30</v>
      </c>
      <c r="P827" s="1" t="s">
        <v>32</v>
      </c>
      <c r="Q827" s="1" t="s">
        <v>33</v>
      </c>
      <c r="R827" s="1" t="s">
        <v>33</v>
      </c>
      <c r="S827" s="1" t="s">
        <v>33</v>
      </c>
      <c r="T827" s="1" t="s">
        <v>33</v>
      </c>
      <c r="U827" s="1" t="s">
        <v>33</v>
      </c>
      <c r="V827" s="1" t="s">
        <v>33</v>
      </c>
      <c r="W827" s="1" t="s">
        <v>33</v>
      </c>
      <c r="X827" s="1"/>
      <c r="Y827" s="1"/>
    </row>
    <row r="828" spans="1:25" hidden="1">
      <c r="A828" s="1" t="s">
        <v>6877</v>
      </c>
      <c r="B828" s="1" t="s">
        <v>21</v>
      </c>
      <c r="C828" s="1" t="s">
        <v>22</v>
      </c>
      <c r="D828" s="17">
        <v>172000.43</v>
      </c>
      <c r="E828" s="1" t="s">
        <v>6885</v>
      </c>
      <c r="F828" s="1" t="str">
        <f t="shared" si="13"/>
        <v>10384624</v>
      </c>
      <c r="G828" s="8" t="s">
        <v>440</v>
      </c>
      <c r="H828" s="8" t="s">
        <v>6886</v>
      </c>
      <c r="I828" s="1" t="s">
        <v>3043</v>
      </c>
      <c r="J828" s="1" t="s">
        <v>410</v>
      </c>
      <c r="K828" s="1" t="s">
        <v>3044</v>
      </c>
      <c r="L828" s="1" t="s">
        <v>412</v>
      </c>
      <c r="M828" s="1" t="s">
        <v>3045</v>
      </c>
      <c r="N828" s="1" t="s">
        <v>29</v>
      </c>
      <c r="O828" s="1" t="s">
        <v>30</v>
      </c>
      <c r="P828" s="1" t="s">
        <v>6887</v>
      </c>
      <c r="Q828" s="1" t="s">
        <v>32</v>
      </c>
      <c r="R828" s="1" t="s">
        <v>33</v>
      </c>
      <c r="S828" s="1" t="s">
        <v>33</v>
      </c>
      <c r="T828" s="1" t="s">
        <v>33</v>
      </c>
      <c r="U828" s="1" t="s">
        <v>33</v>
      </c>
      <c r="V828" s="1" t="s">
        <v>33</v>
      </c>
      <c r="W828" s="1" t="s">
        <v>33</v>
      </c>
      <c r="X828" s="1"/>
      <c r="Y828" s="1"/>
    </row>
    <row r="829" spans="1:25" hidden="1">
      <c r="A829" s="1" t="s">
        <v>6877</v>
      </c>
      <c r="B829" s="1" t="s">
        <v>21</v>
      </c>
      <c r="C829" s="1" t="s">
        <v>22</v>
      </c>
      <c r="D829" s="17">
        <v>152225.10999999999</v>
      </c>
      <c r="E829" s="1" t="s">
        <v>6888</v>
      </c>
      <c r="F829" s="1" t="str">
        <f t="shared" si="13"/>
        <v>54443045</v>
      </c>
      <c r="G829" s="8" t="s">
        <v>440</v>
      </c>
      <c r="H829" s="8" t="s">
        <v>6886</v>
      </c>
      <c r="I829" s="1" t="s">
        <v>104</v>
      </c>
      <c r="J829" s="1" t="s">
        <v>105</v>
      </c>
      <c r="K829" s="1" t="s">
        <v>106</v>
      </c>
      <c r="L829" s="1" t="s">
        <v>107</v>
      </c>
      <c r="M829" s="1" t="s">
        <v>108</v>
      </c>
      <c r="N829" s="1" t="s">
        <v>29</v>
      </c>
      <c r="O829" s="1" t="s">
        <v>54</v>
      </c>
      <c r="P829" s="1" t="s">
        <v>6889</v>
      </c>
      <c r="Q829" s="1" t="s">
        <v>32</v>
      </c>
      <c r="R829" s="1" t="s">
        <v>33</v>
      </c>
      <c r="S829" s="1" t="s">
        <v>33</v>
      </c>
      <c r="T829" s="1" t="s">
        <v>33</v>
      </c>
      <c r="U829" s="1" t="s">
        <v>33</v>
      </c>
      <c r="V829" s="1" t="s">
        <v>33</v>
      </c>
      <c r="W829" s="1" t="s">
        <v>33</v>
      </c>
      <c r="X829" s="1"/>
      <c r="Y829" s="1"/>
    </row>
    <row r="830" spans="1:25" hidden="1">
      <c r="A830" s="1" t="s">
        <v>6877</v>
      </c>
      <c r="B830" s="1" t="s">
        <v>21</v>
      </c>
      <c r="C830" s="1" t="s">
        <v>22</v>
      </c>
      <c r="D830" s="17">
        <v>135000</v>
      </c>
      <c r="E830" s="1" t="s">
        <v>6890</v>
      </c>
      <c r="F830" s="1" t="str">
        <f t="shared" si="13"/>
        <v>25108628</v>
      </c>
      <c r="G830" s="8" t="s">
        <v>440</v>
      </c>
      <c r="H830" s="8" t="s">
        <v>6886</v>
      </c>
      <c r="I830" s="1" t="s">
        <v>4766</v>
      </c>
      <c r="J830" s="1" t="s">
        <v>4767</v>
      </c>
      <c r="K830" s="1" t="s">
        <v>405</v>
      </c>
      <c r="L830" s="1" t="s">
        <v>4768</v>
      </c>
      <c r="M830" s="1" t="s">
        <v>4769</v>
      </c>
      <c r="N830" s="1" t="s">
        <v>47</v>
      </c>
      <c r="O830" s="1" t="s">
        <v>30</v>
      </c>
      <c r="P830" s="1" t="s">
        <v>6891</v>
      </c>
      <c r="Q830" s="1" t="s">
        <v>32</v>
      </c>
      <c r="R830" s="1" t="s">
        <v>33</v>
      </c>
      <c r="S830" s="1" t="s">
        <v>33</v>
      </c>
      <c r="T830" s="1" t="s">
        <v>33</v>
      </c>
      <c r="U830" s="1" t="s">
        <v>33</v>
      </c>
      <c r="V830" s="1" t="s">
        <v>33</v>
      </c>
      <c r="W830" s="1" t="s">
        <v>33</v>
      </c>
      <c r="X830" s="1"/>
      <c r="Y830" s="1"/>
    </row>
    <row r="831" spans="1:25" hidden="1">
      <c r="A831" s="1" t="s">
        <v>6877</v>
      </c>
      <c r="B831" s="1" t="s">
        <v>21</v>
      </c>
      <c r="C831" s="1" t="s">
        <v>22</v>
      </c>
      <c r="D831" s="17">
        <v>97146.23</v>
      </c>
      <c r="E831" s="1" t="s">
        <v>6892</v>
      </c>
      <c r="F831" s="1" t="str">
        <f t="shared" si="13"/>
        <v>54443043</v>
      </c>
      <c r="G831" s="8" t="s">
        <v>440</v>
      </c>
      <c r="H831" s="8" t="s">
        <v>6886</v>
      </c>
      <c r="I831" s="1" t="s">
        <v>104</v>
      </c>
      <c r="J831" s="1" t="s">
        <v>105</v>
      </c>
      <c r="K831" s="1" t="s">
        <v>106</v>
      </c>
      <c r="L831" s="1" t="s">
        <v>107</v>
      </c>
      <c r="M831" s="1" t="s">
        <v>108</v>
      </c>
      <c r="N831" s="1" t="s">
        <v>29</v>
      </c>
      <c r="O831" s="1" t="s">
        <v>54</v>
      </c>
      <c r="P831" s="1" t="s">
        <v>6893</v>
      </c>
      <c r="Q831" s="1" t="s">
        <v>32</v>
      </c>
      <c r="R831" s="1" t="s">
        <v>33</v>
      </c>
      <c r="S831" s="1" t="s">
        <v>33</v>
      </c>
      <c r="T831" s="1" t="s">
        <v>33</v>
      </c>
      <c r="U831" s="1" t="s">
        <v>33</v>
      </c>
      <c r="V831" s="1" t="s">
        <v>33</v>
      </c>
      <c r="W831" s="1" t="s">
        <v>33</v>
      </c>
      <c r="X831" s="1"/>
      <c r="Y831" s="1"/>
    </row>
    <row r="832" spans="1:25" hidden="1">
      <c r="A832" s="1" t="s">
        <v>6877</v>
      </c>
      <c r="B832" s="1" t="s">
        <v>21</v>
      </c>
      <c r="C832" s="1" t="s">
        <v>22</v>
      </c>
      <c r="D832" s="17">
        <v>92915.77</v>
      </c>
      <c r="E832" s="1" t="s">
        <v>6894</v>
      </c>
      <c r="F832" s="1" t="str">
        <f t="shared" si="13"/>
        <v>28101768</v>
      </c>
      <c r="G832" s="8" t="s">
        <v>440</v>
      </c>
      <c r="H832" s="8" t="s">
        <v>6886</v>
      </c>
      <c r="I832" s="1" t="s">
        <v>24</v>
      </c>
      <c r="J832" s="1" t="s">
        <v>25</v>
      </c>
      <c r="K832" s="1" t="s">
        <v>6895</v>
      </c>
      <c r="L832" s="1" t="s">
        <v>27</v>
      </c>
      <c r="M832" s="1" t="s">
        <v>28</v>
      </c>
      <c r="N832" s="1" t="s">
        <v>29</v>
      </c>
      <c r="O832" s="1" t="s">
        <v>30</v>
      </c>
      <c r="P832" s="1" t="s">
        <v>6896</v>
      </c>
      <c r="Q832" s="1" t="s">
        <v>32</v>
      </c>
      <c r="R832" s="1" t="s">
        <v>33</v>
      </c>
      <c r="S832" s="1" t="s">
        <v>33</v>
      </c>
      <c r="T832" s="1" t="s">
        <v>33</v>
      </c>
      <c r="U832" s="1" t="s">
        <v>33</v>
      </c>
      <c r="V832" s="1" t="s">
        <v>33</v>
      </c>
      <c r="W832" s="1" t="s">
        <v>33</v>
      </c>
      <c r="X832" s="1"/>
      <c r="Y832" s="1"/>
    </row>
    <row r="833" spans="1:25" hidden="1">
      <c r="A833" s="1" t="s">
        <v>6877</v>
      </c>
      <c r="B833" s="1" t="s">
        <v>21</v>
      </c>
      <c r="C833" s="1" t="s">
        <v>22</v>
      </c>
      <c r="D833" s="17">
        <v>78101.19</v>
      </c>
      <c r="E833" s="1" t="s">
        <v>6897</v>
      </c>
      <c r="F833" s="1" t="str">
        <f t="shared" si="13"/>
        <v>28101786</v>
      </c>
      <c r="G833" s="8" t="s">
        <v>440</v>
      </c>
      <c r="H833" s="8" t="s">
        <v>7442</v>
      </c>
      <c r="I833" s="1" t="s">
        <v>24</v>
      </c>
      <c r="J833" s="1" t="s">
        <v>25</v>
      </c>
      <c r="K833" s="1" t="s">
        <v>6898</v>
      </c>
      <c r="L833" s="1" t="s">
        <v>27</v>
      </c>
      <c r="M833" s="1" t="s">
        <v>28</v>
      </c>
      <c r="N833" s="1" t="s">
        <v>29</v>
      </c>
      <c r="O833" s="1" t="s">
        <v>30</v>
      </c>
      <c r="P833" s="1" t="s">
        <v>6899</v>
      </c>
      <c r="Q833" s="1" t="s">
        <v>32</v>
      </c>
      <c r="R833" s="1" t="s">
        <v>33</v>
      </c>
      <c r="S833" s="1" t="s">
        <v>33</v>
      </c>
      <c r="T833" s="1" t="s">
        <v>33</v>
      </c>
      <c r="U833" s="1" t="s">
        <v>33</v>
      </c>
      <c r="V833" s="1" t="s">
        <v>33</v>
      </c>
      <c r="W833" s="1" t="s">
        <v>33</v>
      </c>
      <c r="X833" s="1"/>
      <c r="Y833" s="1"/>
    </row>
    <row r="834" spans="1:25" hidden="1">
      <c r="A834" s="1" t="s">
        <v>6877</v>
      </c>
      <c r="B834" s="1" t="s">
        <v>21</v>
      </c>
      <c r="C834" s="1" t="s">
        <v>22</v>
      </c>
      <c r="D834" s="17">
        <v>62507.86</v>
      </c>
      <c r="E834" s="1" t="s">
        <v>6900</v>
      </c>
      <c r="F834" s="1" t="str">
        <f t="shared" si="13"/>
        <v>54443044</v>
      </c>
      <c r="G834" s="8" t="s">
        <v>440</v>
      </c>
      <c r="H834" s="8" t="s">
        <v>6886</v>
      </c>
      <c r="I834" s="1" t="s">
        <v>104</v>
      </c>
      <c r="J834" s="1" t="s">
        <v>105</v>
      </c>
      <c r="K834" s="1" t="s">
        <v>106</v>
      </c>
      <c r="L834" s="1" t="s">
        <v>107</v>
      </c>
      <c r="M834" s="1" t="s">
        <v>108</v>
      </c>
      <c r="N834" s="1" t="s">
        <v>29</v>
      </c>
      <c r="O834" s="1" t="s">
        <v>54</v>
      </c>
      <c r="P834" s="1" t="s">
        <v>6901</v>
      </c>
      <c r="Q834" s="1" t="s">
        <v>32</v>
      </c>
      <c r="R834" s="1" t="s">
        <v>33</v>
      </c>
      <c r="S834" s="1" t="s">
        <v>33</v>
      </c>
      <c r="T834" s="1" t="s">
        <v>33</v>
      </c>
      <c r="U834" s="1" t="s">
        <v>33</v>
      </c>
      <c r="V834" s="1" t="s">
        <v>33</v>
      </c>
      <c r="W834" s="1" t="s">
        <v>33</v>
      </c>
      <c r="X834" s="1"/>
      <c r="Y834" s="1"/>
    </row>
    <row r="835" spans="1:25" hidden="1">
      <c r="A835" s="1" t="s">
        <v>6877</v>
      </c>
      <c r="B835" s="1" t="s">
        <v>21</v>
      </c>
      <c r="C835" s="1" t="s">
        <v>22</v>
      </c>
      <c r="D835" s="17">
        <v>61000</v>
      </c>
      <c r="E835" s="1" t="s">
        <v>6902</v>
      </c>
      <c r="F835" s="1" t="str">
        <f t="shared" si="13"/>
        <v>15612068</v>
      </c>
      <c r="G835" s="8">
        <v>6400</v>
      </c>
      <c r="H835" s="8">
        <v>47054</v>
      </c>
      <c r="I835" s="1" t="s">
        <v>1164</v>
      </c>
      <c r="J835" s="1" t="s">
        <v>43</v>
      </c>
      <c r="K835" s="1" t="s">
        <v>6903</v>
      </c>
      <c r="L835" s="1" t="s">
        <v>45</v>
      </c>
      <c r="M835" s="1" t="s">
        <v>1166</v>
      </c>
      <c r="N835" s="1" t="s">
        <v>47</v>
      </c>
      <c r="O835" s="1" t="s">
        <v>30</v>
      </c>
      <c r="P835" s="1" t="s">
        <v>6904</v>
      </c>
      <c r="Q835" s="1" t="s">
        <v>32</v>
      </c>
      <c r="R835" s="1" t="s">
        <v>33</v>
      </c>
      <c r="S835" s="1" t="s">
        <v>33</v>
      </c>
      <c r="T835" s="1" t="s">
        <v>33</v>
      </c>
      <c r="U835" s="1" t="s">
        <v>33</v>
      </c>
      <c r="V835" s="1" t="s">
        <v>33</v>
      </c>
      <c r="W835" s="1" t="s">
        <v>33</v>
      </c>
      <c r="X835" s="1"/>
      <c r="Y835" s="1"/>
    </row>
    <row r="836" spans="1:25" hidden="1">
      <c r="A836" s="1" t="s">
        <v>6877</v>
      </c>
      <c r="B836" s="1" t="s">
        <v>21</v>
      </c>
      <c r="C836" s="1" t="s">
        <v>22</v>
      </c>
      <c r="D836" s="17">
        <v>53267.44</v>
      </c>
      <c r="E836" s="1" t="s">
        <v>6905</v>
      </c>
      <c r="F836" s="1" t="str">
        <f t="shared" si="13"/>
        <v>33907785</v>
      </c>
      <c r="G836" s="8" t="s">
        <v>1881</v>
      </c>
      <c r="H836" s="8" t="s">
        <v>6906</v>
      </c>
      <c r="I836" s="1" t="s">
        <v>2293</v>
      </c>
      <c r="J836" s="1" t="s">
        <v>140</v>
      </c>
      <c r="K836" s="1" t="s">
        <v>2294</v>
      </c>
      <c r="L836" s="1" t="s">
        <v>80</v>
      </c>
      <c r="M836" s="1" t="s">
        <v>2295</v>
      </c>
      <c r="N836" s="1" t="s">
        <v>47</v>
      </c>
      <c r="O836" s="1" t="s">
        <v>30</v>
      </c>
      <c r="P836" s="1" t="s">
        <v>32</v>
      </c>
      <c r="Q836" s="1" t="s">
        <v>33</v>
      </c>
      <c r="R836" s="1" t="s">
        <v>33</v>
      </c>
      <c r="S836" s="1" t="s">
        <v>33</v>
      </c>
      <c r="T836" s="1" t="s">
        <v>33</v>
      </c>
      <c r="U836" s="1" t="s">
        <v>33</v>
      </c>
      <c r="V836" s="1" t="s">
        <v>33</v>
      </c>
      <c r="W836" s="1" t="s">
        <v>33</v>
      </c>
      <c r="X836" s="1"/>
      <c r="Y836" s="1"/>
    </row>
    <row r="837" spans="1:25" hidden="1">
      <c r="A837" s="1" t="s">
        <v>6877</v>
      </c>
      <c r="B837" s="1" t="s">
        <v>21</v>
      </c>
      <c r="C837" s="1" t="s">
        <v>22</v>
      </c>
      <c r="D837" s="17">
        <v>47450</v>
      </c>
      <c r="E837" s="1" t="s">
        <v>6907</v>
      </c>
      <c r="F837" s="1" t="str">
        <f t="shared" si="13"/>
        <v>28098911</v>
      </c>
      <c r="G837" s="8" t="s">
        <v>440</v>
      </c>
      <c r="H837" s="8" t="s">
        <v>6886</v>
      </c>
      <c r="I837" s="1" t="s">
        <v>24</v>
      </c>
      <c r="J837" s="1" t="s">
        <v>25</v>
      </c>
      <c r="K837" s="1" t="s">
        <v>6908</v>
      </c>
      <c r="L837" s="1" t="s">
        <v>27</v>
      </c>
      <c r="M837" s="1" t="s">
        <v>28</v>
      </c>
      <c r="N837" s="1" t="s">
        <v>29</v>
      </c>
      <c r="O837" s="1" t="s">
        <v>30</v>
      </c>
      <c r="P837" s="1" t="s">
        <v>6909</v>
      </c>
      <c r="Q837" s="1" t="s">
        <v>32</v>
      </c>
      <c r="R837" s="1" t="s">
        <v>33</v>
      </c>
      <c r="S837" s="1" t="s">
        <v>33</v>
      </c>
      <c r="T837" s="1" t="s">
        <v>33</v>
      </c>
      <c r="U837" s="1" t="s">
        <v>33</v>
      </c>
      <c r="V837" s="1" t="s">
        <v>33</v>
      </c>
      <c r="W837" s="1" t="s">
        <v>33</v>
      </c>
      <c r="X837" s="1"/>
      <c r="Y837" s="1"/>
    </row>
    <row r="838" spans="1:25" hidden="1">
      <c r="A838" s="1" t="s">
        <v>6877</v>
      </c>
      <c r="B838" s="1" t="s">
        <v>21</v>
      </c>
      <c r="C838" s="1" t="s">
        <v>22</v>
      </c>
      <c r="D838" s="17">
        <v>43023.68</v>
      </c>
      <c r="E838" s="1" t="s">
        <v>6910</v>
      </c>
      <c r="F838" s="1" t="str">
        <f t="shared" si="13"/>
        <v>54443077</v>
      </c>
      <c r="G838" s="8" t="s">
        <v>440</v>
      </c>
      <c r="H838" s="8" t="s">
        <v>6886</v>
      </c>
      <c r="I838" s="1" t="s">
        <v>104</v>
      </c>
      <c r="J838" s="1" t="s">
        <v>105</v>
      </c>
      <c r="K838" s="1" t="s">
        <v>106</v>
      </c>
      <c r="L838" s="1" t="s">
        <v>107</v>
      </c>
      <c r="M838" s="1" t="s">
        <v>108</v>
      </c>
      <c r="N838" s="1" t="s">
        <v>29</v>
      </c>
      <c r="O838" s="1" t="s">
        <v>54</v>
      </c>
      <c r="P838" s="1" t="s">
        <v>6911</v>
      </c>
      <c r="Q838" s="1" t="s">
        <v>32</v>
      </c>
      <c r="R838" s="1" t="s">
        <v>33</v>
      </c>
      <c r="S838" s="1" t="s">
        <v>33</v>
      </c>
      <c r="T838" s="1" t="s">
        <v>33</v>
      </c>
      <c r="U838" s="1" t="s">
        <v>33</v>
      </c>
      <c r="V838" s="1" t="s">
        <v>33</v>
      </c>
      <c r="W838" s="1" t="s">
        <v>33</v>
      </c>
      <c r="X838" s="1"/>
      <c r="Y838" s="1"/>
    </row>
    <row r="839" spans="1:25" hidden="1">
      <c r="A839" s="1" t="s">
        <v>6877</v>
      </c>
      <c r="B839" s="1" t="s">
        <v>21</v>
      </c>
      <c r="C839" s="1" t="s">
        <v>22</v>
      </c>
      <c r="D839" s="17">
        <v>34449</v>
      </c>
      <c r="E839" s="1" t="s">
        <v>6912</v>
      </c>
      <c r="F839" s="1" t="str">
        <f t="shared" si="13"/>
        <v>28098221</v>
      </c>
      <c r="G839" s="8" t="s">
        <v>440</v>
      </c>
      <c r="H839" s="8" t="s">
        <v>6886</v>
      </c>
      <c r="I839" s="1" t="s">
        <v>24</v>
      </c>
      <c r="J839" s="1" t="s">
        <v>25</v>
      </c>
      <c r="K839" s="1" t="s">
        <v>6913</v>
      </c>
      <c r="L839" s="1" t="s">
        <v>27</v>
      </c>
      <c r="M839" s="1" t="s">
        <v>28</v>
      </c>
      <c r="N839" s="1" t="s">
        <v>29</v>
      </c>
      <c r="O839" s="1" t="s">
        <v>30</v>
      </c>
      <c r="P839" s="1" t="s">
        <v>6914</v>
      </c>
      <c r="Q839" s="1" t="s">
        <v>32</v>
      </c>
      <c r="R839" s="1" t="s">
        <v>33</v>
      </c>
      <c r="S839" s="1" t="s">
        <v>33</v>
      </c>
      <c r="T839" s="1" t="s">
        <v>33</v>
      </c>
      <c r="U839" s="1" t="s">
        <v>33</v>
      </c>
      <c r="V839" s="1" t="s">
        <v>33</v>
      </c>
      <c r="W839" s="1" t="s">
        <v>33</v>
      </c>
      <c r="X839" s="1"/>
      <c r="Y839" s="1"/>
    </row>
    <row r="840" spans="1:25" hidden="1">
      <c r="A840" s="1" t="s">
        <v>6877</v>
      </c>
      <c r="B840" s="1" t="s">
        <v>21</v>
      </c>
      <c r="C840" s="1" t="s">
        <v>22</v>
      </c>
      <c r="D840" s="17">
        <v>33008.14</v>
      </c>
      <c r="E840" s="1" t="s">
        <v>6915</v>
      </c>
      <c r="F840" s="1" t="str">
        <f t="shared" si="13"/>
        <v>54443049</v>
      </c>
      <c r="G840" s="8" t="s">
        <v>440</v>
      </c>
      <c r="H840" s="8" t="s">
        <v>6886</v>
      </c>
      <c r="I840" s="1" t="s">
        <v>104</v>
      </c>
      <c r="J840" s="1" t="s">
        <v>105</v>
      </c>
      <c r="K840" s="1" t="s">
        <v>106</v>
      </c>
      <c r="L840" s="1" t="s">
        <v>107</v>
      </c>
      <c r="M840" s="1" t="s">
        <v>108</v>
      </c>
      <c r="N840" s="1" t="s">
        <v>29</v>
      </c>
      <c r="O840" s="1" t="s">
        <v>54</v>
      </c>
      <c r="P840" s="1" t="s">
        <v>6916</v>
      </c>
      <c r="Q840" s="1" t="s">
        <v>32</v>
      </c>
      <c r="R840" s="1" t="s">
        <v>33</v>
      </c>
      <c r="S840" s="1" t="s">
        <v>33</v>
      </c>
      <c r="T840" s="1" t="s">
        <v>33</v>
      </c>
      <c r="U840" s="1" t="s">
        <v>33</v>
      </c>
      <c r="V840" s="1" t="s">
        <v>33</v>
      </c>
      <c r="W840" s="1" t="s">
        <v>33</v>
      </c>
      <c r="X840" s="1"/>
      <c r="Y840" s="1"/>
    </row>
    <row r="841" spans="1:25" hidden="1">
      <c r="A841" s="1" t="s">
        <v>6877</v>
      </c>
      <c r="B841" s="1" t="s">
        <v>21</v>
      </c>
      <c r="C841" s="1" t="s">
        <v>22</v>
      </c>
      <c r="D841" s="17">
        <v>30467.71</v>
      </c>
      <c r="E841" s="1" t="s">
        <v>6917</v>
      </c>
      <c r="F841" s="1" t="str">
        <f t="shared" si="13"/>
        <v>28090676</v>
      </c>
      <c r="G841" s="8" t="s">
        <v>440</v>
      </c>
      <c r="H841" s="8" t="s">
        <v>6886</v>
      </c>
      <c r="I841" s="1" t="s">
        <v>24</v>
      </c>
      <c r="J841" s="1" t="s">
        <v>25</v>
      </c>
      <c r="K841" s="1" t="s">
        <v>6918</v>
      </c>
      <c r="L841" s="1" t="s">
        <v>27</v>
      </c>
      <c r="M841" s="1" t="s">
        <v>28</v>
      </c>
      <c r="N841" s="1" t="s">
        <v>29</v>
      </c>
      <c r="O841" s="1" t="s">
        <v>30</v>
      </c>
      <c r="P841" s="1" t="s">
        <v>6919</v>
      </c>
      <c r="Q841" s="1" t="s">
        <v>32</v>
      </c>
      <c r="R841" s="1" t="s">
        <v>33</v>
      </c>
      <c r="S841" s="1" t="s">
        <v>33</v>
      </c>
      <c r="T841" s="1" t="s">
        <v>33</v>
      </c>
      <c r="U841" s="1" t="s">
        <v>33</v>
      </c>
      <c r="V841" s="1" t="s">
        <v>33</v>
      </c>
      <c r="W841" s="1" t="s">
        <v>33</v>
      </c>
      <c r="X841" s="1"/>
      <c r="Y841" s="1"/>
    </row>
    <row r="842" spans="1:25" hidden="1">
      <c r="A842" s="1" t="s">
        <v>6877</v>
      </c>
      <c r="B842" s="1" t="s">
        <v>21</v>
      </c>
      <c r="C842" s="1" t="s">
        <v>22</v>
      </c>
      <c r="D842" s="17">
        <v>28228.98</v>
      </c>
      <c r="E842" s="1" t="s">
        <v>6920</v>
      </c>
      <c r="F842" s="1" t="str">
        <f t="shared" si="13"/>
        <v>16700481</v>
      </c>
      <c r="G842" s="8" t="s">
        <v>440</v>
      </c>
      <c r="H842" s="8" t="s">
        <v>6886</v>
      </c>
      <c r="I842" s="1" t="s">
        <v>973</v>
      </c>
      <c r="J842" s="1" t="s">
        <v>229</v>
      </c>
      <c r="K842" s="1" t="s">
        <v>6921</v>
      </c>
      <c r="L842" s="1" t="s">
        <v>888</v>
      </c>
      <c r="M842" s="1" t="s">
        <v>975</v>
      </c>
      <c r="N842" s="1" t="s">
        <v>47</v>
      </c>
      <c r="O842" s="1" t="s">
        <v>30</v>
      </c>
      <c r="P842" s="1" t="s">
        <v>32</v>
      </c>
      <c r="Q842" s="1" t="s">
        <v>33</v>
      </c>
      <c r="R842" s="1" t="s">
        <v>33</v>
      </c>
      <c r="S842" s="1" t="s">
        <v>33</v>
      </c>
      <c r="T842" s="1" t="s">
        <v>33</v>
      </c>
      <c r="U842" s="1" t="s">
        <v>33</v>
      </c>
      <c r="V842" s="1" t="s">
        <v>33</v>
      </c>
      <c r="W842" s="1" t="s">
        <v>33</v>
      </c>
      <c r="X842" s="1"/>
      <c r="Y842" s="1"/>
    </row>
    <row r="843" spans="1:25" hidden="1">
      <c r="A843" s="1" t="s">
        <v>6877</v>
      </c>
      <c r="B843" s="1" t="s">
        <v>21</v>
      </c>
      <c r="C843" s="1" t="s">
        <v>22</v>
      </c>
      <c r="D843" s="17">
        <v>26778.32</v>
      </c>
      <c r="E843" s="1" t="s">
        <v>6922</v>
      </c>
      <c r="F843" s="1" t="str">
        <f t="shared" si="13"/>
        <v>28092220</v>
      </c>
      <c r="G843" s="8" t="s">
        <v>440</v>
      </c>
      <c r="H843" s="8" t="s">
        <v>6886</v>
      </c>
      <c r="I843" s="1" t="s">
        <v>24</v>
      </c>
      <c r="J843" s="1" t="s">
        <v>25</v>
      </c>
      <c r="K843" s="1" t="s">
        <v>6923</v>
      </c>
      <c r="L843" s="1" t="s">
        <v>27</v>
      </c>
      <c r="M843" s="1" t="s">
        <v>28</v>
      </c>
      <c r="N843" s="1" t="s">
        <v>29</v>
      </c>
      <c r="O843" s="1" t="s">
        <v>30</v>
      </c>
      <c r="P843" s="1" t="s">
        <v>6924</v>
      </c>
      <c r="Q843" s="1" t="s">
        <v>32</v>
      </c>
      <c r="R843" s="1" t="s">
        <v>33</v>
      </c>
      <c r="S843" s="1" t="s">
        <v>33</v>
      </c>
      <c r="T843" s="1" t="s">
        <v>33</v>
      </c>
      <c r="U843" s="1" t="s">
        <v>33</v>
      </c>
      <c r="V843" s="1" t="s">
        <v>33</v>
      </c>
      <c r="W843" s="1" t="s">
        <v>33</v>
      </c>
      <c r="X843" s="1"/>
      <c r="Y843" s="1"/>
    </row>
    <row r="844" spans="1:25" hidden="1">
      <c r="A844" s="1" t="s">
        <v>6877</v>
      </c>
      <c r="B844" s="1" t="s">
        <v>21</v>
      </c>
      <c r="C844" s="1" t="s">
        <v>22</v>
      </c>
      <c r="D844" s="17">
        <v>25415</v>
      </c>
      <c r="E844" s="1" t="s">
        <v>6925</v>
      </c>
      <c r="F844" s="1" t="str">
        <f t="shared" si="13"/>
        <v>28100579</v>
      </c>
      <c r="G844" s="8" t="s">
        <v>440</v>
      </c>
      <c r="H844" s="8" t="s">
        <v>6886</v>
      </c>
      <c r="I844" s="1" t="s">
        <v>24</v>
      </c>
      <c r="J844" s="1" t="s">
        <v>25</v>
      </c>
      <c r="K844" s="1" t="s">
        <v>6926</v>
      </c>
      <c r="L844" s="1" t="s">
        <v>27</v>
      </c>
      <c r="M844" s="1" t="s">
        <v>28</v>
      </c>
      <c r="N844" s="1" t="s">
        <v>29</v>
      </c>
      <c r="O844" s="1" t="s">
        <v>30</v>
      </c>
      <c r="P844" s="1" t="s">
        <v>6927</v>
      </c>
      <c r="Q844" s="1" t="s">
        <v>32</v>
      </c>
      <c r="R844" s="1" t="s">
        <v>33</v>
      </c>
      <c r="S844" s="1" t="s">
        <v>33</v>
      </c>
      <c r="T844" s="1" t="s">
        <v>33</v>
      </c>
      <c r="U844" s="1" t="s">
        <v>33</v>
      </c>
      <c r="V844" s="1" t="s">
        <v>33</v>
      </c>
      <c r="W844" s="1" t="s">
        <v>33</v>
      </c>
      <c r="X844" s="1"/>
      <c r="Y844" s="1"/>
    </row>
    <row r="845" spans="1:25" hidden="1">
      <c r="A845" s="1" t="s">
        <v>6877</v>
      </c>
      <c r="B845" s="1" t="s">
        <v>21</v>
      </c>
      <c r="C845" s="1" t="s">
        <v>22</v>
      </c>
      <c r="D845" s="17">
        <v>24028.01</v>
      </c>
      <c r="E845" s="1" t="s">
        <v>6928</v>
      </c>
      <c r="F845" s="1" t="str">
        <f t="shared" si="13"/>
        <v>15284623</v>
      </c>
      <c r="G845" s="8" t="s">
        <v>440</v>
      </c>
      <c r="H845" s="8" t="s">
        <v>6886</v>
      </c>
      <c r="I845" s="1" t="s">
        <v>6014</v>
      </c>
      <c r="J845" s="1" t="s">
        <v>1394</v>
      </c>
      <c r="K845" s="1" t="s">
        <v>6015</v>
      </c>
      <c r="L845" s="1" t="s">
        <v>80</v>
      </c>
      <c r="M845" s="1" t="s">
        <v>6016</v>
      </c>
      <c r="N845" s="1" t="s">
        <v>47</v>
      </c>
      <c r="O845" s="1" t="s">
        <v>30</v>
      </c>
      <c r="P845" s="1" t="s">
        <v>6929</v>
      </c>
      <c r="Q845" s="1" t="s">
        <v>32</v>
      </c>
      <c r="R845" s="1" t="s">
        <v>33</v>
      </c>
      <c r="S845" s="1" t="s">
        <v>33</v>
      </c>
      <c r="T845" s="1" t="s">
        <v>33</v>
      </c>
      <c r="U845" s="1" t="s">
        <v>33</v>
      </c>
      <c r="V845" s="1" t="s">
        <v>33</v>
      </c>
      <c r="W845" s="1" t="s">
        <v>33</v>
      </c>
      <c r="X845" s="1"/>
      <c r="Y845" s="1"/>
    </row>
    <row r="846" spans="1:25" hidden="1">
      <c r="A846" s="1" t="s">
        <v>6877</v>
      </c>
      <c r="B846" s="1" t="s">
        <v>21</v>
      </c>
      <c r="C846" s="1" t="s">
        <v>22</v>
      </c>
      <c r="D846" s="17">
        <v>18748.37</v>
      </c>
      <c r="E846" s="1" t="s">
        <v>6930</v>
      </c>
      <c r="F846" s="1" t="str">
        <f t="shared" si="13"/>
        <v>28102573</v>
      </c>
      <c r="G846" s="8" t="s">
        <v>1067</v>
      </c>
      <c r="H846" s="8" t="s">
        <v>6931</v>
      </c>
      <c r="I846" s="1" t="s">
        <v>24</v>
      </c>
      <c r="J846" s="1" t="s">
        <v>25</v>
      </c>
      <c r="K846" s="1" t="s">
        <v>6932</v>
      </c>
      <c r="L846" s="1" t="s">
        <v>27</v>
      </c>
      <c r="M846" s="1" t="s">
        <v>28</v>
      </c>
      <c r="N846" s="1" t="s">
        <v>29</v>
      </c>
      <c r="O846" s="1" t="s">
        <v>30</v>
      </c>
      <c r="P846" s="1" t="s">
        <v>6933</v>
      </c>
      <c r="Q846" s="1" t="s">
        <v>32</v>
      </c>
      <c r="R846" s="1" t="s">
        <v>33</v>
      </c>
      <c r="S846" s="1" t="s">
        <v>33</v>
      </c>
      <c r="T846" s="1" t="s">
        <v>33</v>
      </c>
      <c r="U846" s="1" t="s">
        <v>33</v>
      </c>
      <c r="V846" s="1" t="s">
        <v>33</v>
      </c>
      <c r="W846" s="1" t="s">
        <v>33</v>
      </c>
    </row>
    <row r="847" spans="1:25" hidden="1">
      <c r="A847" s="1" t="s">
        <v>6877</v>
      </c>
      <c r="B847" s="1" t="s">
        <v>21</v>
      </c>
      <c r="C847" s="1" t="s">
        <v>22</v>
      </c>
      <c r="D847" s="17">
        <v>16643.46</v>
      </c>
      <c r="E847" s="1" t="s">
        <v>6934</v>
      </c>
      <c r="F847" s="1" t="str">
        <f t="shared" si="13"/>
        <v>15991711</v>
      </c>
      <c r="G847" s="8" t="s">
        <v>440</v>
      </c>
      <c r="H847" s="8" t="s">
        <v>6886</v>
      </c>
      <c r="I847" s="1" t="s">
        <v>6935</v>
      </c>
      <c r="J847" s="1" t="s">
        <v>6936</v>
      </c>
      <c r="K847" s="1" t="s">
        <v>6937</v>
      </c>
      <c r="L847" s="1" t="s">
        <v>728</v>
      </c>
      <c r="M847" s="1" t="s">
        <v>6938</v>
      </c>
      <c r="N847" s="1" t="s">
        <v>204</v>
      </c>
      <c r="O847" s="1" t="s">
        <v>30</v>
      </c>
      <c r="P847" s="1" t="s">
        <v>32</v>
      </c>
      <c r="Q847" s="1" t="s">
        <v>33</v>
      </c>
      <c r="R847" s="1" t="s">
        <v>33</v>
      </c>
      <c r="S847" s="1" t="s">
        <v>33</v>
      </c>
      <c r="T847" s="1" t="s">
        <v>33</v>
      </c>
      <c r="U847" s="1" t="s">
        <v>33</v>
      </c>
      <c r="V847" s="1" t="s">
        <v>33</v>
      </c>
      <c r="W847" s="1" t="s">
        <v>33</v>
      </c>
    </row>
    <row r="848" spans="1:25" hidden="1">
      <c r="A848" s="1" t="s">
        <v>6877</v>
      </c>
      <c r="B848" s="1" t="s">
        <v>21</v>
      </c>
      <c r="C848" s="1" t="s">
        <v>22</v>
      </c>
      <c r="D848" s="17">
        <v>16585.63</v>
      </c>
      <c r="E848" s="1" t="s">
        <v>6939</v>
      </c>
      <c r="F848" s="1" t="str">
        <f t="shared" si="13"/>
        <v>26374664</v>
      </c>
      <c r="G848" s="8" t="s">
        <v>440</v>
      </c>
      <c r="H848" s="8" t="s">
        <v>6886</v>
      </c>
      <c r="I848" s="1" t="s">
        <v>868</v>
      </c>
      <c r="J848" s="1" t="s">
        <v>869</v>
      </c>
      <c r="K848" s="1" t="s">
        <v>870</v>
      </c>
      <c r="L848" s="1" t="s">
        <v>80</v>
      </c>
      <c r="M848" s="1" t="s">
        <v>871</v>
      </c>
      <c r="N848" s="1" t="s">
        <v>204</v>
      </c>
      <c r="O848" s="1" t="s">
        <v>30</v>
      </c>
      <c r="P848" s="1" t="s">
        <v>32</v>
      </c>
      <c r="Q848" s="1" t="s">
        <v>33</v>
      </c>
      <c r="R848" s="1" t="s">
        <v>33</v>
      </c>
      <c r="S848" s="1" t="s">
        <v>33</v>
      </c>
      <c r="T848" s="1" t="s">
        <v>33</v>
      </c>
      <c r="U848" s="1" t="s">
        <v>33</v>
      </c>
      <c r="V848" s="1" t="s">
        <v>33</v>
      </c>
      <c r="W848" s="1" t="s">
        <v>33</v>
      </c>
    </row>
    <row r="849" spans="1:23" hidden="1">
      <c r="A849" s="1" t="s">
        <v>6877</v>
      </c>
      <c r="B849" s="1" t="s">
        <v>21</v>
      </c>
      <c r="C849" s="1" t="s">
        <v>22</v>
      </c>
      <c r="D849" s="17">
        <v>14791.4</v>
      </c>
      <c r="E849" s="1" t="s">
        <v>6940</v>
      </c>
      <c r="F849" s="1" t="str">
        <f t="shared" si="13"/>
        <v>53524929</v>
      </c>
      <c r="G849" s="8" t="s">
        <v>440</v>
      </c>
      <c r="H849" s="8" t="s">
        <v>6886</v>
      </c>
      <c r="I849" s="1" t="s">
        <v>1597</v>
      </c>
      <c r="J849" s="1" t="s">
        <v>50</v>
      </c>
      <c r="K849" s="1" t="s">
        <v>1598</v>
      </c>
      <c r="L849" s="1" t="s">
        <v>728</v>
      </c>
      <c r="M849" s="1" t="s">
        <v>53</v>
      </c>
      <c r="N849" s="1" t="s">
        <v>47</v>
      </c>
      <c r="O849" s="1" t="s">
        <v>54</v>
      </c>
      <c r="P849" s="1" t="s">
        <v>6941</v>
      </c>
      <c r="Q849" s="1" t="s">
        <v>32</v>
      </c>
      <c r="R849" s="1" t="s">
        <v>33</v>
      </c>
      <c r="S849" s="1" t="s">
        <v>33</v>
      </c>
      <c r="T849" s="1" t="s">
        <v>33</v>
      </c>
      <c r="U849" s="1" t="s">
        <v>33</v>
      </c>
      <c r="V849" s="1" t="s">
        <v>33</v>
      </c>
      <c r="W849" s="1" t="s">
        <v>33</v>
      </c>
    </row>
    <row r="850" spans="1:23" hidden="1">
      <c r="A850" s="1" t="s">
        <v>6877</v>
      </c>
      <c r="B850" s="1" t="s">
        <v>21</v>
      </c>
      <c r="C850" s="1" t="s">
        <v>22</v>
      </c>
      <c r="D850" s="17">
        <v>14464.28</v>
      </c>
      <c r="E850" s="1" t="s">
        <v>6942</v>
      </c>
      <c r="F850" s="1" t="str">
        <f t="shared" si="13"/>
        <v>18600907</v>
      </c>
      <c r="G850" s="8" t="s">
        <v>440</v>
      </c>
      <c r="H850" s="8" t="s">
        <v>6886</v>
      </c>
      <c r="I850" s="1" t="s">
        <v>777</v>
      </c>
      <c r="J850" s="1" t="s">
        <v>43</v>
      </c>
      <c r="K850" s="1" t="s">
        <v>6943</v>
      </c>
      <c r="L850" s="1" t="s">
        <v>148</v>
      </c>
      <c r="M850" s="1" t="s">
        <v>779</v>
      </c>
      <c r="N850" s="1" t="s">
        <v>29</v>
      </c>
      <c r="O850" s="1" t="s">
        <v>30</v>
      </c>
      <c r="P850" s="1" t="s">
        <v>6944</v>
      </c>
      <c r="Q850" s="1" t="s">
        <v>32</v>
      </c>
      <c r="R850" s="1" t="s">
        <v>33</v>
      </c>
      <c r="S850" s="1" t="s">
        <v>33</v>
      </c>
      <c r="T850" s="1" t="s">
        <v>33</v>
      </c>
      <c r="U850" s="1" t="s">
        <v>33</v>
      </c>
      <c r="V850" s="1" t="s">
        <v>33</v>
      </c>
      <c r="W850" s="1" t="s">
        <v>33</v>
      </c>
    </row>
    <row r="851" spans="1:23" hidden="1">
      <c r="A851" s="1" t="s">
        <v>6877</v>
      </c>
      <c r="B851" s="1" t="s">
        <v>21</v>
      </c>
      <c r="C851" s="1" t="s">
        <v>22</v>
      </c>
      <c r="D851" s="17">
        <v>12498</v>
      </c>
      <c r="E851" s="1" t="s">
        <v>6945</v>
      </c>
      <c r="F851" s="1" t="str">
        <f t="shared" si="13"/>
        <v>28098382</v>
      </c>
      <c r="G851" s="8" t="s">
        <v>440</v>
      </c>
      <c r="H851" s="8" t="s">
        <v>6886</v>
      </c>
      <c r="I851" s="1" t="s">
        <v>24</v>
      </c>
      <c r="J851" s="1" t="s">
        <v>25</v>
      </c>
      <c r="K851" s="1" t="s">
        <v>6946</v>
      </c>
      <c r="L851" s="1" t="s">
        <v>27</v>
      </c>
      <c r="M851" s="1" t="s">
        <v>28</v>
      </c>
      <c r="N851" s="1" t="s">
        <v>29</v>
      </c>
      <c r="O851" s="1" t="s">
        <v>30</v>
      </c>
      <c r="P851" s="1" t="s">
        <v>6947</v>
      </c>
      <c r="Q851" s="1" t="s">
        <v>32</v>
      </c>
      <c r="R851" s="1" t="s">
        <v>33</v>
      </c>
      <c r="S851" s="1" t="s">
        <v>33</v>
      </c>
      <c r="T851" s="1" t="s">
        <v>33</v>
      </c>
      <c r="U851" s="1" t="s">
        <v>33</v>
      </c>
      <c r="V851" s="1" t="s">
        <v>33</v>
      </c>
      <c r="W851" s="1" t="s">
        <v>33</v>
      </c>
    </row>
    <row r="852" spans="1:23" hidden="1">
      <c r="A852" s="1" t="s">
        <v>6877</v>
      </c>
      <c r="B852" s="1" t="s">
        <v>21</v>
      </c>
      <c r="C852" s="1" t="s">
        <v>22</v>
      </c>
      <c r="D852" s="17">
        <v>12039.03</v>
      </c>
      <c r="E852" s="1" t="s">
        <v>6948</v>
      </c>
      <c r="F852" s="1" t="str">
        <f t="shared" si="13"/>
        <v>24917899</v>
      </c>
      <c r="G852" s="8" t="s">
        <v>440</v>
      </c>
      <c r="H852" s="8" t="s">
        <v>6886</v>
      </c>
      <c r="I852" s="1" t="s">
        <v>6949</v>
      </c>
      <c r="J852" s="1" t="s">
        <v>352</v>
      </c>
      <c r="K852" s="1" t="s">
        <v>3864</v>
      </c>
      <c r="L852" s="1" t="s">
        <v>80</v>
      </c>
      <c r="M852" s="1" t="s">
        <v>3865</v>
      </c>
      <c r="N852" s="1" t="s">
        <v>204</v>
      </c>
      <c r="O852" s="1" t="s">
        <v>30</v>
      </c>
      <c r="P852" s="1" t="s">
        <v>32</v>
      </c>
      <c r="Q852" s="1" t="s">
        <v>33</v>
      </c>
      <c r="R852" s="1" t="s">
        <v>33</v>
      </c>
      <c r="S852" s="1" t="s">
        <v>33</v>
      </c>
      <c r="T852" s="1" t="s">
        <v>33</v>
      </c>
      <c r="U852" s="1" t="s">
        <v>33</v>
      </c>
      <c r="V852" s="1" t="s">
        <v>33</v>
      </c>
      <c r="W852" s="1" t="s">
        <v>33</v>
      </c>
    </row>
    <row r="853" spans="1:23" hidden="1">
      <c r="A853" s="1" t="s">
        <v>6877</v>
      </c>
      <c r="B853" s="1" t="s">
        <v>21</v>
      </c>
      <c r="C853" s="1" t="s">
        <v>22</v>
      </c>
      <c r="D853" s="17">
        <v>11982.5</v>
      </c>
      <c r="E853" s="1" t="s">
        <v>6950</v>
      </c>
      <c r="F853" s="1" t="str">
        <f t="shared" si="13"/>
        <v>24919461</v>
      </c>
      <c r="G853" s="8" t="s">
        <v>440</v>
      </c>
      <c r="H853" s="8" t="s">
        <v>9305</v>
      </c>
      <c r="I853" s="1" t="s">
        <v>4233</v>
      </c>
      <c r="J853" s="1" t="s">
        <v>4234</v>
      </c>
      <c r="K853" s="1" t="s">
        <v>4235</v>
      </c>
      <c r="L853" s="1" t="s">
        <v>194</v>
      </c>
      <c r="M853" s="1" t="s">
        <v>4236</v>
      </c>
      <c r="N853" s="1" t="s">
        <v>29</v>
      </c>
      <c r="O853" s="1" t="s">
        <v>3785</v>
      </c>
      <c r="P853" s="1" t="s">
        <v>6951</v>
      </c>
      <c r="Q853" s="1" t="s">
        <v>32</v>
      </c>
      <c r="R853" s="1" t="s">
        <v>33</v>
      </c>
      <c r="S853" s="1" t="s">
        <v>33</v>
      </c>
      <c r="T853" s="1" t="s">
        <v>33</v>
      </c>
      <c r="U853" s="1" t="s">
        <v>33</v>
      </c>
      <c r="V853" s="1" t="s">
        <v>33</v>
      </c>
      <c r="W853" s="1" t="s">
        <v>33</v>
      </c>
    </row>
    <row r="854" spans="1:23" hidden="1">
      <c r="A854" s="1" t="s">
        <v>6877</v>
      </c>
      <c r="B854" s="1" t="s">
        <v>21</v>
      </c>
      <c r="C854" s="1" t="s">
        <v>22</v>
      </c>
      <c r="D854" s="17">
        <v>11638.59</v>
      </c>
      <c r="E854" s="1" t="s">
        <v>6952</v>
      </c>
      <c r="F854" s="1" t="str">
        <f t="shared" si="13"/>
        <v>16858254</v>
      </c>
      <c r="G854" s="8" t="s">
        <v>440</v>
      </c>
      <c r="H854" s="8" t="s">
        <v>6953</v>
      </c>
      <c r="I854" s="1" t="s">
        <v>6935</v>
      </c>
      <c r="J854" s="1" t="s">
        <v>6936</v>
      </c>
      <c r="K854" s="1" t="s">
        <v>6954</v>
      </c>
      <c r="L854" s="1" t="s">
        <v>728</v>
      </c>
      <c r="M854" s="1" t="s">
        <v>6938</v>
      </c>
      <c r="N854" s="1" t="s">
        <v>204</v>
      </c>
      <c r="O854" s="1" t="s">
        <v>30</v>
      </c>
      <c r="P854" s="1" t="s">
        <v>32</v>
      </c>
      <c r="Q854" s="1" t="s">
        <v>33</v>
      </c>
      <c r="R854" s="1" t="s">
        <v>33</v>
      </c>
      <c r="S854" s="1" t="s">
        <v>33</v>
      </c>
      <c r="T854" s="1" t="s">
        <v>33</v>
      </c>
      <c r="U854" s="1" t="s">
        <v>33</v>
      </c>
      <c r="V854" s="1" t="s">
        <v>33</v>
      </c>
      <c r="W854" s="1" t="s">
        <v>33</v>
      </c>
    </row>
    <row r="855" spans="1:23" hidden="1">
      <c r="A855" s="1" t="s">
        <v>6877</v>
      </c>
      <c r="B855" s="1" t="s">
        <v>21</v>
      </c>
      <c r="C855" s="1" t="s">
        <v>22</v>
      </c>
      <c r="D855" s="17">
        <v>11053</v>
      </c>
      <c r="E855" s="1" t="s">
        <v>6955</v>
      </c>
      <c r="F855" s="1" t="str">
        <f t="shared" si="13"/>
        <v>52962663</v>
      </c>
      <c r="G855" s="8">
        <v>6804</v>
      </c>
      <c r="H855" s="8">
        <v>60712</v>
      </c>
      <c r="I855" s="1" t="s">
        <v>942</v>
      </c>
      <c r="J855" s="1" t="s">
        <v>943</v>
      </c>
      <c r="K855" s="1" t="s">
        <v>1477</v>
      </c>
      <c r="L855" s="1" t="s">
        <v>1478</v>
      </c>
      <c r="M855" s="1" t="s">
        <v>946</v>
      </c>
      <c r="N855" s="1" t="s">
        <v>204</v>
      </c>
      <c r="O855" s="1" t="s">
        <v>30</v>
      </c>
      <c r="P855" s="1" t="s">
        <v>32</v>
      </c>
      <c r="Q855" s="1" t="s">
        <v>33</v>
      </c>
      <c r="R855" s="1" t="s">
        <v>33</v>
      </c>
      <c r="S855" s="1" t="s">
        <v>33</v>
      </c>
      <c r="T855" s="1" t="s">
        <v>33</v>
      </c>
      <c r="U855" s="1" t="s">
        <v>33</v>
      </c>
      <c r="V855" s="1" t="s">
        <v>33</v>
      </c>
      <c r="W855" s="1" t="s">
        <v>33</v>
      </c>
    </row>
    <row r="856" spans="1:23" hidden="1">
      <c r="A856" s="1" t="s">
        <v>6877</v>
      </c>
      <c r="B856" s="1" t="s">
        <v>21</v>
      </c>
      <c r="C856" s="1" t="s">
        <v>22</v>
      </c>
      <c r="D856" s="17">
        <v>9501</v>
      </c>
      <c r="E856" s="1" t="s">
        <v>6956</v>
      </c>
      <c r="F856" s="1" t="str">
        <f t="shared" si="13"/>
        <v>91665191</v>
      </c>
      <c r="G856" s="8" t="s">
        <v>440</v>
      </c>
      <c r="H856" s="8" t="s">
        <v>6957</v>
      </c>
      <c r="I856" s="1" t="s">
        <v>6958</v>
      </c>
      <c r="J856" s="1" t="s">
        <v>4699</v>
      </c>
      <c r="K856" s="1" t="s">
        <v>4700</v>
      </c>
      <c r="L856" s="1" t="s">
        <v>3258</v>
      </c>
      <c r="M856" s="1" t="s">
        <v>4701</v>
      </c>
      <c r="N856" s="1" t="s">
        <v>29</v>
      </c>
      <c r="O856" s="1" t="s">
        <v>30</v>
      </c>
      <c r="P856" s="1" t="s">
        <v>6959</v>
      </c>
      <c r="Q856" s="1" t="s">
        <v>32</v>
      </c>
      <c r="R856" s="1" t="s">
        <v>33</v>
      </c>
      <c r="S856" s="1" t="s">
        <v>33</v>
      </c>
      <c r="T856" s="1" t="s">
        <v>33</v>
      </c>
      <c r="U856" s="1" t="s">
        <v>33</v>
      </c>
      <c r="V856" s="1" t="s">
        <v>33</v>
      </c>
      <c r="W856" s="1" t="s">
        <v>33</v>
      </c>
    </row>
    <row r="857" spans="1:23" hidden="1">
      <c r="A857" s="1" t="s">
        <v>6877</v>
      </c>
      <c r="B857" s="1" t="s">
        <v>21</v>
      </c>
      <c r="C857" s="1" t="s">
        <v>22</v>
      </c>
      <c r="D857" s="17">
        <v>7301.92</v>
      </c>
      <c r="E857" s="1" t="s">
        <v>6960</v>
      </c>
      <c r="F857" s="1" t="str">
        <f t="shared" si="13"/>
        <v>28095515</v>
      </c>
      <c r="G857" s="24" t="s">
        <v>7444</v>
      </c>
      <c r="H857" s="24" t="s">
        <v>7445</v>
      </c>
      <c r="I857" s="1" t="s">
        <v>24</v>
      </c>
      <c r="J857" s="1" t="s">
        <v>25</v>
      </c>
      <c r="K857" s="1" t="s">
        <v>6961</v>
      </c>
      <c r="L857" s="1" t="s">
        <v>27</v>
      </c>
      <c r="M857" s="1" t="s">
        <v>28</v>
      </c>
      <c r="N857" s="1" t="s">
        <v>29</v>
      </c>
      <c r="O857" s="1" t="s">
        <v>30</v>
      </c>
      <c r="P857" s="1" t="s">
        <v>6962</v>
      </c>
      <c r="Q857" s="1" t="s">
        <v>32</v>
      </c>
      <c r="R857" s="1" t="s">
        <v>33</v>
      </c>
      <c r="S857" s="1" t="s">
        <v>33</v>
      </c>
      <c r="T857" s="1" t="s">
        <v>33</v>
      </c>
      <c r="U857" s="1" t="s">
        <v>33</v>
      </c>
      <c r="V857" s="1" t="s">
        <v>33</v>
      </c>
      <c r="W857" s="1" t="s">
        <v>33</v>
      </c>
    </row>
    <row r="858" spans="1:23" hidden="1">
      <c r="A858" s="1" t="s">
        <v>6877</v>
      </c>
      <c r="B858" s="1" t="s">
        <v>21</v>
      </c>
      <c r="C858" s="1" t="s">
        <v>22</v>
      </c>
      <c r="D858" s="17">
        <v>7122.96</v>
      </c>
      <c r="E858" s="1" t="s">
        <v>6963</v>
      </c>
      <c r="F858" s="1" t="str">
        <f t="shared" si="13"/>
        <v>70163551</v>
      </c>
      <c r="G858" s="8" t="s">
        <v>440</v>
      </c>
      <c r="H858" s="8" t="s">
        <v>6886</v>
      </c>
      <c r="I858" s="1" t="s">
        <v>57</v>
      </c>
      <c r="J858" s="1" t="s">
        <v>58</v>
      </c>
      <c r="K858" s="1" t="s">
        <v>59</v>
      </c>
      <c r="L858" s="1" t="s">
        <v>194</v>
      </c>
      <c r="M858" s="1" t="s">
        <v>60</v>
      </c>
      <c r="N858" s="1" t="s">
        <v>29</v>
      </c>
      <c r="O858" s="1" t="s">
        <v>61</v>
      </c>
      <c r="P858" s="1" t="s">
        <v>6964</v>
      </c>
      <c r="Q858" s="1" t="s">
        <v>32</v>
      </c>
      <c r="R858" s="1" t="s">
        <v>33</v>
      </c>
      <c r="S858" s="1" t="s">
        <v>33</v>
      </c>
      <c r="T858" s="1" t="s">
        <v>33</v>
      </c>
      <c r="U858" s="1" t="s">
        <v>33</v>
      </c>
      <c r="V858" s="1" t="s">
        <v>33</v>
      </c>
      <c r="W858" s="1" t="s">
        <v>33</v>
      </c>
    </row>
    <row r="859" spans="1:23" hidden="1">
      <c r="A859" s="1" t="s">
        <v>6877</v>
      </c>
      <c r="B859" s="1" t="s">
        <v>21</v>
      </c>
      <c r="C859" s="1" t="s">
        <v>22</v>
      </c>
      <c r="D859" s="17">
        <v>7000</v>
      </c>
      <c r="E859" s="1" t="s">
        <v>6965</v>
      </c>
      <c r="F859" s="1" t="str">
        <f t="shared" si="13"/>
        <v>26870295</v>
      </c>
      <c r="G859" s="8" t="s">
        <v>440</v>
      </c>
      <c r="H859" s="8" t="s">
        <v>6886</v>
      </c>
      <c r="I859" s="1" t="s">
        <v>6966</v>
      </c>
      <c r="J859" s="1" t="s">
        <v>229</v>
      </c>
      <c r="K859" s="1" t="s">
        <v>4988</v>
      </c>
      <c r="L859" s="1" t="s">
        <v>80</v>
      </c>
      <c r="M859" s="1" t="s">
        <v>6967</v>
      </c>
      <c r="N859" s="1" t="s">
        <v>47</v>
      </c>
      <c r="O859" s="1" t="s">
        <v>30</v>
      </c>
      <c r="P859" s="1" t="s">
        <v>32</v>
      </c>
      <c r="Q859" s="1" t="s">
        <v>33</v>
      </c>
      <c r="R859" s="1" t="s">
        <v>33</v>
      </c>
      <c r="S859" s="1" t="s">
        <v>33</v>
      </c>
      <c r="T859" s="1" t="s">
        <v>33</v>
      </c>
      <c r="U859" s="1" t="s">
        <v>33</v>
      </c>
      <c r="V859" s="1" t="s">
        <v>33</v>
      </c>
      <c r="W859" s="1" t="s">
        <v>33</v>
      </c>
    </row>
    <row r="860" spans="1:23" hidden="1">
      <c r="A860" s="1" t="s">
        <v>6877</v>
      </c>
      <c r="B860" s="1" t="s">
        <v>21</v>
      </c>
      <c r="C860" s="1" t="s">
        <v>22</v>
      </c>
      <c r="D860" s="17">
        <v>6232.89</v>
      </c>
      <c r="E860" s="1" t="s">
        <v>6968</v>
      </c>
      <c r="F860" s="1" t="str">
        <f t="shared" si="13"/>
        <v>70164381</v>
      </c>
      <c r="G860" s="8" t="s">
        <v>440</v>
      </c>
      <c r="H860" s="8" t="s">
        <v>6886</v>
      </c>
      <c r="I860" s="1" t="s">
        <v>561</v>
      </c>
      <c r="J860" s="1" t="s">
        <v>58</v>
      </c>
      <c r="K860" s="1" t="s">
        <v>562</v>
      </c>
      <c r="L860" s="1" t="s">
        <v>194</v>
      </c>
      <c r="M860" s="1" t="s">
        <v>60</v>
      </c>
      <c r="N860" s="1" t="s">
        <v>29</v>
      </c>
      <c r="O860" s="1" t="s">
        <v>563</v>
      </c>
      <c r="P860" s="1" t="s">
        <v>6969</v>
      </c>
      <c r="Q860" s="1" t="s">
        <v>32</v>
      </c>
      <c r="R860" s="1" t="s">
        <v>33</v>
      </c>
      <c r="S860" s="1" t="s">
        <v>33</v>
      </c>
      <c r="T860" s="1" t="s">
        <v>33</v>
      </c>
      <c r="U860" s="1" t="s">
        <v>33</v>
      </c>
      <c r="V860" s="1" t="s">
        <v>33</v>
      </c>
      <c r="W860" s="1" t="s">
        <v>33</v>
      </c>
    </row>
    <row r="861" spans="1:23" hidden="1">
      <c r="A861" s="1" t="s">
        <v>6877</v>
      </c>
      <c r="B861" s="1" t="s">
        <v>21</v>
      </c>
      <c r="C861" s="1" t="s">
        <v>22</v>
      </c>
      <c r="D861" s="17">
        <v>5916</v>
      </c>
      <c r="E861" s="1" t="s">
        <v>6970</v>
      </c>
      <c r="F861" s="1" t="str">
        <f t="shared" si="13"/>
        <v>20114426</v>
      </c>
      <c r="G861" s="8" t="s">
        <v>1658</v>
      </c>
      <c r="H861" s="8" t="s">
        <v>6971</v>
      </c>
      <c r="I861" s="1" t="s">
        <v>1628</v>
      </c>
      <c r="J861" s="1" t="s">
        <v>1629</v>
      </c>
      <c r="K861" s="1" t="s">
        <v>1630</v>
      </c>
      <c r="L861" s="1" t="s">
        <v>80</v>
      </c>
      <c r="M861" s="1" t="s">
        <v>1631</v>
      </c>
      <c r="N861" s="1" t="s">
        <v>47</v>
      </c>
      <c r="O861" s="1" t="s">
        <v>30</v>
      </c>
      <c r="P861" s="1" t="s">
        <v>32</v>
      </c>
      <c r="Q861" s="1" t="s">
        <v>33</v>
      </c>
      <c r="R861" s="1" t="s">
        <v>33</v>
      </c>
      <c r="S861" s="1" t="s">
        <v>33</v>
      </c>
      <c r="T861" s="1" t="s">
        <v>33</v>
      </c>
      <c r="U861" s="1" t="s">
        <v>33</v>
      </c>
      <c r="V861" s="1" t="s">
        <v>33</v>
      </c>
      <c r="W861" s="1" t="s">
        <v>33</v>
      </c>
    </row>
    <row r="862" spans="1:23" hidden="1">
      <c r="A862" s="1" t="s">
        <v>6877</v>
      </c>
      <c r="B862" s="1" t="s">
        <v>21</v>
      </c>
      <c r="C862" s="1" t="s">
        <v>22</v>
      </c>
      <c r="D862" s="17">
        <v>5755.97</v>
      </c>
      <c r="E862" s="1" t="s">
        <v>6972</v>
      </c>
      <c r="F862" s="1" t="str">
        <f t="shared" si="13"/>
        <v>51475758</v>
      </c>
      <c r="G862" s="8" t="s">
        <v>440</v>
      </c>
      <c r="H862" s="8" t="s">
        <v>6886</v>
      </c>
      <c r="I862" s="1" t="s">
        <v>967</v>
      </c>
      <c r="J862" s="1" t="s">
        <v>968</v>
      </c>
      <c r="K862" s="1" t="s">
        <v>6973</v>
      </c>
      <c r="L862" s="1" t="s">
        <v>80</v>
      </c>
      <c r="M862" s="1" t="s">
        <v>970</v>
      </c>
      <c r="N862" s="1" t="s">
        <v>47</v>
      </c>
      <c r="O862" s="1" t="s">
        <v>30</v>
      </c>
      <c r="P862" s="1" t="s">
        <v>6974</v>
      </c>
      <c r="Q862" s="1" t="s">
        <v>32</v>
      </c>
      <c r="R862" s="1" t="s">
        <v>33</v>
      </c>
      <c r="S862" s="1" t="s">
        <v>33</v>
      </c>
      <c r="T862" s="1" t="s">
        <v>33</v>
      </c>
      <c r="U862" s="1" t="s">
        <v>33</v>
      </c>
      <c r="V862" s="1" t="s">
        <v>33</v>
      </c>
      <c r="W862" s="1" t="s">
        <v>33</v>
      </c>
    </row>
    <row r="863" spans="1:23" hidden="1">
      <c r="A863" s="1" t="s">
        <v>6877</v>
      </c>
      <c r="B863" s="1" t="s">
        <v>21</v>
      </c>
      <c r="C863" s="1" t="s">
        <v>22</v>
      </c>
      <c r="D863" s="17">
        <v>5023.24</v>
      </c>
      <c r="E863" s="1" t="s">
        <v>6975</v>
      </c>
      <c r="F863" s="1" t="str">
        <f t="shared" si="13"/>
        <v>52962662</v>
      </c>
      <c r="G863" s="8">
        <v>6804</v>
      </c>
      <c r="H863" s="8">
        <v>60710</v>
      </c>
      <c r="I863" s="1" t="s">
        <v>942</v>
      </c>
      <c r="J863" s="1" t="s">
        <v>943</v>
      </c>
      <c r="K863" s="1" t="s">
        <v>1477</v>
      </c>
      <c r="L863" s="1" t="s">
        <v>1478</v>
      </c>
      <c r="M863" s="1" t="s">
        <v>946</v>
      </c>
      <c r="N863" s="1" t="s">
        <v>204</v>
      </c>
      <c r="O863" s="1" t="s">
        <v>30</v>
      </c>
      <c r="P863" s="1" t="s">
        <v>32</v>
      </c>
      <c r="Q863" s="1" t="s">
        <v>33</v>
      </c>
      <c r="R863" s="1" t="s">
        <v>33</v>
      </c>
      <c r="S863" s="1" t="s">
        <v>33</v>
      </c>
      <c r="T863" s="1" t="s">
        <v>33</v>
      </c>
      <c r="U863" s="1" t="s">
        <v>33</v>
      </c>
      <c r="V863" s="1" t="s">
        <v>33</v>
      </c>
      <c r="W863" s="1" t="s">
        <v>33</v>
      </c>
    </row>
    <row r="864" spans="1:23" hidden="1">
      <c r="A864" s="1" t="s">
        <v>6877</v>
      </c>
      <c r="B864" s="1" t="s">
        <v>21</v>
      </c>
      <c r="C864" s="1" t="s">
        <v>22</v>
      </c>
      <c r="D864" s="17">
        <v>4615.8500000000004</v>
      </c>
      <c r="E864" s="1" t="s">
        <v>6976</v>
      </c>
      <c r="F864" s="1" t="str">
        <f t="shared" si="13"/>
        <v>21776496</v>
      </c>
      <c r="G864" s="8" t="s">
        <v>1226</v>
      </c>
      <c r="H864" s="8" t="s">
        <v>6977</v>
      </c>
      <c r="I864" s="1" t="s">
        <v>710</v>
      </c>
      <c r="J864" s="1" t="s">
        <v>711</v>
      </c>
      <c r="K864" s="1" t="s">
        <v>6978</v>
      </c>
      <c r="L864" s="1" t="s">
        <v>80</v>
      </c>
      <c r="M864" s="1" t="s">
        <v>619</v>
      </c>
      <c r="N864" s="1" t="s">
        <v>47</v>
      </c>
      <c r="O864" s="1" t="s">
        <v>30</v>
      </c>
      <c r="P864" s="1" t="s">
        <v>32</v>
      </c>
      <c r="Q864" s="1" t="s">
        <v>33</v>
      </c>
      <c r="R864" s="1" t="s">
        <v>33</v>
      </c>
      <c r="S864" s="1" t="s">
        <v>33</v>
      </c>
      <c r="T864" s="1" t="s">
        <v>33</v>
      </c>
      <c r="U864" s="1" t="s">
        <v>33</v>
      </c>
      <c r="V864" s="1" t="s">
        <v>33</v>
      </c>
      <c r="W864" s="1" t="s">
        <v>33</v>
      </c>
    </row>
    <row r="865" spans="1:23" hidden="1">
      <c r="A865" s="1" t="s">
        <v>6877</v>
      </c>
      <c r="B865" s="1" t="s">
        <v>21</v>
      </c>
      <c r="C865" s="1" t="s">
        <v>22</v>
      </c>
      <c r="D865" s="17">
        <v>4059.36</v>
      </c>
      <c r="E865" s="1" t="s">
        <v>6979</v>
      </c>
      <c r="F865" s="1" t="str">
        <f t="shared" si="13"/>
        <v>28106045</v>
      </c>
      <c r="G865" s="8" t="s">
        <v>440</v>
      </c>
      <c r="H865" s="8" t="s">
        <v>6886</v>
      </c>
      <c r="I865" s="1" t="s">
        <v>984</v>
      </c>
      <c r="J865" s="1" t="s">
        <v>229</v>
      </c>
      <c r="K865" s="1" t="s">
        <v>985</v>
      </c>
      <c r="L865" s="1" t="s">
        <v>194</v>
      </c>
      <c r="M865" s="1" t="s">
        <v>986</v>
      </c>
      <c r="N865" s="1" t="s">
        <v>29</v>
      </c>
      <c r="O865" s="1" t="s">
        <v>30</v>
      </c>
      <c r="P865" s="1" t="s">
        <v>6980</v>
      </c>
      <c r="Q865" s="1" t="s">
        <v>32</v>
      </c>
      <c r="R865" s="1" t="s">
        <v>33</v>
      </c>
      <c r="S865" s="1" t="s">
        <v>33</v>
      </c>
      <c r="T865" s="1" t="s">
        <v>33</v>
      </c>
      <c r="U865" s="1" t="s">
        <v>33</v>
      </c>
      <c r="V865" s="1" t="s">
        <v>33</v>
      </c>
      <c r="W865" s="1" t="s">
        <v>33</v>
      </c>
    </row>
    <row r="866" spans="1:23" hidden="1">
      <c r="A866" s="1" t="s">
        <v>6877</v>
      </c>
      <c r="B866" s="1" t="s">
        <v>21</v>
      </c>
      <c r="C866" s="1" t="s">
        <v>22</v>
      </c>
      <c r="D866" s="17">
        <v>3783.37</v>
      </c>
      <c r="E866" s="1" t="s">
        <v>6981</v>
      </c>
      <c r="F866" s="1" t="str">
        <f t="shared" si="13"/>
        <v>24338787</v>
      </c>
      <c r="G866" s="8" t="s">
        <v>1886</v>
      </c>
      <c r="H866" s="8" t="s">
        <v>6982</v>
      </c>
      <c r="I866" s="1" t="s">
        <v>3458</v>
      </c>
      <c r="J866" s="1" t="s">
        <v>393</v>
      </c>
      <c r="K866" s="1" t="s">
        <v>6983</v>
      </c>
      <c r="L866" s="1" t="s">
        <v>45</v>
      </c>
      <c r="M866" s="1" t="s">
        <v>155</v>
      </c>
      <c r="N866" s="1" t="s">
        <v>47</v>
      </c>
      <c r="O866" s="1" t="s">
        <v>30</v>
      </c>
      <c r="P866" s="1" t="s">
        <v>6984</v>
      </c>
      <c r="Q866" s="1" t="s">
        <v>32</v>
      </c>
      <c r="R866" s="1" t="s">
        <v>33</v>
      </c>
      <c r="S866" s="1" t="s">
        <v>33</v>
      </c>
      <c r="T866" s="1" t="s">
        <v>33</v>
      </c>
      <c r="U866" s="1" t="s">
        <v>33</v>
      </c>
      <c r="V866" s="1" t="s">
        <v>33</v>
      </c>
      <c r="W866" s="1" t="s">
        <v>33</v>
      </c>
    </row>
    <row r="867" spans="1:23" hidden="1">
      <c r="A867" s="1" t="s">
        <v>6877</v>
      </c>
      <c r="B867" s="1" t="s">
        <v>21</v>
      </c>
      <c r="C867" s="1" t="s">
        <v>22</v>
      </c>
      <c r="D867" s="17">
        <v>3045.53</v>
      </c>
      <c r="E867" s="1" t="s">
        <v>6985</v>
      </c>
      <c r="F867" s="1" t="str">
        <f t="shared" si="13"/>
        <v>23106378</v>
      </c>
      <c r="G867" s="8" t="s">
        <v>1886</v>
      </c>
      <c r="H867" s="8" t="s">
        <v>6986</v>
      </c>
      <c r="I867" s="1" t="s">
        <v>4776</v>
      </c>
      <c r="J867" s="1" t="s">
        <v>153</v>
      </c>
      <c r="K867" s="1" t="s">
        <v>6987</v>
      </c>
      <c r="L867" s="1" t="s">
        <v>4777</v>
      </c>
      <c r="M867" s="1" t="s">
        <v>155</v>
      </c>
      <c r="N867" s="1" t="s">
        <v>47</v>
      </c>
      <c r="O867" s="1" t="s">
        <v>30</v>
      </c>
      <c r="P867" s="1" t="s">
        <v>6988</v>
      </c>
      <c r="Q867" s="1" t="s">
        <v>32</v>
      </c>
      <c r="R867" s="1" t="s">
        <v>33</v>
      </c>
      <c r="S867" s="1" t="s">
        <v>33</v>
      </c>
      <c r="T867" s="1" t="s">
        <v>33</v>
      </c>
      <c r="U867" s="1" t="s">
        <v>33</v>
      </c>
      <c r="V867" s="1" t="s">
        <v>33</v>
      </c>
      <c r="W867" s="1" t="s">
        <v>33</v>
      </c>
    </row>
    <row r="868" spans="1:23" hidden="1">
      <c r="A868" s="1" t="s">
        <v>6877</v>
      </c>
      <c r="B868" s="1" t="s">
        <v>21</v>
      </c>
      <c r="C868" s="1" t="s">
        <v>22</v>
      </c>
      <c r="D868" s="17">
        <v>2544.9699999999998</v>
      </c>
      <c r="E868" s="1" t="s">
        <v>6989</v>
      </c>
      <c r="F868" s="1" t="str">
        <f t="shared" si="13"/>
        <v>27624830</v>
      </c>
      <c r="G868" s="8" t="s">
        <v>440</v>
      </c>
      <c r="H868" s="8" t="s">
        <v>6886</v>
      </c>
      <c r="I868" s="1" t="s">
        <v>4987</v>
      </c>
      <c r="J868" s="1" t="s">
        <v>229</v>
      </c>
      <c r="K868" s="1" t="s">
        <v>4988</v>
      </c>
      <c r="L868" s="1" t="s">
        <v>80</v>
      </c>
      <c r="M868" s="1" t="s">
        <v>4989</v>
      </c>
      <c r="N868" s="1" t="s">
        <v>47</v>
      </c>
      <c r="O868" s="1" t="s">
        <v>30</v>
      </c>
      <c r="P868" s="1" t="s">
        <v>32</v>
      </c>
      <c r="Q868" s="1" t="s">
        <v>33</v>
      </c>
      <c r="R868" s="1" t="s">
        <v>33</v>
      </c>
      <c r="S868" s="1" t="s">
        <v>33</v>
      </c>
      <c r="T868" s="1" t="s">
        <v>33</v>
      </c>
      <c r="U868" s="1" t="s">
        <v>33</v>
      </c>
      <c r="V868" s="1" t="s">
        <v>33</v>
      </c>
      <c r="W868" s="1" t="s">
        <v>33</v>
      </c>
    </row>
    <row r="869" spans="1:23" hidden="1">
      <c r="A869" s="1" t="s">
        <v>6877</v>
      </c>
      <c r="B869" s="1" t="s">
        <v>21</v>
      </c>
      <c r="C869" s="1" t="s">
        <v>22</v>
      </c>
      <c r="D869" s="17">
        <v>2137.09</v>
      </c>
      <c r="E869" s="1" t="s">
        <v>6990</v>
      </c>
      <c r="F869" s="1" t="str">
        <f t="shared" si="13"/>
        <v>67653521</v>
      </c>
      <c r="G869" s="8" t="s">
        <v>440</v>
      </c>
      <c r="H869" s="8" t="s">
        <v>6886</v>
      </c>
      <c r="I869" s="1" t="s">
        <v>370</v>
      </c>
      <c r="J869" s="1" t="s">
        <v>371</v>
      </c>
      <c r="K869" s="1" t="s">
        <v>372</v>
      </c>
      <c r="L869" s="1" t="s">
        <v>80</v>
      </c>
      <c r="M869" s="1" t="s">
        <v>373</v>
      </c>
      <c r="N869" s="1" t="s">
        <v>47</v>
      </c>
      <c r="O869" s="1" t="s">
        <v>30</v>
      </c>
      <c r="P869" s="1" t="s">
        <v>6991</v>
      </c>
      <c r="Q869" s="1" t="s">
        <v>32</v>
      </c>
      <c r="R869" s="1" t="s">
        <v>33</v>
      </c>
      <c r="S869" s="1" t="s">
        <v>33</v>
      </c>
      <c r="T869" s="1" t="s">
        <v>33</v>
      </c>
      <c r="U869" s="1" t="s">
        <v>33</v>
      </c>
      <c r="V869" s="1" t="s">
        <v>33</v>
      </c>
      <c r="W869" s="1" t="s">
        <v>33</v>
      </c>
    </row>
    <row r="870" spans="1:23" hidden="1">
      <c r="A870" s="1" t="s">
        <v>6877</v>
      </c>
      <c r="B870" s="1" t="s">
        <v>21</v>
      </c>
      <c r="C870" s="1" t="s">
        <v>22</v>
      </c>
      <c r="D870" s="17">
        <v>1672</v>
      </c>
      <c r="E870" s="1" t="s">
        <v>6992</v>
      </c>
      <c r="F870" s="1" t="str">
        <f t="shared" si="13"/>
        <v>28095524</v>
      </c>
      <c r="G870" s="24" t="s">
        <v>1890</v>
      </c>
      <c r="H870" s="24" t="s">
        <v>1889</v>
      </c>
      <c r="I870" s="1" t="s">
        <v>24</v>
      </c>
      <c r="J870" s="1" t="s">
        <v>25</v>
      </c>
      <c r="K870" s="1" t="s">
        <v>6993</v>
      </c>
      <c r="L870" s="1" t="s">
        <v>27</v>
      </c>
      <c r="M870" s="1" t="s">
        <v>28</v>
      </c>
      <c r="N870" s="1" t="s">
        <v>29</v>
      </c>
      <c r="O870" s="1" t="s">
        <v>30</v>
      </c>
      <c r="P870" s="1" t="s">
        <v>6994</v>
      </c>
      <c r="Q870" s="1" t="s">
        <v>32</v>
      </c>
      <c r="R870" s="1" t="s">
        <v>33</v>
      </c>
      <c r="S870" s="1" t="s">
        <v>33</v>
      </c>
      <c r="T870" s="1" t="s">
        <v>33</v>
      </c>
      <c r="U870" s="1" t="s">
        <v>33</v>
      </c>
      <c r="V870" s="1" t="s">
        <v>33</v>
      </c>
      <c r="W870" s="1" t="s">
        <v>33</v>
      </c>
    </row>
    <row r="871" spans="1:23" hidden="1">
      <c r="A871" s="1" t="s">
        <v>6877</v>
      </c>
      <c r="B871" s="1" t="s">
        <v>21</v>
      </c>
      <c r="C871" s="1" t="s">
        <v>22</v>
      </c>
      <c r="D871" s="17">
        <v>1595</v>
      </c>
      <c r="E871" s="1" t="s">
        <v>6995</v>
      </c>
      <c r="F871" s="1" t="str">
        <f t="shared" si="13"/>
        <v>23082069</v>
      </c>
      <c r="G871" s="8" t="s">
        <v>1226</v>
      </c>
      <c r="H871" s="8" t="s">
        <v>6996</v>
      </c>
      <c r="I871" s="1" t="s">
        <v>5070</v>
      </c>
      <c r="J871" s="1" t="s">
        <v>4780</v>
      </c>
      <c r="K871" s="1" t="s">
        <v>5071</v>
      </c>
      <c r="L871" s="1" t="s">
        <v>80</v>
      </c>
      <c r="M871" s="1" t="s">
        <v>5072</v>
      </c>
      <c r="N871" s="1" t="s">
        <v>47</v>
      </c>
      <c r="O871" s="1" t="s">
        <v>30</v>
      </c>
      <c r="P871" s="1" t="s">
        <v>6997</v>
      </c>
      <c r="Q871" s="1" t="s">
        <v>32</v>
      </c>
      <c r="R871" s="1" t="s">
        <v>33</v>
      </c>
      <c r="S871" s="1" t="s">
        <v>33</v>
      </c>
      <c r="T871" s="1" t="s">
        <v>33</v>
      </c>
      <c r="U871" s="1" t="s">
        <v>33</v>
      </c>
      <c r="V871" s="1" t="s">
        <v>33</v>
      </c>
      <c r="W871" s="1" t="s">
        <v>33</v>
      </c>
    </row>
    <row r="872" spans="1:23" hidden="1">
      <c r="A872" s="1" t="s">
        <v>6877</v>
      </c>
      <c r="B872" s="1" t="s">
        <v>21</v>
      </c>
      <c r="C872" s="1" t="s">
        <v>22</v>
      </c>
      <c r="D872" s="17">
        <v>1480.5</v>
      </c>
      <c r="E872" s="1" t="s">
        <v>6998</v>
      </c>
      <c r="F872" s="1" t="str">
        <f t="shared" si="13"/>
        <v>23106376</v>
      </c>
      <c r="G872" s="8" t="s">
        <v>1051</v>
      </c>
      <c r="H872" s="39" t="s">
        <v>6999</v>
      </c>
      <c r="I872" s="1" t="s">
        <v>4776</v>
      </c>
      <c r="J872" s="1" t="s">
        <v>153</v>
      </c>
      <c r="K872" s="1" t="s">
        <v>7000</v>
      </c>
      <c r="L872" s="1" t="s">
        <v>4990</v>
      </c>
      <c r="M872" s="1" t="s">
        <v>155</v>
      </c>
      <c r="N872" s="1" t="s">
        <v>47</v>
      </c>
      <c r="O872" s="1" t="s">
        <v>30</v>
      </c>
      <c r="P872" s="1" t="s">
        <v>7001</v>
      </c>
      <c r="Q872" s="1" t="s">
        <v>32</v>
      </c>
      <c r="R872" s="1" t="s">
        <v>33</v>
      </c>
      <c r="S872" s="1" t="s">
        <v>33</v>
      </c>
      <c r="T872" s="1" t="s">
        <v>33</v>
      </c>
      <c r="U872" s="1" t="s">
        <v>33</v>
      </c>
      <c r="V872" s="1" t="s">
        <v>33</v>
      </c>
      <c r="W872" s="1" t="s">
        <v>33</v>
      </c>
    </row>
    <row r="873" spans="1:23" hidden="1">
      <c r="A873" s="1" t="s">
        <v>6877</v>
      </c>
      <c r="B873" s="1" t="s">
        <v>21</v>
      </c>
      <c r="C873" s="1" t="s">
        <v>22</v>
      </c>
      <c r="D873" s="17">
        <v>1342.86</v>
      </c>
      <c r="E873" s="1" t="s">
        <v>7002</v>
      </c>
      <c r="F873" s="1" t="str">
        <f t="shared" si="13"/>
        <v>53538719</v>
      </c>
      <c r="G873" s="8" t="s">
        <v>1062</v>
      </c>
      <c r="H873" s="39" t="s">
        <v>7003</v>
      </c>
      <c r="I873" s="1" t="s">
        <v>1618</v>
      </c>
      <c r="J873" s="1" t="s">
        <v>50</v>
      </c>
      <c r="K873" s="1" t="s">
        <v>1619</v>
      </c>
      <c r="L873" s="1" t="s">
        <v>80</v>
      </c>
      <c r="M873" s="1" t="s">
        <v>53</v>
      </c>
      <c r="N873" s="1" t="s">
        <v>47</v>
      </c>
      <c r="O873" s="1" t="s">
        <v>81</v>
      </c>
      <c r="P873" s="1" t="s">
        <v>7004</v>
      </c>
      <c r="Q873" s="1" t="s">
        <v>32</v>
      </c>
      <c r="R873" s="1" t="s">
        <v>33</v>
      </c>
      <c r="S873" s="1" t="s">
        <v>33</v>
      </c>
      <c r="T873" s="1" t="s">
        <v>33</v>
      </c>
      <c r="U873" s="1" t="s">
        <v>33</v>
      </c>
      <c r="V873" s="1" t="s">
        <v>33</v>
      </c>
      <c r="W873" s="1" t="s">
        <v>33</v>
      </c>
    </row>
    <row r="874" spans="1:23" hidden="1">
      <c r="A874" s="1" t="s">
        <v>6877</v>
      </c>
      <c r="B874" s="1" t="s">
        <v>21</v>
      </c>
      <c r="C874" s="1" t="s">
        <v>22</v>
      </c>
      <c r="D874" s="17">
        <v>1154.97</v>
      </c>
      <c r="E874" s="1" t="s">
        <v>7005</v>
      </c>
      <c r="F874" s="1" t="str">
        <f t="shared" si="13"/>
        <v>53382243</v>
      </c>
      <c r="G874" s="8" t="s">
        <v>440</v>
      </c>
      <c r="H874" s="8" t="s">
        <v>6886</v>
      </c>
      <c r="I874" s="1" t="s">
        <v>120</v>
      </c>
      <c r="J874" s="1" t="s">
        <v>50</v>
      </c>
      <c r="K874" s="1" t="s">
        <v>121</v>
      </c>
      <c r="L874" s="1" t="s">
        <v>80</v>
      </c>
      <c r="M874" s="1" t="s">
        <v>53</v>
      </c>
      <c r="N874" s="1" t="s">
        <v>47</v>
      </c>
      <c r="O874" s="1" t="s">
        <v>122</v>
      </c>
      <c r="P874" s="1" t="s">
        <v>7006</v>
      </c>
      <c r="Q874" s="1" t="s">
        <v>32</v>
      </c>
      <c r="R874" s="1" t="s">
        <v>33</v>
      </c>
      <c r="S874" s="1" t="s">
        <v>33</v>
      </c>
      <c r="T874" s="1" t="s">
        <v>33</v>
      </c>
      <c r="U874" s="1" t="s">
        <v>33</v>
      </c>
      <c r="V874" s="1" t="s">
        <v>33</v>
      </c>
      <c r="W874" s="1" t="s">
        <v>33</v>
      </c>
    </row>
    <row r="875" spans="1:23" hidden="1">
      <c r="A875" s="1" t="s">
        <v>6877</v>
      </c>
      <c r="B875" s="1" t="s">
        <v>21</v>
      </c>
      <c r="C875" s="1" t="s">
        <v>22</v>
      </c>
      <c r="D875" s="17">
        <v>1000</v>
      </c>
      <c r="E875" s="1" t="s">
        <v>7007</v>
      </c>
      <c r="F875" s="1" t="str">
        <f t="shared" si="13"/>
        <v>24492353</v>
      </c>
      <c r="G875" s="8" t="s">
        <v>1062</v>
      </c>
      <c r="H875" s="8" t="s">
        <v>7446</v>
      </c>
      <c r="I875" s="1" t="s">
        <v>5991</v>
      </c>
      <c r="J875" s="1" t="s">
        <v>176</v>
      </c>
      <c r="K875" s="1" t="s">
        <v>7008</v>
      </c>
      <c r="L875" s="1" t="s">
        <v>80</v>
      </c>
      <c r="M875" s="1" t="s">
        <v>5993</v>
      </c>
      <c r="N875" s="1" t="s">
        <v>47</v>
      </c>
      <c r="O875" s="1" t="s">
        <v>30</v>
      </c>
      <c r="P875" s="1" t="s">
        <v>32</v>
      </c>
      <c r="Q875" s="1" t="s">
        <v>33</v>
      </c>
      <c r="R875" s="1" t="s">
        <v>33</v>
      </c>
      <c r="S875" s="1" t="s">
        <v>33</v>
      </c>
      <c r="T875" s="1" t="s">
        <v>33</v>
      </c>
      <c r="U875" s="1" t="s">
        <v>33</v>
      </c>
      <c r="V875" s="1" t="s">
        <v>33</v>
      </c>
      <c r="W875" s="1" t="s">
        <v>33</v>
      </c>
    </row>
    <row r="876" spans="1:23" hidden="1">
      <c r="A876" s="1" t="s">
        <v>6877</v>
      </c>
      <c r="B876" s="1" t="s">
        <v>21</v>
      </c>
      <c r="C876" s="1" t="s">
        <v>22</v>
      </c>
      <c r="D876" s="17">
        <v>800</v>
      </c>
      <c r="E876" s="1" t="s">
        <v>7009</v>
      </c>
      <c r="F876" s="1" t="str">
        <f t="shared" ref="F876:F939" si="14">RIGHT(E876,8)</f>
        <v>20840074</v>
      </c>
      <c r="G876" s="8" t="s">
        <v>3694</v>
      </c>
      <c r="H876" s="8" t="s">
        <v>7010</v>
      </c>
      <c r="I876" s="1" t="s">
        <v>3081</v>
      </c>
      <c r="J876" s="1" t="s">
        <v>3082</v>
      </c>
      <c r="K876" s="1" t="s">
        <v>7011</v>
      </c>
      <c r="L876" s="1" t="s">
        <v>3084</v>
      </c>
      <c r="M876" s="1" t="s">
        <v>3085</v>
      </c>
      <c r="N876" s="1" t="s">
        <v>29</v>
      </c>
      <c r="O876" s="1" t="s">
        <v>30</v>
      </c>
      <c r="P876" s="1" t="s">
        <v>32</v>
      </c>
      <c r="Q876" s="1" t="s">
        <v>33</v>
      </c>
      <c r="R876" s="1" t="s">
        <v>33</v>
      </c>
      <c r="S876" s="1" t="s">
        <v>33</v>
      </c>
      <c r="T876" s="1" t="s">
        <v>33</v>
      </c>
      <c r="U876" s="1" t="s">
        <v>33</v>
      </c>
      <c r="V876" s="1" t="s">
        <v>33</v>
      </c>
      <c r="W876" s="1" t="s">
        <v>33</v>
      </c>
    </row>
    <row r="877" spans="1:23" hidden="1">
      <c r="A877" s="1" t="s">
        <v>6877</v>
      </c>
      <c r="B877" s="1" t="s">
        <v>21</v>
      </c>
      <c r="C877" s="1" t="s">
        <v>22</v>
      </c>
      <c r="D877" s="17">
        <v>670.45</v>
      </c>
      <c r="E877" s="1" t="s">
        <v>7012</v>
      </c>
      <c r="F877" s="1" t="str">
        <f t="shared" si="14"/>
        <v>28102537</v>
      </c>
      <c r="G877" s="8" t="s">
        <v>1067</v>
      </c>
      <c r="H877" s="8" t="s">
        <v>6931</v>
      </c>
      <c r="I877" s="1" t="s">
        <v>24</v>
      </c>
      <c r="J877" s="1" t="s">
        <v>25</v>
      </c>
      <c r="K877" s="1" t="s">
        <v>7013</v>
      </c>
      <c r="L877" s="1" t="s">
        <v>27</v>
      </c>
      <c r="M877" s="1" t="s">
        <v>28</v>
      </c>
      <c r="N877" s="1" t="s">
        <v>29</v>
      </c>
      <c r="O877" s="1" t="s">
        <v>30</v>
      </c>
      <c r="P877" s="1" t="s">
        <v>7014</v>
      </c>
      <c r="Q877" s="1" t="s">
        <v>32</v>
      </c>
      <c r="R877" s="1" t="s">
        <v>33</v>
      </c>
      <c r="S877" s="1" t="s">
        <v>33</v>
      </c>
      <c r="T877" s="1" t="s">
        <v>33</v>
      </c>
      <c r="U877" s="1" t="s">
        <v>33</v>
      </c>
      <c r="V877" s="1" t="s">
        <v>33</v>
      </c>
      <c r="W877" s="1" t="s">
        <v>33</v>
      </c>
    </row>
    <row r="878" spans="1:23" hidden="1">
      <c r="A878" s="1" t="s">
        <v>6877</v>
      </c>
      <c r="B878" s="1" t="s">
        <v>21</v>
      </c>
      <c r="C878" s="1" t="s">
        <v>22</v>
      </c>
      <c r="D878" s="17">
        <v>500</v>
      </c>
      <c r="E878" s="1" t="s">
        <v>7015</v>
      </c>
      <c r="F878" s="1" t="str">
        <f t="shared" si="14"/>
        <v>14325030</v>
      </c>
      <c r="G878" s="8" t="s">
        <v>4837</v>
      </c>
      <c r="H878" s="8" t="s">
        <v>9306</v>
      </c>
      <c r="I878" s="1" t="s">
        <v>7016</v>
      </c>
      <c r="J878" s="1" t="s">
        <v>7017</v>
      </c>
      <c r="K878" s="1" t="s">
        <v>7018</v>
      </c>
      <c r="L878" s="1" t="s">
        <v>7019</v>
      </c>
      <c r="M878" s="1" t="s">
        <v>7020</v>
      </c>
      <c r="N878" s="1" t="s">
        <v>29</v>
      </c>
      <c r="O878" s="1" t="s">
        <v>30</v>
      </c>
      <c r="P878" s="1" t="s">
        <v>7021</v>
      </c>
      <c r="Q878" s="1" t="s">
        <v>32</v>
      </c>
      <c r="R878" s="1" t="s">
        <v>33</v>
      </c>
      <c r="S878" s="1" t="s">
        <v>33</v>
      </c>
      <c r="T878" s="1" t="s">
        <v>33</v>
      </c>
      <c r="U878" s="1" t="s">
        <v>33</v>
      </c>
      <c r="V878" s="1" t="s">
        <v>33</v>
      </c>
      <c r="W878" s="1" t="s">
        <v>33</v>
      </c>
    </row>
    <row r="879" spans="1:23" hidden="1">
      <c r="A879" s="1" t="s">
        <v>6877</v>
      </c>
      <c r="B879" s="1" t="s">
        <v>21</v>
      </c>
      <c r="C879" s="1" t="s">
        <v>22</v>
      </c>
      <c r="D879" s="17">
        <v>407.76</v>
      </c>
      <c r="E879" s="1" t="s">
        <v>7022</v>
      </c>
      <c r="F879" s="1" t="str">
        <f t="shared" si="14"/>
        <v>23912029</v>
      </c>
      <c r="G879" s="8" t="s">
        <v>1064</v>
      </c>
      <c r="H879" s="8" t="s">
        <v>7023</v>
      </c>
      <c r="I879" s="1" t="s">
        <v>181</v>
      </c>
      <c r="J879" s="1" t="s">
        <v>182</v>
      </c>
      <c r="K879" s="1" t="s">
        <v>183</v>
      </c>
      <c r="L879" s="1" t="s">
        <v>184</v>
      </c>
      <c r="M879" s="1" t="s">
        <v>185</v>
      </c>
      <c r="N879" s="1" t="s">
        <v>47</v>
      </c>
      <c r="O879" s="1" t="s">
        <v>54</v>
      </c>
      <c r="P879" s="1" t="s">
        <v>32</v>
      </c>
      <c r="Q879" s="1" t="s">
        <v>33</v>
      </c>
      <c r="R879" s="1" t="s">
        <v>33</v>
      </c>
      <c r="S879" s="1" t="s">
        <v>33</v>
      </c>
      <c r="T879" s="1" t="s">
        <v>33</v>
      </c>
      <c r="U879" s="1" t="s">
        <v>33</v>
      </c>
      <c r="V879" s="1" t="s">
        <v>33</v>
      </c>
      <c r="W879" s="1" t="s">
        <v>33</v>
      </c>
    </row>
    <row r="880" spans="1:23" hidden="1">
      <c r="A880" s="1" t="s">
        <v>6877</v>
      </c>
      <c r="B880" s="1" t="s">
        <v>21</v>
      </c>
      <c r="C880" s="1" t="s">
        <v>22</v>
      </c>
      <c r="D880" s="17">
        <v>400</v>
      </c>
      <c r="E880" s="1" t="s">
        <v>7024</v>
      </c>
      <c r="F880" s="1" t="str">
        <f t="shared" si="14"/>
        <v>92325667</v>
      </c>
      <c r="G880" s="8" t="s">
        <v>1062</v>
      </c>
      <c r="H880" s="8" t="s">
        <v>7447</v>
      </c>
      <c r="I880" s="1" t="s">
        <v>4284</v>
      </c>
      <c r="J880" s="1" t="s">
        <v>4285</v>
      </c>
      <c r="K880" s="1" t="s">
        <v>4286</v>
      </c>
      <c r="L880" s="1" t="s">
        <v>80</v>
      </c>
      <c r="M880" s="1" t="s">
        <v>4287</v>
      </c>
      <c r="N880" s="1" t="s">
        <v>204</v>
      </c>
      <c r="O880" s="1" t="s">
        <v>30</v>
      </c>
      <c r="P880" s="1" t="s">
        <v>32</v>
      </c>
      <c r="Q880" s="1" t="s">
        <v>33</v>
      </c>
      <c r="R880" s="1" t="s">
        <v>33</v>
      </c>
      <c r="S880" s="1" t="s">
        <v>33</v>
      </c>
      <c r="T880" s="1" t="s">
        <v>33</v>
      </c>
      <c r="U880" s="1" t="s">
        <v>33</v>
      </c>
      <c r="V880" s="1" t="s">
        <v>33</v>
      </c>
      <c r="W880" s="1" t="s">
        <v>33</v>
      </c>
    </row>
    <row r="881" spans="1:23" hidden="1">
      <c r="A881" s="1" t="s">
        <v>6877</v>
      </c>
      <c r="B881" s="1" t="s">
        <v>21</v>
      </c>
      <c r="C881" s="1" t="s">
        <v>22</v>
      </c>
      <c r="D881" s="17">
        <v>258.12</v>
      </c>
      <c r="E881" s="1" t="s">
        <v>7025</v>
      </c>
      <c r="F881" s="1" t="str">
        <f t="shared" si="14"/>
        <v>28093281</v>
      </c>
      <c r="G881" s="8" t="s">
        <v>440</v>
      </c>
      <c r="H881" s="8" t="s">
        <v>7026</v>
      </c>
      <c r="I881" s="1" t="s">
        <v>24</v>
      </c>
      <c r="J881" s="1" t="s">
        <v>25</v>
      </c>
      <c r="K881" s="1" t="s">
        <v>7027</v>
      </c>
      <c r="L881" s="1" t="s">
        <v>27</v>
      </c>
      <c r="M881" s="1" t="s">
        <v>28</v>
      </c>
      <c r="N881" s="1" t="s">
        <v>29</v>
      </c>
      <c r="O881" s="1" t="s">
        <v>30</v>
      </c>
      <c r="P881" s="1" t="s">
        <v>7028</v>
      </c>
      <c r="Q881" s="1" t="s">
        <v>32</v>
      </c>
      <c r="R881" s="1" t="s">
        <v>33</v>
      </c>
      <c r="S881" s="1" t="s">
        <v>33</v>
      </c>
      <c r="T881" s="1" t="s">
        <v>33</v>
      </c>
      <c r="U881" s="1" t="s">
        <v>33</v>
      </c>
      <c r="V881" s="1" t="s">
        <v>33</v>
      </c>
      <c r="W881" s="1" t="s">
        <v>33</v>
      </c>
    </row>
    <row r="882" spans="1:23" hidden="1">
      <c r="A882" s="1" t="s">
        <v>6877</v>
      </c>
      <c r="B882" s="1" t="s">
        <v>21</v>
      </c>
      <c r="C882" s="1" t="s">
        <v>22</v>
      </c>
      <c r="D882" s="17">
        <v>255.59</v>
      </c>
      <c r="E882" s="1" t="s">
        <v>7029</v>
      </c>
      <c r="F882" s="1" t="str">
        <f t="shared" si="14"/>
        <v>52962658</v>
      </c>
      <c r="G882" s="8" t="s">
        <v>1051</v>
      </c>
      <c r="H882" s="39" t="s">
        <v>6999</v>
      </c>
      <c r="I882" s="1" t="s">
        <v>942</v>
      </c>
      <c r="J882" s="1" t="s">
        <v>943</v>
      </c>
      <c r="K882" s="1" t="s">
        <v>3312</v>
      </c>
      <c r="L882" s="1" t="s">
        <v>3313</v>
      </c>
      <c r="M882" s="1" t="s">
        <v>946</v>
      </c>
      <c r="N882" s="1" t="s">
        <v>204</v>
      </c>
      <c r="O882" s="1" t="s">
        <v>30</v>
      </c>
      <c r="P882" s="1" t="s">
        <v>32</v>
      </c>
      <c r="Q882" s="1" t="s">
        <v>33</v>
      </c>
      <c r="R882" s="1" t="s">
        <v>33</v>
      </c>
      <c r="S882" s="1" t="s">
        <v>33</v>
      </c>
      <c r="T882" s="1" t="s">
        <v>33</v>
      </c>
      <c r="U882" s="1" t="s">
        <v>33</v>
      </c>
      <c r="V882" s="1" t="s">
        <v>33</v>
      </c>
      <c r="W882" s="1" t="s">
        <v>33</v>
      </c>
    </row>
    <row r="883" spans="1:23" hidden="1">
      <c r="A883" s="1" t="s">
        <v>6877</v>
      </c>
      <c r="B883" s="1" t="s">
        <v>21</v>
      </c>
      <c r="C883" s="1" t="s">
        <v>22</v>
      </c>
      <c r="D883" s="17">
        <v>250</v>
      </c>
      <c r="E883" s="1" t="s">
        <v>7030</v>
      </c>
      <c r="F883" s="1" t="str">
        <f t="shared" si="14"/>
        <v>28092211</v>
      </c>
      <c r="G883" s="8" t="s">
        <v>1066</v>
      </c>
      <c r="H883" s="8" t="s">
        <v>7448</v>
      </c>
      <c r="I883" s="1" t="s">
        <v>24</v>
      </c>
      <c r="J883" s="1" t="s">
        <v>25</v>
      </c>
      <c r="K883" s="1" t="s">
        <v>7031</v>
      </c>
      <c r="L883" s="1" t="s">
        <v>27</v>
      </c>
      <c r="M883" s="1" t="s">
        <v>28</v>
      </c>
      <c r="N883" s="1" t="s">
        <v>29</v>
      </c>
      <c r="O883" s="1" t="s">
        <v>30</v>
      </c>
      <c r="P883" s="1" t="s">
        <v>7032</v>
      </c>
      <c r="Q883" s="1" t="s">
        <v>32</v>
      </c>
      <c r="R883" s="1" t="s">
        <v>33</v>
      </c>
      <c r="S883" s="1" t="s">
        <v>33</v>
      </c>
      <c r="T883" s="1" t="s">
        <v>33</v>
      </c>
      <c r="U883" s="1" t="s">
        <v>33</v>
      </c>
      <c r="V883" s="1" t="s">
        <v>33</v>
      </c>
      <c r="W883" s="1" t="s">
        <v>33</v>
      </c>
    </row>
    <row r="884" spans="1:23" hidden="1">
      <c r="A884" s="1" t="s">
        <v>6877</v>
      </c>
      <c r="B884" s="1" t="s">
        <v>21</v>
      </c>
      <c r="C884" s="1" t="s">
        <v>22</v>
      </c>
      <c r="D884" s="17">
        <v>240</v>
      </c>
      <c r="E884" s="1" t="s">
        <v>7033</v>
      </c>
      <c r="F884" s="1" t="str">
        <f t="shared" si="14"/>
        <v>60753687</v>
      </c>
      <c r="G884" s="8" t="s">
        <v>1868</v>
      </c>
      <c r="H884" s="8" t="s">
        <v>4757</v>
      </c>
      <c r="I884" s="1" t="s">
        <v>7034</v>
      </c>
      <c r="J884" s="1" t="s">
        <v>410</v>
      </c>
      <c r="K884" s="1" t="s">
        <v>7035</v>
      </c>
      <c r="L884" s="1" t="s">
        <v>412</v>
      </c>
      <c r="M884" s="1" t="s">
        <v>7036</v>
      </c>
      <c r="N884" s="1" t="s">
        <v>29</v>
      </c>
      <c r="O884" s="1" t="s">
        <v>30</v>
      </c>
      <c r="P884" s="1" t="s">
        <v>7037</v>
      </c>
      <c r="Q884" s="1" t="s">
        <v>32</v>
      </c>
      <c r="R884" s="1" t="s">
        <v>33</v>
      </c>
      <c r="S884" s="1" t="s">
        <v>33</v>
      </c>
      <c r="T884" s="1" t="s">
        <v>33</v>
      </c>
      <c r="U884" s="1" t="s">
        <v>33</v>
      </c>
      <c r="V884" s="1" t="s">
        <v>33</v>
      </c>
      <c r="W884" s="1" t="s">
        <v>33</v>
      </c>
    </row>
    <row r="885" spans="1:23" hidden="1">
      <c r="A885" s="1" t="s">
        <v>6877</v>
      </c>
      <c r="B885" s="1" t="s">
        <v>21</v>
      </c>
      <c r="C885" s="1" t="s">
        <v>22</v>
      </c>
      <c r="D885" s="17">
        <v>220.47</v>
      </c>
      <c r="E885" s="1" t="s">
        <v>7038</v>
      </c>
      <c r="F885" s="1" t="str">
        <f t="shared" si="14"/>
        <v>28092229</v>
      </c>
      <c r="G885" s="8" t="s">
        <v>440</v>
      </c>
      <c r="H885" s="8" t="s">
        <v>7442</v>
      </c>
      <c r="I885" s="1" t="s">
        <v>24</v>
      </c>
      <c r="J885" s="1" t="s">
        <v>25</v>
      </c>
      <c r="K885" s="1" t="s">
        <v>7039</v>
      </c>
      <c r="L885" s="1" t="s">
        <v>27</v>
      </c>
      <c r="M885" s="1" t="s">
        <v>28</v>
      </c>
      <c r="N885" s="1" t="s">
        <v>29</v>
      </c>
      <c r="O885" s="1" t="s">
        <v>30</v>
      </c>
      <c r="P885" s="1" t="s">
        <v>7040</v>
      </c>
      <c r="Q885" s="1" t="s">
        <v>32</v>
      </c>
      <c r="R885" s="1" t="s">
        <v>33</v>
      </c>
      <c r="S885" s="1" t="s">
        <v>33</v>
      </c>
      <c r="T885" s="1" t="s">
        <v>33</v>
      </c>
      <c r="U885" s="1" t="s">
        <v>33</v>
      </c>
      <c r="V885" s="1" t="s">
        <v>33</v>
      </c>
      <c r="W885" s="1" t="s">
        <v>33</v>
      </c>
    </row>
    <row r="886" spans="1:23" hidden="1">
      <c r="A886" s="1" t="s">
        <v>6877</v>
      </c>
      <c r="B886" s="1" t="s">
        <v>21</v>
      </c>
      <c r="C886" s="1" t="s">
        <v>22</v>
      </c>
      <c r="D886" s="17">
        <v>142.30000000000001</v>
      </c>
      <c r="E886" s="1" t="s">
        <v>7041</v>
      </c>
      <c r="F886" s="1" t="str">
        <f t="shared" si="14"/>
        <v>28091785</v>
      </c>
      <c r="G886" s="8" t="s">
        <v>440</v>
      </c>
      <c r="H886" s="8" t="s">
        <v>6886</v>
      </c>
      <c r="I886" s="1" t="s">
        <v>24</v>
      </c>
      <c r="J886" s="1" t="s">
        <v>25</v>
      </c>
      <c r="K886" s="1" t="s">
        <v>7042</v>
      </c>
      <c r="L886" s="1" t="s">
        <v>27</v>
      </c>
      <c r="M886" s="1" t="s">
        <v>28</v>
      </c>
      <c r="N886" s="1" t="s">
        <v>29</v>
      </c>
      <c r="O886" s="1" t="s">
        <v>30</v>
      </c>
      <c r="P886" s="1" t="s">
        <v>7043</v>
      </c>
      <c r="Q886" s="1" t="s">
        <v>32</v>
      </c>
      <c r="R886" s="1" t="s">
        <v>33</v>
      </c>
      <c r="S886" s="1" t="s">
        <v>33</v>
      </c>
      <c r="T886" s="1" t="s">
        <v>33</v>
      </c>
      <c r="U886" s="1" t="s">
        <v>33</v>
      </c>
      <c r="V886" s="1" t="s">
        <v>33</v>
      </c>
      <c r="W886" s="1" t="s">
        <v>33</v>
      </c>
    </row>
    <row r="887" spans="1:23" hidden="1">
      <c r="A887" s="1" t="s">
        <v>6877</v>
      </c>
      <c r="B887" s="1" t="s">
        <v>21</v>
      </c>
      <c r="C887" s="1" t="s">
        <v>22</v>
      </c>
      <c r="D887" s="17">
        <v>133.25</v>
      </c>
      <c r="E887" s="1" t="s">
        <v>7044</v>
      </c>
      <c r="F887" s="1" t="str">
        <f t="shared" si="14"/>
        <v>14421320</v>
      </c>
      <c r="G887" s="8">
        <v>6804</v>
      </c>
      <c r="H887" s="8">
        <v>60711</v>
      </c>
      <c r="I887" s="1" t="s">
        <v>886</v>
      </c>
      <c r="J887" s="1" t="s">
        <v>229</v>
      </c>
      <c r="K887" s="1" t="s">
        <v>7045</v>
      </c>
      <c r="L887" s="1" t="s">
        <v>888</v>
      </c>
      <c r="M887" s="1" t="s">
        <v>889</v>
      </c>
      <c r="N887" s="1" t="s">
        <v>47</v>
      </c>
      <c r="O887" s="1" t="s">
        <v>30</v>
      </c>
      <c r="P887" s="1" t="s">
        <v>32</v>
      </c>
      <c r="Q887" s="1" t="s">
        <v>33</v>
      </c>
      <c r="R887" s="1" t="s">
        <v>33</v>
      </c>
      <c r="S887" s="1" t="s">
        <v>33</v>
      </c>
      <c r="T887" s="1" t="s">
        <v>33</v>
      </c>
      <c r="U887" s="1" t="s">
        <v>33</v>
      </c>
      <c r="V887" s="1" t="s">
        <v>33</v>
      </c>
      <c r="W887" s="1" t="s">
        <v>33</v>
      </c>
    </row>
    <row r="888" spans="1:23" hidden="1">
      <c r="A888" s="1" t="s">
        <v>6877</v>
      </c>
      <c r="B888" s="1" t="s">
        <v>21</v>
      </c>
      <c r="C888" s="1" t="s">
        <v>22</v>
      </c>
      <c r="D888" s="17">
        <v>131.06</v>
      </c>
      <c r="E888" s="1" t="s">
        <v>7046</v>
      </c>
      <c r="F888" s="1" t="str">
        <f t="shared" si="14"/>
        <v>28098641</v>
      </c>
      <c r="G888" s="8" t="s">
        <v>1067</v>
      </c>
      <c r="H888" s="8" t="s">
        <v>6931</v>
      </c>
      <c r="I888" s="1" t="s">
        <v>24</v>
      </c>
      <c r="J888" s="1" t="s">
        <v>25</v>
      </c>
      <c r="K888" s="1" t="s">
        <v>7047</v>
      </c>
      <c r="L888" s="1" t="s">
        <v>27</v>
      </c>
      <c r="M888" s="1" t="s">
        <v>28</v>
      </c>
      <c r="N888" s="1" t="s">
        <v>29</v>
      </c>
      <c r="O888" s="1" t="s">
        <v>30</v>
      </c>
      <c r="P888" s="1" t="s">
        <v>7048</v>
      </c>
      <c r="Q888" s="1" t="s">
        <v>32</v>
      </c>
      <c r="R888" s="1" t="s">
        <v>33</v>
      </c>
      <c r="S888" s="1" t="s">
        <v>33</v>
      </c>
      <c r="T888" s="1" t="s">
        <v>33</v>
      </c>
      <c r="U888" s="1" t="s">
        <v>33</v>
      </c>
      <c r="V888" s="1" t="s">
        <v>33</v>
      </c>
      <c r="W888" s="1" t="s">
        <v>33</v>
      </c>
    </row>
    <row r="889" spans="1:23" hidden="1">
      <c r="A889" s="1" t="s">
        <v>6877</v>
      </c>
      <c r="B889" s="1" t="s">
        <v>21</v>
      </c>
      <c r="C889" s="1" t="s">
        <v>22</v>
      </c>
      <c r="D889" s="17">
        <v>100</v>
      </c>
      <c r="E889" s="1" t="s">
        <v>7049</v>
      </c>
      <c r="F889" s="1" t="str">
        <f t="shared" si="14"/>
        <v>15612067</v>
      </c>
      <c r="G889" s="8" t="s">
        <v>1232</v>
      </c>
      <c r="H889" s="8" t="s">
        <v>9307</v>
      </c>
      <c r="I889" s="1" t="s">
        <v>1164</v>
      </c>
      <c r="J889" s="1" t="s">
        <v>43</v>
      </c>
      <c r="K889" s="1" t="s">
        <v>7050</v>
      </c>
      <c r="L889" s="1" t="s">
        <v>45</v>
      </c>
      <c r="M889" s="1" t="s">
        <v>1166</v>
      </c>
      <c r="N889" s="1" t="s">
        <v>47</v>
      </c>
      <c r="O889" s="1" t="s">
        <v>30</v>
      </c>
      <c r="P889" s="1" t="s">
        <v>7051</v>
      </c>
      <c r="Q889" s="1" t="s">
        <v>32</v>
      </c>
      <c r="R889" s="1" t="s">
        <v>33</v>
      </c>
      <c r="S889" s="1" t="s">
        <v>33</v>
      </c>
      <c r="T889" s="1" t="s">
        <v>33</v>
      </c>
      <c r="U889" s="1" t="s">
        <v>33</v>
      </c>
      <c r="V889" s="1" t="s">
        <v>33</v>
      </c>
      <c r="W889" s="1" t="s">
        <v>33</v>
      </c>
    </row>
    <row r="890" spans="1:23" hidden="1">
      <c r="A890" s="1" t="s">
        <v>6877</v>
      </c>
      <c r="B890" s="1" t="s">
        <v>21</v>
      </c>
      <c r="C890" s="1" t="s">
        <v>22</v>
      </c>
      <c r="D890" s="17">
        <v>36.75</v>
      </c>
      <c r="E890" s="1" t="s">
        <v>7052</v>
      </c>
      <c r="F890" s="1" t="str">
        <f t="shared" si="14"/>
        <v>28102555</v>
      </c>
      <c r="G890" s="8" t="s">
        <v>1067</v>
      </c>
      <c r="H890" s="8" t="s">
        <v>6931</v>
      </c>
      <c r="I890" s="1" t="s">
        <v>24</v>
      </c>
      <c r="J890" s="1" t="s">
        <v>25</v>
      </c>
      <c r="K890" s="1" t="s">
        <v>7053</v>
      </c>
      <c r="L890" s="1" t="s">
        <v>27</v>
      </c>
      <c r="M890" s="1" t="s">
        <v>28</v>
      </c>
      <c r="N890" s="1" t="s">
        <v>29</v>
      </c>
      <c r="O890" s="1" t="s">
        <v>30</v>
      </c>
      <c r="P890" s="1" t="s">
        <v>7054</v>
      </c>
      <c r="Q890" s="1" t="s">
        <v>32</v>
      </c>
      <c r="R890" s="1" t="s">
        <v>33</v>
      </c>
      <c r="S890" s="1" t="s">
        <v>33</v>
      </c>
      <c r="T890" s="1" t="s">
        <v>33</v>
      </c>
      <c r="U890" s="1" t="s">
        <v>33</v>
      </c>
      <c r="V890" s="1" t="s">
        <v>33</v>
      </c>
      <c r="W890" s="1" t="s">
        <v>33</v>
      </c>
    </row>
    <row r="891" spans="1:23" hidden="1">
      <c r="A891" s="1" t="s">
        <v>6877</v>
      </c>
      <c r="B891" s="1" t="s">
        <v>21</v>
      </c>
      <c r="C891" s="1" t="s">
        <v>22</v>
      </c>
      <c r="D891" s="17">
        <v>1565</v>
      </c>
      <c r="E891" s="1" t="s">
        <v>7055</v>
      </c>
      <c r="F891" s="1" t="str">
        <f t="shared" si="14"/>
        <v>24154254</v>
      </c>
      <c r="G891" s="8" t="s">
        <v>1233</v>
      </c>
      <c r="H891" s="8" t="s">
        <v>7056</v>
      </c>
      <c r="I891" s="1" t="s">
        <v>7057</v>
      </c>
      <c r="J891" s="1" t="s">
        <v>4341</v>
      </c>
      <c r="K891" s="1" t="s">
        <v>4342</v>
      </c>
      <c r="L891" s="1" t="s">
        <v>45</v>
      </c>
      <c r="M891" s="1" t="s">
        <v>4337</v>
      </c>
      <c r="N891" s="1" t="s">
        <v>204</v>
      </c>
      <c r="O891" s="1" t="s">
        <v>30</v>
      </c>
      <c r="P891" s="1" t="s">
        <v>7058</v>
      </c>
      <c r="Q891" s="1" t="s">
        <v>32</v>
      </c>
      <c r="R891" s="1" t="s">
        <v>33</v>
      </c>
      <c r="S891" s="1" t="s">
        <v>33</v>
      </c>
      <c r="T891" s="1" t="s">
        <v>33</v>
      </c>
      <c r="U891" s="1" t="s">
        <v>33</v>
      </c>
      <c r="V891" s="1" t="s">
        <v>33</v>
      </c>
      <c r="W891" s="1" t="s">
        <v>33</v>
      </c>
    </row>
    <row r="892" spans="1:23" hidden="1">
      <c r="A892" s="1" t="s">
        <v>6877</v>
      </c>
      <c r="B892" s="1" t="s">
        <v>21</v>
      </c>
      <c r="C892" s="1" t="s">
        <v>22</v>
      </c>
      <c r="D892" s="17">
        <v>957.5</v>
      </c>
      <c r="E892" s="1" t="s">
        <v>7059</v>
      </c>
      <c r="F892" s="1" t="str">
        <f t="shared" si="14"/>
        <v>24158844</v>
      </c>
      <c r="G892" s="8" t="s">
        <v>1233</v>
      </c>
      <c r="H892" s="8" t="s">
        <v>7056</v>
      </c>
      <c r="I892" s="1" t="s">
        <v>7060</v>
      </c>
      <c r="J892" s="1" t="s">
        <v>7061</v>
      </c>
      <c r="K892" s="1" t="s">
        <v>7062</v>
      </c>
      <c r="L892" s="1" t="s">
        <v>45</v>
      </c>
      <c r="M892" s="1" t="s">
        <v>4337</v>
      </c>
      <c r="N892" s="1" t="s">
        <v>204</v>
      </c>
      <c r="O892" s="1" t="s">
        <v>30</v>
      </c>
      <c r="P892" s="1" t="s">
        <v>7063</v>
      </c>
      <c r="Q892" s="1" t="s">
        <v>32</v>
      </c>
      <c r="R892" s="1" t="s">
        <v>33</v>
      </c>
      <c r="S892" s="1" t="s">
        <v>33</v>
      </c>
      <c r="T892" s="1" t="s">
        <v>33</v>
      </c>
      <c r="U892" s="1" t="s">
        <v>33</v>
      </c>
      <c r="V892" s="1" t="s">
        <v>33</v>
      </c>
      <c r="W892" s="1" t="s">
        <v>33</v>
      </c>
    </row>
    <row r="893" spans="1:23" hidden="1">
      <c r="A893" s="1" t="s">
        <v>6877</v>
      </c>
      <c r="B893" s="1" t="s">
        <v>21</v>
      </c>
      <c r="C893" s="1" t="s">
        <v>243</v>
      </c>
      <c r="D893" s="17">
        <v>9510.43</v>
      </c>
      <c r="E893" s="1" t="s">
        <v>7064</v>
      </c>
      <c r="F893" s="1" t="str">
        <f t="shared" si="14"/>
        <v>23119950</v>
      </c>
      <c r="G893" s="8" t="s">
        <v>440</v>
      </c>
      <c r="H893" s="8" t="s">
        <v>6957</v>
      </c>
      <c r="I893" s="1" t="s">
        <v>1640</v>
      </c>
      <c r="J893" s="1" t="s">
        <v>7064</v>
      </c>
      <c r="K893" s="1" t="s">
        <v>7065</v>
      </c>
      <c r="L893" s="1" t="s">
        <v>7066</v>
      </c>
      <c r="M893" s="1" t="s">
        <v>7067</v>
      </c>
      <c r="N893" s="1" t="s">
        <v>7068</v>
      </c>
      <c r="O893" s="1" t="s">
        <v>7069</v>
      </c>
      <c r="P893" s="1" t="s">
        <v>7070</v>
      </c>
      <c r="Q893" s="1" t="s">
        <v>7071</v>
      </c>
      <c r="R893" s="1" t="s">
        <v>7072</v>
      </c>
      <c r="S893" s="1" t="s">
        <v>33</v>
      </c>
      <c r="T893" s="1" t="s">
        <v>33</v>
      </c>
      <c r="U893" s="1" t="s">
        <v>33</v>
      </c>
      <c r="V893" s="1" t="s">
        <v>33</v>
      </c>
      <c r="W893" s="1" t="s">
        <v>33</v>
      </c>
    </row>
    <row r="894" spans="1:23" hidden="1">
      <c r="A894" s="1" t="s">
        <v>7073</v>
      </c>
      <c r="B894" s="1" t="s">
        <v>21</v>
      </c>
      <c r="C894" s="1" t="s">
        <v>22</v>
      </c>
      <c r="D894" s="17">
        <v>1000000</v>
      </c>
      <c r="E894" s="1" t="s">
        <v>7074</v>
      </c>
      <c r="F894" s="1" t="str">
        <f t="shared" si="14"/>
        <v>55923706</v>
      </c>
      <c r="G894" s="8" t="s">
        <v>1233</v>
      </c>
      <c r="H894" s="8" t="s">
        <v>7075</v>
      </c>
      <c r="I894" s="1" t="s">
        <v>942</v>
      </c>
      <c r="J894" s="1" t="s">
        <v>943</v>
      </c>
      <c r="K894" s="1" t="s">
        <v>944</v>
      </c>
      <c r="L894" s="1" t="s">
        <v>945</v>
      </c>
      <c r="M894" s="1" t="s">
        <v>946</v>
      </c>
      <c r="N894" s="1" t="s">
        <v>204</v>
      </c>
      <c r="O894" s="1" t="s">
        <v>30</v>
      </c>
      <c r="P894" s="1" t="s">
        <v>32</v>
      </c>
      <c r="Q894" s="1" t="s">
        <v>33</v>
      </c>
      <c r="R894" s="1" t="s">
        <v>33</v>
      </c>
      <c r="S894" s="1" t="s">
        <v>33</v>
      </c>
      <c r="T894" s="1" t="s">
        <v>33</v>
      </c>
      <c r="U894" s="1" t="s">
        <v>33</v>
      </c>
      <c r="V894" s="1" t="s">
        <v>33</v>
      </c>
      <c r="W894" s="1" t="s">
        <v>33</v>
      </c>
    </row>
    <row r="895" spans="1:23" hidden="1">
      <c r="A895" s="1" t="s">
        <v>7073</v>
      </c>
      <c r="B895" s="1" t="s">
        <v>21</v>
      </c>
      <c r="C895" s="1" t="s">
        <v>22</v>
      </c>
      <c r="D895" s="17">
        <v>469034</v>
      </c>
      <c r="E895" s="1" t="s">
        <v>7076</v>
      </c>
      <c r="F895" s="1" t="str">
        <f t="shared" si="14"/>
        <v>28184544</v>
      </c>
      <c r="G895" s="8" t="s">
        <v>1055</v>
      </c>
      <c r="H895" s="8" t="s">
        <v>7449</v>
      </c>
      <c r="I895" s="1" t="s">
        <v>24</v>
      </c>
      <c r="J895" s="1" t="s">
        <v>25</v>
      </c>
      <c r="K895" s="1" t="s">
        <v>7077</v>
      </c>
      <c r="L895" s="1" t="s">
        <v>27</v>
      </c>
      <c r="M895" s="1" t="s">
        <v>28</v>
      </c>
      <c r="N895" s="1" t="s">
        <v>29</v>
      </c>
      <c r="O895" s="1" t="s">
        <v>30</v>
      </c>
      <c r="P895" s="1" t="s">
        <v>7078</v>
      </c>
      <c r="Q895" s="1" t="s">
        <v>32</v>
      </c>
      <c r="R895" s="1" t="s">
        <v>33</v>
      </c>
      <c r="S895" s="1" t="s">
        <v>33</v>
      </c>
      <c r="T895" s="1" t="s">
        <v>33</v>
      </c>
      <c r="U895" s="1" t="s">
        <v>33</v>
      </c>
      <c r="V895" s="1" t="s">
        <v>33</v>
      </c>
      <c r="W895" s="1" t="s">
        <v>33</v>
      </c>
    </row>
    <row r="896" spans="1:23" hidden="1">
      <c r="A896" s="1" t="s">
        <v>7073</v>
      </c>
      <c r="B896" s="1" t="s">
        <v>21</v>
      </c>
      <c r="C896" s="1" t="s">
        <v>22</v>
      </c>
      <c r="D896" s="17">
        <v>335083</v>
      </c>
      <c r="E896" s="1" t="s">
        <v>7079</v>
      </c>
      <c r="F896" s="1" t="str">
        <f t="shared" si="14"/>
        <v>28192178</v>
      </c>
      <c r="G896" s="8" t="s">
        <v>440</v>
      </c>
      <c r="H896" s="8" t="s">
        <v>7080</v>
      </c>
      <c r="I896" s="1" t="s">
        <v>24</v>
      </c>
      <c r="J896" s="1" t="s">
        <v>25</v>
      </c>
      <c r="K896" s="1" t="s">
        <v>7081</v>
      </c>
      <c r="L896" s="1" t="s">
        <v>27</v>
      </c>
      <c r="M896" s="1" t="s">
        <v>28</v>
      </c>
      <c r="N896" s="1" t="s">
        <v>29</v>
      </c>
      <c r="O896" s="1" t="s">
        <v>30</v>
      </c>
      <c r="P896" s="1" t="s">
        <v>7082</v>
      </c>
      <c r="Q896" s="1" t="s">
        <v>32</v>
      </c>
      <c r="R896" s="1" t="s">
        <v>33</v>
      </c>
      <c r="S896" s="1" t="s">
        <v>33</v>
      </c>
      <c r="T896" s="1" t="s">
        <v>33</v>
      </c>
      <c r="U896" s="1" t="s">
        <v>33</v>
      </c>
      <c r="V896" s="1" t="s">
        <v>33</v>
      </c>
      <c r="W896" s="1" t="s">
        <v>33</v>
      </c>
    </row>
    <row r="897" spans="1:23" hidden="1">
      <c r="A897" s="1" t="s">
        <v>7073</v>
      </c>
      <c r="B897" s="1" t="s">
        <v>21</v>
      </c>
      <c r="C897" s="1" t="s">
        <v>22</v>
      </c>
      <c r="D897" s="17">
        <v>130531.78</v>
      </c>
      <c r="E897" s="1" t="s">
        <v>7083</v>
      </c>
      <c r="F897" s="1" t="str">
        <f t="shared" si="14"/>
        <v>51257455</v>
      </c>
      <c r="G897" s="8" t="s">
        <v>440</v>
      </c>
      <c r="H897" s="8" t="s">
        <v>7080</v>
      </c>
      <c r="I897" s="1" t="s">
        <v>5008</v>
      </c>
      <c r="J897" s="1" t="s">
        <v>5009</v>
      </c>
      <c r="K897" s="1" t="s">
        <v>5010</v>
      </c>
      <c r="L897" s="1" t="s">
        <v>45</v>
      </c>
      <c r="M897" s="1" t="s">
        <v>5011</v>
      </c>
      <c r="N897" s="1" t="s">
        <v>47</v>
      </c>
      <c r="O897" s="1" t="s">
        <v>30</v>
      </c>
      <c r="P897" s="1" t="s">
        <v>7084</v>
      </c>
      <c r="Q897" s="1" t="s">
        <v>32</v>
      </c>
      <c r="R897" s="1" t="s">
        <v>33</v>
      </c>
      <c r="S897" s="1" t="s">
        <v>33</v>
      </c>
      <c r="T897" s="1" t="s">
        <v>33</v>
      </c>
      <c r="U897" s="1" t="s">
        <v>33</v>
      </c>
      <c r="V897" s="1" t="s">
        <v>33</v>
      </c>
      <c r="W897" s="1" t="s">
        <v>33</v>
      </c>
    </row>
    <row r="898" spans="1:23" hidden="1">
      <c r="A898" s="1" t="s">
        <v>7073</v>
      </c>
      <c r="B898" s="1" t="s">
        <v>21</v>
      </c>
      <c r="C898" s="1" t="s">
        <v>22</v>
      </c>
      <c r="D898" s="17">
        <v>114268.84</v>
      </c>
      <c r="E898" s="1" t="s">
        <v>7085</v>
      </c>
      <c r="F898" s="1" t="str">
        <f t="shared" si="14"/>
        <v>53555350</v>
      </c>
      <c r="G898" s="8" t="s">
        <v>440</v>
      </c>
      <c r="H898" s="8" t="s">
        <v>7080</v>
      </c>
      <c r="I898" s="1" t="s">
        <v>854</v>
      </c>
      <c r="J898" s="1" t="s">
        <v>50</v>
      </c>
      <c r="K898" s="1" t="s">
        <v>855</v>
      </c>
      <c r="L898" s="1" t="s">
        <v>80</v>
      </c>
      <c r="M898" s="1" t="s">
        <v>53</v>
      </c>
      <c r="N898" s="1" t="s">
        <v>47</v>
      </c>
      <c r="O898" s="1" t="s">
        <v>856</v>
      </c>
      <c r="P898" s="1" t="s">
        <v>7086</v>
      </c>
      <c r="Q898" s="1" t="s">
        <v>32</v>
      </c>
      <c r="R898" s="1" t="s">
        <v>33</v>
      </c>
      <c r="S898" s="1" t="s">
        <v>33</v>
      </c>
      <c r="T898" s="1" t="s">
        <v>33</v>
      </c>
      <c r="U898" s="1" t="s">
        <v>33</v>
      </c>
      <c r="V898" s="1" t="s">
        <v>33</v>
      </c>
      <c r="W898" s="1" t="s">
        <v>33</v>
      </c>
    </row>
    <row r="899" spans="1:23" hidden="1">
      <c r="A899" s="1" t="s">
        <v>7073</v>
      </c>
      <c r="B899" s="1" t="s">
        <v>21</v>
      </c>
      <c r="C899" s="1" t="s">
        <v>22</v>
      </c>
      <c r="D899" s="17">
        <v>106580</v>
      </c>
      <c r="E899" s="1" t="s">
        <v>7087</v>
      </c>
      <c r="F899" s="1" t="str">
        <f t="shared" si="14"/>
        <v>28185829</v>
      </c>
      <c r="G899" s="8" t="s">
        <v>1055</v>
      </c>
      <c r="H899" s="8" t="s">
        <v>7450</v>
      </c>
      <c r="I899" s="1" t="s">
        <v>24</v>
      </c>
      <c r="J899" s="1" t="s">
        <v>25</v>
      </c>
      <c r="K899" s="1" t="s">
        <v>7088</v>
      </c>
      <c r="L899" s="1" t="s">
        <v>27</v>
      </c>
      <c r="M899" s="1" t="s">
        <v>28</v>
      </c>
      <c r="N899" s="1" t="s">
        <v>29</v>
      </c>
      <c r="O899" s="1" t="s">
        <v>30</v>
      </c>
      <c r="P899" s="1" t="s">
        <v>7089</v>
      </c>
      <c r="Q899" s="1" t="s">
        <v>32</v>
      </c>
      <c r="R899" s="1" t="s">
        <v>33</v>
      </c>
      <c r="S899" s="1" t="s">
        <v>33</v>
      </c>
      <c r="T899" s="1" t="s">
        <v>33</v>
      </c>
      <c r="U899" s="1" t="s">
        <v>33</v>
      </c>
      <c r="V899" s="1" t="s">
        <v>33</v>
      </c>
      <c r="W899" s="1" t="s">
        <v>33</v>
      </c>
    </row>
    <row r="900" spans="1:23" hidden="1">
      <c r="A900" s="1" t="s">
        <v>7073</v>
      </c>
      <c r="B900" s="1" t="s">
        <v>21</v>
      </c>
      <c r="C900" s="1" t="s">
        <v>22</v>
      </c>
      <c r="D900" s="17">
        <v>91853.19</v>
      </c>
      <c r="E900" s="1" t="s">
        <v>7090</v>
      </c>
      <c r="F900" s="1" t="str">
        <f t="shared" si="14"/>
        <v>28184949</v>
      </c>
      <c r="G900" s="8" t="s">
        <v>440</v>
      </c>
      <c r="H900" s="8" t="s">
        <v>7080</v>
      </c>
      <c r="I900" s="1" t="s">
        <v>24</v>
      </c>
      <c r="J900" s="1" t="s">
        <v>25</v>
      </c>
      <c r="K900" s="1" t="s">
        <v>7091</v>
      </c>
      <c r="L900" s="1" t="s">
        <v>27</v>
      </c>
      <c r="M900" s="1" t="s">
        <v>28</v>
      </c>
      <c r="N900" s="1" t="s">
        <v>29</v>
      </c>
      <c r="O900" s="1" t="s">
        <v>30</v>
      </c>
      <c r="P900" s="1" t="s">
        <v>7092</v>
      </c>
      <c r="Q900" s="1" t="s">
        <v>32</v>
      </c>
      <c r="R900" s="1" t="s">
        <v>33</v>
      </c>
      <c r="S900" s="1" t="s">
        <v>33</v>
      </c>
      <c r="T900" s="1" t="s">
        <v>33</v>
      </c>
      <c r="U900" s="1" t="s">
        <v>33</v>
      </c>
      <c r="V900" s="1" t="s">
        <v>33</v>
      </c>
      <c r="W900" s="1" t="s">
        <v>33</v>
      </c>
    </row>
    <row r="901" spans="1:23" hidden="1">
      <c r="A901" s="1" t="s">
        <v>7073</v>
      </c>
      <c r="B901" s="1" t="s">
        <v>21</v>
      </c>
      <c r="C901" s="1" t="s">
        <v>22</v>
      </c>
      <c r="D901" s="17">
        <v>85235.08</v>
      </c>
      <c r="E901" s="1" t="s">
        <v>7093</v>
      </c>
      <c r="F901" s="1" t="str">
        <f t="shared" si="14"/>
        <v>24619791</v>
      </c>
      <c r="G901" s="8" t="s">
        <v>440</v>
      </c>
      <c r="H901" s="8" t="s">
        <v>7080</v>
      </c>
      <c r="I901" s="1" t="s">
        <v>7094</v>
      </c>
      <c r="J901" s="1" t="s">
        <v>352</v>
      </c>
      <c r="K901" s="1" t="s">
        <v>353</v>
      </c>
      <c r="L901" s="1" t="s">
        <v>80</v>
      </c>
      <c r="M901" s="1" t="s">
        <v>354</v>
      </c>
      <c r="N901" s="1" t="s">
        <v>204</v>
      </c>
      <c r="O901" s="1" t="s">
        <v>30</v>
      </c>
      <c r="P901" s="1" t="s">
        <v>32</v>
      </c>
      <c r="Q901" s="1" t="s">
        <v>33</v>
      </c>
      <c r="R901" s="1" t="s">
        <v>33</v>
      </c>
      <c r="S901" s="1" t="s">
        <v>33</v>
      </c>
      <c r="T901" s="1" t="s">
        <v>33</v>
      </c>
      <c r="U901" s="1" t="s">
        <v>33</v>
      </c>
      <c r="V901" s="1" t="s">
        <v>33</v>
      </c>
      <c r="W901" s="1" t="s">
        <v>33</v>
      </c>
    </row>
    <row r="902" spans="1:23" hidden="1">
      <c r="A902" s="1" t="s">
        <v>7073</v>
      </c>
      <c r="B902" s="1" t="s">
        <v>21</v>
      </c>
      <c r="C902" s="1" t="s">
        <v>22</v>
      </c>
      <c r="D902" s="17">
        <v>71864.73</v>
      </c>
      <c r="E902" s="1" t="s">
        <v>7095</v>
      </c>
      <c r="F902" s="1" t="str">
        <f t="shared" si="14"/>
        <v>28181217</v>
      </c>
      <c r="G902" s="8" t="s">
        <v>440</v>
      </c>
      <c r="H902" s="8" t="s">
        <v>7080</v>
      </c>
      <c r="I902" s="1" t="s">
        <v>24</v>
      </c>
      <c r="J902" s="1" t="s">
        <v>25</v>
      </c>
      <c r="K902" s="1" t="s">
        <v>7096</v>
      </c>
      <c r="L902" s="1" t="s">
        <v>27</v>
      </c>
      <c r="M902" s="1" t="s">
        <v>28</v>
      </c>
      <c r="N902" s="1" t="s">
        <v>29</v>
      </c>
      <c r="O902" s="1" t="s">
        <v>30</v>
      </c>
      <c r="P902" s="1" t="s">
        <v>7097</v>
      </c>
      <c r="Q902" s="1" t="s">
        <v>32</v>
      </c>
      <c r="R902" s="1" t="s">
        <v>33</v>
      </c>
      <c r="S902" s="1" t="s">
        <v>33</v>
      </c>
      <c r="T902" s="1" t="s">
        <v>33</v>
      </c>
      <c r="U902" s="1" t="s">
        <v>33</v>
      </c>
      <c r="V902" s="1" t="s">
        <v>33</v>
      </c>
      <c r="W902" s="1" t="s">
        <v>33</v>
      </c>
    </row>
    <row r="903" spans="1:23" hidden="1">
      <c r="A903" s="1" t="s">
        <v>7073</v>
      </c>
      <c r="B903" s="1" t="s">
        <v>21</v>
      </c>
      <c r="C903" s="1" t="s">
        <v>22</v>
      </c>
      <c r="D903" s="17">
        <v>71516.94</v>
      </c>
      <c r="E903" s="1" t="s">
        <v>7098</v>
      </c>
      <c r="F903" s="1" t="str">
        <f t="shared" si="14"/>
        <v>54447235</v>
      </c>
      <c r="G903" s="8" t="s">
        <v>440</v>
      </c>
      <c r="H903" s="8" t="s">
        <v>7080</v>
      </c>
      <c r="I903" s="1" t="s">
        <v>104</v>
      </c>
      <c r="J903" s="1" t="s">
        <v>105</v>
      </c>
      <c r="K903" s="1" t="s">
        <v>106</v>
      </c>
      <c r="L903" s="1" t="s">
        <v>107</v>
      </c>
      <c r="M903" s="1" t="s">
        <v>108</v>
      </c>
      <c r="N903" s="1" t="s">
        <v>29</v>
      </c>
      <c r="O903" s="1" t="s">
        <v>54</v>
      </c>
      <c r="P903" s="1" t="s">
        <v>7099</v>
      </c>
      <c r="Q903" s="1" t="s">
        <v>32</v>
      </c>
      <c r="R903" s="1" t="s">
        <v>33</v>
      </c>
      <c r="S903" s="1" t="s">
        <v>33</v>
      </c>
      <c r="T903" s="1" t="s">
        <v>33</v>
      </c>
      <c r="U903" s="1" t="s">
        <v>33</v>
      </c>
      <c r="V903" s="1" t="s">
        <v>33</v>
      </c>
      <c r="W903" s="1" t="s">
        <v>33</v>
      </c>
    </row>
    <row r="904" spans="1:23" hidden="1">
      <c r="A904" s="1" t="s">
        <v>7073</v>
      </c>
      <c r="B904" s="1" t="s">
        <v>21</v>
      </c>
      <c r="C904" s="1" t="s">
        <v>22</v>
      </c>
      <c r="D904" s="17">
        <v>62500</v>
      </c>
      <c r="E904" s="1" t="s">
        <v>7100</v>
      </c>
      <c r="F904" s="1" t="str">
        <f t="shared" si="14"/>
        <v>11373632</v>
      </c>
      <c r="G904" s="8" t="s">
        <v>440</v>
      </c>
      <c r="H904" s="8" t="s">
        <v>7080</v>
      </c>
      <c r="I904" s="1" t="s">
        <v>7101</v>
      </c>
      <c r="J904" s="1" t="s">
        <v>43</v>
      </c>
      <c r="K904" s="1" t="s">
        <v>7102</v>
      </c>
      <c r="L904" s="1" t="s">
        <v>45</v>
      </c>
      <c r="M904" s="1" t="s">
        <v>2321</v>
      </c>
      <c r="N904" s="1" t="s">
        <v>47</v>
      </c>
      <c r="O904" s="1" t="s">
        <v>30</v>
      </c>
      <c r="P904" s="1" t="s">
        <v>32</v>
      </c>
      <c r="Q904" s="1" t="s">
        <v>33</v>
      </c>
      <c r="R904" s="1" t="s">
        <v>33</v>
      </c>
      <c r="S904" s="1" t="s">
        <v>33</v>
      </c>
      <c r="T904" s="1" t="s">
        <v>33</v>
      </c>
      <c r="U904" s="1" t="s">
        <v>33</v>
      </c>
      <c r="V904" s="1" t="s">
        <v>33</v>
      </c>
      <c r="W904" s="1" t="s">
        <v>33</v>
      </c>
    </row>
    <row r="905" spans="1:23" hidden="1">
      <c r="A905" s="1" t="s">
        <v>7073</v>
      </c>
      <c r="B905" s="1" t="s">
        <v>21</v>
      </c>
      <c r="C905" s="1" t="s">
        <v>22</v>
      </c>
      <c r="D905" s="17">
        <v>45000</v>
      </c>
      <c r="E905" s="1" t="s">
        <v>7103</v>
      </c>
      <c r="F905" s="1" t="str">
        <f t="shared" si="14"/>
        <v>32235687</v>
      </c>
      <c r="G905" s="8" t="s">
        <v>440</v>
      </c>
      <c r="H905" s="8" t="s">
        <v>7080</v>
      </c>
      <c r="I905" s="1" t="s">
        <v>3240</v>
      </c>
      <c r="J905" s="1" t="s">
        <v>2793</v>
      </c>
      <c r="K905" s="1" t="s">
        <v>405</v>
      </c>
      <c r="L905" s="1" t="s">
        <v>2988</v>
      </c>
      <c r="M905" s="1" t="s">
        <v>3241</v>
      </c>
      <c r="N905" s="1" t="s">
        <v>47</v>
      </c>
      <c r="O905" s="1" t="s">
        <v>30</v>
      </c>
      <c r="P905" s="1" t="s">
        <v>7104</v>
      </c>
      <c r="Q905" s="1" t="s">
        <v>32</v>
      </c>
      <c r="R905" s="1" t="s">
        <v>33</v>
      </c>
      <c r="S905" s="1" t="s">
        <v>33</v>
      </c>
      <c r="T905" s="1" t="s">
        <v>33</v>
      </c>
      <c r="U905" s="1" t="s">
        <v>33</v>
      </c>
      <c r="V905" s="1" t="s">
        <v>33</v>
      </c>
      <c r="W905" s="1" t="s">
        <v>33</v>
      </c>
    </row>
    <row r="906" spans="1:23" hidden="1">
      <c r="A906" s="1" t="s">
        <v>7073</v>
      </c>
      <c r="B906" s="1" t="s">
        <v>21</v>
      </c>
      <c r="C906" s="1" t="s">
        <v>22</v>
      </c>
      <c r="D906" s="17">
        <v>42466.45</v>
      </c>
      <c r="E906" s="1" t="s">
        <v>7105</v>
      </c>
      <c r="F906" s="1" t="str">
        <f t="shared" si="14"/>
        <v>20494777</v>
      </c>
      <c r="G906" s="8" t="s">
        <v>1067</v>
      </c>
      <c r="H906" s="8" t="s">
        <v>7106</v>
      </c>
      <c r="I906" s="1" t="s">
        <v>329</v>
      </c>
      <c r="J906" s="1" t="s">
        <v>330</v>
      </c>
      <c r="K906" s="1" t="s">
        <v>331</v>
      </c>
      <c r="L906" s="1" t="s">
        <v>332</v>
      </c>
      <c r="M906" s="1" t="s">
        <v>333</v>
      </c>
      <c r="N906" s="1" t="s">
        <v>47</v>
      </c>
      <c r="O906" s="1" t="s">
        <v>30</v>
      </c>
      <c r="P906" s="1" t="s">
        <v>32</v>
      </c>
      <c r="Q906" s="1" t="s">
        <v>33</v>
      </c>
      <c r="R906" s="1" t="s">
        <v>33</v>
      </c>
      <c r="S906" s="1" t="s">
        <v>33</v>
      </c>
      <c r="T906" s="1" t="s">
        <v>33</v>
      </c>
      <c r="U906" s="1" t="s">
        <v>33</v>
      </c>
      <c r="V906" s="1" t="s">
        <v>33</v>
      </c>
      <c r="W906" s="1" t="s">
        <v>33</v>
      </c>
    </row>
    <row r="907" spans="1:23" hidden="1">
      <c r="A907" s="1" t="s">
        <v>7073</v>
      </c>
      <c r="B907" s="1" t="s">
        <v>21</v>
      </c>
      <c r="C907" s="1" t="s">
        <v>22</v>
      </c>
      <c r="D907" s="17">
        <v>41666.67</v>
      </c>
      <c r="E907" s="1" t="s">
        <v>7107</v>
      </c>
      <c r="F907" s="1" t="str">
        <f t="shared" si="14"/>
        <v>70178429</v>
      </c>
      <c r="G907" s="8" t="s">
        <v>440</v>
      </c>
      <c r="H907" s="8" t="s">
        <v>7080</v>
      </c>
      <c r="I907" s="1" t="s">
        <v>561</v>
      </c>
      <c r="J907" s="1" t="s">
        <v>58</v>
      </c>
      <c r="K907" s="1" t="s">
        <v>562</v>
      </c>
      <c r="L907" s="1" t="s">
        <v>194</v>
      </c>
      <c r="M907" s="1" t="s">
        <v>60</v>
      </c>
      <c r="N907" s="1" t="s">
        <v>29</v>
      </c>
      <c r="O907" s="1" t="s">
        <v>563</v>
      </c>
      <c r="P907" s="1" t="s">
        <v>7108</v>
      </c>
      <c r="Q907" s="1" t="s">
        <v>32</v>
      </c>
      <c r="R907" s="1" t="s">
        <v>33</v>
      </c>
      <c r="S907" s="1" t="s">
        <v>33</v>
      </c>
      <c r="T907" s="1" t="s">
        <v>33</v>
      </c>
      <c r="U907" s="1" t="s">
        <v>33</v>
      </c>
      <c r="V907" s="1" t="s">
        <v>33</v>
      </c>
      <c r="W907" s="1" t="s">
        <v>33</v>
      </c>
    </row>
    <row r="908" spans="1:23" hidden="1">
      <c r="A908" s="1" t="s">
        <v>7073</v>
      </c>
      <c r="B908" s="1" t="s">
        <v>21</v>
      </c>
      <c r="C908" s="1" t="s">
        <v>22</v>
      </c>
      <c r="D908" s="17">
        <v>33914.33</v>
      </c>
      <c r="E908" s="1" t="s">
        <v>7109</v>
      </c>
      <c r="F908" s="1" t="str">
        <f t="shared" si="14"/>
        <v>53552592</v>
      </c>
      <c r="G908" s="8" t="s">
        <v>440</v>
      </c>
      <c r="H908" s="8" t="s">
        <v>7080</v>
      </c>
      <c r="I908" s="1" t="s">
        <v>347</v>
      </c>
      <c r="J908" s="1" t="s">
        <v>50</v>
      </c>
      <c r="K908" s="1" t="s">
        <v>348</v>
      </c>
      <c r="L908" s="1" t="s">
        <v>45</v>
      </c>
      <c r="M908" s="1" t="s">
        <v>53</v>
      </c>
      <c r="N908" s="1" t="s">
        <v>47</v>
      </c>
      <c r="O908" s="1" t="s">
        <v>81</v>
      </c>
      <c r="P908" s="1" t="s">
        <v>7110</v>
      </c>
      <c r="Q908" s="1" t="s">
        <v>32</v>
      </c>
      <c r="R908" s="1" t="s">
        <v>33</v>
      </c>
      <c r="S908" s="1" t="s">
        <v>33</v>
      </c>
      <c r="T908" s="1" t="s">
        <v>33</v>
      </c>
      <c r="U908" s="1" t="s">
        <v>33</v>
      </c>
      <c r="V908" s="1" t="s">
        <v>33</v>
      </c>
      <c r="W908" s="1" t="s">
        <v>33</v>
      </c>
    </row>
    <row r="909" spans="1:23" hidden="1">
      <c r="A909" s="1" t="s">
        <v>7073</v>
      </c>
      <c r="B909" s="1" t="s">
        <v>21</v>
      </c>
      <c r="C909" s="1" t="s">
        <v>22</v>
      </c>
      <c r="D909" s="17">
        <v>33914.33</v>
      </c>
      <c r="E909" s="1" t="s">
        <v>7111</v>
      </c>
      <c r="F909" s="1" t="str">
        <f t="shared" si="14"/>
        <v>53552593</v>
      </c>
      <c r="G909" s="8" t="s">
        <v>440</v>
      </c>
      <c r="H909" s="8" t="s">
        <v>7080</v>
      </c>
      <c r="I909" s="1" t="s">
        <v>347</v>
      </c>
      <c r="J909" s="1" t="s">
        <v>50</v>
      </c>
      <c r="K909" s="1" t="s">
        <v>348</v>
      </c>
      <c r="L909" s="1" t="s">
        <v>45</v>
      </c>
      <c r="M909" s="1" t="s">
        <v>53</v>
      </c>
      <c r="N909" s="1" t="s">
        <v>47</v>
      </c>
      <c r="O909" s="1" t="s">
        <v>81</v>
      </c>
      <c r="P909" s="1" t="s">
        <v>7112</v>
      </c>
      <c r="Q909" s="1" t="s">
        <v>32</v>
      </c>
      <c r="R909" s="1" t="s">
        <v>33</v>
      </c>
      <c r="S909" s="1" t="s">
        <v>33</v>
      </c>
      <c r="T909" s="1" t="s">
        <v>33</v>
      </c>
      <c r="U909" s="1" t="s">
        <v>33</v>
      </c>
      <c r="V909" s="1" t="s">
        <v>33</v>
      </c>
      <c r="W909" s="1" t="s">
        <v>33</v>
      </c>
    </row>
    <row r="910" spans="1:23" hidden="1">
      <c r="A910" s="1" t="s">
        <v>7073</v>
      </c>
      <c r="B910" s="1" t="s">
        <v>21</v>
      </c>
      <c r="C910" s="1" t="s">
        <v>22</v>
      </c>
      <c r="D910" s="17">
        <v>23000</v>
      </c>
      <c r="E910" s="1" t="s">
        <v>7113</v>
      </c>
      <c r="F910" s="1" t="str">
        <f t="shared" si="14"/>
        <v>11360231</v>
      </c>
      <c r="G910" s="8" t="s">
        <v>1062</v>
      </c>
      <c r="H910" s="8" t="s">
        <v>7451</v>
      </c>
      <c r="I910" s="1" t="s">
        <v>880</v>
      </c>
      <c r="J910" s="1" t="s">
        <v>881</v>
      </c>
      <c r="K910" s="1" t="s">
        <v>7114</v>
      </c>
      <c r="L910" s="1" t="s">
        <v>883</v>
      </c>
      <c r="M910" s="1" t="s">
        <v>884</v>
      </c>
      <c r="N910" s="1" t="s">
        <v>47</v>
      </c>
      <c r="O910" s="1" t="s">
        <v>30</v>
      </c>
      <c r="P910" s="1" t="s">
        <v>32</v>
      </c>
      <c r="Q910" s="1" t="s">
        <v>33</v>
      </c>
      <c r="R910" s="1" t="s">
        <v>33</v>
      </c>
      <c r="S910" s="1" t="s">
        <v>33</v>
      </c>
      <c r="T910" s="1" t="s">
        <v>33</v>
      </c>
      <c r="U910" s="1" t="s">
        <v>33</v>
      </c>
      <c r="V910" s="1" t="s">
        <v>33</v>
      </c>
      <c r="W910" s="1" t="s">
        <v>33</v>
      </c>
    </row>
    <row r="911" spans="1:23" hidden="1">
      <c r="A911" s="1" t="s">
        <v>7073</v>
      </c>
      <c r="B911" s="1" t="s">
        <v>21</v>
      </c>
      <c r="C911" s="1" t="s">
        <v>22</v>
      </c>
      <c r="D911" s="17">
        <v>15000</v>
      </c>
      <c r="E911" s="1" t="s">
        <v>7115</v>
      </c>
      <c r="F911" s="1" t="str">
        <f t="shared" si="14"/>
        <v>28183047</v>
      </c>
      <c r="G911" s="8" t="s">
        <v>440</v>
      </c>
      <c r="H911" s="8" t="s">
        <v>7080</v>
      </c>
      <c r="I911" s="1" t="s">
        <v>24</v>
      </c>
      <c r="J911" s="1" t="s">
        <v>25</v>
      </c>
      <c r="K911" s="1" t="s">
        <v>7116</v>
      </c>
      <c r="L911" s="1" t="s">
        <v>27</v>
      </c>
      <c r="M911" s="1" t="s">
        <v>28</v>
      </c>
      <c r="N911" s="1" t="s">
        <v>29</v>
      </c>
      <c r="O911" s="1" t="s">
        <v>30</v>
      </c>
      <c r="P911" s="1" t="s">
        <v>7117</v>
      </c>
      <c r="Q911" s="1" t="s">
        <v>32</v>
      </c>
      <c r="R911" s="1" t="s">
        <v>33</v>
      </c>
      <c r="S911" s="1" t="s">
        <v>33</v>
      </c>
      <c r="T911" s="1" t="s">
        <v>33</v>
      </c>
      <c r="U911" s="1" t="s">
        <v>33</v>
      </c>
      <c r="V911" s="1" t="s">
        <v>33</v>
      </c>
      <c r="W911" s="1" t="s">
        <v>33</v>
      </c>
    </row>
    <row r="912" spans="1:23" hidden="1">
      <c r="A912" s="1" t="s">
        <v>7073</v>
      </c>
      <c r="B912" s="1" t="s">
        <v>21</v>
      </c>
      <c r="C912" s="1" t="s">
        <v>22</v>
      </c>
      <c r="D912" s="17">
        <v>13811.3</v>
      </c>
      <c r="E912" s="1" t="s">
        <v>7118</v>
      </c>
      <c r="F912" s="1" t="str">
        <f t="shared" si="14"/>
        <v>54447236</v>
      </c>
      <c r="G912" s="8" t="s">
        <v>440</v>
      </c>
      <c r="H912" s="8" t="s">
        <v>7080</v>
      </c>
      <c r="I912" s="1" t="s">
        <v>104</v>
      </c>
      <c r="J912" s="1" t="s">
        <v>105</v>
      </c>
      <c r="K912" s="1" t="s">
        <v>106</v>
      </c>
      <c r="L912" s="1" t="s">
        <v>107</v>
      </c>
      <c r="M912" s="1" t="s">
        <v>108</v>
      </c>
      <c r="N912" s="1" t="s">
        <v>29</v>
      </c>
      <c r="O912" s="1" t="s">
        <v>54</v>
      </c>
      <c r="P912" s="1" t="s">
        <v>7119</v>
      </c>
      <c r="Q912" s="1" t="s">
        <v>32</v>
      </c>
      <c r="R912" s="1" t="s">
        <v>33</v>
      </c>
      <c r="S912" s="1" t="s">
        <v>33</v>
      </c>
      <c r="T912" s="1" t="s">
        <v>33</v>
      </c>
      <c r="U912" s="1" t="s">
        <v>33</v>
      </c>
      <c r="V912" s="1" t="s">
        <v>33</v>
      </c>
      <c r="W912" s="1" t="s">
        <v>33</v>
      </c>
    </row>
    <row r="913" spans="1:25" hidden="1">
      <c r="A913" s="1" t="s">
        <v>7073</v>
      </c>
      <c r="B913" s="1" t="s">
        <v>21</v>
      </c>
      <c r="C913" s="1" t="s">
        <v>22</v>
      </c>
      <c r="D913" s="17">
        <v>10314.08</v>
      </c>
      <c r="E913" s="1" t="s">
        <v>7120</v>
      </c>
      <c r="F913" s="1" t="str">
        <f t="shared" si="14"/>
        <v>28181181</v>
      </c>
      <c r="G913" s="8" t="s">
        <v>440</v>
      </c>
      <c r="H913" s="8" t="s">
        <v>7080</v>
      </c>
      <c r="I913" s="1" t="s">
        <v>24</v>
      </c>
      <c r="J913" s="1" t="s">
        <v>25</v>
      </c>
      <c r="K913" s="1" t="s">
        <v>7121</v>
      </c>
      <c r="L913" s="1" t="s">
        <v>27</v>
      </c>
      <c r="M913" s="1" t="s">
        <v>28</v>
      </c>
      <c r="N913" s="1" t="s">
        <v>29</v>
      </c>
      <c r="O913" s="1" t="s">
        <v>30</v>
      </c>
      <c r="P913" s="1" t="s">
        <v>7122</v>
      </c>
      <c r="Q913" s="1" t="s">
        <v>32</v>
      </c>
      <c r="R913" s="1" t="s">
        <v>33</v>
      </c>
      <c r="S913" s="1" t="s">
        <v>33</v>
      </c>
      <c r="T913" s="1" t="s">
        <v>33</v>
      </c>
      <c r="U913" s="1" t="s">
        <v>33</v>
      </c>
      <c r="V913" s="1" t="s">
        <v>33</v>
      </c>
      <c r="W913" s="1" t="s">
        <v>33</v>
      </c>
    </row>
    <row r="914" spans="1:25" hidden="1">
      <c r="A914" s="1" t="s">
        <v>7073</v>
      </c>
      <c r="B914" s="1" t="s">
        <v>21</v>
      </c>
      <c r="C914" s="1" t="s">
        <v>22</v>
      </c>
      <c r="D914" s="17">
        <v>10015.06</v>
      </c>
      <c r="E914" s="1" t="s">
        <v>7123</v>
      </c>
      <c r="F914" s="1" t="str">
        <f t="shared" si="14"/>
        <v>28191740</v>
      </c>
      <c r="G914" s="8" t="s">
        <v>440</v>
      </c>
      <c r="H914" s="8" t="s">
        <v>7080</v>
      </c>
      <c r="I914" s="1" t="s">
        <v>24</v>
      </c>
      <c r="J914" s="1" t="s">
        <v>25</v>
      </c>
      <c r="K914" s="1" t="s">
        <v>7124</v>
      </c>
      <c r="L914" s="1" t="s">
        <v>27</v>
      </c>
      <c r="M914" s="1" t="s">
        <v>28</v>
      </c>
      <c r="N914" s="1" t="s">
        <v>29</v>
      </c>
      <c r="O914" s="1" t="s">
        <v>30</v>
      </c>
      <c r="P914" s="1" t="s">
        <v>7125</v>
      </c>
      <c r="Q914" s="1" t="s">
        <v>32</v>
      </c>
      <c r="R914" s="1" t="s">
        <v>33</v>
      </c>
      <c r="S914" s="1" t="s">
        <v>33</v>
      </c>
      <c r="T914" s="1" t="s">
        <v>33</v>
      </c>
      <c r="U914" s="1" t="s">
        <v>33</v>
      </c>
      <c r="V914" s="1" t="s">
        <v>33</v>
      </c>
      <c r="W914" s="1" t="s">
        <v>33</v>
      </c>
    </row>
    <row r="915" spans="1:25" hidden="1">
      <c r="A915" s="1" t="s">
        <v>7073</v>
      </c>
      <c r="B915" s="1" t="s">
        <v>21</v>
      </c>
      <c r="C915" s="1" t="s">
        <v>22</v>
      </c>
      <c r="D915" s="17">
        <v>8259.36</v>
      </c>
      <c r="E915" s="1" t="s">
        <v>7126</v>
      </c>
      <c r="F915" s="1" t="str">
        <f t="shared" si="14"/>
        <v>54447301</v>
      </c>
      <c r="G915" s="8" t="s">
        <v>440</v>
      </c>
      <c r="H915" s="8" t="s">
        <v>7080</v>
      </c>
      <c r="I915" s="1" t="s">
        <v>104</v>
      </c>
      <c r="J915" s="1" t="s">
        <v>105</v>
      </c>
      <c r="K915" s="1" t="s">
        <v>106</v>
      </c>
      <c r="L915" s="1" t="s">
        <v>107</v>
      </c>
      <c r="M915" s="1" t="s">
        <v>108</v>
      </c>
      <c r="N915" s="1" t="s">
        <v>29</v>
      </c>
      <c r="O915" s="1" t="s">
        <v>54</v>
      </c>
      <c r="P915" s="1" t="s">
        <v>7127</v>
      </c>
      <c r="Q915" s="1" t="s">
        <v>32</v>
      </c>
      <c r="R915" s="1" t="s">
        <v>33</v>
      </c>
      <c r="S915" s="1" t="s">
        <v>33</v>
      </c>
      <c r="T915" s="1" t="s">
        <v>33</v>
      </c>
      <c r="U915" s="1" t="s">
        <v>33</v>
      </c>
      <c r="V915" s="1" t="s">
        <v>33</v>
      </c>
      <c r="W915" s="1" t="s">
        <v>33</v>
      </c>
    </row>
    <row r="916" spans="1:25" hidden="1">
      <c r="A916" s="1" t="s">
        <v>7073</v>
      </c>
      <c r="B916" s="1" t="s">
        <v>21</v>
      </c>
      <c r="C916" s="1" t="s">
        <v>22</v>
      </c>
      <c r="D916" s="17">
        <v>7999.76</v>
      </c>
      <c r="E916" s="1" t="s">
        <v>7128</v>
      </c>
      <c r="F916" s="1" t="str">
        <f t="shared" si="14"/>
        <v>27168199</v>
      </c>
      <c r="G916" s="8" t="s">
        <v>440</v>
      </c>
      <c r="H916" s="8" t="s">
        <v>7080</v>
      </c>
      <c r="I916" s="1" t="s">
        <v>7129</v>
      </c>
      <c r="J916" s="1" t="s">
        <v>7130</v>
      </c>
      <c r="K916" s="1" t="s">
        <v>7131</v>
      </c>
      <c r="L916" s="1" t="s">
        <v>80</v>
      </c>
      <c r="M916" s="1" t="s">
        <v>7132</v>
      </c>
      <c r="N916" s="1" t="s">
        <v>47</v>
      </c>
      <c r="O916" s="1" t="s">
        <v>30</v>
      </c>
      <c r="P916" s="1" t="s">
        <v>32</v>
      </c>
      <c r="Q916" s="1" t="s">
        <v>33</v>
      </c>
      <c r="R916" s="1" t="s">
        <v>33</v>
      </c>
      <c r="S916" s="1" t="s">
        <v>33</v>
      </c>
      <c r="T916" s="1" t="s">
        <v>33</v>
      </c>
      <c r="U916" s="1" t="s">
        <v>33</v>
      </c>
      <c r="V916" s="1" t="s">
        <v>33</v>
      </c>
      <c r="W916" s="1" t="s">
        <v>33</v>
      </c>
    </row>
    <row r="917" spans="1:25" hidden="1">
      <c r="A917" s="1" t="s">
        <v>7073</v>
      </c>
      <c r="B917" s="1" t="s">
        <v>21</v>
      </c>
      <c r="C917" s="1" t="s">
        <v>22</v>
      </c>
      <c r="D917" s="17">
        <v>6891.31</v>
      </c>
      <c r="E917" s="1" t="s">
        <v>7133</v>
      </c>
      <c r="F917" s="1" t="str">
        <f t="shared" si="14"/>
        <v>28420236</v>
      </c>
      <c r="G917" s="8" t="s">
        <v>440</v>
      </c>
      <c r="H917" s="8" t="s">
        <v>7080</v>
      </c>
      <c r="I917" s="1" t="s">
        <v>2180</v>
      </c>
      <c r="J917" s="1" t="s">
        <v>25</v>
      </c>
      <c r="K917" s="1" t="s">
        <v>7134</v>
      </c>
      <c r="L917" s="1" t="s">
        <v>2182</v>
      </c>
      <c r="M917" s="1" t="s">
        <v>2183</v>
      </c>
      <c r="N917" s="1" t="s">
        <v>29</v>
      </c>
      <c r="O917" s="1" t="s">
        <v>30</v>
      </c>
      <c r="P917" s="1" t="s">
        <v>7135</v>
      </c>
      <c r="Q917" s="1" t="s">
        <v>32</v>
      </c>
      <c r="R917" s="1" t="s">
        <v>33</v>
      </c>
      <c r="S917" s="1" t="s">
        <v>33</v>
      </c>
      <c r="T917" s="1" t="s">
        <v>33</v>
      </c>
      <c r="U917" s="1" t="s">
        <v>33</v>
      </c>
      <c r="V917" s="1" t="s">
        <v>33</v>
      </c>
      <c r="W917" s="1" t="s">
        <v>33</v>
      </c>
      <c r="X917" s="1"/>
      <c r="Y917" s="1"/>
    </row>
    <row r="918" spans="1:25" hidden="1">
      <c r="A918" s="1" t="s">
        <v>7073</v>
      </c>
      <c r="B918" s="1" t="s">
        <v>21</v>
      </c>
      <c r="C918" s="1" t="s">
        <v>22</v>
      </c>
      <c r="D918" s="17">
        <v>5658.7</v>
      </c>
      <c r="E918" s="1" t="s">
        <v>7136</v>
      </c>
      <c r="F918" s="1" t="str">
        <f t="shared" si="14"/>
        <v>54447234</v>
      </c>
      <c r="G918" s="8" t="s">
        <v>440</v>
      </c>
      <c r="H918" s="8" t="s">
        <v>7080</v>
      </c>
      <c r="I918" s="1" t="s">
        <v>104</v>
      </c>
      <c r="J918" s="1" t="s">
        <v>105</v>
      </c>
      <c r="K918" s="1" t="s">
        <v>106</v>
      </c>
      <c r="L918" s="1" t="s">
        <v>107</v>
      </c>
      <c r="M918" s="1" t="s">
        <v>108</v>
      </c>
      <c r="N918" s="1" t="s">
        <v>29</v>
      </c>
      <c r="O918" s="1" t="s">
        <v>54</v>
      </c>
      <c r="P918" s="1" t="s">
        <v>7137</v>
      </c>
      <c r="Q918" s="1" t="s">
        <v>32</v>
      </c>
      <c r="R918" s="1" t="s">
        <v>33</v>
      </c>
      <c r="S918" s="1" t="s">
        <v>33</v>
      </c>
      <c r="T918" s="1" t="s">
        <v>33</v>
      </c>
      <c r="U918" s="1" t="s">
        <v>33</v>
      </c>
      <c r="V918" s="1" t="s">
        <v>33</v>
      </c>
      <c r="W918" s="1" t="s">
        <v>33</v>
      </c>
      <c r="X918" s="1"/>
      <c r="Y918" s="1"/>
    </row>
    <row r="919" spans="1:25" hidden="1">
      <c r="A919" s="1" t="s">
        <v>7073</v>
      </c>
      <c r="B919" s="1" t="s">
        <v>21</v>
      </c>
      <c r="C919" s="1" t="s">
        <v>22</v>
      </c>
      <c r="D919" s="17">
        <v>4411</v>
      </c>
      <c r="E919" s="1" t="s">
        <v>7138</v>
      </c>
      <c r="F919" s="1" t="str">
        <f t="shared" si="14"/>
        <v>10718841</v>
      </c>
      <c r="G919" s="8" t="s">
        <v>1061</v>
      </c>
      <c r="H919" s="8" t="s">
        <v>7139</v>
      </c>
      <c r="I919" s="1" t="s">
        <v>165</v>
      </c>
      <c r="J919" s="1" t="s">
        <v>7140</v>
      </c>
      <c r="K919" s="1" t="s">
        <v>7141</v>
      </c>
      <c r="L919" s="1" t="s">
        <v>80</v>
      </c>
      <c r="M919" s="1" t="s">
        <v>168</v>
      </c>
      <c r="N919" s="1" t="s">
        <v>47</v>
      </c>
      <c r="O919" s="1" t="s">
        <v>30</v>
      </c>
      <c r="P919" s="1" t="s">
        <v>32</v>
      </c>
      <c r="Q919" s="1" t="s">
        <v>33</v>
      </c>
      <c r="R919" s="1" t="s">
        <v>33</v>
      </c>
      <c r="S919" s="1" t="s">
        <v>33</v>
      </c>
      <c r="T919" s="1" t="s">
        <v>33</v>
      </c>
      <c r="U919" s="1" t="s">
        <v>33</v>
      </c>
      <c r="V919" s="1" t="s">
        <v>33</v>
      </c>
      <c r="W919" s="1" t="s">
        <v>33</v>
      </c>
      <c r="X919" s="1"/>
      <c r="Y919" s="1"/>
    </row>
    <row r="920" spans="1:25" hidden="1">
      <c r="A920" s="1" t="s">
        <v>7073</v>
      </c>
      <c r="B920" s="1" t="s">
        <v>21</v>
      </c>
      <c r="C920" s="1" t="s">
        <v>22</v>
      </c>
      <c r="D920" s="17">
        <v>4216</v>
      </c>
      <c r="E920" s="1" t="s">
        <v>7142</v>
      </c>
      <c r="F920" s="1" t="str">
        <f t="shared" si="14"/>
        <v>60003167</v>
      </c>
      <c r="G920" s="8" t="s">
        <v>1055</v>
      </c>
      <c r="H920" s="8" t="s">
        <v>7452</v>
      </c>
      <c r="I920" s="1" t="s">
        <v>2567</v>
      </c>
      <c r="J920" s="1" t="s">
        <v>7143</v>
      </c>
      <c r="K920" s="1" t="s">
        <v>7144</v>
      </c>
      <c r="L920" s="1" t="s">
        <v>6679</v>
      </c>
      <c r="M920" s="1" t="s">
        <v>163</v>
      </c>
      <c r="N920" s="1" t="s">
        <v>47</v>
      </c>
      <c r="O920" s="1" t="s">
        <v>30</v>
      </c>
      <c r="P920" s="1" t="s">
        <v>32</v>
      </c>
      <c r="Q920" s="1" t="s">
        <v>33</v>
      </c>
      <c r="R920" s="1" t="s">
        <v>33</v>
      </c>
      <c r="S920" s="1" t="s">
        <v>33</v>
      </c>
      <c r="T920" s="1" t="s">
        <v>33</v>
      </c>
      <c r="U920" s="1" t="s">
        <v>33</v>
      </c>
      <c r="V920" s="1" t="s">
        <v>33</v>
      </c>
      <c r="W920" s="1" t="s">
        <v>33</v>
      </c>
      <c r="X920" s="1"/>
      <c r="Y920" s="1"/>
    </row>
    <row r="921" spans="1:25" hidden="1">
      <c r="A921" s="1" t="s">
        <v>7073</v>
      </c>
      <c r="B921" s="1" t="s">
        <v>21</v>
      </c>
      <c r="C921" s="1" t="s">
        <v>22</v>
      </c>
      <c r="D921" s="17">
        <v>4000.01</v>
      </c>
      <c r="E921" s="1" t="s">
        <v>7145</v>
      </c>
      <c r="F921" s="1" t="str">
        <f t="shared" si="14"/>
        <v>28181190</v>
      </c>
      <c r="G921" s="8" t="s">
        <v>440</v>
      </c>
      <c r="H921" s="8" t="s">
        <v>7453</v>
      </c>
      <c r="I921" s="1" t="s">
        <v>24</v>
      </c>
      <c r="J921" s="1" t="s">
        <v>25</v>
      </c>
      <c r="K921" s="1" t="s">
        <v>7146</v>
      </c>
      <c r="L921" s="1" t="s">
        <v>27</v>
      </c>
      <c r="M921" s="1" t="s">
        <v>28</v>
      </c>
      <c r="N921" s="1" t="s">
        <v>29</v>
      </c>
      <c r="O921" s="1" t="s">
        <v>30</v>
      </c>
      <c r="P921" s="1" t="s">
        <v>7147</v>
      </c>
      <c r="Q921" s="1" t="s">
        <v>32</v>
      </c>
      <c r="R921" s="1" t="s">
        <v>33</v>
      </c>
      <c r="S921" s="1" t="s">
        <v>33</v>
      </c>
      <c r="T921" s="1" t="s">
        <v>33</v>
      </c>
      <c r="U921" s="1" t="s">
        <v>33</v>
      </c>
      <c r="V921" s="1" t="s">
        <v>33</v>
      </c>
      <c r="W921" s="1" t="s">
        <v>33</v>
      </c>
      <c r="X921" s="1"/>
      <c r="Y921" s="1"/>
    </row>
    <row r="922" spans="1:25" hidden="1">
      <c r="A922" s="1" t="s">
        <v>7073</v>
      </c>
      <c r="B922" s="1" t="s">
        <v>21</v>
      </c>
      <c r="C922" s="1" t="s">
        <v>22</v>
      </c>
      <c r="D922" s="17">
        <v>3594.83</v>
      </c>
      <c r="E922" s="1" t="s">
        <v>7148</v>
      </c>
      <c r="F922" s="1" t="str">
        <f t="shared" si="14"/>
        <v>87463494</v>
      </c>
      <c r="G922" s="8" t="s">
        <v>1881</v>
      </c>
      <c r="H922" s="8" t="s">
        <v>7149</v>
      </c>
      <c r="I922" s="1" t="s">
        <v>1006</v>
      </c>
      <c r="J922" s="1" t="s">
        <v>1007</v>
      </c>
      <c r="K922" s="1" t="s">
        <v>1008</v>
      </c>
      <c r="L922" s="1" t="s">
        <v>80</v>
      </c>
      <c r="M922" s="1" t="s">
        <v>1009</v>
      </c>
      <c r="N922" s="1" t="s">
        <v>47</v>
      </c>
      <c r="O922" s="1" t="s">
        <v>30</v>
      </c>
      <c r="P922" s="1" t="s">
        <v>32</v>
      </c>
      <c r="Q922" s="1" t="s">
        <v>33</v>
      </c>
      <c r="R922" s="1" t="s">
        <v>33</v>
      </c>
      <c r="S922" s="1" t="s">
        <v>33</v>
      </c>
      <c r="T922" s="1" t="s">
        <v>33</v>
      </c>
      <c r="U922" s="1" t="s">
        <v>33</v>
      </c>
      <c r="V922" s="1" t="s">
        <v>33</v>
      </c>
      <c r="W922" s="1" t="s">
        <v>33</v>
      </c>
      <c r="X922" s="1"/>
      <c r="Y922" s="1"/>
    </row>
    <row r="923" spans="1:25" hidden="1">
      <c r="A923" s="1" t="s">
        <v>7073</v>
      </c>
      <c r="B923" s="1" t="s">
        <v>21</v>
      </c>
      <c r="C923" s="1" t="s">
        <v>22</v>
      </c>
      <c r="D923" s="17">
        <v>3500</v>
      </c>
      <c r="E923" s="1" t="s">
        <v>7150</v>
      </c>
      <c r="F923" s="1" t="str">
        <f t="shared" si="14"/>
        <v>11846332</v>
      </c>
      <c r="G923" s="8" t="s">
        <v>1062</v>
      </c>
      <c r="H923" s="8" t="s">
        <v>7454</v>
      </c>
      <c r="I923" s="1" t="s">
        <v>187</v>
      </c>
      <c r="J923" s="1" t="s">
        <v>188</v>
      </c>
      <c r="K923" s="1" t="s">
        <v>189</v>
      </c>
      <c r="L923" s="1" t="s">
        <v>80</v>
      </c>
      <c r="M923" s="1" t="s">
        <v>190</v>
      </c>
      <c r="N923" s="1" t="s">
        <v>47</v>
      </c>
      <c r="O923" s="1" t="s">
        <v>30</v>
      </c>
      <c r="P923" s="1" t="s">
        <v>32</v>
      </c>
      <c r="Q923" s="1" t="s">
        <v>33</v>
      </c>
      <c r="R923" s="1" t="s">
        <v>33</v>
      </c>
      <c r="S923" s="1" t="s">
        <v>33</v>
      </c>
      <c r="T923" s="1" t="s">
        <v>33</v>
      </c>
      <c r="U923" s="1" t="s">
        <v>33</v>
      </c>
      <c r="V923" s="1" t="s">
        <v>33</v>
      </c>
      <c r="W923" s="1" t="s">
        <v>33</v>
      </c>
      <c r="X923" s="1"/>
      <c r="Y923" s="1"/>
    </row>
    <row r="924" spans="1:25" hidden="1">
      <c r="A924" s="1" t="s">
        <v>7073</v>
      </c>
      <c r="B924" s="1" t="s">
        <v>21</v>
      </c>
      <c r="C924" s="1" t="s">
        <v>22</v>
      </c>
      <c r="D924" s="17">
        <v>2777.62</v>
      </c>
      <c r="E924" s="1" t="s">
        <v>7151</v>
      </c>
      <c r="F924" s="1" t="str">
        <f t="shared" si="14"/>
        <v>53604515</v>
      </c>
      <c r="G924" s="8" t="s">
        <v>1881</v>
      </c>
      <c r="H924" s="8" t="s">
        <v>7152</v>
      </c>
      <c r="I924" s="1" t="s">
        <v>2899</v>
      </c>
      <c r="J924" s="1" t="s">
        <v>50</v>
      </c>
      <c r="K924" s="1" t="s">
        <v>2900</v>
      </c>
      <c r="L924" s="1" t="s">
        <v>2901</v>
      </c>
      <c r="M924" s="1" t="s">
        <v>53</v>
      </c>
      <c r="N924" s="1" t="s">
        <v>47</v>
      </c>
      <c r="O924" s="1" t="s">
        <v>81</v>
      </c>
      <c r="P924" s="1" t="s">
        <v>7153</v>
      </c>
      <c r="Q924" s="1" t="s">
        <v>32</v>
      </c>
      <c r="R924" s="1" t="s">
        <v>33</v>
      </c>
      <c r="S924" s="1" t="s">
        <v>33</v>
      </c>
      <c r="T924" s="1" t="s">
        <v>33</v>
      </c>
      <c r="U924" s="1" t="s">
        <v>33</v>
      </c>
      <c r="V924" s="1" t="s">
        <v>33</v>
      </c>
      <c r="W924" s="1" t="s">
        <v>33</v>
      </c>
      <c r="X924" s="1"/>
      <c r="Y924" s="1"/>
    </row>
    <row r="925" spans="1:25" hidden="1">
      <c r="A925" s="1" t="s">
        <v>7073</v>
      </c>
      <c r="B925" s="1" t="s">
        <v>21</v>
      </c>
      <c r="C925" s="1" t="s">
        <v>22</v>
      </c>
      <c r="D925" s="17">
        <v>2749.08</v>
      </c>
      <c r="E925" s="1" t="s">
        <v>7154</v>
      </c>
      <c r="F925" s="1" t="str">
        <f t="shared" si="14"/>
        <v>13460687</v>
      </c>
      <c r="G925" s="8" t="s">
        <v>2239</v>
      </c>
      <c r="H925" s="8" t="s">
        <v>7455</v>
      </c>
      <c r="I925" s="1" t="s">
        <v>7155</v>
      </c>
      <c r="J925" s="1" t="s">
        <v>43</v>
      </c>
      <c r="K925" s="1" t="s">
        <v>7156</v>
      </c>
      <c r="L925" s="1" t="s">
        <v>45</v>
      </c>
      <c r="M925" s="1" t="s">
        <v>7157</v>
      </c>
      <c r="N925" s="1" t="s">
        <v>47</v>
      </c>
      <c r="O925" s="1" t="s">
        <v>30</v>
      </c>
      <c r="P925" s="1" t="s">
        <v>7158</v>
      </c>
      <c r="Q925" s="1" t="s">
        <v>32</v>
      </c>
      <c r="R925" s="1" t="s">
        <v>33</v>
      </c>
      <c r="S925" s="1" t="s">
        <v>33</v>
      </c>
      <c r="T925" s="1" t="s">
        <v>33</v>
      </c>
      <c r="U925" s="1" t="s">
        <v>33</v>
      </c>
      <c r="V925" s="1" t="s">
        <v>33</v>
      </c>
      <c r="W925" s="1" t="s">
        <v>33</v>
      </c>
      <c r="X925" s="1"/>
      <c r="Y925" s="1"/>
    </row>
    <row r="926" spans="1:25" hidden="1">
      <c r="A926" s="1" t="s">
        <v>7073</v>
      </c>
      <c r="B926" s="1" t="s">
        <v>21</v>
      </c>
      <c r="C926" s="1" t="s">
        <v>22</v>
      </c>
      <c r="D926" s="17">
        <v>1785</v>
      </c>
      <c r="E926" s="1" t="s">
        <v>7159</v>
      </c>
      <c r="F926" s="1" t="str">
        <f t="shared" si="14"/>
        <v>40000009</v>
      </c>
      <c r="G926" s="8">
        <v>2300</v>
      </c>
      <c r="H926" s="8">
        <v>779</v>
      </c>
      <c r="I926" s="1" t="s">
        <v>7160</v>
      </c>
      <c r="J926" s="1" t="s">
        <v>2385</v>
      </c>
      <c r="K926" s="1" t="s">
        <v>7161</v>
      </c>
      <c r="L926" s="1" t="s">
        <v>45</v>
      </c>
      <c r="M926" s="1" t="s">
        <v>7162</v>
      </c>
      <c r="N926" s="1" t="s">
        <v>47</v>
      </c>
      <c r="O926" s="1" t="s">
        <v>30</v>
      </c>
      <c r="P926" s="1" t="s">
        <v>32</v>
      </c>
      <c r="Q926" s="1" t="s">
        <v>33</v>
      </c>
      <c r="R926" s="1" t="s">
        <v>33</v>
      </c>
      <c r="S926" s="1" t="s">
        <v>33</v>
      </c>
      <c r="T926" s="1" t="s">
        <v>33</v>
      </c>
      <c r="U926" s="1" t="s">
        <v>33</v>
      </c>
      <c r="V926" s="1" t="s">
        <v>33</v>
      </c>
      <c r="W926" s="1" t="s">
        <v>33</v>
      </c>
      <c r="X926" s="1"/>
      <c r="Y926" s="1"/>
    </row>
    <row r="927" spans="1:25" hidden="1">
      <c r="A927" s="1" t="s">
        <v>7073</v>
      </c>
      <c r="B927" s="1" t="s">
        <v>21</v>
      </c>
      <c r="C927" s="1" t="s">
        <v>22</v>
      </c>
      <c r="D927" s="17">
        <v>1650</v>
      </c>
      <c r="E927" s="1" t="s">
        <v>7163</v>
      </c>
      <c r="F927" s="1" t="str">
        <f t="shared" si="14"/>
        <v>28182592</v>
      </c>
      <c r="G927" s="8" t="s">
        <v>9308</v>
      </c>
      <c r="H927" s="20" t="s">
        <v>9309</v>
      </c>
      <c r="I927" s="1" t="s">
        <v>24</v>
      </c>
      <c r="J927" s="1" t="s">
        <v>25</v>
      </c>
      <c r="K927" s="1" t="s">
        <v>7164</v>
      </c>
      <c r="L927" s="1" t="s">
        <v>27</v>
      </c>
      <c r="M927" s="1" t="s">
        <v>28</v>
      </c>
      <c r="N927" s="1" t="s">
        <v>29</v>
      </c>
      <c r="O927" s="1" t="s">
        <v>30</v>
      </c>
      <c r="P927" s="1" t="s">
        <v>7165</v>
      </c>
      <c r="Q927" s="1" t="s">
        <v>32</v>
      </c>
      <c r="R927" s="1" t="s">
        <v>33</v>
      </c>
      <c r="S927" s="1" t="s">
        <v>33</v>
      </c>
      <c r="T927" s="1" t="s">
        <v>33</v>
      </c>
      <c r="U927" s="1" t="s">
        <v>33</v>
      </c>
      <c r="V927" s="1" t="s">
        <v>33</v>
      </c>
      <c r="W927" s="1" t="s">
        <v>33</v>
      </c>
      <c r="X927" s="1"/>
      <c r="Y927" s="1"/>
    </row>
    <row r="928" spans="1:25" hidden="1">
      <c r="A928" s="1" t="s">
        <v>7073</v>
      </c>
      <c r="B928" s="1" t="s">
        <v>21</v>
      </c>
      <c r="C928" s="1" t="s">
        <v>22</v>
      </c>
      <c r="D928" s="17">
        <v>644.88</v>
      </c>
      <c r="E928" s="1" t="s">
        <v>7166</v>
      </c>
      <c r="F928" s="1" t="str">
        <f t="shared" si="14"/>
        <v>27409244</v>
      </c>
      <c r="G928" s="8" t="s">
        <v>1064</v>
      </c>
      <c r="H928" s="8" t="s">
        <v>7167</v>
      </c>
      <c r="I928" s="1" t="s">
        <v>181</v>
      </c>
      <c r="J928" s="1" t="s">
        <v>182</v>
      </c>
      <c r="K928" s="1" t="s">
        <v>183</v>
      </c>
      <c r="L928" s="1" t="s">
        <v>184</v>
      </c>
      <c r="M928" s="1" t="s">
        <v>185</v>
      </c>
      <c r="N928" s="1" t="s">
        <v>47</v>
      </c>
      <c r="O928" s="1" t="s">
        <v>54</v>
      </c>
      <c r="P928" s="1" t="s">
        <v>32</v>
      </c>
      <c r="Q928" s="1" t="s">
        <v>33</v>
      </c>
      <c r="R928" s="1" t="s">
        <v>33</v>
      </c>
      <c r="S928" s="1" t="s">
        <v>33</v>
      </c>
      <c r="T928" s="1" t="s">
        <v>33</v>
      </c>
      <c r="U928" s="1" t="s">
        <v>33</v>
      </c>
      <c r="V928" s="1" t="s">
        <v>33</v>
      </c>
      <c r="W928" s="1" t="s">
        <v>33</v>
      </c>
      <c r="X928" s="1"/>
      <c r="Y928" s="1"/>
    </row>
    <row r="929" spans="1:25" hidden="1">
      <c r="A929" s="1" t="s">
        <v>7073</v>
      </c>
      <c r="B929" s="1" t="s">
        <v>21</v>
      </c>
      <c r="C929" s="1" t="s">
        <v>22</v>
      </c>
      <c r="D929" s="17">
        <v>591.52</v>
      </c>
      <c r="E929" s="1" t="s">
        <v>7168</v>
      </c>
      <c r="F929" s="1" t="str">
        <f t="shared" si="14"/>
        <v>15258478</v>
      </c>
      <c r="G929" s="8" t="s">
        <v>1059</v>
      </c>
      <c r="H929" s="8" t="s">
        <v>7456</v>
      </c>
      <c r="I929" s="1" t="s">
        <v>432</v>
      </c>
      <c r="J929" s="1" t="s">
        <v>433</v>
      </c>
      <c r="K929" s="1" t="s">
        <v>7169</v>
      </c>
      <c r="L929" s="1" t="s">
        <v>86</v>
      </c>
      <c r="M929" s="1" t="s">
        <v>435</v>
      </c>
      <c r="N929" s="1" t="s">
        <v>204</v>
      </c>
      <c r="O929" s="1" t="s">
        <v>30</v>
      </c>
      <c r="P929" s="1" t="s">
        <v>32</v>
      </c>
      <c r="Q929" s="1" t="s">
        <v>33</v>
      </c>
      <c r="R929" s="1" t="s">
        <v>33</v>
      </c>
      <c r="S929" s="1" t="s">
        <v>33</v>
      </c>
      <c r="T929" s="1" t="s">
        <v>33</v>
      </c>
      <c r="U929" s="1" t="s">
        <v>33</v>
      </c>
      <c r="V929" s="1" t="s">
        <v>33</v>
      </c>
      <c r="W929" s="1" t="s">
        <v>33</v>
      </c>
      <c r="X929" s="1"/>
      <c r="Y929" s="1"/>
    </row>
    <row r="930" spans="1:25" hidden="1">
      <c r="A930" s="1" t="s">
        <v>7073</v>
      </c>
      <c r="B930" s="1" t="s">
        <v>21</v>
      </c>
      <c r="C930" s="1" t="s">
        <v>22</v>
      </c>
      <c r="D930" s="17">
        <v>500</v>
      </c>
      <c r="E930" s="1" t="s">
        <v>7170</v>
      </c>
      <c r="F930" s="1" t="str">
        <f t="shared" si="14"/>
        <v>28428674</v>
      </c>
      <c r="G930" s="8" t="s">
        <v>4837</v>
      </c>
      <c r="H930" s="8" t="s">
        <v>9310</v>
      </c>
      <c r="I930" s="1" t="s">
        <v>7171</v>
      </c>
      <c r="J930" s="1" t="s">
        <v>4781</v>
      </c>
      <c r="K930" s="1" t="s">
        <v>7172</v>
      </c>
      <c r="L930" s="1" t="s">
        <v>80</v>
      </c>
      <c r="M930" s="1" t="s">
        <v>4782</v>
      </c>
      <c r="N930" s="1" t="s">
        <v>47</v>
      </c>
      <c r="O930" s="1" t="s">
        <v>30</v>
      </c>
      <c r="P930" s="1" t="s">
        <v>32</v>
      </c>
      <c r="Q930" s="1" t="s">
        <v>33</v>
      </c>
      <c r="R930" s="1" t="s">
        <v>33</v>
      </c>
      <c r="S930" s="1" t="s">
        <v>33</v>
      </c>
      <c r="T930" s="1" t="s">
        <v>33</v>
      </c>
      <c r="U930" s="1" t="s">
        <v>33</v>
      </c>
      <c r="V930" s="1" t="s">
        <v>33</v>
      </c>
      <c r="W930" s="1" t="s">
        <v>33</v>
      </c>
      <c r="X930" s="1"/>
      <c r="Y930" s="1"/>
    </row>
    <row r="931" spans="1:25" hidden="1">
      <c r="A931" s="1" t="s">
        <v>7073</v>
      </c>
      <c r="B931" s="1" t="s">
        <v>21</v>
      </c>
      <c r="C931" s="1" t="s">
        <v>22</v>
      </c>
      <c r="D931" s="17">
        <v>290</v>
      </c>
      <c r="E931" s="1" t="s">
        <v>7173</v>
      </c>
      <c r="F931" s="1" t="str">
        <f t="shared" si="14"/>
        <v>05997370</v>
      </c>
      <c r="G931" s="8">
        <v>2800</v>
      </c>
      <c r="H931" s="8">
        <v>7051</v>
      </c>
      <c r="I931" s="1" t="s">
        <v>915</v>
      </c>
      <c r="J931" s="1" t="s">
        <v>598</v>
      </c>
      <c r="K931" s="1" t="s">
        <v>7174</v>
      </c>
      <c r="L931" s="1" t="s">
        <v>80</v>
      </c>
      <c r="M931" s="1" t="s">
        <v>917</v>
      </c>
      <c r="N931" s="1" t="s">
        <v>47</v>
      </c>
      <c r="O931" s="1" t="s">
        <v>30</v>
      </c>
      <c r="P931" s="1" t="s">
        <v>7175</v>
      </c>
      <c r="Q931" s="1" t="s">
        <v>32</v>
      </c>
      <c r="R931" s="1" t="s">
        <v>33</v>
      </c>
      <c r="S931" s="1" t="s">
        <v>33</v>
      </c>
      <c r="T931" s="1" t="s">
        <v>33</v>
      </c>
      <c r="U931" s="1" t="s">
        <v>33</v>
      </c>
      <c r="V931" s="1" t="s">
        <v>33</v>
      </c>
      <c r="W931" s="1" t="s">
        <v>33</v>
      </c>
      <c r="X931" s="1"/>
      <c r="Y931" s="1"/>
    </row>
    <row r="932" spans="1:25" hidden="1">
      <c r="A932" s="1" t="s">
        <v>7073</v>
      </c>
      <c r="B932" s="1" t="s">
        <v>21</v>
      </c>
      <c r="C932" s="1" t="s">
        <v>22</v>
      </c>
      <c r="D932" s="17">
        <v>227.36</v>
      </c>
      <c r="E932" s="1" t="s">
        <v>7176</v>
      </c>
      <c r="F932" s="1" t="str">
        <f t="shared" si="14"/>
        <v>10718217</v>
      </c>
      <c r="G932" s="8" t="s">
        <v>1061</v>
      </c>
      <c r="H932" s="8" t="s">
        <v>7177</v>
      </c>
      <c r="I932" s="1" t="s">
        <v>165</v>
      </c>
      <c r="J932" s="1" t="s">
        <v>7140</v>
      </c>
      <c r="K932" s="1" t="s">
        <v>7178</v>
      </c>
      <c r="L932" s="1" t="s">
        <v>80</v>
      </c>
      <c r="M932" s="1" t="s">
        <v>223</v>
      </c>
      <c r="N932" s="1" t="s">
        <v>47</v>
      </c>
      <c r="O932" s="1" t="s">
        <v>30</v>
      </c>
      <c r="P932" s="1" t="s">
        <v>32</v>
      </c>
      <c r="Q932" s="1" t="s">
        <v>33</v>
      </c>
      <c r="R932" s="1" t="s">
        <v>33</v>
      </c>
      <c r="S932" s="1" t="s">
        <v>33</v>
      </c>
      <c r="T932" s="1" t="s">
        <v>33</v>
      </c>
      <c r="U932" s="1" t="s">
        <v>33</v>
      </c>
      <c r="V932" s="1" t="s">
        <v>33</v>
      </c>
      <c r="W932" s="1" t="s">
        <v>33</v>
      </c>
      <c r="X932" s="1"/>
      <c r="Y932" s="1"/>
    </row>
    <row r="933" spans="1:25" hidden="1">
      <c r="A933" s="1" t="s">
        <v>7073</v>
      </c>
      <c r="B933" s="1" t="s">
        <v>21</v>
      </c>
      <c r="C933" s="1" t="s">
        <v>22</v>
      </c>
      <c r="D933" s="17">
        <v>108.31</v>
      </c>
      <c r="E933" s="1" t="s">
        <v>7179</v>
      </c>
      <c r="F933" s="1" t="str">
        <f t="shared" si="14"/>
        <v>53662156</v>
      </c>
      <c r="G933" s="8" t="s">
        <v>440</v>
      </c>
      <c r="H933" s="8" t="s">
        <v>7080</v>
      </c>
      <c r="I933" s="1" t="s">
        <v>3318</v>
      </c>
      <c r="J933" s="1" t="s">
        <v>50</v>
      </c>
      <c r="K933" s="1" t="s">
        <v>3319</v>
      </c>
      <c r="L933" s="1" t="s">
        <v>80</v>
      </c>
      <c r="M933" s="1" t="s">
        <v>53</v>
      </c>
      <c r="N933" s="1" t="s">
        <v>47</v>
      </c>
      <c r="O933" s="1" t="s">
        <v>3320</v>
      </c>
      <c r="P933" s="1" t="s">
        <v>7180</v>
      </c>
      <c r="Q933" s="1" t="s">
        <v>32</v>
      </c>
      <c r="R933" s="1" t="s">
        <v>33</v>
      </c>
      <c r="S933" s="1" t="s">
        <v>33</v>
      </c>
      <c r="T933" s="1" t="s">
        <v>33</v>
      </c>
      <c r="U933" s="1" t="s">
        <v>33</v>
      </c>
      <c r="V933" s="1" t="s">
        <v>33</v>
      </c>
      <c r="W933" s="1" t="s">
        <v>33</v>
      </c>
      <c r="X933" s="1"/>
      <c r="Y933" s="1"/>
    </row>
    <row r="934" spans="1:25" hidden="1">
      <c r="A934" s="1" t="s">
        <v>7073</v>
      </c>
      <c r="B934" s="1" t="s">
        <v>21</v>
      </c>
      <c r="C934" s="1" t="s">
        <v>22</v>
      </c>
      <c r="D934" s="17">
        <v>37.380000000000003</v>
      </c>
      <c r="E934" s="1" t="s">
        <v>7181</v>
      </c>
      <c r="F934" s="1" t="str">
        <f t="shared" si="14"/>
        <v>27483485</v>
      </c>
      <c r="G934" s="8">
        <v>2701</v>
      </c>
      <c r="H934" s="8">
        <v>2340</v>
      </c>
      <c r="I934" s="1" t="s">
        <v>199</v>
      </c>
      <c r="J934" s="1" t="s">
        <v>200</v>
      </c>
      <c r="K934" s="1" t="s">
        <v>225</v>
      </c>
      <c r="L934" s="1" t="s">
        <v>226</v>
      </c>
      <c r="M934" s="1" t="s">
        <v>203</v>
      </c>
      <c r="N934" s="1" t="s">
        <v>204</v>
      </c>
      <c r="O934" s="1" t="s">
        <v>30</v>
      </c>
      <c r="P934" s="1" t="s">
        <v>32</v>
      </c>
      <c r="Q934" s="1" t="s">
        <v>33</v>
      </c>
      <c r="R934" s="1" t="s">
        <v>33</v>
      </c>
      <c r="S934" s="1" t="s">
        <v>33</v>
      </c>
      <c r="T934" s="1" t="s">
        <v>33</v>
      </c>
      <c r="U934" s="1" t="s">
        <v>33</v>
      </c>
      <c r="V934" s="1" t="s">
        <v>33</v>
      </c>
      <c r="W934" s="1" t="s">
        <v>33</v>
      </c>
      <c r="X934" s="1"/>
      <c r="Y934" s="1"/>
    </row>
    <row r="935" spans="1:25" hidden="1">
      <c r="A935" s="1" t="s">
        <v>7073</v>
      </c>
      <c r="B935" s="1" t="s">
        <v>21</v>
      </c>
      <c r="C935" s="1" t="s">
        <v>22</v>
      </c>
      <c r="D935" s="17">
        <v>26.02</v>
      </c>
      <c r="E935" s="1" t="s">
        <v>7182</v>
      </c>
      <c r="F935" s="1" t="str">
        <f t="shared" si="14"/>
        <v>27483482</v>
      </c>
      <c r="G935" s="8" t="s">
        <v>1051</v>
      </c>
      <c r="H935" s="8" t="s">
        <v>7183</v>
      </c>
      <c r="I935" s="1" t="s">
        <v>199</v>
      </c>
      <c r="J935" s="1" t="s">
        <v>200</v>
      </c>
      <c r="K935" s="1" t="s">
        <v>201</v>
      </c>
      <c r="L935" s="1" t="s">
        <v>202</v>
      </c>
      <c r="M935" s="1" t="s">
        <v>203</v>
      </c>
      <c r="N935" s="1" t="s">
        <v>204</v>
      </c>
      <c r="O935" s="1" t="s">
        <v>30</v>
      </c>
      <c r="P935" s="1" t="s">
        <v>32</v>
      </c>
      <c r="Q935" s="1" t="s">
        <v>33</v>
      </c>
      <c r="R935" s="1" t="s">
        <v>33</v>
      </c>
      <c r="S935" s="1" t="s">
        <v>33</v>
      </c>
      <c r="T935" s="1" t="s">
        <v>33</v>
      </c>
      <c r="U935" s="1" t="s">
        <v>33</v>
      </c>
      <c r="V935" s="1" t="s">
        <v>33</v>
      </c>
      <c r="W935" s="1" t="s">
        <v>33</v>
      </c>
      <c r="X935" s="1"/>
      <c r="Y935" s="1"/>
    </row>
    <row r="936" spans="1:25" hidden="1">
      <c r="A936" s="1" t="s">
        <v>7073</v>
      </c>
      <c r="B936" s="1" t="s">
        <v>21</v>
      </c>
      <c r="C936" s="1" t="s">
        <v>22</v>
      </c>
      <c r="D936" s="26">
        <v>915991.24</v>
      </c>
      <c r="E936" s="1" t="s">
        <v>7184</v>
      </c>
      <c r="F936" s="1" t="str">
        <f t="shared" si="14"/>
        <v>00000645</v>
      </c>
      <c r="G936" s="8" t="s">
        <v>440</v>
      </c>
      <c r="H936" s="8" t="s">
        <v>7457</v>
      </c>
      <c r="I936" s="1" t="s">
        <v>288</v>
      </c>
      <c r="J936" s="1" t="s">
        <v>289</v>
      </c>
      <c r="K936" s="1" t="s">
        <v>7185</v>
      </c>
      <c r="L936" s="1" t="s">
        <v>1779</v>
      </c>
      <c r="M936" s="1" t="s">
        <v>292</v>
      </c>
      <c r="N936" s="1" t="s">
        <v>29</v>
      </c>
      <c r="O936" s="1" t="s">
        <v>30</v>
      </c>
      <c r="P936" s="1" t="s">
        <v>7186</v>
      </c>
      <c r="Q936" s="1" t="s">
        <v>32</v>
      </c>
      <c r="R936" s="1" t="s">
        <v>33</v>
      </c>
      <c r="S936" s="1" t="s">
        <v>33</v>
      </c>
      <c r="T936" s="1" t="s">
        <v>33</v>
      </c>
      <c r="U936" s="1" t="s">
        <v>33</v>
      </c>
      <c r="V936" s="1" t="s">
        <v>33</v>
      </c>
      <c r="W936" s="1" t="s">
        <v>33</v>
      </c>
      <c r="X936" s="1"/>
      <c r="Y936" s="1"/>
    </row>
    <row r="937" spans="1:25" hidden="1">
      <c r="A937" s="1" t="s">
        <v>7073</v>
      </c>
      <c r="B937" s="1" t="s">
        <v>21</v>
      </c>
      <c r="C937" s="1" t="s">
        <v>22</v>
      </c>
      <c r="D937" s="26">
        <v>261378.88</v>
      </c>
      <c r="E937" s="1" t="s">
        <v>7187</v>
      </c>
      <c r="F937" s="1" t="str">
        <f t="shared" si="14"/>
        <v>00000929</v>
      </c>
      <c r="G937" s="8" t="s">
        <v>440</v>
      </c>
      <c r="H937" s="8" t="s">
        <v>7457</v>
      </c>
      <c r="I937" s="1" t="s">
        <v>288</v>
      </c>
      <c r="J937" s="1" t="s">
        <v>289</v>
      </c>
      <c r="K937" s="1" t="s">
        <v>7188</v>
      </c>
      <c r="L937" s="1" t="s">
        <v>4799</v>
      </c>
      <c r="M937" s="1" t="s">
        <v>292</v>
      </c>
      <c r="N937" s="1" t="s">
        <v>29</v>
      </c>
      <c r="O937" s="1" t="s">
        <v>30</v>
      </c>
      <c r="P937" s="1" t="s">
        <v>7189</v>
      </c>
      <c r="Q937" s="1" t="s">
        <v>32</v>
      </c>
      <c r="R937" s="1" t="s">
        <v>33</v>
      </c>
      <c r="S937" s="1" t="s">
        <v>33</v>
      </c>
      <c r="T937" s="1" t="s">
        <v>33</v>
      </c>
      <c r="U937" s="1" t="s">
        <v>33</v>
      </c>
      <c r="V937" s="1" t="s">
        <v>33</v>
      </c>
      <c r="W937" s="1" t="s">
        <v>33</v>
      </c>
      <c r="X937" s="1"/>
      <c r="Y937" s="1"/>
    </row>
    <row r="938" spans="1:25" hidden="1">
      <c r="A938" s="1" t="s">
        <v>7073</v>
      </c>
      <c r="B938" s="1" t="s">
        <v>21</v>
      </c>
      <c r="C938" s="1" t="s">
        <v>22</v>
      </c>
      <c r="D938" s="26">
        <v>25199</v>
      </c>
      <c r="E938" s="1" t="s">
        <v>7190</v>
      </c>
      <c r="F938" s="1" t="str">
        <f t="shared" si="14"/>
        <v>29181359</v>
      </c>
      <c r="G938" s="8" t="s">
        <v>440</v>
      </c>
      <c r="H938" s="8" t="s">
        <v>7458</v>
      </c>
      <c r="I938" s="1" t="s">
        <v>7191</v>
      </c>
      <c r="J938" s="1" t="s">
        <v>95</v>
      </c>
      <c r="K938" s="1" t="s">
        <v>7192</v>
      </c>
      <c r="L938" s="1" t="s">
        <v>7193</v>
      </c>
      <c r="M938" s="1" t="s">
        <v>7194</v>
      </c>
      <c r="N938" s="1" t="s">
        <v>47</v>
      </c>
      <c r="O938" s="1" t="s">
        <v>30</v>
      </c>
      <c r="P938" s="1" t="s">
        <v>7195</v>
      </c>
      <c r="Q938" s="1" t="s">
        <v>32</v>
      </c>
      <c r="R938" s="1" t="s">
        <v>33</v>
      </c>
      <c r="S938" s="1" t="s">
        <v>33</v>
      </c>
      <c r="T938" s="1" t="s">
        <v>33</v>
      </c>
      <c r="U938" s="1" t="s">
        <v>33</v>
      </c>
      <c r="V938" s="1" t="s">
        <v>33</v>
      </c>
      <c r="W938" s="1" t="s">
        <v>33</v>
      </c>
      <c r="X938" s="1"/>
      <c r="Y938" s="1"/>
    </row>
    <row r="939" spans="1:25" hidden="1">
      <c r="A939" s="1" t="s">
        <v>7073</v>
      </c>
      <c r="B939" s="1" t="s">
        <v>21</v>
      </c>
      <c r="C939" s="1" t="s">
        <v>243</v>
      </c>
      <c r="D939" s="26">
        <v>20000</v>
      </c>
      <c r="E939" s="1" t="s">
        <v>7196</v>
      </c>
      <c r="F939" s="1" t="str">
        <f t="shared" si="14"/>
        <v>26057844</v>
      </c>
      <c r="G939" s="8" t="s">
        <v>440</v>
      </c>
      <c r="H939" s="8" t="s">
        <v>7458</v>
      </c>
      <c r="I939" s="1" t="s">
        <v>7197</v>
      </c>
      <c r="J939" s="1" t="s">
        <v>7196</v>
      </c>
      <c r="K939" s="1" t="s">
        <v>7198</v>
      </c>
      <c r="L939" s="1" t="s">
        <v>7199</v>
      </c>
      <c r="M939" s="1" t="s">
        <v>7200</v>
      </c>
      <c r="N939" s="1" t="s">
        <v>7201</v>
      </c>
      <c r="O939" s="1" t="s">
        <v>7986</v>
      </c>
      <c r="P939" s="1" t="s">
        <v>7202</v>
      </c>
      <c r="Q939" s="1" t="s">
        <v>7203</v>
      </c>
      <c r="R939" s="1" t="s">
        <v>33</v>
      </c>
      <c r="S939" s="1" t="s">
        <v>33</v>
      </c>
      <c r="T939" s="1" t="s">
        <v>33</v>
      </c>
      <c r="U939" s="1" t="s">
        <v>33</v>
      </c>
      <c r="V939" s="1" t="s">
        <v>33</v>
      </c>
      <c r="W939" s="1" t="s">
        <v>33</v>
      </c>
      <c r="X939" s="1"/>
      <c r="Y939" s="1"/>
    </row>
    <row r="940" spans="1:25" hidden="1">
      <c r="A940" s="1" t="s">
        <v>7073</v>
      </c>
      <c r="B940" s="1" t="s">
        <v>21</v>
      </c>
      <c r="C940" s="1" t="s">
        <v>22</v>
      </c>
      <c r="D940" s="26">
        <v>9689.4</v>
      </c>
      <c r="E940" s="1" t="s">
        <v>7204</v>
      </c>
      <c r="F940" s="1" t="str">
        <f t="shared" ref="F940:F1003" si="15">RIGHT(E940,8)</f>
        <v>30014588</v>
      </c>
      <c r="G940" s="8" t="s">
        <v>440</v>
      </c>
      <c r="H940" s="8" t="s">
        <v>7458</v>
      </c>
      <c r="I940" s="1" t="s">
        <v>4928</v>
      </c>
      <c r="J940" s="1" t="s">
        <v>2793</v>
      </c>
      <c r="K940" s="1" t="s">
        <v>4929</v>
      </c>
      <c r="L940" s="1" t="s">
        <v>1746</v>
      </c>
      <c r="M940" s="1" t="s">
        <v>4930</v>
      </c>
      <c r="N940" s="1" t="s">
        <v>47</v>
      </c>
      <c r="O940" s="1" t="s">
        <v>30</v>
      </c>
      <c r="P940" s="1" t="s">
        <v>7205</v>
      </c>
      <c r="Q940" s="1" t="s">
        <v>32</v>
      </c>
      <c r="R940" s="1" t="s">
        <v>33</v>
      </c>
      <c r="S940" s="1" t="s">
        <v>33</v>
      </c>
      <c r="T940" s="1" t="s">
        <v>33</v>
      </c>
      <c r="U940" s="1" t="s">
        <v>33</v>
      </c>
      <c r="V940" s="1" t="s">
        <v>33</v>
      </c>
      <c r="W940" s="1" t="s">
        <v>33</v>
      </c>
      <c r="X940" s="1"/>
      <c r="Y940" s="1"/>
    </row>
    <row r="941" spans="1:25" hidden="1">
      <c r="A941" s="1" t="s">
        <v>7073</v>
      </c>
      <c r="B941" s="1" t="s">
        <v>21</v>
      </c>
      <c r="C941" s="1" t="s">
        <v>22</v>
      </c>
      <c r="D941" s="26">
        <v>513.95000000000005</v>
      </c>
      <c r="E941" s="1" t="s">
        <v>7206</v>
      </c>
      <c r="F941" s="1" t="str">
        <f t="shared" si="15"/>
        <v>74503006</v>
      </c>
      <c r="G941" s="8" t="s">
        <v>4817</v>
      </c>
      <c r="H941" s="8" t="s">
        <v>9311</v>
      </c>
      <c r="I941" s="1" t="s">
        <v>2562</v>
      </c>
      <c r="J941" s="1" t="s">
        <v>336</v>
      </c>
      <c r="K941" s="1" t="s">
        <v>2563</v>
      </c>
      <c r="L941" s="1" t="s">
        <v>45</v>
      </c>
      <c r="M941" s="1" t="s">
        <v>2564</v>
      </c>
      <c r="N941" s="1" t="s">
        <v>47</v>
      </c>
      <c r="O941" s="1" t="s">
        <v>30</v>
      </c>
      <c r="P941" s="1" t="s">
        <v>32</v>
      </c>
      <c r="Q941" s="1" t="s">
        <v>33</v>
      </c>
      <c r="R941" s="1" t="s">
        <v>33</v>
      </c>
      <c r="S941" s="1" t="s">
        <v>33</v>
      </c>
      <c r="T941" s="1" t="s">
        <v>33</v>
      </c>
      <c r="U941" s="1" t="s">
        <v>33</v>
      </c>
      <c r="V941" s="1" t="s">
        <v>33</v>
      </c>
      <c r="W941" s="1" t="s">
        <v>33</v>
      </c>
      <c r="X941" s="1"/>
      <c r="Y941" s="1"/>
    </row>
    <row r="942" spans="1:25" hidden="1">
      <c r="A942" s="1" t="s">
        <v>7207</v>
      </c>
      <c r="B942" s="1" t="s">
        <v>21</v>
      </c>
      <c r="C942" s="1" t="s">
        <v>22</v>
      </c>
      <c r="D942" s="26">
        <v>10550410.380000001</v>
      </c>
      <c r="E942" s="1" t="s">
        <v>7208</v>
      </c>
      <c r="F942" s="1" t="str">
        <f t="shared" si="15"/>
        <v>43328085</v>
      </c>
      <c r="G942" s="8" t="s">
        <v>440</v>
      </c>
      <c r="H942" s="8" t="s">
        <v>7459</v>
      </c>
      <c r="I942" s="1" t="s">
        <v>309</v>
      </c>
      <c r="J942" s="1" t="s">
        <v>310</v>
      </c>
      <c r="K942" s="1" t="s">
        <v>311</v>
      </c>
      <c r="L942" s="1" t="s">
        <v>80</v>
      </c>
      <c r="M942" s="1" t="s">
        <v>312</v>
      </c>
      <c r="N942" s="1" t="s">
        <v>47</v>
      </c>
      <c r="O942" s="1" t="s">
        <v>30</v>
      </c>
      <c r="P942" s="1" t="s">
        <v>32</v>
      </c>
      <c r="Q942" s="1" t="s">
        <v>33</v>
      </c>
      <c r="R942" s="1" t="s">
        <v>33</v>
      </c>
      <c r="S942" s="1" t="s">
        <v>33</v>
      </c>
      <c r="T942" s="1" t="s">
        <v>33</v>
      </c>
      <c r="U942" s="1" t="s">
        <v>33</v>
      </c>
      <c r="V942" s="1" t="s">
        <v>33</v>
      </c>
      <c r="W942" s="1" t="s">
        <v>33</v>
      </c>
      <c r="X942" s="1"/>
      <c r="Y942" s="1"/>
    </row>
    <row r="943" spans="1:25" hidden="1">
      <c r="A943" s="1" t="s">
        <v>7207</v>
      </c>
      <c r="B943" s="1" t="s">
        <v>21</v>
      </c>
      <c r="C943" s="1" t="s">
        <v>22</v>
      </c>
      <c r="D943" s="26">
        <v>6858992.0499999998</v>
      </c>
      <c r="E943" s="1" t="s">
        <v>7209</v>
      </c>
      <c r="F943" s="1" t="str">
        <f t="shared" si="15"/>
        <v>23968466</v>
      </c>
      <c r="G943" s="8" t="s">
        <v>440</v>
      </c>
      <c r="H943" s="8" t="s">
        <v>7460</v>
      </c>
      <c r="I943" s="1" t="s">
        <v>24</v>
      </c>
      <c r="J943" s="1" t="s">
        <v>25</v>
      </c>
      <c r="K943" s="1" t="s">
        <v>7210</v>
      </c>
      <c r="L943" s="1" t="s">
        <v>27</v>
      </c>
      <c r="M943" s="1" t="s">
        <v>28</v>
      </c>
      <c r="N943" s="1" t="s">
        <v>29</v>
      </c>
      <c r="O943" s="1" t="s">
        <v>30</v>
      </c>
      <c r="P943" s="1" t="s">
        <v>7211</v>
      </c>
      <c r="Q943" s="1" t="s">
        <v>32</v>
      </c>
      <c r="R943" s="1" t="s">
        <v>33</v>
      </c>
      <c r="S943" s="1" t="s">
        <v>33</v>
      </c>
      <c r="T943" s="1" t="s">
        <v>33</v>
      </c>
      <c r="U943" s="1" t="s">
        <v>33</v>
      </c>
      <c r="V943" s="1" t="s">
        <v>33</v>
      </c>
      <c r="W943" s="1" t="s">
        <v>33</v>
      </c>
      <c r="X943" s="1"/>
      <c r="Y943" s="1"/>
    </row>
    <row r="944" spans="1:25" hidden="1">
      <c r="A944" s="1" t="s">
        <v>7207</v>
      </c>
      <c r="B944" s="1" t="s">
        <v>21</v>
      </c>
      <c r="C944" s="1" t="s">
        <v>22</v>
      </c>
      <c r="D944" s="26">
        <v>6779238.3700000001</v>
      </c>
      <c r="E944" s="1" t="s">
        <v>7212</v>
      </c>
      <c r="F944" s="1" t="str">
        <f t="shared" si="15"/>
        <v>23968376</v>
      </c>
      <c r="G944" s="8" t="s">
        <v>440</v>
      </c>
      <c r="H944" s="8" t="s">
        <v>7461</v>
      </c>
      <c r="I944" s="1" t="s">
        <v>24</v>
      </c>
      <c r="J944" s="1" t="s">
        <v>25</v>
      </c>
      <c r="K944" s="1" t="s">
        <v>7213</v>
      </c>
      <c r="L944" s="1" t="s">
        <v>27</v>
      </c>
      <c r="M944" s="1" t="s">
        <v>28</v>
      </c>
      <c r="N944" s="1" t="s">
        <v>29</v>
      </c>
      <c r="O944" s="1" t="s">
        <v>30</v>
      </c>
      <c r="P944" s="1" t="s">
        <v>7214</v>
      </c>
      <c r="Q944" s="1" t="s">
        <v>32</v>
      </c>
      <c r="R944" s="1" t="s">
        <v>33</v>
      </c>
      <c r="S944" s="1" t="s">
        <v>33</v>
      </c>
      <c r="T944" s="1" t="s">
        <v>33</v>
      </c>
      <c r="U944" s="1" t="s">
        <v>33</v>
      </c>
      <c r="V944" s="1" t="s">
        <v>33</v>
      </c>
      <c r="W944" s="1" t="s">
        <v>33</v>
      </c>
      <c r="X944" s="1"/>
      <c r="Y944" s="1"/>
    </row>
    <row r="945" spans="1:25" hidden="1">
      <c r="A945" s="1" t="s">
        <v>7207</v>
      </c>
      <c r="B945" s="1" t="s">
        <v>21</v>
      </c>
      <c r="C945" s="1" t="s">
        <v>22</v>
      </c>
      <c r="D945" s="26">
        <v>252918</v>
      </c>
      <c r="E945" s="1" t="s">
        <v>7215</v>
      </c>
      <c r="F945" s="1" t="str">
        <f t="shared" si="15"/>
        <v>12474464</v>
      </c>
      <c r="G945" s="8" t="s">
        <v>1062</v>
      </c>
      <c r="H945" s="8" t="s">
        <v>7462</v>
      </c>
      <c r="I945" s="1" t="s">
        <v>187</v>
      </c>
      <c r="J945" s="1" t="s">
        <v>188</v>
      </c>
      <c r="K945" s="1" t="s">
        <v>189</v>
      </c>
      <c r="L945" s="1" t="s">
        <v>80</v>
      </c>
      <c r="M945" s="1" t="s">
        <v>190</v>
      </c>
      <c r="N945" s="1" t="s">
        <v>47</v>
      </c>
      <c r="O945" s="1" t="s">
        <v>30</v>
      </c>
      <c r="P945" s="1" t="s">
        <v>32</v>
      </c>
      <c r="Q945" s="1" t="s">
        <v>33</v>
      </c>
      <c r="R945" s="1" t="s">
        <v>33</v>
      </c>
      <c r="S945" s="1" t="s">
        <v>33</v>
      </c>
      <c r="T945" s="1" t="s">
        <v>33</v>
      </c>
      <c r="U945" s="1" t="s">
        <v>33</v>
      </c>
      <c r="V945" s="1" t="s">
        <v>33</v>
      </c>
      <c r="W945" s="1" t="s">
        <v>33</v>
      </c>
      <c r="X945" s="1"/>
      <c r="Y945" s="1"/>
    </row>
    <row r="946" spans="1:25" hidden="1">
      <c r="A946" s="1" t="s">
        <v>7207</v>
      </c>
      <c r="B946" s="1" t="s">
        <v>21</v>
      </c>
      <c r="C946" s="1" t="s">
        <v>22</v>
      </c>
      <c r="D946" s="26">
        <v>196141.19</v>
      </c>
      <c r="E946" s="1" t="s">
        <v>7216</v>
      </c>
      <c r="F946" s="1" t="str">
        <f t="shared" si="15"/>
        <v>54483555</v>
      </c>
      <c r="G946" s="8" t="s">
        <v>440</v>
      </c>
      <c r="H946" s="8" t="s">
        <v>7461</v>
      </c>
      <c r="I946" s="1" t="s">
        <v>104</v>
      </c>
      <c r="J946" s="1" t="s">
        <v>105</v>
      </c>
      <c r="K946" s="1" t="s">
        <v>106</v>
      </c>
      <c r="L946" s="1" t="s">
        <v>107</v>
      </c>
      <c r="M946" s="1" t="s">
        <v>108</v>
      </c>
      <c r="N946" s="1" t="s">
        <v>29</v>
      </c>
      <c r="O946" s="1" t="s">
        <v>54</v>
      </c>
      <c r="P946" s="1" t="s">
        <v>7217</v>
      </c>
      <c r="Q946" s="1" t="s">
        <v>32</v>
      </c>
      <c r="R946" s="1" t="s">
        <v>33</v>
      </c>
      <c r="S946" s="1" t="s">
        <v>33</v>
      </c>
      <c r="T946" s="1" t="s">
        <v>33</v>
      </c>
      <c r="U946" s="1" t="s">
        <v>33</v>
      </c>
      <c r="V946" s="1" t="s">
        <v>33</v>
      </c>
      <c r="W946" s="1" t="s">
        <v>33</v>
      </c>
      <c r="X946" s="1"/>
      <c r="Y946" s="1"/>
    </row>
    <row r="947" spans="1:25" hidden="1">
      <c r="A947" s="1" t="s">
        <v>7207</v>
      </c>
      <c r="B947" s="1" t="s">
        <v>21</v>
      </c>
      <c r="C947" s="1" t="s">
        <v>22</v>
      </c>
      <c r="D947" s="26">
        <v>81645.39</v>
      </c>
      <c r="E947" s="1" t="s">
        <v>7218</v>
      </c>
      <c r="F947" s="1" t="str">
        <f t="shared" si="15"/>
        <v>70181960</v>
      </c>
      <c r="G947" s="8" t="s">
        <v>440</v>
      </c>
      <c r="H947" s="8" t="s">
        <v>7461</v>
      </c>
      <c r="I947" s="1" t="s">
        <v>561</v>
      </c>
      <c r="J947" s="1" t="s">
        <v>58</v>
      </c>
      <c r="K947" s="1" t="s">
        <v>562</v>
      </c>
      <c r="L947" s="1" t="s">
        <v>39</v>
      </c>
      <c r="M947" s="1" t="s">
        <v>60</v>
      </c>
      <c r="N947" s="1" t="s">
        <v>29</v>
      </c>
      <c r="O947" s="1" t="s">
        <v>563</v>
      </c>
      <c r="P947" s="1" t="s">
        <v>7219</v>
      </c>
      <c r="Q947" s="1" t="s">
        <v>32</v>
      </c>
      <c r="R947" s="1" t="s">
        <v>33</v>
      </c>
      <c r="S947" s="1" t="s">
        <v>33</v>
      </c>
      <c r="T947" s="1" t="s">
        <v>33</v>
      </c>
      <c r="U947" s="1" t="s">
        <v>33</v>
      </c>
      <c r="V947" s="1" t="s">
        <v>33</v>
      </c>
      <c r="W947" s="1" t="s">
        <v>33</v>
      </c>
      <c r="X947" s="1"/>
      <c r="Y947" s="1"/>
    </row>
    <row r="948" spans="1:25" hidden="1">
      <c r="A948" s="1" t="s">
        <v>7207</v>
      </c>
      <c r="B948" s="1" t="s">
        <v>21</v>
      </c>
      <c r="C948" s="1" t="s">
        <v>22</v>
      </c>
      <c r="D948" s="26">
        <v>76682.14</v>
      </c>
      <c r="E948" s="1" t="s">
        <v>7220</v>
      </c>
      <c r="F948" s="1" t="str">
        <f t="shared" si="15"/>
        <v>53931329</v>
      </c>
      <c r="G948" s="8" t="s">
        <v>440</v>
      </c>
      <c r="H948" s="8" t="s">
        <v>7461</v>
      </c>
      <c r="I948" s="1" t="s">
        <v>120</v>
      </c>
      <c r="J948" s="1" t="s">
        <v>50</v>
      </c>
      <c r="K948" s="1" t="s">
        <v>121</v>
      </c>
      <c r="L948" s="1" t="s">
        <v>80</v>
      </c>
      <c r="M948" s="1" t="s">
        <v>53</v>
      </c>
      <c r="N948" s="1" t="s">
        <v>47</v>
      </c>
      <c r="O948" s="1" t="s">
        <v>122</v>
      </c>
      <c r="P948" s="1" t="s">
        <v>7221</v>
      </c>
      <c r="Q948" s="1" t="s">
        <v>32</v>
      </c>
      <c r="R948" s="1" t="s">
        <v>33</v>
      </c>
      <c r="S948" s="1" t="s">
        <v>33</v>
      </c>
      <c r="T948" s="1" t="s">
        <v>33</v>
      </c>
      <c r="U948" s="1" t="s">
        <v>33</v>
      </c>
      <c r="V948" s="1" t="s">
        <v>33</v>
      </c>
      <c r="W948" s="1" t="s">
        <v>33</v>
      </c>
      <c r="X948" s="1"/>
      <c r="Y948" s="1"/>
    </row>
    <row r="949" spans="1:25" hidden="1">
      <c r="A949" s="1" t="s">
        <v>7207</v>
      </c>
      <c r="B949" s="1" t="s">
        <v>21</v>
      </c>
      <c r="C949" s="1" t="s">
        <v>22</v>
      </c>
      <c r="D949" s="26">
        <v>39138.5</v>
      </c>
      <c r="E949" s="1" t="s">
        <v>7222</v>
      </c>
      <c r="F949" s="1" t="str">
        <f t="shared" si="15"/>
        <v>23978943</v>
      </c>
      <c r="G949" s="8" t="s">
        <v>440</v>
      </c>
      <c r="H949" s="8" t="s">
        <v>7461</v>
      </c>
      <c r="I949" s="1" t="s">
        <v>24</v>
      </c>
      <c r="J949" s="1" t="s">
        <v>25</v>
      </c>
      <c r="K949" s="1" t="s">
        <v>7223</v>
      </c>
      <c r="L949" s="1" t="s">
        <v>27</v>
      </c>
      <c r="M949" s="1" t="s">
        <v>28</v>
      </c>
      <c r="N949" s="1" t="s">
        <v>29</v>
      </c>
      <c r="O949" s="1" t="s">
        <v>30</v>
      </c>
      <c r="P949" s="1" t="s">
        <v>7224</v>
      </c>
      <c r="Q949" s="1" t="s">
        <v>32</v>
      </c>
      <c r="R949" s="1" t="s">
        <v>33</v>
      </c>
      <c r="S949" s="1" t="s">
        <v>33</v>
      </c>
      <c r="T949" s="1" t="s">
        <v>33</v>
      </c>
      <c r="U949" s="1" t="s">
        <v>33</v>
      </c>
      <c r="V949" s="1" t="s">
        <v>33</v>
      </c>
      <c r="W949" s="1" t="s">
        <v>33</v>
      </c>
      <c r="X949" s="1"/>
      <c r="Y949" s="1"/>
    </row>
    <row r="950" spans="1:25" hidden="1">
      <c r="A950" s="1" t="s">
        <v>7207</v>
      </c>
      <c r="B950" s="1" t="s">
        <v>21</v>
      </c>
      <c r="C950" s="1" t="s">
        <v>22</v>
      </c>
      <c r="D950" s="26">
        <v>33914.370000000003</v>
      </c>
      <c r="E950" s="1" t="s">
        <v>7225</v>
      </c>
      <c r="F950" s="1" t="str">
        <f t="shared" si="15"/>
        <v>53898044</v>
      </c>
      <c r="G950" s="8" t="s">
        <v>440</v>
      </c>
      <c r="H950" s="8" t="s">
        <v>7461</v>
      </c>
      <c r="I950" s="1" t="s">
        <v>347</v>
      </c>
      <c r="J950" s="1" t="s">
        <v>50</v>
      </c>
      <c r="K950" s="1" t="s">
        <v>348</v>
      </c>
      <c r="L950" s="1" t="s">
        <v>45</v>
      </c>
      <c r="M950" s="1" t="s">
        <v>53</v>
      </c>
      <c r="N950" s="1" t="s">
        <v>47</v>
      </c>
      <c r="O950" s="1" t="s">
        <v>81</v>
      </c>
      <c r="P950" s="1" t="s">
        <v>7226</v>
      </c>
      <c r="Q950" s="1" t="s">
        <v>32</v>
      </c>
      <c r="R950" s="1" t="s">
        <v>33</v>
      </c>
      <c r="S950" s="1" t="s">
        <v>33</v>
      </c>
      <c r="T950" s="1" t="s">
        <v>33</v>
      </c>
      <c r="U950" s="1" t="s">
        <v>33</v>
      </c>
      <c r="V950" s="1" t="s">
        <v>33</v>
      </c>
      <c r="W950" s="1" t="s">
        <v>33</v>
      </c>
      <c r="X950" s="1"/>
      <c r="Y950" s="1"/>
    </row>
    <row r="951" spans="1:25" hidden="1">
      <c r="A951" s="1" t="s">
        <v>7207</v>
      </c>
      <c r="B951" s="1" t="s">
        <v>21</v>
      </c>
      <c r="C951" s="1" t="s">
        <v>22</v>
      </c>
      <c r="D951" s="26">
        <v>31877.75</v>
      </c>
      <c r="E951" s="1" t="s">
        <v>7227</v>
      </c>
      <c r="F951" s="1" t="str">
        <f t="shared" si="15"/>
        <v>11636989</v>
      </c>
      <c r="G951" s="8" t="s">
        <v>440</v>
      </c>
      <c r="H951" s="8" t="s">
        <v>7461</v>
      </c>
      <c r="I951" s="1" t="s">
        <v>4975</v>
      </c>
      <c r="J951" s="1" t="s">
        <v>2644</v>
      </c>
      <c r="K951" s="1" t="s">
        <v>7228</v>
      </c>
      <c r="L951" s="1" t="s">
        <v>80</v>
      </c>
      <c r="M951" s="1" t="s">
        <v>4976</v>
      </c>
      <c r="N951" s="1" t="s">
        <v>204</v>
      </c>
      <c r="O951" s="1" t="s">
        <v>30</v>
      </c>
      <c r="P951" s="1" t="s">
        <v>32</v>
      </c>
      <c r="Q951" s="1" t="s">
        <v>33</v>
      </c>
      <c r="R951" s="1" t="s">
        <v>33</v>
      </c>
      <c r="S951" s="1" t="s">
        <v>33</v>
      </c>
      <c r="T951" s="1" t="s">
        <v>33</v>
      </c>
      <c r="U951" s="1" t="s">
        <v>33</v>
      </c>
      <c r="V951" s="1" t="s">
        <v>33</v>
      </c>
      <c r="W951" s="1" t="s">
        <v>33</v>
      </c>
      <c r="X951" s="1"/>
      <c r="Y951" s="1"/>
    </row>
    <row r="952" spans="1:25" hidden="1">
      <c r="A952" s="1" t="s">
        <v>7207</v>
      </c>
      <c r="B952" s="1" t="s">
        <v>21</v>
      </c>
      <c r="C952" s="1" t="s">
        <v>22</v>
      </c>
      <c r="D952" s="26">
        <v>29313.65</v>
      </c>
      <c r="E952" s="1" t="s">
        <v>7229</v>
      </c>
      <c r="F952" s="1" t="str">
        <f t="shared" si="15"/>
        <v>23962813</v>
      </c>
      <c r="G952" s="8" t="s">
        <v>440</v>
      </c>
      <c r="H952" s="8" t="s">
        <v>7463</v>
      </c>
      <c r="I952" s="1" t="s">
        <v>24</v>
      </c>
      <c r="J952" s="1" t="s">
        <v>25</v>
      </c>
      <c r="K952" s="1" t="s">
        <v>7230</v>
      </c>
      <c r="L952" s="1" t="s">
        <v>27</v>
      </c>
      <c r="M952" s="1" t="s">
        <v>28</v>
      </c>
      <c r="N952" s="1" t="s">
        <v>29</v>
      </c>
      <c r="O952" s="1" t="s">
        <v>30</v>
      </c>
      <c r="P952" s="1" t="s">
        <v>7231</v>
      </c>
      <c r="Q952" s="1" t="s">
        <v>32</v>
      </c>
      <c r="R952" s="1" t="s">
        <v>33</v>
      </c>
      <c r="S952" s="1" t="s">
        <v>33</v>
      </c>
      <c r="T952" s="1" t="s">
        <v>33</v>
      </c>
      <c r="U952" s="1" t="s">
        <v>33</v>
      </c>
      <c r="V952" s="1" t="s">
        <v>33</v>
      </c>
      <c r="W952" s="1" t="s">
        <v>33</v>
      </c>
      <c r="X952" s="1"/>
      <c r="Y952" s="1"/>
    </row>
    <row r="953" spans="1:25" hidden="1">
      <c r="A953" s="1" t="s">
        <v>7207</v>
      </c>
      <c r="B953" s="1" t="s">
        <v>21</v>
      </c>
      <c r="C953" s="1" t="s">
        <v>22</v>
      </c>
      <c r="D953" s="26">
        <v>22630.63</v>
      </c>
      <c r="E953" s="1" t="s">
        <v>7232</v>
      </c>
      <c r="F953" s="1" t="str">
        <f t="shared" si="15"/>
        <v>23978723</v>
      </c>
      <c r="G953" s="8" t="s">
        <v>440</v>
      </c>
      <c r="H953" s="8" t="s">
        <v>7461</v>
      </c>
      <c r="I953" s="1" t="s">
        <v>24</v>
      </c>
      <c r="J953" s="1" t="s">
        <v>25</v>
      </c>
      <c r="K953" s="1" t="s">
        <v>7233</v>
      </c>
      <c r="L953" s="1" t="s">
        <v>27</v>
      </c>
      <c r="M953" s="1" t="s">
        <v>28</v>
      </c>
      <c r="N953" s="1" t="s">
        <v>29</v>
      </c>
      <c r="O953" s="1" t="s">
        <v>30</v>
      </c>
      <c r="P953" s="1" t="s">
        <v>7234</v>
      </c>
      <c r="Q953" s="1" t="s">
        <v>32</v>
      </c>
      <c r="R953" s="1" t="s">
        <v>33</v>
      </c>
      <c r="S953" s="1" t="s">
        <v>33</v>
      </c>
      <c r="T953" s="1" t="s">
        <v>33</v>
      </c>
      <c r="U953" s="1" t="s">
        <v>33</v>
      </c>
      <c r="V953" s="1" t="s">
        <v>33</v>
      </c>
      <c r="W953" s="1" t="s">
        <v>33</v>
      </c>
      <c r="X953" s="1"/>
      <c r="Y953" s="1"/>
    </row>
    <row r="954" spans="1:25" hidden="1">
      <c r="A954" s="1" t="s">
        <v>7207</v>
      </c>
      <c r="B954" s="1" t="s">
        <v>21</v>
      </c>
      <c r="C954" s="1" t="s">
        <v>22</v>
      </c>
      <c r="D954" s="26">
        <v>19617.95</v>
      </c>
      <c r="E954" s="1" t="s">
        <v>7235</v>
      </c>
      <c r="F954" s="1" t="str">
        <f t="shared" si="15"/>
        <v>94000066</v>
      </c>
      <c r="G954" s="8" t="s">
        <v>440</v>
      </c>
      <c r="H954" s="8" t="s">
        <v>7461</v>
      </c>
      <c r="I954" s="1" t="s">
        <v>680</v>
      </c>
      <c r="J954" s="1" t="s">
        <v>410</v>
      </c>
      <c r="K954" s="1" t="s">
        <v>405</v>
      </c>
      <c r="L954" s="1" t="s">
        <v>39</v>
      </c>
      <c r="M954" s="1" t="s">
        <v>1811</v>
      </c>
      <c r="N954" s="1" t="s">
        <v>29</v>
      </c>
      <c r="O954" s="1" t="s">
        <v>30</v>
      </c>
      <c r="P954" s="1" t="s">
        <v>7236</v>
      </c>
      <c r="Q954" s="1" t="s">
        <v>32</v>
      </c>
      <c r="R954" s="1" t="s">
        <v>33</v>
      </c>
      <c r="S954" s="1" t="s">
        <v>33</v>
      </c>
      <c r="T954" s="1" t="s">
        <v>33</v>
      </c>
      <c r="U954" s="1" t="s">
        <v>33</v>
      </c>
      <c r="V954" s="1" t="s">
        <v>33</v>
      </c>
      <c r="W954" s="1" t="s">
        <v>33</v>
      </c>
      <c r="X954" s="1"/>
      <c r="Y954" s="1"/>
    </row>
    <row r="955" spans="1:25" hidden="1">
      <c r="A955" s="1" t="s">
        <v>7207</v>
      </c>
      <c r="B955" s="1" t="s">
        <v>21</v>
      </c>
      <c r="C955" s="1" t="s">
        <v>22</v>
      </c>
      <c r="D955" s="26">
        <v>17006.16</v>
      </c>
      <c r="E955" s="1" t="s">
        <v>7237</v>
      </c>
      <c r="F955" s="1" t="str">
        <f t="shared" si="15"/>
        <v>53898043</v>
      </c>
      <c r="G955" s="8" t="s">
        <v>440</v>
      </c>
      <c r="H955" s="8" t="s">
        <v>7461</v>
      </c>
      <c r="I955" s="1" t="s">
        <v>347</v>
      </c>
      <c r="J955" s="1" t="s">
        <v>50</v>
      </c>
      <c r="K955" s="1" t="s">
        <v>348</v>
      </c>
      <c r="L955" s="1" t="s">
        <v>45</v>
      </c>
      <c r="M955" s="1" t="s">
        <v>53</v>
      </c>
      <c r="N955" s="1" t="s">
        <v>47</v>
      </c>
      <c r="O955" s="1" t="s">
        <v>81</v>
      </c>
      <c r="P955" s="1" t="s">
        <v>7238</v>
      </c>
      <c r="Q955" s="1" t="s">
        <v>32</v>
      </c>
      <c r="R955" s="1" t="s">
        <v>33</v>
      </c>
      <c r="S955" s="1" t="s">
        <v>33</v>
      </c>
      <c r="T955" s="1" t="s">
        <v>33</v>
      </c>
      <c r="U955" s="1" t="s">
        <v>33</v>
      </c>
      <c r="V955" s="1" t="s">
        <v>33</v>
      </c>
      <c r="W955" s="1" t="s">
        <v>33</v>
      </c>
      <c r="X955" s="1"/>
      <c r="Y955" s="1"/>
    </row>
    <row r="956" spans="1:25" hidden="1">
      <c r="A956" s="1" t="s">
        <v>7207</v>
      </c>
      <c r="B956" s="1" t="s">
        <v>21</v>
      </c>
      <c r="C956" s="1" t="s">
        <v>22</v>
      </c>
      <c r="D956" s="26">
        <v>14876.15</v>
      </c>
      <c r="E956" s="1" t="s">
        <v>7239</v>
      </c>
      <c r="F956" s="1" t="str">
        <f t="shared" si="15"/>
        <v>19746124</v>
      </c>
      <c r="G956" s="8" t="s">
        <v>440</v>
      </c>
      <c r="H956" s="8" t="s">
        <v>7461</v>
      </c>
      <c r="I956" s="1" t="s">
        <v>7240</v>
      </c>
      <c r="J956" s="1" t="s">
        <v>4953</v>
      </c>
      <c r="K956" s="1" t="s">
        <v>7241</v>
      </c>
      <c r="L956" s="1" t="s">
        <v>45</v>
      </c>
      <c r="M956" s="1" t="s">
        <v>4954</v>
      </c>
      <c r="N956" s="1" t="s">
        <v>47</v>
      </c>
      <c r="O956" s="1" t="s">
        <v>30</v>
      </c>
      <c r="P956" s="1" t="s">
        <v>7242</v>
      </c>
      <c r="Q956" s="1" t="s">
        <v>32</v>
      </c>
      <c r="R956" s="1" t="s">
        <v>33</v>
      </c>
      <c r="S956" s="1" t="s">
        <v>33</v>
      </c>
      <c r="T956" s="1" t="s">
        <v>33</v>
      </c>
      <c r="U956" s="1" t="s">
        <v>33</v>
      </c>
      <c r="V956" s="1" t="s">
        <v>33</v>
      </c>
      <c r="W956" s="1" t="s">
        <v>33</v>
      </c>
      <c r="X956" s="1"/>
      <c r="Y956" s="1"/>
    </row>
    <row r="957" spans="1:25" hidden="1">
      <c r="A957" s="1" t="s">
        <v>7207</v>
      </c>
      <c r="B957" s="1" t="s">
        <v>21</v>
      </c>
      <c r="C957" s="1" t="s">
        <v>22</v>
      </c>
      <c r="D957" s="26">
        <v>11672.28</v>
      </c>
      <c r="E957" s="1" t="s">
        <v>7243</v>
      </c>
      <c r="F957" s="1" t="str">
        <f t="shared" si="15"/>
        <v>08287487</v>
      </c>
      <c r="G957" s="8" t="s">
        <v>440</v>
      </c>
      <c r="H957" s="8" t="s">
        <v>7461</v>
      </c>
      <c r="I957" s="1" t="s">
        <v>548</v>
      </c>
      <c r="J957" s="1" t="s">
        <v>549</v>
      </c>
      <c r="K957" s="1" t="s">
        <v>692</v>
      </c>
      <c r="L957" s="1" t="s">
        <v>80</v>
      </c>
      <c r="M957" s="1" t="s">
        <v>551</v>
      </c>
      <c r="N957" s="1" t="s">
        <v>47</v>
      </c>
      <c r="O957" s="1" t="s">
        <v>693</v>
      </c>
      <c r="P957" s="1" t="s">
        <v>7244</v>
      </c>
      <c r="Q957" s="1" t="s">
        <v>32</v>
      </c>
      <c r="R957" s="1" t="s">
        <v>33</v>
      </c>
      <c r="S957" s="1" t="s">
        <v>33</v>
      </c>
      <c r="T957" s="1" t="s">
        <v>33</v>
      </c>
      <c r="U957" s="1" t="s">
        <v>33</v>
      </c>
      <c r="V957" s="1" t="s">
        <v>33</v>
      </c>
      <c r="W957" s="1" t="s">
        <v>33</v>
      </c>
      <c r="X957" s="1"/>
      <c r="Y957" s="1"/>
    </row>
    <row r="958" spans="1:25" hidden="1">
      <c r="A958" s="1" t="s">
        <v>7207</v>
      </c>
      <c r="B958" s="1" t="s">
        <v>21</v>
      </c>
      <c r="C958" s="1" t="s">
        <v>22</v>
      </c>
      <c r="D958" s="26">
        <v>8136.44</v>
      </c>
      <c r="E958" s="1" t="s">
        <v>7245</v>
      </c>
      <c r="F958" s="1" t="str">
        <f t="shared" si="15"/>
        <v>23978952</v>
      </c>
      <c r="G958" s="8" t="s">
        <v>440</v>
      </c>
      <c r="H958" s="8" t="s">
        <v>7460</v>
      </c>
      <c r="I958" s="1" t="s">
        <v>24</v>
      </c>
      <c r="J958" s="1" t="s">
        <v>25</v>
      </c>
      <c r="K958" s="1" t="s">
        <v>7246</v>
      </c>
      <c r="L958" s="1" t="s">
        <v>27</v>
      </c>
      <c r="M958" s="1" t="s">
        <v>28</v>
      </c>
      <c r="N958" s="1" t="s">
        <v>29</v>
      </c>
      <c r="O958" s="1" t="s">
        <v>30</v>
      </c>
      <c r="P958" s="1" t="s">
        <v>7247</v>
      </c>
      <c r="Q958" s="1" t="s">
        <v>32</v>
      </c>
      <c r="R958" s="1" t="s">
        <v>33</v>
      </c>
      <c r="S958" s="1" t="s">
        <v>33</v>
      </c>
      <c r="T958" s="1" t="s">
        <v>33</v>
      </c>
      <c r="U958" s="1" t="s">
        <v>33</v>
      </c>
      <c r="V958" s="1" t="s">
        <v>33</v>
      </c>
      <c r="W958" s="1" t="s">
        <v>33</v>
      </c>
      <c r="X958" s="1"/>
      <c r="Y958" s="1"/>
    </row>
    <row r="959" spans="1:25" hidden="1">
      <c r="A959" s="1" t="s">
        <v>7207</v>
      </c>
      <c r="B959" s="1" t="s">
        <v>21</v>
      </c>
      <c r="C959" s="1" t="s">
        <v>22</v>
      </c>
      <c r="D959" s="26">
        <v>7411.59</v>
      </c>
      <c r="E959" s="1" t="s">
        <v>7248</v>
      </c>
      <c r="F959" s="1" t="str">
        <f t="shared" si="15"/>
        <v>25331907</v>
      </c>
      <c r="G959" s="8" t="s">
        <v>1064</v>
      </c>
      <c r="H959" s="8" t="s">
        <v>7464</v>
      </c>
      <c r="I959" s="1" t="s">
        <v>181</v>
      </c>
      <c r="J959" s="1" t="s">
        <v>182</v>
      </c>
      <c r="K959" s="1" t="s">
        <v>183</v>
      </c>
      <c r="L959" s="1" t="s">
        <v>184</v>
      </c>
      <c r="M959" s="1" t="s">
        <v>185</v>
      </c>
      <c r="N959" s="1" t="s">
        <v>47</v>
      </c>
      <c r="O959" s="1" t="s">
        <v>54</v>
      </c>
      <c r="P959" s="1" t="s">
        <v>32</v>
      </c>
      <c r="Q959" s="1" t="s">
        <v>33</v>
      </c>
      <c r="R959" s="1" t="s">
        <v>33</v>
      </c>
      <c r="S959" s="1" t="s">
        <v>33</v>
      </c>
      <c r="T959" s="1" t="s">
        <v>33</v>
      </c>
      <c r="U959" s="1" t="s">
        <v>33</v>
      </c>
      <c r="V959" s="1" t="s">
        <v>33</v>
      </c>
      <c r="W959" s="1" t="s">
        <v>33</v>
      </c>
      <c r="X959" s="1"/>
      <c r="Y959" s="1"/>
    </row>
    <row r="960" spans="1:25" hidden="1">
      <c r="A960" s="1" t="s">
        <v>7207</v>
      </c>
      <c r="B960" s="1" t="s">
        <v>21</v>
      </c>
      <c r="C960" s="1" t="s">
        <v>22</v>
      </c>
      <c r="D960" s="26">
        <v>7126.71</v>
      </c>
      <c r="E960" s="1" t="s">
        <v>7249</v>
      </c>
      <c r="F960" s="1" t="str">
        <f t="shared" si="15"/>
        <v>70181045</v>
      </c>
      <c r="G960" s="8" t="s">
        <v>440</v>
      </c>
      <c r="H960" s="8" t="s">
        <v>7461</v>
      </c>
      <c r="I960" s="1" t="s">
        <v>4560</v>
      </c>
      <c r="J960" s="1" t="s">
        <v>58</v>
      </c>
      <c r="K960" s="1" t="s">
        <v>4561</v>
      </c>
      <c r="L960" s="1" t="s">
        <v>27</v>
      </c>
      <c r="M960" s="1" t="s">
        <v>60</v>
      </c>
      <c r="N960" s="1" t="s">
        <v>29</v>
      </c>
      <c r="O960" s="1" t="s">
        <v>4562</v>
      </c>
      <c r="P960" s="1" t="s">
        <v>7250</v>
      </c>
      <c r="Q960" s="1" t="s">
        <v>32</v>
      </c>
      <c r="R960" s="1" t="s">
        <v>33</v>
      </c>
      <c r="S960" s="1" t="s">
        <v>33</v>
      </c>
      <c r="T960" s="1" t="s">
        <v>33</v>
      </c>
      <c r="U960" s="1" t="s">
        <v>33</v>
      </c>
      <c r="V960" s="1" t="s">
        <v>33</v>
      </c>
      <c r="W960" s="1" t="s">
        <v>33</v>
      </c>
      <c r="X960" s="1"/>
      <c r="Y960" s="1"/>
    </row>
    <row r="961" spans="1:25" hidden="1">
      <c r="A961" s="1" t="s">
        <v>7207</v>
      </c>
      <c r="B961" s="1" t="s">
        <v>21</v>
      </c>
      <c r="C961" s="1" t="s">
        <v>22</v>
      </c>
      <c r="D961" s="26">
        <v>6126.7</v>
      </c>
      <c r="E961" s="1" t="s">
        <v>7251</v>
      </c>
      <c r="F961" s="1" t="str">
        <f t="shared" si="15"/>
        <v>23973203</v>
      </c>
      <c r="G961" s="8" t="s">
        <v>1067</v>
      </c>
      <c r="H961" s="8" t="s">
        <v>7465</v>
      </c>
      <c r="I961" s="1" t="s">
        <v>24</v>
      </c>
      <c r="J961" s="1" t="s">
        <v>25</v>
      </c>
      <c r="K961" s="1" t="s">
        <v>7252</v>
      </c>
      <c r="L961" s="1" t="s">
        <v>27</v>
      </c>
      <c r="M961" s="1" t="s">
        <v>28</v>
      </c>
      <c r="N961" s="1" t="s">
        <v>29</v>
      </c>
      <c r="O961" s="1" t="s">
        <v>30</v>
      </c>
      <c r="P961" s="1" t="s">
        <v>7253</v>
      </c>
      <c r="Q961" s="1" t="s">
        <v>32</v>
      </c>
      <c r="R961" s="1" t="s">
        <v>33</v>
      </c>
      <c r="S961" s="1" t="s">
        <v>33</v>
      </c>
      <c r="T961" s="1" t="s">
        <v>33</v>
      </c>
      <c r="U961" s="1" t="s">
        <v>33</v>
      </c>
      <c r="V961" s="1" t="s">
        <v>33</v>
      </c>
      <c r="W961" s="1" t="s">
        <v>33</v>
      </c>
      <c r="X961" s="1"/>
      <c r="Y961" s="1"/>
    </row>
    <row r="962" spans="1:25" hidden="1">
      <c r="A962" s="1" t="s">
        <v>7207</v>
      </c>
      <c r="B962" s="1" t="s">
        <v>21</v>
      </c>
      <c r="C962" s="1" t="s">
        <v>22</v>
      </c>
      <c r="D962" s="26">
        <v>6000</v>
      </c>
      <c r="E962" s="1" t="s">
        <v>7254</v>
      </c>
      <c r="F962" s="1" t="str">
        <f t="shared" si="15"/>
        <v>88531824</v>
      </c>
      <c r="G962" s="8" t="s">
        <v>440</v>
      </c>
      <c r="H962" s="8" t="s">
        <v>7461</v>
      </c>
      <c r="I962" s="1" t="s">
        <v>4795</v>
      </c>
      <c r="J962" s="1" t="s">
        <v>229</v>
      </c>
      <c r="K962" s="1" t="s">
        <v>405</v>
      </c>
      <c r="L962" s="1" t="s">
        <v>80</v>
      </c>
      <c r="M962" s="1" t="s">
        <v>4796</v>
      </c>
      <c r="N962" s="1" t="s">
        <v>204</v>
      </c>
      <c r="O962" s="1" t="s">
        <v>30</v>
      </c>
      <c r="P962" s="1" t="s">
        <v>7255</v>
      </c>
      <c r="Q962" s="1" t="s">
        <v>32</v>
      </c>
      <c r="R962" s="1" t="s">
        <v>33</v>
      </c>
      <c r="S962" s="1" t="s">
        <v>33</v>
      </c>
      <c r="T962" s="1" t="s">
        <v>33</v>
      </c>
      <c r="U962" s="1" t="s">
        <v>33</v>
      </c>
      <c r="V962" s="1" t="s">
        <v>33</v>
      </c>
      <c r="W962" s="1" t="s">
        <v>33</v>
      </c>
      <c r="X962" s="1"/>
      <c r="Y962" s="1"/>
    </row>
    <row r="963" spans="1:25" hidden="1">
      <c r="A963" s="1" t="s">
        <v>7207</v>
      </c>
      <c r="B963" s="1" t="s">
        <v>21</v>
      </c>
      <c r="C963" s="1" t="s">
        <v>22</v>
      </c>
      <c r="D963" s="26">
        <v>5000</v>
      </c>
      <c r="E963" s="1" t="s">
        <v>7256</v>
      </c>
      <c r="F963" s="1" t="str">
        <f t="shared" si="15"/>
        <v>88422775</v>
      </c>
      <c r="G963" s="8" t="s">
        <v>440</v>
      </c>
      <c r="H963" s="8" t="s">
        <v>9312</v>
      </c>
      <c r="I963" s="1" t="s">
        <v>1958</v>
      </c>
      <c r="J963" s="1" t="s">
        <v>229</v>
      </c>
      <c r="K963" s="1" t="s">
        <v>405</v>
      </c>
      <c r="L963" s="1" t="s">
        <v>80</v>
      </c>
      <c r="M963" s="1" t="s">
        <v>1959</v>
      </c>
      <c r="N963" s="1" t="s">
        <v>47</v>
      </c>
      <c r="O963" s="1" t="s">
        <v>30</v>
      </c>
      <c r="P963" s="1" t="s">
        <v>7257</v>
      </c>
      <c r="Q963" s="1" t="s">
        <v>32</v>
      </c>
      <c r="R963" s="1" t="s">
        <v>33</v>
      </c>
      <c r="S963" s="1" t="s">
        <v>33</v>
      </c>
      <c r="T963" s="1" t="s">
        <v>33</v>
      </c>
      <c r="U963" s="1" t="s">
        <v>33</v>
      </c>
      <c r="V963" s="1" t="s">
        <v>33</v>
      </c>
      <c r="W963" s="1" t="s">
        <v>33</v>
      </c>
      <c r="X963" s="1"/>
      <c r="Y963" s="1"/>
    </row>
    <row r="964" spans="1:25" hidden="1">
      <c r="A964" s="1" t="s">
        <v>7207</v>
      </c>
      <c r="B964" s="1" t="s">
        <v>21</v>
      </c>
      <c r="C964" s="1" t="s">
        <v>22</v>
      </c>
      <c r="D964" s="26">
        <v>4672.54</v>
      </c>
      <c r="E964" s="1" t="s">
        <v>7258</v>
      </c>
      <c r="F964" s="1" t="str">
        <f t="shared" si="15"/>
        <v>53944530</v>
      </c>
      <c r="G964" s="8" t="s">
        <v>440</v>
      </c>
      <c r="H964" s="8" t="s">
        <v>7461</v>
      </c>
      <c r="I964" s="1" t="s">
        <v>1550</v>
      </c>
      <c r="J964" s="1" t="s">
        <v>50</v>
      </c>
      <c r="K964" s="1" t="s">
        <v>721</v>
      </c>
      <c r="L964" s="1" t="s">
        <v>80</v>
      </c>
      <c r="M964" s="1" t="s">
        <v>53</v>
      </c>
      <c r="N964" s="1" t="s">
        <v>47</v>
      </c>
      <c r="O964" s="1" t="s">
        <v>316</v>
      </c>
      <c r="P964" s="1" t="s">
        <v>7259</v>
      </c>
      <c r="Q964" s="1" t="s">
        <v>32</v>
      </c>
      <c r="R964" s="1" t="s">
        <v>33</v>
      </c>
      <c r="S964" s="1" t="s">
        <v>33</v>
      </c>
      <c r="T964" s="1" t="s">
        <v>33</v>
      </c>
      <c r="U964" s="1" t="s">
        <v>33</v>
      </c>
      <c r="V964" s="1" t="s">
        <v>33</v>
      </c>
      <c r="W964" s="1" t="s">
        <v>33</v>
      </c>
      <c r="X964" s="1"/>
      <c r="Y964" s="1"/>
    </row>
    <row r="965" spans="1:25" hidden="1">
      <c r="A965" s="1" t="s">
        <v>7207</v>
      </c>
      <c r="B965" s="1" t="s">
        <v>21</v>
      </c>
      <c r="C965" s="1" t="s">
        <v>22</v>
      </c>
      <c r="D965" s="26">
        <v>2500</v>
      </c>
      <c r="E965" s="1" t="s">
        <v>7260</v>
      </c>
      <c r="F965" s="1" t="str">
        <f t="shared" si="15"/>
        <v>29575056</v>
      </c>
      <c r="G965" s="8" t="s">
        <v>440</v>
      </c>
      <c r="H965" s="8" t="s">
        <v>7461</v>
      </c>
      <c r="I965" s="1" t="s">
        <v>7261</v>
      </c>
      <c r="J965" s="1" t="s">
        <v>393</v>
      </c>
      <c r="K965" s="1" t="s">
        <v>7262</v>
      </c>
      <c r="L965" s="1" t="s">
        <v>45</v>
      </c>
      <c r="M965" s="1" t="s">
        <v>155</v>
      </c>
      <c r="N965" s="1" t="s">
        <v>47</v>
      </c>
      <c r="O965" s="1" t="s">
        <v>30</v>
      </c>
      <c r="P965" s="1" t="s">
        <v>7263</v>
      </c>
      <c r="Q965" s="1" t="s">
        <v>32</v>
      </c>
      <c r="R965" s="1" t="s">
        <v>33</v>
      </c>
      <c r="S965" s="1" t="s">
        <v>33</v>
      </c>
      <c r="T965" s="1" t="s">
        <v>33</v>
      </c>
      <c r="U965" s="1" t="s">
        <v>33</v>
      </c>
      <c r="V965" s="1" t="s">
        <v>33</v>
      </c>
      <c r="W965" s="1" t="s">
        <v>33</v>
      </c>
      <c r="X965" s="1"/>
      <c r="Y965" s="1"/>
    </row>
    <row r="966" spans="1:25" hidden="1">
      <c r="A966" s="1" t="s">
        <v>7207</v>
      </c>
      <c r="B966" s="1" t="s">
        <v>21</v>
      </c>
      <c r="C966" s="1" t="s">
        <v>22</v>
      </c>
      <c r="D966" s="26">
        <v>1855.87</v>
      </c>
      <c r="E966" s="1" t="s">
        <v>7264</v>
      </c>
      <c r="F966" s="1" t="str">
        <f t="shared" si="15"/>
        <v>22239188</v>
      </c>
      <c r="G966" s="8" t="s">
        <v>440</v>
      </c>
      <c r="H966" s="8" t="s">
        <v>7461</v>
      </c>
      <c r="I966" s="1" t="s">
        <v>868</v>
      </c>
      <c r="J966" s="1" t="s">
        <v>869</v>
      </c>
      <c r="K966" s="1" t="s">
        <v>870</v>
      </c>
      <c r="L966" s="1" t="s">
        <v>80</v>
      </c>
      <c r="M966" s="1" t="s">
        <v>871</v>
      </c>
      <c r="N966" s="1" t="s">
        <v>204</v>
      </c>
      <c r="O966" s="1" t="s">
        <v>30</v>
      </c>
      <c r="P966" s="1" t="s">
        <v>32</v>
      </c>
      <c r="Q966" s="1" t="s">
        <v>33</v>
      </c>
      <c r="R966" s="1" t="s">
        <v>33</v>
      </c>
      <c r="S966" s="1" t="s">
        <v>33</v>
      </c>
      <c r="T966" s="1" t="s">
        <v>33</v>
      </c>
      <c r="U966" s="1" t="s">
        <v>33</v>
      </c>
      <c r="V966" s="1" t="s">
        <v>33</v>
      </c>
      <c r="W966" s="1" t="s">
        <v>33</v>
      </c>
      <c r="X966" s="1"/>
      <c r="Y966" s="1"/>
    </row>
    <row r="967" spans="1:25" hidden="1">
      <c r="A967" s="1" t="s">
        <v>7207</v>
      </c>
      <c r="B967" s="1" t="s">
        <v>21</v>
      </c>
      <c r="C967" s="1" t="s">
        <v>22</v>
      </c>
      <c r="D967" s="26">
        <v>1417.49</v>
      </c>
      <c r="E967" s="1" t="s">
        <v>7265</v>
      </c>
      <c r="F967" s="1" t="str">
        <f t="shared" si="15"/>
        <v>10020961</v>
      </c>
      <c r="G967" s="8" t="s">
        <v>1059</v>
      </c>
      <c r="H967" s="8" t="s">
        <v>9313</v>
      </c>
      <c r="I967" s="1" t="s">
        <v>1015</v>
      </c>
      <c r="J967" s="1" t="s">
        <v>43</v>
      </c>
      <c r="K967" s="1" t="s">
        <v>7266</v>
      </c>
      <c r="L967" s="1" t="s">
        <v>1017</v>
      </c>
      <c r="M967" s="1" t="s">
        <v>1018</v>
      </c>
      <c r="N967" s="1" t="s">
        <v>29</v>
      </c>
      <c r="O967" s="1" t="s">
        <v>30</v>
      </c>
      <c r="P967" s="1" t="s">
        <v>7267</v>
      </c>
      <c r="Q967" s="1" t="s">
        <v>32</v>
      </c>
      <c r="R967" s="1" t="s">
        <v>33</v>
      </c>
      <c r="S967" s="1" t="s">
        <v>33</v>
      </c>
      <c r="T967" s="1" t="s">
        <v>33</v>
      </c>
      <c r="U967" s="1" t="s">
        <v>33</v>
      </c>
      <c r="V967" s="1" t="s">
        <v>33</v>
      </c>
      <c r="W967" s="1" t="s">
        <v>33</v>
      </c>
      <c r="X967" s="1"/>
      <c r="Y967" s="1"/>
    </row>
    <row r="968" spans="1:25" hidden="1">
      <c r="A968" s="1" t="s">
        <v>7207</v>
      </c>
      <c r="B968" s="1" t="s">
        <v>21</v>
      </c>
      <c r="C968" s="1" t="s">
        <v>22</v>
      </c>
      <c r="D968" s="26">
        <v>855</v>
      </c>
      <c r="E968" s="1" t="s">
        <v>7268</v>
      </c>
      <c r="F968" s="1" t="str">
        <f t="shared" si="15"/>
        <v>24195007</v>
      </c>
      <c r="G968" s="8" t="s">
        <v>1226</v>
      </c>
      <c r="H968" s="8" t="s">
        <v>7466</v>
      </c>
      <c r="I968" s="1" t="s">
        <v>7269</v>
      </c>
      <c r="J968" s="1" t="s">
        <v>4926</v>
      </c>
      <c r="K968" s="1" t="s">
        <v>372</v>
      </c>
      <c r="L968" s="1" t="s">
        <v>202</v>
      </c>
      <c r="M968" s="1" t="s">
        <v>5545</v>
      </c>
      <c r="N968" s="1" t="s">
        <v>47</v>
      </c>
      <c r="O968" s="1" t="s">
        <v>30</v>
      </c>
      <c r="P968" s="1" t="s">
        <v>7270</v>
      </c>
      <c r="Q968" s="1" t="s">
        <v>32</v>
      </c>
      <c r="R968" s="1" t="s">
        <v>33</v>
      </c>
      <c r="S968" s="1" t="s">
        <v>33</v>
      </c>
      <c r="T968" s="1" t="s">
        <v>33</v>
      </c>
      <c r="U968" s="1" t="s">
        <v>33</v>
      </c>
      <c r="V968" s="1" t="s">
        <v>33</v>
      </c>
      <c r="W968" s="1" t="s">
        <v>33</v>
      </c>
      <c r="X968" s="1"/>
      <c r="Y968" s="1"/>
    </row>
    <row r="969" spans="1:25" hidden="1">
      <c r="A969" s="1" t="s">
        <v>7207</v>
      </c>
      <c r="B969" s="1" t="s">
        <v>21</v>
      </c>
      <c r="C969" s="1" t="s">
        <v>22</v>
      </c>
      <c r="D969" s="26">
        <v>518.51</v>
      </c>
      <c r="E969" s="1" t="s">
        <v>7271</v>
      </c>
      <c r="F969" s="1" t="str">
        <f t="shared" si="15"/>
        <v>70180950</v>
      </c>
      <c r="G969" s="8" t="s">
        <v>440</v>
      </c>
      <c r="H969" s="8" t="s">
        <v>7461</v>
      </c>
      <c r="I969" s="1" t="s">
        <v>57</v>
      </c>
      <c r="J969" s="1" t="s">
        <v>58</v>
      </c>
      <c r="K969" s="1" t="s">
        <v>59</v>
      </c>
      <c r="L969" s="1" t="s">
        <v>194</v>
      </c>
      <c r="M969" s="1" t="s">
        <v>60</v>
      </c>
      <c r="N969" s="1" t="s">
        <v>29</v>
      </c>
      <c r="O969" s="1" t="s">
        <v>61</v>
      </c>
      <c r="P969" s="1" t="s">
        <v>7272</v>
      </c>
      <c r="Q969" s="1" t="s">
        <v>32</v>
      </c>
      <c r="R969" s="1" t="s">
        <v>33</v>
      </c>
      <c r="S969" s="1" t="s">
        <v>33</v>
      </c>
      <c r="T969" s="1" t="s">
        <v>33</v>
      </c>
      <c r="U969" s="1" t="s">
        <v>33</v>
      </c>
      <c r="V969" s="1" t="s">
        <v>33</v>
      </c>
      <c r="W969" s="1" t="s">
        <v>33</v>
      </c>
      <c r="X969" s="1"/>
      <c r="Y969" s="1"/>
    </row>
    <row r="970" spans="1:25" hidden="1">
      <c r="A970" s="1" t="s">
        <v>7207</v>
      </c>
      <c r="B970" s="1" t="s">
        <v>21</v>
      </c>
      <c r="C970" s="1" t="s">
        <v>22</v>
      </c>
      <c r="D970" s="26">
        <v>294.08</v>
      </c>
      <c r="E970" s="1" t="s">
        <v>7273</v>
      </c>
      <c r="F970" s="1" t="str">
        <f t="shared" si="15"/>
        <v>23969290</v>
      </c>
      <c r="G970" s="24" t="s">
        <v>1890</v>
      </c>
      <c r="H970" s="24" t="s">
        <v>1889</v>
      </c>
      <c r="I970" s="1" t="s">
        <v>24</v>
      </c>
      <c r="J970" s="1" t="s">
        <v>25</v>
      </c>
      <c r="K970" s="1" t="s">
        <v>7274</v>
      </c>
      <c r="L970" s="1" t="s">
        <v>27</v>
      </c>
      <c r="M970" s="1" t="s">
        <v>28</v>
      </c>
      <c r="N970" s="1" t="s">
        <v>29</v>
      </c>
      <c r="O970" s="1" t="s">
        <v>30</v>
      </c>
      <c r="P970" s="1" t="s">
        <v>7275</v>
      </c>
      <c r="Q970" s="1" t="s">
        <v>32</v>
      </c>
      <c r="R970" s="1" t="s">
        <v>33</v>
      </c>
      <c r="S970" s="1" t="s">
        <v>33</v>
      </c>
      <c r="T970" s="1" t="s">
        <v>33</v>
      </c>
      <c r="U970" s="1" t="s">
        <v>33</v>
      </c>
      <c r="V970" s="1" t="s">
        <v>33</v>
      </c>
      <c r="W970" s="1" t="s">
        <v>33</v>
      </c>
      <c r="X970" s="1"/>
      <c r="Y970" s="1"/>
    </row>
    <row r="971" spans="1:25" hidden="1">
      <c r="A971" s="1" t="s">
        <v>7207</v>
      </c>
      <c r="B971" s="1" t="s">
        <v>21</v>
      </c>
      <c r="C971" s="1" t="s">
        <v>22</v>
      </c>
      <c r="D971" s="26">
        <v>120</v>
      </c>
      <c r="E971" s="1" t="s">
        <v>7276</v>
      </c>
      <c r="F971" s="1" t="str">
        <f t="shared" si="15"/>
        <v>23962916</v>
      </c>
      <c r="G971" s="8" t="s">
        <v>1066</v>
      </c>
      <c r="H971" s="8" t="s">
        <v>7467</v>
      </c>
      <c r="I971" s="1" t="s">
        <v>24</v>
      </c>
      <c r="J971" s="1" t="s">
        <v>25</v>
      </c>
      <c r="K971" s="1" t="s">
        <v>7277</v>
      </c>
      <c r="L971" s="1" t="s">
        <v>27</v>
      </c>
      <c r="M971" s="1" t="s">
        <v>28</v>
      </c>
      <c r="N971" s="1" t="s">
        <v>29</v>
      </c>
      <c r="O971" s="1" t="s">
        <v>30</v>
      </c>
      <c r="P971" s="1" t="s">
        <v>7278</v>
      </c>
      <c r="Q971" s="1" t="s">
        <v>32</v>
      </c>
      <c r="R971" s="1" t="s">
        <v>33</v>
      </c>
      <c r="S971" s="1" t="s">
        <v>33</v>
      </c>
      <c r="T971" s="1" t="s">
        <v>33</v>
      </c>
      <c r="U971" s="1" t="s">
        <v>33</v>
      </c>
      <c r="V971" s="1" t="s">
        <v>33</v>
      </c>
      <c r="W971" s="1" t="s">
        <v>33</v>
      </c>
      <c r="X971" s="1"/>
      <c r="Y971" s="1"/>
    </row>
    <row r="972" spans="1:25" hidden="1">
      <c r="A972" s="1" t="s">
        <v>7207</v>
      </c>
      <c r="B972" s="1" t="s">
        <v>21</v>
      </c>
      <c r="C972" s="1" t="s">
        <v>22</v>
      </c>
      <c r="D972" s="26">
        <v>58.08</v>
      </c>
      <c r="E972" s="1" t="s">
        <v>7279</v>
      </c>
      <c r="F972" s="1" t="str">
        <f t="shared" si="15"/>
        <v>28559811</v>
      </c>
      <c r="G972" s="8" t="s">
        <v>1886</v>
      </c>
      <c r="H972" s="8" t="s">
        <v>7468</v>
      </c>
      <c r="I972" s="1" t="s">
        <v>3458</v>
      </c>
      <c r="J972" s="1" t="s">
        <v>393</v>
      </c>
      <c r="K972" s="1" t="s">
        <v>7280</v>
      </c>
      <c r="L972" s="1" t="s">
        <v>45</v>
      </c>
      <c r="M972" s="1" t="s">
        <v>155</v>
      </c>
      <c r="N972" s="1" t="s">
        <v>47</v>
      </c>
      <c r="O972" s="1" t="s">
        <v>30</v>
      </c>
      <c r="P972" s="1" t="s">
        <v>7281</v>
      </c>
      <c r="Q972" s="1" t="s">
        <v>32</v>
      </c>
      <c r="R972" s="1" t="s">
        <v>33</v>
      </c>
      <c r="S972" s="1" t="s">
        <v>33</v>
      </c>
      <c r="T972" s="1" t="s">
        <v>33</v>
      </c>
      <c r="U972" s="1" t="s">
        <v>33</v>
      </c>
      <c r="V972" s="1" t="s">
        <v>33</v>
      </c>
      <c r="W972" s="1" t="s">
        <v>33</v>
      </c>
      <c r="X972" s="1"/>
      <c r="Y972" s="1"/>
    </row>
    <row r="973" spans="1:25" hidden="1">
      <c r="A973" s="1" t="s">
        <v>7207</v>
      </c>
      <c r="B973" s="1" t="s">
        <v>21</v>
      </c>
      <c r="C973" s="1" t="s">
        <v>22</v>
      </c>
      <c r="D973" s="26">
        <v>14</v>
      </c>
      <c r="E973" s="1" t="s">
        <v>7282</v>
      </c>
      <c r="F973" s="1" t="str">
        <f t="shared" si="15"/>
        <v>24970349</v>
      </c>
      <c r="G973" s="8" t="s">
        <v>440</v>
      </c>
      <c r="H973" s="8" t="s">
        <v>7461</v>
      </c>
      <c r="I973" s="1" t="s">
        <v>957</v>
      </c>
      <c r="J973" s="1" t="s">
        <v>7283</v>
      </c>
      <c r="K973" s="1" t="s">
        <v>7284</v>
      </c>
      <c r="L973" s="1" t="s">
        <v>1669</v>
      </c>
      <c r="M973" s="1" t="s">
        <v>960</v>
      </c>
      <c r="N973" s="1" t="s">
        <v>29</v>
      </c>
      <c r="O973" s="1" t="s">
        <v>30</v>
      </c>
      <c r="P973" s="1" t="s">
        <v>7285</v>
      </c>
      <c r="Q973" s="1" t="s">
        <v>32</v>
      </c>
      <c r="R973" s="1" t="s">
        <v>33</v>
      </c>
      <c r="S973" s="1" t="s">
        <v>33</v>
      </c>
      <c r="T973" s="1" t="s">
        <v>33</v>
      </c>
      <c r="U973" s="1" t="s">
        <v>33</v>
      </c>
      <c r="V973" s="1" t="s">
        <v>33</v>
      </c>
      <c r="W973" s="1" t="s">
        <v>33</v>
      </c>
      <c r="X973" s="1"/>
      <c r="Y973" s="1"/>
    </row>
    <row r="974" spans="1:25" hidden="1">
      <c r="A974" s="1" t="s">
        <v>7207</v>
      </c>
      <c r="B974" s="1" t="s">
        <v>21</v>
      </c>
      <c r="C974" s="1" t="s">
        <v>22</v>
      </c>
      <c r="D974" s="26">
        <v>11.54</v>
      </c>
      <c r="E974" s="1" t="s">
        <v>7286</v>
      </c>
      <c r="F974" s="1" t="str">
        <f t="shared" si="15"/>
        <v>23973176</v>
      </c>
      <c r="G974" s="8" t="s">
        <v>1067</v>
      </c>
      <c r="H974" s="8" t="s">
        <v>7465</v>
      </c>
      <c r="I974" s="1" t="s">
        <v>24</v>
      </c>
      <c r="J974" s="1" t="s">
        <v>25</v>
      </c>
      <c r="K974" s="1" t="s">
        <v>7287</v>
      </c>
      <c r="L974" s="1" t="s">
        <v>27</v>
      </c>
      <c r="M974" s="1" t="s">
        <v>28</v>
      </c>
      <c r="N974" s="1" t="s">
        <v>29</v>
      </c>
      <c r="O974" s="1" t="s">
        <v>30</v>
      </c>
      <c r="P974" s="1" t="s">
        <v>7288</v>
      </c>
      <c r="Q974" s="1" t="s">
        <v>32</v>
      </c>
      <c r="R974" s="1" t="s">
        <v>33</v>
      </c>
      <c r="S974" s="1" t="s">
        <v>33</v>
      </c>
      <c r="T974" s="1" t="s">
        <v>33</v>
      </c>
      <c r="U974" s="1" t="s">
        <v>33</v>
      </c>
      <c r="V974" s="1" t="s">
        <v>33</v>
      </c>
      <c r="W974" s="1" t="s">
        <v>33</v>
      </c>
      <c r="X974" s="1"/>
      <c r="Y974" s="1"/>
    </row>
    <row r="975" spans="1:25" hidden="1">
      <c r="A975" s="1" t="s">
        <v>7207</v>
      </c>
      <c r="B975" s="1" t="s">
        <v>21</v>
      </c>
      <c r="C975" s="1" t="s">
        <v>22</v>
      </c>
      <c r="D975" s="17">
        <v>28.5</v>
      </c>
      <c r="E975" s="1" t="s">
        <v>7289</v>
      </c>
      <c r="F975" s="1" t="str">
        <f t="shared" si="15"/>
        <v>26503772</v>
      </c>
      <c r="G975" s="8" t="s">
        <v>1057</v>
      </c>
      <c r="H975" s="8" t="s">
        <v>9314</v>
      </c>
      <c r="I975" s="1" t="s">
        <v>442</v>
      </c>
      <c r="J975" s="1" t="s">
        <v>336</v>
      </c>
      <c r="K975" s="1" t="s">
        <v>443</v>
      </c>
      <c r="L975" s="1" t="s">
        <v>5130</v>
      </c>
      <c r="M975" s="1" t="s">
        <v>444</v>
      </c>
      <c r="N975" s="1" t="s">
        <v>29</v>
      </c>
      <c r="O975" s="1" t="s">
        <v>30</v>
      </c>
      <c r="P975" s="1" t="s">
        <v>7290</v>
      </c>
      <c r="Q975" s="1" t="s">
        <v>32</v>
      </c>
      <c r="R975" s="1" t="s">
        <v>33</v>
      </c>
      <c r="S975" s="1" t="s">
        <v>33</v>
      </c>
      <c r="T975" s="1" t="s">
        <v>33</v>
      </c>
      <c r="U975" s="1" t="s">
        <v>33</v>
      </c>
      <c r="V975" s="1" t="s">
        <v>33</v>
      </c>
      <c r="W975" s="1" t="s">
        <v>33</v>
      </c>
      <c r="X975" s="1"/>
      <c r="Y975" s="1"/>
    </row>
    <row r="976" spans="1:25" hidden="1">
      <c r="A976" s="1" t="s">
        <v>7207</v>
      </c>
      <c r="B976" s="1" t="s">
        <v>21</v>
      </c>
      <c r="C976" s="1" t="s">
        <v>270</v>
      </c>
      <c r="D976" s="17">
        <v>942</v>
      </c>
      <c r="E976" s="1" t="s">
        <v>7291</v>
      </c>
      <c r="F976" s="1" t="str">
        <f t="shared" si="15"/>
        <v>27098919</v>
      </c>
      <c r="G976" s="8" t="s">
        <v>1049</v>
      </c>
      <c r="H976" s="8"/>
      <c r="I976" s="1" t="s">
        <v>7291</v>
      </c>
      <c r="J976" s="1" t="s">
        <v>635</v>
      </c>
      <c r="K976" s="1" t="s">
        <v>7292</v>
      </c>
      <c r="L976" s="1" t="s">
        <v>7293</v>
      </c>
      <c r="M976" s="1" t="s">
        <v>7294</v>
      </c>
      <c r="N976" s="1" t="s">
        <v>7295</v>
      </c>
      <c r="O976" s="1" t="s">
        <v>7296</v>
      </c>
      <c r="P976" s="1" t="s">
        <v>7297</v>
      </c>
      <c r="Q976" s="1" t="s">
        <v>33</v>
      </c>
      <c r="R976" s="1" t="s">
        <v>33</v>
      </c>
      <c r="S976" s="1" t="s">
        <v>33</v>
      </c>
      <c r="T976" s="1" t="s">
        <v>33</v>
      </c>
      <c r="U976" s="1" t="s">
        <v>33</v>
      </c>
      <c r="V976" s="1" t="s">
        <v>33</v>
      </c>
      <c r="W976" s="1" t="s">
        <v>33</v>
      </c>
      <c r="X976" s="1"/>
      <c r="Y976" s="1"/>
    </row>
    <row r="977" spans="1:25" hidden="1">
      <c r="A977" s="1" t="s">
        <v>7207</v>
      </c>
      <c r="B977" s="1" t="s">
        <v>21</v>
      </c>
      <c r="C977" s="1" t="s">
        <v>22</v>
      </c>
      <c r="D977" s="17">
        <v>353517.97</v>
      </c>
      <c r="E977" s="1" t="s">
        <v>7298</v>
      </c>
      <c r="F977" s="1" t="str">
        <f t="shared" si="15"/>
        <v>00000159</v>
      </c>
      <c r="G977" s="8" t="s">
        <v>440</v>
      </c>
      <c r="H977" s="8" t="s">
        <v>9315</v>
      </c>
      <c r="I977" s="1" t="s">
        <v>288</v>
      </c>
      <c r="J977" s="1" t="s">
        <v>289</v>
      </c>
      <c r="K977" s="1" t="s">
        <v>7299</v>
      </c>
      <c r="L977" s="1" t="s">
        <v>3517</v>
      </c>
      <c r="M977" s="1" t="s">
        <v>292</v>
      </c>
      <c r="N977" s="1" t="s">
        <v>29</v>
      </c>
      <c r="O977" s="1" t="s">
        <v>30</v>
      </c>
      <c r="P977" s="1" t="s">
        <v>7300</v>
      </c>
      <c r="Q977" s="1" t="s">
        <v>32</v>
      </c>
      <c r="R977" s="1" t="s">
        <v>33</v>
      </c>
      <c r="S977" s="1" t="s">
        <v>33</v>
      </c>
      <c r="T977" s="1" t="s">
        <v>33</v>
      </c>
      <c r="U977" s="1" t="s">
        <v>33</v>
      </c>
      <c r="V977" s="1" t="s">
        <v>33</v>
      </c>
      <c r="W977" s="1" t="s">
        <v>33</v>
      </c>
      <c r="X977" s="1"/>
      <c r="Y977" s="1"/>
    </row>
    <row r="978" spans="1:25" hidden="1">
      <c r="A978" s="1" t="s">
        <v>7207</v>
      </c>
      <c r="B978" s="1" t="s">
        <v>21</v>
      </c>
      <c r="C978" s="1" t="s">
        <v>22</v>
      </c>
      <c r="D978" s="17">
        <v>148881.16</v>
      </c>
      <c r="E978" s="1" t="s">
        <v>7301</v>
      </c>
      <c r="F978" s="1" t="str">
        <f t="shared" si="15"/>
        <v>00000577</v>
      </c>
      <c r="G978" s="8" t="s">
        <v>440</v>
      </c>
      <c r="H978" s="8" t="s">
        <v>9315</v>
      </c>
      <c r="I978" s="1" t="s">
        <v>288</v>
      </c>
      <c r="J978" s="1" t="s">
        <v>289</v>
      </c>
      <c r="K978" s="1" t="s">
        <v>7302</v>
      </c>
      <c r="L978" s="1" t="s">
        <v>486</v>
      </c>
      <c r="M978" s="1" t="s">
        <v>292</v>
      </c>
      <c r="N978" s="1" t="s">
        <v>29</v>
      </c>
      <c r="O978" s="1" t="s">
        <v>30</v>
      </c>
      <c r="P978" s="1" t="s">
        <v>7303</v>
      </c>
      <c r="Q978" s="1" t="s">
        <v>32</v>
      </c>
      <c r="R978" s="1" t="s">
        <v>33</v>
      </c>
      <c r="S978" s="1" t="s">
        <v>33</v>
      </c>
      <c r="T978" s="1" t="s">
        <v>33</v>
      </c>
      <c r="U978" s="1" t="s">
        <v>33</v>
      </c>
      <c r="V978" s="1" t="s">
        <v>33</v>
      </c>
      <c r="W978" s="1" t="s">
        <v>33</v>
      </c>
      <c r="X978" s="1"/>
      <c r="Y978" s="1"/>
    </row>
    <row r="979" spans="1:25" hidden="1">
      <c r="A979" s="1" t="s">
        <v>7207</v>
      </c>
      <c r="B979" s="1" t="s">
        <v>21</v>
      </c>
      <c r="C979" s="1" t="s">
        <v>22</v>
      </c>
      <c r="D979" s="17">
        <v>56298.77</v>
      </c>
      <c r="E979" s="1" t="s">
        <v>7304</v>
      </c>
      <c r="F979" s="1" t="str">
        <f t="shared" si="15"/>
        <v>92505821</v>
      </c>
      <c r="G979" s="8" t="s">
        <v>1062</v>
      </c>
      <c r="H979" s="8" t="s">
        <v>9316</v>
      </c>
      <c r="I979" s="1" t="s">
        <v>7305</v>
      </c>
      <c r="J979" s="1" t="s">
        <v>229</v>
      </c>
      <c r="K979" s="1" t="s">
        <v>7306</v>
      </c>
      <c r="L979" s="1" t="s">
        <v>45</v>
      </c>
      <c r="M979" s="1" t="s">
        <v>7307</v>
      </c>
      <c r="N979" s="1" t="s">
        <v>47</v>
      </c>
      <c r="O979" s="1" t="s">
        <v>30</v>
      </c>
      <c r="P979" s="1" t="s">
        <v>32</v>
      </c>
      <c r="Q979" s="1" t="s">
        <v>33</v>
      </c>
      <c r="R979" s="1" t="s">
        <v>33</v>
      </c>
      <c r="S979" s="1" t="s">
        <v>33</v>
      </c>
      <c r="T979" s="1" t="s">
        <v>33</v>
      </c>
      <c r="U979" s="1" t="s">
        <v>33</v>
      </c>
      <c r="V979" s="1" t="s">
        <v>33</v>
      </c>
      <c r="W979" s="1" t="s">
        <v>33</v>
      </c>
      <c r="X979" s="1"/>
      <c r="Y979" s="1"/>
    </row>
    <row r="980" spans="1:25" hidden="1">
      <c r="A980" s="1" t="s">
        <v>7207</v>
      </c>
      <c r="B980" s="1" t="s">
        <v>21</v>
      </c>
      <c r="C980" s="1" t="s">
        <v>22</v>
      </c>
      <c r="D980" s="17">
        <v>48008.46</v>
      </c>
      <c r="E980" s="1" t="s">
        <v>7308</v>
      </c>
      <c r="F980" s="1" t="str">
        <f t="shared" si="15"/>
        <v>00000579</v>
      </c>
      <c r="G980" s="8" t="s">
        <v>440</v>
      </c>
      <c r="H980" s="8" t="s">
        <v>9315</v>
      </c>
      <c r="I980" s="1" t="s">
        <v>288</v>
      </c>
      <c r="J980" s="1" t="s">
        <v>289</v>
      </c>
      <c r="K980" s="1" t="s">
        <v>7302</v>
      </c>
      <c r="L980" s="1" t="s">
        <v>3736</v>
      </c>
      <c r="M980" s="1" t="s">
        <v>292</v>
      </c>
      <c r="N980" s="1" t="s">
        <v>29</v>
      </c>
      <c r="O980" s="1" t="s">
        <v>30</v>
      </c>
      <c r="P980" s="1" t="s">
        <v>7309</v>
      </c>
      <c r="Q980" s="1" t="s">
        <v>32</v>
      </c>
      <c r="R980" s="1" t="s">
        <v>33</v>
      </c>
      <c r="S980" s="1" t="s">
        <v>33</v>
      </c>
      <c r="T980" s="1" t="s">
        <v>33</v>
      </c>
      <c r="U980" s="1" t="s">
        <v>33</v>
      </c>
      <c r="V980" s="1" t="s">
        <v>33</v>
      </c>
      <c r="W980" s="1" t="s">
        <v>33</v>
      </c>
      <c r="X980" s="1"/>
      <c r="Y980" s="1"/>
    </row>
    <row r="981" spans="1:25" hidden="1">
      <c r="A981" s="1" t="s">
        <v>7207</v>
      </c>
      <c r="B981" s="1" t="s">
        <v>21</v>
      </c>
      <c r="C981" s="1" t="s">
        <v>22</v>
      </c>
      <c r="D981" s="17">
        <v>40652.379999999997</v>
      </c>
      <c r="E981" s="1" t="s">
        <v>7310</v>
      </c>
      <c r="F981" s="1" t="str">
        <f t="shared" si="15"/>
        <v>00000761</v>
      </c>
      <c r="G981" s="8" t="s">
        <v>440</v>
      </c>
      <c r="H981" s="8" t="s">
        <v>9315</v>
      </c>
      <c r="I981" s="1" t="s">
        <v>288</v>
      </c>
      <c r="J981" s="1" t="s">
        <v>289</v>
      </c>
      <c r="K981" s="1" t="s">
        <v>7311</v>
      </c>
      <c r="L981" s="1" t="s">
        <v>514</v>
      </c>
      <c r="M981" s="1" t="s">
        <v>292</v>
      </c>
      <c r="N981" s="1" t="s">
        <v>29</v>
      </c>
      <c r="O981" s="1" t="s">
        <v>30</v>
      </c>
      <c r="P981" s="1" t="s">
        <v>7312</v>
      </c>
      <c r="Q981" s="1" t="s">
        <v>32</v>
      </c>
      <c r="R981" s="1" t="s">
        <v>33</v>
      </c>
      <c r="S981" s="1" t="s">
        <v>33</v>
      </c>
      <c r="T981" s="1" t="s">
        <v>33</v>
      </c>
      <c r="U981" s="1" t="s">
        <v>33</v>
      </c>
      <c r="V981" s="1" t="s">
        <v>33</v>
      </c>
      <c r="W981" s="1" t="s">
        <v>33</v>
      </c>
      <c r="X981" s="1"/>
      <c r="Y981" s="1"/>
    </row>
    <row r="982" spans="1:25" hidden="1">
      <c r="A982" s="1" t="s">
        <v>7207</v>
      </c>
      <c r="B982" s="1" t="s">
        <v>21</v>
      </c>
      <c r="C982" s="1" t="s">
        <v>22</v>
      </c>
      <c r="D982" s="17">
        <v>32171.21</v>
      </c>
      <c r="E982" s="1" t="s">
        <v>7313</v>
      </c>
      <c r="F982" s="1" t="str">
        <f t="shared" si="15"/>
        <v>00000759</v>
      </c>
      <c r="G982" s="8" t="s">
        <v>440</v>
      </c>
      <c r="H982" s="8" t="s">
        <v>9315</v>
      </c>
      <c r="I982" s="1" t="s">
        <v>288</v>
      </c>
      <c r="J982" s="1" t="s">
        <v>289</v>
      </c>
      <c r="K982" s="1" t="s">
        <v>7311</v>
      </c>
      <c r="L982" s="1" t="s">
        <v>4801</v>
      </c>
      <c r="M982" s="1" t="s">
        <v>292</v>
      </c>
      <c r="N982" s="1" t="s">
        <v>29</v>
      </c>
      <c r="O982" s="1" t="s">
        <v>30</v>
      </c>
      <c r="P982" s="1" t="s">
        <v>7314</v>
      </c>
      <c r="Q982" s="1" t="s">
        <v>32</v>
      </c>
      <c r="R982" s="1" t="s">
        <v>33</v>
      </c>
      <c r="S982" s="1" t="s">
        <v>33</v>
      </c>
      <c r="T982" s="1" t="s">
        <v>33</v>
      </c>
      <c r="U982" s="1" t="s">
        <v>33</v>
      </c>
      <c r="V982" s="1" t="s">
        <v>33</v>
      </c>
      <c r="W982" s="1" t="s">
        <v>33</v>
      </c>
      <c r="X982" s="1"/>
      <c r="Y982" s="1"/>
    </row>
    <row r="983" spans="1:25" hidden="1">
      <c r="A983" s="1" t="s">
        <v>7207</v>
      </c>
      <c r="B983" s="1" t="s">
        <v>21</v>
      </c>
      <c r="C983" s="1" t="s">
        <v>22</v>
      </c>
      <c r="D983" s="17">
        <v>29513.77</v>
      </c>
      <c r="E983" s="1" t="s">
        <v>7315</v>
      </c>
      <c r="F983" s="1" t="str">
        <f t="shared" si="15"/>
        <v>00000160</v>
      </c>
      <c r="G983" s="8" t="s">
        <v>440</v>
      </c>
      <c r="H983" s="8" t="s">
        <v>9315</v>
      </c>
      <c r="I983" s="1" t="s">
        <v>288</v>
      </c>
      <c r="J983" s="1" t="s">
        <v>289</v>
      </c>
      <c r="K983" s="1" t="s">
        <v>7299</v>
      </c>
      <c r="L983" s="1" t="s">
        <v>486</v>
      </c>
      <c r="M983" s="1" t="s">
        <v>292</v>
      </c>
      <c r="N983" s="1" t="s">
        <v>29</v>
      </c>
      <c r="O983" s="1" t="s">
        <v>30</v>
      </c>
      <c r="P983" s="1" t="s">
        <v>7316</v>
      </c>
      <c r="Q983" s="1" t="s">
        <v>32</v>
      </c>
      <c r="R983" s="1" t="s">
        <v>33</v>
      </c>
      <c r="S983" s="1" t="s">
        <v>33</v>
      </c>
      <c r="T983" s="1" t="s">
        <v>33</v>
      </c>
      <c r="U983" s="1" t="s">
        <v>33</v>
      </c>
      <c r="V983" s="1" t="s">
        <v>33</v>
      </c>
      <c r="W983" s="1" t="s">
        <v>33</v>
      </c>
      <c r="X983" s="1"/>
      <c r="Y983" s="1"/>
    </row>
    <row r="984" spans="1:25" hidden="1">
      <c r="A984" s="1" t="s">
        <v>7207</v>
      </c>
      <c r="B984" s="1" t="s">
        <v>21</v>
      </c>
      <c r="C984" s="1" t="s">
        <v>22</v>
      </c>
      <c r="D984" s="17">
        <v>15018.21</v>
      </c>
      <c r="E984" s="1" t="s">
        <v>7317</v>
      </c>
      <c r="F984" s="1" t="str">
        <f t="shared" si="15"/>
        <v>00000580</v>
      </c>
      <c r="G984" s="8" t="s">
        <v>440</v>
      </c>
      <c r="H984" s="8" t="s">
        <v>9315</v>
      </c>
      <c r="I984" s="1" t="s">
        <v>288</v>
      </c>
      <c r="J984" s="1" t="s">
        <v>289</v>
      </c>
      <c r="K984" s="1" t="s">
        <v>7302</v>
      </c>
      <c r="L984" s="1" t="s">
        <v>511</v>
      </c>
      <c r="M984" s="1" t="s">
        <v>292</v>
      </c>
      <c r="N984" s="1" t="s">
        <v>29</v>
      </c>
      <c r="O984" s="1" t="s">
        <v>30</v>
      </c>
      <c r="P984" s="1" t="s">
        <v>7318</v>
      </c>
      <c r="Q984" s="1" t="s">
        <v>32</v>
      </c>
      <c r="R984" s="1" t="s">
        <v>33</v>
      </c>
      <c r="S984" s="1" t="s">
        <v>33</v>
      </c>
      <c r="T984" s="1" t="s">
        <v>33</v>
      </c>
      <c r="U984" s="1" t="s">
        <v>33</v>
      </c>
      <c r="V984" s="1" t="s">
        <v>33</v>
      </c>
      <c r="W984" s="1" t="s">
        <v>33</v>
      </c>
      <c r="X984" s="1"/>
      <c r="Y984" s="1"/>
    </row>
    <row r="985" spans="1:25" hidden="1">
      <c r="A985" s="1" t="s">
        <v>7207</v>
      </c>
      <c r="B985" s="1" t="s">
        <v>21</v>
      </c>
      <c r="C985" s="1" t="s">
        <v>22</v>
      </c>
      <c r="D985" s="17">
        <v>11450.35</v>
      </c>
      <c r="E985" s="1" t="s">
        <v>7319</v>
      </c>
      <c r="F985" s="1" t="str">
        <f t="shared" si="15"/>
        <v>00000578</v>
      </c>
      <c r="G985" s="8" t="s">
        <v>440</v>
      </c>
      <c r="H985" s="8" t="s">
        <v>9315</v>
      </c>
      <c r="I985" s="1" t="s">
        <v>288</v>
      </c>
      <c r="J985" s="1" t="s">
        <v>289</v>
      </c>
      <c r="K985" s="1" t="s">
        <v>7302</v>
      </c>
      <c r="L985" s="1" t="s">
        <v>517</v>
      </c>
      <c r="M985" s="1" t="s">
        <v>292</v>
      </c>
      <c r="N985" s="1" t="s">
        <v>29</v>
      </c>
      <c r="O985" s="1" t="s">
        <v>30</v>
      </c>
      <c r="P985" s="1" t="s">
        <v>7320</v>
      </c>
      <c r="Q985" s="1" t="s">
        <v>32</v>
      </c>
      <c r="R985" s="1" t="s">
        <v>33</v>
      </c>
      <c r="S985" s="1" t="s">
        <v>33</v>
      </c>
      <c r="T985" s="1" t="s">
        <v>33</v>
      </c>
      <c r="U985" s="1" t="s">
        <v>33</v>
      </c>
      <c r="V985" s="1" t="s">
        <v>33</v>
      </c>
      <c r="W985" s="1" t="s">
        <v>33</v>
      </c>
      <c r="X985" s="1"/>
      <c r="Y985" s="1"/>
    </row>
    <row r="986" spans="1:25" hidden="1">
      <c r="A986" s="1" t="s">
        <v>7207</v>
      </c>
      <c r="B986" s="1" t="s">
        <v>21</v>
      </c>
      <c r="C986" s="1" t="s">
        <v>22</v>
      </c>
      <c r="D986" s="17">
        <v>3056.74</v>
      </c>
      <c r="E986" s="1" t="s">
        <v>7321</v>
      </c>
      <c r="F986" s="1" t="str">
        <f t="shared" si="15"/>
        <v>00000760</v>
      </c>
      <c r="G986" s="8" t="s">
        <v>440</v>
      </c>
      <c r="H986" s="8" t="s">
        <v>9315</v>
      </c>
      <c r="I986" s="1" t="s">
        <v>288</v>
      </c>
      <c r="J986" s="1" t="s">
        <v>289</v>
      </c>
      <c r="K986" s="1" t="s">
        <v>7311</v>
      </c>
      <c r="L986" s="1" t="s">
        <v>486</v>
      </c>
      <c r="M986" s="1" t="s">
        <v>292</v>
      </c>
      <c r="N986" s="1" t="s">
        <v>29</v>
      </c>
      <c r="O986" s="1" t="s">
        <v>30</v>
      </c>
      <c r="P986" s="1" t="s">
        <v>7322</v>
      </c>
      <c r="Q986" s="1" t="s">
        <v>32</v>
      </c>
      <c r="R986" s="1" t="s">
        <v>33</v>
      </c>
      <c r="S986" s="1" t="s">
        <v>33</v>
      </c>
      <c r="T986" s="1" t="s">
        <v>33</v>
      </c>
      <c r="U986" s="1" t="s">
        <v>33</v>
      </c>
      <c r="V986" s="1" t="s">
        <v>33</v>
      </c>
      <c r="W986" s="1" t="s">
        <v>33</v>
      </c>
      <c r="X986" s="1"/>
      <c r="Y986" s="1"/>
    </row>
    <row r="987" spans="1:25" hidden="1">
      <c r="A987" s="1" t="s">
        <v>7207</v>
      </c>
      <c r="B987" s="1" t="s">
        <v>21</v>
      </c>
      <c r="C987" s="1" t="s">
        <v>22</v>
      </c>
      <c r="D987" s="17">
        <v>31370.59</v>
      </c>
      <c r="E987" s="1" t="s">
        <v>7323</v>
      </c>
      <c r="F987" s="1" t="str">
        <f t="shared" si="15"/>
        <v>00000161</v>
      </c>
      <c r="G987" s="8" t="s">
        <v>440</v>
      </c>
      <c r="H987" s="8" t="s">
        <v>9315</v>
      </c>
      <c r="I987" s="1" t="s">
        <v>288</v>
      </c>
      <c r="J987" s="1" t="s">
        <v>289</v>
      </c>
      <c r="K987" s="1" t="s">
        <v>7299</v>
      </c>
      <c r="L987" s="1" t="s">
        <v>493</v>
      </c>
      <c r="M987" s="1" t="s">
        <v>292</v>
      </c>
      <c r="N987" s="1" t="s">
        <v>29</v>
      </c>
      <c r="O987" s="1" t="s">
        <v>30</v>
      </c>
      <c r="P987" s="1" t="s">
        <v>7324</v>
      </c>
      <c r="Q987" s="1" t="s">
        <v>32</v>
      </c>
      <c r="R987" s="1" t="s">
        <v>33</v>
      </c>
      <c r="S987" s="1" t="s">
        <v>33</v>
      </c>
      <c r="T987" s="1" t="s">
        <v>33</v>
      </c>
      <c r="U987" s="1" t="s">
        <v>33</v>
      </c>
      <c r="V987" s="1" t="s">
        <v>33</v>
      </c>
      <c r="W987" s="1" t="s">
        <v>33</v>
      </c>
      <c r="X987" s="1"/>
      <c r="Y987" s="1"/>
    </row>
    <row r="988" spans="1:25" hidden="1">
      <c r="A988" s="1" t="s">
        <v>7325</v>
      </c>
      <c r="B988" s="1" t="s">
        <v>21</v>
      </c>
      <c r="C988" s="1" t="s">
        <v>22</v>
      </c>
      <c r="D988" s="17">
        <v>850000</v>
      </c>
      <c r="E988" s="1" t="s">
        <v>7326</v>
      </c>
      <c r="F988" s="1" t="str">
        <f t="shared" si="15"/>
        <v>12021642</v>
      </c>
      <c r="G988" s="8" t="s">
        <v>440</v>
      </c>
      <c r="H988" s="8" t="s">
        <v>9317</v>
      </c>
      <c r="I988" s="1" t="s">
        <v>1126</v>
      </c>
      <c r="J988" s="1" t="s">
        <v>43</v>
      </c>
      <c r="K988" s="1" t="s">
        <v>7327</v>
      </c>
      <c r="L988" s="1" t="s">
        <v>45</v>
      </c>
      <c r="M988" s="1" t="s">
        <v>1128</v>
      </c>
      <c r="N988" s="1" t="s">
        <v>47</v>
      </c>
      <c r="O988" s="1" t="s">
        <v>30</v>
      </c>
      <c r="P988" s="1" t="s">
        <v>7328</v>
      </c>
      <c r="Q988" s="1" t="s">
        <v>32</v>
      </c>
      <c r="R988" s="1" t="s">
        <v>33</v>
      </c>
      <c r="S988" s="1" t="s">
        <v>33</v>
      </c>
      <c r="T988" s="1" t="s">
        <v>33</v>
      </c>
      <c r="U988" s="1" t="s">
        <v>33</v>
      </c>
      <c r="V988" s="1" t="s">
        <v>33</v>
      </c>
      <c r="W988" s="1" t="s">
        <v>33</v>
      </c>
      <c r="X988" s="1"/>
      <c r="Y988" s="1"/>
    </row>
    <row r="989" spans="1:25" hidden="1">
      <c r="A989" s="1" t="s">
        <v>7325</v>
      </c>
      <c r="B989" s="1" t="s">
        <v>21</v>
      </c>
      <c r="C989" s="1" t="s">
        <v>22</v>
      </c>
      <c r="D989" s="17">
        <v>342900.21</v>
      </c>
      <c r="E989" s="1" t="s">
        <v>7329</v>
      </c>
      <c r="F989" s="1" t="str">
        <f t="shared" si="15"/>
        <v>54204307</v>
      </c>
      <c r="G989" s="8" t="s">
        <v>440</v>
      </c>
      <c r="H989" s="8" t="s">
        <v>9318</v>
      </c>
      <c r="I989" s="1" t="s">
        <v>314</v>
      </c>
      <c r="J989" s="1" t="s">
        <v>50</v>
      </c>
      <c r="K989" s="1" t="s">
        <v>315</v>
      </c>
      <c r="L989" s="1" t="s">
        <v>80</v>
      </c>
      <c r="M989" s="1" t="s">
        <v>53</v>
      </c>
      <c r="N989" s="1" t="s">
        <v>47</v>
      </c>
      <c r="O989" s="1" t="s">
        <v>316</v>
      </c>
      <c r="P989" s="1" t="s">
        <v>7330</v>
      </c>
      <c r="Q989" s="1" t="s">
        <v>32</v>
      </c>
      <c r="R989" s="1" t="s">
        <v>33</v>
      </c>
      <c r="S989" s="1" t="s">
        <v>33</v>
      </c>
      <c r="T989" s="1" t="s">
        <v>33</v>
      </c>
      <c r="U989" s="1" t="s">
        <v>33</v>
      </c>
      <c r="V989" s="1" t="s">
        <v>33</v>
      </c>
      <c r="W989" s="1" t="s">
        <v>33</v>
      </c>
      <c r="X989" s="1"/>
      <c r="Y989" s="1"/>
    </row>
    <row r="990" spans="1:25" hidden="1">
      <c r="A990" s="1" t="s">
        <v>7325</v>
      </c>
      <c r="B990" s="1" t="s">
        <v>21</v>
      </c>
      <c r="C990" s="1" t="s">
        <v>22</v>
      </c>
      <c r="D990" s="17">
        <v>299177</v>
      </c>
      <c r="E990" s="1" t="s">
        <v>7331</v>
      </c>
      <c r="F990" s="1" t="str">
        <f t="shared" si="15"/>
        <v>14479095</v>
      </c>
      <c r="G990" s="8" t="s">
        <v>440</v>
      </c>
      <c r="H990" s="8" t="s">
        <v>9319</v>
      </c>
      <c r="I990" s="1" t="s">
        <v>1351</v>
      </c>
      <c r="J990" s="1" t="s">
        <v>229</v>
      </c>
      <c r="K990" s="1" t="s">
        <v>1352</v>
      </c>
      <c r="L990" s="1" t="s">
        <v>80</v>
      </c>
      <c r="M990" s="1" t="s">
        <v>1353</v>
      </c>
      <c r="N990" s="1" t="s">
        <v>47</v>
      </c>
      <c r="O990" s="1" t="s">
        <v>30</v>
      </c>
      <c r="P990" s="1" t="s">
        <v>7332</v>
      </c>
      <c r="Q990" s="1" t="s">
        <v>32</v>
      </c>
      <c r="R990" s="1" t="s">
        <v>33</v>
      </c>
      <c r="S990" s="1" t="s">
        <v>33</v>
      </c>
      <c r="T990" s="1" t="s">
        <v>33</v>
      </c>
      <c r="U990" s="1" t="s">
        <v>33</v>
      </c>
      <c r="V990" s="1" t="s">
        <v>33</v>
      </c>
      <c r="W990" s="1" t="s">
        <v>33</v>
      </c>
      <c r="X990" s="1"/>
      <c r="Y990" s="1"/>
    </row>
    <row r="991" spans="1:25" hidden="1">
      <c r="A991" s="1" t="s">
        <v>7325</v>
      </c>
      <c r="B991" s="1" t="s">
        <v>21</v>
      </c>
      <c r="C991" s="1" t="s">
        <v>22</v>
      </c>
      <c r="D991" s="17">
        <v>279271.53999999998</v>
      </c>
      <c r="E991" s="1" t="s">
        <v>7333</v>
      </c>
      <c r="F991" s="1" t="str">
        <f t="shared" si="15"/>
        <v>54204308</v>
      </c>
      <c r="G991" s="8" t="s">
        <v>440</v>
      </c>
      <c r="H991" s="8" t="s">
        <v>9318</v>
      </c>
      <c r="I991" s="1" t="s">
        <v>314</v>
      </c>
      <c r="J991" s="1" t="s">
        <v>50</v>
      </c>
      <c r="K991" s="1" t="s">
        <v>315</v>
      </c>
      <c r="L991" s="1" t="s">
        <v>80</v>
      </c>
      <c r="M991" s="1" t="s">
        <v>53</v>
      </c>
      <c r="N991" s="1" t="s">
        <v>47</v>
      </c>
      <c r="O991" s="1" t="s">
        <v>316</v>
      </c>
      <c r="P991" s="1" t="s">
        <v>7334</v>
      </c>
      <c r="Q991" s="1" t="s">
        <v>32</v>
      </c>
      <c r="R991" s="1" t="s">
        <v>33</v>
      </c>
      <c r="S991" s="1" t="s">
        <v>33</v>
      </c>
      <c r="T991" s="1" t="s">
        <v>33</v>
      </c>
      <c r="U991" s="1" t="s">
        <v>33</v>
      </c>
      <c r="V991" s="1" t="s">
        <v>33</v>
      </c>
      <c r="W991" s="1" t="s">
        <v>33</v>
      </c>
      <c r="X991" s="1"/>
      <c r="Y991" s="1"/>
    </row>
    <row r="992" spans="1:25" hidden="1">
      <c r="A992" s="1" t="s">
        <v>7325</v>
      </c>
      <c r="B992" s="1" t="s">
        <v>21</v>
      </c>
      <c r="C992" s="1" t="s">
        <v>22</v>
      </c>
      <c r="D992" s="17">
        <v>259669</v>
      </c>
      <c r="E992" s="1" t="s">
        <v>7335</v>
      </c>
      <c r="F992" s="1" t="str">
        <f t="shared" si="15"/>
        <v>13108827</v>
      </c>
      <c r="G992" s="8" t="s">
        <v>1062</v>
      </c>
      <c r="H992" s="8" t="s">
        <v>9320</v>
      </c>
      <c r="I992" s="1" t="s">
        <v>187</v>
      </c>
      <c r="J992" s="1" t="s">
        <v>188</v>
      </c>
      <c r="K992" s="1" t="s">
        <v>189</v>
      </c>
      <c r="L992" s="1" t="s">
        <v>80</v>
      </c>
      <c r="M992" s="1" t="s">
        <v>190</v>
      </c>
      <c r="N992" s="1" t="s">
        <v>47</v>
      </c>
      <c r="O992" s="1" t="s">
        <v>30</v>
      </c>
      <c r="P992" s="1" t="s">
        <v>32</v>
      </c>
      <c r="Q992" s="1" t="s">
        <v>33</v>
      </c>
      <c r="R992" s="1" t="s">
        <v>33</v>
      </c>
      <c r="S992" s="1" t="s">
        <v>33</v>
      </c>
      <c r="T992" s="1" t="s">
        <v>33</v>
      </c>
      <c r="U992" s="1" t="s">
        <v>33</v>
      </c>
      <c r="V992" s="1" t="s">
        <v>33</v>
      </c>
      <c r="W992" s="1" t="s">
        <v>33</v>
      </c>
      <c r="X992" s="1"/>
      <c r="Y992" s="1"/>
    </row>
    <row r="993" spans="1:25" hidden="1">
      <c r="A993" s="1" t="s">
        <v>7325</v>
      </c>
      <c r="B993" s="1" t="s">
        <v>21</v>
      </c>
      <c r="C993" s="1" t="s">
        <v>22</v>
      </c>
      <c r="D993" s="17">
        <v>155956.4</v>
      </c>
      <c r="E993" s="1" t="s">
        <v>7336</v>
      </c>
      <c r="F993" s="1" t="str">
        <f t="shared" si="15"/>
        <v>43331109</v>
      </c>
      <c r="G993" s="8" t="s">
        <v>440</v>
      </c>
      <c r="H993" s="8" t="s">
        <v>9318</v>
      </c>
      <c r="I993" s="1" t="s">
        <v>309</v>
      </c>
      <c r="J993" s="1" t="s">
        <v>310</v>
      </c>
      <c r="K993" s="1" t="s">
        <v>326</v>
      </c>
      <c r="L993" s="1" t="s">
        <v>327</v>
      </c>
      <c r="M993" s="1" t="s">
        <v>312</v>
      </c>
      <c r="N993" s="1" t="s">
        <v>47</v>
      </c>
      <c r="O993" s="1" t="s">
        <v>30</v>
      </c>
      <c r="P993" s="1" t="s">
        <v>32</v>
      </c>
      <c r="Q993" s="1" t="s">
        <v>33</v>
      </c>
      <c r="R993" s="1" t="s">
        <v>33</v>
      </c>
      <c r="S993" s="1" t="s">
        <v>33</v>
      </c>
      <c r="T993" s="1" t="s">
        <v>33</v>
      </c>
      <c r="U993" s="1" t="s">
        <v>33</v>
      </c>
      <c r="V993" s="1" t="s">
        <v>33</v>
      </c>
      <c r="W993" s="1" t="s">
        <v>33</v>
      </c>
      <c r="X993" s="1"/>
      <c r="Y993" s="1"/>
    </row>
    <row r="994" spans="1:25" hidden="1">
      <c r="A994" s="1" t="s">
        <v>7325</v>
      </c>
      <c r="B994" s="1" t="s">
        <v>21</v>
      </c>
      <c r="C994" s="1" t="s">
        <v>22</v>
      </c>
      <c r="D994" s="17">
        <v>144250.06</v>
      </c>
      <c r="E994" s="1" t="s">
        <v>7337</v>
      </c>
      <c r="F994" s="1" t="str">
        <f t="shared" si="15"/>
        <v>43331184</v>
      </c>
      <c r="G994" s="8" t="s">
        <v>440</v>
      </c>
      <c r="H994" s="8" t="s">
        <v>9318</v>
      </c>
      <c r="I994" s="1" t="s">
        <v>309</v>
      </c>
      <c r="J994" s="1" t="s">
        <v>310</v>
      </c>
      <c r="K994" s="1" t="s">
        <v>322</v>
      </c>
      <c r="L994" s="1" t="s">
        <v>80</v>
      </c>
      <c r="M994" s="1" t="s">
        <v>312</v>
      </c>
      <c r="N994" s="1" t="s">
        <v>47</v>
      </c>
      <c r="O994" s="1" t="s">
        <v>30</v>
      </c>
      <c r="P994" s="1" t="s">
        <v>32</v>
      </c>
      <c r="Q994" s="1" t="s">
        <v>33</v>
      </c>
      <c r="R994" s="1" t="s">
        <v>33</v>
      </c>
      <c r="S994" s="1" t="s">
        <v>33</v>
      </c>
      <c r="T994" s="1" t="s">
        <v>33</v>
      </c>
      <c r="U994" s="1" t="s">
        <v>33</v>
      </c>
      <c r="V994" s="1" t="s">
        <v>33</v>
      </c>
      <c r="W994" s="1" t="s">
        <v>33</v>
      </c>
      <c r="X994" s="1"/>
      <c r="Y994" s="1"/>
    </row>
    <row r="995" spans="1:25" hidden="1">
      <c r="A995" s="1" t="s">
        <v>7325</v>
      </c>
      <c r="B995" s="1" t="s">
        <v>21</v>
      </c>
      <c r="C995" s="1" t="s">
        <v>22</v>
      </c>
      <c r="D995" s="17">
        <v>120000</v>
      </c>
      <c r="E995" s="1" t="s">
        <v>7338</v>
      </c>
      <c r="F995" s="1" t="str">
        <f t="shared" si="15"/>
        <v>07659871</v>
      </c>
      <c r="G995" s="8" t="s">
        <v>440</v>
      </c>
      <c r="H995" s="8" t="s">
        <v>9319</v>
      </c>
      <c r="I995" s="1" t="s">
        <v>1967</v>
      </c>
      <c r="J995" s="1" t="s">
        <v>1968</v>
      </c>
      <c r="K995" s="1" t="s">
        <v>7339</v>
      </c>
      <c r="L995" s="1" t="s">
        <v>27</v>
      </c>
      <c r="M995" s="1" t="s">
        <v>1970</v>
      </c>
      <c r="N995" s="1" t="s">
        <v>29</v>
      </c>
      <c r="O995" s="1" t="s">
        <v>30</v>
      </c>
      <c r="P995" s="1" t="s">
        <v>7340</v>
      </c>
      <c r="Q995" s="1" t="s">
        <v>32</v>
      </c>
      <c r="R995" s="1" t="s">
        <v>33</v>
      </c>
      <c r="S995" s="1" t="s">
        <v>33</v>
      </c>
      <c r="T995" s="1" t="s">
        <v>33</v>
      </c>
      <c r="U995" s="1" t="s">
        <v>33</v>
      </c>
      <c r="V995" s="1" t="s">
        <v>33</v>
      </c>
      <c r="W995" s="1" t="s">
        <v>33</v>
      </c>
      <c r="X995" s="1"/>
      <c r="Y995" s="1"/>
    </row>
    <row r="996" spans="1:25" hidden="1">
      <c r="A996" s="1" t="s">
        <v>7325</v>
      </c>
      <c r="B996" s="1" t="s">
        <v>21</v>
      </c>
      <c r="C996" s="1" t="s">
        <v>22</v>
      </c>
      <c r="D996" s="17">
        <v>100000</v>
      </c>
      <c r="E996" s="1" t="s">
        <v>7341</v>
      </c>
      <c r="F996" s="1" t="str">
        <f t="shared" si="15"/>
        <v>70188319</v>
      </c>
      <c r="G996" s="8" t="s">
        <v>440</v>
      </c>
      <c r="H996" s="8" t="s">
        <v>9319</v>
      </c>
      <c r="I996" s="1" t="s">
        <v>561</v>
      </c>
      <c r="J996" s="1" t="s">
        <v>58</v>
      </c>
      <c r="K996" s="1" t="s">
        <v>562</v>
      </c>
      <c r="L996" s="1" t="s">
        <v>194</v>
      </c>
      <c r="M996" s="1" t="s">
        <v>60</v>
      </c>
      <c r="N996" s="1" t="s">
        <v>29</v>
      </c>
      <c r="O996" s="1" t="s">
        <v>563</v>
      </c>
      <c r="P996" s="1" t="s">
        <v>7342</v>
      </c>
      <c r="Q996" s="1" t="s">
        <v>32</v>
      </c>
      <c r="R996" s="1" t="s">
        <v>33</v>
      </c>
      <c r="S996" s="1" t="s">
        <v>33</v>
      </c>
      <c r="T996" s="1" t="s">
        <v>33</v>
      </c>
      <c r="U996" s="1" t="s">
        <v>33</v>
      </c>
      <c r="V996" s="1" t="s">
        <v>33</v>
      </c>
      <c r="W996" s="1" t="s">
        <v>33</v>
      </c>
      <c r="X996" s="1"/>
      <c r="Y996" s="1"/>
    </row>
    <row r="997" spans="1:25" hidden="1">
      <c r="A997" s="1" t="s">
        <v>7325</v>
      </c>
      <c r="B997" s="1" t="s">
        <v>21</v>
      </c>
      <c r="C997" s="1" t="s">
        <v>22</v>
      </c>
      <c r="D997" s="17">
        <v>95206.5</v>
      </c>
      <c r="E997" s="1" t="s">
        <v>7343</v>
      </c>
      <c r="F997" s="1" t="str">
        <f t="shared" si="15"/>
        <v>23705473</v>
      </c>
      <c r="G997" s="8" t="s">
        <v>440</v>
      </c>
      <c r="H997" s="8" t="s">
        <v>9321</v>
      </c>
      <c r="I997" s="1" t="s">
        <v>1974</v>
      </c>
      <c r="J997" s="1" t="s">
        <v>393</v>
      </c>
      <c r="K997" s="1" t="s">
        <v>7344</v>
      </c>
      <c r="L997" s="1" t="s">
        <v>45</v>
      </c>
      <c r="M997" s="1" t="s">
        <v>155</v>
      </c>
      <c r="N997" s="1" t="s">
        <v>47</v>
      </c>
      <c r="O997" s="1" t="s">
        <v>30</v>
      </c>
      <c r="P997" s="1" t="s">
        <v>7345</v>
      </c>
      <c r="Q997" s="1" t="s">
        <v>32</v>
      </c>
      <c r="R997" s="1" t="s">
        <v>33</v>
      </c>
      <c r="S997" s="1" t="s">
        <v>33</v>
      </c>
      <c r="T997" s="1" t="s">
        <v>33</v>
      </c>
      <c r="U997" s="1" t="s">
        <v>33</v>
      </c>
      <c r="V997" s="1" t="s">
        <v>33</v>
      </c>
      <c r="W997" s="1" t="s">
        <v>33</v>
      </c>
      <c r="X997" s="1"/>
      <c r="Y997" s="1"/>
    </row>
    <row r="998" spans="1:25" hidden="1">
      <c r="A998" s="1" t="s">
        <v>7325</v>
      </c>
      <c r="B998" s="1" t="s">
        <v>21</v>
      </c>
      <c r="C998" s="1" t="s">
        <v>22</v>
      </c>
      <c r="D998" s="17">
        <v>83333.33</v>
      </c>
      <c r="E998" s="1" t="s">
        <v>7346</v>
      </c>
      <c r="F998" s="1" t="str">
        <f t="shared" si="15"/>
        <v>71912326</v>
      </c>
      <c r="G998" s="8" t="s">
        <v>440</v>
      </c>
      <c r="H998" s="8" t="s">
        <v>9319</v>
      </c>
      <c r="I998" s="1" t="s">
        <v>3209</v>
      </c>
      <c r="J998" s="1" t="s">
        <v>3210</v>
      </c>
      <c r="K998" s="1" t="s">
        <v>3211</v>
      </c>
      <c r="L998" s="1" t="s">
        <v>3212</v>
      </c>
      <c r="M998" s="1" t="s">
        <v>3213</v>
      </c>
      <c r="N998" s="1" t="s">
        <v>29</v>
      </c>
      <c r="O998" s="1" t="s">
        <v>30</v>
      </c>
      <c r="P998" s="1" t="s">
        <v>7347</v>
      </c>
      <c r="Q998" s="1" t="s">
        <v>32</v>
      </c>
      <c r="R998" s="1" t="s">
        <v>33</v>
      </c>
      <c r="S998" s="1" t="s">
        <v>33</v>
      </c>
      <c r="T998" s="1" t="s">
        <v>33</v>
      </c>
      <c r="U998" s="1" t="s">
        <v>33</v>
      </c>
      <c r="V998" s="1" t="s">
        <v>33</v>
      </c>
      <c r="W998" s="1" t="s">
        <v>33</v>
      </c>
      <c r="X998" s="1"/>
      <c r="Y998" s="1"/>
    </row>
    <row r="999" spans="1:25" hidden="1">
      <c r="A999" s="1" t="s">
        <v>7325</v>
      </c>
      <c r="B999" s="1" t="s">
        <v>21</v>
      </c>
      <c r="C999" s="1" t="s">
        <v>22</v>
      </c>
      <c r="D999" s="17">
        <v>61567.68</v>
      </c>
      <c r="E999" s="1" t="s">
        <v>7348</v>
      </c>
      <c r="F999" s="1" t="str">
        <f t="shared" si="15"/>
        <v>29872290</v>
      </c>
      <c r="G999" s="8" t="s">
        <v>440</v>
      </c>
      <c r="H999" s="8" t="s">
        <v>9319</v>
      </c>
      <c r="I999" s="1" t="s">
        <v>24</v>
      </c>
      <c r="J999" s="1" t="s">
        <v>25</v>
      </c>
      <c r="K999" s="1" t="s">
        <v>7349</v>
      </c>
      <c r="L999" s="1" t="s">
        <v>27</v>
      </c>
      <c r="M999" s="1" t="s">
        <v>28</v>
      </c>
      <c r="N999" s="1" t="s">
        <v>29</v>
      </c>
      <c r="O999" s="1" t="s">
        <v>30</v>
      </c>
      <c r="P999" s="1" t="s">
        <v>7350</v>
      </c>
      <c r="Q999" s="1" t="s">
        <v>32</v>
      </c>
      <c r="R999" s="1" t="s">
        <v>33</v>
      </c>
      <c r="S999" s="1" t="s">
        <v>33</v>
      </c>
      <c r="T999" s="1" t="s">
        <v>33</v>
      </c>
      <c r="U999" s="1" t="s">
        <v>33</v>
      </c>
      <c r="V999" s="1" t="s">
        <v>33</v>
      </c>
      <c r="W999" s="1" t="s">
        <v>33</v>
      </c>
      <c r="X999" s="1"/>
      <c r="Y999" s="1"/>
    </row>
    <row r="1000" spans="1:25" hidden="1">
      <c r="A1000" s="1" t="s">
        <v>7325</v>
      </c>
      <c r="B1000" s="1" t="s">
        <v>21</v>
      </c>
      <c r="C1000" s="1" t="s">
        <v>22</v>
      </c>
      <c r="D1000" s="17">
        <v>60841.34</v>
      </c>
      <c r="E1000" s="1" t="s">
        <v>7351</v>
      </c>
      <c r="F1000" s="1" t="str">
        <f t="shared" si="15"/>
        <v>12021643</v>
      </c>
      <c r="G1000" s="8" t="s">
        <v>440</v>
      </c>
      <c r="H1000" s="8" t="s">
        <v>9319</v>
      </c>
      <c r="I1000" s="1" t="s">
        <v>1126</v>
      </c>
      <c r="J1000" s="1" t="s">
        <v>43</v>
      </c>
      <c r="K1000" s="1" t="s">
        <v>7352</v>
      </c>
      <c r="L1000" s="1" t="s">
        <v>45</v>
      </c>
      <c r="M1000" s="1" t="s">
        <v>1128</v>
      </c>
      <c r="N1000" s="1" t="s">
        <v>47</v>
      </c>
      <c r="O1000" s="1" t="s">
        <v>30</v>
      </c>
      <c r="P1000" s="1" t="s">
        <v>7353</v>
      </c>
      <c r="Q1000" s="1" t="s">
        <v>32</v>
      </c>
      <c r="R1000" s="1" t="s">
        <v>33</v>
      </c>
      <c r="S1000" s="1" t="s">
        <v>33</v>
      </c>
      <c r="T1000" s="1" t="s">
        <v>33</v>
      </c>
      <c r="U1000" s="1" t="s">
        <v>33</v>
      </c>
      <c r="V1000" s="1" t="s">
        <v>33</v>
      </c>
      <c r="W1000" s="1" t="s">
        <v>33</v>
      </c>
      <c r="X1000" s="1"/>
      <c r="Y1000" s="1"/>
    </row>
    <row r="1001" spans="1:25" hidden="1">
      <c r="A1001" s="1" t="s">
        <v>7325</v>
      </c>
      <c r="B1001" s="1" t="s">
        <v>21</v>
      </c>
      <c r="C1001" s="1" t="s">
        <v>22</v>
      </c>
      <c r="D1001" s="17">
        <v>54295</v>
      </c>
      <c r="E1001" s="1" t="s">
        <v>7354</v>
      </c>
      <c r="F1001" s="1" t="str">
        <f t="shared" si="15"/>
        <v>24199683</v>
      </c>
      <c r="G1001" s="8" t="s">
        <v>440</v>
      </c>
      <c r="H1001" s="8" t="s">
        <v>9319</v>
      </c>
      <c r="I1001" s="1" t="s">
        <v>4906</v>
      </c>
      <c r="J1001" s="1" t="s">
        <v>25</v>
      </c>
      <c r="K1001" s="1" t="s">
        <v>7355</v>
      </c>
      <c r="L1001" s="1" t="s">
        <v>4907</v>
      </c>
      <c r="M1001" s="1" t="s">
        <v>7356</v>
      </c>
      <c r="N1001" s="1" t="s">
        <v>47</v>
      </c>
      <c r="O1001" s="1" t="s">
        <v>30</v>
      </c>
      <c r="P1001" s="1" t="s">
        <v>7357</v>
      </c>
      <c r="Q1001" s="1" t="s">
        <v>32</v>
      </c>
      <c r="R1001" s="1" t="s">
        <v>33</v>
      </c>
      <c r="S1001" s="1" t="s">
        <v>33</v>
      </c>
      <c r="T1001" s="1" t="s">
        <v>33</v>
      </c>
      <c r="U1001" s="1" t="s">
        <v>33</v>
      </c>
      <c r="V1001" s="1" t="s">
        <v>33</v>
      </c>
      <c r="W1001" s="1" t="s">
        <v>33</v>
      </c>
      <c r="X1001" s="1"/>
      <c r="Y1001" s="1"/>
    </row>
    <row r="1002" spans="1:25" hidden="1">
      <c r="A1002" s="1" t="s">
        <v>7325</v>
      </c>
      <c r="B1002" s="1" t="s">
        <v>21</v>
      </c>
      <c r="C1002" s="1" t="s">
        <v>22</v>
      </c>
      <c r="D1002" s="17">
        <v>50000</v>
      </c>
      <c r="E1002" s="1" t="s">
        <v>7358</v>
      </c>
      <c r="F1002" s="1" t="str">
        <f t="shared" si="15"/>
        <v>23705470</v>
      </c>
      <c r="G1002" s="8" t="s">
        <v>440</v>
      </c>
      <c r="H1002" s="8" t="s">
        <v>9319</v>
      </c>
      <c r="I1002" s="1" t="s">
        <v>7359</v>
      </c>
      <c r="J1002" s="1" t="s">
        <v>393</v>
      </c>
      <c r="K1002" s="1" t="s">
        <v>7360</v>
      </c>
      <c r="L1002" s="1" t="s">
        <v>45</v>
      </c>
      <c r="M1002" s="1" t="s">
        <v>155</v>
      </c>
      <c r="N1002" s="1" t="s">
        <v>47</v>
      </c>
      <c r="O1002" s="1" t="s">
        <v>30</v>
      </c>
      <c r="P1002" s="1" t="s">
        <v>7361</v>
      </c>
      <c r="Q1002" s="1" t="s">
        <v>32</v>
      </c>
      <c r="R1002" s="1" t="s">
        <v>33</v>
      </c>
      <c r="S1002" s="1" t="s">
        <v>33</v>
      </c>
      <c r="T1002" s="1" t="s">
        <v>33</v>
      </c>
      <c r="U1002" s="1" t="s">
        <v>33</v>
      </c>
      <c r="V1002" s="1" t="s">
        <v>33</v>
      </c>
      <c r="W1002" s="1" t="s">
        <v>33</v>
      </c>
      <c r="X1002" s="1"/>
      <c r="Y1002" s="1"/>
    </row>
    <row r="1003" spans="1:25" hidden="1">
      <c r="A1003" s="1" t="s">
        <v>7325</v>
      </c>
      <c r="B1003" s="1" t="s">
        <v>21</v>
      </c>
      <c r="C1003" s="1" t="s">
        <v>22</v>
      </c>
      <c r="D1003" s="17">
        <v>42451.71</v>
      </c>
      <c r="E1003" s="1" t="s">
        <v>7362</v>
      </c>
      <c r="F1003" s="1" t="str">
        <f t="shared" si="15"/>
        <v>60037375</v>
      </c>
      <c r="G1003" s="46" t="s">
        <v>1890</v>
      </c>
      <c r="H1003" s="46" t="s">
        <v>439</v>
      </c>
      <c r="I1003" s="1" t="s">
        <v>3288</v>
      </c>
      <c r="J1003" s="1" t="s">
        <v>3289</v>
      </c>
      <c r="K1003" s="1" t="s">
        <v>3290</v>
      </c>
      <c r="L1003" s="1" t="s">
        <v>80</v>
      </c>
      <c r="M1003" s="1" t="s">
        <v>3291</v>
      </c>
      <c r="N1003" s="1" t="s">
        <v>47</v>
      </c>
      <c r="O1003" s="1" t="s">
        <v>30</v>
      </c>
      <c r="P1003" s="1" t="s">
        <v>7363</v>
      </c>
      <c r="Q1003" s="1" t="s">
        <v>32</v>
      </c>
      <c r="R1003" s="1" t="s">
        <v>33</v>
      </c>
      <c r="S1003" s="1" t="s">
        <v>33</v>
      </c>
      <c r="T1003" s="1" t="s">
        <v>33</v>
      </c>
      <c r="U1003" s="1" t="s">
        <v>33</v>
      </c>
      <c r="V1003" s="1" t="s">
        <v>33</v>
      </c>
      <c r="W1003" s="1" t="s">
        <v>33</v>
      </c>
      <c r="X1003" s="1"/>
      <c r="Y1003" s="1"/>
    </row>
    <row r="1004" spans="1:25" hidden="1">
      <c r="A1004" s="1" t="s">
        <v>7325</v>
      </c>
      <c r="B1004" s="1" t="s">
        <v>21</v>
      </c>
      <c r="C1004" s="1" t="s">
        <v>22</v>
      </c>
      <c r="D1004" s="17">
        <v>26176.71</v>
      </c>
      <c r="E1004" s="1" t="s">
        <v>7364</v>
      </c>
      <c r="F1004" s="1" t="str">
        <f t="shared" ref="F1004:F1067" si="16">RIGHT(E1004,8)</f>
        <v>22353406</v>
      </c>
      <c r="G1004" s="20" t="s">
        <v>1060</v>
      </c>
      <c r="H1004" s="8" t="s">
        <v>9322</v>
      </c>
      <c r="I1004" s="1" t="s">
        <v>555</v>
      </c>
      <c r="J1004" s="1" t="s">
        <v>556</v>
      </c>
      <c r="K1004" s="1" t="s">
        <v>405</v>
      </c>
      <c r="L1004" s="1" t="s">
        <v>557</v>
      </c>
      <c r="M1004" s="1" t="s">
        <v>558</v>
      </c>
      <c r="N1004" s="1" t="s">
        <v>29</v>
      </c>
      <c r="O1004" s="1" t="s">
        <v>30</v>
      </c>
      <c r="P1004" s="1" t="s">
        <v>7365</v>
      </c>
      <c r="Q1004" s="1" t="s">
        <v>32</v>
      </c>
      <c r="R1004" s="1" t="s">
        <v>33</v>
      </c>
      <c r="S1004" s="1" t="s">
        <v>33</v>
      </c>
      <c r="T1004" s="1" t="s">
        <v>33</v>
      </c>
      <c r="U1004" s="1" t="s">
        <v>33</v>
      </c>
      <c r="V1004" s="1" t="s">
        <v>33</v>
      </c>
      <c r="W1004" s="1" t="s">
        <v>33</v>
      </c>
      <c r="X1004" s="1"/>
      <c r="Y1004" s="1"/>
    </row>
    <row r="1005" spans="1:25" hidden="1">
      <c r="A1005" s="1" t="s">
        <v>7325</v>
      </c>
      <c r="B1005" s="1" t="s">
        <v>21</v>
      </c>
      <c r="C1005" s="1" t="s">
        <v>22</v>
      </c>
      <c r="D1005" s="17">
        <v>26142.27</v>
      </c>
      <c r="E1005" s="1" t="s">
        <v>7366</v>
      </c>
      <c r="F1005" s="1" t="str">
        <f t="shared" si="16"/>
        <v>54517280</v>
      </c>
      <c r="G1005" s="8" t="s">
        <v>440</v>
      </c>
      <c r="H1005" s="8" t="s">
        <v>9319</v>
      </c>
      <c r="I1005" s="1" t="s">
        <v>104</v>
      </c>
      <c r="J1005" s="1" t="s">
        <v>105</v>
      </c>
      <c r="K1005" s="1" t="s">
        <v>106</v>
      </c>
      <c r="L1005" s="1" t="s">
        <v>107</v>
      </c>
      <c r="M1005" s="1" t="s">
        <v>108</v>
      </c>
      <c r="N1005" s="1" t="s">
        <v>29</v>
      </c>
      <c r="O1005" s="1" t="s">
        <v>54</v>
      </c>
      <c r="P1005" s="1" t="s">
        <v>7367</v>
      </c>
      <c r="Q1005" s="1" t="s">
        <v>32</v>
      </c>
      <c r="R1005" s="1" t="s">
        <v>33</v>
      </c>
      <c r="S1005" s="1" t="s">
        <v>33</v>
      </c>
      <c r="T1005" s="1" t="s">
        <v>33</v>
      </c>
      <c r="U1005" s="1" t="s">
        <v>33</v>
      </c>
      <c r="V1005" s="1" t="s">
        <v>33</v>
      </c>
      <c r="W1005" s="1" t="s">
        <v>33</v>
      </c>
      <c r="X1005" s="1"/>
      <c r="Y1005" s="1"/>
    </row>
    <row r="1006" spans="1:25" hidden="1">
      <c r="A1006" s="1" t="s">
        <v>7325</v>
      </c>
      <c r="B1006" s="1" t="s">
        <v>21</v>
      </c>
      <c r="C1006" s="1" t="s">
        <v>22</v>
      </c>
      <c r="D1006" s="17">
        <v>25225.59</v>
      </c>
      <c r="E1006" s="1" t="s">
        <v>7368</v>
      </c>
      <c r="F1006" s="1" t="str">
        <f t="shared" si="16"/>
        <v>70188430</v>
      </c>
      <c r="G1006" s="8" t="s">
        <v>440</v>
      </c>
      <c r="H1006" s="8" t="s">
        <v>9319</v>
      </c>
      <c r="I1006" s="1" t="s">
        <v>57</v>
      </c>
      <c r="J1006" s="1" t="s">
        <v>58</v>
      </c>
      <c r="K1006" s="1" t="s">
        <v>59</v>
      </c>
      <c r="L1006" s="1" t="s">
        <v>194</v>
      </c>
      <c r="M1006" s="1" t="s">
        <v>60</v>
      </c>
      <c r="N1006" s="1" t="s">
        <v>29</v>
      </c>
      <c r="O1006" s="1" t="s">
        <v>61</v>
      </c>
      <c r="P1006" s="1" t="s">
        <v>7369</v>
      </c>
      <c r="Q1006" s="1" t="s">
        <v>32</v>
      </c>
      <c r="R1006" s="1" t="s">
        <v>33</v>
      </c>
      <c r="S1006" s="1" t="s">
        <v>33</v>
      </c>
      <c r="T1006" s="1" t="s">
        <v>33</v>
      </c>
      <c r="U1006" s="1" t="s">
        <v>33</v>
      </c>
      <c r="V1006" s="1" t="s">
        <v>33</v>
      </c>
      <c r="W1006" s="1" t="s">
        <v>33</v>
      </c>
      <c r="X1006" s="1"/>
      <c r="Y1006" s="1"/>
    </row>
    <row r="1007" spans="1:25" hidden="1">
      <c r="A1007" s="1" t="s">
        <v>7325</v>
      </c>
      <c r="B1007" s="1" t="s">
        <v>21</v>
      </c>
      <c r="C1007" s="1" t="s">
        <v>22</v>
      </c>
      <c r="D1007" s="17">
        <v>21511.52</v>
      </c>
      <c r="E1007" s="1" t="s">
        <v>7370</v>
      </c>
      <c r="F1007" s="1" t="str">
        <f t="shared" si="16"/>
        <v>12021640</v>
      </c>
      <c r="G1007" s="8" t="s">
        <v>440</v>
      </c>
      <c r="H1007" s="8" t="s">
        <v>9319</v>
      </c>
      <c r="I1007" s="1" t="s">
        <v>1126</v>
      </c>
      <c r="J1007" s="1" t="s">
        <v>43</v>
      </c>
      <c r="K1007" s="1" t="s">
        <v>7371</v>
      </c>
      <c r="L1007" s="1" t="s">
        <v>45</v>
      </c>
      <c r="M1007" s="1" t="s">
        <v>1128</v>
      </c>
      <c r="N1007" s="1" t="s">
        <v>47</v>
      </c>
      <c r="O1007" s="1" t="s">
        <v>30</v>
      </c>
      <c r="P1007" s="1" t="s">
        <v>7372</v>
      </c>
      <c r="Q1007" s="1" t="s">
        <v>32</v>
      </c>
      <c r="R1007" s="1" t="s">
        <v>33</v>
      </c>
      <c r="S1007" s="1" t="s">
        <v>33</v>
      </c>
      <c r="T1007" s="1" t="s">
        <v>33</v>
      </c>
      <c r="U1007" s="1" t="s">
        <v>33</v>
      </c>
      <c r="V1007" s="1" t="s">
        <v>33</v>
      </c>
      <c r="W1007" s="1" t="s">
        <v>33</v>
      </c>
      <c r="X1007" s="1"/>
      <c r="Y1007" s="1"/>
    </row>
    <row r="1008" spans="1:25" hidden="1">
      <c r="A1008" s="1" t="s">
        <v>7325</v>
      </c>
      <c r="B1008" s="1" t="s">
        <v>21</v>
      </c>
      <c r="C1008" s="1" t="s">
        <v>22</v>
      </c>
      <c r="D1008" s="17">
        <v>10557.74</v>
      </c>
      <c r="E1008" s="1" t="s">
        <v>7373</v>
      </c>
      <c r="F1008" s="1" t="str">
        <f t="shared" si="16"/>
        <v>70187848</v>
      </c>
      <c r="G1008" s="8" t="s">
        <v>440</v>
      </c>
      <c r="H1008" s="8" t="s">
        <v>9319</v>
      </c>
      <c r="I1008" s="1" t="s">
        <v>57</v>
      </c>
      <c r="J1008" s="1" t="s">
        <v>58</v>
      </c>
      <c r="K1008" s="1" t="s">
        <v>59</v>
      </c>
      <c r="L1008" s="1" t="s">
        <v>194</v>
      </c>
      <c r="M1008" s="1" t="s">
        <v>60</v>
      </c>
      <c r="N1008" s="1" t="s">
        <v>29</v>
      </c>
      <c r="O1008" s="1" t="s">
        <v>61</v>
      </c>
      <c r="P1008" s="1" t="s">
        <v>7374</v>
      </c>
      <c r="Q1008" s="1" t="s">
        <v>32</v>
      </c>
      <c r="R1008" s="1" t="s">
        <v>33</v>
      </c>
      <c r="S1008" s="1" t="s">
        <v>33</v>
      </c>
      <c r="T1008" s="1" t="s">
        <v>33</v>
      </c>
      <c r="U1008" s="1" t="s">
        <v>33</v>
      </c>
      <c r="V1008" s="1" t="s">
        <v>33</v>
      </c>
      <c r="W1008" s="1" t="s">
        <v>33</v>
      </c>
      <c r="X1008" s="1"/>
      <c r="Y1008" s="1"/>
    </row>
    <row r="1009" spans="1:25" hidden="1">
      <c r="A1009" s="1" t="s">
        <v>7325</v>
      </c>
      <c r="B1009" s="1" t="s">
        <v>21</v>
      </c>
      <c r="C1009" s="1" t="s">
        <v>22</v>
      </c>
      <c r="D1009" s="17">
        <v>10000</v>
      </c>
      <c r="E1009" s="1" t="s">
        <v>7375</v>
      </c>
      <c r="F1009" s="1" t="str">
        <f t="shared" si="16"/>
        <v>20883068</v>
      </c>
      <c r="G1009" s="8" t="s">
        <v>9308</v>
      </c>
      <c r="H1009" s="8" t="s">
        <v>9323</v>
      </c>
      <c r="I1009" s="1" t="s">
        <v>7376</v>
      </c>
      <c r="J1009" s="1" t="s">
        <v>25</v>
      </c>
      <c r="K1009" s="1" t="s">
        <v>7377</v>
      </c>
      <c r="L1009" s="1" t="s">
        <v>4689</v>
      </c>
      <c r="M1009" s="1" t="s">
        <v>7378</v>
      </c>
      <c r="N1009" s="1" t="s">
        <v>29</v>
      </c>
      <c r="O1009" s="1" t="s">
        <v>30</v>
      </c>
      <c r="P1009" s="1" t="s">
        <v>7379</v>
      </c>
      <c r="Q1009" s="1" t="s">
        <v>32</v>
      </c>
      <c r="R1009" s="1" t="s">
        <v>33</v>
      </c>
      <c r="S1009" s="1" t="s">
        <v>33</v>
      </c>
      <c r="T1009" s="1" t="s">
        <v>33</v>
      </c>
      <c r="U1009" s="1" t="s">
        <v>33</v>
      </c>
      <c r="V1009" s="1" t="s">
        <v>33</v>
      </c>
      <c r="W1009" s="1" t="s">
        <v>33</v>
      </c>
      <c r="X1009" s="1"/>
      <c r="Y1009" s="1"/>
    </row>
    <row r="1010" spans="1:25" hidden="1">
      <c r="A1010" s="1" t="s">
        <v>7325</v>
      </c>
      <c r="B1010" s="1" t="s">
        <v>21</v>
      </c>
      <c r="C1010" s="1" t="s">
        <v>22</v>
      </c>
      <c r="D1010" s="17">
        <v>7821.25</v>
      </c>
      <c r="E1010" s="1" t="s">
        <v>7380</v>
      </c>
      <c r="F1010" s="1" t="str">
        <f t="shared" si="16"/>
        <v>13999499</v>
      </c>
      <c r="G1010" s="8" t="s">
        <v>440</v>
      </c>
      <c r="H1010" s="8" t="s">
        <v>9319</v>
      </c>
      <c r="I1010" s="1" t="s">
        <v>777</v>
      </c>
      <c r="J1010" s="1" t="s">
        <v>43</v>
      </c>
      <c r="K1010" s="1" t="s">
        <v>7381</v>
      </c>
      <c r="L1010" s="1" t="s">
        <v>319</v>
      </c>
      <c r="M1010" s="1" t="s">
        <v>779</v>
      </c>
      <c r="N1010" s="1" t="s">
        <v>29</v>
      </c>
      <c r="O1010" s="1" t="s">
        <v>30</v>
      </c>
      <c r="P1010" s="1" t="s">
        <v>7382</v>
      </c>
      <c r="Q1010" s="1" t="s">
        <v>32</v>
      </c>
      <c r="R1010" s="1" t="s">
        <v>33</v>
      </c>
      <c r="S1010" s="1" t="s">
        <v>33</v>
      </c>
      <c r="T1010" s="1" t="s">
        <v>33</v>
      </c>
      <c r="U1010" s="1" t="s">
        <v>33</v>
      </c>
      <c r="V1010" s="1" t="s">
        <v>33</v>
      </c>
      <c r="W1010" s="1" t="s">
        <v>33</v>
      </c>
      <c r="X1010" s="1"/>
      <c r="Y1010" s="1"/>
    </row>
    <row r="1011" spans="1:25" hidden="1">
      <c r="A1011" s="1" t="s">
        <v>7325</v>
      </c>
      <c r="B1011" s="1" t="s">
        <v>21</v>
      </c>
      <c r="C1011" s="1" t="s">
        <v>22</v>
      </c>
      <c r="D1011" s="17">
        <v>5482</v>
      </c>
      <c r="E1011" s="1" t="s">
        <v>7383</v>
      </c>
      <c r="F1011" s="1" t="str">
        <f t="shared" si="16"/>
        <v>98637231</v>
      </c>
      <c r="G1011" s="8" t="s">
        <v>1056</v>
      </c>
      <c r="H1011" s="8" t="s">
        <v>9324</v>
      </c>
      <c r="I1011" s="1" t="s">
        <v>1377</v>
      </c>
      <c r="J1011" s="1" t="s">
        <v>229</v>
      </c>
      <c r="K1011" s="1" t="s">
        <v>1378</v>
      </c>
      <c r="L1011" s="1" t="s">
        <v>80</v>
      </c>
      <c r="M1011" s="1" t="s">
        <v>1379</v>
      </c>
      <c r="N1011" s="1" t="s">
        <v>47</v>
      </c>
      <c r="O1011" s="1" t="s">
        <v>30</v>
      </c>
      <c r="P1011" s="1" t="s">
        <v>32</v>
      </c>
      <c r="Q1011" s="1" t="s">
        <v>33</v>
      </c>
      <c r="R1011" s="1" t="s">
        <v>33</v>
      </c>
      <c r="S1011" s="1" t="s">
        <v>33</v>
      </c>
      <c r="T1011" s="1" t="s">
        <v>33</v>
      </c>
      <c r="U1011" s="1" t="s">
        <v>33</v>
      </c>
      <c r="V1011" s="1" t="s">
        <v>33</v>
      </c>
      <c r="W1011" s="1" t="s">
        <v>33</v>
      </c>
      <c r="X1011" s="1"/>
      <c r="Y1011" s="1"/>
    </row>
    <row r="1012" spans="1:25" hidden="1">
      <c r="A1012" s="1" t="s">
        <v>7325</v>
      </c>
      <c r="B1012" s="1" t="s">
        <v>21</v>
      </c>
      <c r="C1012" s="1" t="s">
        <v>22</v>
      </c>
      <c r="D1012" s="17">
        <v>5265.22</v>
      </c>
      <c r="E1012" s="1" t="s">
        <v>7384</v>
      </c>
      <c r="F1012" s="1" t="str">
        <f t="shared" si="16"/>
        <v>53967016</v>
      </c>
      <c r="G1012" s="8" t="s">
        <v>440</v>
      </c>
      <c r="H1012" s="8" t="s">
        <v>9319</v>
      </c>
      <c r="I1012" s="1" t="s">
        <v>3318</v>
      </c>
      <c r="J1012" s="1" t="s">
        <v>50</v>
      </c>
      <c r="K1012" s="1" t="s">
        <v>7385</v>
      </c>
      <c r="L1012" s="1" t="s">
        <v>80</v>
      </c>
      <c r="M1012" s="1" t="s">
        <v>53</v>
      </c>
      <c r="N1012" s="1" t="s">
        <v>47</v>
      </c>
      <c r="O1012" s="1" t="s">
        <v>856</v>
      </c>
      <c r="P1012" s="1" t="s">
        <v>7386</v>
      </c>
      <c r="Q1012" s="1" t="s">
        <v>32</v>
      </c>
      <c r="R1012" s="1" t="s">
        <v>33</v>
      </c>
      <c r="S1012" s="1" t="s">
        <v>33</v>
      </c>
      <c r="T1012" s="1" t="s">
        <v>33</v>
      </c>
      <c r="U1012" s="1" t="s">
        <v>33</v>
      </c>
      <c r="V1012" s="1" t="s">
        <v>33</v>
      </c>
      <c r="W1012" s="1" t="s">
        <v>33</v>
      </c>
      <c r="X1012" s="1"/>
      <c r="Y1012" s="1"/>
    </row>
    <row r="1013" spans="1:25" hidden="1">
      <c r="A1013" s="1" t="s">
        <v>7325</v>
      </c>
      <c r="B1013" s="1" t="s">
        <v>21</v>
      </c>
      <c r="C1013" s="1" t="s">
        <v>22</v>
      </c>
      <c r="D1013" s="17">
        <v>4442.17</v>
      </c>
      <c r="E1013" s="1" t="s">
        <v>7387</v>
      </c>
      <c r="F1013" s="1" t="str">
        <f t="shared" si="16"/>
        <v>12021535</v>
      </c>
      <c r="G1013" s="8" t="s">
        <v>1051</v>
      </c>
      <c r="H1013" s="8" t="s">
        <v>9325</v>
      </c>
      <c r="I1013" s="1" t="s">
        <v>1164</v>
      </c>
      <c r="J1013" s="1" t="s">
        <v>43</v>
      </c>
      <c r="K1013" s="1" t="s">
        <v>7388</v>
      </c>
      <c r="L1013" s="1" t="s">
        <v>45</v>
      </c>
      <c r="M1013" s="1" t="s">
        <v>1166</v>
      </c>
      <c r="N1013" s="1" t="s">
        <v>47</v>
      </c>
      <c r="O1013" s="1" t="s">
        <v>30</v>
      </c>
      <c r="P1013" s="1" t="s">
        <v>7389</v>
      </c>
      <c r="Q1013" s="1" t="s">
        <v>32</v>
      </c>
      <c r="R1013" s="1" t="s">
        <v>33</v>
      </c>
      <c r="S1013" s="1" t="s">
        <v>33</v>
      </c>
      <c r="T1013" s="1" t="s">
        <v>33</v>
      </c>
      <c r="U1013" s="1" t="s">
        <v>33</v>
      </c>
      <c r="V1013" s="1" t="s">
        <v>33</v>
      </c>
      <c r="W1013" s="1" t="s">
        <v>33</v>
      </c>
      <c r="X1013" s="1"/>
      <c r="Y1013" s="1"/>
    </row>
    <row r="1014" spans="1:25" hidden="1">
      <c r="A1014" s="1" t="s">
        <v>7325</v>
      </c>
      <c r="B1014" s="1" t="s">
        <v>21</v>
      </c>
      <c r="C1014" s="1" t="s">
        <v>22</v>
      </c>
      <c r="D1014" s="17">
        <v>3858.89</v>
      </c>
      <c r="E1014" s="1" t="s">
        <v>7390</v>
      </c>
      <c r="F1014" s="1" t="str">
        <f t="shared" si="16"/>
        <v>70187659</v>
      </c>
      <c r="G1014" s="8" t="s">
        <v>440</v>
      </c>
      <c r="H1014" s="8" t="s">
        <v>9319</v>
      </c>
      <c r="I1014" s="1" t="s">
        <v>57</v>
      </c>
      <c r="J1014" s="1" t="s">
        <v>58</v>
      </c>
      <c r="K1014" s="1" t="s">
        <v>59</v>
      </c>
      <c r="L1014" s="1" t="s">
        <v>194</v>
      </c>
      <c r="M1014" s="1" t="s">
        <v>60</v>
      </c>
      <c r="N1014" s="1" t="s">
        <v>29</v>
      </c>
      <c r="O1014" s="1" t="s">
        <v>61</v>
      </c>
      <c r="P1014" s="1" t="s">
        <v>7391</v>
      </c>
      <c r="Q1014" s="1" t="s">
        <v>32</v>
      </c>
      <c r="R1014" s="1" t="s">
        <v>33</v>
      </c>
      <c r="S1014" s="1" t="s">
        <v>33</v>
      </c>
      <c r="T1014" s="1" t="s">
        <v>33</v>
      </c>
      <c r="U1014" s="1" t="s">
        <v>33</v>
      </c>
      <c r="V1014" s="1" t="s">
        <v>33</v>
      </c>
      <c r="W1014" s="1" t="s">
        <v>33</v>
      </c>
      <c r="X1014" s="1"/>
      <c r="Y1014" s="1"/>
    </row>
    <row r="1015" spans="1:25" hidden="1">
      <c r="A1015" s="1" t="s">
        <v>7325</v>
      </c>
      <c r="B1015" s="1" t="s">
        <v>21</v>
      </c>
      <c r="C1015" s="1" t="s">
        <v>22</v>
      </c>
      <c r="D1015" s="17">
        <v>3667.94</v>
      </c>
      <c r="E1015" s="1" t="s">
        <v>7392</v>
      </c>
      <c r="F1015" s="1" t="str">
        <f t="shared" si="16"/>
        <v>20104395</v>
      </c>
      <c r="G1015" s="8" t="s">
        <v>440</v>
      </c>
      <c r="H1015" s="8" t="s">
        <v>9319</v>
      </c>
      <c r="I1015" s="1" t="s">
        <v>2180</v>
      </c>
      <c r="J1015" s="1" t="s">
        <v>25</v>
      </c>
      <c r="K1015" s="1" t="s">
        <v>7393</v>
      </c>
      <c r="L1015" s="1" t="s">
        <v>2182</v>
      </c>
      <c r="M1015" s="1" t="s">
        <v>2183</v>
      </c>
      <c r="N1015" s="1" t="s">
        <v>29</v>
      </c>
      <c r="O1015" s="1" t="s">
        <v>30</v>
      </c>
      <c r="P1015" s="1" t="s">
        <v>7394</v>
      </c>
      <c r="Q1015" s="1" t="s">
        <v>32</v>
      </c>
      <c r="R1015" s="1" t="s">
        <v>33</v>
      </c>
      <c r="S1015" s="1" t="s">
        <v>33</v>
      </c>
      <c r="T1015" s="1" t="s">
        <v>33</v>
      </c>
      <c r="U1015" s="1" t="s">
        <v>33</v>
      </c>
      <c r="V1015" s="1" t="s">
        <v>33</v>
      </c>
      <c r="W1015" s="1" t="s">
        <v>33</v>
      </c>
      <c r="X1015" s="1"/>
      <c r="Y1015" s="1"/>
    </row>
    <row r="1016" spans="1:25" hidden="1">
      <c r="A1016" s="1" t="s">
        <v>7325</v>
      </c>
      <c r="B1016" s="1" t="s">
        <v>21</v>
      </c>
      <c r="C1016" s="1" t="s">
        <v>22</v>
      </c>
      <c r="D1016" s="17">
        <v>3368</v>
      </c>
      <c r="E1016" s="1" t="s">
        <v>7395</v>
      </c>
      <c r="F1016" s="1" t="str">
        <f t="shared" si="16"/>
        <v>12021536</v>
      </c>
      <c r="G1016" s="8" t="s">
        <v>1051</v>
      </c>
      <c r="H1016" s="8" t="s">
        <v>9326</v>
      </c>
      <c r="I1016" s="1" t="s">
        <v>1164</v>
      </c>
      <c r="J1016" s="1" t="s">
        <v>43</v>
      </c>
      <c r="K1016" s="1" t="s">
        <v>7396</v>
      </c>
      <c r="L1016" s="1" t="s">
        <v>45</v>
      </c>
      <c r="M1016" s="1" t="s">
        <v>1166</v>
      </c>
      <c r="N1016" s="1" t="s">
        <v>47</v>
      </c>
      <c r="O1016" s="1" t="s">
        <v>30</v>
      </c>
      <c r="P1016" s="1" t="s">
        <v>7397</v>
      </c>
      <c r="Q1016" s="1" t="s">
        <v>32</v>
      </c>
      <c r="R1016" s="1" t="s">
        <v>33</v>
      </c>
      <c r="S1016" s="1" t="s">
        <v>33</v>
      </c>
      <c r="T1016" s="1" t="s">
        <v>33</v>
      </c>
      <c r="U1016" s="1" t="s">
        <v>33</v>
      </c>
      <c r="V1016" s="1" t="s">
        <v>33</v>
      </c>
      <c r="W1016" s="1" t="s">
        <v>33</v>
      </c>
      <c r="X1016" s="1"/>
      <c r="Y1016" s="1"/>
    </row>
    <row r="1017" spans="1:25" hidden="1">
      <c r="A1017" s="1" t="s">
        <v>7325</v>
      </c>
      <c r="B1017" s="1" t="s">
        <v>21</v>
      </c>
      <c r="C1017" s="1" t="s">
        <v>22</v>
      </c>
      <c r="D1017" s="17">
        <v>2511.62</v>
      </c>
      <c r="E1017" s="1" t="s">
        <v>7398</v>
      </c>
      <c r="F1017" s="1" t="str">
        <f t="shared" si="16"/>
        <v>12021534</v>
      </c>
      <c r="G1017" s="8" t="s">
        <v>1244</v>
      </c>
      <c r="H1017" s="8" t="s">
        <v>9327</v>
      </c>
      <c r="I1017" s="1" t="s">
        <v>1164</v>
      </c>
      <c r="J1017" s="1" t="s">
        <v>43</v>
      </c>
      <c r="K1017" s="1" t="s">
        <v>7399</v>
      </c>
      <c r="L1017" s="1" t="s">
        <v>45</v>
      </c>
      <c r="M1017" s="1" t="s">
        <v>1166</v>
      </c>
      <c r="N1017" s="1" t="s">
        <v>47</v>
      </c>
      <c r="O1017" s="1" t="s">
        <v>30</v>
      </c>
      <c r="P1017" s="1" t="s">
        <v>7400</v>
      </c>
      <c r="Q1017" s="1" t="s">
        <v>32</v>
      </c>
      <c r="R1017" s="1" t="s">
        <v>33</v>
      </c>
      <c r="S1017" s="1" t="s">
        <v>33</v>
      </c>
      <c r="T1017" s="1" t="s">
        <v>33</v>
      </c>
      <c r="U1017" s="1" t="s">
        <v>33</v>
      </c>
      <c r="V1017" s="1" t="s">
        <v>33</v>
      </c>
      <c r="W1017" s="1" t="s">
        <v>33</v>
      </c>
      <c r="X1017" s="1"/>
      <c r="Y1017" s="1"/>
    </row>
    <row r="1018" spans="1:25" hidden="1">
      <c r="A1018" s="1" t="s">
        <v>7325</v>
      </c>
      <c r="B1018" s="1" t="s">
        <v>21</v>
      </c>
      <c r="C1018" s="1" t="s">
        <v>22</v>
      </c>
      <c r="D1018" s="17">
        <v>2329.6</v>
      </c>
      <c r="E1018" s="1" t="s">
        <v>7401</v>
      </c>
      <c r="F1018" s="1" t="str">
        <f t="shared" si="16"/>
        <v>13896994</v>
      </c>
      <c r="G1018" s="8" t="s">
        <v>440</v>
      </c>
      <c r="H1018" s="8" t="s">
        <v>9319</v>
      </c>
      <c r="I1018" s="1" t="s">
        <v>3950</v>
      </c>
      <c r="J1018" s="1" t="s">
        <v>43</v>
      </c>
      <c r="K1018" s="1" t="s">
        <v>7402</v>
      </c>
      <c r="L1018" s="1" t="s">
        <v>45</v>
      </c>
      <c r="M1018" s="1" t="s">
        <v>3952</v>
      </c>
      <c r="N1018" s="1" t="s">
        <v>47</v>
      </c>
      <c r="O1018" s="1" t="s">
        <v>30</v>
      </c>
      <c r="P1018" s="1" t="s">
        <v>7403</v>
      </c>
      <c r="Q1018" s="1" t="s">
        <v>32</v>
      </c>
      <c r="R1018" s="1" t="s">
        <v>33</v>
      </c>
      <c r="S1018" s="1" t="s">
        <v>33</v>
      </c>
      <c r="T1018" s="1" t="s">
        <v>33</v>
      </c>
      <c r="U1018" s="1" t="s">
        <v>33</v>
      </c>
      <c r="V1018" s="1" t="s">
        <v>33</v>
      </c>
      <c r="W1018" s="1" t="s">
        <v>33</v>
      </c>
      <c r="X1018" s="1"/>
      <c r="Y1018" s="1"/>
    </row>
    <row r="1019" spans="1:25" hidden="1">
      <c r="A1019" s="1" t="s">
        <v>7325</v>
      </c>
      <c r="B1019" s="1" t="s">
        <v>21</v>
      </c>
      <c r="C1019" s="1" t="s">
        <v>22</v>
      </c>
      <c r="D1019" s="17">
        <v>1674.15</v>
      </c>
      <c r="E1019" s="1" t="s">
        <v>7404</v>
      </c>
      <c r="F1019" s="1" t="str">
        <f t="shared" si="16"/>
        <v>70187920</v>
      </c>
      <c r="G1019" s="8" t="s">
        <v>440</v>
      </c>
      <c r="H1019" s="8" t="s">
        <v>9319</v>
      </c>
      <c r="I1019" s="1" t="s">
        <v>57</v>
      </c>
      <c r="J1019" s="1" t="s">
        <v>58</v>
      </c>
      <c r="K1019" s="1" t="s">
        <v>59</v>
      </c>
      <c r="L1019" s="1" t="s">
        <v>194</v>
      </c>
      <c r="M1019" s="1" t="s">
        <v>60</v>
      </c>
      <c r="N1019" s="1" t="s">
        <v>29</v>
      </c>
      <c r="O1019" s="1" t="s">
        <v>61</v>
      </c>
      <c r="P1019" s="1" t="s">
        <v>7405</v>
      </c>
      <c r="Q1019" s="1" t="s">
        <v>32</v>
      </c>
      <c r="R1019" s="1" t="s">
        <v>33</v>
      </c>
      <c r="S1019" s="1" t="s">
        <v>33</v>
      </c>
      <c r="T1019" s="1" t="s">
        <v>33</v>
      </c>
      <c r="U1019" s="1" t="s">
        <v>33</v>
      </c>
      <c r="V1019" s="1" t="s">
        <v>33</v>
      </c>
      <c r="W1019" s="1" t="s">
        <v>33</v>
      </c>
      <c r="X1019" s="1"/>
      <c r="Y1019" s="1"/>
    </row>
    <row r="1020" spans="1:25" hidden="1">
      <c r="A1020" s="1" t="s">
        <v>7325</v>
      </c>
      <c r="B1020" s="1" t="s">
        <v>21</v>
      </c>
      <c r="C1020" s="1" t="s">
        <v>22</v>
      </c>
      <c r="D1020" s="17">
        <v>1652.3</v>
      </c>
      <c r="E1020" s="1" t="s">
        <v>7406</v>
      </c>
      <c r="F1020" s="1" t="str">
        <f t="shared" si="16"/>
        <v>13896993</v>
      </c>
      <c r="G1020" s="8" t="s">
        <v>440</v>
      </c>
      <c r="H1020" s="8" t="s">
        <v>9319</v>
      </c>
      <c r="I1020" s="1" t="s">
        <v>3950</v>
      </c>
      <c r="J1020" s="1" t="s">
        <v>43</v>
      </c>
      <c r="K1020" s="1" t="s">
        <v>7407</v>
      </c>
      <c r="L1020" s="1" t="s">
        <v>45</v>
      </c>
      <c r="M1020" s="1" t="s">
        <v>3952</v>
      </c>
      <c r="N1020" s="1" t="s">
        <v>47</v>
      </c>
      <c r="O1020" s="1" t="s">
        <v>30</v>
      </c>
      <c r="P1020" s="1" t="s">
        <v>7408</v>
      </c>
      <c r="Q1020" s="1" t="s">
        <v>32</v>
      </c>
      <c r="R1020" s="1" t="s">
        <v>33</v>
      </c>
      <c r="S1020" s="1" t="s">
        <v>33</v>
      </c>
      <c r="T1020" s="1" t="s">
        <v>33</v>
      </c>
      <c r="U1020" s="1" t="s">
        <v>33</v>
      </c>
      <c r="V1020" s="1" t="s">
        <v>33</v>
      </c>
      <c r="W1020" s="1" t="s">
        <v>33</v>
      </c>
      <c r="X1020" s="1"/>
      <c r="Y1020" s="1"/>
    </row>
    <row r="1021" spans="1:25" hidden="1">
      <c r="A1021" s="1" t="s">
        <v>7325</v>
      </c>
      <c r="B1021" s="1" t="s">
        <v>21</v>
      </c>
      <c r="C1021" s="1" t="s">
        <v>22</v>
      </c>
      <c r="D1021" s="17">
        <v>991.62</v>
      </c>
      <c r="E1021" s="1" t="s">
        <v>7409</v>
      </c>
      <c r="F1021" s="1" t="str">
        <f t="shared" si="16"/>
        <v>26095673</v>
      </c>
      <c r="G1021" s="8" t="s">
        <v>1064</v>
      </c>
      <c r="H1021" s="8" t="s">
        <v>9328</v>
      </c>
      <c r="I1021" s="1" t="s">
        <v>181</v>
      </c>
      <c r="J1021" s="1" t="s">
        <v>182</v>
      </c>
      <c r="K1021" s="1" t="s">
        <v>183</v>
      </c>
      <c r="L1021" s="1" t="s">
        <v>184</v>
      </c>
      <c r="M1021" s="1" t="s">
        <v>185</v>
      </c>
      <c r="N1021" s="1" t="s">
        <v>47</v>
      </c>
      <c r="O1021" s="1" t="s">
        <v>54</v>
      </c>
      <c r="P1021" s="1" t="s">
        <v>32</v>
      </c>
      <c r="Q1021" s="1" t="s">
        <v>33</v>
      </c>
      <c r="R1021" s="1" t="s">
        <v>33</v>
      </c>
      <c r="S1021" s="1" t="s">
        <v>33</v>
      </c>
      <c r="T1021" s="1" t="s">
        <v>33</v>
      </c>
      <c r="U1021" s="1" t="s">
        <v>33</v>
      </c>
      <c r="V1021" s="1" t="s">
        <v>33</v>
      </c>
      <c r="W1021" s="1" t="s">
        <v>33</v>
      </c>
      <c r="X1021" s="1"/>
      <c r="Y1021" s="1"/>
    </row>
    <row r="1022" spans="1:25" hidden="1">
      <c r="A1022" s="1" t="s">
        <v>7325</v>
      </c>
      <c r="B1022" s="1" t="s">
        <v>21</v>
      </c>
      <c r="C1022" s="1" t="s">
        <v>22</v>
      </c>
      <c r="D1022" s="17">
        <v>600</v>
      </c>
      <c r="E1022" s="1" t="s">
        <v>7410</v>
      </c>
      <c r="F1022" s="1" t="str">
        <f t="shared" si="16"/>
        <v>12822766</v>
      </c>
      <c r="G1022" s="8" t="s">
        <v>440</v>
      </c>
      <c r="H1022" s="8" t="s">
        <v>9329</v>
      </c>
      <c r="I1022" s="1" t="s">
        <v>499</v>
      </c>
      <c r="J1022" s="1" t="s">
        <v>500</v>
      </c>
      <c r="K1022" s="1" t="s">
        <v>530</v>
      </c>
      <c r="L1022" s="1" t="s">
        <v>80</v>
      </c>
      <c r="M1022" s="1" t="s">
        <v>502</v>
      </c>
      <c r="N1022" s="1" t="s">
        <v>47</v>
      </c>
      <c r="O1022" s="1" t="s">
        <v>30</v>
      </c>
      <c r="P1022" s="1" t="s">
        <v>32</v>
      </c>
      <c r="Q1022" s="1" t="s">
        <v>33</v>
      </c>
      <c r="R1022" s="1" t="s">
        <v>33</v>
      </c>
      <c r="S1022" s="1" t="s">
        <v>33</v>
      </c>
      <c r="T1022" s="1" t="s">
        <v>33</v>
      </c>
      <c r="U1022" s="1" t="s">
        <v>33</v>
      </c>
      <c r="V1022" s="1" t="s">
        <v>33</v>
      </c>
      <c r="W1022" s="1" t="s">
        <v>33</v>
      </c>
      <c r="X1022" s="1"/>
      <c r="Y1022" s="1"/>
    </row>
    <row r="1023" spans="1:25" hidden="1">
      <c r="A1023" s="1" t="s">
        <v>7325</v>
      </c>
      <c r="B1023" s="1" t="s">
        <v>21</v>
      </c>
      <c r="C1023" s="1" t="s">
        <v>22</v>
      </c>
      <c r="D1023" s="17">
        <v>500</v>
      </c>
      <c r="E1023" s="1" t="s">
        <v>7411</v>
      </c>
      <c r="F1023" s="1" t="str">
        <f t="shared" si="16"/>
        <v>12021537</v>
      </c>
      <c r="G1023" s="35" t="s">
        <v>4875</v>
      </c>
      <c r="H1023" s="35" t="s">
        <v>9330</v>
      </c>
      <c r="I1023" s="1" t="s">
        <v>1164</v>
      </c>
      <c r="J1023" s="1" t="s">
        <v>43</v>
      </c>
      <c r="K1023" s="1" t="s">
        <v>7412</v>
      </c>
      <c r="L1023" s="1" t="s">
        <v>45</v>
      </c>
      <c r="M1023" s="1" t="s">
        <v>1166</v>
      </c>
      <c r="N1023" s="1" t="s">
        <v>47</v>
      </c>
      <c r="O1023" s="1" t="s">
        <v>30</v>
      </c>
      <c r="P1023" s="1" t="s">
        <v>7413</v>
      </c>
      <c r="Q1023" s="1" t="s">
        <v>32</v>
      </c>
      <c r="R1023" s="1" t="s">
        <v>33</v>
      </c>
      <c r="S1023" s="1" t="s">
        <v>33</v>
      </c>
      <c r="T1023" s="1" t="s">
        <v>33</v>
      </c>
      <c r="U1023" s="1" t="s">
        <v>33</v>
      </c>
      <c r="V1023" s="1" t="s">
        <v>33</v>
      </c>
      <c r="W1023" s="1" t="s">
        <v>33</v>
      </c>
      <c r="X1023" s="1"/>
      <c r="Y1023" s="1"/>
    </row>
    <row r="1024" spans="1:25" hidden="1">
      <c r="A1024" s="1" t="s">
        <v>7325</v>
      </c>
      <c r="B1024" s="1" t="s">
        <v>21</v>
      </c>
      <c r="C1024" s="1" t="s">
        <v>22</v>
      </c>
      <c r="D1024" s="17">
        <v>452.67</v>
      </c>
      <c r="E1024" s="1" t="s">
        <v>7414</v>
      </c>
      <c r="F1024" s="1" t="str">
        <f t="shared" si="16"/>
        <v>22994973</v>
      </c>
      <c r="G1024" s="8" t="s">
        <v>1886</v>
      </c>
      <c r="H1024" s="8" t="s">
        <v>9331</v>
      </c>
      <c r="I1024" s="1" t="s">
        <v>7415</v>
      </c>
      <c r="J1024" s="1" t="s">
        <v>4458</v>
      </c>
      <c r="K1024" s="1" t="s">
        <v>4459</v>
      </c>
      <c r="L1024" s="1" t="s">
        <v>45</v>
      </c>
      <c r="M1024" s="1" t="s">
        <v>4460</v>
      </c>
      <c r="N1024" s="1" t="s">
        <v>47</v>
      </c>
      <c r="O1024" s="1" t="s">
        <v>30</v>
      </c>
      <c r="P1024" s="1" t="s">
        <v>7416</v>
      </c>
      <c r="Q1024" s="1" t="s">
        <v>32</v>
      </c>
      <c r="R1024" s="1" t="s">
        <v>33</v>
      </c>
      <c r="S1024" s="1" t="s">
        <v>33</v>
      </c>
      <c r="T1024" s="1" t="s">
        <v>33</v>
      </c>
      <c r="U1024" s="1" t="s">
        <v>33</v>
      </c>
      <c r="V1024" s="1" t="s">
        <v>33</v>
      </c>
      <c r="W1024" s="1" t="s">
        <v>33</v>
      </c>
      <c r="X1024" s="1"/>
      <c r="Y1024" s="1"/>
    </row>
    <row r="1025" spans="1:25" hidden="1">
      <c r="A1025" s="1" t="s">
        <v>7325</v>
      </c>
      <c r="B1025" s="1" t="s">
        <v>21</v>
      </c>
      <c r="C1025" s="1" t="s">
        <v>22</v>
      </c>
      <c r="D1025" s="17">
        <v>200</v>
      </c>
      <c r="E1025" s="1" t="s">
        <v>7417</v>
      </c>
      <c r="F1025" s="1" t="str">
        <f t="shared" si="16"/>
        <v>22915974</v>
      </c>
      <c r="G1025" s="8" t="s">
        <v>1063</v>
      </c>
      <c r="H1025" s="8" t="s">
        <v>9332</v>
      </c>
      <c r="I1025" s="1" t="s">
        <v>2941</v>
      </c>
      <c r="J1025" s="1" t="s">
        <v>2942</v>
      </c>
      <c r="K1025" s="1" t="s">
        <v>7418</v>
      </c>
      <c r="L1025" s="1" t="s">
        <v>80</v>
      </c>
      <c r="M1025" s="1" t="s">
        <v>2944</v>
      </c>
      <c r="N1025" s="1" t="s">
        <v>47</v>
      </c>
      <c r="O1025" s="1" t="s">
        <v>30</v>
      </c>
      <c r="P1025" s="1" t="s">
        <v>32</v>
      </c>
      <c r="Q1025" s="1" t="s">
        <v>33</v>
      </c>
      <c r="R1025" s="1" t="s">
        <v>33</v>
      </c>
      <c r="S1025" s="1" t="s">
        <v>33</v>
      </c>
      <c r="T1025" s="1" t="s">
        <v>33</v>
      </c>
      <c r="U1025" s="1" t="s">
        <v>33</v>
      </c>
      <c r="V1025" s="1" t="s">
        <v>33</v>
      </c>
      <c r="W1025" s="1" t="s">
        <v>33</v>
      </c>
      <c r="X1025" s="1"/>
      <c r="Y1025" s="1"/>
    </row>
    <row r="1026" spans="1:25" hidden="1">
      <c r="A1026" s="1" t="s">
        <v>7325</v>
      </c>
      <c r="B1026" s="1" t="s">
        <v>21</v>
      </c>
      <c r="C1026" s="1" t="s">
        <v>22</v>
      </c>
      <c r="D1026" s="17">
        <v>100</v>
      </c>
      <c r="E1026" s="1" t="s">
        <v>7419</v>
      </c>
      <c r="F1026" s="1" t="str">
        <f t="shared" si="16"/>
        <v>43330069</v>
      </c>
      <c r="G1026" s="8" t="s">
        <v>440</v>
      </c>
      <c r="H1026" s="8" t="s">
        <v>9318</v>
      </c>
      <c r="I1026" s="1" t="s">
        <v>309</v>
      </c>
      <c r="J1026" s="1" t="s">
        <v>310</v>
      </c>
      <c r="K1026" s="1" t="s">
        <v>311</v>
      </c>
      <c r="L1026" s="1" t="s">
        <v>80</v>
      </c>
      <c r="M1026" s="1" t="s">
        <v>312</v>
      </c>
      <c r="N1026" s="1" t="s">
        <v>47</v>
      </c>
      <c r="O1026" s="1" t="s">
        <v>30</v>
      </c>
      <c r="P1026" s="1" t="s">
        <v>32</v>
      </c>
      <c r="Q1026" s="1" t="s">
        <v>33</v>
      </c>
      <c r="R1026" s="1" t="s">
        <v>33</v>
      </c>
      <c r="S1026" s="1" t="s">
        <v>33</v>
      </c>
      <c r="T1026" s="1" t="s">
        <v>33</v>
      </c>
      <c r="U1026" s="1" t="s">
        <v>33</v>
      </c>
      <c r="V1026" s="1" t="s">
        <v>33</v>
      </c>
      <c r="W1026" s="1" t="s">
        <v>33</v>
      </c>
      <c r="X1026" s="1"/>
      <c r="Y1026" s="1"/>
    </row>
    <row r="1027" spans="1:25" hidden="1">
      <c r="A1027" s="1" t="s">
        <v>7325</v>
      </c>
      <c r="B1027" s="1" t="s">
        <v>21</v>
      </c>
      <c r="C1027" s="1" t="s">
        <v>22</v>
      </c>
      <c r="D1027" s="17">
        <v>45</v>
      </c>
      <c r="E1027" s="1" t="s">
        <v>7420</v>
      </c>
      <c r="F1027" s="1" t="str">
        <f t="shared" si="16"/>
        <v>23515240</v>
      </c>
      <c r="G1027" s="8" t="s">
        <v>1232</v>
      </c>
      <c r="H1027" s="8" t="s">
        <v>9333</v>
      </c>
      <c r="I1027" s="1" t="s">
        <v>616</v>
      </c>
      <c r="J1027" s="1" t="s">
        <v>617</v>
      </c>
      <c r="K1027" s="1" t="s">
        <v>7421</v>
      </c>
      <c r="L1027" s="1" t="s">
        <v>80</v>
      </c>
      <c r="M1027" s="1" t="s">
        <v>619</v>
      </c>
      <c r="N1027" s="1" t="s">
        <v>47</v>
      </c>
      <c r="O1027" s="1" t="s">
        <v>30</v>
      </c>
      <c r="P1027" s="1" t="s">
        <v>32</v>
      </c>
      <c r="Q1027" s="1" t="s">
        <v>33</v>
      </c>
      <c r="R1027" s="1" t="s">
        <v>33</v>
      </c>
      <c r="S1027" s="1" t="s">
        <v>33</v>
      </c>
      <c r="T1027" s="1" t="s">
        <v>33</v>
      </c>
      <c r="U1027" s="1" t="s">
        <v>33</v>
      </c>
      <c r="V1027" s="1" t="s">
        <v>33</v>
      </c>
      <c r="W1027" s="1" t="s">
        <v>33</v>
      </c>
      <c r="X1027" s="1"/>
      <c r="Y1027" s="1"/>
    </row>
    <row r="1028" spans="1:25" hidden="1">
      <c r="A1028" s="1" t="s">
        <v>7325</v>
      </c>
      <c r="B1028" s="1" t="s">
        <v>21</v>
      </c>
      <c r="C1028" s="1" t="s">
        <v>22</v>
      </c>
      <c r="D1028" s="17">
        <v>40</v>
      </c>
      <c r="E1028" s="1" t="s">
        <v>7422</v>
      </c>
      <c r="F1028" s="1" t="str">
        <f t="shared" si="16"/>
        <v>23515224</v>
      </c>
      <c r="G1028" s="8" t="s">
        <v>1066</v>
      </c>
      <c r="H1028" s="8" t="s">
        <v>9334</v>
      </c>
      <c r="I1028" s="1" t="s">
        <v>616</v>
      </c>
      <c r="J1028" s="1" t="s">
        <v>617</v>
      </c>
      <c r="K1028" s="1" t="s">
        <v>7423</v>
      </c>
      <c r="L1028" s="1" t="s">
        <v>80</v>
      </c>
      <c r="M1028" s="1" t="s">
        <v>619</v>
      </c>
      <c r="N1028" s="1" t="s">
        <v>47</v>
      </c>
      <c r="O1028" s="1" t="s">
        <v>30</v>
      </c>
      <c r="P1028" s="1" t="s">
        <v>32</v>
      </c>
      <c r="Q1028" s="1" t="s">
        <v>33</v>
      </c>
      <c r="R1028" s="1" t="s">
        <v>33</v>
      </c>
      <c r="S1028" s="1" t="s">
        <v>33</v>
      </c>
      <c r="T1028" s="1" t="s">
        <v>33</v>
      </c>
      <c r="U1028" s="1" t="s">
        <v>33</v>
      </c>
      <c r="V1028" s="1" t="s">
        <v>33</v>
      </c>
      <c r="W1028" s="1" t="s">
        <v>33</v>
      </c>
      <c r="X1028" s="1"/>
      <c r="Y1028" s="1"/>
    </row>
    <row r="1029" spans="1:25" hidden="1">
      <c r="A1029" s="1" t="s">
        <v>7325</v>
      </c>
      <c r="B1029" s="1" t="s">
        <v>21</v>
      </c>
      <c r="C1029" s="1" t="s">
        <v>22</v>
      </c>
      <c r="D1029" s="26">
        <v>54550</v>
      </c>
      <c r="E1029" s="1" t="s">
        <v>7469</v>
      </c>
      <c r="F1029" s="1" t="str">
        <f t="shared" si="16"/>
        <v>25257231</v>
      </c>
      <c r="G1029" s="8" t="s">
        <v>4837</v>
      </c>
      <c r="H1029" s="8" t="s">
        <v>9335</v>
      </c>
      <c r="I1029" s="1" t="s">
        <v>295</v>
      </c>
      <c r="J1029" s="1" t="s">
        <v>7470</v>
      </c>
      <c r="K1029" s="1" t="s">
        <v>7471</v>
      </c>
      <c r="L1029" s="1" t="s">
        <v>624</v>
      </c>
      <c r="M1029" s="1" t="s">
        <v>299</v>
      </c>
      <c r="N1029" s="1" t="s">
        <v>29</v>
      </c>
      <c r="O1029" s="1" t="s">
        <v>30</v>
      </c>
      <c r="P1029" s="1" t="s">
        <v>7472</v>
      </c>
      <c r="Q1029" s="1" t="s">
        <v>32</v>
      </c>
      <c r="R1029" s="1" t="s">
        <v>33</v>
      </c>
      <c r="S1029" s="1" t="s">
        <v>33</v>
      </c>
      <c r="T1029" s="1" t="s">
        <v>33</v>
      </c>
      <c r="U1029" s="1" t="s">
        <v>33</v>
      </c>
      <c r="V1029" s="1" t="s">
        <v>33</v>
      </c>
      <c r="W1029" s="1" t="s">
        <v>33</v>
      </c>
      <c r="X1029" s="1"/>
      <c r="Y1029" s="1"/>
    </row>
    <row r="1030" spans="1:25" hidden="1">
      <c r="A1030" s="1" t="s">
        <v>7325</v>
      </c>
      <c r="B1030" s="1" t="s">
        <v>21</v>
      </c>
      <c r="C1030" s="1" t="s">
        <v>22</v>
      </c>
      <c r="D1030" s="26">
        <v>28898.86</v>
      </c>
      <c r="E1030" s="1" t="s">
        <v>7473</v>
      </c>
      <c r="F1030" s="1" t="str">
        <f t="shared" si="16"/>
        <v>00000104</v>
      </c>
      <c r="G1030" s="8" t="s">
        <v>440</v>
      </c>
      <c r="H1030" s="8" t="s">
        <v>9336</v>
      </c>
      <c r="I1030" s="1" t="s">
        <v>288</v>
      </c>
      <c r="J1030" s="1" t="s">
        <v>289</v>
      </c>
      <c r="K1030" s="1" t="s">
        <v>7474</v>
      </c>
      <c r="L1030" s="1" t="s">
        <v>486</v>
      </c>
      <c r="M1030" s="1" t="s">
        <v>292</v>
      </c>
      <c r="N1030" s="1" t="s">
        <v>29</v>
      </c>
      <c r="O1030" s="1" t="s">
        <v>30</v>
      </c>
      <c r="P1030" s="1" t="s">
        <v>7475</v>
      </c>
      <c r="Q1030" s="1" t="s">
        <v>32</v>
      </c>
      <c r="R1030" s="1" t="s">
        <v>33</v>
      </c>
      <c r="S1030" s="1" t="s">
        <v>33</v>
      </c>
      <c r="T1030" s="1" t="s">
        <v>33</v>
      </c>
      <c r="U1030" s="1" t="s">
        <v>33</v>
      </c>
      <c r="V1030" s="1" t="s">
        <v>33</v>
      </c>
      <c r="W1030" s="1" t="s">
        <v>33</v>
      </c>
      <c r="X1030" s="1"/>
      <c r="Y1030" s="1"/>
    </row>
    <row r="1031" spans="1:25" hidden="1">
      <c r="A1031" s="1" t="s">
        <v>7325</v>
      </c>
      <c r="B1031" s="1" t="s">
        <v>21</v>
      </c>
      <c r="C1031" s="1" t="s">
        <v>22</v>
      </c>
      <c r="D1031" s="26">
        <v>18203.400000000001</v>
      </c>
      <c r="E1031" s="1" t="s">
        <v>7476</v>
      </c>
      <c r="F1031" s="1" t="str">
        <f t="shared" si="16"/>
        <v>24484186</v>
      </c>
      <c r="G1031" s="8" t="s">
        <v>440</v>
      </c>
      <c r="H1031" s="8" t="s">
        <v>9337</v>
      </c>
      <c r="I1031" s="1" t="s">
        <v>7477</v>
      </c>
      <c r="J1031" s="1" t="s">
        <v>7478</v>
      </c>
      <c r="K1031" s="1" t="s">
        <v>7479</v>
      </c>
      <c r="L1031" s="1" t="s">
        <v>1291</v>
      </c>
      <c r="M1031" s="1" t="s">
        <v>7480</v>
      </c>
      <c r="N1031" s="1" t="s">
        <v>29</v>
      </c>
      <c r="O1031" s="1" t="s">
        <v>30</v>
      </c>
      <c r="P1031" s="1" t="s">
        <v>7481</v>
      </c>
      <c r="Q1031" s="1" t="s">
        <v>32</v>
      </c>
      <c r="R1031" s="1" t="s">
        <v>33</v>
      </c>
      <c r="S1031" s="1" t="s">
        <v>33</v>
      </c>
      <c r="T1031" s="1" t="s">
        <v>33</v>
      </c>
      <c r="U1031" s="1" t="s">
        <v>33</v>
      </c>
      <c r="V1031" s="1" t="s">
        <v>33</v>
      </c>
      <c r="W1031" s="1" t="s">
        <v>33</v>
      </c>
      <c r="X1031" s="1"/>
      <c r="Y1031" s="1"/>
    </row>
    <row r="1032" spans="1:25" hidden="1">
      <c r="A1032" s="1" t="s">
        <v>7325</v>
      </c>
      <c r="B1032" s="1" t="s">
        <v>21</v>
      </c>
      <c r="C1032" s="1" t="s">
        <v>22</v>
      </c>
      <c r="D1032" s="26">
        <v>17255.21</v>
      </c>
      <c r="E1032" s="1" t="s">
        <v>7482</v>
      </c>
      <c r="F1032" s="1" t="str">
        <f t="shared" si="16"/>
        <v>00000103</v>
      </c>
      <c r="G1032" s="8" t="s">
        <v>440</v>
      </c>
      <c r="H1032" s="8" t="s">
        <v>9336</v>
      </c>
      <c r="I1032" s="1" t="s">
        <v>288</v>
      </c>
      <c r="J1032" s="1" t="s">
        <v>289</v>
      </c>
      <c r="K1032" s="1" t="s">
        <v>7474</v>
      </c>
      <c r="L1032" s="1" t="s">
        <v>3730</v>
      </c>
      <c r="M1032" s="1" t="s">
        <v>292</v>
      </c>
      <c r="N1032" s="1" t="s">
        <v>29</v>
      </c>
      <c r="O1032" s="1" t="s">
        <v>30</v>
      </c>
      <c r="P1032" s="1" t="s">
        <v>7483</v>
      </c>
      <c r="Q1032" s="1" t="s">
        <v>32</v>
      </c>
      <c r="R1032" s="1" t="s">
        <v>33</v>
      </c>
      <c r="S1032" s="1" t="s">
        <v>33</v>
      </c>
      <c r="T1032" s="1" t="s">
        <v>33</v>
      </c>
      <c r="U1032" s="1" t="s">
        <v>33</v>
      </c>
      <c r="V1032" s="1" t="s">
        <v>33</v>
      </c>
      <c r="W1032" s="1" t="s">
        <v>33</v>
      </c>
      <c r="X1032" s="1"/>
      <c r="Y1032" s="1"/>
    </row>
    <row r="1033" spans="1:25" hidden="1">
      <c r="A1033" s="1" t="s">
        <v>7325</v>
      </c>
      <c r="B1033" s="1" t="s">
        <v>21</v>
      </c>
      <c r="C1033" s="1" t="s">
        <v>22</v>
      </c>
      <c r="D1033" s="26">
        <v>9266.4</v>
      </c>
      <c r="E1033" s="1" t="s">
        <v>7484</v>
      </c>
      <c r="F1033" s="1" t="str">
        <f t="shared" si="16"/>
        <v>00000102</v>
      </c>
      <c r="G1033" s="8" t="s">
        <v>440</v>
      </c>
      <c r="H1033" s="8" t="s">
        <v>9336</v>
      </c>
      <c r="I1033" s="1" t="s">
        <v>288</v>
      </c>
      <c r="J1033" s="1" t="s">
        <v>289</v>
      </c>
      <c r="K1033" s="1" t="s">
        <v>7474</v>
      </c>
      <c r="L1033" s="1" t="s">
        <v>517</v>
      </c>
      <c r="M1033" s="1" t="s">
        <v>292</v>
      </c>
      <c r="N1033" s="1" t="s">
        <v>29</v>
      </c>
      <c r="O1033" s="1" t="s">
        <v>30</v>
      </c>
      <c r="P1033" s="1" t="s">
        <v>7485</v>
      </c>
      <c r="Q1033" s="1" t="s">
        <v>32</v>
      </c>
      <c r="R1033" s="1" t="s">
        <v>33</v>
      </c>
      <c r="S1033" s="1" t="s">
        <v>33</v>
      </c>
      <c r="T1033" s="1" t="s">
        <v>33</v>
      </c>
      <c r="U1033" s="1" t="s">
        <v>33</v>
      </c>
      <c r="V1033" s="1" t="s">
        <v>33</v>
      </c>
      <c r="W1033" s="1" t="s">
        <v>33</v>
      </c>
      <c r="X1033" s="1"/>
      <c r="Y1033" s="1"/>
    </row>
    <row r="1034" spans="1:25" hidden="1">
      <c r="A1034" s="1" t="s">
        <v>7325</v>
      </c>
      <c r="B1034" s="1" t="s">
        <v>21</v>
      </c>
      <c r="C1034" s="1" t="s">
        <v>270</v>
      </c>
      <c r="D1034" s="26">
        <v>1000</v>
      </c>
      <c r="E1034" s="1" t="s">
        <v>7486</v>
      </c>
      <c r="F1034" s="1" t="str">
        <f t="shared" si="16"/>
        <v>28106619</v>
      </c>
      <c r="G1034" s="2" t="s">
        <v>1049</v>
      </c>
      <c r="H1034" s="2"/>
      <c r="I1034" s="1" t="s">
        <v>7486</v>
      </c>
      <c r="J1034" s="1" t="s">
        <v>7487</v>
      </c>
      <c r="K1034" s="1" t="s">
        <v>7987</v>
      </c>
      <c r="L1034" s="1" t="s">
        <v>7488</v>
      </c>
      <c r="M1034" s="1" t="s">
        <v>7489</v>
      </c>
      <c r="N1034" s="1" t="s">
        <v>7490</v>
      </c>
      <c r="O1034" s="1" t="s">
        <v>33</v>
      </c>
      <c r="P1034" s="1" t="s">
        <v>33</v>
      </c>
      <c r="Q1034" s="1" t="s">
        <v>33</v>
      </c>
      <c r="R1034" s="1" t="s">
        <v>33</v>
      </c>
      <c r="S1034" s="1" t="s">
        <v>33</v>
      </c>
      <c r="T1034" s="1" t="s">
        <v>33</v>
      </c>
      <c r="U1034" s="1" t="s">
        <v>33</v>
      </c>
      <c r="V1034" s="1" t="s">
        <v>33</v>
      </c>
      <c r="W1034" s="1" t="s">
        <v>33</v>
      </c>
      <c r="X1034" s="1"/>
      <c r="Y1034" s="1"/>
    </row>
    <row r="1035" spans="1:25" hidden="1">
      <c r="A1035" s="1" t="s">
        <v>7325</v>
      </c>
      <c r="B1035" s="1" t="s">
        <v>21</v>
      </c>
      <c r="C1035" s="1" t="s">
        <v>22</v>
      </c>
      <c r="D1035" s="26">
        <v>775</v>
      </c>
      <c r="E1035" s="1" t="s">
        <v>7491</v>
      </c>
      <c r="F1035" s="1" t="str">
        <f t="shared" si="16"/>
        <v>49948082</v>
      </c>
      <c r="G1035" s="8" t="s">
        <v>1233</v>
      </c>
      <c r="H1035" s="8" t="s">
        <v>9338</v>
      </c>
      <c r="I1035" s="1" t="s">
        <v>1189</v>
      </c>
      <c r="J1035" s="1" t="s">
        <v>229</v>
      </c>
      <c r="K1035" s="1" t="s">
        <v>1190</v>
      </c>
      <c r="L1035" s="1" t="s">
        <v>1191</v>
      </c>
      <c r="M1035" s="1" t="s">
        <v>1192</v>
      </c>
      <c r="N1035" s="1" t="s">
        <v>47</v>
      </c>
      <c r="O1035" s="1" t="s">
        <v>30</v>
      </c>
      <c r="P1035" s="1" t="s">
        <v>32</v>
      </c>
      <c r="Q1035" s="1" t="s">
        <v>33</v>
      </c>
      <c r="R1035" s="1" t="s">
        <v>33</v>
      </c>
      <c r="S1035" s="1" t="s">
        <v>33</v>
      </c>
      <c r="T1035" s="1" t="s">
        <v>33</v>
      </c>
      <c r="U1035" s="1" t="s">
        <v>33</v>
      </c>
      <c r="V1035" s="1" t="s">
        <v>33</v>
      </c>
      <c r="W1035" s="1" t="s">
        <v>33</v>
      </c>
      <c r="X1035" s="1"/>
      <c r="Y1035" s="1"/>
    </row>
    <row r="1036" spans="1:25" hidden="1">
      <c r="A1036" s="1" t="s">
        <v>7325</v>
      </c>
      <c r="B1036" s="1" t="s">
        <v>21</v>
      </c>
      <c r="C1036" s="1" t="s">
        <v>243</v>
      </c>
      <c r="D1036" s="26">
        <v>630</v>
      </c>
      <c r="E1036" s="1" t="s">
        <v>7492</v>
      </c>
      <c r="F1036" s="1" t="str">
        <f t="shared" si="16"/>
        <v>28174004</v>
      </c>
      <c r="G1036" s="8" t="s">
        <v>440</v>
      </c>
      <c r="H1036" s="8">
        <v>91720</v>
      </c>
      <c r="I1036" s="1" t="s">
        <v>7493</v>
      </c>
      <c r="J1036" s="1" t="s">
        <v>7492</v>
      </c>
      <c r="K1036" s="1" t="s">
        <v>7494</v>
      </c>
      <c r="L1036" s="1" t="s">
        <v>7495</v>
      </c>
      <c r="M1036" s="1" t="s">
        <v>7496</v>
      </c>
      <c r="N1036" s="1" t="s">
        <v>7497</v>
      </c>
      <c r="O1036" s="1" t="s">
        <v>7988</v>
      </c>
      <c r="P1036" s="1" t="s">
        <v>7498</v>
      </c>
      <c r="Q1036" s="1" t="s">
        <v>7499</v>
      </c>
      <c r="R1036" s="1" t="s">
        <v>33</v>
      </c>
      <c r="S1036" s="1" t="s">
        <v>33</v>
      </c>
      <c r="T1036" s="1" t="s">
        <v>33</v>
      </c>
      <c r="U1036" s="1" t="s">
        <v>33</v>
      </c>
      <c r="V1036" s="1" t="s">
        <v>33</v>
      </c>
      <c r="W1036" s="1" t="s">
        <v>33</v>
      </c>
      <c r="X1036" s="1"/>
      <c r="Y1036" s="1"/>
    </row>
    <row r="1037" spans="1:25" hidden="1">
      <c r="A1037" s="1" t="s">
        <v>7500</v>
      </c>
      <c r="B1037" s="1" t="s">
        <v>21</v>
      </c>
      <c r="C1037" s="1" t="s">
        <v>22</v>
      </c>
      <c r="D1037" s="26">
        <v>2486863.39</v>
      </c>
      <c r="E1037" s="1" t="s">
        <v>7501</v>
      </c>
      <c r="F1037" s="1" t="str">
        <f t="shared" si="16"/>
        <v>54206798</v>
      </c>
      <c r="G1037" s="8" t="s">
        <v>440</v>
      </c>
      <c r="H1037" s="8" t="s">
        <v>9339</v>
      </c>
      <c r="I1037" s="1" t="s">
        <v>537</v>
      </c>
      <c r="J1037" s="1" t="s">
        <v>50</v>
      </c>
      <c r="K1037" s="1" t="s">
        <v>538</v>
      </c>
      <c r="L1037" s="1" t="s">
        <v>7502</v>
      </c>
      <c r="M1037" s="1" t="s">
        <v>53</v>
      </c>
      <c r="N1037" s="1" t="s">
        <v>29</v>
      </c>
      <c r="O1037" s="1" t="s">
        <v>81</v>
      </c>
      <c r="P1037" s="1" t="s">
        <v>7503</v>
      </c>
      <c r="Q1037" s="1" t="s">
        <v>32</v>
      </c>
      <c r="R1037" s="1" t="s">
        <v>33</v>
      </c>
      <c r="S1037" s="1" t="s">
        <v>33</v>
      </c>
      <c r="T1037" s="1" t="s">
        <v>33</v>
      </c>
      <c r="U1037" s="1" t="s">
        <v>33</v>
      </c>
      <c r="V1037" s="1" t="s">
        <v>33</v>
      </c>
      <c r="W1037" s="1" t="s">
        <v>33</v>
      </c>
      <c r="X1037" s="1"/>
      <c r="Y1037" s="1"/>
    </row>
    <row r="1038" spans="1:25" hidden="1">
      <c r="A1038" s="1" t="s">
        <v>7500</v>
      </c>
      <c r="B1038" s="1" t="s">
        <v>21</v>
      </c>
      <c r="C1038" s="1" t="s">
        <v>22</v>
      </c>
      <c r="D1038" s="26">
        <v>307398.62</v>
      </c>
      <c r="E1038" s="1" t="s">
        <v>7504</v>
      </c>
      <c r="F1038" s="1" t="str">
        <f t="shared" si="16"/>
        <v>30021608</v>
      </c>
      <c r="G1038" s="8" t="s">
        <v>440</v>
      </c>
      <c r="H1038" s="8" t="s">
        <v>9340</v>
      </c>
      <c r="I1038" s="1" t="s">
        <v>4937</v>
      </c>
      <c r="J1038" s="1" t="s">
        <v>4938</v>
      </c>
      <c r="K1038" s="1" t="s">
        <v>4939</v>
      </c>
      <c r="L1038" s="1" t="s">
        <v>557</v>
      </c>
      <c r="M1038" s="1" t="s">
        <v>4940</v>
      </c>
      <c r="N1038" s="1" t="s">
        <v>29</v>
      </c>
      <c r="O1038" s="1" t="s">
        <v>30</v>
      </c>
      <c r="P1038" s="1" t="s">
        <v>7505</v>
      </c>
      <c r="Q1038" s="1" t="s">
        <v>32</v>
      </c>
      <c r="R1038" s="1" t="s">
        <v>33</v>
      </c>
      <c r="S1038" s="1" t="s">
        <v>33</v>
      </c>
      <c r="T1038" s="1" t="s">
        <v>33</v>
      </c>
      <c r="U1038" s="1" t="s">
        <v>33</v>
      </c>
      <c r="V1038" s="1" t="s">
        <v>33</v>
      </c>
      <c r="W1038" s="1" t="s">
        <v>33</v>
      </c>
      <c r="X1038" s="1"/>
      <c r="Y1038" s="1"/>
    </row>
    <row r="1039" spans="1:25" hidden="1">
      <c r="A1039" s="1" t="s">
        <v>7500</v>
      </c>
      <c r="B1039" s="1" t="s">
        <v>21</v>
      </c>
      <c r="C1039" s="1" t="s">
        <v>22</v>
      </c>
      <c r="D1039" s="26">
        <v>127565</v>
      </c>
      <c r="E1039" s="1" t="s">
        <v>7506</v>
      </c>
      <c r="F1039" s="1" t="str">
        <f t="shared" si="16"/>
        <v>22176369</v>
      </c>
      <c r="G1039" s="8" t="s">
        <v>440</v>
      </c>
      <c r="H1039" s="8" t="s">
        <v>9340</v>
      </c>
      <c r="I1039" s="1" t="s">
        <v>7507</v>
      </c>
      <c r="J1039" s="1" t="s">
        <v>95</v>
      </c>
      <c r="K1039" s="1" t="s">
        <v>7508</v>
      </c>
      <c r="L1039" s="1" t="s">
        <v>45</v>
      </c>
      <c r="M1039" s="1" t="s">
        <v>98</v>
      </c>
      <c r="N1039" s="1" t="s">
        <v>47</v>
      </c>
      <c r="O1039" s="1" t="s">
        <v>30</v>
      </c>
      <c r="P1039" s="1" t="s">
        <v>7509</v>
      </c>
      <c r="Q1039" s="1" t="s">
        <v>32</v>
      </c>
      <c r="R1039" s="1" t="s">
        <v>33</v>
      </c>
      <c r="S1039" s="1" t="s">
        <v>33</v>
      </c>
      <c r="T1039" s="1" t="s">
        <v>33</v>
      </c>
      <c r="U1039" s="1" t="s">
        <v>33</v>
      </c>
      <c r="V1039" s="1" t="s">
        <v>33</v>
      </c>
      <c r="W1039" s="1" t="s">
        <v>33</v>
      </c>
      <c r="X1039" s="1"/>
      <c r="Y1039" s="1"/>
    </row>
    <row r="1040" spans="1:25" hidden="1">
      <c r="A1040" s="1" t="s">
        <v>7500</v>
      </c>
      <c r="B1040" s="1" t="s">
        <v>21</v>
      </c>
      <c r="C1040" s="1" t="s">
        <v>22</v>
      </c>
      <c r="D1040" s="26">
        <v>100000</v>
      </c>
      <c r="E1040" s="1" t="s">
        <v>7510</v>
      </c>
      <c r="F1040" s="1" t="str">
        <f t="shared" si="16"/>
        <v>70191904</v>
      </c>
      <c r="G1040" s="8" t="s">
        <v>440</v>
      </c>
      <c r="H1040" s="8" t="s">
        <v>9340</v>
      </c>
      <c r="I1040" s="1" t="s">
        <v>561</v>
      </c>
      <c r="J1040" s="1" t="s">
        <v>58</v>
      </c>
      <c r="K1040" s="1" t="s">
        <v>562</v>
      </c>
      <c r="L1040" s="1" t="s">
        <v>194</v>
      </c>
      <c r="M1040" s="1" t="s">
        <v>60</v>
      </c>
      <c r="N1040" s="1" t="s">
        <v>29</v>
      </c>
      <c r="O1040" s="1" t="s">
        <v>563</v>
      </c>
      <c r="P1040" s="1" t="s">
        <v>7511</v>
      </c>
      <c r="Q1040" s="1" t="s">
        <v>32</v>
      </c>
      <c r="R1040" s="1" t="s">
        <v>33</v>
      </c>
      <c r="S1040" s="1" t="s">
        <v>33</v>
      </c>
      <c r="T1040" s="1" t="s">
        <v>33</v>
      </c>
      <c r="U1040" s="1" t="s">
        <v>33</v>
      </c>
      <c r="V1040" s="1" t="s">
        <v>33</v>
      </c>
      <c r="W1040" s="1" t="s">
        <v>33</v>
      </c>
      <c r="X1040" s="1"/>
      <c r="Y1040" s="1"/>
    </row>
    <row r="1041" spans="1:25" hidden="1">
      <c r="A1041" s="1" t="s">
        <v>7500</v>
      </c>
      <c r="B1041" s="1" t="s">
        <v>21</v>
      </c>
      <c r="C1041" s="1" t="s">
        <v>22</v>
      </c>
      <c r="D1041" s="26">
        <v>71532</v>
      </c>
      <c r="E1041" s="1" t="s">
        <v>7512</v>
      </c>
      <c r="F1041" s="1" t="str">
        <f t="shared" si="16"/>
        <v>70841132</v>
      </c>
      <c r="G1041" s="8" t="s">
        <v>440</v>
      </c>
      <c r="H1041" s="8" t="s">
        <v>9340</v>
      </c>
      <c r="I1041" s="1" t="s">
        <v>89</v>
      </c>
      <c r="J1041" s="1" t="s">
        <v>25</v>
      </c>
      <c r="K1041" s="1" t="s">
        <v>90</v>
      </c>
      <c r="L1041" s="1" t="s">
        <v>45</v>
      </c>
      <c r="M1041" s="1" t="s">
        <v>91</v>
      </c>
      <c r="N1041" s="1" t="s">
        <v>47</v>
      </c>
      <c r="O1041" s="1" t="s">
        <v>30</v>
      </c>
      <c r="P1041" s="1" t="s">
        <v>7513</v>
      </c>
      <c r="Q1041" s="1" t="s">
        <v>32</v>
      </c>
      <c r="R1041" s="1" t="s">
        <v>33</v>
      </c>
      <c r="S1041" s="1" t="s">
        <v>33</v>
      </c>
      <c r="T1041" s="1" t="s">
        <v>33</v>
      </c>
      <c r="U1041" s="1" t="s">
        <v>33</v>
      </c>
      <c r="V1041" s="1" t="s">
        <v>33</v>
      </c>
      <c r="W1041" s="1" t="s">
        <v>33</v>
      </c>
      <c r="X1041" s="1"/>
      <c r="Y1041" s="1"/>
    </row>
    <row r="1042" spans="1:25" hidden="1">
      <c r="A1042" s="1" t="s">
        <v>7500</v>
      </c>
      <c r="B1042" s="1" t="s">
        <v>21</v>
      </c>
      <c r="C1042" s="1" t="s">
        <v>22</v>
      </c>
      <c r="D1042" s="26">
        <v>61399</v>
      </c>
      <c r="E1042" s="1" t="s">
        <v>7514</v>
      </c>
      <c r="F1042" s="1" t="str">
        <f t="shared" si="16"/>
        <v>22161056</v>
      </c>
      <c r="G1042" s="8" t="s">
        <v>440</v>
      </c>
      <c r="H1042" s="8" t="s">
        <v>9340</v>
      </c>
      <c r="I1042" s="1" t="s">
        <v>7515</v>
      </c>
      <c r="J1042" s="1" t="s">
        <v>95</v>
      </c>
      <c r="K1042" s="1" t="s">
        <v>7516</v>
      </c>
      <c r="L1042" s="1" t="s">
        <v>45</v>
      </c>
      <c r="M1042" s="1" t="s">
        <v>98</v>
      </c>
      <c r="N1042" s="1" t="s">
        <v>47</v>
      </c>
      <c r="O1042" s="1" t="s">
        <v>30</v>
      </c>
      <c r="P1042" s="1" t="s">
        <v>7517</v>
      </c>
      <c r="Q1042" s="1" t="s">
        <v>32</v>
      </c>
      <c r="R1042" s="1" t="s">
        <v>33</v>
      </c>
      <c r="S1042" s="1" t="s">
        <v>33</v>
      </c>
      <c r="T1042" s="1" t="s">
        <v>33</v>
      </c>
      <c r="U1042" s="1" t="s">
        <v>33</v>
      </c>
      <c r="V1042" s="1" t="s">
        <v>33</v>
      </c>
      <c r="W1042" s="1" t="s">
        <v>33</v>
      </c>
      <c r="X1042" s="1"/>
      <c r="Y1042" s="1"/>
    </row>
    <row r="1043" spans="1:25" hidden="1">
      <c r="A1043" s="1" t="s">
        <v>7500</v>
      </c>
      <c r="B1043" s="1" t="s">
        <v>21</v>
      </c>
      <c r="C1043" s="1" t="s">
        <v>22</v>
      </c>
      <c r="D1043" s="26">
        <v>58408.01</v>
      </c>
      <c r="E1043" s="1" t="s">
        <v>7518</v>
      </c>
      <c r="F1043" s="1" t="str">
        <f t="shared" si="16"/>
        <v>21498999</v>
      </c>
      <c r="G1043" s="8" t="s">
        <v>440</v>
      </c>
      <c r="H1043" s="8" t="s">
        <v>9340</v>
      </c>
      <c r="I1043" s="1" t="s">
        <v>24</v>
      </c>
      <c r="J1043" s="1" t="s">
        <v>25</v>
      </c>
      <c r="K1043" s="1" t="s">
        <v>7519</v>
      </c>
      <c r="L1043" s="1" t="s">
        <v>27</v>
      </c>
      <c r="M1043" s="1" t="s">
        <v>28</v>
      </c>
      <c r="N1043" s="1" t="s">
        <v>29</v>
      </c>
      <c r="O1043" s="1" t="s">
        <v>30</v>
      </c>
      <c r="P1043" s="1" t="s">
        <v>7520</v>
      </c>
      <c r="Q1043" s="1" t="s">
        <v>32</v>
      </c>
      <c r="R1043" s="1" t="s">
        <v>33</v>
      </c>
      <c r="S1043" s="1" t="s">
        <v>33</v>
      </c>
      <c r="T1043" s="1" t="s">
        <v>33</v>
      </c>
      <c r="U1043" s="1" t="s">
        <v>33</v>
      </c>
      <c r="V1043" s="1" t="s">
        <v>33</v>
      </c>
      <c r="W1043" s="1" t="s">
        <v>33</v>
      </c>
      <c r="X1043" s="1"/>
      <c r="Y1043" s="1"/>
    </row>
    <row r="1044" spans="1:25" hidden="1">
      <c r="A1044" s="1" t="s">
        <v>7500</v>
      </c>
      <c r="B1044" s="1" t="s">
        <v>21</v>
      </c>
      <c r="C1044" s="1" t="s">
        <v>22</v>
      </c>
      <c r="D1044" s="26">
        <v>50322.68</v>
      </c>
      <c r="E1044" s="1" t="s">
        <v>7521</v>
      </c>
      <c r="F1044" s="1" t="str">
        <f t="shared" si="16"/>
        <v>70190819</v>
      </c>
      <c r="G1044" s="8" t="s">
        <v>440</v>
      </c>
      <c r="H1044" s="8" t="s">
        <v>9340</v>
      </c>
      <c r="I1044" s="1" t="s">
        <v>57</v>
      </c>
      <c r="J1044" s="1" t="s">
        <v>58</v>
      </c>
      <c r="K1044" s="1" t="s">
        <v>59</v>
      </c>
      <c r="L1044" s="1" t="s">
        <v>39</v>
      </c>
      <c r="M1044" s="1" t="s">
        <v>60</v>
      </c>
      <c r="N1044" s="1" t="s">
        <v>29</v>
      </c>
      <c r="O1044" s="1" t="s">
        <v>61</v>
      </c>
      <c r="P1044" s="1" t="s">
        <v>7522</v>
      </c>
      <c r="Q1044" s="1" t="s">
        <v>32</v>
      </c>
      <c r="R1044" s="1" t="s">
        <v>33</v>
      </c>
      <c r="S1044" s="1" t="s">
        <v>33</v>
      </c>
      <c r="T1044" s="1" t="s">
        <v>33</v>
      </c>
      <c r="U1044" s="1" t="s">
        <v>33</v>
      </c>
      <c r="V1044" s="1" t="s">
        <v>33</v>
      </c>
      <c r="W1044" s="1" t="s">
        <v>33</v>
      </c>
      <c r="X1044" s="1"/>
      <c r="Y1044" s="1"/>
    </row>
    <row r="1045" spans="1:25" hidden="1">
      <c r="A1045" s="1" t="s">
        <v>7500</v>
      </c>
      <c r="B1045" s="1" t="s">
        <v>21</v>
      </c>
      <c r="C1045" s="1" t="s">
        <v>22</v>
      </c>
      <c r="D1045" s="26">
        <v>47855.48</v>
      </c>
      <c r="E1045" s="1" t="s">
        <v>7523</v>
      </c>
      <c r="F1045" s="1" t="str">
        <f t="shared" si="16"/>
        <v>54392112</v>
      </c>
      <c r="G1045" s="8" t="s">
        <v>440</v>
      </c>
      <c r="H1045" s="8" t="s">
        <v>9340</v>
      </c>
      <c r="I1045" s="1" t="s">
        <v>120</v>
      </c>
      <c r="J1045" s="1" t="s">
        <v>50</v>
      </c>
      <c r="K1045" s="1" t="s">
        <v>121</v>
      </c>
      <c r="L1045" s="1" t="s">
        <v>80</v>
      </c>
      <c r="M1045" s="1" t="s">
        <v>53</v>
      </c>
      <c r="N1045" s="1" t="s">
        <v>47</v>
      </c>
      <c r="O1045" s="1" t="s">
        <v>122</v>
      </c>
      <c r="P1045" s="1" t="s">
        <v>7524</v>
      </c>
      <c r="Q1045" s="1" t="s">
        <v>32</v>
      </c>
      <c r="R1045" s="1" t="s">
        <v>33</v>
      </c>
      <c r="S1045" s="1" t="s">
        <v>33</v>
      </c>
      <c r="T1045" s="1" t="s">
        <v>33</v>
      </c>
      <c r="U1045" s="1" t="s">
        <v>33</v>
      </c>
      <c r="V1045" s="1" t="s">
        <v>33</v>
      </c>
      <c r="W1045" s="1" t="s">
        <v>33</v>
      </c>
      <c r="X1045" s="1"/>
      <c r="Y1045" s="1"/>
    </row>
    <row r="1046" spans="1:25" hidden="1">
      <c r="A1046" s="1" t="s">
        <v>7500</v>
      </c>
      <c r="B1046" s="1" t="s">
        <v>21</v>
      </c>
      <c r="C1046" s="1" t="s">
        <v>22</v>
      </c>
      <c r="D1046" s="26">
        <v>33945.94</v>
      </c>
      <c r="E1046" s="1" t="s">
        <v>7525</v>
      </c>
      <c r="F1046" s="1" t="str">
        <f t="shared" si="16"/>
        <v>54392119</v>
      </c>
      <c r="G1046" s="8" t="s">
        <v>440</v>
      </c>
      <c r="H1046" s="8" t="s">
        <v>9340</v>
      </c>
      <c r="I1046" s="1" t="s">
        <v>120</v>
      </c>
      <c r="J1046" s="1" t="s">
        <v>50</v>
      </c>
      <c r="K1046" s="1" t="s">
        <v>121</v>
      </c>
      <c r="L1046" s="1" t="s">
        <v>80</v>
      </c>
      <c r="M1046" s="1" t="s">
        <v>53</v>
      </c>
      <c r="N1046" s="1" t="s">
        <v>47</v>
      </c>
      <c r="O1046" s="1" t="s">
        <v>122</v>
      </c>
      <c r="P1046" s="1" t="s">
        <v>7526</v>
      </c>
      <c r="Q1046" s="1" t="s">
        <v>32</v>
      </c>
      <c r="R1046" s="1" t="s">
        <v>33</v>
      </c>
      <c r="S1046" s="1" t="s">
        <v>33</v>
      </c>
      <c r="T1046" s="1" t="s">
        <v>33</v>
      </c>
      <c r="U1046" s="1" t="s">
        <v>33</v>
      </c>
      <c r="V1046" s="1" t="s">
        <v>33</v>
      </c>
      <c r="W1046" s="1" t="s">
        <v>33</v>
      </c>
      <c r="X1046" s="1"/>
      <c r="Y1046" s="1"/>
    </row>
    <row r="1047" spans="1:25" hidden="1">
      <c r="A1047" s="1" t="s">
        <v>7500</v>
      </c>
      <c r="B1047" s="1" t="s">
        <v>21</v>
      </c>
      <c r="C1047" s="1" t="s">
        <v>22</v>
      </c>
      <c r="D1047" s="26">
        <v>31064.7</v>
      </c>
      <c r="E1047" s="1" t="s">
        <v>7527</v>
      </c>
      <c r="F1047" s="1" t="str">
        <f t="shared" si="16"/>
        <v>54531838</v>
      </c>
      <c r="G1047" s="8" t="s">
        <v>440</v>
      </c>
      <c r="H1047" s="8" t="s">
        <v>9340</v>
      </c>
      <c r="I1047" s="1" t="s">
        <v>1505</v>
      </c>
      <c r="J1047" s="1" t="s">
        <v>50</v>
      </c>
      <c r="K1047" s="1" t="s">
        <v>1506</v>
      </c>
      <c r="L1047" s="1" t="s">
        <v>80</v>
      </c>
      <c r="M1047" s="1" t="s">
        <v>53</v>
      </c>
      <c r="N1047" s="1" t="s">
        <v>47</v>
      </c>
      <c r="O1047" s="1" t="s">
        <v>1507</v>
      </c>
      <c r="P1047" s="1" t="s">
        <v>7528</v>
      </c>
      <c r="Q1047" s="1" t="s">
        <v>32</v>
      </c>
      <c r="R1047" s="1" t="s">
        <v>33</v>
      </c>
      <c r="S1047" s="1" t="s">
        <v>33</v>
      </c>
      <c r="T1047" s="1" t="s">
        <v>33</v>
      </c>
      <c r="U1047" s="1" t="s">
        <v>33</v>
      </c>
      <c r="V1047" s="1" t="s">
        <v>33</v>
      </c>
      <c r="W1047" s="1" t="s">
        <v>33</v>
      </c>
      <c r="X1047" s="1"/>
      <c r="Y1047" s="1"/>
    </row>
    <row r="1048" spans="1:25" hidden="1">
      <c r="A1048" s="1" t="s">
        <v>7500</v>
      </c>
      <c r="B1048" s="1" t="s">
        <v>21</v>
      </c>
      <c r="C1048" s="1" t="s">
        <v>22</v>
      </c>
      <c r="D1048" s="26">
        <v>26824.95</v>
      </c>
      <c r="E1048" s="1" t="s">
        <v>7529</v>
      </c>
      <c r="F1048" s="1" t="str">
        <f t="shared" si="16"/>
        <v>38308751</v>
      </c>
      <c r="G1048" s="8" t="s">
        <v>440</v>
      </c>
      <c r="H1048" s="8" t="s">
        <v>9340</v>
      </c>
      <c r="I1048" s="1" t="s">
        <v>548</v>
      </c>
      <c r="J1048" s="1" t="s">
        <v>549</v>
      </c>
      <c r="K1048" s="1" t="s">
        <v>4864</v>
      </c>
      <c r="L1048" s="1" t="s">
        <v>80</v>
      </c>
      <c r="M1048" s="1" t="s">
        <v>551</v>
      </c>
      <c r="N1048" s="1" t="s">
        <v>47</v>
      </c>
      <c r="O1048" s="1" t="s">
        <v>552</v>
      </c>
      <c r="P1048" s="1" t="s">
        <v>7530</v>
      </c>
      <c r="Q1048" s="1" t="s">
        <v>32</v>
      </c>
      <c r="R1048" s="1" t="s">
        <v>33</v>
      </c>
      <c r="S1048" s="1" t="s">
        <v>33</v>
      </c>
      <c r="T1048" s="1" t="s">
        <v>33</v>
      </c>
      <c r="U1048" s="1" t="s">
        <v>33</v>
      </c>
      <c r="V1048" s="1" t="s">
        <v>33</v>
      </c>
      <c r="W1048" s="1" t="s">
        <v>33</v>
      </c>
      <c r="X1048" s="1"/>
      <c r="Y1048" s="1"/>
    </row>
    <row r="1049" spans="1:25" hidden="1">
      <c r="A1049" s="1" t="s">
        <v>7500</v>
      </c>
      <c r="B1049" s="1" t="s">
        <v>21</v>
      </c>
      <c r="C1049" s="1" t="s">
        <v>22</v>
      </c>
      <c r="D1049" s="26">
        <v>26057.759999999998</v>
      </c>
      <c r="E1049" s="1" t="s">
        <v>7531</v>
      </c>
      <c r="F1049" s="1" t="str">
        <f t="shared" si="16"/>
        <v>21499008</v>
      </c>
      <c r="G1049" s="8" t="s">
        <v>440</v>
      </c>
      <c r="H1049" s="8" t="s">
        <v>9341</v>
      </c>
      <c r="I1049" s="1" t="s">
        <v>24</v>
      </c>
      <c r="J1049" s="1" t="s">
        <v>25</v>
      </c>
      <c r="K1049" s="1" t="s">
        <v>7532</v>
      </c>
      <c r="L1049" s="1" t="s">
        <v>27</v>
      </c>
      <c r="M1049" s="1" t="s">
        <v>28</v>
      </c>
      <c r="N1049" s="1" t="s">
        <v>29</v>
      </c>
      <c r="O1049" s="1" t="s">
        <v>30</v>
      </c>
      <c r="P1049" s="1" t="s">
        <v>7533</v>
      </c>
      <c r="Q1049" s="1" t="s">
        <v>32</v>
      </c>
      <c r="R1049" s="1" t="s">
        <v>33</v>
      </c>
      <c r="S1049" s="1" t="s">
        <v>33</v>
      </c>
      <c r="T1049" s="1" t="s">
        <v>33</v>
      </c>
      <c r="U1049" s="1" t="s">
        <v>33</v>
      </c>
      <c r="V1049" s="1" t="s">
        <v>33</v>
      </c>
      <c r="W1049" s="1" t="s">
        <v>33</v>
      </c>
      <c r="X1049" s="1"/>
      <c r="Y1049" s="1"/>
    </row>
    <row r="1050" spans="1:25" hidden="1">
      <c r="A1050" s="1" t="s">
        <v>7500</v>
      </c>
      <c r="B1050" s="1" t="s">
        <v>21</v>
      </c>
      <c r="C1050" s="1" t="s">
        <v>22</v>
      </c>
      <c r="D1050" s="26">
        <v>20669</v>
      </c>
      <c r="E1050" s="1" t="s">
        <v>7534</v>
      </c>
      <c r="F1050" s="1" t="str">
        <f t="shared" si="16"/>
        <v>21495508</v>
      </c>
      <c r="G1050" s="8" t="s">
        <v>440</v>
      </c>
      <c r="H1050" s="8" t="s">
        <v>9340</v>
      </c>
      <c r="I1050" s="1" t="s">
        <v>24</v>
      </c>
      <c r="J1050" s="1" t="s">
        <v>25</v>
      </c>
      <c r="K1050" s="1" t="s">
        <v>7535</v>
      </c>
      <c r="L1050" s="1" t="s">
        <v>27</v>
      </c>
      <c r="M1050" s="1" t="s">
        <v>28</v>
      </c>
      <c r="N1050" s="1" t="s">
        <v>29</v>
      </c>
      <c r="O1050" s="1" t="s">
        <v>30</v>
      </c>
      <c r="P1050" s="1" t="s">
        <v>7536</v>
      </c>
      <c r="Q1050" s="1" t="s">
        <v>32</v>
      </c>
      <c r="R1050" s="1" t="s">
        <v>33</v>
      </c>
      <c r="S1050" s="1" t="s">
        <v>33</v>
      </c>
      <c r="T1050" s="1" t="s">
        <v>33</v>
      </c>
      <c r="U1050" s="1" t="s">
        <v>33</v>
      </c>
      <c r="V1050" s="1" t="s">
        <v>33</v>
      </c>
      <c r="W1050" s="1" t="s">
        <v>33</v>
      </c>
      <c r="X1050" s="1"/>
      <c r="Y1050" s="1"/>
    </row>
    <row r="1051" spans="1:25" hidden="1">
      <c r="A1051" s="1" t="s">
        <v>7500</v>
      </c>
      <c r="B1051" s="1" t="s">
        <v>21</v>
      </c>
      <c r="C1051" s="1" t="s">
        <v>22</v>
      </c>
      <c r="D1051" s="26">
        <v>18413</v>
      </c>
      <c r="E1051" s="1" t="s">
        <v>7537</v>
      </c>
      <c r="F1051" s="1" t="str">
        <f t="shared" si="16"/>
        <v>14120075</v>
      </c>
      <c r="G1051" s="8" t="s">
        <v>1062</v>
      </c>
      <c r="H1051" s="8" t="s">
        <v>9342</v>
      </c>
      <c r="I1051" s="1" t="s">
        <v>880</v>
      </c>
      <c r="J1051" s="1" t="s">
        <v>881</v>
      </c>
      <c r="K1051" s="1" t="s">
        <v>7538</v>
      </c>
      <c r="L1051" s="1" t="s">
        <v>883</v>
      </c>
      <c r="M1051" s="1" t="s">
        <v>884</v>
      </c>
      <c r="N1051" s="1" t="s">
        <v>47</v>
      </c>
      <c r="O1051" s="1" t="s">
        <v>30</v>
      </c>
      <c r="P1051" s="1" t="s">
        <v>32</v>
      </c>
      <c r="Q1051" s="1" t="s">
        <v>33</v>
      </c>
      <c r="R1051" s="1" t="s">
        <v>33</v>
      </c>
      <c r="S1051" s="1" t="s">
        <v>33</v>
      </c>
      <c r="T1051" s="1" t="s">
        <v>33</v>
      </c>
      <c r="U1051" s="1" t="s">
        <v>33</v>
      </c>
      <c r="V1051" s="1" t="s">
        <v>33</v>
      </c>
      <c r="W1051" s="1" t="s">
        <v>33</v>
      </c>
      <c r="X1051" s="1"/>
      <c r="Y1051" s="1"/>
    </row>
    <row r="1052" spans="1:25" hidden="1">
      <c r="A1052" s="1" t="s">
        <v>7500</v>
      </c>
      <c r="B1052" s="1" t="s">
        <v>21</v>
      </c>
      <c r="C1052" s="1" t="s">
        <v>22</v>
      </c>
      <c r="D1052" s="26">
        <v>16900</v>
      </c>
      <c r="E1052" s="1" t="s">
        <v>7539</v>
      </c>
      <c r="F1052" s="1" t="str">
        <f t="shared" si="16"/>
        <v>01921499</v>
      </c>
      <c r="G1052" s="8" t="s">
        <v>440</v>
      </c>
      <c r="H1052" s="8" t="s">
        <v>9340</v>
      </c>
      <c r="I1052" s="1" t="s">
        <v>7540</v>
      </c>
      <c r="J1052" s="1" t="s">
        <v>598</v>
      </c>
      <c r="K1052" s="1" t="s">
        <v>7541</v>
      </c>
      <c r="L1052" s="1" t="s">
        <v>27</v>
      </c>
      <c r="M1052" s="1" t="s">
        <v>991</v>
      </c>
      <c r="N1052" s="1" t="s">
        <v>29</v>
      </c>
      <c r="O1052" s="1" t="s">
        <v>30</v>
      </c>
      <c r="P1052" s="1" t="s">
        <v>7542</v>
      </c>
      <c r="Q1052" s="1" t="s">
        <v>32</v>
      </c>
      <c r="R1052" s="1" t="s">
        <v>33</v>
      </c>
      <c r="S1052" s="1" t="s">
        <v>33</v>
      </c>
      <c r="T1052" s="1" t="s">
        <v>33</v>
      </c>
      <c r="U1052" s="1" t="s">
        <v>33</v>
      </c>
      <c r="V1052" s="1" t="s">
        <v>33</v>
      </c>
      <c r="W1052" s="1" t="s">
        <v>33</v>
      </c>
      <c r="X1052" s="1"/>
      <c r="Y1052" s="1"/>
    </row>
    <row r="1053" spans="1:25" hidden="1">
      <c r="A1053" s="1" t="s">
        <v>7500</v>
      </c>
      <c r="B1053" s="1" t="s">
        <v>21</v>
      </c>
      <c r="C1053" s="1" t="s">
        <v>22</v>
      </c>
      <c r="D1053" s="26">
        <v>15795</v>
      </c>
      <c r="E1053" s="1" t="s">
        <v>7543</v>
      </c>
      <c r="F1053" s="1" t="str">
        <f t="shared" si="16"/>
        <v>01921490</v>
      </c>
      <c r="G1053" s="8" t="s">
        <v>440</v>
      </c>
      <c r="H1053" s="8" t="s">
        <v>9340</v>
      </c>
      <c r="I1053" s="1" t="s">
        <v>7540</v>
      </c>
      <c r="J1053" s="1" t="s">
        <v>598</v>
      </c>
      <c r="K1053" s="1" t="s">
        <v>7544</v>
      </c>
      <c r="L1053" s="1" t="s">
        <v>27</v>
      </c>
      <c r="M1053" s="1" t="s">
        <v>991</v>
      </c>
      <c r="N1053" s="1" t="s">
        <v>29</v>
      </c>
      <c r="O1053" s="1" t="s">
        <v>30</v>
      </c>
      <c r="P1053" s="1" t="s">
        <v>7545</v>
      </c>
      <c r="Q1053" s="1" t="s">
        <v>32</v>
      </c>
      <c r="R1053" s="1" t="s">
        <v>33</v>
      </c>
      <c r="S1053" s="1" t="s">
        <v>33</v>
      </c>
      <c r="T1053" s="1" t="s">
        <v>33</v>
      </c>
      <c r="U1053" s="1" t="s">
        <v>33</v>
      </c>
      <c r="V1053" s="1" t="s">
        <v>33</v>
      </c>
      <c r="W1053" s="1" t="s">
        <v>33</v>
      </c>
      <c r="X1053" s="1"/>
      <c r="Y1053" s="1"/>
    </row>
    <row r="1054" spans="1:25" hidden="1">
      <c r="A1054" s="1" t="s">
        <v>7500</v>
      </c>
      <c r="B1054" s="1" t="s">
        <v>21</v>
      </c>
      <c r="C1054" s="1" t="s">
        <v>22</v>
      </c>
      <c r="D1054" s="26">
        <v>12340.61</v>
      </c>
      <c r="E1054" s="1" t="s">
        <v>7546</v>
      </c>
      <c r="F1054" s="1" t="str">
        <f t="shared" si="16"/>
        <v>54392121</v>
      </c>
      <c r="G1054" s="8" t="s">
        <v>440</v>
      </c>
      <c r="H1054" s="8" t="s">
        <v>9340</v>
      </c>
      <c r="I1054" s="1" t="s">
        <v>120</v>
      </c>
      <c r="J1054" s="1" t="s">
        <v>50</v>
      </c>
      <c r="K1054" s="1" t="s">
        <v>121</v>
      </c>
      <c r="L1054" s="1" t="s">
        <v>80</v>
      </c>
      <c r="M1054" s="1" t="s">
        <v>53</v>
      </c>
      <c r="N1054" s="1" t="s">
        <v>47</v>
      </c>
      <c r="O1054" s="1" t="s">
        <v>122</v>
      </c>
      <c r="P1054" s="1" t="s">
        <v>7547</v>
      </c>
      <c r="Q1054" s="1" t="s">
        <v>32</v>
      </c>
      <c r="R1054" s="1" t="s">
        <v>33</v>
      </c>
      <c r="S1054" s="1" t="s">
        <v>33</v>
      </c>
      <c r="T1054" s="1" t="s">
        <v>33</v>
      </c>
      <c r="U1054" s="1" t="s">
        <v>33</v>
      </c>
      <c r="V1054" s="1" t="s">
        <v>33</v>
      </c>
      <c r="W1054" s="1" t="s">
        <v>33</v>
      </c>
      <c r="X1054" s="1"/>
      <c r="Y1054" s="1"/>
    </row>
    <row r="1055" spans="1:25" hidden="1">
      <c r="A1055" s="1" t="s">
        <v>7500</v>
      </c>
      <c r="B1055" s="1" t="s">
        <v>21</v>
      </c>
      <c r="C1055" s="1" t="s">
        <v>22</v>
      </c>
      <c r="D1055" s="26">
        <v>10795.97</v>
      </c>
      <c r="E1055" s="1" t="s">
        <v>7548</v>
      </c>
      <c r="F1055" s="1" t="str">
        <f t="shared" si="16"/>
        <v>70190835</v>
      </c>
      <c r="G1055" s="8" t="s">
        <v>440</v>
      </c>
      <c r="H1055" s="8" t="s">
        <v>9340</v>
      </c>
      <c r="I1055" s="1" t="s">
        <v>57</v>
      </c>
      <c r="J1055" s="1" t="s">
        <v>58</v>
      </c>
      <c r="K1055" s="1" t="s">
        <v>59</v>
      </c>
      <c r="L1055" s="1" t="s">
        <v>194</v>
      </c>
      <c r="M1055" s="1" t="s">
        <v>60</v>
      </c>
      <c r="N1055" s="1" t="s">
        <v>29</v>
      </c>
      <c r="O1055" s="1" t="s">
        <v>61</v>
      </c>
      <c r="P1055" s="1" t="s">
        <v>7549</v>
      </c>
      <c r="Q1055" s="1" t="s">
        <v>32</v>
      </c>
      <c r="R1055" s="1" t="s">
        <v>33</v>
      </c>
      <c r="S1055" s="1" t="s">
        <v>33</v>
      </c>
      <c r="T1055" s="1" t="s">
        <v>33</v>
      </c>
      <c r="U1055" s="1" t="s">
        <v>33</v>
      </c>
      <c r="V1055" s="1" t="s">
        <v>33</v>
      </c>
      <c r="W1055" s="1" t="s">
        <v>33</v>
      </c>
    </row>
    <row r="1056" spans="1:25" hidden="1">
      <c r="A1056" s="1" t="s">
        <v>7500</v>
      </c>
      <c r="B1056" s="1" t="s">
        <v>21</v>
      </c>
      <c r="C1056" s="1" t="s">
        <v>22</v>
      </c>
      <c r="D1056" s="26">
        <v>10307.540000000001</v>
      </c>
      <c r="E1056" s="1" t="s">
        <v>7550</v>
      </c>
      <c r="F1056" s="1" t="str">
        <f t="shared" si="16"/>
        <v>01921508</v>
      </c>
      <c r="G1056" s="8" t="s">
        <v>440</v>
      </c>
      <c r="H1056" s="8" t="s">
        <v>9340</v>
      </c>
      <c r="I1056" s="1" t="s">
        <v>7540</v>
      </c>
      <c r="J1056" s="1" t="s">
        <v>598</v>
      </c>
      <c r="K1056" s="1" t="s">
        <v>7551</v>
      </c>
      <c r="L1056" s="1" t="s">
        <v>27</v>
      </c>
      <c r="M1056" s="1" t="s">
        <v>991</v>
      </c>
      <c r="N1056" s="1" t="s">
        <v>29</v>
      </c>
      <c r="O1056" s="1" t="s">
        <v>30</v>
      </c>
      <c r="P1056" s="1" t="s">
        <v>7552</v>
      </c>
      <c r="Q1056" s="1" t="s">
        <v>32</v>
      </c>
      <c r="R1056" s="1" t="s">
        <v>33</v>
      </c>
      <c r="S1056" s="1" t="s">
        <v>33</v>
      </c>
      <c r="T1056" s="1" t="s">
        <v>33</v>
      </c>
      <c r="U1056" s="1" t="s">
        <v>33</v>
      </c>
      <c r="V1056" s="1" t="s">
        <v>33</v>
      </c>
      <c r="W1056" s="1" t="s">
        <v>33</v>
      </c>
    </row>
    <row r="1057" spans="1:23" hidden="1">
      <c r="A1057" s="1" t="s">
        <v>7500</v>
      </c>
      <c r="B1057" s="1" t="s">
        <v>21</v>
      </c>
      <c r="C1057" s="1" t="s">
        <v>22</v>
      </c>
      <c r="D1057" s="26">
        <v>9950.0499999999993</v>
      </c>
      <c r="E1057" s="1" t="s">
        <v>7553</v>
      </c>
      <c r="F1057" s="1" t="str">
        <f t="shared" si="16"/>
        <v>54392117</v>
      </c>
      <c r="G1057" s="8" t="s">
        <v>440</v>
      </c>
      <c r="H1057" s="8" t="s">
        <v>9340</v>
      </c>
      <c r="I1057" s="1" t="s">
        <v>120</v>
      </c>
      <c r="J1057" s="1" t="s">
        <v>50</v>
      </c>
      <c r="K1057" s="1" t="s">
        <v>121</v>
      </c>
      <c r="L1057" s="1" t="s">
        <v>80</v>
      </c>
      <c r="M1057" s="1" t="s">
        <v>53</v>
      </c>
      <c r="N1057" s="1" t="s">
        <v>47</v>
      </c>
      <c r="O1057" s="1" t="s">
        <v>122</v>
      </c>
      <c r="P1057" s="1" t="s">
        <v>7554</v>
      </c>
      <c r="Q1057" s="1" t="s">
        <v>32</v>
      </c>
      <c r="R1057" s="1" t="s">
        <v>33</v>
      </c>
      <c r="S1057" s="1" t="s">
        <v>33</v>
      </c>
      <c r="T1057" s="1" t="s">
        <v>33</v>
      </c>
      <c r="U1057" s="1" t="s">
        <v>33</v>
      </c>
      <c r="V1057" s="1" t="s">
        <v>33</v>
      </c>
      <c r="W1057" s="1" t="s">
        <v>33</v>
      </c>
    </row>
    <row r="1058" spans="1:23" hidden="1">
      <c r="A1058" s="1" t="s">
        <v>7500</v>
      </c>
      <c r="B1058" s="1" t="s">
        <v>21</v>
      </c>
      <c r="C1058" s="1" t="s">
        <v>22</v>
      </c>
      <c r="D1058" s="26">
        <v>9414.76</v>
      </c>
      <c r="E1058" s="1" t="s">
        <v>7555</v>
      </c>
      <c r="F1058" s="1" t="str">
        <f t="shared" si="16"/>
        <v>21498936</v>
      </c>
      <c r="G1058" s="8" t="s">
        <v>440</v>
      </c>
      <c r="H1058" s="8" t="s">
        <v>9340</v>
      </c>
      <c r="I1058" s="1" t="s">
        <v>24</v>
      </c>
      <c r="J1058" s="1" t="s">
        <v>25</v>
      </c>
      <c r="K1058" s="1" t="s">
        <v>7556</v>
      </c>
      <c r="L1058" s="1" t="s">
        <v>27</v>
      </c>
      <c r="M1058" s="1" t="s">
        <v>28</v>
      </c>
      <c r="N1058" s="1" t="s">
        <v>29</v>
      </c>
      <c r="O1058" s="1" t="s">
        <v>30</v>
      </c>
      <c r="P1058" s="1" t="s">
        <v>7557</v>
      </c>
      <c r="Q1058" s="1" t="s">
        <v>32</v>
      </c>
      <c r="R1058" s="1" t="s">
        <v>33</v>
      </c>
      <c r="S1058" s="1" t="s">
        <v>33</v>
      </c>
      <c r="T1058" s="1" t="s">
        <v>33</v>
      </c>
      <c r="U1058" s="1" t="s">
        <v>33</v>
      </c>
      <c r="V1058" s="1" t="s">
        <v>33</v>
      </c>
      <c r="W1058" s="1" t="s">
        <v>33</v>
      </c>
    </row>
    <row r="1059" spans="1:23" hidden="1">
      <c r="A1059" s="1" t="s">
        <v>7500</v>
      </c>
      <c r="B1059" s="1" t="s">
        <v>21</v>
      </c>
      <c r="C1059" s="1" t="s">
        <v>22</v>
      </c>
      <c r="D1059" s="26">
        <v>7976.43</v>
      </c>
      <c r="E1059" s="1" t="s">
        <v>7558</v>
      </c>
      <c r="F1059" s="1" t="str">
        <f t="shared" si="16"/>
        <v>54392120</v>
      </c>
      <c r="G1059" s="8" t="s">
        <v>440</v>
      </c>
      <c r="H1059" s="8" t="s">
        <v>9340</v>
      </c>
      <c r="I1059" s="1" t="s">
        <v>120</v>
      </c>
      <c r="J1059" s="1" t="s">
        <v>50</v>
      </c>
      <c r="K1059" s="1" t="s">
        <v>121</v>
      </c>
      <c r="L1059" s="1" t="s">
        <v>80</v>
      </c>
      <c r="M1059" s="1" t="s">
        <v>53</v>
      </c>
      <c r="N1059" s="1" t="s">
        <v>47</v>
      </c>
      <c r="O1059" s="1" t="s">
        <v>122</v>
      </c>
      <c r="P1059" s="1" t="s">
        <v>7559</v>
      </c>
      <c r="Q1059" s="1" t="s">
        <v>32</v>
      </c>
      <c r="R1059" s="1" t="s">
        <v>33</v>
      </c>
      <c r="S1059" s="1" t="s">
        <v>33</v>
      </c>
      <c r="T1059" s="1" t="s">
        <v>33</v>
      </c>
      <c r="U1059" s="1" t="s">
        <v>33</v>
      </c>
      <c r="V1059" s="1" t="s">
        <v>33</v>
      </c>
      <c r="W1059" s="1" t="s">
        <v>33</v>
      </c>
    </row>
    <row r="1060" spans="1:23" hidden="1">
      <c r="A1060" s="1" t="s">
        <v>7500</v>
      </c>
      <c r="B1060" s="1" t="s">
        <v>21</v>
      </c>
      <c r="C1060" s="1" t="s">
        <v>22</v>
      </c>
      <c r="D1060" s="26">
        <v>6070</v>
      </c>
      <c r="E1060" s="1" t="s">
        <v>7560</v>
      </c>
      <c r="F1060" s="1" t="str">
        <f t="shared" si="16"/>
        <v>14673570</v>
      </c>
      <c r="G1060" s="8" t="s">
        <v>1062</v>
      </c>
      <c r="H1060" s="8" t="s">
        <v>9343</v>
      </c>
      <c r="I1060" s="1" t="s">
        <v>187</v>
      </c>
      <c r="J1060" s="1" t="s">
        <v>188</v>
      </c>
      <c r="K1060" s="1" t="s">
        <v>189</v>
      </c>
      <c r="L1060" s="1" t="s">
        <v>80</v>
      </c>
      <c r="M1060" s="1" t="s">
        <v>190</v>
      </c>
      <c r="N1060" s="1" t="s">
        <v>47</v>
      </c>
      <c r="O1060" s="1" t="s">
        <v>30</v>
      </c>
      <c r="P1060" s="1" t="s">
        <v>32</v>
      </c>
      <c r="Q1060" s="1" t="s">
        <v>33</v>
      </c>
      <c r="R1060" s="1" t="s">
        <v>33</v>
      </c>
      <c r="S1060" s="1" t="s">
        <v>33</v>
      </c>
      <c r="T1060" s="1" t="s">
        <v>33</v>
      </c>
      <c r="U1060" s="1" t="s">
        <v>33</v>
      </c>
      <c r="V1060" s="1" t="s">
        <v>33</v>
      </c>
      <c r="W1060" s="1" t="s">
        <v>33</v>
      </c>
    </row>
    <row r="1061" spans="1:23" hidden="1">
      <c r="A1061" s="1" t="s">
        <v>7500</v>
      </c>
      <c r="B1061" s="1" t="s">
        <v>21</v>
      </c>
      <c r="C1061" s="1" t="s">
        <v>22</v>
      </c>
      <c r="D1061" s="26">
        <v>6000</v>
      </c>
      <c r="E1061" s="1" t="s">
        <v>7561</v>
      </c>
      <c r="F1061" s="1" t="str">
        <f t="shared" si="16"/>
        <v>21496877</v>
      </c>
      <c r="G1061" s="8" t="s">
        <v>1058</v>
      </c>
      <c r="H1061" s="8" t="s">
        <v>9344</v>
      </c>
      <c r="I1061" s="1" t="s">
        <v>24</v>
      </c>
      <c r="J1061" s="1" t="s">
        <v>25</v>
      </c>
      <c r="K1061" s="1" t="s">
        <v>7562</v>
      </c>
      <c r="L1061" s="1" t="s">
        <v>27</v>
      </c>
      <c r="M1061" s="1" t="s">
        <v>28</v>
      </c>
      <c r="N1061" s="1" t="s">
        <v>29</v>
      </c>
      <c r="O1061" s="1" t="s">
        <v>30</v>
      </c>
      <c r="P1061" s="1" t="s">
        <v>7563</v>
      </c>
      <c r="Q1061" s="1" t="s">
        <v>32</v>
      </c>
      <c r="R1061" s="1" t="s">
        <v>33</v>
      </c>
      <c r="S1061" s="1" t="s">
        <v>33</v>
      </c>
      <c r="T1061" s="1" t="s">
        <v>33</v>
      </c>
      <c r="U1061" s="1" t="s">
        <v>33</v>
      </c>
      <c r="V1061" s="1" t="s">
        <v>33</v>
      </c>
      <c r="W1061" s="1" t="s">
        <v>33</v>
      </c>
    </row>
    <row r="1062" spans="1:23" hidden="1">
      <c r="A1062" s="1" t="s">
        <v>7500</v>
      </c>
      <c r="B1062" s="1" t="s">
        <v>21</v>
      </c>
      <c r="C1062" s="1" t="s">
        <v>22</v>
      </c>
      <c r="D1062" s="26">
        <v>3609.84</v>
      </c>
      <c r="E1062" s="1" t="s">
        <v>7564</v>
      </c>
      <c r="F1062" s="1" t="str">
        <f t="shared" si="16"/>
        <v>88543511</v>
      </c>
      <c r="G1062" s="8" t="s">
        <v>1881</v>
      </c>
      <c r="H1062" s="8" t="s">
        <v>9345</v>
      </c>
      <c r="I1062" s="1" t="s">
        <v>1006</v>
      </c>
      <c r="J1062" s="1" t="s">
        <v>1007</v>
      </c>
      <c r="K1062" s="1" t="s">
        <v>1008</v>
      </c>
      <c r="L1062" s="1" t="s">
        <v>80</v>
      </c>
      <c r="M1062" s="1" t="s">
        <v>1009</v>
      </c>
      <c r="N1062" s="1" t="s">
        <v>47</v>
      </c>
      <c r="O1062" s="1" t="s">
        <v>30</v>
      </c>
      <c r="P1062" s="1" t="s">
        <v>32</v>
      </c>
      <c r="Q1062" s="1" t="s">
        <v>33</v>
      </c>
      <c r="R1062" s="1" t="s">
        <v>33</v>
      </c>
      <c r="S1062" s="1" t="s">
        <v>33</v>
      </c>
      <c r="T1062" s="1" t="s">
        <v>33</v>
      </c>
      <c r="U1062" s="1" t="s">
        <v>33</v>
      </c>
      <c r="V1062" s="1" t="s">
        <v>33</v>
      </c>
      <c r="W1062" s="1" t="s">
        <v>33</v>
      </c>
    </row>
    <row r="1063" spans="1:23" hidden="1">
      <c r="A1063" s="1" t="s">
        <v>7500</v>
      </c>
      <c r="B1063" s="1" t="s">
        <v>21</v>
      </c>
      <c r="C1063" s="1" t="s">
        <v>22</v>
      </c>
      <c r="D1063" s="26">
        <v>3590.84</v>
      </c>
      <c r="E1063" s="1" t="s">
        <v>7565</v>
      </c>
      <c r="F1063" s="1" t="str">
        <f t="shared" si="16"/>
        <v>70191190</v>
      </c>
      <c r="G1063" s="8" t="s">
        <v>440</v>
      </c>
      <c r="H1063" s="8" t="s">
        <v>9340</v>
      </c>
      <c r="I1063" s="1" t="s">
        <v>57</v>
      </c>
      <c r="J1063" s="1" t="s">
        <v>58</v>
      </c>
      <c r="K1063" s="1" t="s">
        <v>59</v>
      </c>
      <c r="L1063" s="1" t="s">
        <v>194</v>
      </c>
      <c r="M1063" s="1" t="s">
        <v>60</v>
      </c>
      <c r="N1063" s="1" t="s">
        <v>29</v>
      </c>
      <c r="O1063" s="1" t="s">
        <v>61</v>
      </c>
      <c r="P1063" s="1" t="s">
        <v>7566</v>
      </c>
      <c r="Q1063" s="1" t="s">
        <v>32</v>
      </c>
      <c r="R1063" s="1" t="s">
        <v>33</v>
      </c>
      <c r="S1063" s="1" t="s">
        <v>33</v>
      </c>
      <c r="T1063" s="1" t="s">
        <v>33</v>
      </c>
      <c r="U1063" s="1" t="s">
        <v>33</v>
      </c>
      <c r="V1063" s="1" t="s">
        <v>33</v>
      </c>
      <c r="W1063" s="1" t="s">
        <v>33</v>
      </c>
    </row>
    <row r="1064" spans="1:23" hidden="1">
      <c r="A1064" s="1" t="s">
        <v>7500</v>
      </c>
      <c r="B1064" s="1" t="s">
        <v>21</v>
      </c>
      <c r="C1064" s="1" t="s">
        <v>22</v>
      </c>
      <c r="D1064" s="26">
        <v>1928</v>
      </c>
      <c r="E1064" s="1" t="s">
        <v>7567</v>
      </c>
      <c r="F1064" s="1" t="str">
        <f t="shared" si="16"/>
        <v>21492730</v>
      </c>
      <c r="G1064" s="8" t="s">
        <v>1065</v>
      </c>
      <c r="H1064" s="8" t="s">
        <v>9346</v>
      </c>
      <c r="I1064" s="1" t="s">
        <v>24</v>
      </c>
      <c r="J1064" s="1" t="s">
        <v>25</v>
      </c>
      <c r="K1064" s="1" t="s">
        <v>7568</v>
      </c>
      <c r="L1064" s="1" t="s">
        <v>27</v>
      </c>
      <c r="M1064" s="1" t="s">
        <v>28</v>
      </c>
      <c r="N1064" s="1" t="s">
        <v>29</v>
      </c>
      <c r="O1064" s="1" t="s">
        <v>30</v>
      </c>
      <c r="P1064" s="1" t="s">
        <v>7569</v>
      </c>
      <c r="Q1064" s="1" t="s">
        <v>32</v>
      </c>
      <c r="R1064" s="1" t="s">
        <v>33</v>
      </c>
      <c r="S1064" s="1" t="s">
        <v>33</v>
      </c>
      <c r="T1064" s="1" t="s">
        <v>33</v>
      </c>
      <c r="U1064" s="1" t="s">
        <v>33</v>
      </c>
      <c r="V1064" s="1" t="s">
        <v>33</v>
      </c>
      <c r="W1064" s="1" t="s">
        <v>33</v>
      </c>
    </row>
    <row r="1065" spans="1:23" hidden="1">
      <c r="A1065" s="1" t="s">
        <v>7500</v>
      </c>
      <c r="B1065" s="1" t="s">
        <v>21</v>
      </c>
      <c r="C1065" s="1" t="s">
        <v>22</v>
      </c>
      <c r="D1065" s="26">
        <v>1880.82</v>
      </c>
      <c r="E1065" s="1" t="s">
        <v>7570</v>
      </c>
      <c r="F1065" s="1" t="str">
        <f t="shared" si="16"/>
        <v>21492784</v>
      </c>
      <c r="G1065" s="24" t="s">
        <v>1890</v>
      </c>
      <c r="H1065" s="24" t="s">
        <v>1889</v>
      </c>
      <c r="I1065" s="1" t="s">
        <v>24</v>
      </c>
      <c r="J1065" s="1" t="s">
        <v>25</v>
      </c>
      <c r="K1065" s="1" t="s">
        <v>7571</v>
      </c>
      <c r="L1065" s="1" t="s">
        <v>27</v>
      </c>
      <c r="M1065" s="1" t="s">
        <v>28</v>
      </c>
      <c r="N1065" s="1" t="s">
        <v>29</v>
      </c>
      <c r="O1065" s="1" t="s">
        <v>30</v>
      </c>
      <c r="P1065" s="1" t="s">
        <v>7572</v>
      </c>
      <c r="Q1065" s="1" t="s">
        <v>32</v>
      </c>
      <c r="R1065" s="1" t="s">
        <v>33</v>
      </c>
      <c r="S1065" s="1" t="s">
        <v>33</v>
      </c>
      <c r="T1065" s="1" t="s">
        <v>33</v>
      </c>
      <c r="U1065" s="1" t="s">
        <v>33</v>
      </c>
      <c r="V1065" s="1" t="s">
        <v>33</v>
      </c>
      <c r="W1065" s="1" t="s">
        <v>33</v>
      </c>
    </row>
    <row r="1066" spans="1:23" hidden="1">
      <c r="A1066" s="1" t="s">
        <v>7500</v>
      </c>
      <c r="B1066" s="1" t="s">
        <v>21</v>
      </c>
      <c r="C1066" s="1" t="s">
        <v>22</v>
      </c>
      <c r="D1066" s="26">
        <v>1757.25</v>
      </c>
      <c r="E1066" s="1" t="s">
        <v>7573</v>
      </c>
      <c r="F1066" s="1" t="str">
        <f t="shared" si="16"/>
        <v>21492793</v>
      </c>
      <c r="G1066" s="24" t="s">
        <v>1890</v>
      </c>
      <c r="H1066" s="24" t="s">
        <v>1889</v>
      </c>
      <c r="I1066" s="1" t="s">
        <v>24</v>
      </c>
      <c r="J1066" s="1" t="s">
        <v>25</v>
      </c>
      <c r="K1066" s="1" t="s">
        <v>7574</v>
      </c>
      <c r="L1066" s="1" t="s">
        <v>27</v>
      </c>
      <c r="M1066" s="1" t="s">
        <v>28</v>
      </c>
      <c r="N1066" s="1" t="s">
        <v>29</v>
      </c>
      <c r="O1066" s="1" t="s">
        <v>30</v>
      </c>
      <c r="P1066" s="1" t="s">
        <v>7575</v>
      </c>
      <c r="Q1066" s="1" t="s">
        <v>32</v>
      </c>
      <c r="R1066" s="1" t="s">
        <v>33</v>
      </c>
      <c r="S1066" s="1" t="s">
        <v>33</v>
      </c>
      <c r="T1066" s="1" t="s">
        <v>33</v>
      </c>
      <c r="U1066" s="1" t="s">
        <v>33</v>
      </c>
      <c r="V1066" s="1" t="s">
        <v>33</v>
      </c>
      <c r="W1066" s="1" t="s">
        <v>33</v>
      </c>
    </row>
    <row r="1067" spans="1:23" hidden="1">
      <c r="A1067" s="1" t="s">
        <v>7500</v>
      </c>
      <c r="B1067" s="1" t="s">
        <v>21</v>
      </c>
      <c r="C1067" s="1" t="s">
        <v>22</v>
      </c>
      <c r="D1067" s="26">
        <v>1483.91</v>
      </c>
      <c r="E1067" s="1" t="s">
        <v>7576</v>
      </c>
      <c r="F1067" s="1" t="str">
        <f t="shared" si="16"/>
        <v>22032788</v>
      </c>
      <c r="G1067" s="8" t="s">
        <v>440</v>
      </c>
      <c r="H1067" s="8" t="s">
        <v>9340</v>
      </c>
      <c r="I1067" s="1" t="s">
        <v>403</v>
      </c>
      <c r="J1067" s="1" t="s">
        <v>404</v>
      </c>
      <c r="K1067" s="1" t="s">
        <v>405</v>
      </c>
      <c r="L1067" s="1" t="s">
        <v>39</v>
      </c>
      <c r="M1067" s="1" t="s">
        <v>406</v>
      </c>
      <c r="N1067" s="1" t="s">
        <v>29</v>
      </c>
      <c r="O1067" s="1" t="s">
        <v>30</v>
      </c>
      <c r="P1067" s="1" t="s">
        <v>7577</v>
      </c>
      <c r="Q1067" s="1" t="s">
        <v>32</v>
      </c>
      <c r="R1067" s="1" t="s">
        <v>33</v>
      </c>
      <c r="S1067" s="1" t="s">
        <v>33</v>
      </c>
      <c r="T1067" s="1" t="s">
        <v>33</v>
      </c>
      <c r="U1067" s="1" t="s">
        <v>33</v>
      </c>
      <c r="V1067" s="1" t="s">
        <v>33</v>
      </c>
      <c r="W1067" s="1" t="s">
        <v>33</v>
      </c>
    </row>
    <row r="1068" spans="1:23" hidden="1">
      <c r="A1068" s="1" t="s">
        <v>7500</v>
      </c>
      <c r="B1068" s="1" t="s">
        <v>21</v>
      </c>
      <c r="C1068" s="1" t="s">
        <v>22</v>
      </c>
      <c r="D1068" s="26">
        <v>1480</v>
      </c>
      <c r="E1068" s="1" t="s">
        <v>7578</v>
      </c>
      <c r="F1068" s="1" t="str">
        <f t="shared" ref="F1068:F1131" si="17">RIGHT(E1068,8)</f>
        <v>23623836</v>
      </c>
      <c r="G1068" s="8" t="s">
        <v>440</v>
      </c>
      <c r="H1068" s="8" t="s">
        <v>9347</v>
      </c>
      <c r="I1068" s="1" t="s">
        <v>2145</v>
      </c>
      <c r="J1068" s="1" t="s">
        <v>7579</v>
      </c>
      <c r="K1068" s="1" t="s">
        <v>7580</v>
      </c>
      <c r="L1068" s="1" t="s">
        <v>80</v>
      </c>
      <c r="M1068" s="1" t="s">
        <v>2148</v>
      </c>
      <c r="N1068" s="1" t="s">
        <v>47</v>
      </c>
      <c r="O1068" s="1" t="s">
        <v>30</v>
      </c>
      <c r="P1068" s="1" t="s">
        <v>7581</v>
      </c>
      <c r="Q1068" s="1" t="s">
        <v>32</v>
      </c>
      <c r="R1068" s="1" t="s">
        <v>33</v>
      </c>
      <c r="S1068" s="1" t="s">
        <v>33</v>
      </c>
      <c r="T1068" s="1" t="s">
        <v>33</v>
      </c>
      <c r="U1068" s="1" t="s">
        <v>33</v>
      </c>
      <c r="V1068" s="1" t="s">
        <v>33</v>
      </c>
      <c r="W1068" s="1" t="s">
        <v>33</v>
      </c>
    </row>
    <row r="1069" spans="1:23" hidden="1">
      <c r="A1069" s="1" t="s">
        <v>7500</v>
      </c>
      <c r="B1069" s="1" t="s">
        <v>21</v>
      </c>
      <c r="C1069" s="1" t="s">
        <v>22</v>
      </c>
      <c r="D1069" s="26">
        <v>1268.97</v>
      </c>
      <c r="E1069" s="1" t="s">
        <v>7582</v>
      </c>
      <c r="F1069" s="1" t="str">
        <f t="shared" si="17"/>
        <v>01921526</v>
      </c>
      <c r="G1069" s="8" t="s">
        <v>440</v>
      </c>
      <c r="H1069" s="8" t="s">
        <v>9340</v>
      </c>
      <c r="I1069" s="1" t="s">
        <v>7540</v>
      </c>
      <c r="J1069" s="1" t="s">
        <v>598</v>
      </c>
      <c r="K1069" s="1" t="s">
        <v>7583</v>
      </c>
      <c r="L1069" s="1" t="s">
        <v>27</v>
      </c>
      <c r="M1069" s="1" t="s">
        <v>991</v>
      </c>
      <c r="N1069" s="1" t="s">
        <v>29</v>
      </c>
      <c r="O1069" s="1" t="s">
        <v>30</v>
      </c>
      <c r="P1069" s="1" t="s">
        <v>7584</v>
      </c>
      <c r="Q1069" s="1" t="s">
        <v>32</v>
      </c>
      <c r="R1069" s="1" t="s">
        <v>33</v>
      </c>
      <c r="S1069" s="1" t="s">
        <v>33</v>
      </c>
      <c r="T1069" s="1" t="s">
        <v>33</v>
      </c>
      <c r="U1069" s="1" t="s">
        <v>33</v>
      </c>
      <c r="V1069" s="1" t="s">
        <v>33</v>
      </c>
      <c r="W1069" s="1" t="s">
        <v>33</v>
      </c>
    </row>
    <row r="1070" spans="1:23" hidden="1">
      <c r="A1070" s="1" t="s">
        <v>7500</v>
      </c>
      <c r="B1070" s="1" t="s">
        <v>21</v>
      </c>
      <c r="C1070" s="1" t="s">
        <v>22</v>
      </c>
      <c r="D1070" s="26">
        <v>1000</v>
      </c>
      <c r="E1070" s="1" t="s">
        <v>7585</v>
      </c>
      <c r="F1070" s="1" t="str">
        <f t="shared" si="17"/>
        <v>24686331</v>
      </c>
      <c r="G1070" s="8" t="s">
        <v>1062</v>
      </c>
      <c r="H1070" s="8" t="s">
        <v>9348</v>
      </c>
      <c r="I1070" s="1" t="s">
        <v>5991</v>
      </c>
      <c r="J1070" s="1" t="s">
        <v>176</v>
      </c>
      <c r="K1070" s="1" t="s">
        <v>7586</v>
      </c>
      <c r="L1070" s="1" t="s">
        <v>80</v>
      </c>
      <c r="M1070" s="1" t="s">
        <v>5993</v>
      </c>
      <c r="N1070" s="1" t="s">
        <v>47</v>
      </c>
      <c r="O1070" s="1" t="s">
        <v>30</v>
      </c>
      <c r="P1070" s="1" t="s">
        <v>32</v>
      </c>
      <c r="Q1070" s="1" t="s">
        <v>33</v>
      </c>
      <c r="R1070" s="1" t="s">
        <v>33</v>
      </c>
      <c r="S1070" s="1" t="s">
        <v>33</v>
      </c>
      <c r="T1070" s="1" t="s">
        <v>33</v>
      </c>
      <c r="U1070" s="1" t="s">
        <v>33</v>
      </c>
      <c r="V1070" s="1" t="s">
        <v>33</v>
      </c>
      <c r="W1070" s="1" t="s">
        <v>33</v>
      </c>
    </row>
    <row r="1071" spans="1:23" hidden="1">
      <c r="A1071" s="1" t="s">
        <v>7500</v>
      </c>
      <c r="B1071" s="1" t="s">
        <v>21</v>
      </c>
      <c r="C1071" s="1" t="s">
        <v>22</v>
      </c>
      <c r="D1071" s="26">
        <v>915.6</v>
      </c>
      <c r="E1071" s="1" t="s">
        <v>7587</v>
      </c>
      <c r="F1071" s="1" t="str">
        <f t="shared" si="17"/>
        <v>01921517</v>
      </c>
      <c r="G1071" s="8" t="s">
        <v>440</v>
      </c>
      <c r="H1071" s="8" t="s">
        <v>9340</v>
      </c>
      <c r="I1071" s="1" t="s">
        <v>7540</v>
      </c>
      <c r="J1071" s="1" t="s">
        <v>598</v>
      </c>
      <c r="K1071" s="1" t="s">
        <v>7588</v>
      </c>
      <c r="L1071" s="1" t="s">
        <v>27</v>
      </c>
      <c r="M1071" s="1" t="s">
        <v>991</v>
      </c>
      <c r="N1071" s="1" t="s">
        <v>29</v>
      </c>
      <c r="O1071" s="1" t="s">
        <v>30</v>
      </c>
      <c r="P1071" s="1" t="s">
        <v>7589</v>
      </c>
      <c r="Q1071" s="1" t="s">
        <v>32</v>
      </c>
      <c r="R1071" s="1" t="s">
        <v>33</v>
      </c>
      <c r="S1071" s="1" t="s">
        <v>33</v>
      </c>
      <c r="T1071" s="1" t="s">
        <v>33</v>
      </c>
      <c r="U1071" s="1" t="s">
        <v>33</v>
      </c>
      <c r="V1071" s="1" t="s">
        <v>33</v>
      </c>
      <c r="W1071" s="1" t="s">
        <v>33</v>
      </c>
    </row>
    <row r="1072" spans="1:23" hidden="1">
      <c r="A1072" s="1" t="s">
        <v>7500</v>
      </c>
      <c r="B1072" s="1" t="s">
        <v>21</v>
      </c>
      <c r="C1072" s="1" t="s">
        <v>22</v>
      </c>
      <c r="D1072" s="26">
        <v>774</v>
      </c>
      <c r="E1072" s="1" t="s">
        <v>7590</v>
      </c>
      <c r="F1072" s="1" t="str">
        <f t="shared" si="17"/>
        <v>17040389</v>
      </c>
      <c r="G1072" s="8">
        <v>4700</v>
      </c>
      <c r="H1072" s="8">
        <v>14492</v>
      </c>
      <c r="I1072" s="1" t="s">
        <v>432</v>
      </c>
      <c r="J1072" s="1" t="s">
        <v>433</v>
      </c>
      <c r="K1072" s="1" t="s">
        <v>7591</v>
      </c>
      <c r="L1072" s="1" t="s">
        <v>86</v>
      </c>
      <c r="M1072" s="1" t="s">
        <v>435</v>
      </c>
      <c r="N1072" s="1" t="s">
        <v>204</v>
      </c>
      <c r="O1072" s="1" t="s">
        <v>30</v>
      </c>
      <c r="P1072" s="1" t="s">
        <v>32</v>
      </c>
      <c r="Q1072" s="1" t="s">
        <v>33</v>
      </c>
      <c r="R1072" s="1" t="s">
        <v>33</v>
      </c>
      <c r="S1072" s="1" t="s">
        <v>33</v>
      </c>
      <c r="T1072" s="1" t="s">
        <v>33</v>
      </c>
      <c r="U1072" s="1" t="s">
        <v>33</v>
      </c>
      <c r="V1072" s="1" t="s">
        <v>33</v>
      </c>
      <c r="W1072" s="1" t="s">
        <v>33</v>
      </c>
    </row>
    <row r="1073" spans="1:23" hidden="1">
      <c r="A1073" s="1" t="s">
        <v>7500</v>
      </c>
      <c r="B1073" s="1" t="s">
        <v>21</v>
      </c>
      <c r="C1073" s="1" t="s">
        <v>22</v>
      </c>
      <c r="D1073" s="26">
        <v>743.72</v>
      </c>
      <c r="E1073" s="1" t="s">
        <v>7592</v>
      </c>
      <c r="F1073" s="1" t="str">
        <f t="shared" si="17"/>
        <v>54392113</v>
      </c>
      <c r="G1073" s="8" t="s">
        <v>440</v>
      </c>
      <c r="H1073" s="8" t="s">
        <v>9340</v>
      </c>
      <c r="I1073" s="1" t="s">
        <v>120</v>
      </c>
      <c r="J1073" s="1" t="s">
        <v>50</v>
      </c>
      <c r="K1073" s="1" t="s">
        <v>121</v>
      </c>
      <c r="L1073" s="1" t="s">
        <v>80</v>
      </c>
      <c r="M1073" s="1" t="s">
        <v>53</v>
      </c>
      <c r="N1073" s="1" t="s">
        <v>47</v>
      </c>
      <c r="O1073" s="1" t="s">
        <v>122</v>
      </c>
      <c r="P1073" s="1" t="s">
        <v>7593</v>
      </c>
      <c r="Q1073" s="1" t="s">
        <v>32</v>
      </c>
      <c r="R1073" s="1" t="s">
        <v>33</v>
      </c>
      <c r="S1073" s="1" t="s">
        <v>33</v>
      </c>
      <c r="T1073" s="1" t="s">
        <v>33</v>
      </c>
      <c r="U1073" s="1" t="s">
        <v>33</v>
      </c>
      <c r="V1073" s="1" t="s">
        <v>33</v>
      </c>
      <c r="W1073" s="1" t="s">
        <v>33</v>
      </c>
    </row>
    <row r="1074" spans="1:23" hidden="1">
      <c r="A1074" s="1" t="s">
        <v>7500</v>
      </c>
      <c r="B1074" s="1" t="s">
        <v>21</v>
      </c>
      <c r="C1074" s="1" t="s">
        <v>22</v>
      </c>
      <c r="D1074" s="26">
        <v>732.2</v>
      </c>
      <c r="E1074" s="1" t="s">
        <v>7594</v>
      </c>
      <c r="F1074" s="1" t="str">
        <f t="shared" si="17"/>
        <v>29097909</v>
      </c>
      <c r="G1074" s="8">
        <v>3500</v>
      </c>
      <c r="H1074" s="8">
        <v>30154</v>
      </c>
      <c r="I1074" s="1" t="s">
        <v>181</v>
      </c>
      <c r="J1074" s="1" t="s">
        <v>182</v>
      </c>
      <c r="K1074" s="1" t="s">
        <v>183</v>
      </c>
      <c r="L1074" s="1" t="s">
        <v>184</v>
      </c>
      <c r="M1074" s="1" t="s">
        <v>185</v>
      </c>
      <c r="N1074" s="1" t="s">
        <v>47</v>
      </c>
      <c r="O1074" s="1" t="s">
        <v>54</v>
      </c>
      <c r="P1074" s="1" t="s">
        <v>32</v>
      </c>
      <c r="Q1074" s="1" t="s">
        <v>33</v>
      </c>
      <c r="R1074" s="1" t="s">
        <v>33</v>
      </c>
      <c r="S1074" s="1" t="s">
        <v>33</v>
      </c>
      <c r="T1074" s="1" t="s">
        <v>33</v>
      </c>
      <c r="U1074" s="1" t="s">
        <v>33</v>
      </c>
      <c r="V1074" s="1" t="s">
        <v>33</v>
      </c>
      <c r="W1074" s="1" t="s">
        <v>33</v>
      </c>
    </row>
    <row r="1075" spans="1:23" hidden="1">
      <c r="A1075" s="1" t="s">
        <v>7500</v>
      </c>
      <c r="B1075" s="1" t="s">
        <v>21</v>
      </c>
      <c r="C1075" s="1" t="s">
        <v>22</v>
      </c>
      <c r="D1075" s="26">
        <v>654.4</v>
      </c>
      <c r="E1075" s="1" t="s">
        <v>7595</v>
      </c>
      <c r="F1075" s="1" t="str">
        <f t="shared" si="17"/>
        <v>92946099</v>
      </c>
      <c r="G1075" s="8" t="s">
        <v>440</v>
      </c>
      <c r="H1075" s="8" t="s">
        <v>9340</v>
      </c>
      <c r="I1075" s="1" t="s">
        <v>7596</v>
      </c>
      <c r="J1075" s="1" t="s">
        <v>4846</v>
      </c>
      <c r="K1075" s="1" t="s">
        <v>7597</v>
      </c>
      <c r="L1075" s="1" t="s">
        <v>45</v>
      </c>
      <c r="M1075" s="1" t="s">
        <v>4847</v>
      </c>
      <c r="N1075" s="1" t="s">
        <v>47</v>
      </c>
      <c r="O1075" s="1" t="s">
        <v>30</v>
      </c>
      <c r="P1075" s="1" t="s">
        <v>7598</v>
      </c>
      <c r="Q1075" s="1" t="s">
        <v>32</v>
      </c>
      <c r="R1075" s="1" t="s">
        <v>33</v>
      </c>
      <c r="S1075" s="1" t="s">
        <v>33</v>
      </c>
      <c r="T1075" s="1" t="s">
        <v>33</v>
      </c>
      <c r="U1075" s="1" t="s">
        <v>33</v>
      </c>
      <c r="V1075" s="1" t="s">
        <v>33</v>
      </c>
      <c r="W1075" s="1" t="s">
        <v>33</v>
      </c>
    </row>
    <row r="1076" spans="1:23" hidden="1">
      <c r="A1076" s="1" t="s">
        <v>7500</v>
      </c>
      <c r="B1076" s="1" t="s">
        <v>21</v>
      </c>
      <c r="C1076" s="1" t="s">
        <v>22</v>
      </c>
      <c r="D1076" s="26">
        <v>653.66999999999996</v>
      </c>
      <c r="E1076" s="1" t="s">
        <v>7599</v>
      </c>
      <c r="F1076" s="1" t="str">
        <f t="shared" si="17"/>
        <v>54392118</v>
      </c>
      <c r="G1076" s="8" t="s">
        <v>440</v>
      </c>
      <c r="H1076" s="8" t="s">
        <v>9340</v>
      </c>
      <c r="I1076" s="1" t="s">
        <v>120</v>
      </c>
      <c r="J1076" s="1" t="s">
        <v>50</v>
      </c>
      <c r="K1076" s="1" t="s">
        <v>121</v>
      </c>
      <c r="L1076" s="1" t="s">
        <v>80</v>
      </c>
      <c r="M1076" s="1" t="s">
        <v>53</v>
      </c>
      <c r="N1076" s="1" t="s">
        <v>47</v>
      </c>
      <c r="O1076" s="1" t="s">
        <v>122</v>
      </c>
      <c r="P1076" s="1" t="s">
        <v>7600</v>
      </c>
      <c r="Q1076" s="1" t="s">
        <v>32</v>
      </c>
      <c r="R1076" s="1" t="s">
        <v>33</v>
      </c>
      <c r="S1076" s="1" t="s">
        <v>33</v>
      </c>
      <c r="T1076" s="1" t="s">
        <v>33</v>
      </c>
      <c r="U1076" s="1" t="s">
        <v>33</v>
      </c>
      <c r="V1076" s="1" t="s">
        <v>33</v>
      </c>
      <c r="W1076" s="1" t="s">
        <v>33</v>
      </c>
    </row>
    <row r="1077" spans="1:23" hidden="1">
      <c r="A1077" s="1" t="s">
        <v>7500</v>
      </c>
      <c r="B1077" s="1" t="s">
        <v>21</v>
      </c>
      <c r="C1077" s="1" t="s">
        <v>22</v>
      </c>
      <c r="D1077" s="26">
        <v>217.03</v>
      </c>
      <c r="E1077" s="1" t="s">
        <v>7601</v>
      </c>
      <c r="F1077" s="1" t="str">
        <f t="shared" si="17"/>
        <v>43333396</v>
      </c>
      <c r="G1077" s="8" t="s">
        <v>440</v>
      </c>
      <c r="H1077" s="8" t="s">
        <v>9349</v>
      </c>
      <c r="I1077" s="1" t="s">
        <v>309</v>
      </c>
      <c r="J1077" s="1" t="s">
        <v>310</v>
      </c>
      <c r="K1077" s="1" t="s">
        <v>747</v>
      </c>
      <c r="L1077" s="1" t="s">
        <v>80</v>
      </c>
      <c r="M1077" s="1" t="s">
        <v>312</v>
      </c>
      <c r="N1077" s="1" t="s">
        <v>47</v>
      </c>
      <c r="O1077" s="1" t="s">
        <v>30</v>
      </c>
      <c r="P1077" s="1" t="s">
        <v>32</v>
      </c>
      <c r="Q1077" s="1" t="s">
        <v>33</v>
      </c>
      <c r="R1077" s="1" t="s">
        <v>33</v>
      </c>
      <c r="S1077" s="1" t="s">
        <v>33</v>
      </c>
      <c r="T1077" s="1" t="s">
        <v>33</v>
      </c>
      <c r="U1077" s="1" t="s">
        <v>33</v>
      </c>
      <c r="V1077" s="1" t="s">
        <v>33</v>
      </c>
      <c r="W1077" s="1" t="s">
        <v>33</v>
      </c>
    </row>
    <row r="1078" spans="1:23" hidden="1">
      <c r="A1078" s="1" t="s">
        <v>7500</v>
      </c>
      <c r="B1078" s="1" t="s">
        <v>21</v>
      </c>
      <c r="C1078" s="1" t="s">
        <v>22</v>
      </c>
      <c r="D1078" s="26">
        <v>214.29</v>
      </c>
      <c r="E1078" s="1" t="s">
        <v>7602</v>
      </c>
      <c r="F1078" s="1" t="str">
        <f t="shared" si="17"/>
        <v>28387323</v>
      </c>
      <c r="G1078" s="8">
        <v>4700</v>
      </c>
      <c r="H1078" s="8">
        <v>14490</v>
      </c>
      <c r="I1078" s="1" t="s">
        <v>212</v>
      </c>
      <c r="J1078" s="1" t="s">
        <v>25</v>
      </c>
      <c r="K1078" s="1" t="s">
        <v>7603</v>
      </c>
      <c r="L1078" s="1" t="s">
        <v>86</v>
      </c>
      <c r="M1078" s="1" t="s">
        <v>214</v>
      </c>
      <c r="N1078" s="1" t="s">
        <v>47</v>
      </c>
      <c r="O1078" s="1" t="s">
        <v>30</v>
      </c>
      <c r="P1078" s="1" t="s">
        <v>32</v>
      </c>
      <c r="Q1078" s="1" t="s">
        <v>33</v>
      </c>
      <c r="R1078" s="1" t="s">
        <v>33</v>
      </c>
      <c r="S1078" s="1" t="s">
        <v>33</v>
      </c>
      <c r="T1078" s="1" t="s">
        <v>33</v>
      </c>
      <c r="U1078" s="1" t="s">
        <v>33</v>
      </c>
      <c r="V1078" s="1" t="s">
        <v>33</v>
      </c>
      <c r="W1078" s="1" t="s">
        <v>33</v>
      </c>
    </row>
    <row r="1079" spans="1:23" hidden="1">
      <c r="A1079" s="1" t="s">
        <v>7500</v>
      </c>
      <c r="B1079" s="1" t="s">
        <v>21</v>
      </c>
      <c r="C1079" s="1" t="s">
        <v>22</v>
      </c>
      <c r="D1079" s="26">
        <v>81.010000000000005</v>
      </c>
      <c r="E1079" s="1" t="s">
        <v>7604</v>
      </c>
      <c r="F1079" s="1" t="str">
        <f t="shared" si="17"/>
        <v>21497014</v>
      </c>
      <c r="G1079" s="8">
        <v>6400</v>
      </c>
      <c r="H1079" s="8">
        <v>47048</v>
      </c>
      <c r="I1079" s="1" t="s">
        <v>24</v>
      </c>
      <c r="J1079" s="1" t="s">
        <v>25</v>
      </c>
      <c r="K1079" s="1" t="s">
        <v>7605</v>
      </c>
      <c r="L1079" s="1" t="s">
        <v>27</v>
      </c>
      <c r="M1079" s="1" t="s">
        <v>28</v>
      </c>
      <c r="N1079" s="1" t="s">
        <v>29</v>
      </c>
      <c r="O1079" s="1" t="s">
        <v>30</v>
      </c>
      <c r="P1079" s="1" t="s">
        <v>7606</v>
      </c>
      <c r="Q1079" s="1" t="s">
        <v>32</v>
      </c>
      <c r="R1079" s="1" t="s">
        <v>33</v>
      </c>
      <c r="S1079" s="1" t="s">
        <v>33</v>
      </c>
      <c r="T1079" s="1" t="s">
        <v>33</v>
      </c>
      <c r="U1079" s="1" t="s">
        <v>33</v>
      </c>
      <c r="V1079" s="1" t="s">
        <v>33</v>
      </c>
      <c r="W1079" s="1" t="s">
        <v>33</v>
      </c>
    </row>
    <row r="1080" spans="1:23" hidden="1">
      <c r="A1080" s="1" t="s">
        <v>7500</v>
      </c>
      <c r="B1080" s="1" t="s">
        <v>21</v>
      </c>
      <c r="C1080" s="1" t="s">
        <v>22</v>
      </c>
      <c r="D1080" s="26">
        <v>55</v>
      </c>
      <c r="E1080" s="1" t="s">
        <v>7607</v>
      </c>
      <c r="F1080" s="1" t="str">
        <f t="shared" si="17"/>
        <v>23010695</v>
      </c>
      <c r="G1080" s="8" t="s">
        <v>1063</v>
      </c>
      <c r="H1080" s="8" t="s">
        <v>9350</v>
      </c>
      <c r="I1080" s="1" t="s">
        <v>755</v>
      </c>
      <c r="J1080" s="1" t="s">
        <v>756</v>
      </c>
      <c r="K1080" s="1" t="s">
        <v>7608</v>
      </c>
      <c r="L1080" s="1" t="s">
        <v>39</v>
      </c>
      <c r="M1080" s="1" t="s">
        <v>758</v>
      </c>
      <c r="N1080" s="1" t="s">
        <v>29</v>
      </c>
      <c r="O1080" s="1" t="s">
        <v>30</v>
      </c>
      <c r="P1080" s="1" t="s">
        <v>7609</v>
      </c>
      <c r="Q1080" s="1" t="s">
        <v>32</v>
      </c>
      <c r="R1080" s="1" t="s">
        <v>33</v>
      </c>
      <c r="S1080" s="1" t="s">
        <v>33</v>
      </c>
      <c r="T1080" s="1" t="s">
        <v>33</v>
      </c>
      <c r="U1080" s="1" t="s">
        <v>33</v>
      </c>
      <c r="V1080" s="1" t="s">
        <v>33</v>
      </c>
      <c r="W1080" s="1" t="s">
        <v>33</v>
      </c>
    </row>
    <row r="1081" spans="1:23" hidden="1">
      <c r="A1081" s="1" t="s">
        <v>7500</v>
      </c>
      <c r="B1081" s="1" t="s">
        <v>21</v>
      </c>
      <c r="C1081" s="1" t="s">
        <v>22</v>
      </c>
      <c r="D1081" s="26">
        <v>13.81</v>
      </c>
      <c r="E1081" s="1" t="s">
        <v>7610</v>
      </c>
      <c r="F1081" s="1" t="str">
        <f t="shared" si="17"/>
        <v>20951226</v>
      </c>
      <c r="G1081" s="8">
        <v>4700</v>
      </c>
      <c r="H1081" s="8">
        <v>14491</v>
      </c>
      <c r="I1081" s="1" t="s">
        <v>236</v>
      </c>
      <c r="J1081" s="1" t="s">
        <v>229</v>
      </c>
      <c r="K1081" s="1" t="s">
        <v>7611</v>
      </c>
      <c r="L1081" s="1" t="s">
        <v>231</v>
      </c>
      <c r="M1081" s="1" t="s">
        <v>232</v>
      </c>
      <c r="N1081" s="1" t="s">
        <v>233</v>
      </c>
      <c r="O1081" s="1" t="s">
        <v>30</v>
      </c>
      <c r="P1081" s="1" t="s">
        <v>7612</v>
      </c>
      <c r="Q1081" s="1" t="s">
        <v>32</v>
      </c>
      <c r="R1081" s="1" t="s">
        <v>33</v>
      </c>
      <c r="S1081" s="1" t="s">
        <v>33</v>
      </c>
      <c r="T1081" s="1" t="s">
        <v>33</v>
      </c>
      <c r="U1081" s="1" t="s">
        <v>33</v>
      </c>
      <c r="V1081" s="1" t="s">
        <v>33</v>
      </c>
      <c r="W1081" s="1" t="s">
        <v>33</v>
      </c>
    </row>
    <row r="1082" spans="1:23" s="1" customFormat="1" hidden="1">
      <c r="A1082" s="1" t="s">
        <v>7500</v>
      </c>
      <c r="B1082" s="1" t="s">
        <v>21</v>
      </c>
      <c r="C1082" s="1" t="s">
        <v>22</v>
      </c>
      <c r="D1082" s="26">
        <v>144254.70000000001</v>
      </c>
      <c r="E1082" s="1" t="s">
        <v>7613</v>
      </c>
      <c r="F1082" s="1" t="str">
        <f t="shared" si="17"/>
        <v>90581472</v>
      </c>
      <c r="G1082" s="8" t="s">
        <v>440</v>
      </c>
      <c r="H1082" s="8" t="s">
        <v>7614</v>
      </c>
      <c r="I1082" s="1" t="s">
        <v>3749</v>
      </c>
      <c r="J1082" s="1" t="s">
        <v>229</v>
      </c>
      <c r="K1082" s="1" t="s">
        <v>3750</v>
      </c>
      <c r="L1082" s="1" t="s">
        <v>45</v>
      </c>
      <c r="M1082" s="1" t="s">
        <v>3751</v>
      </c>
      <c r="N1082" s="1" t="s">
        <v>47</v>
      </c>
      <c r="O1082" s="1" t="s">
        <v>30</v>
      </c>
      <c r="P1082" s="1" t="s">
        <v>32</v>
      </c>
      <c r="Q1082" s="1" t="s">
        <v>33</v>
      </c>
      <c r="R1082" s="1" t="s">
        <v>33</v>
      </c>
      <c r="S1082" s="1" t="s">
        <v>33</v>
      </c>
      <c r="T1082" s="1" t="s">
        <v>33</v>
      </c>
      <c r="U1082" s="1" t="s">
        <v>33</v>
      </c>
      <c r="V1082" s="1" t="s">
        <v>33</v>
      </c>
      <c r="W1082" s="1" t="s">
        <v>33</v>
      </c>
    </row>
    <row r="1083" spans="1:23" s="1" customFormat="1" hidden="1">
      <c r="A1083" s="1" t="s">
        <v>7500</v>
      </c>
      <c r="B1083" s="1" t="s">
        <v>21</v>
      </c>
      <c r="C1083" s="1" t="s">
        <v>22</v>
      </c>
      <c r="D1083" s="26">
        <v>31918</v>
      </c>
      <c r="E1083" s="1" t="s">
        <v>7615</v>
      </c>
      <c r="F1083" s="1" t="str">
        <f t="shared" si="17"/>
        <v>29411360</v>
      </c>
      <c r="G1083" s="8" t="s">
        <v>440</v>
      </c>
      <c r="H1083" s="8" t="s">
        <v>7614</v>
      </c>
      <c r="I1083" s="1" t="s">
        <v>3753</v>
      </c>
      <c r="J1083" s="1" t="s">
        <v>756</v>
      </c>
      <c r="K1083" s="1" t="s">
        <v>7616</v>
      </c>
      <c r="L1083" s="1" t="s">
        <v>80</v>
      </c>
      <c r="M1083" s="1" t="s">
        <v>3755</v>
      </c>
      <c r="N1083" s="1" t="s">
        <v>204</v>
      </c>
      <c r="O1083" s="1" t="s">
        <v>30</v>
      </c>
      <c r="P1083" s="1" t="s">
        <v>32</v>
      </c>
      <c r="Q1083" s="1" t="s">
        <v>33</v>
      </c>
      <c r="R1083" s="1" t="s">
        <v>33</v>
      </c>
      <c r="S1083" s="1" t="s">
        <v>33</v>
      </c>
      <c r="T1083" s="1" t="s">
        <v>33</v>
      </c>
      <c r="U1083" s="1" t="s">
        <v>33</v>
      </c>
      <c r="V1083" s="1" t="s">
        <v>33</v>
      </c>
      <c r="W1083" s="1" t="s">
        <v>33</v>
      </c>
    </row>
    <row r="1084" spans="1:23" s="1" customFormat="1" hidden="1">
      <c r="A1084" s="1" t="s">
        <v>7500</v>
      </c>
      <c r="B1084" s="1" t="s">
        <v>21</v>
      </c>
      <c r="C1084" s="1" t="s">
        <v>22</v>
      </c>
      <c r="D1084" s="26">
        <v>806.2</v>
      </c>
      <c r="E1084" s="1" t="s">
        <v>7617</v>
      </c>
      <c r="F1084" s="1" t="str">
        <f t="shared" si="17"/>
        <v>16112911</v>
      </c>
      <c r="G1084" s="8" t="s">
        <v>440</v>
      </c>
      <c r="H1084" s="8" t="s">
        <v>7614</v>
      </c>
      <c r="I1084" s="1" t="s">
        <v>7618</v>
      </c>
      <c r="J1084" s="1" t="s">
        <v>25</v>
      </c>
      <c r="K1084" s="1" t="s">
        <v>7619</v>
      </c>
      <c r="L1084" s="1" t="s">
        <v>80</v>
      </c>
      <c r="M1084" s="1" t="s">
        <v>7620</v>
      </c>
      <c r="N1084" s="1" t="s">
        <v>47</v>
      </c>
      <c r="O1084" s="1" t="s">
        <v>30</v>
      </c>
      <c r="P1084" s="1" t="s">
        <v>7621</v>
      </c>
      <c r="Q1084" s="1" t="s">
        <v>32</v>
      </c>
      <c r="R1084" s="1" t="s">
        <v>33</v>
      </c>
      <c r="S1084" s="1" t="s">
        <v>33</v>
      </c>
      <c r="T1084" s="1" t="s">
        <v>33</v>
      </c>
      <c r="U1084" s="1" t="s">
        <v>33</v>
      </c>
      <c r="V1084" s="1" t="s">
        <v>33</v>
      </c>
      <c r="W1084" s="1" t="s">
        <v>33</v>
      </c>
    </row>
    <row r="1085" spans="1:23" s="1" customFormat="1" hidden="1">
      <c r="A1085" s="1" t="s">
        <v>7500</v>
      </c>
      <c r="B1085" s="1" t="s">
        <v>21</v>
      </c>
      <c r="C1085" s="1" t="s">
        <v>256</v>
      </c>
      <c r="D1085" s="26">
        <v>18451.8</v>
      </c>
      <c r="E1085" s="1" t="s">
        <v>7622</v>
      </c>
      <c r="F1085" s="1" t="str">
        <f t="shared" si="17"/>
        <v>29083665</v>
      </c>
      <c r="G1085" s="24" t="s">
        <v>1890</v>
      </c>
      <c r="H1085" s="24" t="s">
        <v>1889</v>
      </c>
      <c r="I1085" s="1" t="s">
        <v>7623</v>
      </c>
      <c r="J1085" s="1" t="s">
        <v>7622</v>
      </c>
      <c r="K1085" s="1" t="s">
        <v>7624</v>
      </c>
      <c r="L1085" s="1" t="s">
        <v>7625</v>
      </c>
      <c r="M1085" s="1" t="s">
        <v>4759</v>
      </c>
      <c r="N1085" s="1" t="s">
        <v>7626</v>
      </c>
      <c r="O1085" s="1" t="s">
        <v>33</v>
      </c>
      <c r="P1085" s="1" t="s">
        <v>33</v>
      </c>
      <c r="Q1085" s="1" t="s">
        <v>33</v>
      </c>
      <c r="R1085" s="1" t="s">
        <v>33</v>
      </c>
      <c r="S1085" s="1" t="s">
        <v>33</v>
      </c>
      <c r="T1085" s="1" t="s">
        <v>33</v>
      </c>
      <c r="U1085" s="1" t="s">
        <v>33</v>
      </c>
      <c r="V1085" s="1" t="s">
        <v>33</v>
      </c>
      <c r="W1085" s="1" t="s">
        <v>33</v>
      </c>
    </row>
    <row r="1086" spans="1:23" s="1" customFormat="1" hidden="1">
      <c r="A1086" s="1" t="s">
        <v>7500</v>
      </c>
      <c r="B1086" s="1" t="s">
        <v>21</v>
      </c>
      <c r="C1086" s="1" t="s">
        <v>270</v>
      </c>
      <c r="D1086" s="26">
        <v>700000</v>
      </c>
      <c r="E1086" s="1" t="s">
        <v>7627</v>
      </c>
      <c r="F1086" s="1" t="str">
        <f t="shared" si="17"/>
        <v>29451440</v>
      </c>
      <c r="G1086" s="8" t="s">
        <v>2229</v>
      </c>
      <c r="H1086" s="8" t="s">
        <v>4865</v>
      </c>
      <c r="I1086" s="1" t="s">
        <v>7627</v>
      </c>
      <c r="J1086" s="1" t="s">
        <v>1898</v>
      </c>
      <c r="K1086" s="1" t="s">
        <v>7628</v>
      </c>
      <c r="L1086" s="1" t="s">
        <v>2077</v>
      </c>
      <c r="M1086" s="1" t="s">
        <v>2078</v>
      </c>
      <c r="N1086" s="1" t="s">
        <v>2079</v>
      </c>
      <c r="O1086" s="1" t="s">
        <v>2080</v>
      </c>
      <c r="P1086" s="1" t="s">
        <v>7629</v>
      </c>
      <c r="Q1086" s="1" t="s">
        <v>33</v>
      </c>
      <c r="R1086" s="1" t="s">
        <v>33</v>
      </c>
      <c r="S1086" s="1" t="s">
        <v>33</v>
      </c>
      <c r="T1086" s="1" t="s">
        <v>33</v>
      </c>
      <c r="U1086" s="1" t="s">
        <v>33</v>
      </c>
      <c r="V1086" s="1" t="s">
        <v>33</v>
      </c>
      <c r="W1086" s="1" t="s">
        <v>33</v>
      </c>
    </row>
    <row r="1087" spans="1:23" s="1" customFormat="1" hidden="1">
      <c r="A1087" s="1" t="s">
        <v>7500</v>
      </c>
      <c r="B1087" s="1" t="s">
        <v>21</v>
      </c>
      <c r="C1087" s="1" t="s">
        <v>243</v>
      </c>
      <c r="D1087" s="26">
        <v>14290</v>
      </c>
      <c r="E1087" s="1" t="s">
        <v>7630</v>
      </c>
      <c r="F1087" s="1" t="str">
        <f t="shared" si="17"/>
        <v>29130418</v>
      </c>
      <c r="G1087" s="8" t="s">
        <v>440</v>
      </c>
      <c r="H1087" s="8" t="s">
        <v>7614</v>
      </c>
      <c r="I1087" s="1" t="s">
        <v>7631</v>
      </c>
      <c r="J1087" s="1" t="s">
        <v>7630</v>
      </c>
      <c r="K1087" s="1" t="s">
        <v>7632</v>
      </c>
      <c r="L1087" s="1" t="s">
        <v>7633</v>
      </c>
      <c r="M1087" s="1" t="s">
        <v>7634</v>
      </c>
      <c r="N1087" s="1" t="s">
        <v>7635</v>
      </c>
      <c r="O1087" s="1" t="s">
        <v>7989</v>
      </c>
      <c r="P1087" s="1" t="s">
        <v>7636</v>
      </c>
      <c r="Q1087" s="1" t="s">
        <v>7637</v>
      </c>
      <c r="R1087" s="1" t="s">
        <v>7638</v>
      </c>
      <c r="S1087" s="1" t="s">
        <v>33</v>
      </c>
      <c r="T1087" s="1" t="s">
        <v>33</v>
      </c>
      <c r="U1087" s="1" t="s">
        <v>33</v>
      </c>
      <c r="V1087" s="1" t="s">
        <v>33</v>
      </c>
      <c r="W1087" s="1" t="s">
        <v>33</v>
      </c>
    </row>
    <row r="1088" spans="1:23" s="1" customFormat="1" hidden="1">
      <c r="A1088" s="1" t="s">
        <v>7639</v>
      </c>
      <c r="B1088" s="1" t="s">
        <v>21</v>
      </c>
      <c r="C1088" s="1" t="s">
        <v>22</v>
      </c>
      <c r="D1088" s="26">
        <v>23000000</v>
      </c>
      <c r="E1088" s="1" t="s">
        <v>7640</v>
      </c>
      <c r="F1088" s="1" t="str">
        <f t="shared" si="17"/>
        <v>50114305</v>
      </c>
      <c r="G1088" s="8" t="s">
        <v>1233</v>
      </c>
      <c r="H1088" s="8" t="s">
        <v>7641</v>
      </c>
      <c r="I1088" s="1" t="s">
        <v>942</v>
      </c>
      <c r="J1088" s="1" t="s">
        <v>943</v>
      </c>
      <c r="K1088" s="1" t="s">
        <v>944</v>
      </c>
      <c r="L1088" s="1" t="s">
        <v>945</v>
      </c>
      <c r="M1088" s="1" t="s">
        <v>946</v>
      </c>
      <c r="N1088" s="1" t="s">
        <v>204</v>
      </c>
      <c r="O1088" s="1" t="s">
        <v>30</v>
      </c>
      <c r="P1088" s="1" t="s">
        <v>32</v>
      </c>
      <c r="Q1088" s="1" t="s">
        <v>33</v>
      </c>
      <c r="R1088" s="1" t="s">
        <v>33</v>
      </c>
      <c r="S1088" s="1" t="s">
        <v>33</v>
      </c>
      <c r="T1088" s="1" t="s">
        <v>33</v>
      </c>
      <c r="U1088" s="1" t="s">
        <v>33</v>
      </c>
      <c r="V1088" s="1" t="s">
        <v>33</v>
      </c>
      <c r="W1088" s="1" t="s">
        <v>33</v>
      </c>
    </row>
    <row r="1089" spans="1:23" s="1" customFormat="1" hidden="1">
      <c r="A1089" s="1" t="s">
        <v>7639</v>
      </c>
      <c r="B1089" s="1" t="s">
        <v>21</v>
      </c>
      <c r="C1089" s="1" t="s">
        <v>22</v>
      </c>
      <c r="D1089" s="26">
        <v>2124000</v>
      </c>
      <c r="E1089" s="1" t="s">
        <v>7642</v>
      </c>
      <c r="F1089" s="1" t="str">
        <f t="shared" si="17"/>
        <v>50114306</v>
      </c>
      <c r="G1089" s="8" t="s">
        <v>1233</v>
      </c>
      <c r="H1089" s="8" t="s">
        <v>7643</v>
      </c>
      <c r="I1089" s="1" t="s">
        <v>942</v>
      </c>
      <c r="J1089" s="1" t="s">
        <v>943</v>
      </c>
      <c r="K1089" s="1" t="s">
        <v>948</v>
      </c>
      <c r="L1089" s="1" t="s">
        <v>80</v>
      </c>
      <c r="M1089" s="1" t="s">
        <v>946</v>
      </c>
      <c r="N1089" s="1" t="s">
        <v>204</v>
      </c>
      <c r="O1089" s="1" t="s">
        <v>30</v>
      </c>
      <c r="P1089" s="1" t="s">
        <v>32</v>
      </c>
      <c r="Q1089" s="1" t="s">
        <v>33</v>
      </c>
      <c r="R1089" s="1" t="s">
        <v>33</v>
      </c>
      <c r="S1089" s="1" t="s">
        <v>33</v>
      </c>
      <c r="T1089" s="1" t="s">
        <v>33</v>
      </c>
      <c r="U1089" s="1" t="s">
        <v>33</v>
      </c>
      <c r="V1089" s="1" t="s">
        <v>33</v>
      </c>
      <c r="W1089" s="1" t="s">
        <v>33</v>
      </c>
    </row>
    <row r="1090" spans="1:23" s="1" customFormat="1" hidden="1">
      <c r="A1090" s="1" t="s">
        <v>7639</v>
      </c>
      <c r="B1090" s="1" t="s">
        <v>21</v>
      </c>
      <c r="C1090" s="1" t="s">
        <v>22</v>
      </c>
      <c r="D1090" s="26">
        <v>515405.51</v>
      </c>
      <c r="E1090" s="1" t="s">
        <v>7644</v>
      </c>
      <c r="F1090" s="1" t="str">
        <f t="shared" si="17"/>
        <v>24662500</v>
      </c>
      <c r="G1090" s="8">
        <v>6800</v>
      </c>
      <c r="H1090" s="8">
        <v>23147</v>
      </c>
      <c r="I1090" s="1" t="s">
        <v>199</v>
      </c>
      <c r="J1090" s="1" t="s">
        <v>200</v>
      </c>
      <c r="K1090" s="1" t="s">
        <v>4760</v>
      </c>
      <c r="L1090" s="1" t="s">
        <v>4761</v>
      </c>
      <c r="M1090" s="1" t="s">
        <v>203</v>
      </c>
      <c r="N1090" s="1" t="s">
        <v>204</v>
      </c>
      <c r="O1090" s="1" t="s">
        <v>30</v>
      </c>
      <c r="P1090" s="1" t="s">
        <v>32</v>
      </c>
      <c r="Q1090" s="1" t="s">
        <v>33</v>
      </c>
      <c r="R1090" s="1" t="s">
        <v>33</v>
      </c>
      <c r="S1090" s="1" t="s">
        <v>33</v>
      </c>
      <c r="T1090" s="1" t="s">
        <v>33</v>
      </c>
      <c r="U1090" s="1" t="s">
        <v>33</v>
      </c>
      <c r="V1090" s="1" t="s">
        <v>33</v>
      </c>
      <c r="W1090" s="1" t="s">
        <v>33</v>
      </c>
    </row>
    <row r="1091" spans="1:23" s="1" customFormat="1" hidden="1">
      <c r="A1091" s="1" t="s">
        <v>7639</v>
      </c>
      <c r="B1091" s="1" t="s">
        <v>21</v>
      </c>
      <c r="C1091" s="1" t="s">
        <v>22</v>
      </c>
      <c r="D1091" s="26">
        <v>392482.69</v>
      </c>
      <c r="E1091" s="1" t="s">
        <v>7645</v>
      </c>
      <c r="F1091" s="1" t="str">
        <f t="shared" si="17"/>
        <v>27453093</v>
      </c>
      <c r="G1091" s="8" t="s">
        <v>440</v>
      </c>
      <c r="H1091" s="8">
        <v>91705</v>
      </c>
      <c r="I1091" s="1" t="s">
        <v>24</v>
      </c>
      <c r="J1091" s="1" t="s">
        <v>25</v>
      </c>
      <c r="K1091" s="1" t="s">
        <v>7646</v>
      </c>
      <c r="L1091" s="1" t="s">
        <v>27</v>
      </c>
      <c r="M1091" s="1" t="s">
        <v>28</v>
      </c>
      <c r="N1091" s="1" t="s">
        <v>29</v>
      </c>
      <c r="O1091" s="1" t="s">
        <v>30</v>
      </c>
      <c r="P1091" s="1" t="s">
        <v>7647</v>
      </c>
      <c r="Q1091" s="1" t="s">
        <v>32</v>
      </c>
      <c r="R1091" s="1" t="s">
        <v>33</v>
      </c>
      <c r="S1091" s="1" t="s">
        <v>33</v>
      </c>
      <c r="T1091" s="1" t="s">
        <v>33</v>
      </c>
      <c r="U1091" s="1" t="s">
        <v>33</v>
      </c>
      <c r="V1091" s="1" t="s">
        <v>33</v>
      </c>
      <c r="W1091" s="1" t="s">
        <v>33</v>
      </c>
    </row>
    <row r="1092" spans="1:23" s="1" customFormat="1" hidden="1">
      <c r="A1092" s="1" t="s">
        <v>7639</v>
      </c>
      <c r="B1092" s="1" t="s">
        <v>21</v>
      </c>
      <c r="C1092" s="1" t="s">
        <v>22</v>
      </c>
      <c r="D1092" s="26">
        <v>375517.95</v>
      </c>
      <c r="E1092" s="1" t="s">
        <v>7648</v>
      </c>
      <c r="F1092" s="1" t="str">
        <f t="shared" si="17"/>
        <v>27452931</v>
      </c>
      <c r="G1092" s="8" t="s">
        <v>440</v>
      </c>
      <c r="H1092" s="8">
        <v>91709</v>
      </c>
      <c r="I1092" s="1" t="s">
        <v>24</v>
      </c>
      <c r="J1092" s="1" t="s">
        <v>25</v>
      </c>
      <c r="K1092" s="1" t="s">
        <v>7649</v>
      </c>
      <c r="L1092" s="1" t="s">
        <v>27</v>
      </c>
      <c r="M1092" s="1" t="s">
        <v>28</v>
      </c>
      <c r="N1092" s="1" t="s">
        <v>29</v>
      </c>
      <c r="O1092" s="1" t="s">
        <v>30</v>
      </c>
      <c r="P1092" s="1" t="s">
        <v>7650</v>
      </c>
      <c r="Q1092" s="1" t="s">
        <v>32</v>
      </c>
      <c r="R1092" s="1" t="s">
        <v>33</v>
      </c>
      <c r="S1092" s="1" t="s">
        <v>33</v>
      </c>
      <c r="T1092" s="1" t="s">
        <v>33</v>
      </c>
      <c r="U1092" s="1" t="s">
        <v>33</v>
      </c>
      <c r="V1092" s="1" t="s">
        <v>33</v>
      </c>
      <c r="W1092" s="1" t="s">
        <v>33</v>
      </c>
    </row>
    <row r="1093" spans="1:23" s="1" customFormat="1" hidden="1">
      <c r="A1093" s="1" t="s">
        <v>7639</v>
      </c>
      <c r="B1093" s="1" t="s">
        <v>21</v>
      </c>
      <c r="C1093" s="1" t="s">
        <v>22</v>
      </c>
      <c r="D1093" s="26">
        <v>292688.56</v>
      </c>
      <c r="E1093" s="1" t="s">
        <v>7651</v>
      </c>
      <c r="F1093" s="1" t="str">
        <f t="shared" si="17"/>
        <v>54666704</v>
      </c>
      <c r="G1093" s="8" t="s">
        <v>440</v>
      </c>
      <c r="H1093" s="8" t="s">
        <v>7652</v>
      </c>
      <c r="I1093" s="1" t="s">
        <v>78</v>
      </c>
      <c r="J1093" s="1" t="s">
        <v>50</v>
      </c>
      <c r="K1093" s="1" t="s">
        <v>79</v>
      </c>
      <c r="L1093" s="1" t="s">
        <v>80</v>
      </c>
      <c r="M1093" s="1" t="s">
        <v>53</v>
      </c>
      <c r="N1093" s="1" t="s">
        <v>47</v>
      </c>
      <c r="O1093" s="1" t="s">
        <v>81</v>
      </c>
      <c r="P1093" s="1" t="s">
        <v>7653</v>
      </c>
      <c r="Q1093" s="1" t="s">
        <v>32</v>
      </c>
      <c r="R1093" s="1" t="s">
        <v>33</v>
      </c>
      <c r="S1093" s="1" t="s">
        <v>33</v>
      </c>
      <c r="T1093" s="1" t="s">
        <v>33</v>
      </c>
      <c r="U1093" s="1" t="s">
        <v>33</v>
      </c>
      <c r="V1093" s="1" t="s">
        <v>33</v>
      </c>
      <c r="W1093" s="1" t="s">
        <v>33</v>
      </c>
    </row>
    <row r="1094" spans="1:23" s="1" customFormat="1" hidden="1">
      <c r="A1094" s="1" t="s">
        <v>7639</v>
      </c>
      <c r="B1094" s="1" t="s">
        <v>21</v>
      </c>
      <c r="C1094" s="1" t="s">
        <v>22</v>
      </c>
      <c r="D1094" s="26">
        <v>146726.41</v>
      </c>
      <c r="E1094" s="1" t="s">
        <v>7654</v>
      </c>
      <c r="F1094" s="1" t="str">
        <f t="shared" si="17"/>
        <v>27453084</v>
      </c>
      <c r="G1094" s="8" t="s">
        <v>440</v>
      </c>
      <c r="H1094" s="8" t="s">
        <v>7652</v>
      </c>
      <c r="I1094" s="1" t="s">
        <v>24</v>
      </c>
      <c r="J1094" s="1" t="s">
        <v>25</v>
      </c>
      <c r="K1094" s="1" t="s">
        <v>7655</v>
      </c>
      <c r="L1094" s="1" t="s">
        <v>27</v>
      </c>
      <c r="M1094" s="1" t="s">
        <v>28</v>
      </c>
      <c r="N1094" s="1" t="s">
        <v>29</v>
      </c>
      <c r="O1094" s="1" t="s">
        <v>30</v>
      </c>
      <c r="P1094" s="1" t="s">
        <v>7656</v>
      </c>
      <c r="Q1094" s="1" t="s">
        <v>32</v>
      </c>
      <c r="R1094" s="1" t="s">
        <v>33</v>
      </c>
      <c r="S1094" s="1" t="s">
        <v>33</v>
      </c>
      <c r="T1094" s="1" t="s">
        <v>33</v>
      </c>
      <c r="U1094" s="1" t="s">
        <v>33</v>
      </c>
      <c r="V1094" s="1" t="s">
        <v>33</v>
      </c>
      <c r="W1094" s="1" t="s">
        <v>33</v>
      </c>
    </row>
    <row r="1095" spans="1:23" s="1" customFormat="1" hidden="1">
      <c r="A1095" s="1" t="s">
        <v>7639</v>
      </c>
      <c r="B1095" s="1" t="s">
        <v>21</v>
      </c>
      <c r="C1095" s="1" t="s">
        <v>22</v>
      </c>
      <c r="D1095" s="26">
        <v>88658.63</v>
      </c>
      <c r="E1095" s="1" t="s">
        <v>7657</v>
      </c>
      <c r="F1095" s="1" t="str">
        <f t="shared" si="17"/>
        <v>28475129</v>
      </c>
      <c r="G1095" s="8" t="s">
        <v>1051</v>
      </c>
      <c r="H1095" s="8" t="s">
        <v>7658</v>
      </c>
      <c r="I1095" s="1" t="s">
        <v>3564</v>
      </c>
      <c r="J1095" s="1" t="s">
        <v>3565</v>
      </c>
      <c r="K1095" s="1" t="s">
        <v>65</v>
      </c>
      <c r="L1095" s="1" t="s">
        <v>45</v>
      </c>
      <c r="M1095" s="1" t="s">
        <v>3566</v>
      </c>
      <c r="N1095" s="1" t="s">
        <v>47</v>
      </c>
      <c r="O1095" s="1" t="s">
        <v>30</v>
      </c>
      <c r="P1095" s="1" t="s">
        <v>7659</v>
      </c>
      <c r="Q1095" s="1" t="s">
        <v>32</v>
      </c>
      <c r="R1095" s="1" t="s">
        <v>33</v>
      </c>
      <c r="S1095" s="1" t="s">
        <v>33</v>
      </c>
      <c r="T1095" s="1" t="s">
        <v>33</v>
      </c>
      <c r="U1095" s="1" t="s">
        <v>33</v>
      </c>
      <c r="V1095" s="1" t="s">
        <v>33</v>
      </c>
      <c r="W1095" s="1" t="s">
        <v>33</v>
      </c>
    </row>
    <row r="1096" spans="1:23" s="1" customFormat="1" hidden="1">
      <c r="A1096" s="1" t="s">
        <v>7639</v>
      </c>
      <c r="B1096" s="1" t="s">
        <v>21</v>
      </c>
      <c r="C1096" s="1" t="s">
        <v>22</v>
      </c>
      <c r="D1096" s="26">
        <v>87134.29</v>
      </c>
      <c r="E1096" s="1" t="s">
        <v>7660</v>
      </c>
      <c r="F1096" s="1" t="str">
        <f t="shared" si="17"/>
        <v>43337121</v>
      </c>
      <c r="G1096" s="8" t="s">
        <v>440</v>
      </c>
      <c r="H1096" s="8" t="s">
        <v>7661</v>
      </c>
      <c r="I1096" s="1" t="s">
        <v>309</v>
      </c>
      <c r="J1096" s="1" t="s">
        <v>310</v>
      </c>
      <c r="K1096" s="1" t="s">
        <v>311</v>
      </c>
      <c r="L1096" s="1" t="s">
        <v>80</v>
      </c>
      <c r="M1096" s="1" t="s">
        <v>312</v>
      </c>
      <c r="N1096" s="1" t="s">
        <v>47</v>
      </c>
      <c r="O1096" s="1" t="s">
        <v>30</v>
      </c>
      <c r="P1096" s="1" t="s">
        <v>32</v>
      </c>
      <c r="Q1096" s="1" t="s">
        <v>33</v>
      </c>
      <c r="R1096" s="1" t="s">
        <v>33</v>
      </c>
      <c r="S1096" s="1" t="s">
        <v>33</v>
      </c>
      <c r="T1096" s="1" t="s">
        <v>33</v>
      </c>
      <c r="U1096" s="1" t="s">
        <v>33</v>
      </c>
      <c r="V1096" s="1" t="s">
        <v>33</v>
      </c>
      <c r="W1096" s="1" t="s">
        <v>33</v>
      </c>
    </row>
    <row r="1097" spans="1:23" s="1" customFormat="1" hidden="1">
      <c r="A1097" s="1" t="s">
        <v>7639</v>
      </c>
      <c r="B1097" s="1" t="s">
        <v>21</v>
      </c>
      <c r="C1097" s="1" t="s">
        <v>22</v>
      </c>
      <c r="D1097" s="26">
        <v>78712.5</v>
      </c>
      <c r="E1097" s="1" t="s">
        <v>7662</v>
      </c>
      <c r="F1097" s="1" t="str">
        <f t="shared" si="17"/>
        <v>18169828</v>
      </c>
      <c r="G1097" s="8" t="s">
        <v>440</v>
      </c>
      <c r="H1097" s="8" t="s">
        <v>7652</v>
      </c>
      <c r="I1097" s="1" t="s">
        <v>7663</v>
      </c>
      <c r="J1097" s="1" t="s">
        <v>336</v>
      </c>
      <c r="K1097" s="1" t="s">
        <v>7664</v>
      </c>
      <c r="L1097" s="1" t="s">
        <v>412</v>
      </c>
      <c r="M1097" s="1" t="s">
        <v>7665</v>
      </c>
      <c r="N1097" s="1" t="s">
        <v>29</v>
      </c>
      <c r="O1097" s="1" t="s">
        <v>30</v>
      </c>
      <c r="P1097" s="1" t="s">
        <v>7666</v>
      </c>
      <c r="Q1097" s="1" t="s">
        <v>32</v>
      </c>
      <c r="R1097" s="1" t="s">
        <v>33</v>
      </c>
      <c r="S1097" s="1" t="s">
        <v>33</v>
      </c>
      <c r="T1097" s="1" t="s">
        <v>33</v>
      </c>
      <c r="U1097" s="1" t="s">
        <v>33</v>
      </c>
      <c r="V1097" s="1" t="s">
        <v>33</v>
      </c>
      <c r="W1097" s="1" t="s">
        <v>33</v>
      </c>
    </row>
    <row r="1098" spans="1:23" s="1" customFormat="1" hidden="1">
      <c r="A1098" s="1" t="s">
        <v>7639</v>
      </c>
      <c r="B1098" s="1" t="s">
        <v>21</v>
      </c>
      <c r="C1098" s="1" t="s">
        <v>22</v>
      </c>
      <c r="D1098" s="26">
        <v>65000</v>
      </c>
      <c r="E1098" s="1" t="s">
        <v>7667</v>
      </c>
      <c r="F1098" s="1" t="str">
        <f t="shared" si="17"/>
        <v>27446147</v>
      </c>
      <c r="G1098" s="8" t="s">
        <v>440</v>
      </c>
      <c r="H1098" s="8">
        <v>91705</v>
      </c>
      <c r="I1098" s="1" t="s">
        <v>24</v>
      </c>
      <c r="J1098" s="1" t="s">
        <v>25</v>
      </c>
      <c r="K1098" s="1" t="s">
        <v>7668</v>
      </c>
      <c r="L1098" s="1" t="s">
        <v>27</v>
      </c>
      <c r="M1098" s="1" t="s">
        <v>28</v>
      </c>
      <c r="N1098" s="1" t="s">
        <v>29</v>
      </c>
      <c r="O1098" s="1" t="s">
        <v>30</v>
      </c>
      <c r="P1098" s="1" t="s">
        <v>7669</v>
      </c>
      <c r="Q1098" s="1" t="s">
        <v>32</v>
      </c>
      <c r="R1098" s="1" t="s">
        <v>33</v>
      </c>
      <c r="S1098" s="1" t="s">
        <v>33</v>
      </c>
      <c r="T1098" s="1" t="s">
        <v>33</v>
      </c>
      <c r="U1098" s="1" t="s">
        <v>33</v>
      </c>
      <c r="V1098" s="1" t="s">
        <v>33</v>
      </c>
      <c r="W1098" s="1" t="s">
        <v>33</v>
      </c>
    </row>
    <row r="1099" spans="1:23" s="1" customFormat="1" hidden="1">
      <c r="A1099" s="1" t="s">
        <v>7639</v>
      </c>
      <c r="B1099" s="1" t="s">
        <v>21</v>
      </c>
      <c r="C1099" s="1" t="s">
        <v>22</v>
      </c>
      <c r="D1099" s="26">
        <v>51874.37</v>
      </c>
      <c r="E1099" s="1" t="s">
        <v>7670</v>
      </c>
      <c r="F1099" s="1" t="str">
        <f t="shared" si="17"/>
        <v>43337579</v>
      </c>
      <c r="G1099" s="8" t="s">
        <v>440</v>
      </c>
      <c r="H1099" s="8" t="s">
        <v>7661</v>
      </c>
      <c r="I1099" s="1" t="s">
        <v>309</v>
      </c>
      <c r="J1099" s="1" t="s">
        <v>310</v>
      </c>
      <c r="K1099" s="1" t="s">
        <v>5057</v>
      </c>
      <c r="L1099" s="1" t="s">
        <v>80</v>
      </c>
      <c r="M1099" s="1" t="s">
        <v>312</v>
      </c>
      <c r="N1099" s="1" t="s">
        <v>47</v>
      </c>
      <c r="O1099" s="1" t="s">
        <v>30</v>
      </c>
      <c r="P1099" s="1" t="s">
        <v>32</v>
      </c>
      <c r="Q1099" s="1" t="s">
        <v>33</v>
      </c>
      <c r="R1099" s="1" t="s">
        <v>33</v>
      </c>
      <c r="S1099" s="1" t="s">
        <v>33</v>
      </c>
      <c r="T1099" s="1" t="s">
        <v>33</v>
      </c>
      <c r="U1099" s="1" t="s">
        <v>33</v>
      </c>
      <c r="V1099" s="1" t="s">
        <v>33</v>
      </c>
      <c r="W1099" s="1" t="s">
        <v>33</v>
      </c>
    </row>
    <row r="1100" spans="1:23" s="1" customFormat="1" hidden="1">
      <c r="A1100" s="1" t="s">
        <v>7639</v>
      </c>
      <c r="B1100" s="1" t="s">
        <v>21</v>
      </c>
      <c r="C1100" s="1" t="s">
        <v>22</v>
      </c>
      <c r="D1100" s="26">
        <v>45418</v>
      </c>
      <c r="E1100" s="1" t="s">
        <v>7671</v>
      </c>
      <c r="F1100" s="1" t="str">
        <f t="shared" si="17"/>
        <v>15788576</v>
      </c>
      <c r="G1100" s="8">
        <v>600</v>
      </c>
      <c r="H1100" s="8">
        <v>11761</v>
      </c>
      <c r="I1100" s="1" t="s">
        <v>187</v>
      </c>
      <c r="J1100" s="1" t="s">
        <v>188</v>
      </c>
      <c r="K1100" s="1" t="s">
        <v>189</v>
      </c>
      <c r="L1100" s="1" t="s">
        <v>80</v>
      </c>
      <c r="M1100" s="1" t="s">
        <v>190</v>
      </c>
      <c r="N1100" s="1" t="s">
        <v>47</v>
      </c>
      <c r="O1100" s="1" t="s">
        <v>30</v>
      </c>
      <c r="P1100" s="1" t="s">
        <v>32</v>
      </c>
      <c r="Q1100" s="1" t="s">
        <v>33</v>
      </c>
      <c r="R1100" s="1" t="s">
        <v>33</v>
      </c>
      <c r="S1100" s="1" t="s">
        <v>33</v>
      </c>
      <c r="T1100" s="1" t="s">
        <v>33</v>
      </c>
      <c r="U1100" s="1" t="s">
        <v>33</v>
      </c>
      <c r="V1100" s="1" t="s">
        <v>33</v>
      </c>
      <c r="W1100" s="1" t="s">
        <v>33</v>
      </c>
    </row>
    <row r="1101" spans="1:23" s="1" customFormat="1" hidden="1">
      <c r="A1101" s="1" t="s">
        <v>7639</v>
      </c>
      <c r="B1101" s="1" t="s">
        <v>21</v>
      </c>
      <c r="C1101" s="1" t="s">
        <v>22</v>
      </c>
      <c r="D1101" s="26">
        <v>42827.99</v>
      </c>
      <c r="E1101" s="1" t="s">
        <v>7672</v>
      </c>
      <c r="F1101" s="1" t="str">
        <f t="shared" si="17"/>
        <v>54629884</v>
      </c>
      <c r="G1101" s="8" t="s">
        <v>440</v>
      </c>
      <c r="H1101" s="8" t="s">
        <v>7652</v>
      </c>
      <c r="I1101" s="1" t="s">
        <v>104</v>
      </c>
      <c r="J1101" s="1" t="s">
        <v>105</v>
      </c>
      <c r="K1101" s="1" t="s">
        <v>106</v>
      </c>
      <c r="L1101" s="1" t="s">
        <v>107</v>
      </c>
      <c r="M1101" s="1" t="s">
        <v>108</v>
      </c>
      <c r="N1101" s="1" t="s">
        <v>29</v>
      </c>
      <c r="O1101" s="1" t="s">
        <v>54</v>
      </c>
      <c r="P1101" s="1" t="s">
        <v>7673</v>
      </c>
      <c r="Q1101" s="1" t="s">
        <v>32</v>
      </c>
      <c r="R1101" s="1" t="s">
        <v>33</v>
      </c>
      <c r="S1101" s="1" t="s">
        <v>33</v>
      </c>
      <c r="T1101" s="1" t="s">
        <v>33</v>
      </c>
      <c r="U1101" s="1" t="s">
        <v>33</v>
      </c>
      <c r="V1101" s="1" t="s">
        <v>33</v>
      </c>
      <c r="W1101" s="1" t="s">
        <v>33</v>
      </c>
    </row>
    <row r="1102" spans="1:23" s="1" customFormat="1" hidden="1">
      <c r="A1102" s="1" t="s">
        <v>7639</v>
      </c>
      <c r="B1102" s="1" t="s">
        <v>21</v>
      </c>
      <c r="C1102" s="1" t="s">
        <v>22</v>
      </c>
      <c r="D1102" s="26">
        <v>41033.550000000003</v>
      </c>
      <c r="E1102" s="1" t="s">
        <v>7674</v>
      </c>
      <c r="F1102" s="1" t="str">
        <f t="shared" si="17"/>
        <v>15114310</v>
      </c>
      <c r="G1102" s="8" t="s">
        <v>440</v>
      </c>
      <c r="H1102" s="8" t="s">
        <v>7652</v>
      </c>
      <c r="I1102" s="1" t="s">
        <v>1482</v>
      </c>
      <c r="J1102" s="1" t="s">
        <v>1483</v>
      </c>
      <c r="K1102" s="1" t="s">
        <v>1484</v>
      </c>
      <c r="L1102" s="1" t="s">
        <v>1485</v>
      </c>
      <c r="M1102" s="1" t="s">
        <v>1486</v>
      </c>
      <c r="N1102" s="1" t="s">
        <v>47</v>
      </c>
      <c r="O1102" s="1" t="s">
        <v>30</v>
      </c>
      <c r="P1102" s="1" t="s">
        <v>32</v>
      </c>
      <c r="Q1102" s="1" t="s">
        <v>33</v>
      </c>
      <c r="R1102" s="1" t="s">
        <v>33</v>
      </c>
      <c r="S1102" s="1" t="s">
        <v>33</v>
      </c>
      <c r="T1102" s="1" t="s">
        <v>33</v>
      </c>
      <c r="U1102" s="1" t="s">
        <v>33</v>
      </c>
      <c r="V1102" s="1" t="s">
        <v>33</v>
      </c>
      <c r="W1102" s="1" t="s">
        <v>33</v>
      </c>
    </row>
    <row r="1103" spans="1:23" s="1" customFormat="1" hidden="1">
      <c r="A1103" s="1" t="s">
        <v>7639</v>
      </c>
      <c r="B1103" s="1" t="s">
        <v>21</v>
      </c>
      <c r="C1103" s="1" t="s">
        <v>22</v>
      </c>
      <c r="D1103" s="26">
        <v>38194.239999999998</v>
      </c>
      <c r="E1103" s="1" t="s">
        <v>7675</v>
      </c>
      <c r="F1103" s="1" t="str">
        <f t="shared" si="17"/>
        <v>27446111</v>
      </c>
      <c r="G1103" s="8" t="s">
        <v>440</v>
      </c>
      <c r="H1103" s="8" t="s">
        <v>7652</v>
      </c>
      <c r="I1103" s="1" t="s">
        <v>24</v>
      </c>
      <c r="J1103" s="1" t="s">
        <v>25</v>
      </c>
      <c r="K1103" s="1" t="s">
        <v>7676</v>
      </c>
      <c r="L1103" s="1" t="s">
        <v>27</v>
      </c>
      <c r="M1103" s="1" t="s">
        <v>28</v>
      </c>
      <c r="N1103" s="1" t="s">
        <v>29</v>
      </c>
      <c r="O1103" s="1" t="s">
        <v>30</v>
      </c>
      <c r="P1103" s="1" t="s">
        <v>7677</v>
      </c>
      <c r="Q1103" s="1" t="s">
        <v>32</v>
      </c>
      <c r="R1103" s="1" t="s">
        <v>33</v>
      </c>
      <c r="S1103" s="1" t="s">
        <v>33</v>
      </c>
      <c r="T1103" s="1" t="s">
        <v>33</v>
      </c>
      <c r="U1103" s="1" t="s">
        <v>33</v>
      </c>
      <c r="V1103" s="1" t="s">
        <v>33</v>
      </c>
      <c r="W1103" s="1" t="s">
        <v>33</v>
      </c>
    </row>
    <row r="1104" spans="1:23" s="1" customFormat="1" hidden="1">
      <c r="A1104" s="1" t="s">
        <v>7639</v>
      </c>
      <c r="B1104" s="1" t="s">
        <v>21</v>
      </c>
      <c r="C1104" s="1" t="s">
        <v>22</v>
      </c>
      <c r="D1104" s="26">
        <v>35750</v>
      </c>
      <c r="E1104" s="1" t="s">
        <v>7678</v>
      </c>
      <c r="F1104" s="1" t="str">
        <f t="shared" si="17"/>
        <v>27445929</v>
      </c>
      <c r="G1104" s="8" t="s">
        <v>440</v>
      </c>
      <c r="H1104" s="8" t="s">
        <v>7652</v>
      </c>
      <c r="I1104" s="1" t="s">
        <v>24</v>
      </c>
      <c r="J1104" s="1" t="s">
        <v>25</v>
      </c>
      <c r="K1104" s="1" t="s">
        <v>7679</v>
      </c>
      <c r="L1104" s="1" t="s">
        <v>27</v>
      </c>
      <c r="M1104" s="1" t="s">
        <v>28</v>
      </c>
      <c r="N1104" s="1" t="s">
        <v>29</v>
      </c>
      <c r="O1104" s="1" t="s">
        <v>30</v>
      </c>
      <c r="P1104" s="1" t="s">
        <v>7680</v>
      </c>
      <c r="Q1104" s="1" t="s">
        <v>32</v>
      </c>
      <c r="R1104" s="1" t="s">
        <v>33</v>
      </c>
      <c r="S1104" s="1" t="s">
        <v>33</v>
      </c>
      <c r="T1104" s="1" t="s">
        <v>33</v>
      </c>
      <c r="U1104" s="1" t="s">
        <v>33</v>
      </c>
      <c r="V1104" s="1" t="s">
        <v>33</v>
      </c>
      <c r="W1104" s="1" t="s">
        <v>33</v>
      </c>
    </row>
    <row r="1105" spans="1:23" s="1" customFormat="1" hidden="1">
      <c r="A1105" s="1" t="s">
        <v>7639</v>
      </c>
      <c r="B1105" s="1" t="s">
        <v>21</v>
      </c>
      <c r="C1105" s="1" t="s">
        <v>22</v>
      </c>
      <c r="D1105" s="26">
        <v>29516.17</v>
      </c>
      <c r="E1105" s="1" t="s">
        <v>7681</v>
      </c>
      <c r="F1105" s="1" t="str">
        <f t="shared" si="17"/>
        <v>27445938</v>
      </c>
      <c r="G1105" s="8" t="s">
        <v>440</v>
      </c>
      <c r="H1105" s="8" t="s">
        <v>7652</v>
      </c>
      <c r="I1105" s="1" t="s">
        <v>24</v>
      </c>
      <c r="J1105" s="1" t="s">
        <v>25</v>
      </c>
      <c r="K1105" s="1" t="s">
        <v>7682</v>
      </c>
      <c r="L1105" s="1" t="s">
        <v>27</v>
      </c>
      <c r="M1105" s="1" t="s">
        <v>28</v>
      </c>
      <c r="N1105" s="1" t="s">
        <v>29</v>
      </c>
      <c r="O1105" s="1" t="s">
        <v>30</v>
      </c>
      <c r="P1105" s="1" t="s">
        <v>7683</v>
      </c>
      <c r="Q1105" s="1" t="s">
        <v>32</v>
      </c>
      <c r="R1105" s="1" t="s">
        <v>33</v>
      </c>
      <c r="S1105" s="1" t="s">
        <v>33</v>
      </c>
      <c r="T1105" s="1" t="s">
        <v>33</v>
      </c>
      <c r="U1105" s="1" t="s">
        <v>33</v>
      </c>
      <c r="V1105" s="1" t="s">
        <v>33</v>
      </c>
      <c r="W1105" s="1" t="s">
        <v>33</v>
      </c>
    </row>
    <row r="1106" spans="1:23" s="1" customFormat="1" hidden="1">
      <c r="A1106" s="1" t="s">
        <v>7639</v>
      </c>
      <c r="B1106" s="1" t="s">
        <v>21</v>
      </c>
      <c r="C1106" s="1" t="s">
        <v>22</v>
      </c>
      <c r="D1106" s="26">
        <v>25324.6</v>
      </c>
      <c r="E1106" s="1" t="s">
        <v>7684</v>
      </c>
      <c r="F1106" s="1" t="str">
        <f t="shared" si="17"/>
        <v>90386743</v>
      </c>
      <c r="G1106" s="8" t="s">
        <v>440</v>
      </c>
      <c r="H1106" s="8" t="s">
        <v>7652</v>
      </c>
      <c r="I1106" s="1" t="s">
        <v>7685</v>
      </c>
      <c r="J1106" s="1" t="s">
        <v>229</v>
      </c>
      <c r="K1106" s="1" t="s">
        <v>7686</v>
      </c>
      <c r="L1106" s="1" t="s">
        <v>45</v>
      </c>
      <c r="M1106" s="1" t="s">
        <v>7687</v>
      </c>
      <c r="N1106" s="1" t="s">
        <v>47</v>
      </c>
      <c r="O1106" s="1" t="s">
        <v>30</v>
      </c>
      <c r="P1106" s="1" t="s">
        <v>32</v>
      </c>
      <c r="Q1106" s="1" t="s">
        <v>33</v>
      </c>
      <c r="R1106" s="1" t="s">
        <v>33</v>
      </c>
      <c r="S1106" s="1" t="s">
        <v>33</v>
      </c>
      <c r="T1106" s="1" t="s">
        <v>33</v>
      </c>
      <c r="U1106" s="1" t="s">
        <v>33</v>
      </c>
      <c r="V1106" s="1" t="s">
        <v>33</v>
      </c>
      <c r="W1106" s="1" t="s">
        <v>33</v>
      </c>
    </row>
    <row r="1107" spans="1:23" s="1" customFormat="1" hidden="1">
      <c r="A1107" s="1" t="s">
        <v>7639</v>
      </c>
      <c r="B1107" s="1" t="s">
        <v>21</v>
      </c>
      <c r="C1107" s="1" t="s">
        <v>22</v>
      </c>
      <c r="D1107" s="26">
        <v>24657</v>
      </c>
      <c r="E1107" s="1" t="s">
        <v>7688</v>
      </c>
      <c r="F1107" s="1" t="str">
        <f t="shared" si="17"/>
        <v>15114309</v>
      </c>
      <c r="G1107" s="8" t="s">
        <v>440</v>
      </c>
      <c r="H1107" s="8" t="s">
        <v>7652</v>
      </c>
      <c r="I1107" s="1" t="s">
        <v>1482</v>
      </c>
      <c r="J1107" s="1" t="s">
        <v>1483</v>
      </c>
      <c r="K1107" s="1" t="s">
        <v>1498</v>
      </c>
      <c r="L1107" s="1" t="s">
        <v>1499</v>
      </c>
      <c r="M1107" s="1" t="s">
        <v>1486</v>
      </c>
      <c r="N1107" s="1" t="s">
        <v>47</v>
      </c>
      <c r="O1107" s="1" t="s">
        <v>30</v>
      </c>
      <c r="P1107" s="1" t="s">
        <v>32</v>
      </c>
      <c r="Q1107" s="1" t="s">
        <v>33</v>
      </c>
      <c r="R1107" s="1" t="s">
        <v>33</v>
      </c>
      <c r="S1107" s="1" t="s">
        <v>33</v>
      </c>
      <c r="T1107" s="1" t="s">
        <v>33</v>
      </c>
      <c r="U1107" s="1" t="s">
        <v>33</v>
      </c>
      <c r="V1107" s="1" t="s">
        <v>33</v>
      </c>
      <c r="W1107" s="1" t="s">
        <v>33</v>
      </c>
    </row>
    <row r="1108" spans="1:23" s="1" customFormat="1" hidden="1">
      <c r="A1108" s="1" t="s">
        <v>7639</v>
      </c>
      <c r="B1108" s="1" t="s">
        <v>21</v>
      </c>
      <c r="C1108" s="1" t="s">
        <v>22</v>
      </c>
      <c r="D1108" s="26">
        <v>23052.16</v>
      </c>
      <c r="E1108" s="1" t="s">
        <v>7689</v>
      </c>
      <c r="F1108" s="1" t="str">
        <f t="shared" si="17"/>
        <v>27445975</v>
      </c>
      <c r="G1108" s="8" t="s">
        <v>440</v>
      </c>
      <c r="H1108" s="8" t="s">
        <v>7652</v>
      </c>
      <c r="I1108" s="1" t="s">
        <v>24</v>
      </c>
      <c r="J1108" s="1" t="s">
        <v>25</v>
      </c>
      <c r="K1108" s="1" t="s">
        <v>7690</v>
      </c>
      <c r="L1108" s="1" t="s">
        <v>27</v>
      </c>
      <c r="M1108" s="1" t="s">
        <v>28</v>
      </c>
      <c r="N1108" s="1" t="s">
        <v>29</v>
      </c>
      <c r="O1108" s="1" t="s">
        <v>30</v>
      </c>
      <c r="P1108" s="1" t="s">
        <v>7691</v>
      </c>
      <c r="Q1108" s="1" t="s">
        <v>32</v>
      </c>
      <c r="R1108" s="1" t="s">
        <v>33</v>
      </c>
      <c r="S1108" s="1" t="s">
        <v>33</v>
      </c>
      <c r="T1108" s="1" t="s">
        <v>33</v>
      </c>
      <c r="U1108" s="1" t="s">
        <v>33</v>
      </c>
      <c r="V1108" s="1" t="s">
        <v>33</v>
      </c>
      <c r="W1108" s="1" t="s">
        <v>33</v>
      </c>
    </row>
    <row r="1109" spans="1:23" s="1" customFormat="1" hidden="1">
      <c r="A1109" s="1" t="s">
        <v>7639</v>
      </c>
      <c r="B1109" s="1" t="s">
        <v>21</v>
      </c>
      <c r="C1109" s="1" t="s">
        <v>22</v>
      </c>
      <c r="D1109" s="26">
        <v>20563.37</v>
      </c>
      <c r="E1109" s="1" t="s">
        <v>7692</v>
      </c>
      <c r="F1109" s="1" t="str">
        <f t="shared" si="17"/>
        <v>17803563</v>
      </c>
      <c r="G1109" s="8" t="s">
        <v>1059</v>
      </c>
      <c r="H1109" s="8" t="s">
        <v>7693</v>
      </c>
      <c r="I1109" s="1" t="s">
        <v>4941</v>
      </c>
      <c r="J1109" s="1" t="s">
        <v>4942</v>
      </c>
      <c r="K1109" s="1" t="s">
        <v>405</v>
      </c>
      <c r="L1109" s="1" t="s">
        <v>2707</v>
      </c>
      <c r="M1109" s="1" t="s">
        <v>4943</v>
      </c>
      <c r="N1109" s="1" t="s">
        <v>47</v>
      </c>
      <c r="O1109" s="1" t="s">
        <v>30</v>
      </c>
      <c r="P1109" s="1" t="s">
        <v>7694</v>
      </c>
      <c r="Q1109" s="1" t="s">
        <v>32</v>
      </c>
      <c r="R1109" s="1" t="s">
        <v>33</v>
      </c>
      <c r="S1109" s="1" t="s">
        <v>33</v>
      </c>
      <c r="T1109" s="1" t="s">
        <v>33</v>
      </c>
      <c r="U1109" s="1" t="s">
        <v>33</v>
      </c>
      <c r="V1109" s="1" t="s">
        <v>33</v>
      </c>
      <c r="W1109" s="1" t="s">
        <v>33</v>
      </c>
    </row>
    <row r="1110" spans="1:23" s="1" customFormat="1" hidden="1">
      <c r="A1110" s="1" t="s">
        <v>7639</v>
      </c>
      <c r="B1110" s="1" t="s">
        <v>21</v>
      </c>
      <c r="C1110" s="1" t="s">
        <v>22</v>
      </c>
      <c r="D1110" s="26">
        <v>19852.79</v>
      </c>
      <c r="E1110" s="1" t="s">
        <v>7695</v>
      </c>
      <c r="F1110" s="1" t="str">
        <f t="shared" si="17"/>
        <v>27446120</v>
      </c>
      <c r="G1110" s="8" t="s">
        <v>440</v>
      </c>
      <c r="H1110" s="8" t="s">
        <v>7652</v>
      </c>
      <c r="I1110" s="1" t="s">
        <v>24</v>
      </c>
      <c r="J1110" s="1" t="s">
        <v>25</v>
      </c>
      <c r="K1110" s="1" t="s">
        <v>7696</v>
      </c>
      <c r="L1110" s="1" t="s">
        <v>27</v>
      </c>
      <c r="M1110" s="1" t="s">
        <v>28</v>
      </c>
      <c r="N1110" s="1" t="s">
        <v>29</v>
      </c>
      <c r="O1110" s="1" t="s">
        <v>30</v>
      </c>
      <c r="P1110" s="1" t="s">
        <v>7697</v>
      </c>
      <c r="Q1110" s="1" t="s">
        <v>32</v>
      </c>
      <c r="R1110" s="1" t="s">
        <v>33</v>
      </c>
      <c r="S1110" s="1" t="s">
        <v>33</v>
      </c>
      <c r="T1110" s="1" t="s">
        <v>33</v>
      </c>
      <c r="U1110" s="1" t="s">
        <v>33</v>
      </c>
      <c r="V1110" s="1" t="s">
        <v>33</v>
      </c>
      <c r="W1110" s="1" t="s">
        <v>33</v>
      </c>
    </row>
    <row r="1111" spans="1:23" s="1" customFormat="1" hidden="1">
      <c r="A1111" s="1" t="s">
        <v>7639</v>
      </c>
      <c r="B1111" s="1" t="s">
        <v>21</v>
      </c>
      <c r="C1111" s="1" t="s">
        <v>22</v>
      </c>
      <c r="D1111" s="26">
        <v>18795.98</v>
      </c>
      <c r="E1111" s="1" t="s">
        <v>7698</v>
      </c>
      <c r="F1111" s="1" t="str">
        <f t="shared" si="17"/>
        <v>27452769</v>
      </c>
      <c r="G1111" s="8" t="s">
        <v>2229</v>
      </c>
      <c r="H1111" s="8" t="s">
        <v>4848</v>
      </c>
      <c r="I1111" s="1" t="s">
        <v>24</v>
      </c>
      <c r="J1111" s="1" t="s">
        <v>25</v>
      </c>
      <c r="K1111" s="1" t="s">
        <v>7699</v>
      </c>
      <c r="L1111" s="1" t="s">
        <v>27</v>
      </c>
      <c r="M1111" s="1" t="s">
        <v>28</v>
      </c>
      <c r="N1111" s="1" t="s">
        <v>29</v>
      </c>
      <c r="O1111" s="1" t="s">
        <v>30</v>
      </c>
      <c r="P1111" s="1" t="s">
        <v>7700</v>
      </c>
      <c r="Q1111" s="1" t="s">
        <v>32</v>
      </c>
      <c r="R1111" s="1" t="s">
        <v>33</v>
      </c>
      <c r="S1111" s="1" t="s">
        <v>33</v>
      </c>
      <c r="T1111" s="1" t="s">
        <v>33</v>
      </c>
      <c r="U1111" s="1" t="s">
        <v>33</v>
      </c>
      <c r="V1111" s="1" t="s">
        <v>33</v>
      </c>
      <c r="W1111" s="1" t="s">
        <v>33</v>
      </c>
    </row>
    <row r="1112" spans="1:23" s="1" customFormat="1" hidden="1">
      <c r="A1112" s="1" t="s">
        <v>7639</v>
      </c>
      <c r="B1112" s="1" t="s">
        <v>21</v>
      </c>
      <c r="C1112" s="1" t="s">
        <v>22</v>
      </c>
      <c r="D1112" s="26">
        <v>18750</v>
      </c>
      <c r="E1112" s="1" t="s">
        <v>7701</v>
      </c>
      <c r="F1112" s="1" t="str">
        <f t="shared" si="17"/>
        <v>50114304</v>
      </c>
      <c r="G1112" s="8" t="s">
        <v>1067</v>
      </c>
      <c r="H1112" s="8" t="s">
        <v>7702</v>
      </c>
      <c r="I1112" s="1" t="s">
        <v>942</v>
      </c>
      <c r="J1112" s="1" t="s">
        <v>943</v>
      </c>
      <c r="K1112" s="1" t="s">
        <v>4869</v>
      </c>
      <c r="L1112" s="1" t="s">
        <v>4870</v>
      </c>
      <c r="M1112" s="1" t="s">
        <v>946</v>
      </c>
      <c r="N1112" s="1" t="s">
        <v>204</v>
      </c>
      <c r="O1112" s="1" t="s">
        <v>30</v>
      </c>
      <c r="P1112" s="1" t="s">
        <v>32</v>
      </c>
      <c r="Q1112" s="1" t="s">
        <v>33</v>
      </c>
      <c r="R1112" s="1" t="s">
        <v>33</v>
      </c>
      <c r="S1112" s="1" t="s">
        <v>33</v>
      </c>
      <c r="T1112" s="1" t="s">
        <v>33</v>
      </c>
      <c r="U1112" s="1" t="s">
        <v>33</v>
      </c>
      <c r="V1112" s="1" t="s">
        <v>33</v>
      </c>
      <c r="W1112" s="1" t="s">
        <v>33</v>
      </c>
    </row>
    <row r="1113" spans="1:23" s="1" customFormat="1" hidden="1">
      <c r="A1113" s="1" t="s">
        <v>7639</v>
      </c>
      <c r="B1113" s="1" t="s">
        <v>21</v>
      </c>
      <c r="C1113" s="1" t="s">
        <v>22</v>
      </c>
      <c r="D1113" s="26">
        <v>17453.509999999998</v>
      </c>
      <c r="E1113" s="1" t="s">
        <v>7703</v>
      </c>
      <c r="F1113" s="1" t="str">
        <f t="shared" si="17"/>
        <v>21020376</v>
      </c>
      <c r="G1113" s="8" t="s">
        <v>1226</v>
      </c>
      <c r="H1113" s="8" t="s">
        <v>4266</v>
      </c>
      <c r="I1113" s="1" t="s">
        <v>710</v>
      </c>
      <c r="J1113" s="1" t="s">
        <v>711</v>
      </c>
      <c r="K1113" s="1" t="s">
        <v>7704</v>
      </c>
      <c r="L1113" s="1" t="s">
        <v>80</v>
      </c>
      <c r="M1113" s="1" t="s">
        <v>619</v>
      </c>
      <c r="N1113" s="1" t="s">
        <v>47</v>
      </c>
      <c r="O1113" s="1" t="s">
        <v>30</v>
      </c>
      <c r="P1113" s="1" t="s">
        <v>32</v>
      </c>
      <c r="Q1113" s="1" t="s">
        <v>33</v>
      </c>
      <c r="R1113" s="1" t="s">
        <v>33</v>
      </c>
      <c r="S1113" s="1" t="s">
        <v>33</v>
      </c>
      <c r="T1113" s="1" t="s">
        <v>33</v>
      </c>
      <c r="U1113" s="1" t="s">
        <v>33</v>
      </c>
      <c r="V1113" s="1" t="s">
        <v>33</v>
      </c>
      <c r="W1113" s="1" t="s">
        <v>33</v>
      </c>
    </row>
    <row r="1114" spans="1:23" s="1" customFormat="1" hidden="1">
      <c r="A1114" s="1" t="s">
        <v>7639</v>
      </c>
      <c r="B1114" s="1" t="s">
        <v>21</v>
      </c>
      <c r="C1114" s="1" t="s">
        <v>22</v>
      </c>
      <c r="D1114" s="26">
        <v>17395</v>
      </c>
      <c r="E1114" s="1" t="s">
        <v>7705</v>
      </c>
      <c r="F1114" s="1" t="str">
        <f t="shared" si="17"/>
        <v>15122675</v>
      </c>
      <c r="G1114" s="8">
        <v>600</v>
      </c>
      <c r="H1114" s="8">
        <v>11760</v>
      </c>
      <c r="I1114" s="1" t="s">
        <v>880</v>
      </c>
      <c r="J1114" s="1" t="s">
        <v>881</v>
      </c>
      <c r="K1114" s="1" t="s">
        <v>7706</v>
      </c>
      <c r="L1114" s="1" t="s">
        <v>883</v>
      </c>
      <c r="M1114" s="1" t="s">
        <v>884</v>
      </c>
      <c r="N1114" s="1" t="s">
        <v>47</v>
      </c>
      <c r="O1114" s="1" t="s">
        <v>30</v>
      </c>
      <c r="P1114" s="1" t="s">
        <v>32</v>
      </c>
      <c r="Q1114" s="1" t="s">
        <v>33</v>
      </c>
      <c r="R1114" s="1" t="s">
        <v>33</v>
      </c>
      <c r="S1114" s="1" t="s">
        <v>33</v>
      </c>
      <c r="T1114" s="1" t="s">
        <v>33</v>
      </c>
      <c r="U1114" s="1" t="s">
        <v>33</v>
      </c>
      <c r="V1114" s="1" t="s">
        <v>33</v>
      </c>
      <c r="W1114" s="1" t="s">
        <v>33</v>
      </c>
    </row>
    <row r="1115" spans="1:23" s="1" customFormat="1" hidden="1">
      <c r="A1115" s="1" t="s">
        <v>7639</v>
      </c>
      <c r="B1115" s="1" t="s">
        <v>21</v>
      </c>
      <c r="C1115" s="1" t="s">
        <v>22</v>
      </c>
      <c r="D1115" s="26">
        <v>14044.91</v>
      </c>
      <c r="E1115" s="1" t="s">
        <v>7707</v>
      </c>
      <c r="F1115" s="1" t="str">
        <f t="shared" si="17"/>
        <v>54629897</v>
      </c>
      <c r="G1115" s="8" t="s">
        <v>440</v>
      </c>
      <c r="H1115" s="8" t="s">
        <v>7652</v>
      </c>
      <c r="I1115" s="1" t="s">
        <v>104</v>
      </c>
      <c r="J1115" s="1" t="s">
        <v>105</v>
      </c>
      <c r="K1115" s="1" t="s">
        <v>106</v>
      </c>
      <c r="L1115" s="1" t="s">
        <v>107</v>
      </c>
      <c r="M1115" s="1" t="s">
        <v>108</v>
      </c>
      <c r="N1115" s="1" t="s">
        <v>29</v>
      </c>
      <c r="O1115" s="1" t="s">
        <v>54</v>
      </c>
      <c r="P1115" s="1" t="s">
        <v>7708</v>
      </c>
      <c r="Q1115" s="1" t="s">
        <v>32</v>
      </c>
      <c r="R1115" s="1" t="s">
        <v>33</v>
      </c>
      <c r="S1115" s="1" t="s">
        <v>33</v>
      </c>
      <c r="T1115" s="1" t="s">
        <v>33</v>
      </c>
      <c r="U1115" s="1" t="s">
        <v>33</v>
      </c>
      <c r="V1115" s="1" t="s">
        <v>33</v>
      </c>
      <c r="W1115" s="1" t="s">
        <v>33</v>
      </c>
    </row>
    <row r="1116" spans="1:23" s="1" customFormat="1" hidden="1">
      <c r="A1116" s="1" t="s">
        <v>7639</v>
      </c>
      <c r="B1116" s="1" t="s">
        <v>21</v>
      </c>
      <c r="C1116" s="1" t="s">
        <v>22</v>
      </c>
      <c r="D1116" s="26">
        <v>12860</v>
      </c>
      <c r="E1116" s="1" t="s">
        <v>7709</v>
      </c>
      <c r="F1116" s="1" t="str">
        <f t="shared" si="17"/>
        <v>27453003</v>
      </c>
      <c r="G1116" s="8" t="s">
        <v>440</v>
      </c>
      <c r="H1116" s="8" t="s">
        <v>7652</v>
      </c>
      <c r="I1116" s="1" t="s">
        <v>24</v>
      </c>
      <c r="J1116" s="1" t="s">
        <v>25</v>
      </c>
      <c r="K1116" s="1" t="s">
        <v>7710</v>
      </c>
      <c r="L1116" s="1" t="s">
        <v>27</v>
      </c>
      <c r="M1116" s="1" t="s">
        <v>28</v>
      </c>
      <c r="N1116" s="1" t="s">
        <v>29</v>
      </c>
      <c r="O1116" s="1" t="s">
        <v>30</v>
      </c>
      <c r="P1116" s="1" t="s">
        <v>7711</v>
      </c>
      <c r="Q1116" s="1" t="s">
        <v>32</v>
      </c>
      <c r="R1116" s="1" t="s">
        <v>33</v>
      </c>
      <c r="S1116" s="1" t="s">
        <v>33</v>
      </c>
      <c r="T1116" s="1" t="s">
        <v>33</v>
      </c>
      <c r="U1116" s="1" t="s">
        <v>33</v>
      </c>
      <c r="V1116" s="1" t="s">
        <v>33</v>
      </c>
      <c r="W1116" s="1" t="s">
        <v>33</v>
      </c>
    </row>
    <row r="1117" spans="1:23" s="1" customFormat="1" hidden="1">
      <c r="A1117" s="1" t="s">
        <v>7639</v>
      </c>
      <c r="B1117" s="1" t="s">
        <v>21</v>
      </c>
      <c r="C1117" s="1" t="s">
        <v>22</v>
      </c>
      <c r="D1117" s="26">
        <v>12575.5</v>
      </c>
      <c r="E1117" s="1" t="s">
        <v>424</v>
      </c>
      <c r="F1117" s="1" t="str">
        <f t="shared" si="17"/>
        <v>10000001</v>
      </c>
      <c r="G1117" s="8" t="s">
        <v>1067</v>
      </c>
      <c r="H1117" s="8" t="s">
        <v>7712</v>
      </c>
      <c r="I1117" s="1" t="s">
        <v>425</v>
      </c>
      <c r="J1117" s="1" t="s">
        <v>426</v>
      </c>
      <c r="K1117" s="1" t="s">
        <v>427</v>
      </c>
      <c r="L1117" s="1" t="s">
        <v>428</v>
      </c>
      <c r="M1117" s="1" t="s">
        <v>429</v>
      </c>
      <c r="N1117" s="1" t="s">
        <v>47</v>
      </c>
      <c r="O1117" s="1" t="s">
        <v>30</v>
      </c>
      <c r="P1117" s="1" t="s">
        <v>430</v>
      </c>
      <c r="Q1117" s="1" t="s">
        <v>32</v>
      </c>
      <c r="R1117" s="1" t="s">
        <v>33</v>
      </c>
      <c r="S1117" s="1" t="s">
        <v>33</v>
      </c>
      <c r="T1117" s="1" t="s">
        <v>33</v>
      </c>
      <c r="U1117" s="1" t="s">
        <v>33</v>
      </c>
      <c r="V1117" s="1" t="s">
        <v>33</v>
      </c>
      <c r="W1117" s="1" t="s">
        <v>33</v>
      </c>
    </row>
    <row r="1118" spans="1:23" s="1" customFormat="1" hidden="1">
      <c r="A1118" s="1" t="s">
        <v>7639</v>
      </c>
      <c r="B1118" s="1" t="s">
        <v>21</v>
      </c>
      <c r="C1118" s="1" t="s">
        <v>22</v>
      </c>
      <c r="D1118" s="26">
        <v>12500</v>
      </c>
      <c r="E1118" s="1" t="s">
        <v>7713</v>
      </c>
      <c r="F1118" s="1" t="str">
        <f t="shared" si="17"/>
        <v>27452994</v>
      </c>
      <c r="G1118" s="8" t="s">
        <v>440</v>
      </c>
      <c r="H1118" s="8" t="s">
        <v>7652</v>
      </c>
      <c r="I1118" s="1" t="s">
        <v>24</v>
      </c>
      <c r="J1118" s="1" t="s">
        <v>25</v>
      </c>
      <c r="K1118" s="1" t="s">
        <v>7714</v>
      </c>
      <c r="L1118" s="1" t="s">
        <v>27</v>
      </c>
      <c r="M1118" s="1" t="s">
        <v>28</v>
      </c>
      <c r="N1118" s="1" t="s">
        <v>29</v>
      </c>
      <c r="O1118" s="1" t="s">
        <v>30</v>
      </c>
      <c r="P1118" s="1" t="s">
        <v>7715</v>
      </c>
      <c r="Q1118" s="1" t="s">
        <v>32</v>
      </c>
      <c r="R1118" s="1" t="s">
        <v>33</v>
      </c>
      <c r="S1118" s="1" t="s">
        <v>33</v>
      </c>
      <c r="T1118" s="1" t="s">
        <v>33</v>
      </c>
      <c r="U1118" s="1" t="s">
        <v>33</v>
      </c>
      <c r="V1118" s="1" t="s">
        <v>33</v>
      </c>
      <c r="W1118" s="1" t="s">
        <v>33</v>
      </c>
    </row>
    <row r="1119" spans="1:23" s="1" customFormat="1" hidden="1">
      <c r="A1119" s="1" t="s">
        <v>7639</v>
      </c>
      <c r="B1119" s="1" t="s">
        <v>21</v>
      </c>
      <c r="C1119" s="1" t="s">
        <v>22</v>
      </c>
      <c r="D1119" s="26">
        <v>12130</v>
      </c>
      <c r="E1119" s="1" t="s">
        <v>7716</v>
      </c>
      <c r="F1119" s="1" t="str">
        <f t="shared" si="17"/>
        <v>27447872</v>
      </c>
      <c r="G1119" s="8" t="s">
        <v>440</v>
      </c>
      <c r="H1119" s="8" t="s">
        <v>7652</v>
      </c>
      <c r="I1119" s="1" t="s">
        <v>24</v>
      </c>
      <c r="J1119" s="1" t="s">
        <v>25</v>
      </c>
      <c r="K1119" s="1" t="s">
        <v>7717</v>
      </c>
      <c r="L1119" s="1" t="s">
        <v>27</v>
      </c>
      <c r="M1119" s="1" t="s">
        <v>28</v>
      </c>
      <c r="N1119" s="1" t="s">
        <v>29</v>
      </c>
      <c r="O1119" s="1" t="s">
        <v>30</v>
      </c>
      <c r="P1119" s="1" t="s">
        <v>7718</v>
      </c>
      <c r="Q1119" s="1" t="s">
        <v>32</v>
      </c>
      <c r="R1119" s="1" t="s">
        <v>33</v>
      </c>
      <c r="S1119" s="1" t="s">
        <v>33</v>
      </c>
      <c r="T1119" s="1" t="s">
        <v>33</v>
      </c>
      <c r="U1119" s="1" t="s">
        <v>33</v>
      </c>
      <c r="V1119" s="1" t="s">
        <v>33</v>
      </c>
      <c r="W1119" s="1" t="s">
        <v>33</v>
      </c>
    </row>
    <row r="1120" spans="1:23" s="1" customFormat="1" hidden="1">
      <c r="A1120" s="1" t="s">
        <v>7639</v>
      </c>
      <c r="B1120" s="1" t="s">
        <v>21</v>
      </c>
      <c r="C1120" s="1" t="s">
        <v>22</v>
      </c>
      <c r="D1120" s="26">
        <v>11870.3</v>
      </c>
      <c r="E1120" s="1" t="s">
        <v>7719</v>
      </c>
      <c r="F1120" s="1" t="str">
        <f t="shared" si="17"/>
        <v>25529314</v>
      </c>
      <c r="G1120" s="8" t="s">
        <v>440</v>
      </c>
      <c r="H1120" s="8" t="s">
        <v>7652</v>
      </c>
      <c r="I1120" s="1" t="s">
        <v>6299</v>
      </c>
      <c r="J1120" s="1" t="s">
        <v>5006</v>
      </c>
      <c r="K1120" s="1" t="s">
        <v>7720</v>
      </c>
      <c r="L1120" s="1" t="s">
        <v>45</v>
      </c>
      <c r="M1120" s="1" t="s">
        <v>5007</v>
      </c>
      <c r="N1120" s="1" t="s">
        <v>47</v>
      </c>
      <c r="O1120" s="1" t="s">
        <v>30</v>
      </c>
      <c r="P1120" s="1" t="s">
        <v>7721</v>
      </c>
      <c r="Q1120" s="1" t="s">
        <v>32</v>
      </c>
      <c r="R1120" s="1" t="s">
        <v>33</v>
      </c>
      <c r="S1120" s="1" t="s">
        <v>33</v>
      </c>
      <c r="T1120" s="1" t="s">
        <v>33</v>
      </c>
      <c r="U1120" s="1" t="s">
        <v>33</v>
      </c>
      <c r="V1120" s="1" t="s">
        <v>33</v>
      </c>
      <c r="W1120" s="1" t="s">
        <v>33</v>
      </c>
    </row>
    <row r="1121" spans="1:23" s="1" customFormat="1" hidden="1">
      <c r="A1121" s="1" t="s">
        <v>7639</v>
      </c>
      <c r="B1121" s="1" t="s">
        <v>21</v>
      </c>
      <c r="C1121" s="1" t="s">
        <v>22</v>
      </c>
      <c r="D1121" s="26">
        <v>11242.88</v>
      </c>
      <c r="E1121" s="1" t="s">
        <v>7722</v>
      </c>
      <c r="F1121" s="1" t="str">
        <f t="shared" si="17"/>
        <v>27452958</v>
      </c>
      <c r="G1121" s="8" t="s">
        <v>440</v>
      </c>
      <c r="H1121" s="8" t="s">
        <v>7652</v>
      </c>
      <c r="I1121" s="1" t="s">
        <v>24</v>
      </c>
      <c r="J1121" s="1" t="s">
        <v>25</v>
      </c>
      <c r="K1121" s="1" t="s">
        <v>7723</v>
      </c>
      <c r="L1121" s="1" t="s">
        <v>27</v>
      </c>
      <c r="M1121" s="1" t="s">
        <v>28</v>
      </c>
      <c r="N1121" s="1" t="s">
        <v>29</v>
      </c>
      <c r="O1121" s="1" t="s">
        <v>30</v>
      </c>
      <c r="P1121" s="1" t="s">
        <v>7724</v>
      </c>
      <c r="Q1121" s="1" t="s">
        <v>32</v>
      </c>
      <c r="R1121" s="1" t="s">
        <v>33</v>
      </c>
      <c r="S1121" s="1" t="s">
        <v>33</v>
      </c>
      <c r="T1121" s="1" t="s">
        <v>33</v>
      </c>
      <c r="U1121" s="1" t="s">
        <v>33</v>
      </c>
      <c r="V1121" s="1" t="s">
        <v>33</v>
      </c>
      <c r="W1121" s="1" t="s">
        <v>33</v>
      </c>
    </row>
    <row r="1122" spans="1:23" s="1" customFormat="1" hidden="1">
      <c r="A1122" s="1" t="s">
        <v>7639</v>
      </c>
      <c r="B1122" s="1" t="s">
        <v>21</v>
      </c>
      <c r="C1122" s="1" t="s">
        <v>22</v>
      </c>
      <c r="D1122" s="26">
        <v>8031.9</v>
      </c>
      <c r="E1122" s="1" t="s">
        <v>7725</v>
      </c>
      <c r="F1122" s="1" t="str">
        <f t="shared" si="17"/>
        <v>26180111</v>
      </c>
      <c r="G1122" s="8" t="s">
        <v>440</v>
      </c>
      <c r="H1122" s="8" t="s">
        <v>7652</v>
      </c>
      <c r="I1122" s="1" t="s">
        <v>4871</v>
      </c>
      <c r="J1122" s="1" t="s">
        <v>908</v>
      </c>
      <c r="K1122" s="1" t="s">
        <v>4872</v>
      </c>
      <c r="L1122" s="1" t="s">
        <v>80</v>
      </c>
      <c r="M1122" s="1" t="s">
        <v>4873</v>
      </c>
      <c r="N1122" s="1" t="s">
        <v>204</v>
      </c>
      <c r="O1122" s="1" t="s">
        <v>30</v>
      </c>
      <c r="P1122" s="1" t="s">
        <v>32</v>
      </c>
      <c r="Q1122" s="1" t="s">
        <v>33</v>
      </c>
      <c r="R1122" s="1" t="s">
        <v>33</v>
      </c>
      <c r="S1122" s="1" t="s">
        <v>33</v>
      </c>
      <c r="T1122" s="1" t="s">
        <v>33</v>
      </c>
      <c r="U1122" s="1" t="s">
        <v>33</v>
      </c>
      <c r="V1122" s="1" t="s">
        <v>33</v>
      </c>
      <c r="W1122" s="1" t="s">
        <v>33</v>
      </c>
    </row>
    <row r="1123" spans="1:23" s="1" customFormat="1" hidden="1">
      <c r="A1123" s="1" t="s">
        <v>7639</v>
      </c>
      <c r="B1123" s="1" t="s">
        <v>21</v>
      </c>
      <c r="C1123" s="1" t="s">
        <v>22</v>
      </c>
      <c r="D1123" s="26">
        <v>8000</v>
      </c>
      <c r="E1123" s="1" t="s">
        <v>7726</v>
      </c>
      <c r="F1123" s="1" t="str">
        <f t="shared" si="17"/>
        <v>54661039</v>
      </c>
      <c r="G1123" s="8" t="s">
        <v>440</v>
      </c>
      <c r="H1123" s="8" t="s">
        <v>9351</v>
      </c>
      <c r="I1123" s="1" t="s">
        <v>4813</v>
      </c>
      <c r="J1123" s="1" t="s">
        <v>50</v>
      </c>
      <c r="K1123" s="1" t="s">
        <v>4814</v>
      </c>
      <c r="L1123" s="1" t="s">
        <v>80</v>
      </c>
      <c r="M1123" s="1" t="s">
        <v>53</v>
      </c>
      <c r="N1123" s="1" t="s">
        <v>47</v>
      </c>
      <c r="O1123" s="1" t="s">
        <v>81</v>
      </c>
      <c r="P1123" s="1" t="s">
        <v>7727</v>
      </c>
      <c r="Q1123" s="1" t="s">
        <v>32</v>
      </c>
      <c r="R1123" s="1" t="s">
        <v>33</v>
      </c>
      <c r="S1123" s="1" t="s">
        <v>33</v>
      </c>
      <c r="T1123" s="1" t="s">
        <v>33</v>
      </c>
      <c r="U1123" s="1" t="s">
        <v>33</v>
      </c>
      <c r="V1123" s="1" t="s">
        <v>33</v>
      </c>
      <c r="W1123" s="1" t="s">
        <v>33</v>
      </c>
    </row>
    <row r="1124" spans="1:23" s="1" customFormat="1" hidden="1">
      <c r="A1124" s="1" t="s">
        <v>7639</v>
      </c>
      <c r="B1124" s="1" t="s">
        <v>21</v>
      </c>
      <c r="C1124" s="1" t="s">
        <v>22</v>
      </c>
      <c r="D1124" s="26">
        <v>7654.9</v>
      </c>
      <c r="E1124" s="1" t="s">
        <v>7728</v>
      </c>
      <c r="F1124" s="1" t="str">
        <f t="shared" si="17"/>
        <v>54629927</v>
      </c>
      <c r="G1124" s="8" t="s">
        <v>440</v>
      </c>
      <c r="H1124" s="8" t="s">
        <v>7652</v>
      </c>
      <c r="I1124" s="1" t="s">
        <v>104</v>
      </c>
      <c r="J1124" s="1" t="s">
        <v>105</v>
      </c>
      <c r="K1124" s="1" t="s">
        <v>106</v>
      </c>
      <c r="L1124" s="1" t="s">
        <v>107</v>
      </c>
      <c r="M1124" s="1" t="s">
        <v>108</v>
      </c>
      <c r="N1124" s="1" t="s">
        <v>29</v>
      </c>
      <c r="O1124" s="1" t="s">
        <v>54</v>
      </c>
      <c r="P1124" s="1" t="s">
        <v>7729</v>
      </c>
      <c r="Q1124" s="1" t="s">
        <v>32</v>
      </c>
      <c r="R1124" s="1" t="s">
        <v>33</v>
      </c>
      <c r="S1124" s="1" t="s">
        <v>33</v>
      </c>
      <c r="T1124" s="1" t="s">
        <v>33</v>
      </c>
      <c r="U1124" s="1" t="s">
        <v>33</v>
      </c>
      <c r="V1124" s="1" t="s">
        <v>33</v>
      </c>
      <c r="W1124" s="1" t="s">
        <v>33</v>
      </c>
    </row>
    <row r="1125" spans="1:23" s="1" customFormat="1" hidden="1">
      <c r="A1125" s="1" t="s">
        <v>7639</v>
      </c>
      <c r="B1125" s="1" t="s">
        <v>21</v>
      </c>
      <c r="C1125" s="1" t="s">
        <v>22</v>
      </c>
      <c r="D1125" s="26">
        <v>7532.46</v>
      </c>
      <c r="E1125" s="1" t="s">
        <v>7730</v>
      </c>
      <c r="F1125" s="1" t="str">
        <f t="shared" si="17"/>
        <v>24287466</v>
      </c>
      <c r="G1125" s="24" t="s">
        <v>1890</v>
      </c>
      <c r="H1125" s="24" t="s">
        <v>1889</v>
      </c>
      <c r="I1125" s="1" t="s">
        <v>7731</v>
      </c>
      <c r="J1125" s="1" t="s">
        <v>176</v>
      </c>
      <c r="K1125" s="1" t="s">
        <v>7732</v>
      </c>
      <c r="L1125" s="1" t="s">
        <v>45</v>
      </c>
      <c r="M1125" s="1" t="s">
        <v>7733</v>
      </c>
      <c r="N1125" s="1" t="s">
        <v>204</v>
      </c>
      <c r="O1125" s="1" t="s">
        <v>30</v>
      </c>
      <c r="P1125" s="1" t="s">
        <v>32</v>
      </c>
      <c r="Q1125" s="1" t="s">
        <v>33</v>
      </c>
      <c r="R1125" s="1" t="s">
        <v>33</v>
      </c>
      <c r="S1125" s="1" t="s">
        <v>33</v>
      </c>
      <c r="T1125" s="1" t="s">
        <v>33</v>
      </c>
      <c r="U1125" s="1" t="s">
        <v>33</v>
      </c>
      <c r="V1125" s="1" t="s">
        <v>33</v>
      </c>
      <c r="W1125" s="1" t="s">
        <v>33</v>
      </c>
    </row>
    <row r="1126" spans="1:23" s="1" customFormat="1" hidden="1">
      <c r="A1126" s="1" t="s">
        <v>7639</v>
      </c>
      <c r="B1126" s="1" t="s">
        <v>21</v>
      </c>
      <c r="C1126" s="1" t="s">
        <v>22</v>
      </c>
      <c r="D1126" s="26">
        <v>7000</v>
      </c>
      <c r="E1126" s="1" t="s">
        <v>7734</v>
      </c>
      <c r="F1126" s="1" t="str">
        <f t="shared" si="17"/>
        <v>10014647</v>
      </c>
      <c r="G1126" s="8">
        <v>6400</v>
      </c>
      <c r="H1126" s="8">
        <v>47055</v>
      </c>
      <c r="I1126" s="1" t="s">
        <v>1164</v>
      </c>
      <c r="J1126" s="1" t="s">
        <v>43</v>
      </c>
      <c r="K1126" s="1" t="s">
        <v>7735</v>
      </c>
      <c r="L1126" s="1" t="s">
        <v>45</v>
      </c>
      <c r="M1126" s="1" t="s">
        <v>1166</v>
      </c>
      <c r="N1126" s="1" t="s">
        <v>47</v>
      </c>
      <c r="O1126" s="1" t="s">
        <v>30</v>
      </c>
      <c r="P1126" s="1" t="s">
        <v>7736</v>
      </c>
      <c r="Q1126" s="1" t="s">
        <v>32</v>
      </c>
      <c r="R1126" s="1" t="s">
        <v>33</v>
      </c>
      <c r="S1126" s="1" t="s">
        <v>33</v>
      </c>
      <c r="T1126" s="1" t="s">
        <v>33</v>
      </c>
      <c r="U1126" s="1" t="s">
        <v>33</v>
      </c>
      <c r="V1126" s="1" t="s">
        <v>33</v>
      </c>
      <c r="W1126" s="1" t="s">
        <v>33</v>
      </c>
    </row>
    <row r="1127" spans="1:23" s="1" customFormat="1" hidden="1">
      <c r="A1127" s="1" t="s">
        <v>7639</v>
      </c>
      <c r="B1127" s="1" t="s">
        <v>21</v>
      </c>
      <c r="C1127" s="1" t="s">
        <v>22</v>
      </c>
      <c r="D1127" s="26">
        <v>6542.4</v>
      </c>
      <c r="E1127" s="1" t="s">
        <v>7737</v>
      </c>
      <c r="F1127" s="1" t="str">
        <f t="shared" si="17"/>
        <v>20114834</v>
      </c>
      <c r="G1127" s="8">
        <v>300</v>
      </c>
      <c r="H1127" s="8">
        <v>2409</v>
      </c>
      <c r="I1127" s="1" t="s">
        <v>1628</v>
      </c>
      <c r="J1127" s="1" t="s">
        <v>1629</v>
      </c>
      <c r="K1127" s="1" t="s">
        <v>1630</v>
      </c>
      <c r="L1127" s="1" t="s">
        <v>80</v>
      </c>
      <c r="M1127" s="1" t="s">
        <v>1631</v>
      </c>
      <c r="N1127" s="1" t="s">
        <v>47</v>
      </c>
      <c r="O1127" s="1" t="s">
        <v>30</v>
      </c>
      <c r="P1127" s="1" t="s">
        <v>32</v>
      </c>
      <c r="Q1127" s="1" t="s">
        <v>33</v>
      </c>
      <c r="R1127" s="1" t="s">
        <v>33</v>
      </c>
      <c r="S1127" s="1" t="s">
        <v>33</v>
      </c>
      <c r="T1127" s="1" t="s">
        <v>33</v>
      </c>
      <c r="U1127" s="1" t="s">
        <v>33</v>
      </c>
      <c r="V1127" s="1" t="s">
        <v>33</v>
      </c>
      <c r="W1127" s="1" t="s">
        <v>33</v>
      </c>
    </row>
    <row r="1128" spans="1:23" s="1" customFormat="1" hidden="1">
      <c r="A1128" s="1" t="s">
        <v>7639</v>
      </c>
      <c r="B1128" s="1" t="s">
        <v>21</v>
      </c>
      <c r="C1128" s="1" t="s">
        <v>22</v>
      </c>
      <c r="D1128" s="26">
        <v>6173</v>
      </c>
      <c r="E1128" s="1" t="s">
        <v>7738</v>
      </c>
      <c r="F1128" s="1" t="str">
        <f t="shared" si="17"/>
        <v>91037828</v>
      </c>
      <c r="G1128" s="8">
        <v>2900</v>
      </c>
      <c r="H1128" s="8">
        <v>13011</v>
      </c>
      <c r="I1128" s="1" t="s">
        <v>7739</v>
      </c>
      <c r="J1128" s="1" t="s">
        <v>7740</v>
      </c>
      <c r="K1128" s="1" t="s">
        <v>7741</v>
      </c>
      <c r="L1128" s="1" t="s">
        <v>7742</v>
      </c>
      <c r="M1128" s="1" t="s">
        <v>7743</v>
      </c>
      <c r="N1128" s="1" t="s">
        <v>29</v>
      </c>
      <c r="O1128" s="1" t="s">
        <v>30</v>
      </c>
      <c r="P1128" s="1" t="s">
        <v>7744</v>
      </c>
      <c r="Q1128" s="1" t="s">
        <v>32</v>
      </c>
      <c r="R1128" s="1" t="s">
        <v>33</v>
      </c>
      <c r="S1128" s="1" t="s">
        <v>33</v>
      </c>
      <c r="T1128" s="1" t="s">
        <v>33</v>
      </c>
      <c r="U1128" s="1" t="s">
        <v>33</v>
      </c>
      <c r="V1128" s="1" t="s">
        <v>33</v>
      </c>
      <c r="W1128" s="1" t="s">
        <v>33</v>
      </c>
    </row>
    <row r="1129" spans="1:23" s="1" customFormat="1" hidden="1">
      <c r="A1129" s="1" t="s">
        <v>7639</v>
      </c>
      <c r="B1129" s="1" t="s">
        <v>21</v>
      </c>
      <c r="C1129" s="1" t="s">
        <v>22</v>
      </c>
      <c r="D1129" s="26">
        <v>3400.38</v>
      </c>
      <c r="E1129" s="1" t="s">
        <v>7745</v>
      </c>
      <c r="F1129" s="1" t="str">
        <f t="shared" si="17"/>
        <v>50114290</v>
      </c>
      <c r="G1129" s="8">
        <v>1400</v>
      </c>
      <c r="H1129" s="8">
        <v>2796</v>
      </c>
      <c r="I1129" s="1" t="s">
        <v>942</v>
      </c>
      <c r="J1129" s="1" t="s">
        <v>943</v>
      </c>
      <c r="K1129" s="1" t="s">
        <v>3312</v>
      </c>
      <c r="L1129" s="1" t="s">
        <v>3313</v>
      </c>
      <c r="M1129" s="1" t="s">
        <v>946</v>
      </c>
      <c r="N1129" s="1" t="s">
        <v>204</v>
      </c>
      <c r="O1129" s="1" t="s">
        <v>30</v>
      </c>
      <c r="P1129" s="1" t="s">
        <v>32</v>
      </c>
      <c r="Q1129" s="1" t="s">
        <v>33</v>
      </c>
      <c r="R1129" s="1" t="s">
        <v>33</v>
      </c>
      <c r="S1129" s="1" t="s">
        <v>33</v>
      </c>
      <c r="T1129" s="1" t="s">
        <v>33</v>
      </c>
      <c r="U1129" s="1" t="s">
        <v>33</v>
      </c>
      <c r="V1129" s="1" t="s">
        <v>33</v>
      </c>
      <c r="W1129" s="1" t="s">
        <v>33</v>
      </c>
    </row>
    <row r="1130" spans="1:23" s="1" customFormat="1" hidden="1">
      <c r="A1130" s="1" t="s">
        <v>7639</v>
      </c>
      <c r="B1130" s="1" t="s">
        <v>21</v>
      </c>
      <c r="C1130" s="1" t="s">
        <v>22</v>
      </c>
      <c r="D1130" s="26">
        <v>2875</v>
      </c>
      <c r="E1130" s="1" t="s">
        <v>7746</v>
      </c>
      <c r="F1130" s="1" t="str">
        <f t="shared" si="17"/>
        <v>22796597</v>
      </c>
      <c r="G1130" s="8">
        <v>5200</v>
      </c>
      <c r="H1130" s="8">
        <v>95387</v>
      </c>
      <c r="I1130" s="1" t="s">
        <v>7747</v>
      </c>
      <c r="J1130" s="1" t="s">
        <v>7748</v>
      </c>
      <c r="K1130" s="1" t="s">
        <v>7749</v>
      </c>
      <c r="L1130" s="1" t="s">
        <v>80</v>
      </c>
      <c r="M1130" s="1" t="s">
        <v>7750</v>
      </c>
      <c r="N1130" s="1" t="s">
        <v>47</v>
      </c>
      <c r="O1130" s="1" t="s">
        <v>30</v>
      </c>
      <c r="P1130" s="1" t="s">
        <v>32</v>
      </c>
      <c r="Q1130" s="1" t="s">
        <v>33</v>
      </c>
      <c r="R1130" s="1" t="s">
        <v>33</v>
      </c>
      <c r="S1130" s="1" t="s">
        <v>33</v>
      </c>
      <c r="T1130" s="1" t="s">
        <v>33</v>
      </c>
      <c r="U1130" s="1" t="s">
        <v>33</v>
      </c>
      <c r="V1130" s="1" t="s">
        <v>33</v>
      </c>
      <c r="W1130" s="1" t="s">
        <v>33</v>
      </c>
    </row>
    <row r="1131" spans="1:23" s="1" customFormat="1" hidden="1">
      <c r="A1131" s="1" t="s">
        <v>7639</v>
      </c>
      <c r="B1131" s="1" t="s">
        <v>21</v>
      </c>
      <c r="C1131" s="1" t="s">
        <v>22</v>
      </c>
      <c r="D1131" s="26">
        <v>2602.5</v>
      </c>
      <c r="E1131" s="1" t="s">
        <v>7751</v>
      </c>
      <c r="F1131" s="1" t="str">
        <f t="shared" si="17"/>
        <v>11865864</v>
      </c>
      <c r="G1131" s="8" t="s">
        <v>1233</v>
      </c>
      <c r="H1131" s="8" t="s">
        <v>7752</v>
      </c>
      <c r="I1131" s="1" t="s">
        <v>7753</v>
      </c>
      <c r="J1131" s="1" t="s">
        <v>7754</v>
      </c>
      <c r="K1131" s="1" t="s">
        <v>7755</v>
      </c>
      <c r="L1131" s="1" t="s">
        <v>80</v>
      </c>
      <c r="M1131" s="1" t="s">
        <v>7756</v>
      </c>
      <c r="N1131" s="1" t="s">
        <v>47</v>
      </c>
      <c r="O1131" s="1" t="s">
        <v>30</v>
      </c>
      <c r="P1131" s="1" t="s">
        <v>32</v>
      </c>
      <c r="Q1131" s="1" t="s">
        <v>33</v>
      </c>
      <c r="R1131" s="1" t="s">
        <v>33</v>
      </c>
      <c r="S1131" s="1" t="s">
        <v>33</v>
      </c>
      <c r="T1131" s="1" t="s">
        <v>33</v>
      </c>
      <c r="U1131" s="1" t="s">
        <v>33</v>
      </c>
      <c r="V1131" s="1" t="s">
        <v>33</v>
      </c>
      <c r="W1131" s="1" t="s">
        <v>33</v>
      </c>
    </row>
    <row r="1132" spans="1:23" s="1" customFormat="1" hidden="1">
      <c r="A1132" s="1" t="s">
        <v>7639</v>
      </c>
      <c r="B1132" s="1" t="s">
        <v>21</v>
      </c>
      <c r="C1132" s="1" t="s">
        <v>22</v>
      </c>
      <c r="D1132" s="26">
        <v>2424</v>
      </c>
      <c r="E1132" s="1" t="s">
        <v>7757</v>
      </c>
      <c r="F1132" s="1" t="str">
        <f t="shared" ref="F1132:F1152" si="18">RIGHT(E1132,8)</f>
        <v>13676335</v>
      </c>
      <c r="G1132" s="8" t="s">
        <v>440</v>
      </c>
      <c r="H1132" s="8" t="s">
        <v>7652</v>
      </c>
      <c r="I1132" s="1" t="s">
        <v>7758</v>
      </c>
      <c r="J1132" s="1" t="s">
        <v>229</v>
      </c>
      <c r="K1132" s="1" t="s">
        <v>7759</v>
      </c>
      <c r="L1132" s="1" t="s">
        <v>80</v>
      </c>
      <c r="M1132" s="1" t="s">
        <v>1543</v>
      </c>
      <c r="N1132" s="1" t="s">
        <v>47</v>
      </c>
      <c r="O1132" s="1" t="s">
        <v>30</v>
      </c>
      <c r="P1132" s="1" t="s">
        <v>7760</v>
      </c>
      <c r="Q1132" s="1" t="s">
        <v>32</v>
      </c>
      <c r="R1132" s="1" t="s">
        <v>33</v>
      </c>
      <c r="S1132" s="1" t="s">
        <v>33</v>
      </c>
      <c r="T1132" s="1" t="s">
        <v>33</v>
      </c>
      <c r="U1132" s="1" t="s">
        <v>33</v>
      </c>
      <c r="V1132" s="1" t="s">
        <v>33</v>
      </c>
      <c r="W1132" s="1" t="s">
        <v>33</v>
      </c>
    </row>
    <row r="1133" spans="1:23" s="1" customFormat="1" hidden="1">
      <c r="A1133" s="1" t="s">
        <v>7639</v>
      </c>
      <c r="B1133" s="1" t="s">
        <v>21</v>
      </c>
      <c r="C1133" s="1" t="s">
        <v>22</v>
      </c>
      <c r="D1133" s="26">
        <v>1904</v>
      </c>
      <c r="E1133" s="1" t="s">
        <v>7761</v>
      </c>
      <c r="F1133" s="1" t="str">
        <f t="shared" si="18"/>
        <v>54650303</v>
      </c>
      <c r="G1133" s="8" t="s">
        <v>1063</v>
      </c>
      <c r="H1133" s="8" t="s">
        <v>7762</v>
      </c>
      <c r="I1133" s="1" t="s">
        <v>3318</v>
      </c>
      <c r="J1133" s="1" t="s">
        <v>50</v>
      </c>
      <c r="K1133" s="1" t="s">
        <v>4901</v>
      </c>
      <c r="L1133" s="1" t="s">
        <v>80</v>
      </c>
      <c r="M1133" s="1" t="s">
        <v>53</v>
      </c>
      <c r="N1133" s="1" t="s">
        <v>47</v>
      </c>
      <c r="O1133" s="1" t="s">
        <v>81</v>
      </c>
      <c r="P1133" s="1" t="s">
        <v>7763</v>
      </c>
      <c r="Q1133" s="1" t="s">
        <v>32</v>
      </c>
      <c r="R1133" s="1" t="s">
        <v>33</v>
      </c>
      <c r="S1133" s="1" t="s">
        <v>33</v>
      </c>
      <c r="T1133" s="1" t="s">
        <v>33</v>
      </c>
      <c r="U1133" s="1" t="s">
        <v>33</v>
      </c>
      <c r="V1133" s="1" t="s">
        <v>33</v>
      </c>
      <c r="W1133" s="1" t="s">
        <v>33</v>
      </c>
    </row>
    <row r="1134" spans="1:23" s="1" customFormat="1" hidden="1">
      <c r="A1134" s="1" t="s">
        <v>7639</v>
      </c>
      <c r="B1134" s="1" t="s">
        <v>21</v>
      </c>
      <c r="C1134" s="1" t="s">
        <v>22</v>
      </c>
      <c r="D1134" s="26">
        <v>1326.75</v>
      </c>
      <c r="E1134" s="1" t="s">
        <v>7764</v>
      </c>
      <c r="F1134" s="1" t="str">
        <f t="shared" si="18"/>
        <v>13531969</v>
      </c>
      <c r="G1134" s="8" t="s">
        <v>440</v>
      </c>
      <c r="H1134" s="8" t="s">
        <v>7652</v>
      </c>
      <c r="I1134" s="1" t="s">
        <v>684</v>
      </c>
      <c r="J1134" s="1" t="s">
        <v>200</v>
      </c>
      <c r="K1134" s="1" t="s">
        <v>685</v>
      </c>
      <c r="L1134" s="1" t="s">
        <v>80</v>
      </c>
      <c r="M1134" s="1" t="s">
        <v>686</v>
      </c>
      <c r="N1134" s="1" t="s">
        <v>47</v>
      </c>
      <c r="O1134" s="1" t="s">
        <v>30</v>
      </c>
      <c r="P1134" s="1" t="s">
        <v>32</v>
      </c>
      <c r="Q1134" s="1" t="s">
        <v>33</v>
      </c>
      <c r="R1134" s="1" t="s">
        <v>33</v>
      </c>
      <c r="S1134" s="1" t="s">
        <v>33</v>
      </c>
      <c r="T1134" s="1" t="s">
        <v>33</v>
      </c>
      <c r="U1134" s="1" t="s">
        <v>33</v>
      </c>
      <c r="V1134" s="1" t="s">
        <v>33</v>
      </c>
      <c r="W1134" s="1" t="s">
        <v>33</v>
      </c>
    </row>
    <row r="1135" spans="1:23" s="1" customFormat="1" hidden="1">
      <c r="A1135" s="1" t="s">
        <v>7639</v>
      </c>
      <c r="B1135" s="1" t="s">
        <v>21</v>
      </c>
      <c r="C1135" s="1" t="s">
        <v>22</v>
      </c>
      <c r="D1135" s="26">
        <v>1276.26</v>
      </c>
      <c r="E1135" s="1" t="s">
        <v>7765</v>
      </c>
      <c r="F1135" s="1" t="str">
        <f t="shared" si="18"/>
        <v>27448205</v>
      </c>
      <c r="G1135" s="8" t="s">
        <v>1062</v>
      </c>
      <c r="H1135" s="8" t="s">
        <v>7766</v>
      </c>
      <c r="I1135" s="1" t="s">
        <v>24</v>
      </c>
      <c r="J1135" s="1" t="s">
        <v>25</v>
      </c>
      <c r="K1135" s="1" t="s">
        <v>7767</v>
      </c>
      <c r="L1135" s="1" t="s">
        <v>27</v>
      </c>
      <c r="M1135" s="1" t="s">
        <v>28</v>
      </c>
      <c r="N1135" s="1" t="s">
        <v>29</v>
      </c>
      <c r="O1135" s="1" t="s">
        <v>30</v>
      </c>
      <c r="P1135" s="1" t="s">
        <v>7768</v>
      </c>
      <c r="Q1135" s="1" t="s">
        <v>32</v>
      </c>
      <c r="R1135" s="1" t="s">
        <v>33</v>
      </c>
      <c r="S1135" s="1" t="s">
        <v>33</v>
      </c>
      <c r="T1135" s="1" t="s">
        <v>33</v>
      </c>
      <c r="U1135" s="1" t="s">
        <v>33</v>
      </c>
      <c r="V1135" s="1" t="s">
        <v>33</v>
      </c>
      <c r="W1135" s="1" t="s">
        <v>33</v>
      </c>
    </row>
    <row r="1136" spans="1:23" s="1" customFormat="1" hidden="1">
      <c r="A1136" s="1" t="s">
        <v>7639</v>
      </c>
      <c r="B1136" s="1" t="s">
        <v>21</v>
      </c>
      <c r="C1136" s="1" t="s">
        <v>22</v>
      </c>
      <c r="D1136" s="26">
        <v>1276.26</v>
      </c>
      <c r="E1136" s="1" t="s">
        <v>7769</v>
      </c>
      <c r="F1136" s="1" t="str">
        <f t="shared" si="18"/>
        <v>27448286</v>
      </c>
      <c r="G1136" s="8" t="s">
        <v>1062</v>
      </c>
      <c r="H1136" s="8" t="s">
        <v>7770</v>
      </c>
      <c r="I1136" s="1" t="s">
        <v>24</v>
      </c>
      <c r="J1136" s="1" t="s">
        <v>25</v>
      </c>
      <c r="K1136" s="1" t="s">
        <v>7771</v>
      </c>
      <c r="L1136" s="1" t="s">
        <v>27</v>
      </c>
      <c r="M1136" s="1" t="s">
        <v>28</v>
      </c>
      <c r="N1136" s="1" t="s">
        <v>29</v>
      </c>
      <c r="O1136" s="1" t="s">
        <v>30</v>
      </c>
      <c r="P1136" s="1" t="s">
        <v>7772</v>
      </c>
      <c r="Q1136" s="1" t="s">
        <v>32</v>
      </c>
      <c r="R1136" s="1" t="s">
        <v>33</v>
      </c>
      <c r="S1136" s="1" t="s">
        <v>33</v>
      </c>
      <c r="T1136" s="1" t="s">
        <v>33</v>
      </c>
      <c r="U1136" s="1" t="s">
        <v>33</v>
      </c>
      <c r="V1136" s="1" t="s">
        <v>33</v>
      </c>
      <c r="W1136" s="1" t="s">
        <v>33</v>
      </c>
    </row>
    <row r="1137" spans="1:23" s="1" customFormat="1" hidden="1">
      <c r="A1137" s="1" t="s">
        <v>7639</v>
      </c>
      <c r="B1137" s="1" t="s">
        <v>21</v>
      </c>
      <c r="C1137" s="1" t="s">
        <v>22</v>
      </c>
      <c r="D1137" s="26">
        <v>1243.46</v>
      </c>
      <c r="E1137" s="1" t="s">
        <v>7773</v>
      </c>
      <c r="F1137" s="1" t="str">
        <f t="shared" si="18"/>
        <v>27456460</v>
      </c>
      <c r="G1137" s="8" t="s">
        <v>440</v>
      </c>
      <c r="H1137" s="8" t="s">
        <v>7652</v>
      </c>
      <c r="I1137" s="1" t="s">
        <v>24</v>
      </c>
      <c r="J1137" s="1" t="s">
        <v>25</v>
      </c>
      <c r="K1137" s="1" t="s">
        <v>7774</v>
      </c>
      <c r="L1137" s="1" t="s">
        <v>27</v>
      </c>
      <c r="M1137" s="1" t="s">
        <v>28</v>
      </c>
      <c r="N1137" s="1" t="s">
        <v>29</v>
      </c>
      <c r="O1137" s="1" t="s">
        <v>30</v>
      </c>
      <c r="P1137" s="1" t="s">
        <v>7775</v>
      </c>
      <c r="Q1137" s="1" t="s">
        <v>32</v>
      </c>
      <c r="R1137" s="1" t="s">
        <v>33</v>
      </c>
      <c r="S1137" s="1" t="s">
        <v>33</v>
      </c>
      <c r="T1137" s="1" t="s">
        <v>33</v>
      </c>
      <c r="U1137" s="1" t="s">
        <v>33</v>
      </c>
      <c r="V1137" s="1" t="s">
        <v>33</v>
      </c>
      <c r="W1137" s="1" t="s">
        <v>33</v>
      </c>
    </row>
    <row r="1138" spans="1:23" s="1" customFormat="1" hidden="1">
      <c r="A1138" s="1" t="s">
        <v>7639</v>
      </c>
      <c r="B1138" s="1" t="s">
        <v>21</v>
      </c>
      <c r="C1138" s="1" t="s">
        <v>22</v>
      </c>
      <c r="D1138" s="26">
        <v>913.19</v>
      </c>
      <c r="E1138" s="1" t="s">
        <v>7776</v>
      </c>
      <c r="F1138" s="1" t="str">
        <f t="shared" si="18"/>
        <v>12428052</v>
      </c>
      <c r="G1138" s="8" t="s">
        <v>440</v>
      </c>
      <c r="H1138" s="8" t="s">
        <v>7652</v>
      </c>
      <c r="I1138" s="1" t="s">
        <v>777</v>
      </c>
      <c r="J1138" s="1" t="s">
        <v>43</v>
      </c>
      <c r="K1138" s="1" t="s">
        <v>7777</v>
      </c>
      <c r="L1138" s="1" t="s">
        <v>319</v>
      </c>
      <c r="M1138" s="1" t="s">
        <v>779</v>
      </c>
      <c r="N1138" s="1" t="s">
        <v>29</v>
      </c>
      <c r="O1138" s="1" t="s">
        <v>30</v>
      </c>
      <c r="P1138" s="1" t="s">
        <v>7778</v>
      </c>
      <c r="Q1138" s="1" t="s">
        <v>32</v>
      </c>
      <c r="R1138" s="1" t="s">
        <v>33</v>
      </c>
      <c r="S1138" s="1" t="s">
        <v>33</v>
      </c>
      <c r="T1138" s="1" t="s">
        <v>33</v>
      </c>
      <c r="U1138" s="1" t="s">
        <v>33</v>
      </c>
      <c r="V1138" s="1" t="s">
        <v>33</v>
      </c>
      <c r="W1138" s="1" t="s">
        <v>33</v>
      </c>
    </row>
    <row r="1139" spans="1:23" s="1" customFormat="1" hidden="1">
      <c r="A1139" s="1" t="s">
        <v>7639</v>
      </c>
      <c r="B1139" s="1" t="s">
        <v>21</v>
      </c>
      <c r="C1139" s="1" t="s">
        <v>22</v>
      </c>
      <c r="D1139" s="26">
        <v>825</v>
      </c>
      <c r="E1139" s="1" t="s">
        <v>7779</v>
      </c>
      <c r="F1139" s="1" t="str">
        <f t="shared" si="18"/>
        <v>14558007</v>
      </c>
      <c r="G1139" s="8">
        <v>2800</v>
      </c>
      <c r="H1139" s="8">
        <v>7059</v>
      </c>
      <c r="I1139" s="1" t="s">
        <v>773</v>
      </c>
      <c r="J1139" s="1" t="s">
        <v>171</v>
      </c>
      <c r="K1139" s="1" t="s">
        <v>774</v>
      </c>
      <c r="L1139" s="1" t="s">
        <v>579</v>
      </c>
      <c r="M1139" s="1" t="s">
        <v>775</v>
      </c>
      <c r="N1139" s="1" t="s">
        <v>47</v>
      </c>
      <c r="O1139" s="1" t="s">
        <v>30</v>
      </c>
      <c r="P1139" s="1" t="s">
        <v>32</v>
      </c>
      <c r="Q1139" s="1" t="s">
        <v>33</v>
      </c>
      <c r="R1139" s="1" t="s">
        <v>33</v>
      </c>
      <c r="S1139" s="1" t="s">
        <v>33</v>
      </c>
      <c r="T1139" s="1" t="s">
        <v>33</v>
      </c>
      <c r="U1139" s="1" t="s">
        <v>33</v>
      </c>
      <c r="V1139" s="1" t="s">
        <v>33</v>
      </c>
      <c r="W1139" s="1" t="s">
        <v>33</v>
      </c>
    </row>
    <row r="1140" spans="1:23" s="1" customFormat="1" hidden="1">
      <c r="A1140" s="1" t="s">
        <v>7639</v>
      </c>
      <c r="B1140" s="1" t="s">
        <v>21</v>
      </c>
      <c r="C1140" s="1" t="s">
        <v>22</v>
      </c>
      <c r="D1140" s="26">
        <v>635.79</v>
      </c>
      <c r="E1140" s="1" t="s">
        <v>7780</v>
      </c>
      <c r="F1140" s="1" t="str">
        <f t="shared" si="18"/>
        <v>23225066</v>
      </c>
      <c r="G1140" s="8" t="s">
        <v>1064</v>
      </c>
      <c r="H1140" s="8" t="s">
        <v>7781</v>
      </c>
      <c r="I1140" s="1" t="s">
        <v>181</v>
      </c>
      <c r="J1140" s="1" t="s">
        <v>182</v>
      </c>
      <c r="K1140" s="1" t="s">
        <v>183</v>
      </c>
      <c r="L1140" s="1" t="s">
        <v>184</v>
      </c>
      <c r="M1140" s="1" t="s">
        <v>185</v>
      </c>
      <c r="N1140" s="1" t="s">
        <v>47</v>
      </c>
      <c r="O1140" s="1" t="s">
        <v>54</v>
      </c>
      <c r="P1140" s="1" t="s">
        <v>32</v>
      </c>
      <c r="Q1140" s="1" t="s">
        <v>33</v>
      </c>
      <c r="R1140" s="1" t="s">
        <v>33</v>
      </c>
      <c r="S1140" s="1" t="s">
        <v>33</v>
      </c>
      <c r="T1140" s="1" t="s">
        <v>33</v>
      </c>
      <c r="U1140" s="1" t="s">
        <v>33</v>
      </c>
      <c r="V1140" s="1" t="s">
        <v>33</v>
      </c>
      <c r="W1140" s="1" t="s">
        <v>33</v>
      </c>
    </row>
    <row r="1141" spans="1:23" s="1" customFormat="1" hidden="1">
      <c r="A1141" s="1" t="s">
        <v>7639</v>
      </c>
      <c r="B1141" s="1" t="s">
        <v>21</v>
      </c>
      <c r="C1141" s="1" t="s">
        <v>22</v>
      </c>
      <c r="D1141" s="26">
        <v>563.66999999999996</v>
      </c>
      <c r="E1141" s="1" t="s">
        <v>7782</v>
      </c>
      <c r="F1141" s="1" t="str">
        <f t="shared" si="18"/>
        <v>66715489</v>
      </c>
      <c r="G1141" s="8" t="s">
        <v>2229</v>
      </c>
      <c r="H1141" s="8" t="s">
        <v>7783</v>
      </c>
      <c r="I1141" s="1" t="s">
        <v>2399</v>
      </c>
      <c r="J1141" s="1" t="s">
        <v>2400</v>
      </c>
      <c r="K1141" s="1" t="s">
        <v>7784</v>
      </c>
      <c r="L1141" s="1" t="s">
        <v>27</v>
      </c>
      <c r="M1141" s="1" t="s">
        <v>2402</v>
      </c>
      <c r="N1141" s="1" t="s">
        <v>29</v>
      </c>
      <c r="O1141" s="1" t="s">
        <v>30</v>
      </c>
      <c r="P1141" s="1" t="s">
        <v>7785</v>
      </c>
      <c r="Q1141" s="1" t="s">
        <v>32</v>
      </c>
      <c r="R1141" s="1" t="s">
        <v>33</v>
      </c>
      <c r="S1141" s="1" t="s">
        <v>33</v>
      </c>
      <c r="T1141" s="1" t="s">
        <v>33</v>
      </c>
      <c r="U1141" s="1" t="s">
        <v>33</v>
      </c>
      <c r="V1141" s="1" t="s">
        <v>33</v>
      </c>
      <c r="W1141" s="1" t="s">
        <v>33</v>
      </c>
    </row>
    <row r="1142" spans="1:23" s="1" customFormat="1" hidden="1">
      <c r="A1142" s="1" t="s">
        <v>7639</v>
      </c>
      <c r="B1142" s="1" t="s">
        <v>21</v>
      </c>
      <c r="C1142" s="1" t="s">
        <v>22</v>
      </c>
      <c r="D1142" s="26">
        <v>552.61</v>
      </c>
      <c r="E1142" s="1" t="s">
        <v>7786</v>
      </c>
      <c r="F1142" s="1" t="str">
        <f t="shared" si="18"/>
        <v>21202292</v>
      </c>
      <c r="G1142" s="8" t="s">
        <v>1059</v>
      </c>
      <c r="H1142" s="8" t="s">
        <v>7787</v>
      </c>
      <c r="I1142" s="1" t="s">
        <v>7788</v>
      </c>
      <c r="J1142" s="1" t="s">
        <v>25</v>
      </c>
      <c r="K1142" s="1" t="s">
        <v>7789</v>
      </c>
      <c r="L1142" s="1" t="s">
        <v>770</v>
      </c>
      <c r="M1142" s="1" t="s">
        <v>771</v>
      </c>
      <c r="N1142" s="1" t="s">
        <v>47</v>
      </c>
      <c r="O1142" s="1" t="s">
        <v>30</v>
      </c>
      <c r="P1142" s="1" t="s">
        <v>32</v>
      </c>
      <c r="Q1142" s="1" t="s">
        <v>33</v>
      </c>
      <c r="R1142" s="1" t="s">
        <v>33</v>
      </c>
      <c r="S1142" s="1" t="s">
        <v>33</v>
      </c>
      <c r="T1142" s="1" t="s">
        <v>33</v>
      </c>
      <c r="U1142" s="1" t="s">
        <v>33</v>
      </c>
      <c r="V1142" s="1" t="s">
        <v>33</v>
      </c>
      <c r="W1142" s="1" t="s">
        <v>33</v>
      </c>
    </row>
    <row r="1143" spans="1:23" s="1" customFormat="1" hidden="1">
      <c r="A1143" s="1" t="s">
        <v>7639</v>
      </c>
      <c r="B1143" s="1" t="s">
        <v>21</v>
      </c>
      <c r="C1143" s="1" t="s">
        <v>22</v>
      </c>
      <c r="D1143" s="26">
        <v>505</v>
      </c>
      <c r="E1143" s="1" t="s">
        <v>7790</v>
      </c>
      <c r="F1143" s="1" t="str">
        <f t="shared" si="18"/>
        <v>95662743</v>
      </c>
      <c r="G1143" s="20" t="s">
        <v>1062</v>
      </c>
      <c r="H1143" s="8">
        <v>11758</v>
      </c>
      <c r="I1143" s="1" t="s">
        <v>4284</v>
      </c>
      <c r="J1143" s="1" t="s">
        <v>4285</v>
      </c>
      <c r="K1143" s="1" t="s">
        <v>4286</v>
      </c>
      <c r="L1143" s="1" t="s">
        <v>80</v>
      </c>
      <c r="M1143" s="1" t="s">
        <v>4287</v>
      </c>
      <c r="N1143" s="1" t="s">
        <v>204</v>
      </c>
      <c r="O1143" s="1" t="s">
        <v>30</v>
      </c>
      <c r="P1143" s="1" t="s">
        <v>32</v>
      </c>
      <c r="Q1143" s="1" t="s">
        <v>33</v>
      </c>
      <c r="R1143" s="1" t="s">
        <v>33</v>
      </c>
      <c r="S1143" s="1" t="s">
        <v>33</v>
      </c>
      <c r="T1143" s="1" t="s">
        <v>33</v>
      </c>
      <c r="U1143" s="1" t="s">
        <v>33</v>
      </c>
      <c r="V1143" s="1" t="s">
        <v>33</v>
      </c>
      <c r="W1143" s="1" t="s">
        <v>33</v>
      </c>
    </row>
    <row r="1144" spans="1:23" s="1" customFormat="1" hidden="1">
      <c r="A1144" s="1" t="s">
        <v>7639</v>
      </c>
      <c r="B1144" s="1" t="s">
        <v>21</v>
      </c>
      <c r="C1144" s="1" t="s">
        <v>22</v>
      </c>
      <c r="D1144" s="26">
        <v>333</v>
      </c>
      <c r="E1144" s="1" t="s">
        <v>7791</v>
      </c>
      <c r="F1144" s="1" t="str">
        <f t="shared" si="18"/>
        <v>86255916</v>
      </c>
      <c r="G1144" s="8" t="s">
        <v>440</v>
      </c>
      <c r="H1144" s="8" t="s">
        <v>7652</v>
      </c>
      <c r="I1144" s="1" t="s">
        <v>7792</v>
      </c>
      <c r="J1144" s="1" t="s">
        <v>176</v>
      </c>
      <c r="K1144" s="1" t="s">
        <v>4360</v>
      </c>
      <c r="L1144" s="1" t="s">
        <v>80</v>
      </c>
      <c r="M1144" s="1" t="s">
        <v>4361</v>
      </c>
      <c r="N1144" s="1" t="s">
        <v>204</v>
      </c>
      <c r="O1144" s="1" t="s">
        <v>30</v>
      </c>
      <c r="P1144" s="1" t="s">
        <v>32</v>
      </c>
      <c r="Q1144" s="1" t="s">
        <v>33</v>
      </c>
      <c r="R1144" s="1" t="s">
        <v>33</v>
      </c>
      <c r="S1144" s="1" t="s">
        <v>33</v>
      </c>
      <c r="T1144" s="1" t="s">
        <v>33</v>
      </c>
      <c r="U1144" s="1" t="s">
        <v>33</v>
      </c>
      <c r="V1144" s="1" t="s">
        <v>33</v>
      </c>
      <c r="W1144" s="1" t="s">
        <v>33</v>
      </c>
    </row>
    <row r="1145" spans="1:23" s="1" customFormat="1" hidden="1">
      <c r="A1145" s="1" t="s">
        <v>7639</v>
      </c>
      <c r="B1145" s="1" t="s">
        <v>21</v>
      </c>
      <c r="C1145" s="1" t="s">
        <v>243</v>
      </c>
      <c r="D1145" s="26">
        <v>54000</v>
      </c>
      <c r="E1145" s="1" t="s">
        <v>7793</v>
      </c>
      <c r="F1145" s="1" t="str">
        <f t="shared" si="18"/>
        <v>30006508</v>
      </c>
      <c r="G1145" s="8" t="s">
        <v>440</v>
      </c>
      <c r="H1145" s="8" t="s">
        <v>7652</v>
      </c>
      <c r="I1145" s="1" t="s">
        <v>7794</v>
      </c>
      <c r="J1145" s="1" t="s">
        <v>7793</v>
      </c>
      <c r="K1145" s="1" t="s">
        <v>7795</v>
      </c>
      <c r="L1145" s="1" t="s">
        <v>7796</v>
      </c>
      <c r="M1145" s="1" t="s">
        <v>7797</v>
      </c>
      <c r="N1145" s="1" t="s">
        <v>7977</v>
      </c>
      <c r="O1145" s="1" t="s">
        <v>7798</v>
      </c>
      <c r="P1145" s="1" t="s">
        <v>7799</v>
      </c>
      <c r="Q1145" s="1" t="s">
        <v>33</v>
      </c>
      <c r="R1145" s="1" t="s">
        <v>33</v>
      </c>
      <c r="S1145" s="1" t="s">
        <v>33</v>
      </c>
      <c r="T1145" s="1" t="s">
        <v>33</v>
      </c>
      <c r="U1145" s="1" t="s">
        <v>33</v>
      </c>
      <c r="V1145" s="1" t="s">
        <v>33</v>
      </c>
      <c r="W1145" s="1" t="s">
        <v>33</v>
      </c>
    </row>
    <row r="1146" spans="1:23" s="1" customFormat="1" hidden="1">
      <c r="A1146" s="1" t="s">
        <v>7639</v>
      </c>
      <c r="B1146" s="1" t="s">
        <v>21</v>
      </c>
      <c r="C1146" s="1" t="s">
        <v>243</v>
      </c>
      <c r="D1146" s="26">
        <v>10000</v>
      </c>
      <c r="E1146" s="1" t="s">
        <v>7800</v>
      </c>
      <c r="F1146" s="1" t="str">
        <f t="shared" si="18"/>
        <v>30023525</v>
      </c>
      <c r="G1146" s="8" t="s">
        <v>440</v>
      </c>
      <c r="H1146" s="8" t="s">
        <v>7652</v>
      </c>
      <c r="I1146" s="1" t="s">
        <v>7801</v>
      </c>
      <c r="J1146" s="1" t="s">
        <v>7800</v>
      </c>
      <c r="K1146" s="1" t="s">
        <v>7802</v>
      </c>
      <c r="L1146" s="1" t="s">
        <v>7803</v>
      </c>
      <c r="M1146" s="1" t="s">
        <v>7804</v>
      </c>
      <c r="N1146" s="1" t="s">
        <v>7805</v>
      </c>
      <c r="O1146" s="1" t="s">
        <v>7978</v>
      </c>
      <c r="P1146" s="1" t="s">
        <v>7806</v>
      </c>
      <c r="Q1146" s="1" t="s">
        <v>7807</v>
      </c>
      <c r="R1146" s="1" t="s">
        <v>33</v>
      </c>
      <c r="S1146" s="1" t="s">
        <v>33</v>
      </c>
      <c r="T1146" s="1" t="s">
        <v>33</v>
      </c>
      <c r="U1146" s="1" t="s">
        <v>33</v>
      </c>
      <c r="V1146" s="1" t="s">
        <v>33</v>
      </c>
      <c r="W1146" s="1" t="s">
        <v>33</v>
      </c>
    </row>
    <row r="1147" spans="1:23" s="1" customFormat="1" hidden="1">
      <c r="A1147" s="1" t="s">
        <v>7639</v>
      </c>
      <c r="B1147" s="1" t="s">
        <v>21</v>
      </c>
      <c r="C1147" s="1" t="s">
        <v>243</v>
      </c>
      <c r="D1147" s="26">
        <v>8866.1200000000008</v>
      </c>
      <c r="E1147" s="1" t="s">
        <v>7808</v>
      </c>
      <c r="F1147" s="1" t="str">
        <f t="shared" si="18"/>
        <v>30027378</v>
      </c>
      <c r="G1147" s="8" t="s">
        <v>440</v>
      </c>
      <c r="H1147" s="8">
        <v>91708</v>
      </c>
      <c r="I1147" s="1" t="s">
        <v>7809</v>
      </c>
      <c r="J1147" s="1" t="s">
        <v>7808</v>
      </c>
      <c r="K1147" s="1" t="s">
        <v>7810</v>
      </c>
      <c r="L1147" s="1" t="s">
        <v>7811</v>
      </c>
      <c r="M1147" s="1" t="s">
        <v>7812</v>
      </c>
      <c r="N1147" s="1" t="s">
        <v>7813</v>
      </c>
      <c r="O1147" s="1" t="s">
        <v>7990</v>
      </c>
      <c r="P1147" s="1" t="s">
        <v>7814</v>
      </c>
      <c r="Q1147" s="1" t="s">
        <v>7815</v>
      </c>
      <c r="R1147" s="1" t="s">
        <v>33</v>
      </c>
      <c r="S1147" s="1" t="s">
        <v>33</v>
      </c>
      <c r="T1147" s="1" t="s">
        <v>33</v>
      </c>
      <c r="U1147" s="1" t="s">
        <v>33</v>
      </c>
      <c r="V1147" s="1" t="s">
        <v>33</v>
      </c>
      <c r="W1147" s="1" t="s">
        <v>33</v>
      </c>
    </row>
    <row r="1148" spans="1:23" s="1" customFormat="1" hidden="1">
      <c r="A1148" s="1" t="s">
        <v>7639</v>
      </c>
      <c r="B1148" s="1" t="s">
        <v>21</v>
      </c>
      <c r="C1148" s="1" t="s">
        <v>243</v>
      </c>
      <c r="D1148" s="26">
        <v>1039.98</v>
      </c>
      <c r="E1148" s="1" t="s">
        <v>7816</v>
      </c>
      <c r="F1148" s="1" t="str">
        <f t="shared" si="18"/>
        <v>30017315</v>
      </c>
      <c r="G1148" s="8" t="s">
        <v>440</v>
      </c>
      <c r="H1148" s="8" t="s">
        <v>7652</v>
      </c>
      <c r="I1148" s="1" t="s">
        <v>7817</v>
      </c>
      <c r="J1148" s="1" t="s">
        <v>7816</v>
      </c>
      <c r="K1148" s="1" t="s">
        <v>7818</v>
      </c>
      <c r="L1148" s="1" t="s">
        <v>7819</v>
      </c>
      <c r="M1148" s="1" t="s">
        <v>6040</v>
      </c>
      <c r="N1148" s="1" t="s">
        <v>7820</v>
      </c>
      <c r="O1148" s="1" t="s">
        <v>7979</v>
      </c>
      <c r="P1148" s="1" t="s">
        <v>7821</v>
      </c>
      <c r="Q1148" s="1" t="s">
        <v>33</v>
      </c>
      <c r="R1148" s="1" t="s">
        <v>33</v>
      </c>
      <c r="S1148" s="1" t="s">
        <v>33</v>
      </c>
      <c r="T1148" s="1" t="s">
        <v>33</v>
      </c>
      <c r="U1148" s="1" t="s">
        <v>33</v>
      </c>
      <c r="V1148" s="1" t="s">
        <v>33</v>
      </c>
      <c r="W1148" s="1" t="s">
        <v>33</v>
      </c>
    </row>
    <row r="1149" spans="1:23" s="1" customFormat="1" hidden="1">
      <c r="A1149" s="1" t="s">
        <v>7639</v>
      </c>
      <c r="B1149" s="1" t="s">
        <v>21</v>
      </c>
      <c r="C1149" s="1" t="s">
        <v>243</v>
      </c>
      <c r="D1149" s="17">
        <v>52336.84</v>
      </c>
      <c r="E1149" s="1" t="s">
        <v>7822</v>
      </c>
      <c r="F1149" s="1" t="str">
        <f t="shared" si="18"/>
        <v>30078989</v>
      </c>
      <c r="G1149" s="2" t="s">
        <v>440</v>
      </c>
      <c r="H1149" s="2">
        <v>91710</v>
      </c>
      <c r="I1149" s="1" t="s">
        <v>7823</v>
      </c>
      <c r="J1149" s="1" t="s">
        <v>7822</v>
      </c>
      <c r="K1149" s="1" t="s">
        <v>7824</v>
      </c>
      <c r="L1149" s="1" t="s">
        <v>7825</v>
      </c>
      <c r="M1149" s="1" t="s">
        <v>7826</v>
      </c>
      <c r="N1149" s="1" t="s">
        <v>7827</v>
      </c>
      <c r="O1149" s="1" t="s">
        <v>7828</v>
      </c>
      <c r="P1149" s="1" t="s">
        <v>7829</v>
      </c>
      <c r="Q1149" s="1" t="s">
        <v>7830</v>
      </c>
      <c r="R1149" s="1" t="s">
        <v>33</v>
      </c>
      <c r="S1149" s="1" t="s">
        <v>33</v>
      </c>
      <c r="T1149" s="1" t="s">
        <v>33</v>
      </c>
      <c r="U1149" s="1" t="s">
        <v>33</v>
      </c>
      <c r="V1149" s="1" t="s">
        <v>33</v>
      </c>
      <c r="W1149" s="1" t="s">
        <v>33</v>
      </c>
    </row>
    <row r="1150" spans="1:23" s="1" customFormat="1" hidden="1">
      <c r="A1150" s="1" t="s">
        <v>7639</v>
      </c>
      <c r="B1150" s="1" t="s">
        <v>21</v>
      </c>
      <c r="C1150" s="1" t="s">
        <v>243</v>
      </c>
      <c r="D1150" s="17">
        <v>460</v>
      </c>
      <c r="E1150" s="1" t="s">
        <v>7831</v>
      </c>
      <c r="F1150" s="1" t="str">
        <f t="shared" si="18"/>
        <v>30055578</v>
      </c>
      <c r="G1150" s="8" t="s">
        <v>4117</v>
      </c>
      <c r="H1150" s="8" t="s">
        <v>9352</v>
      </c>
      <c r="I1150" s="1" t="s">
        <v>7832</v>
      </c>
      <c r="J1150" s="1" t="s">
        <v>7831</v>
      </c>
      <c r="K1150" s="1" t="s">
        <v>7833</v>
      </c>
      <c r="L1150" s="1" t="s">
        <v>7834</v>
      </c>
      <c r="M1150" s="1" t="s">
        <v>7835</v>
      </c>
      <c r="N1150" s="1" t="s">
        <v>7836</v>
      </c>
      <c r="O1150" s="1" t="s">
        <v>7837</v>
      </c>
      <c r="P1150" s="1" t="s">
        <v>7838</v>
      </c>
      <c r="Q1150" s="1" t="s">
        <v>7839</v>
      </c>
      <c r="R1150" s="1" t="s">
        <v>33</v>
      </c>
      <c r="S1150" s="1" t="s">
        <v>33</v>
      </c>
      <c r="T1150" s="1" t="s">
        <v>33</v>
      </c>
      <c r="U1150" s="1" t="s">
        <v>33</v>
      </c>
      <c r="V1150" s="1" t="s">
        <v>33</v>
      </c>
      <c r="W1150" s="1" t="s">
        <v>33</v>
      </c>
    </row>
    <row r="1151" spans="1:23" s="1" customFormat="1" hidden="1">
      <c r="A1151" s="1" t="s">
        <v>7639</v>
      </c>
      <c r="B1151" s="1" t="s">
        <v>21</v>
      </c>
      <c r="C1151" s="1" t="s">
        <v>22</v>
      </c>
      <c r="D1151" s="17">
        <v>1095.68</v>
      </c>
      <c r="E1151" s="1" t="s">
        <v>7840</v>
      </c>
      <c r="F1151" s="1" t="str">
        <f t="shared" si="18"/>
        <v>16041595</v>
      </c>
      <c r="G1151" s="8" t="s">
        <v>1059</v>
      </c>
      <c r="H1151" s="8">
        <v>14498</v>
      </c>
      <c r="I1151" s="1" t="s">
        <v>2705</v>
      </c>
      <c r="J1151" s="1" t="s">
        <v>43</v>
      </c>
      <c r="K1151" s="1" t="s">
        <v>7841</v>
      </c>
      <c r="L1151" s="1" t="s">
        <v>2707</v>
      </c>
      <c r="M1151" s="1" t="s">
        <v>2321</v>
      </c>
      <c r="N1151" s="1" t="s">
        <v>47</v>
      </c>
      <c r="O1151" s="1" t="s">
        <v>30</v>
      </c>
      <c r="P1151" s="1" t="s">
        <v>32</v>
      </c>
      <c r="Q1151" s="1" t="s">
        <v>33</v>
      </c>
      <c r="R1151" s="1" t="s">
        <v>33</v>
      </c>
      <c r="S1151" s="1" t="s">
        <v>33</v>
      </c>
      <c r="T1151" s="1" t="s">
        <v>33</v>
      </c>
      <c r="U1151" s="1" t="s">
        <v>33</v>
      </c>
      <c r="V1151" s="1" t="s">
        <v>33</v>
      </c>
      <c r="W1151" s="1" t="s">
        <v>33</v>
      </c>
    </row>
    <row r="1152" spans="1:23" s="1" customFormat="1" hidden="1">
      <c r="A1152" s="1" t="s">
        <v>7639</v>
      </c>
      <c r="B1152" s="1" t="s">
        <v>21</v>
      </c>
      <c r="C1152" s="1" t="s">
        <v>22</v>
      </c>
      <c r="D1152" s="17">
        <v>937.26</v>
      </c>
      <c r="E1152" s="1" t="s">
        <v>7842</v>
      </c>
      <c r="F1152" s="1" t="str">
        <f t="shared" si="18"/>
        <v>50455031</v>
      </c>
      <c r="G1152" s="2" t="s">
        <v>440</v>
      </c>
      <c r="H1152" s="2">
        <v>91710</v>
      </c>
      <c r="I1152" s="1" t="s">
        <v>1666</v>
      </c>
      <c r="J1152" s="1" t="s">
        <v>7843</v>
      </c>
      <c r="K1152" s="1" t="s">
        <v>7844</v>
      </c>
      <c r="L1152" s="1" t="s">
        <v>1669</v>
      </c>
      <c r="M1152" s="1" t="s">
        <v>1670</v>
      </c>
      <c r="N1152" s="1" t="s">
        <v>29</v>
      </c>
      <c r="O1152" s="1" t="s">
        <v>30</v>
      </c>
      <c r="P1152" s="1" t="s">
        <v>7845</v>
      </c>
      <c r="Q1152" s="1" t="s">
        <v>32</v>
      </c>
      <c r="R1152" s="1" t="s">
        <v>33</v>
      </c>
      <c r="S1152" s="1" t="s">
        <v>33</v>
      </c>
      <c r="T1152" s="1" t="s">
        <v>33</v>
      </c>
      <c r="U1152" s="1" t="s">
        <v>33</v>
      </c>
      <c r="V1152" s="1" t="s">
        <v>33</v>
      </c>
      <c r="W1152" s="1" t="s">
        <v>33</v>
      </c>
    </row>
  </sheetData>
  <autoFilter ref="A2:W1152" xr:uid="{5F247CC8-3A08-402E-8550-49026390F656}">
    <filterColumn colId="6">
      <filters blank="1"/>
    </filterColumn>
  </autoFilter>
  <customSheetViews>
    <customSheetView guid="{96BFE9DB-D7E5-4A38-9E9F-289AA6C0E727}" topLeftCell="A2">
      <selection activeCell="O12" sqref="O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036AD-00CB-4B2D-B4B0-07113F542794}">
  <dimension ref="A1:W1114"/>
  <sheetViews>
    <sheetView workbookViewId="0">
      <selection activeCell="G1059" sqref="G1059:H1059"/>
    </sheetView>
  </sheetViews>
  <sheetFormatPr defaultColWidth="9.140625" defaultRowHeight="15"/>
  <cols>
    <col min="1" max="1" width="13.140625" customWidth="1"/>
    <col min="2" max="2" width="19.5703125" bestFit="1" customWidth="1"/>
    <col min="3" max="3" width="18.140625" bestFit="1" customWidth="1"/>
    <col min="4" max="4" width="15.5703125" style="47" bestFit="1" customWidth="1"/>
    <col min="5" max="5" width="21.85546875" customWidth="1"/>
    <col min="6" max="6" width="15.28515625" bestFit="1" customWidth="1"/>
    <col min="7" max="7" width="14.28515625" style="32" bestFit="1" customWidth="1"/>
    <col min="8" max="8" width="13.5703125" style="32" customWidth="1"/>
    <col min="9" max="15" width="35.28515625" customWidth="1"/>
    <col min="16" max="16" width="98.85546875" bestFit="1" customWidth="1"/>
    <col min="17" max="17" width="93.140625" bestFit="1" customWidth="1"/>
    <col min="18" max="19" width="49.7109375" bestFit="1" customWidth="1"/>
    <col min="20" max="23" width="19.140625" bestFit="1" customWidth="1"/>
  </cols>
  <sheetData>
    <row r="1" spans="1:23" s="1" customFormat="1" ht="31.5">
      <c r="A1" s="9" t="s">
        <v>252</v>
      </c>
      <c r="B1" s="10"/>
      <c r="C1" s="11"/>
      <c r="D1" s="18"/>
      <c r="E1" s="11"/>
      <c r="F1" s="12"/>
      <c r="G1" s="13"/>
      <c r="H1" s="14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6" customFormat="1" ht="14.25">
      <c r="A2" s="3" t="s">
        <v>0</v>
      </c>
      <c r="B2" s="3" t="s">
        <v>1</v>
      </c>
      <c r="C2" s="4" t="s">
        <v>2</v>
      </c>
      <c r="D2" s="19" t="s">
        <v>3</v>
      </c>
      <c r="E2" s="4" t="s">
        <v>4</v>
      </c>
      <c r="F2" s="4" t="s">
        <v>253</v>
      </c>
      <c r="G2" s="5" t="s">
        <v>254</v>
      </c>
      <c r="H2" s="6" t="s">
        <v>255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</row>
    <row r="3" spans="1:23" s="1" customFormat="1">
      <c r="A3" s="1" t="s">
        <v>7846</v>
      </c>
      <c r="B3" s="1" t="s">
        <v>21</v>
      </c>
      <c r="C3" s="1" t="s">
        <v>22</v>
      </c>
      <c r="D3" s="48">
        <v>247794</v>
      </c>
      <c r="E3" s="1" t="s">
        <v>7847</v>
      </c>
      <c r="F3" s="1" t="str">
        <f>RIGHT(E3,8)</f>
        <v>15046923</v>
      </c>
      <c r="G3" s="8" t="s">
        <v>440</v>
      </c>
      <c r="H3" s="8">
        <v>91748</v>
      </c>
      <c r="I3" s="1" t="s">
        <v>1351</v>
      </c>
      <c r="J3" s="1" t="s">
        <v>229</v>
      </c>
      <c r="K3" s="1" t="s">
        <v>1352</v>
      </c>
      <c r="L3" s="1" t="s">
        <v>80</v>
      </c>
      <c r="M3" s="1" t="s">
        <v>1353</v>
      </c>
      <c r="N3" s="1" t="s">
        <v>47</v>
      </c>
      <c r="O3" s="1" t="s">
        <v>30</v>
      </c>
      <c r="P3" s="1" t="s">
        <v>7848</v>
      </c>
      <c r="Q3" s="1" t="s">
        <v>32</v>
      </c>
      <c r="R3" s="1" t="s">
        <v>33</v>
      </c>
      <c r="S3" s="1" t="s">
        <v>33</v>
      </c>
      <c r="T3" s="1" t="s">
        <v>33</v>
      </c>
      <c r="U3" s="1" t="s">
        <v>33</v>
      </c>
      <c r="V3" s="1" t="s">
        <v>33</v>
      </c>
      <c r="W3" s="1" t="s">
        <v>33</v>
      </c>
    </row>
    <row r="4" spans="1:23" s="1" customFormat="1">
      <c r="A4" s="1" t="s">
        <v>7846</v>
      </c>
      <c r="B4" s="1" t="s">
        <v>21</v>
      </c>
      <c r="C4" s="1" t="s">
        <v>22</v>
      </c>
      <c r="D4" s="48">
        <v>89080.74</v>
      </c>
      <c r="E4" s="1" t="s">
        <v>7849</v>
      </c>
      <c r="F4" s="1" t="str">
        <f t="shared" ref="F4:F67" si="0">RIGHT(E4,8)</f>
        <v>29587376</v>
      </c>
      <c r="G4" s="8" t="s">
        <v>440</v>
      </c>
      <c r="H4" s="8">
        <v>91727</v>
      </c>
      <c r="I4" s="1" t="s">
        <v>24</v>
      </c>
      <c r="J4" s="1" t="s">
        <v>25</v>
      </c>
      <c r="K4" s="1" t="s">
        <v>7850</v>
      </c>
      <c r="L4" s="1" t="s">
        <v>27</v>
      </c>
      <c r="M4" s="1" t="s">
        <v>28</v>
      </c>
      <c r="N4" s="1" t="s">
        <v>29</v>
      </c>
      <c r="O4" s="1" t="s">
        <v>30</v>
      </c>
      <c r="P4" s="1" t="s">
        <v>7851</v>
      </c>
      <c r="Q4" s="1" t="s">
        <v>32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 t="s">
        <v>33</v>
      </c>
    </row>
    <row r="5" spans="1:23" s="1" customFormat="1">
      <c r="A5" s="1" t="s">
        <v>7846</v>
      </c>
      <c r="B5" s="1" t="s">
        <v>21</v>
      </c>
      <c r="C5" s="1" t="s">
        <v>22</v>
      </c>
      <c r="D5" s="48">
        <v>66115.360000000001</v>
      </c>
      <c r="E5" s="1" t="s">
        <v>7852</v>
      </c>
      <c r="F5" s="1" t="str">
        <f>RIGHT(E5,8)</f>
        <v>29587340</v>
      </c>
      <c r="G5" s="8" t="s">
        <v>440</v>
      </c>
      <c r="H5" s="8">
        <v>91727</v>
      </c>
      <c r="I5" s="1" t="s">
        <v>24</v>
      </c>
      <c r="J5" s="1" t="s">
        <v>25</v>
      </c>
      <c r="K5" s="1" t="s">
        <v>7853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7854</v>
      </c>
      <c r="Q5" s="1" t="s">
        <v>32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 t="s">
        <v>33</v>
      </c>
    </row>
    <row r="6" spans="1:23" s="1" customFormat="1">
      <c r="A6" s="1" t="s">
        <v>7846</v>
      </c>
      <c r="B6" s="1" t="s">
        <v>21</v>
      </c>
      <c r="C6" s="1" t="s">
        <v>22</v>
      </c>
      <c r="D6" s="48">
        <v>62312</v>
      </c>
      <c r="E6" s="1" t="s">
        <v>7855</v>
      </c>
      <c r="F6" s="1" t="str">
        <f t="shared" si="0"/>
        <v>29593713</v>
      </c>
      <c r="G6" s="8" t="s">
        <v>440</v>
      </c>
      <c r="H6" s="8">
        <v>91727</v>
      </c>
      <c r="I6" s="1" t="s">
        <v>24</v>
      </c>
      <c r="J6" s="1" t="s">
        <v>25</v>
      </c>
      <c r="K6" s="1" t="s">
        <v>7856</v>
      </c>
      <c r="L6" s="1" t="s">
        <v>27</v>
      </c>
      <c r="M6" s="1" t="s">
        <v>28</v>
      </c>
      <c r="N6" s="1" t="s">
        <v>29</v>
      </c>
      <c r="O6" s="1" t="s">
        <v>30</v>
      </c>
      <c r="P6" s="1" t="s">
        <v>7857</v>
      </c>
      <c r="Q6" s="1" t="s">
        <v>32</v>
      </c>
      <c r="R6" s="1" t="s">
        <v>33</v>
      </c>
      <c r="S6" s="1" t="s">
        <v>33</v>
      </c>
      <c r="T6" s="1" t="s">
        <v>33</v>
      </c>
      <c r="U6" s="1" t="s">
        <v>33</v>
      </c>
      <c r="V6" s="1" t="s">
        <v>33</v>
      </c>
      <c r="W6" s="1" t="s">
        <v>33</v>
      </c>
    </row>
    <row r="7" spans="1:23" s="1" customFormat="1">
      <c r="A7" s="1" t="s">
        <v>7846</v>
      </c>
      <c r="B7" s="1" t="s">
        <v>21</v>
      </c>
      <c r="C7" s="1" t="s">
        <v>22</v>
      </c>
      <c r="D7" s="48">
        <v>50440.53</v>
      </c>
      <c r="E7" s="1" t="s">
        <v>7858</v>
      </c>
      <c r="F7" s="1" t="str">
        <f t="shared" si="0"/>
        <v>29587349</v>
      </c>
      <c r="G7" s="8" t="s">
        <v>440</v>
      </c>
      <c r="H7" s="8">
        <v>91727</v>
      </c>
      <c r="I7" s="1" t="s">
        <v>24</v>
      </c>
      <c r="J7" s="1" t="s">
        <v>25</v>
      </c>
      <c r="K7" s="1" t="s">
        <v>7859</v>
      </c>
      <c r="L7" s="1" t="s">
        <v>27</v>
      </c>
      <c r="M7" s="1" t="s">
        <v>28</v>
      </c>
      <c r="N7" s="1" t="s">
        <v>29</v>
      </c>
      <c r="O7" s="1" t="s">
        <v>30</v>
      </c>
      <c r="P7" s="1" t="s">
        <v>7860</v>
      </c>
      <c r="Q7" s="1" t="s">
        <v>32</v>
      </c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1" t="s">
        <v>33</v>
      </c>
    </row>
    <row r="8" spans="1:23" s="1" customFormat="1">
      <c r="A8" s="1" t="s">
        <v>7846</v>
      </c>
      <c r="B8" s="1" t="s">
        <v>21</v>
      </c>
      <c r="C8" s="1" t="s">
        <v>22</v>
      </c>
      <c r="D8" s="48">
        <v>46727.7</v>
      </c>
      <c r="E8" s="1" t="s">
        <v>7861</v>
      </c>
      <c r="F8" s="1" t="str">
        <f t="shared" si="0"/>
        <v>54666943</v>
      </c>
      <c r="G8" s="8" t="s">
        <v>440</v>
      </c>
      <c r="H8" s="8">
        <v>91727</v>
      </c>
      <c r="I8" s="1" t="s">
        <v>104</v>
      </c>
      <c r="J8" s="1" t="s">
        <v>105</v>
      </c>
      <c r="K8" s="1" t="s">
        <v>106</v>
      </c>
      <c r="L8" s="1" t="s">
        <v>107</v>
      </c>
      <c r="M8" s="1" t="s">
        <v>108</v>
      </c>
      <c r="N8" s="1" t="s">
        <v>29</v>
      </c>
      <c r="O8" s="1" t="s">
        <v>54</v>
      </c>
      <c r="P8" s="1" t="s">
        <v>7862</v>
      </c>
      <c r="Q8" s="1" t="s">
        <v>32</v>
      </c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1" t="s">
        <v>33</v>
      </c>
    </row>
    <row r="9" spans="1:23" s="1" customFormat="1">
      <c r="A9" s="1" t="s">
        <v>7846</v>
      </c>
      <c r="B9" s="1" t="s">
        <v>21</v>
      </c>
      <c r="C9" s="1" t="s">
        <v>22</v>
      </c>
      <c r="D9" s="48">
        <v>42533.8</v>
      </c>
      <c r="E9" s="1" t="s">
        <v>7863</v>
      </c>
      <c r="F9" s="1" t="str">
        <f t="shared" si="0"/>
        <v>43340062</v>
      </c>
      <c r="G9" s="8" t="s">
        <v>440</v>
      </c>
      <c r="H9" s="2">
        <v>91712</v>
      </c>
      <c r="I9" s="1" t="s">
        <v>309</v>
      </c>
      <c r="J9" s="1" t="s">
        <v>310</v>
      </c>
      <c r="K9" s="1" t="s">
        <v>311</v>
      </c>
      <c r="L9" s="1" t="s">
        <v>80</v>
      </c>
      <c r="M9" s="1" t="s">
        <v>312</v>
      </c>
      <c r="N9" s="1" t="s">
        <v>47</v>
      </c>
      <c r="O9" s="1" t="s">
        <v>30</v>
      </c>
      <c r="P9" s="1" t="s">
        <v>32</v>
      </c>
      <c r="Q9" s="1" t="s">
        <v>33</v>
      </c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1" t="s">
        <v>33</v>
      </c>
    </row>
    <row r="10" spans="1:23" s="1" customFormat="1">
      <c r="A10" s="1" t="s">
        <v>7846</v>
      </c>
      <c r="B10" s="1" t="s">
        <v>21</v>
      </c>
      <c r="C10" s="1" t="s">
        <v>22</v>
      </c>
      <c r="D10" s="48">
        <v>38837.35</v>
      </c>
      <c r="E10" s="1" t="s">
        <v>7864</v>
      </c>
      <c r="F10" s="1" t="str">
        <f t="shared" si="0"/>
        <v>28608827</v>
      </c>
      <c r="G10" s="8">
        <v>4700</v>
      </c>
      <c r="H10" s="2">
        <v>14496</v>
      </c>
      <c r="I10" s="1" t="s">
        <v>84</v>
      </c>
      <c r="J10" s="1" t="s">
        <v>25</v>
      </c>
      <c r="K10" s="1" t="s">
        <v>7865</v>
      </c>
      <c r="L10" s="1" t="s">
        <v>86</v>
      </c>
      <c r="M10" s="1" t="s">
        <v>87</v>
      </c>
      <c r="N10" s="1" t="s">
        <v>47</v>
      </c>
      <c r="O10" s="1" t="s">
        <v>30</v>
      </c>
      <c r="P10" s="1" t="s">
        <v>32</v>
      </c>
      <c r="Q10" s="1" t="s">
        <v>33</v>
      </c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1" t="s">
        <v>33</v>
      </c>
    </row>
    <row r="11" spans="1:23" s="1" customFormat="1">
      <c r="A11" s="1" t="s">
        <v>7846</v>
      </c>
      <c r="B11" s="1" t="s">
        <v>21</v>
      </c>
      <c r="C11" s="1" t="s">
        <v>22</v>
      </c>
      <c r="D11" s="48">
        <v>34666.67</v>
      </c>
      <c r="E11" s="1" t="s">
        <v>7866</v>
      </c>
      <c r="F11" s="1" t="str">
        <f t="shared" si="0"/>
        <v>29593722</v>
      </c>
      <c r="G11" s="8" t="s">
        <v>440</v>
      </c>
      <c r="H11" s="8">
        <v>91727</v>
      </c>
      <c r="I11" s="1" t="s">
        <v>24</v>
      </c>
      <c r="J11" s="1" t="s">
        <v>25</v>
      </c>
      <c r="K11" s="1" t="s">
        <v>7867</v>
      </c>
      <c r="L11" s="1" t="s">
        <v>27</v>
      </c>
      <c r="M11" s="1" t="s">
        <v>28</v>
      </c>
      <c r="N11" s="1" t="s">
        <v>29</v>
      </c>
      <c r="O11" s="1" t="s">
        <v>30</v>
      </c>
      <c r="P11" s="1" t="s">
        <v>7868</v>
      </c>
      <c r="Q11" s="1" t="s">
        <v>32</v>
      </c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1" t="s">
        <v>33</v>
      </c>
    </row>
    <row r="12" spans="1:23" s="1" customFormat="1">
      <c r="A12" s="1" t="s">
        <v>7846</v>
      </c>
      <c r="B12" s="1" t="s">
        <v>21</v>
      </c>
      <c r="C12" s="1" t="s">
        <v>22</v>
      </c>
      <c r="D12" s="48">
        <v>26368</v>
      </c>
      <c r="E12" s="1" t="s">
        <v>7869</v>
      </c>
      <c r="F12" s="1" t="str">
        <f t="shared" si="0"/>
        <v>29596792</v>
      </c>
      <c r="G12" s="8" t="s">
        <v>440</v>
      </c>
      <c r="H12" s="8">
        <v>91727</v>
      </c>
      <c r="I12" s="1" t="s">
        <v>24</v>
      </c>
      <c r="J12" s="1" t="s">
        <v>25</v>
      </c>
      <c r="K12" s="1" t="s">
        <v>7870</v>
      </c>
      <c r="L12" s="1" t="s">
        <v>27</v>
      </c>
      <c r="M12" s="1" t="s">
        <v>28</v>
      </c>
      <c r="N12" s="1" t="s">
        <v>29</v>
      </c>
      <c r="O12" s="1" t="s">
        <v>30</v>
      </c>
      <c r="P12" s="1" t="s">
        <v>7871</v>
      </c>
      <c r="Q12" s="1" t="s">
        <v>32</v>
      </c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1" t="s">
        <v>33</v>
      </c>
    </row>
    <row r="13" spans="1:23" s="1" customFormat="1">
      <c r="A13" s="1" t="s">
        <v>7846</v>
      </c>
      <c r="B13" s="1" t="s">
        <v>21</v>
      </c>
      <c r="C13" s="1" t="s">
        <v>22</v>
      </c>
      <c r="D13" s="48">
        <v>26079.38</v>
      </c>
      <c r="E13" s="1" t="s">
        <v>7872</v>
      </c>
      <c r="F13" s="1" t="str">
        <f t="shared" si="0"/>
        <v>19311223</v>
      </c>
      <c r="G13" s="8" t="s">
        <v>440</v>
      </c>
      <c r="H13" s="8">
        <v>91727</v>
      </c>
      <c r="I13" s="1" t="s">
        <v>845</v>
      </c>
      <c r="J13" s="1" t="s">
        <v>410</v>
      </c>
      <c r="K13" s="1" t="s">
        <v>846</v>
      </c>
      <c r="L13" s="1" t="s">
        <v>412</v>
      </c>
      <c r="M13" s="1" t="s">
        <v>847</v>
      </c>
      <c r="N13" s="1" t="s">
        <v>29</v>
      </c>
      <c r="O13" s="1" t="s">
        <v>30</v>
      </c>
      <c r="P13" s="1" t="s">
        <v>7873</v>
      </c>
      <c r="Q13" s="1" t="s">
        <v>32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1" t="s">
        <v>33</v>
      </c>
    </row>
    <row r="14" spans="1:23" s="1" customFormat="1">
      <c r="A14" s="1" t="s">
        <v>7846</v>
      </c>
      <c r="B14" s="1" t="s">
        <v>21</v>
      </c>
      <c r="C14" s="1" t="s">
        <v>22</v>
      </c>
      <c r="D14" s="48">
        <v>25000</v>
      </c>
      <c r="E14" s="1" t="s">
        <v>7874</v>
      </c>
      <c r="F14" s="1" t="str">
        <f t="shared" si="0"/>
        <v>29595576</v>
      </c>
      <c r="G14" s="8" t="s">
        <v>440</v>
      </c>
      <c r="H14" s="8">
        <v>91727</v>
      </c>
      <c r="I14" s="1" t="s">
        <v>24</v>
      </c>
      <c r="J14" s="1" t="s">
        <v>25</v>
      </c>
      <c r="K14" s="1" t="s">
        <v>7875</v>
      </c>
      <c r="L14" s="1" t="s">
        <v>27</v>
      </c>
      <c r="M14" s="1" t="s">
        <v>28</v>
      </c>
      <c r="N14" s="1" t="s">
        <v>29</v>
      </c>
      <c r="O14" s="1" t="s">
        <v>30</v>
      </c>
      <c r="P14" s="1" t="s">
        <v>7876</v>
      </c>
      <c r="Q14" s="1" t="s">
        <v>32</v>
      </c>
      <c r="R14" s="1" t="s">
        <v>33</v>
      </c>
      <c r="S14" s="1" t="s">
        <v>33</v>
      </c>
      <c r="T14" s="1" t="s">
        <v>33</v>
      </c>
      <c r="U14" s="1" t="s">
        <v>33</v>
      </c>
      <c r="V14" s="1" t="s">
        <v>33</v>
      </c>
      <c r="W14" s="1" t="s">
        <v>33</v>
      </c>
    </row>
    <row r="15" spans="1:23" s="1" customFormat="1">
      <c r="A15" s="1" t="s">
        <v>7846</v>
      </c>
      <c r="B15" s="1" t="s">
        <v>21</v>
      </c>
      <c r="C15" s="1" t="s">
        <v>22</v>
      </c>
      <c r="D15" s="48">
        <v>22560.959999999999</v>
      </c>
      <c r="E15" s="1" t="s">
        <v>7877</v>
      </c>
      <c r="F15" s="1" t="str">
        <f>RIGHT(E15,8)</f>
        <v>54666923</v>
      </c>
      <c r="G15" s="8" t="s">
        <v>440</v>
      </c>
      <c r="H15" s="8">
        <v>91727</v>
      </c>
      <c r="I15" s="1" t="s">
        <v>104</v>
      </c>
      <c r="J15" s="1" t="s">
        <v>105</v>
      </c>
      <c r="K15" s="1" t="s">
        <v>106</v>
      </c>
      <c r="L15" s="1" t="s">
        <v>107</v>
      </c>
      <c r="M15" s="1" t="s">
        <v>108</v>
      </c>
      <c r="N15" s="1" t="s">
        <v>29</v>
      </c>
      <c r="O15" s="1" t="s">
        <v>54</v>
      </c>
      <c r="P15" s="1" t="s">
        <v>7878</v>
      </c>
      <c r="Q15" s="1" t="s">
        <v>32</v>
      </c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1" t="s">
        <v>33</v>
      </c>
    </row>
    <row r="16" spans="1:23" s="1" customFormat="1">
      <c r="A16" s="1" t="s">
        <v>7846</v>
      </c>
      <c r="B16" s="1" t="s">
        <v>21</v>
      </c>
      <c r="C16" s="1" t="s">
        <v>22</v>
      </c>
      <c r="D16" s="48">
        <v>21640.720000000001</v>
      </c>
      <c r="E16" s="1" t="s">
        <v>7879</v>
      </c>
      <c r="F16" s="1" t="str">
        <f t="shared" si="0"/>
        <v>29589591</v>
      </c>
      <c r="G16" s="8" t="s">
        <v>440</v>
      </c>
      <c r="H16" s="8">
        <v>91727</v>
      </c>
      <c r="I16" s="1" t="s">
        <v>24</v>
      </c>
      <c r="J16" s="1" t="s">
        <v>25</v>
      </c>
      <c r="K16" s="1" t="s">
        <v>7880</v>
      </c>
      <c r="L16" s="1" t="s">
        <v>27</v>
      </c>
      <c r="M16" s="1" t="s">
        <v>28</v>
      </c>
      <c r="N16" s="1" t="s">
        <v>29</v>
      </c>
      <c r="O16" s="1" t="s">
        <v>30</v>
      </c>
      <c r="P16" s="1" t="s">
        <v>7881</v>
      </c>
      <c r="Q16" s="1" t="s">
        <v>32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1" t="s">
        <v>33</v>
      </c>
    </row>
    <row r="17" spans="1:23" s="1" customFormat="1">
      <c r="A17" s="1" t="s">
        <v>7846</v>
      </c>
      <c r="B17" s="1" t="s">
        <v>21</v>
      </c>
      <c r="C17" s="1" t="s">
        <v>22</v>
      </c>
      <c r="D17" s="48">
        <v>16666</v>
      </c>
      <c r="E17" s="1" t="s">
        <v>7882</v>
      </c>
      <c r="F17" s="1" t="str">
        <f t="shared" si="0"/>
        <v>60004564</v>
      </c>
      <c r="G17" s="8" t="s">
        <v>1055</v>
      </c>
      <c r="H17" s="2" t="s">
        <v>7991</v>
      </c>
      <c r="I17" s="1" t="s">
        <v>2567</v>
      </c>
      <c r="J17" s="1" t="s">
        <v>7883</v>
      </c>
      <c r="K17" s="1" t="s">
        <v>7884</v>
      </c>
      <c r="L17" s="1" t="s">
        <v>45</v>
      </c>
      <c r="M17" s="1" t="s">
        <v>163</v>
      </c>
      <c r="N17" s="1" t="s">
        <v>47</v>
      </c>
      <c r="O17" s="1" t="s">
        <v>30</v>
      </c>
      <c r="P17" s="1" t="s">
        <v>32</v>
      </c>
      <c r="Q17" s="1" t="s">
        <v>33</v>
      </c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1" t="s">
        <v>33</v>
      </c>
    </row>
    <row r="18" spans="1:23" s="1" customFormat="1">
      <c r="A18" s="1" t="s">
        <v>7846</v>
      </c>
      <c r="B18" s="1" t="s">
        <v>21</v>
      </c>
      <c r="C18" s="1" t="s">
        <v>22</v>
      </c>
      <c r="D18" s="48">
        <v>16500</v>
      </c>
      <c r="E18" s="1" t="s">
        <v>7885</v>
      </c>
      <c r="F18" s="1" t="str">
        <f t="shared" si="0"/>
        <v>14776121</v>
      </c>
      <c r="G18" s="8" t="s">
        <v>1062</v>
      </c>
      <c r="H18" s="8" t="s">
        <v>7992</v>
      </c>
      <c r="I18" s="1" t="s">
        <v>880</v>
      </c>
      <c r="J18" s="1" t="s">
        <v>881</v>
      </c>
      <c r="K18" s="1" t="s">
        <v>7886</v>
      </c>
      <c r="L18" s="1" t="s">
        <v>883</v>
      </c>
      <c r="M18" s="1" t="s">
        <v>884</v>
      </c>
      <c r="N18" s="1" t="s">
        <v>47</v>
      </c>
      <c r="O18" s="1" t="s">
        <v>30</v>
      </c>
      <c r="P18" s="1" t="s">
        <v>32</v>
      </c>
      <c r="Q18" s="1" t="s">
        <v>33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 t="s">
        <v>33</v>
      </c>
    </row>
    <row r="19" spans="1:23" s="1" customFormat="1">
      <c r="A19" s="1" t="s">
        <v>7846</v>
      </c>
      <c r="B19" s="1" t="s">
        <v>21</v>
      </c>
      <c r="C19" s="1" t="s">
        <v>22</v>
      </c>
      <c r="D19" s="48">
        <v>14559.97</v>
      </c>
      <c r="E19" s="1" t="s">
        <v>424</v>
      </c>
      <c r="F19" s="1" t="str">
        <f t="shared" si="0"/>
        <v>10000001</v>
      </c>
      <c r="G19" s="8" t="s">
        <v>1067</v>
      </c>
      <c r="H19" s="2" t="s">
        <v>7993</v>
      </c>
      <c r="I19" s="1" t="s">
        <v>425</v>
      </c>
      <c r="J19" s="1" t="s">
        <v>426</v>
      </c>
      <c r="K19" s="1" t="s">
        <v>427</v>
      </c>
      <c r="L19" s="1" t="s">
        <v>428</v>
      </c>
      <c r="M19" s="1" t="s">
        <v>429</v>
      </c>
      <c r="N19" s="1" t="s">
        <v>47</v>
      </c>
      <c r="O19" s="1" t="s">
        <v>30</v>
      </c>
      <c r="P19" s="1" t="s">
        <v>430</v>
      </c>
      <c r="Q19" s="1" t="s">
        <v>32</v>
      </c>
      <c r="R19" s="1" t="s">
        <v>33</v>
      </c>
      <c r="S19" s="1" t="s">
        <v>33</v>
      </c>
      <c r="T19" s="1" t="s">
        <v>33</v>
      </c>
      <c r="U19" s="1" t="s">
        <v>33</v>
      </c>
      <c r="V19" s="1" t="s">
        <v>33</v>
      </c>
      <c r="W19" s="1" t="s">
        <v>33</v>
      </c>
    </row>
    <row r="20" spans="1:23" s="1" customFormat="1">
      <c r="A20" s="1" t="s">
        <v>7846</v>
      </c>
      <c r="B20" s="1" t="s">
        <v>21</v>
      </c>
      <c r="C20" s="1" t="s">
        <v>22</v>
      </c>
      <c r="D20" s="48">
        <v>11661.97</v>
      </c>
      <c r="E20" s="1" t="s">
        <v>7887</v>
      </c>
      <c r="F20" s="1" t="str">
        <f t="shared" si="0"/>
        <v>18527641</v>
      </c>
      <c r="G20" s="8" t="s">
        <v>440</v>
      </c>
      <c r="H20" s="8">
        <v>91727</v>
      </c>
      <c r="I20" s="1" t="s">
        <v>977</v>
      </c>
      <c r="J20" s="1" t="s">
        <v>978</v>
      </c>
      <c r="K20" s="1" t="s">
        <v>979</v>
      </c>
      <c r="L20" s="1" t="s">
        <v>80</v>
      </c>
      <c r="M20" s="1" t="s">
        <v>980</v>
      </c>
      <c r="N20" s="1" t="s">
        <v>47</v>
      </c>
      <c r="O20" s="1" t="s">
        <v>30</v>
      </c>
      <c r="P20" s="1" t="s">
        <v>32</v>
      </c>
      <c r="Q20" s="1" t="s">
        <v>33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 t="s">
        <v>33</v>
      </c>
    </row>
    <row r="21" spans="1:23" s="1" customFormat="1">
      <c r="A21" s="1" t="s">
        <v>7846</v>
      </c>
      <c r="B21" s="1" t="s">
        <v>21</v>
      </c>
      <c r="C21" s="1" t="s">
        <v>22</v>
      </c>
      <c r="D21" s="48">
        <v>10930</v>
      </c>
      <c r="E21" s="1" t="s">
        <v>7888</v>
      </c>
      <c r="F21" s="1" t="str">
        <f t="shared" si="0"/>
        <v>61663146</v>
      </c>
      <c r="G21" s="34" t="s">
        <v>1056</v>
      </c>
      <c r="H21" s="32" t="s">
        <v>11579</v>
      </c>
      <c r="I21" s="1" t="s">
        <v>7889</v>
      </c>
      <c r="J21" s="1" t="s">
        <v>171</v>
      </c>
      <c r="K21" s="1" t="s">
        <v>7890</v>
      </c>
      <c r="L21" s="1" t="s">
        <v>194</v>
      </c>
      <c r="M21" s="1" t="s">
        <v>7891</v>
      </c>
      <c r="N21" s="1" t="s">
        <v>29</v>
      </c>
      <c r="O21" s="1" t="s">
        <v>30</v>
      </c>
      <c r="P21" s="1" t="s">
        <v>7892</v>
      </c>
      <c r="Q21" s="1" t="s">
        <v>32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 t="s">
        <v>33</v>
      </c>
    </row>
    <row r="22" spans="1:23" s="1" customFormat="1">
      <c r="A22" s="1" t="s">
        <v>7846</v>
      </c>
      <c r="B22" s="1" t="s">
        <v>21</v>
      </c>
      <c r="C22" s="1" t="s">
        <v>22</v>
      </c>
      <c r="D22" s="48">
        <v>10205</v>
      </c>
      <c r="E22" s="1" t="s">
        <v>7893</v>
      </c>
      <c r="F22" s="1" t="str">
        <f t="shared" si="0"/>
        <v>17977528</v>
      </c>
      <c r="G22" s="8" t="s">
        <v>440</v>
      </c>
      <c r="H22" s="8">
        <v>91727</v>
      </c>
      <c r="I22" s="1" t="s">
        <v>2540</v>
      </c>
      <c r="J22" s="1" t="s">
        <v>2541</v>
      </c>
      <c r="K22" s="1" t="s">
        <v>7894</v>
      </c>
      <c r="L22" s="1" t="s">
        <v>624</v>
      </c>
      <c r="M22" s="1" t="s">
        <v>2543</v>
      </c>
      <c r="N22" s="1" t="s">
        <v>29</v>
      </c>
      <c r="O22" s="1" t="s">
        <v>30</v>
      </c>
      <c r="P22" s="1" t="s">
        <v>7895</v>
      </c>
      <c r="Q22" s="1" t="s">
        <v>32</v>
      </c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1" t="s">
        <v>33</v>
      </c>
    </row>
    <row r="23" spans="1:23" s="1" customFormat="1">
      <c r="A23" s="1" t="s">
        <v>7846</v>
      </c>
      <c r="B23" s="1" t="s">
        <v>21</v>
      </c>
      <c r="C23" s="1" t="s">
        <v>22</v>
      </c>
      <c r="D23" s="48">
        <v>9654.01</v>
      </c>
      <c r="E23" s="1" t="s">
        <v>7896</v>
      </c>
      <c r="F23" s="1" t="str">
        <f t="shared" si="0"/>
        <v>20013550</v>
      </c>
      <c r="G23" s="8" t="s">
        <v>440</v>
      </c>
      <c r="H23" s="8">
        <v>91748</v>
      </c>
      <c r="I23" s="1" t="s">
        <v>1815</v>
      </c>
      <c r="J23" s="1" t="s">
        <v>1816</v>
      </c>
      <c r="K23" s="1" t="s">
        <v>7897</v>
      </c>
      <c r="L23" s="1" t="s">
        <v>80</v>
      </c>
      <c r="M23" s="1" t="s">
        <v>1818</v>
      </c>
      <c r="N23" s="1" t="s">
        <v>47</v>
      </c>
      <c r="O23" s="1" t="s">
        <v>30</v>
      </c>
      <c r="P23" s="1" t="s">
        <v>32</v>
      </c>
      <c r="Q23" s="1" t="s">
        <v>33</v>
      </c>
      <c r="R23" s="1" t="s">
        <v>33</v>
      </c>
      <c r="S23" s="1" t="s">
        <v>33</v>
      </c>
      <c r="T23" s="1" t="s">
        <v>33</v>
      </c>
      <c r="U23" s="1" t="s">
        <v>33</v>
      </c>
      <c r="V23" s="1" t="s">
        <v>33</v>
      </c>
      <c r="W23" s="1" t="s">
        <v>33</v>
      </c>
    </row>
    <row r="24" spans="1:23" s="1" customFormat="1">
      <c r="A24" s="1" t="s">
        <v>7846</v>
      </c>
      <c r="B24" s="1" t="s">
        <v>21</v>
      </c>
      <c r="C24" s="1" t="s">
        <v>22</v>
      </c>
      <c r="D24" s="48">
        <v>8400.98</v>
      </c>
      <c r="E24" s="1" t="s">
        <v>7898</v>
      </c>
      <c r="F24" s="1" t="str">
        <f t="shared" si="0"/>
        <v>27775769</v>
      </c>
      <c r="G24" s="8" t="s">
        <v>1060</v>
      </c>
      <c r="H24" s="8" t="s">
        <v>10037</v>
      </c>
      <c r="I24" s="1" t="s">
        <v>199</v>
      </c>
      <c r="J24" s="1" t="s">
        <v>200</v>
      </c>
      <c r="K24" s="1" t="s">
        <v>982</v>
      </c>
      <c r="L24" s="1" t="s">
        <v>202</v>
      </c>
      <c r="M24" s="1" t="s">
        <v>203</v>
      </c>
      <c r="N24" s="1" t="s">
        <v>204</v>
      </c>
      <c r="O24" s="1" t="s">
        <v>30</v>
      </c>
      <c r="P24" s="1" t="s">
        <v>32</v>
      </c>
      <c r="Q24" s="1" t="s">
        <v>33</v>
      </c>
      <c r="R24" s="1" t="s">
        <v>33</v>
      </c>
      <c r="S24" s="1" t="s">
        <v>33</v>
      </c>
      <c r="T24" s="1" t="s">
        <v>33</v>
      </c>
      <c r="U24" s="1" t="s">
        <v>33</v>
      </c>
      <c r="V24" s="1" t="s">
        <v>33</v>
      </c>
      <c r="W24" s="1" t="s">
        <v>33</v>
      </c>
    </row>
    <row r="25" spans="1:23" s="1" customFormat="1">
      <c r="A25" s="1" t="s">
        <v>7846</v>
      </c>
      <c r="B25" s="1" t="s">
        <v>21</v>
      </c>
      <c r="C25" s="1" t="s">
        <v>22</v>
      </c>
      <c r="D25" s="48">
        <v>8228</v>
      </c>
      <c r="E25" s="1" t="s">
        <v>7899</v>
      </c>
      <c r="F25" s="1" t="str">
        <f t="shared" si="0"/>
        <v>12671529</v>
      </c>
      <c r="G25" s="8" t="s">
        <v>1061</v>
      </c>
      <c r="H25" s="2" t="s">
        <v>7994</v>
      </c>
      <c r="I25" s="1" t="s">
        <v>165</v>
      </c>
      <c r="J25" s="1" t="s">
        <v>7900</v>
      </c>
      <c r="K25" s="1" t="s">
        <v>7901</v>
      </c>
      <c r="L25" s="1" t="s">
        <v>80</v>
      </c>
      <c r="M25" s="1" t="s">
        <v>168</v>
      </c>
      <c r="N25" s="1" t="s">
        <v>47</v>
      </c>
      <c r="O25" s="1" t="s">
        <v>30</v>
      </c>
      <c r="P25" s="1" t="s">
        <v>32</v>
      </c>
      <c r="Q25" s="1" t="s">
        <v>33</v>
      </c>
      <c r="R25" s="1" t="s">
        <v>33</v>
      </c>
      <c r="S25" s="1" t="s">
        <v>33</v>
      </c>
      <c r="T25" s="1" t="s">
        <v>33</v>
      </c>
      <c r="U25" s="1" t="s">
        <v>33</v>
      </c>
      <c r="V25" s="1" t="s">
        <v>33</v>
      </c>
      <c r="W25" s="1" t="s">
        <v>33</v>
      </c>
    </row>
    <row r="26" spans="1:23" s="1" customFormat="1">
      <c r="A26" s="1" t="s">
        <v>7846</v>
      </c>
      <c r="B26" s="1" t="s">
        <v>21</v>
      </c>
      <c r="C26" s="1" t="s">
        <v>22</v>
      </c>
      <c r="D26" s="48">
        <v>8080</v>
      </c>
      <c r="E26" s="1" t="s">
        <v>7902</v>
      </c>
      <c r="F26" s="1" t="str">
        <f t="shared" si="0"/>
        <v>27473313</v>
      </c>
      <c r="G26" s="8" t="s">
        <v>440</v>
      </c>
      <c r="H26" s="8">
        <v>91727</v>
      </c>
      <c r="I26" s="1" t="s">
        <v>146</v>
      </c>
      <c r="J26" s="1" t="s">
        <v>25</v>
      </c>
      <c r="K26" s="1" t="s">
        <v>7903</v>
      </c>
      <c r="L26" s="1" t="s">
        <v>4802</v>
      </c>
      <c r="M26" s="1" t="s">
        <v>149</v>
      </c>
      <c r="N26" s="1" t="s">
        <v>29</v>
      </c>
      <c r="O26" s="1" t="s">
        <v>30</v>
      </c>
      <c r="P26" s="1" t="s">
        <v>7904</v>
      </c>
      <c r="Q26" s="1" t="s">
        <v>32</v>
      </c>
      <c r="R26" s="1" t="s">
        <v>33</v>
      </c>
      <c r="S26" s="1" t="s">
        <v>33</v>
      </c>
      <c r="T26" s="1" t="s">
        <v>33</v>
      </c>
      <c r="U26" s="1" t="s">
        <v>33</v>
      </c>
      <c r="V26" s="1" t="s">
        <v>33</v>
      </c>
      <c r="W26" s="1" t="s">
        <v>33</v>
      </c>
    </row>
    <row r="27" spans="1:23" s="1" customFormat="1">
      <c r="A27" s="1" t="s">
        <v>7846</v>
      </c>
      <c r="B27" s="1" t="s">
        <v>21</v>
      </c>
      <c r="C27" s="1" t="s">
        <v>22</v>
      </c>
      <c r="D27" s="48">
        <v>6974</v>
      </c>
      <c r="E27" s="1" t="s">
        <v>7905</v>
      </c>
      <c r="F27" s="1" t="str">
        <f t="shared" si="0"/>
        <v>15239800</v>
      </c>
      <c r="G27" s="8" t="s">
        <v>1062</v>
      </c>
      <c r="H27" s="8" t="s">
        <v>7995</v>
      </c>
      <c r="I27" s="1" t="s">
        <v>187</v>
      </c>
      <c r="J27" s="1" t="s">
        <v>188</v>
      </c>
      <c r="K27" s="1" t="s">
        <v>189</v>
      </c>
      <c r="L27" s="1" t="s">
        <v>80</v>
      </c>
      <c r="M27" s="1" t="s">
        <v>190</v>
      </c>
      <c r="N27" s="1" t="s">
        <v>47</v>
      </c>
      <c r="O27" s="1" t="s">
        <v>30</v>
      </c>
      <c r="P27" s="1" t="s">
        <v>32</v>
      </c>
      <c r="Q27" s="1" t="s">
        <v>33</v>
      </c>
      <c r="R27" s="1" t="s">
        <v>33</v>
      </c>
      <c r="S27" s="1" t="s">
        <v>33</v>
      </c>
      <c r="T27" s="1" t="s">
        <v>33</v>
      </c>
      <c r="U27" s="1" t="s">
        <v>33</v>
      </c>
      <c r="V27" s="1" t="s">
        <v>33</v>
      </c>
      <c r="W27" s="1" t="s">
        <v>33</v>
      </c>
    </row>
    <row r="28" spans="1:23" s="1" customFormat="1">
      <c r="A28" s="1" t="s">
        <v>7846</v>
      </c>
      <c r="B28" s="1" t="s">
        <v>21</v>
      </c>
      <c r="C28" s="1" t="s">
        <v>22</v>
      </c>
      <c r="D28" s="48">
        <v>4485.8999999999996</v>
      </c>
      <c r="E28" s="1" t="s">
        <v>7906</v>
      </c>
      <c r="F28" s="1" t="str">
        <f t="shared" si="0"/>
        <v>16135403</v>
      </c>
      <c r="G28" s="8" t="s">
        <v>440</v>
      </c>
      <c r="H28" s="8">
        <v>91727</v>
      </c>
      <c r="I28" s="1" t="s">
        <v>973</v>
      </c>
      <c r="J28" s="1" t="s">
        <v>229</v>
      </c>
      <c r="K28" s="1" t="s">
        <v>7907</v>
      </c>
      <c r="L28" s="1" t="s">
        <v>888</v>
      </c>
      <c r="M28" s="1" t="s">
        <v>975</v>
      </c>
      <c r="N28" s="1" t="s">
        <v>47</v>
      </c>
      <c r="O28" s="1" t="s">
        <v>30</v>
      </c>
      <c r="P28" s="1" t="s">
        <v>32</v>
      </c>
      <c r="Q28" s="1" t="s">
        <v>33</v>
      </c>
      <c r="R28" s="1" t="s">
        <v>33</v>
      </c>
      <c r="S28" s="1" t="s">
        <v>33</v>
      </c>
      <c r="T28" s="1" t="s">
        <v>33</v>
      </c>
      <c r="U28" s="1" t="s">
        <v>33</v>
      </c>
      <c r="V28" s="1" t="s">
        <v>33</v>
      </c>
      <c r="W28" s="1" t="s">
        <v>33</v>
      </c>
    </row>
    <row r="29" spans="1:23" s="1" customFormat="1">
      <c r="A29" s="1" t="s">
        <v>7846</v>
      </c>
      <c r="B29" s="1" t="s">
        <v>21</v>
      </c>
      <c r="C29" s="1" t="s">
        <v>22</v>
      </c>
      <c r="D29" s="48">
        <v>3345.7</v>
      </c>
      <c r="E29" s="1" t="s">
        <v>7908</v>
      </c>
      <c r="F29" s="1" t="str">
        <f t="shared" si="0"/>
        <v>16198083</v>
      </c>
      <c r="G29" s="8" t="s">
        <v>440</v>
      </c>
      <c r="H29" s="8">
        <v>91727</v>
      </c>
      <c r="I29" s="1" t="s">
        <v>2036</v>
      </c>
      <c r="J29" s="1" t="s">
        <v>171</v>
      </c>
      <c r="K29" s="1" t="s">
        <v>7909</v>
      </c>
      <c r="L29" s="1" t="s">
        <v>1002</v>
      </c>
      <c r="M29" s="1" t="s">
        <v>2038</v>
      </c>
      <c r="N29" s="1" t="s">
        <v>47</v>
      </c>
      <c r="O29" s="1" t="s">
        <v>30</v>
      </c>
      <c r="P29" s="1" t="s">
        <v>32</v>
      </c>
      <c r="Q29" s="1" t="s">
        <v>33</v>
      </c>
      <c r="R29" s="1" t="s">
        <v>33</v>
      </c>
      <c r="S29" s="1" t="s">
        <v>33</v>
      </c>
      <c r="T29" s="1" t="s">
        <v>33</v>
      </c>
      <c r="U29" s="1" t="s">
        <v>33</v>
      </c>
      <c r="V29" s="1" t="s">
        <v>33</v>
      </c>
      <c r="W29" s="1" t="s">
        <v>33</v>
      </c>
    </row>
    <row r="30" spans="1:23" s="1" customFormat="1">
      <c r="A30" s="1" t="s">
        <v>7846</v>
      </c>
      <c r="B30" s="1" t="s">
        <v>21</v>
      </c>
      <c r="C30" s="1" t="s">
        <v>22</v>
      </c>
      <c r="D30" s="48">
        <v>3330</v>
      </c>
      <c r="E30" s="1" t="s">
        <v>7910</v>
      </c>
      <c r="F30" s="1" t="str">
        <f t="shared" si="0"/>
        <v>10773299</v>
      </c>
      <c r="G30" s="8" t="s">
        <v>1056</v>
      </c>
      <c r="H30" s="2" t="s">
        <v>7996</v>
      </c>
      <c r="I30" s="1" t="s">
        <v>7911</v>
      </c>
      <c r="J30" s="1" t="s">
        <v>176</v>
      </c>
      <c r="K30" s="1" t="s">
        <v>7912</v>
      </c>
      <c r="L30" s="1" t="s">
        <v>80</v>
      </c>
      <c r="M30" s="1" t="s">
        <v>7913</v>
      </c>
      <c r="N30" s="1" t="s">
        <v>204</v>
      </c>
      <c r="O30" s="1" t="s">
        <v>30</v>
      </c>
      <c r="P30" s="1" t="s">
        <v>32</v>
      </c>
      <c r="Q30" s="1" t="s">
        <v>33</v>
      </c>
      <c r="R30" s="1" t="s">
        <v>33</v>
      </c>
      <c r="S30" s="1" t="s">
        <v>33</v>
      </c>
      <c r="T30" s="1" t="s">
        <v>33</v>
      </c>
      <c r="U30" s="1" t="s">
        <v>33</v>
      </c>
      <c r="V30" s="1" t="s">
        <v>33</v>
      </c>
      <c r="W30" s="1" t="s">
        <v>33</v>
      </c>
    </row>
    <row r="31" spans="1:23" s="1" customFormat="1">
      <c r="A31" s="1" t="s">
        <v>7846</v>
      </c>
      <c r="B31" s="1" t="s">
        <v>21</v>
      </c>
      <c r="C31" s="1" t="s">
        <v>22</v>
      </c>
      <c r="D31" s="48">
        <v>2685.39</v>
      </c>
      <c r="E31" s="1" t="s">
        <v>7914</v>
      </c>
      <c r="F31" s="1" t="str">
        <f t="shared" si="0"/>
        <v>24735517</v>
      </c>
      <c r="G31" s="8" t="s">
        <v>440</v>
      </c>
      <c r="H31" s="8">
        <v>91727</v>
      </c>
      <c r="I31" s="1" t="s">
        <v>7915</v>
      </c>
      <c r="J31" s="1" t="s">
        <v>352</v>
      </c>
      <c r="K31" s="1" t="s">
        <v>353</v>
      </c>
      <c r="L31" s="1" t="s">
        <v>80</v>
      </c>
      <c r="M31" s="1" t="s">
        <v>354</v>
      </c>
      <c r="N31" s="1" t="s">
        <v>204</v>
      </c>
      <c r="O31" s="1" t="s">
        <v>30</v>
      </c>
      <c r="P31" s="1" t="s">
        <v>32</v>
      </c>
      <c r="Q31" s="1" t="s">
        <v>33</v>
      </c>
      <c r="R31" s="1" t="s">
        <v>33</v>
      </c>
      <c r="S31" s="1" t="s">
        <v>33</v>
      </c>
      <c r="T31" s="1" t="s">
        <v>33</v>
      </c>
      <c r="U31" s="1" t="s">
        <v>33</v>
      </c>
      <c r="V31" s="1" t="s">
        <v>33</v>
      </c>
      <c r="W31" s="1" t="s">
        <v>33</v>
      </c>
    </row>
    <row r="32" spans="1:23" s="1" customFormat="1">
      <c r="A32" s="1" t="s">
        <v>7846</v>
      </c>
      <c r="B32" s="1" t="s">
        <v>21</v>
      </c>
      <c r="C32" s="1" t="s">
        <v>22</v>
      </c>
      <c r="D32" s="48">
        <v>2626.35</v>
      </c>
      <c r="E32" s="1" t="s">
        <v>7916</v>
      </c>
      <c r="F32" s="1" t="str">
        <f t="shared" si="0"/>
        <v>32016631</v>
      </c>
      <c r="G32" s="8">
        <v>4700</v>
      </c>
      <c r="H32" s="2">
        <v>14499</v>
      </c>
      <c r="I32" s="1" t="s">
        <v>7917</v>
      </c>
      <c r="J32" s="1" t="s">
        <v>7918</v>
      </c>
      <c r="K32" s="1" t="s">
        <v>7919</v>
      </c>
      <c r="L32" s="1" t="s">
        <v>86</v>
      </c>
      <c r="M32" s="1" t="s">
        <v>3038</v>
      </c>
      <c r="N32" s="1" t="s">
        <v>204</v>
      </c>
      <c r="O32" s="1" t="s">
        <v>30</v>
      </c>
      <c r="P32" s="1" t="s">
        <v>32</v>
      </c>
      <c r="Q32" s="1" t="s">
        <v>33</v>
      </c>
      <c r="R32" s="1" t="s">
        <v>33</v>
      </c>
      <c r="S32" s="1" t="s">
        <v>33</v>
      </c>
      <c r="T32" s="1" t="s">
        <v>33</v>
      </c>
      <c r="U32" s="1" t="s">
        <v>33</v>
      </c>
      <c r="V32" s="1" t="s">
        <v>33</v>
      </c>
      <c r="W32" s="1" t="s">
        <v>33</v>
      </c>
    </row>
    <row r="33" spans="1:23" s="1" customFormat="1">
      <c r="A33" s="1" t="s">
        <v>7846</v>
      </c>
      <c r="B33" s="1" t="s">
        <v>21</v>
      </c>
      <c r="C33" s="1" t="s">
        <v>22</v>
      </c>
      <c r="D33" s="48">
        <v>2504.6799999999998</v>
      </c>
      <c r="E33" s="1" t="s">
        <v>7920</v>
      </c>
      <c r="F33" s="1" t="str">
        <f t="shared" si="0"/>
        <v>50413834</v>
      </c>
      <c r="G33" s="8" t="s">
        <v>440</v>
      </c>
      <c r="H33" s="8">
        <v>91727</v>
      </c>
      <c r="I33" s="1" t="s">
        <v>120</v>
      </c>
      <c r="J33" s="1" t="s">
        <v>50</v>
      </c>
      <c r="K33" s="1" t="s">
        <v>121</v>
      </c>
      <c r="L33" s="1" t="s">
        <v>80</v>
      </c>
      <c r="M33" s="1" t="s">
        <v>53</v>
      </c>
      <c r="N33" s="1" t="s">
        <v>47</v>
      </c>
      <c r="O33" s="1" t="s">
        <v>122</v>
      </c>
      <c r="P33" s="1" t="s">
        <v>7921</v>
      </c>
      <c r="Q33" s="1" t="s">
        <v>32</v>
      </c>
      <c r="R33" s="1" t="s">
        <v>33</v>
      </c>
      <c r="S33" s="1" t="s">
        <v>33</v>
      </c>
      <c r="T33" s="1" t="s">
        <v>33</v>
      </c>
      <c r="U33" s="1" t="s">
        <v>33</v>
      </c>
      <c r="V33" s="1" t="s">
        <v>33</v>
      </c>
      <c r="W33" s="1" t="s">
        <v>33</v>
      </c>
    </row>
    <row r="34" spans="1:23" s="1" customFormat="1">
      <c r="A34" s="1" t="s">
        <v>7846</v>
      </c>
      <c r="B34" s="1" t="s">
        <v>21</v>
      </c>
      <c r="C34" s="1" t="s">
        <v>22</v>
      </c>
      <c r="D34" s="48">
        <v>2500</v>
      </c>
      <c r="E34" s="1" t="s">
        <v>7922</v>
      </c>
      <c r="F34" s="1" t="str">
        <f t="shared" si="0"/>
        <v>26052990</v>
      </c>
      <c r="G34" s="8" t="s">
        <v>1062</v>
      </c>
      <c r="H34" s="8" t="s">
        <v>9353</v>
      </c>
      <c r="I34" s="1" t="s">
        <v>3480</v>
      </c>
      <c r="J34" s="1" t="s">
        <v>393</v>
      </c>
      <c r="K34" s="1" t="s">
        <v>7923</v>
      </c>
      <c r="L34" s="1" t="s">
        <v>45</v>
      </c>
      <c r="M34" s="1" t="s">
        <v>155</v>
      </c>
      <c r="N34" s="1" t="s">
        <v>47</v>
      </c>
      <c r="O34" s="1" t="s">
        <v>30</v>
      </c>
      <c r="P34" s="1" t="s">
        <v>7924</v>
      </c>
      <c r="Q34" s="1" t="s">
        <v>32</v>
      </c>
      <c r="R34" s="1" t="s">
        <v>33</v>
      </c>
      <c r="S34" s="1" t="s">
        <v>33</v>
      </c>
      <c r="T34" s="1" t="s">
        <v>33</v>
      </c>
      <c r="U34" s="1" t="s">
        <v>33</v>
      </c>
      <c r="V34" s="1" t="s">
        <v>33</v>
      </c>
      <c r="W34" s="1" t="s">
        <v>33</v>
      </c>
    </row>
    <row r="35" spans="1:23" s="1" customFormat="1" ht="12.75" customHeight="1">
      <c r="A35" s="1" t="s">
        <v>7846</v>
      </c>
      <c r="B35" s="1" t="s">
        <v>21</v>
      </c>
      <c r="C35" s="1" t="s">
        <v>22</v>
      </c>
      <c r="D35" s="48">
        <v>2460</v>
      </c>
      <c r="E35" s="1" t="s">
        <v>7925</v>
      </c>
      <c r="F35" s="1" t="str">
        <f t="shared" si="0"/>
        <v>26785540</v>
      </c>
      <c r="G35" s="8" t="s">
        <v>1226</v>
      </c>
      <c r="H35" s="2" t="s">
        <v>7997</v>
      </c>
      <c r="I35" s="1" t="s">
        <v>139</v>
      </c>
      <c r="J35" s="1" t="s">
        <v>140</v>
      </c>
      <c r="K35" s="1" t="s">
        <v>7926</v>
      </c>
      <c r="L35" s="1" t="s">
        <v>80</v>
      </c>
      <c r="M35" s="1" t="s">
        <v>142</v>
      </c>
      <c r="N35" s="1" t="s">
        <v>47</v>
      </c>
      <c r="O35" s="1" t="s">
        <v>30</v>
      </c>
      <c r="P35" s="1" t="s">
        <v>32</v>
      </c>
      <c r="Q35" s="1" t="s">
        <v>33</v>
      </c>
      <c r="R35" s="1" t="s">
        <v>33</v>
      </c>
      <c r="S35" s="1" t="s">
        <v>33</v>
      </c>
      <c r="T35" s="1" t="s">
        <v>33</v>
      </c>
      <c r="U35" s="1" t="s">
        <v>33</v>
      </c>
      <c r="V35" s="1" t="s">
        <v>33</v>
      </c>
      <c r="W35" s="1" t="s">
        <v>33</v>
      </c>
    </row>
    <row r="36" spans="1:23" s="1" customFormat="1">
      <c r="A36" s="1" t="s">
        <v>7846</v>
      </c>
      <c r="B36" s="1" t="s">
        <v>21</v>
      </c>
      <c r="C36" s="1" t="s">
        <v>22</v>
      </c>
      <c r="D36" s="48">
        <v>1830.28</v>
      </c>
      <c r="E36" s="1" t="s">
        <v>7927</v>
      </c>
      <c r="F36" s="1" t="str">
        <f t="shared" si="0"/>
        <v>10399472</v>
      </c>
      <c r="G36" s="8">
        <v>4700</v>
      </c>
      <c r="H36" s="2">
        <v>14497</v>
      </c>
      <c r="I36" s="1" t="s">
        <v>1015</v>
      </c>
      <c r="J36" s="1" t="s">
        <v>43</v>
      </c>
      <c r="K36" s="1" t="s">
        <v>7928</v>
      </c>
      <c r="L36" s="1" t="s">
        <v>1017</v>
      </c>
      <c r="M36" s="1" t="s">
        <v>1018</v>
      </c>
      <c r="N36" s="1" t="s">
        <v>29</v>
      </c>
      <c r="O36" s="1" t="s">
        <v>30</v>
      </c>
      <c r="P36" s="1" t="s">
        <v>7929</v>
      </c>
      <c r="Q36" s="1" t="s">
        <v>32</v>
      </c>
      <c r="R36" s="1" t="s">
        <v>33</v>
      </c>
      <c r="S36" s="1" t="s">
        <v>33</v>
      </c>
      <c r="T36" s="1" t="s">
        <v>33</v>
      </c>
      <c r="U36" s="1" t="s">
        <v>33</v>
      </c>
      <c r="V36" s="1" t="s">
        <v>33</v>
      </c>
      <c r="W36" s="1" t="s">
        <v>33</v>
      </c>
    </row>
    <row r="37" spans="1:23" s="1" customFormat="1">
      <c r="A37" s="1" t="s">
        <v>7846</v>
      </c>
      <c r="B37" s="1" t="s">
        <v>21</v>
      </c>
      <c r="C37" s="1" t="s">
        <v>22</v>
      </c>
      <c r="D37" s="48">
        <v>1745</v>
      </c>
      <c r="E37" s="1" t="s">
        <v>7930</v>
      </c>
      <c r="F37" s="1" t="str">
        <f t="shared" si="0"/>
        <v>23712582</v>
      </c>
      <c r="G37" s="8" t="s">
        <v>440</v>
      </c>
      <c r="H37" s="8">
        <v>91748</v>
      </c>
      <c r="I37" s="1" t="s">
        <v>2145</v>
      </c>
      <c r="J37" s="1" t="s">
        <v>7931</v>
      </c>
      <c r="K37" s="1" t="s">
        <v>7932</v>
      </c>
      <c r="L37" s="1" t="s">
        <v>80</v>
      </c>
      <c r="M37" s="1" t="s">
        <v>2148</v>
      </c>
      <c r="N37" s="1" t="s">
        <v>47</v>
      </c>
      <c r="O37" s="1" t="s">
        <v>30</v>
      </c>
      <c r="P37" s="1" t="s">
        <v>7933</v>
      </c>
      <c r="Q37" s="1" t="s">
        <v>32</v>
      </c>
      <c r="R37" s="1" t="s">
        <v>33</v>
      </c>
      <c r="S37" s="1" t="s">
        <v>33</v>
      </c>
      <c r="T37" s="1" t="s">
        <v>33</v>
      </c>
      <c r="U37" s="1" t="s">
        <v>33</v>
      </c>
      <c r="V37" s="1" t="s">
        <v>33</v>
      </c>
      <c r="W37" s="1" t="s">
        <v>33</v>
      </c>
    </row>
    <row r="38" spans="1:23" s="1" customFormat="1">
      <c r="A38" s="1" t="s">
        <v>7846</v>
      </c>
      <c r="B38" s="1" t="s">
        <v>21</v>
      </c>
      <c r="C38" s="1" t="s">
        <v>22</v>
      </c>
      <c r="D38" s="48">
        <v>1578.33</v>
      </c>
      <c r="E38" s="1" t="s">
        <v>7934</v>
      </c>
      <c r="F38" s="1" t="str">
        <f t="shared" si="0"/>
        <v>13237092</v>
      </c>
      <c r="G38" s="8">
        <v>4700</v>
      </c>
      <c r="H38" s="2">
        <v>14500</v>
      </c>
      <c r="I38" s="1" t="s">
        <v>128</v>
      </c>
      <c r="J38" s="1" t="s">
        <v>129</v>
      </c>
      <c r="K38" s="1" t="s">
        <v>7935</v>
      </c>
      <c r="L38" s="1" t="s">
        <v>131</v>
      </c>
      <c r="M38" s="1" t="s">
        <v>132</v>
      </c>
      <c r="N38" s="1" t="s">
        <v>47</v>
      </c>
      <c r="O38" s="1" t="s">
        <v>30</v>
      </c>
      <c r="P38" s="1" t="s">
        <v>32</v>
      </c>
      <c r="Q38" s="1" t="s">
        <v>33</v>
      </c>
      <c r="R38" s="1" t="s">
        <v>33</v>
      </c>
      <c r="S38" s="1" t="s">
        <v>33</v>
      </c>
      <c r="T38" s="1" t="s">
        <v>33</v>
      </c>
      <c r="U38" s="1" t="s">
        <v>33</v>
      </c>
      <c r="V38" s="1" t="s">
        <v>33</v>
      </c>
      <c r="W38" s="1" t="s">
        <v>33</v>
      </c>
    </row>
    <row r="39" spans="1:23" s="1" customFormat="1">
      <c r="A39" s="1" t="s">
        <v>7846</v>
      </c>
      <c r="B39" s="1" t="s">
        <v>21</v>
      </c>
      <c r="C39" s="1" t="s">
        <v>22</v>
      </c>
      <c r="D39" s="48">
        <v>1396.5</v>
      </c>
      <c r="E39" s="1" t="s">
        <v>7936</v>
      </c>
      <c r="F39" s="1" t="str">
        <f t="shared" si="0"/>
        <v>29732122</v>
      </c>
      <c r="G39" s="8" t="s">
        <v>1057</v>
      </c>
      <c r="H39" s="2" t="s">
        <v>7998</v>
      </c>
      <c r="I39" s="1" t="s">
        <v>7937</v>
      </c>
      <c r="J39" s="1" t="s">
        <v>1388</v>
      </c>
      <c r="K39" s="1" t="s">
        <v>7938</v>
      </c>
      <c r="L39" s="1" t="s">
        <v>7939</v>
      </c>
      <c r="M39" s="1" t="s">
        <v>7940</v>
      </c>
      <c r="N39" s="1" t="s">
        <v>47</v>
      </c>
      <c r="O39" s="1" t="s">
        <v>30</v>
      </c>
      <c r="P39" s="1" t="s">
        <v>32</v>
      </c>
      <c r="Q39" s="1" t="s">
        <v>33</v>
      </c>
      <c r="R39" s="1" t="s">
        <v>33</v>
      </c>
      <c r="S39" s="1" t="s">
        <v>33</v>
      </c>
      <c r="T39" s="1" t="s">
        <v>33</v>
      </c>
      <c r="U39" s="1" t="s">
        <v>33</v>
      </c>
      <c r="V39" s="1" t="s">
        <v>33</v>
      </c>
      <c r="W39" s="1" t="s">
        <v>33</v>
      </c>
    </row>
    <row r="40" spans="1:23" s="1" customFormat="1">
      <c r="A40" s="1" t="s">
        <v>7846</v>
      </c>
      <c r="B40" s="1" t="s">
        <v>21</v>
      </c>
      <c r="C40" s="1" t="s">
        <v>22</v>
      </c>
      <c r="D40" s="48">
        <v>1362.49</v>
      </c>
      <c r="E40" s="1" t="s">
        <v>7941</v>
      </c>
      <c r="F40" s="1" t="str">
        <f t="shared" si="0"/>
        <v>70833996</v>
      </c>
      <c r="G40" s="8" t="s">
        <v>440</v>
      </c>
      <c r="H40" s="8">
        <v>91727</v>
      </c>
      <c r="I40" s="1" t="s">
        <v>4876</v>
      </c>
      <c r="J40" s="1" t="s">
        <v>410</v>
      </c>
      <c r="K40" s="1" t="s">
        <v>7942</v>
      </c>
      <c r="L40" s="1" t="s">
        <v>1669</v>
      </c>
      <c r="M40" s="1" t="s">
        <v>3274</v>
      </c>
      <c r="N40" s="1" t="s">
        <v>29</v>
      </c>
      <c r="O40" s="1" t="s">
        <v>30</v>
      </c>
      <c r="P40" s="1" t="s">
        <v>7943</v>
      </c>
      <c r="Q40" s="1" t="s">
        <v>32</v>
      </c>
      <c r="R40" s="1" t="s">
        <v>33</v>
      </c>
      <c r="S40" s="1" t="s">
        <v>33</v>
      </c>
      <c r="T40" s="1" t="s">
        <v>33</v>
      </c>
      <c r="U40" s="1" t="s">
        <v>33</v>
      </c>
      <c r="V40" s="1" t="s">
        <v>33</v>
      </c>
      <c r="W40" s="1" t="s">
        <v>33</v>
      </c>
    </row>
    <row r="41" spans="1:23" s="1" customFormat="1">
      <c r="A41" s="1" t="s">
        <v>7846</v>
      </c>
      <c r="B41" s="1" t="s">
        <v>21</v>
      </c>
      <c r="C41" s="1" t="s">
        <v>22</v>
      </c>
      <c r="D41" s="48">
        <v>841.21</v>
      </c>
      <c r="E41" s="1" t="s">
        <v>7944</v>
      </c>
      <c r="F41" s="1" t="str">
        <f t="shared" si="0"/>
        <v>70833982</v>
      </c>
      <c r="G41" s="8" t="s">
        <v>440</v>
      </c>
      <c r="H41" s="8">
        <v>91727</v>
      </c>
      <c r="I41" s="1" t="s">
        <v>4876</v>
      </c>
      <c r="J41" s="1" t="s">
        <v>410</v>
      </c>
      <c r="K41" s="1" t="s">
        <v>7942</v>
      </c>
      <c r="L41" s="1" t="s">
        <v>1669</v>
      </c>
      <c r="M41" s="1" t="s">
        <v>3274</v>
      </c>
      <c r="N41" s="1" t="s">
        <v>29</v>
      </c>
      <c r="O41" s="1" t="s">
        <v>30</v>
      </c>
      <c r="P41" s="1" t="s">
        <v>7945</v>
      </c>
      <c r="Q41" s="1" t="s">
        <v>32</v>
      </c>
      <c r="R41" s="1" t="s">
        <v>33</v>
      </c>
      <c r="S41" s="1" t="s">
        <v>33</v>
      </c>
      <c r="T41" s="1" t="s">
        <v>33</v>
      </c>
      <c r="U41" s="1" t="s">
        <v>33</v>
      </c>
      <c r="V41" s="1" t="s">
        <v>33</v>
      </c>
      <c r="W41" s="1" t="s">
        <v>33</v>
      </c>
    </row>
    <row r="42" spans="1:23" s="1" customFormat="1">
      <c r="A42" s="1" t="s">
        <v>7846</v>
      </c>
      <c r="B42" s="1" t="s">
        <v>21</v>
      </c>
      <c r="C42" s="1" t="s">
        <v>22</v>
      </c>
      <c r="D42" s="48">
        <v>753.95</v>
      </c>
      <c r="E42" s="1" t="s">
        <v>7946</v>
      </c>
      <c r="F42" s="1" t="str">
        <f t="shared" si="0"/>
        <v>03111352</v>
      </c>
      <c r="G42" s="8" t="s">
        <v>440</v>
      </c>
      <c r="H42" s="8">
        <v>91727</v>
      </c>
      <c r="I42" s="1" t="s">
        <v>7947</v>
      </c>
      <c r="J42" s="1" t="s">
        <v>598</v>
      </c>
      <c r="K42" s="1" t="s">
        <v>7948</v>
      </c>
      <c r="L42" s="1" t="s">
        <v>27</v>
      </c>
      <c r="M42" s="1" t="s">
        <v>991</v>
      </c>
      <c r="N42" s="1" t="s">
        <v>29</v>
      </c>
      <c r="O42" s="1" t="s">
        <v>30</v>
      </c>
      <c r="P42" s="1" t="s">
        <v>7949</v>
      </c>
      <c r="Q42" s="1" t="s">
        <v>32</v>
      </c>
      <c r="R42" s="1" t="s">
        <v>33</v>
      </c>
      <c r="S42" s="1" t="s">
        <v>33</v>
      </c>
      <c r="T42" s="1" t="s">
        <v>33</v>
      </c>
      <c r="U42" s="1" t="s">
        <v>33</v>
      </c>
      <c r="V42" s="1" t="s">
        <v>33</v>
      </c>
      <c r="W42" s="1" t="s">
        <v>33</v>
      </c>
    </row>
    <row r="43" spans="1:23" s="1" customFormat="1">
      <c r="A43" s="1" t="s">
        <v>7846</v>
      </c>
      <c r="B43" s="1" t="s">
        <v>21</v>
      </c>
      <c r="C43" s="1" t="s">
        <v>22</v>
      </c>
      <c r="D43" s="48">
        <v>701.86</v>
      </c>
      <c r="E43" s="1" t="s">
        <v>7950</v>
      </c>
      <c r="F43" s="1" t="str">
        <f t="shared" si="0"/>
        <v>20160117</v>
      </c>
      <c r="G43" s="8" t="s">
        <v>440</v>
      </c>
      <c r="H43" s="8">
        <v>91727</v>
      </c>
      <c r="I43" s="1" t="s">
        <v>902</v>
      </c>
      <c r="J43" s="1" t="s">
        <v>410</v>
      </c>
      <c r="K43" s="1" t="s">
        <v>903</v>
      </c>
      <c r="L43" s="1" t="s">
        <v>412</v>
      </c>
      <c r="M43" s="1" t="s">
        <v>904</v>
      </c>
      <c r="N43" s="1" t="s">
        <v>29</v>
      </c>
      <c r="O43" s="1" t="s">
        <v>30</v>
      </c>
      <c r="P43" s="1" t="s">
        <v>7951</v>
      </c>
      <c r="Q43" s="1" t="s">
        <v>32</v>
      </c>
      <c r="R43" s="1" t="s">
        <v>33</v>
      </c>
      <c r="S43" s="1" t="s">
        <v>33</v>
      </c>
      <c r="T43" s="1" t="s">
        <v>33</v>
      </c>
      <c r="U43" s="1" t="s">
        <v>33</v>
      </c>
      <c r="V43" s="1" t="s">
        <v>33</v>
      </c>
      <c r="W43" s="1" t="s">
        <v>33</v>
      </c>
    </row>
    <row r="44" spans="1:23" s="1" customFormat="1">
      <c r="A44" s="1" t="s">
        <v>7846</v>
      </c>
      <c r="B44" s="1" t="s">
        <v>21</v>
      </c>
      <c r="C44" s="1" t="s">
        <v>22</v>
      </c>
      <c r="D44" s="48">
        <v>600</v>
      </c>
      <c r="E44" s="1" t="s">
        <v>7952</v>
      </c>
      <c r="F44" s="1" t="str">
        <f t="shared" si="0"/>
        <v>11559834</v>
      </c>
      <c r="G44" s="8" t="s">
        <v>440</v>
      </c>
      <c r="H44" s="8" t="s">
        <v>9354</v>
      </c>
      <c r="I44" s="1" t="s">
        <v>2811</v>
      </c>
      <c r="J44" s="1" t="s">
        <v>43</v>
      </c>
      <c r="K44" s="1" t="s">
        <v>7953</v>
      </c>
      <c r="L44" s="1" t="s">
        <v>45</v>
      </c>
      <c r="M44" s="1" t="s">
        <v>2813</v>
      </c>
      <c r="N44" s="1" t="s">
        <v>47</v>
      </c>
      <c r="O44" s="1" t="s">
        <v>30</v>
      </c>
      <c r="P44" s="1" t="s">
        <v>7954</v>
      </c>
      <c r="Q44" s="1" t="s">
        <v>32</v>
      </c>
      <c r="R44" s="1" t="s">
        <v>33</v>
      </c>
      <c r="S44" s="1" t="s">
        <v>33</v>
      </c>
      <c r="T44" s="1" t="s">
        <v>33</v>
      </c>
      <c r="U44" s="1" t="s">
        <v>33</v>
      </c>
      <c r="V44" s="1" t="s">
        <v>33</v>
      </c>
      <c r="W44" s="1" t="s">
        <v>33</v>
      </c>
    </row>
    <row r="45" spans="1:23" s="1" customFormat="1">
      <c r="A45" s="1" t="s">
        <v>7846</v>
      </c>
      <c r="B45" s="1" t="s">
        <v>21</v>
      </c>
      <c r="C45" s="1" t="s">
        <v>22</v>
      </c>
      <c r="D45" s="48">
        <v>494.93</v>
      </c>
      <c r="E45" s="1" t="s">
        <v>7955</v>
      </c>
      <c r="F45" s="1" t="str">
        <f t="shared" si="0"/>
        <v>27472825</v>
      </c>
      <c r="G45" s="8" t="s">
        <v>440</v>
      </c>
      <c r="H45" s="8">
        <v>91727</v>
      </c>
      <c r="I45" s="1" t="s">
        <v>146</v>
      </c>
      <c r="J45" s="1" t="s">
        <v>25</v>
      </c>
      <c r="K45" s="1" t="s">
        <v>7956</v>
      </c>
      <c r="L45" s="1" t="s">
        <v>148</v>
      </c>
      <c r="M45" s="1" t="s">
        <v>149</v>
      </c>
      <c r="N45" s="1" t="s">
        <v>29</v>
      </c>
      <c r="O45" s="1" t="s">
        <v>30</v>
      </c>
      <c r="P45" s="1" t="s">
        <v>7957</v>
      </c>
      <c r="Q45" s="1" t="s">
        <v>32</v>
      </c>
      <c r="R45" s="1" t="s">
        <v>33</v>
      </c>
      <c r="S45" s="1" t="s">
        <v>33</v>
      </c>
      <c r="T45" s="1" t="s">
        <v>33</v>
      </c>
      <c r="U45" s="1" t="s">
        <v>33</v>
      </c>
      <c r="V45" s="1" t="s">
        <v>33</v>
      </c>
      <c r="W45" s="1" t="s">
        <v>33</v>
      </c>
    </row>
    <row r="46" spans="1:23" s="1" customFormat="1">
      <c r="A46" s="1" t="s">
        <v>7846</v>
      </c>
      <c r="B46" s="1" t="s">
        <v>21</v>
      </c>
      <c r="C46" s="1" t="s">
        <v>22</v>
      </c>
      <c r="D46" s="48">
        <v>433.13</v>
      </c>
      <c r="E46" s="1" t="s">
        <v>7958</v>
      </c>
      <c r="F46" s="1" t="str">
        <f t="shared" si="0"/>
        <v>12670794</v>
      </c>
      <c r="G46" s="8" t="s">
        <v>1061</v>
      </c>
      <c r="H46" s="2" t="s">
        <v>7999</v>
      </c>
      <c r="I46" s="1" t="s">
        <v>165</v>
      </c>
      <c r="J46" s="1" t="s">
        <v>7900</v>
      </c>
      <c r="K46" s="1" t="s">
        <v>7959</v>
      </c>
      <c r="L46" s="1" t="s">
        <v>80</v>
      </c>
      <c r="M46" s="1" t="s">
        <v>223</v>
      </c>
      <c r="N46" s="1" t="s">
        <v>47</v>
      </c>
      <c r="O46" s="1" t="s">
        <v>30</v>
      </c>
      <c r="P46" s="1" t="s">
        <v>32</v>
      </c>
      <c r="Q46" s="1" t="s">
        <v>33</v>
      </c>
      <c r="R46" s="1" t="s">
        <v>33</v>
      </c>
      <c r="S46" s="1" t="s">
        <v>33</v>
      </c>
      <c r="T46" s="1" t="s">
        <v>33</v>
      </c>
      <c r="U46" s="1" t="s">
        <v>33</v>
      </c>
      <c r="V46" s="1" t="s">
        <v>33</v>
      </c>
      <c r="W46" s="1" t="s">
        <v>33</v>
      </c>
    </row>
    <row r="47" spans="1:23" s="1" customFormat="1">
      <c r="A47" s="1" t="s">
        <v>7846</v>
      </c>
      <c r="B47" s="1" t="s">
        <v>21</v>
      </c>
      <c r="C47" s="1" t="s">
        <v>22</v>
      </c>
      <c r="D47" s="48">
        <v>350</v>
      </c>
      <c r="E47" s="1" t="s">
        <v>7960</v>
      </c>
      <c r="F47" s="1" t="str">
        <f t="shared" si="0"/>
        <v>26673656</v>
      </c>
      <c r="G47" s="8">
        <v>2310</v>
      </c>
      <c r="H47" s="2">
        <v>3327</v>
      </c>
      <c r="I47" s="1" t="s">
        <v>7961</v>
      </c>
      <c r="J47" s="1" t="s">
        <v>207</v>
      </c>
      <c r="K47" s="1" t="s">
        <v>208</v>
      </c>
      <c r="L47" s="1" t="s">
        <v>209</v>
      </c>
      <c r="M47" s="1" t="s">
        <v>210</v>
      </c>
      <c r="N47" s="1" t="s">
        <v>47</v>
      </c>
      <c r="O47" s="1" t="s">
        <v>30</v>
      </c>
      <c r="P47" s="1" t="s">
        <v>32</v>
      </c>
      <c r="Q47" s="1" t="s">
        <v>33</v>
      </c>
      <c r="R47" s="1" t="s">
        <v>33</v>
      </c>
      <c r="S47" s="1" t="s">
        <v>33</v>
      </c>
      <c r="T47" s="1" t="s">
        <v>33</v>
      </c>
      <c r="U47" s="1" t="s">
        <v>33</v>
      </c>
      <c r="V47" s="1" t="s">
        <v>33</v>
      </c>
      <c r="W47" s="1" t="s">
        <v>33</v>
      </c>
    </row>
    <row r="48" spans="1:23" s="1" customFormat="1">
      <c r="A48" s="1" t="s">
        <v>7846</v>
      </c>
      <c r="B48" s="1" t="s">
        <v>21</v>
      </c>
      <c r="C48" s="1" t="s">
        <v>22</v>
      </c>
      <c r="D48" s="48">
        <v>301.37</v>
      </c>
      <c r="E48" s="1" t="s">
        <v>7962</v>
      </c>
      <c r="F48" s="1" t="str">
        <f t="shared" si="0"/>
        <v>25481527</v>
      </c>
      <c r="G48" s="8" t="s">
        <v>1064</v>
      </c>
      <c r="H48" s="2" t="s">
        <v>8000</v>
      </c>
      <c r="I48" s="1" t="s">
        <v>181</v>
      </c>
      <c r="J48" s="1" t="s">
        <v>182</v>
      </c>
      <c r="K48" s="1" t="s">
        <v>183</v>
      </c>
      <c r="L48" s="1" t="s">
        <v>184</v>
      </c>
      <c r="M48" s="1" t="s">
        <v>185</v>
      </c>
      <c r="N48" s="1" t="s">
        <v>47</v>
      </c>
      <c r="O48" s="1" t="s">
        <v>54</v>
      </c>
      <c r="P48" s="1" t="s">
        <v>32</v>
      </c>
      <c r="Q48" s="1" t="s">
        <v>33</v>
      </c>
      <c r="R48" s="1" t="s">
        <v>33</v>
      </c>
      <c r="S48" s="1" t="s">
        <v>33</v>
      </c>
      <c r="T48" s="1" t="s">
        <v>33</v>
      </c>
      <c r="U48" s="1" t="s">
        <v>33</v>
      </c>
      <c r="V48" s="1" t="s">
        <v>33</v>
      </c>
      <c r="W48" s="1" t="s">
        <v>33</v>
      </c>
    </row>
    <row r="49" spans="1:23" s="1" customFormat="1">
      <c r="A49" s="1" t="s">
        <v>7846</v>
      </c>
      <c r="B49" s="1" t="s">
        <v>21</v>
      </c>
      <c r="C49" s="1" t="s">
        <v>22</v>
      </c>
      <c r="D49" s="48">
        <v>300</v>
      </c>
      <c r="E49" s="1" t="s">
        <v>7963</v>
      </c>
      <c r="F49" s="1" t="str">
        <f t="shared" si="0"/>
        <v>30009747</v>
      </c>
      <c r="G49" s="8">
        <v>2800</v>
      </c>
      <c r="H49" s="2">
        <v>7063</v>
      </c>
      <c r="I49" s="1" t="s">
        <v>4833</v>
      </c>
      <c r="J49" s="1" t="s">
        <v>7964</v>
      </c>
      <c r="K49" s="1" t="s">
        <v>4834</v>
      </c>
      <c r="L49" s="1" t="s">
        <v>80</v>
      </c>
      <c r="M49" s="1" t="s">
        <v>4835</v>
      </c>
      <c r="N49" s="1" t="s">
        <v>47</v>
      </c>
      <c r="O49" s="1" t="s">
        <v>30</v>
      </c>
      <c r="P49" s="1" t="s">
        <v>32</v>
      </c>
      <c r="Q49" s="1" t="s">
        <v>33</v>
      </c>
      <c r="R49" s="1" t="s">
        <v>33</v>
      </c>
      <c r="S49" s="1" t="s">
        <v>33</v>
      </c>
      <c r="T49" s="1" t="s">
        <v>33</v>
      </c>
      <c r="U49" s="1" t="s">
        <v>33</v>
      </c>
      <c r="V49" s="1" t="s">
        <v>33</v>
      </c>
      <c r="W49" s="1" t="s">
        <v>33</v>
      </c>
    </row>
    <row r="50" spans="1:23" s="1" customFormat="1">
      <c r="A50" s="1" t="s">
        <v>7846</v>
      </c>
      <c r="B50" s="1" t="s">
        <v>21</v>
      </c>
      <c r="C50" s="1" t="s">
        <v>22</v>
      </c>
      <c r="D50" s="48">
        <v>105</v>
      </c>
      <c r="E50" s="1" t="s">
        <v>7965</v>
      </c>
      <c r="F50" s="1" t="str">
        <f t="shared" si="0"/>
        <v>29589640</v>
      </c>
      <c r="G50" s="8" t="s">
        <v>1066</v>
      </c>
      <c r="H50" s="2" t="s">
        <v>8001</v>
      </c>
      <c r="I50" s="1" t="s">
        <v>24</v>
      </c>
      <c r="J50" s="1" t="s">
        <v>25</v>
      </c>
      <c r="K50" s="1" t="s">
        <v>7966</v>
      </c>
      <c r="L50" s="1" t="s">
        <v>27</v>
      </c>
      <c r="M50" s="1" t="s">
        <v>28</v>
      </c>
      <c r="N50" s="1" t="s">
        <v>29</v>
      </c>
      <c r="O50" s="1" t="s">
        <v>30</v>
      </c>
      <c r="P50" s="1" t="s">
        <v>7967</v>
      </c>
      <c r="Q50" s="1" t="s">
        <v>32</v>
      </c>
      <c r="R50" s="1" t="s">
        <v>33</v>
      </c>
      <c r="S50" s="1" t="s">
        <v>33</v>
      </c>
      <c r="T50" s="1" t="s">
        <v>33</v>
      </c>
      <c r="U50" s="1" t="s">
        <v>33</v>
      </c>
      <c r="V50" s="1" t="s">
        <v>33</v>
      </c>
      <c r="W50" s="1" t="s">
        <v>33</v>
      </c>
    </row>
    <row r="51" spans="1:23" s="1" customFormat="1">
      <c r="A51" s="1" t="s">
        <v>7846</v>
      </c>
      <c r="B51" s="1" t="s">
        <v>21</v>
      </c>
      <c r="C51" s="1" t="s">
        <v>243</v>
      </c>
      <c r="D51" s="48">
        <v>35290.54</v>
      </c>
      <c r="E51" s="1" t="s">
        <v>7968</v>
      </c>
      <c r="F51" s="1" t="str">
        <f t="shared" si="0"/>
        <v>03005842</v>
      </c>
      <c r="G51" s="8" t="s">
        <v>440</v>
      </c>
      <c r="H51" s="8">
        <v>91727</v>
      </c>
      <c r="I51" s="1" t="s">
        <v>1640</v>
      </c>
      <c r="J51" s="1" t="s">
        <v>7968</v>
      </c>
      <c r="K51" s="1" t="s">
        <v>7969</v>
      </c>
      <c r="L51" s="1" t="s">
        <v>7970</v>
      </c>
      <c r="M51" s="1" t="s">
        <v>7971</v>
      </c>
      <c r="N51" s="1" t="s">
        <v>7972</v>
      </c>
      <c r="O51" s="1" t="s">
        <v>7973</v>
      </c>
      <c r="P51" s="1" t="s">
        <v>7974</v>
      </c>
      <c r="Q51" s="1" t="s">
        <v>7975</v>
      </c>
      <c r="R51" s="1" t="s">
        <v>7976</v>
      </c>
      <c r="S51" s="1" t="s">
        <v>33</v>
      </c>
      <c r="T51" s="1" t="s">
        <v>33</v>
      </c>
      <c r="U51" s="1" t="s">
        <v>33</v>
      </c>
      <c r="V51" s="1" t="s">
        <v>33</v>
      </c>
      <c r="W51" s="1" t="s">
        <v>33</v>
      </c>
    </row>
    <row r="52" spans="1:23" s="1" customFormat="1">
      <c r="A52" s="1" t="s">
        <v>7846</v>
      </c>
      <c r="B52" s="1" t="s">
        <v>21</v>
      </c>
      <c r="C52" s="1" t="s">
        <v>22</v>
      </c>
      <c r="D52" s="17">
        <v>748879</v>
      </c>
      <c r="E52" s="1" t="s">
        <v>8002</v>
      </c>
      <c r="F52" s="36" t="str">
        <f t="shared" si="0"/>
        <v>23693073</v>
      </c>
      <c r="G52" s="8" t="s">
        <v>440</v>
      </c>
      <c r="H52" s="8">
        <v>91748</v>
      </c>
      <c r="I52" s="1" t="s">
        <v>5065</v>
      </c>
      <c r="J52" s="1" t="s">
        <v>25</v>
      </c>
      <c r="K52" s="1" t="s">
        <v>8003</v>
      </c>
      <c r="L52" s="1" t="s">
        <v>45</v>
      </c>
      <c r="M52" s="1" t="s">
        <v>5066</v>
      </c>
      <c r="N52" s="1" t="s">
        <v>47</v>
      </c>
      <c r="O52" s="1" t="s">
        <v>30</v>
      </c>
      <c r="P52" s="1" t="s">
        <v>32</v>
      </c>
      <c r="Q52" s="1" t="s">
        <v>33</v>
      </c>
      <c r="R52" s="1" t="s">
        <v>33</v>
      </c>
      <c r="S52" s="1" t="s">
        <v>33</v>
      </c>
      <c r="T52" s="1" t="s">
        <v>33</v>
      </c>
      <c r="U52" s="1" t="s">
        <v>33</v>
      </c>
      <c r="V52" s="1" t="s">
        <v>33</v>
      </c>
      <c r="W52" s="1" t="s">
        <v>33</v>
      </c>
    </row>
    <row r="53" spans="1:23" s="1" customFormat="1">
      <c r="A53" s="1" t="s">
        <v>7846</v>
      </c>
      <c r="B53" s="1" t="s">
        <v>21</v>
      </c>
      <c r="C53" s="1" t="s">
        <v>22</v>
      </c>
      <c r="D53" s="17">
        <v>4518</v>
      </c>
      <c r="E53" s="1" t="s">
        <v>8004</v>
      </c>
      <c r="F53" s="36" t="str">
        <f t="shared" si="0"/>
        <v>21545898</v>
      </c>
      <c r="G53" s="8" t="s">
        <v>440</v>
      </c>
      <c r="H53" s="8">
        <v>91748</v>
      </c>
      <c r="I53" s="1" t="s">
        <v>2451</v>
      </c>
      <c r="J53" s="1" t="s">
        <v>8005</v>
      </c>
      <c r="K53" s="1" t="s">
        <v>8006</v>
      </c>
      <c r="L53" s="1" t="s">
        <v>80</v>
      </c>
      <c r="M53" s="1" t="s">
        <v>2454</v>
      </c>
      <c r="N53" s="1" t="s">
        <v>47</v>
      </c>
      <c r="O53" s="1" t="s">
        <v>30</v>
      </c>
      <c r="P53" s="1" t="s">
        <v>8007</v>
      </c>
      <c r="Q53" s="1" t="s">
        <v>32</v>
      </c>
      <c r="R53" s="1" t="s">
        <v>33</v>
      </c>
      <c r="S53" s="1" t="s">
        <v>33</v>
      </c>
      <c r="T53" s="1" t="s">
        <v>33</v>
      </c>
      <c r="U53" s="1" t="s">
        <v>33</v>
      </c>
      <c r="V53" s="1" t="s">
        <v>33</v>
      </c>
      <c r="W53" s="1" t="s">
        <v>33</v>
      </c>
    </row>
    <row r="54" spans="1:23" s="1" customFormat="1">
      <c r="A54" s="1" t="s">
        <v>7846</v>
      </c>
      <c r="B54" s="1" t="s">
        <v>21</v>
      </c>
      <c r="C54" s="1" t="s">
        <v>22</v>
      </c>
      <c r="D54" s="17">
        <v>142.5</v>
      </c>
      <c r="E54" s="1" t="s">
        <v>8008</v>
      </c>
      <c r="F54" s="36" t="str">
        <f t="shared" si="0"/>
        <v>22958425</v>
      </c>
      <c r="G54" s="31" t="s">
        <v>1057</v>
      </c>
      <c r="H54" s="49" t="s">
        <v>8009</v>
      </c>
      <c r="I54" s="1" t="s">
        <v>442</v>
      </c>
      <c r="J54" s="1" t="s">
        <v>336</v>
      </c>
      <c r="K54" s="1" t="s">
        <v>443</v>
      </c>
      <c r="L54" s="1" t="s">
        <v>148</v>
      </c>
      <c r="M54" s="1" t="s">
        <v>444</v>
      </c>
      <c r="N54" s="1" t="s">
        <v>29</v>
      </c>
      <c r="O54" s="1" t="s">
        <v>30</v>
      </c>
      <c r="P54" s="1" t="s">
        <v>8010</v>
      </c>
      <c r="Q54" s="1" t="s">
        <v>32</v>
      </c>
      <c r="R54" s="1" t="s">
        <v>33</v>
      </c>
      <c r="S54" s="1" t="s">
        <v>33</v>
      </c>
      <c r="T54" s="1" t="s">
        <v>33</v>
      </c>
      <c r="U54" s="1" t="s">
        <v>33</v>
      </c>
      <c r="V54" s="1" t="s">
        <v>33</v>
      </c>
      <c r="W54" s="1" t="s">
        <v>33</v>
      </c>
    </row>
    <row r="55" spans="1:23" s="1" customFormat="1">
      <c r="A55" s="1" t="s">
        <v>7846</v>
      </c>
      <c r="B55" s="1" t="s">
        <v>21</v>
      </c>
      <c r="C55" s="1" t="s">
        <v>270</v>
      </c>
      <c r="D55" s="17">
        <v>6200000</v>
      </c>
      <c r="E55" s="1" t="s">
        <v>8011</v>
      </c>
      <c r="F55" s="36" t="str">
        <f t="shared" si="0"/>
        <v>03450791</v>
      </c>
      <c r="G55" s="31" t="s">
        <v>1067</v>
      </c>
      <c r="H55" s="31" t="s">
        <v>8012</v>
      </c>
      <c r="I55" s="1" t="s">
        <v>8011</v>
      </c>
      <c r="J55" s="1" t="s">
        <v>272</v>
      </c>
      <c r="K55" s="1" t="s">
        <v>8013</v>
      </c>
      <c r="L55" s="1" t="s">
        <v>8014</v>
      </c>
      <c r="M55" s="1" t="s">
        <v>8015</v>
      </c>
      <c r="N55" s="1" t="s">
        <v>8016</v>
      </c>
      <c r="O55" s="1" t="s">
        <v>14727</v>
      </c>
      <c r="P55" s="1" t="s">
        <v>8017</v>
      </c>
      <c r="Q55" s="1" t="s">
        <v>8018</v>
      </c>
      <c r="R55" s="1" t="s">
        <v>33</v>
      </c>
      <c r="S55" s="1" t="s">
        <v>33</v>
      </c>
      <c r="T55" s="1" t="s">
        <v>33</v>
      </c>
      <c r="U55" s="1" t="s">
        <v>33</v>
      </c>
      <c r="V55" s="1" t="s">
        <v>33</v>
      </c>
      <c r="W55" s="1" t="s">
        <v>33</v>
      </c>
    </row>
    <row r="56" spans="1:23" s="1" customFormat="1">
      <c r="A56" s="1" t="s">
        <v>9278</v>
      </c>
      <c r="B56" s="1" t="s">
        <v>21</v>
      </c>
      <c r="C56" s="1" t="s">
        <v>22</v>
      </c>
      <c r="D56" s="17">
        <v>952570</v>
      </c>
      <c r="E56" s="1" t="s">
        <v>8019</v>
      </c>
      <c r="F56" s="36" t="str">
        <f t="shared" si="0"/>
        <v>23085748</v>
      </c>
      <c r="G56" s="31" t="s">
        <v>440</v>
      </c>
      <c r="H56" s="31">
        <v>91739</v>
      </c>
      <c r="I56" s="1" t="s">
        <v>24</v>
      </c>
      <c r="J56" s="1" t="s">
        <v>25</v>
      </c>
      <c r="K56" s="1" t="s">
        <v>8020</v>
      </c>
      <c r="L56" s="1" t="s">
        <v>27</v>
      </c>
      <c r="M56" s="1" t="s">
        <v>28</v>
      </c>
      <c r="N56" s="1" t="s">
        <v>29</v>
      </c>
      <c r="O56" s="1" t="s">
        <v>30</v>
      </c>
      <c r="P56" s="1" t="s">
        <v>8021</v>
      </c>
      <c r="Q56" s="1" t="s">
        <v>32</v>
      </c>
      <c r="R56" s="1" t="s">
        <v>33</v>
      </c>
      <c r="S56" s="1" t="s">
        <v>33</v>
      </c>
      <c r="T56" s="1" t="s">
        <v>33</v>
      </c>
      <c r="U56" s="1" t="s">
        <v>33</v>
      </c>
      <c r="V56" s="1" t="s">
        <v>33</v>
      </c>
      <c r="W56" s="1" t="s">
        <v>33</v>
      </c>
    </row>
    <row r="57" spans="1:23" s="1" customFormat="1">
      <c r="A57" s="1" t="s">
        <v>9278</v>
      </c>
      <c r="B57" s="1" t="s">
        <v>21</v>
      </c>
      <c r="C57" s="1" t="s">
        <v>22</v>
      </c>
      <c r="D57" s="17">
        <v>582054.25</v>
      </c>
      <c r="E57" s="1" t="s">
        <v>8022</v>
      </c>
      <c r="F57" s="36" t="str">
        <f t="shared" si="0"/>
        <v>23089176</v>
      </c>
      <c r="G57" s="31" t="s">
        <v>440</v>
      </c>
      <c r="H57" s="31">
        <v>91739</v>
      </c>
      <c r="I57" s="1" t="s">
        <v>24</v>
      </c>
      <c r="J57" s="1" t="s">
        <v>25</v>
      </c>
      <c r="K57" s="1" t="s">
        <v>8023</v>
      </c>
      <c r="L57" s="1" t="s">
        <v>27</v>
      </c>
      <c r="M57" s="1" t="s">
        <v>28</v>
      </c>
      <c r="N57" s="1" t="s">
        <v>29</v>
      </c>
      <c r="O57" s="1" t="s">
        <v>30</v>
      </c>
      <c r="P57" s="1" t="s">
        <v>8024</v>
      </c>
      <c r="Q57" s="1" t="s">
        <v>32</v>
      </c>
      <c r="R57" s="1" t="s">
        <v>33</v>
      </c>
      <c r="S57" s="1" t="s">
        <v>33</v>
      </c>
      <c r="T57" s="1" t="s">
        <v>33</v>
      </c>
      <c r="U57" s="1" t="s">
        <v>33</v>
      </c>
      <c r="V57" s="1" t="s">
        <v>33</v>
      </c>
      <c r="W57" s="1" t="s">
        <v>33</v>
      </c>
    </row>
    <row r="58" spans="1:23" s="1" customFormat="1">
      <c r="A58" s="1" t="s">
        <v>9278</v>
      </c>
      <c r="B58" s="1" t="s">
        <v>21</v>
      </c>
      <c r="C58" s="1" t="s">
        <v>22</v>
      </c>
      <c r="D58" s="17">
        <v>492174.82</v>
      </c>
      <c r="E58" s="1" t="s">
        <v>8025</v>
      </c>
      <c r="F58" s="36" t="str">
        <f t="shared" si="0"/>
        <v>43342037</v>
      </c>
      <c r="G58" s="31" t="s">
        <v>440</v>
      </c>
      <c r="H58" s="31">
        <v>91723</v>
      </c>
      <c r="I58" s="1" t="s">
        <v>309</v>
      </c>
      <c r="J58" s="1" t="s">
        <v>310</v>
      </c>
      <c r="K58" s="1" t="s">
        <v>546</v>
      </c>
      <c r="L58" s="1" t="s">
        <v>202</v>
      </c>
      <c r="M58" s="1" t="s">
        <v>312</v>
      </c>
      <c r="N58" s="1" t="s">
        <v>47</v>
      </c>
      <c r="O58" s="1" t="s">
        <v>30</v>
      </c>
      <c r="P58" s="1" t="s">
        <v>32</v>
      </c>
      <c r="Q58" s="1" t="s">
        <v>33</v>
      </c>
      <c r="R58" s="1" t="s">
        <v>33</v>
      </c>
      <c r="S58" s="1" t="s">
        <v>33</v>
      </c>
      <c r="T58" s="1" t="s">
        <v>33</v>
      </c>
      <c r="U58" s="1" t="s">
        <v>33</v>
      </c>
      <c r="V58" s="1" t="s">
        <v>33</v>
      </c>
      <c r="W58" s="1" t="s">
        <v>33</v>
      </c>
    </row>
    <row r="59" spans="1:23" s="1" customFormat="1">
      <c r="A59" s="1" t="s">
        <v>9278</v>
      </c>
      <c r="B59" s="1" t="s">
        <v>21</v>
      </c>
      <c r="C59" s="1" t="s">
        <v>22</v>
      </c>
      <c r="D59" s="17">
        <v>474781.33</v>
      </c>
      <c r="E59" s="1" t="s">
        <v>8026</v>
      </c>
      <c r="F59" s="36" t="str">
        <f t="shared" si="0"/>
        <v>50645073</v>
      </c>
      <c r="G59" s="31" t="s">
        <v>440</v>
      </c>
      <c r="H59" s="31">
        <v>91739</v>
      </c>
      <c r="I59" s="1" t="s">
        <v>78</v>
      </c>
      <c r="J59" s="1" t="s">
        <v>50</v>
      </c>
      <c r="K59" s="1" t="s">
        <v>79</v>
      </c>
      <c r="L59" s="1" t="s">
        <v>80</v>
      </c>
      <c r="M59" s="1" t="s">
        <v>53</v>
      </c>
      <c r="N59" s="1" t="s">
        <v>47</v>
      </c>
      <c r="O59" s="1" t="s">
        <v>81</v>
      </c>
      <c r="P59" s="1" t="s">
        <v>8027</v>
      </c>
      <c r="Q59" s="1" t="s">
        <v>32</v>
      </c>
      <c r="R59" s="1" t="s">
        <v>33</v>
      </c>
      <c r="S59" s="1" t="s">
        <v>33</v>
      </c>
      <c r="T59" s="1" t="s">
        <v>33</v>
      </c>
      <c r="U59" s="1" t="s">
        <v>33</v>
      </c>
      <c r="V59" s="1" t="s">
        <v>33</v>
      </c>
      <c r="W59" s="1" t="s">
        <v>33</v>
      </c>
    </row>
    <row r="60" spans="1:23" s="1" customFormat="1">
      <c r="A60" s="1" t="s">
        <v>9278</v>
      </c>
      <c r="B60" s="1" t="s">
        <v>21</v>
      </c>
      <c r="C60" s="1" t="s">
        <v>22</v>
      </c>
      <c r="D60" s="17">
        <v>154466.26</v>
      </c>
      <c r="E60" s="1" t="s">
        <v>8028</v>
      </c>
      <c r="F60" s="36" t="str">
        <f t="shared" si="0"/>
        <v>23089104</v>
      </c>
      <c r="G60" s="31" t="s">
        <v>440</v>
      </c>
      <c r="H60" s="31">
        <v>91750</v>
      </c>
      <c r="I60" s="1" t="s">
        <v>24</v>
      </c>
      <c r="J60" s="1" t="s">
        <v>25</v>
      </c>
      <c r="K60" s="1" t="s">
        <v>8029</v>
      </c>
      <c r="L60" s="1" t="s">
        <v>27</v>
      </c>
      <c r="M60" s="1" t="s">
        <v>28</v>
      </c>
      <c r="N60" s="1" t="s">
        <v>29</v>
      </c>
      <c r="O60" s="1" t="s">
        <v>30</v>
      </c>
      <c r="P60" s="1" t="s">
        <v>8030</v>
      </c>
      <c r="Q60" s="1" t="s">
        <v>32</v>
      </c>
      <c r="R60" s="1" t="s">
        <v>33</v>
      </c>
      <c r="S60" s="1" t="s">
        <v>33</v>
      </c>
      <c r="T60" s="1" t="s">
        <v>33</v>
      </c>
      <c r="U60" s="1" t="s">
        <v>33</v>
      </c>
      <c r="V60" s="1" t="s">
        <v>33</v>
      </c>
      <c r="W60" s="1" t="s">
        <v>33</v>
      </c>
    </row>
    <row r="61" spans="1:23" s="1" customFormat="1">
      <c r="A61" s="1" t="s">
        <v>9278</v>
      </c>
      <c r="B61" s="1" t="s">
        <v>21</v>
      </c>
      <c r="C61" s="1" t="s">
        <v>22</v>
      </c>
      <c r="D61" s="17">
        <v>105735.57</v>
      </c>
      <c r="E61" s="1" t="s">
        <v>8031</v>
      </c>
      <c r="F61" s="36" t="str">
        <f t="shared" si="0"/>
        <v>81000173</v>
      </c>
      <c r="G61" s="31" t="s">
        <v>440</v>
      </c>
      <c r="H61" s="31">
        <v>91739</v>
      </c>
      <c r="I61" s="1" t="s">
        <v>680</v>
      </c>
      <c r="J61" s="1" t="s">
        <v>410</v>
      </c>
      <c r="K61" s="1" t="s">
        <v>405</v>
      </c>
      <c r="L61" s="1" t="s">
        <v>39</v>
      </c>
      <c r="M61" s="1" t="s">
        <v>681</v>
      </c>
      <c r="N61" s="1" t="s">
        <v>29</v>
      </c>
      <c r="O61" s="1" t="s">
        <v>30</v>
      </c>
      <c r="P61" s="1" t="s">
        <v>8032</v>
      </c>
      <c r="Q61" s="1" t="s">
        <v>32</v>
      </c>
      <c r="R61" s="1" t="s">
        <v>33</v>
      </c>
      <c r="S61" s="1" t="s">
        <v>33</v>
      </c>
      <c r="T61" s="1" t="s">
        <v>33</v>
      </c>
      <c r="U61" s="1" t="s">
        <v>33</v>
      </c>
      <c r="V61" s="1" t="s">
        <v>33</v>
      </c>
      <c r="W61" s="1" t="s">
        <v>33</v>
      </c>
    </row>
    <row r="62" spans="1:23" s="1" customFormat="1">
      <c r="A62" s="1" t="s">
        <v>9278</v>
      </c>
      <c r="B62" s="1" t="s">
        <v>21</v>
      </c>
      <c r="C62" s="1" t="s">
        <v>22</v>
      </c>
      <c r="D62" s="17">
        <v>88877.97</v>
      </c>
      <c r="E62" s="1" t="s">
        <v>8033</v>
      </c>
      <c r="F62" s="36" t="str">
        <f t="shared" si="0"/>
        <v>20831494</v>
      </c>
      <c r="G62" s="55" t="s">
        <v>11580</v>
      </c>
      <c r="H62" s="55" t="s">
        <v>11581</v>
      </c>
      <c r="I62" s="1" t="s">
        <v>555</v>
      </c>
      <c r="J62" s="1" t="s">
        <v>556</v>
      </c>
      <c r="K62" s="1" t="s">
        <v>405</v>
      </c>
      <c r="L62" s="1" t="s">
        <v>194</v>
      </c>
      <c r="M62" s="1" t="s">
        <v>558</v>
      </c>
      <c r="N62" s="1" t="s">
        <v>29</v>
      </c>
      <c r="O62" s="1" t="s">
        <v>30</v>
      </c>
      <c r="P62" s="1" t="s">
        <v>8034</v>
      </c>
      <c r="Q62" s="1" t="s">
        <v>32</v>
      </c>
      <c r="R62" s="1" t="s">
        <v>33</v>
      </c>
      <c r="S62" s="1" t="s">
        <v>33</v>
      </c>
      <c r="T62" s="1" t="s">
        <v>33</v>
      </c>
      <c r="U62" s="1" t="s">
        <v>33</v>
      </c>
      <c r="V62" s="1" t="s">
        <v>33</v>
      </c>
      <c r="W62" s="1" t="s">
        <v>33</v>
      </c>
    </row>
    <row r="63" spans="1:23" s="1" customFormat="1">
      <c r="A63" s="1" t="s">
        <v>9278</v>
      </c>
      <c r="B63" s="1" t="s">
        <v>21</v>
      </c>
      <c r="C63" s="1" t="s">
        <v>22</v>
      </c>
      <c r="D63" s="17">
        <v>88006.16</v>
      </c>
      <c r="E63" s="1" t="s">
        <v>8035</v>
      </c>
      <c r="F63" s="36" t="str">
        <f t="shared" si="0"/>
        <v>23089068</v>
      </c>
      <c r="G63" s="31" t="s">
        <v>440</v>
      </c>
      <c r="H63" s="31">
        <v>91739</v>
      </c>
      <c r="I63" s="1" t="s">
        <v>24</v>
      </c>
      <c r="J63" s="1" t="s">
        <v>25</v>
      </c>
      <c r="K63" s="1" t="s">
        <v>8036</v>
      </c>
      <c r="L63" s="1" t="s">
        <v>27</v>
      </c>
      <c r="M63" s="1" t="s">
        <v>28</v>
      </c>
      <c r="N63" s="1" t="s">
        <v>29</v>
      </c>
      <c r="O63" s="1" t="s">
        <v>30</v>
      </c>
      <c r="P63" s="1" t="s">
        <v>8037</v>
      </c>
      <c r="Q63" s="1" t="s">
        <v>32</v>
      </c>
      <c r="R63" s="1" t="s">
        <v>33</v>
      </c>
      <c r="S63" s="1" t="s">
        <v>33</v>
      </c>
      <c r="T63" s="1" t="s">
        <v>33</v>
      </c>
      <c r="U63" s="1" t="s">
        <v>33</v>
      </c>
      <c r="V63" s="1" t="s">
        <v>33</v>
      </c>
      <c r="W63" s="1" t="s">
        <v>33</v>
      </c>
    </row>
    <row r="64" spans="1:23" s="1" customFormat="1">
      <c r="A64" s="1" t="s">
        <v>9278</v>
      </c>
      <c r="B64" s="1" t="s">
        <v>21</v>
      </c>
      <c r="C64" s="1" t="s">
        <v>22</v>
      </c>
      <c r="D64" s="17">
        <v>80593</v>
      </c>
      <c r="E64" s="1" t="s">
        <v>8038</v>
      </c>
      <c r="F64" s="36" t="str">
        <f t="shared" si="0"/>
        <v>23089158</v>
      </c>
      <c r="G64" s="31" t="s">
        <v>440</v>
      </c>
      <c r="H64" s="31">
        <v>91739</v>
      </c>
      <c r="I64" s="1" t="s">
        <v>24</v>
      </c>
      <c r="J64" s="1" t="s">
        <v>25</v>
      </c>
      <c r="K64" s="1" t="s">
        <v>8039</v>
      </c>
      <c r="L64" s="1" t="s">
        <v>27</v>
      </c>
      <c r="M64" s="1" t="s">
        <v>28</v>
      </c>
      <c r="N64" s="1" t="s">
        <v>29</v>
      </c>
      <c r="O64" s="1" t="s">
        <v>30</v>
      </c>
      <c r="P64" s="1" t="s">
        <v>8040</v>
      </c>
      <c r="Q64" s="1" t="s">
        <v>32</v>
      </c>
      <c r="R64" s="1" t="s">
        <v>33</v>
      </c>
      <c r="S64" s="1" t="s">
        <v>33</v>
      </c>
      <c r="T64" s="1" t="s">
        <v>33</v>
      </c>
      <c r="U64" s="1" t="s">
        <v>33</v>
      </c>
      <c r="V64" s="1" t="s">
        <v>33</v>
      </c>
      <c r="W64" s="1" t="s">
        <v>33</v>
      </c>
    </row>
    <row r="65" spans="1:23" s="1" customFormat="1">
      <c r="A65" s="1" t="s">
        <v>9278</v>
      </c>
      <c r="B65" s="1" t="s">
        <v>21</v>
      </c>
      <c r="C65" s="1" t="s">
        <v>22</v>
      </c>
      <c r="D65" s="17">
        <v>74295</v>
      </c>
      <c r="E65" s="1" t="s">
        <v>8041</v>
      </c>
      <c r="F65" s="36" t="str">
        <f t="shared" si="0"/>
        <v>23088308</v>
      </c>
      <c r="G65" s="31" t="s">
        <v>440</v>
      </c>
      <c r="H65" s="31">
        <v>91739</v>
      </c>
      <c r="I65" s="1" t="s">
        <v>24</v>
      </c>
      <c r="J65" s="1" t="s">
        <v>25</v>
      </c>
      <c r="K65" s="1" t="s">
        <v>8042</v>
      </c>
      <c r="L65" s="1" t="s">
        <v>27</v>
      </c>
      <c r="M65" s="1" t="s">
        <v>28</v>
      </c>
      <c r="N65" s="1" t="s">
        <v>29</v>
      </c>
      <c r="O65" s="1" t="s">
        <v>30</v>
      </c>
      <c r="P65" s="1" t="s">
        <v>8043</v>
      </c>
      <c r="Q65" s="1" t="s">
        <v>32</v>
      </c>
      <c r="R65" s="1" t="s">
        <v>33</v>
      </c>
      <c r="S65" s="1" t="s">
        <v>33</v>
      </c>
      <c r="T65" s="1" t="s">
        <v>33</v>
      </c>
      <c r="U65" s="1" t="s">
        <v>33</v>
      </c>
      <c r="V65" s="1" t="s">
        <v>33</v>
      </c>
      <c r="W65" s="1" t="s">
        <v>33</v>
      </c>
    </row>
    <row r="66" spans="1:23" s="1" customFormat="1">
      <c r="A66" s="1" t="s">
        <v>9278</v>
      </c>
      <c r="B66" s="1" t="s">
        <v>21</v>
      </c>
      <c r="C66" s="1" t="s">
        <v>22</v>
      </c>
      <c r="D66" s="17">
        <v>72975.3</v>
      </c>
      <c r="E66" s="1" t="s">
        <v>8044</v>
      </c>
      <c r="F66" s="36" t="str">
        <f t="shared" si="0"/>
        <v>81000128</v>
      </c>
      <c r="G66" s="31" t="s">
        <v>440</v>
      </c>
      <c r="H66" s="31">
        <v>91739</v>
      </c>
      <c r="I66" s="1" t="s">
        <v>680</v>
      </c>
      <c r="J66" s="1" t="s">
        <v>410</v>
      </c>
      <c r="K66" s="1" t="s">
        <v>405</v>
      </c>
      <c r="L66" s="1" t="s">
        <v>39</v>
      </c>
      <c r="M66" s="1" t="s">
        <v>681</v>
      </c>
      <c r="N66" s="1" t="s">
        <v>29</v>
      </c>
      <c r="O66" s="1" t="s">
        <v>30</v>
      </c>
      <c r="P66" s="1" t="s">
        <v>8045</v>
      </c>
      <c r="Q66" s="1" t="s">
        <v>32</v>
      </c>
      <c r="R66" s="1" t="s">
        <v>33</v>
      </c>
      <c r="S66" s="1" t="s">
        <v>33</v>
      </c>
      <c r="T66" s="1" t="s">
        <v>33</v>
      </c>
      <c r="U66" s="1" t="s">
        <v>33</v>
      </c>
      <c r="V66" s="1" t="s">
        <v>33</v>
      </c>
      <c r="W66" s="1" t="s">
        <v>33</v>
      </c>
    </row>
    <row r="67" spans="1:23" s="1" customFormat="1">
      <c r="A67" s="1" t="s">
        <v>9278</v>
      </c>
      <c r="B67" s="1" t="s">
        <v>21</v>
      </c>
      <c r="C67" s="1" t="s">
        <v>22</v>
      </c>
      <c r="D67" s="17">
        <v>70114.570000000007</v>
      </c>
      <c r="E67" s="1" t="s">
        <v>8046</v>
      </c>
      <c r="F67" s="36" t="str">
        <f t="shared" si="0"/>
        <v>94000869</v>
      </c>
      <c r="G67" s="31" t="s">
        <v>440</v>
      </c>
      <c r="H67" s="31">
        <v>91761</v>
      </c>
      <c r="I67" s="1" t="s">
        <v>680</v>
      </c>
      <c r="J67" s="1" t="s">
        <v>410</v>
      </c>
      <c r="K67" s="1" t="s">
        <v>405</v>
      </c>
      <c r="L67" s="1" t="s">
        <v>39</v>
      </c>
      <c r="M67" s="1" t="s">
        <v>1811</v>
      </c>
      <c r="N67" s="1" t="s">
        <v>29</v>
      </c>
      <c r="O67" s="1" t="s">
        <v>30</v>
      </c>
      <c r="P67" s="1" t="s">
        <v>8047</v>
      </c>
      <c r="Q67" s="1" t="s">
        <v>32</v>
      </c>
      <c r="R67" s="1" t="s">
        <v>33</v>
      </c>
      <c r="S67" s="1" t="s">
        <v>33</v>
      </c>
      <c r="T67" s="1" t="s">
        <v>33</v>
      </c>
      <c r="U67" s="1" t="s">
        <v>33</v>
      </c>
      <c r="V67" s="1" t="s">
        <v>33</v>
      </c>
      <c r="W67" s="1" t="s">
        <v>33</v>
      </c>
    </row>
    <row r="68" spans="1:23" s="1" customFormat="1">
      <c r="A68" s="1" t="s">
        <v>9278</v>
      </c>
      <c r="B68" s="1" t="s">
        <v>21</v>
      </c>
      <c r="C68" s="1" t="s">
        <v>22</v>
      </c>
      <c r="D68" s="17">
        <v>60834</v>
      </c>
      <c r="E68" s="1" t="s">
        <v>8048</v>
      </c>
      <c r="F68" s="36" t="str">
        <f t="shared" ref="F68:F131" si="1">RIGHT(E68,8)</f>
        <v>17043195</v>
      </c>
      <c r="G68" s="8" t="s">
        <v>1062</v>
      </c>
      <c r="H68" s="8" t="s">
        <v>9355</v>
      </c>
      <c r="I68" s="1" t="s">
        <v>187</v>
      </c>
      <c r="J68" s="1" t="s">
        <v>188</v>
      </c>
      <c r="K68" s="1" t="s">
        <v>189</v>
      </c>
      <c r="L68" s="1" t="s">
        <v>80</v>
      </c>
      <c r="M68" s="1" t="s">
        <v>190</v>
      </c>
      <c r="N68" s="1" t="s">
        <v>47</v>
      </c>
      <c r="O68" s="1" t="s">
        <v>30</v>
      </c>
      <c r="P68" s="1" t="s">
        <v>32</v>
      </c>
      <c r="Q68" s="1" t="s">
        <v>33</v>
      </c>
      <c r="R68" s="1" t="s">
        <v>33</v>
      </c>
      <c r="S68" s="1" t="s">
        <v>33</v>
      </c>
      <c r="T68" s="1" t="s">
        <v>33</v>
      </c>
      <c r="U68" s="1" t="s">
        <v>33</v>
      </c>
      <c r="V68" s="1" t="s">
        <v>33</v>
      </c>
      <c r="W68" s="1" t="s">
        <v>33</v>
      </c>
    </row>
    <row r="69" spans="1:23" s="1" customFormat="1">
      <c r="A69" s="1" t="s">
        <v>9278</v>
      </c>
      <c r="B69" s="1" t="s">
        <v>21</v>
      </c>
      <c r="C69" s="1" t="s">
        <v>22</v>
      </c>
      <c r="D69" s="17">
        <v>57358.22</v>
      </c>
      <c r="E69" s="1" t="s">
        <v>8049</v>
      </c>
      <c r="F69" s="36" t="str">
        <f t="shared" si="1"/>
        <v>43342242</v>
      </c>
      <c r="G69" s="31" t="s">
        <v>440</v>
      </c>
      <c r="H69" s="31">
        <v>91723</v>
      </c>
      <c r="I69" s="1" t="s">
        <v>309</v>
      </c>
      <c r="J69" s="1" t="s">
        <v>310</v>
      </c>
      <c r="K69" s="1" t="s">
        <v>583</v>
      </c>
      <c r="L69" s="1" t="s">
        <v>80</v>
      </c>
      <c r="M69" s="1" t="s">
        <v>312</v>
      </c>
      <c r="N69" s="1" t="s">
        <v>47</v>
      </c>
      <c r="O69" s="1" t="s">
        <v>30</v>
      </c>
      <c r="P69" s="1" t="s">
        <v>32</v>
      </c>
      <c r="Q69" s="1" t="s">
        <v>33</v>
      </c>
      <c r="R69" s="1" t="s">
        <v>33</v>
      </c>
      <c r="S69" s="1" t="s">
        <v>33</v>
      </c>
      <c r="T69" s="1" t="s">
        <v>33</v>
      </c>
      <c r="U69" s="1" t="s">
        <v>33</v>
      </c>
      <c r="V69" s="1" t="s">
        <v>33</v>
      </c>
      <c r="W69" s="1" t="s">
        <v>33</v>
      </c>
    </row>
    <row r="70" spans="1:23" s="1" customFormat="1">
      <c r="A70" s="1" t="s">
        <v>9278</v>
      </c>
      <c r="B70" s="1" t="s">
        <v>21</v>
      </c>
      <c r="C70" s="1" t="s">
        <v>22</v>
      </c>
      <c r="D70" s="17">
        <v>53667.32</v>
      </c>
      <c r="E70" s="1" t="s">
        <v>8050</v>
      </c>
      <c r="F70" s="36" t="str">
        <f t="shared" si="1"/>
        <v>43343063</v>
      </c>
      <c r="G70" s="31" t="s">
        <v>440</v>
      </c>
      <c r="H70" s="31">
        <v>91723</v>
      </c>
      <c r="I70" s="1" t="s">
        <v>309</v>
      </c>
      <c r="J70" s="1" t="s">
        <v>310</v>
      </c>
      <c r="K70" s="1" t="s">
        <v>311</v>
      </c>
      <c r="L70" s="1" t="s">
        <v>80</v>
      </c>
      <c r="M70" s="1" t="s">
        <v>312</v>
      </c>
      <c r="N70" s="1" t="s">
        <v>47</v>
      </c>
      <c r="O70" s="1" t="s">
        <v>30</v>
      </c>
      <c r="P70" s="1" t="s">
        <v>32</v>
      </c>
      <c r="Q70" s="1" t="s">
        <v>33</v>
      </c>
      <c r="R70" s="1" t="s">
        <v>33</v>
      </c>
      <c r="S70" s="1" t="s">
        <v>33</v>
      </c>
      <c r="T70" s="1" t="s">
        <v>33</v>
      </c>
      <c r="U70" s="1" t="s">
        <v>33</v>
      </c>
      <c r="V70" s="1" t="s">
        <v>33</v>
      </c>
      <c r="W70" s="1" t="s">
        <v>33</v>
      </c>
    </row>
    <row r="71" spans="1:23" s="1" customFormat="1">
      <c r="A71" s="1" t="s">
        <v>9278</v>
      </c>
      <c r="B71" s="1" t="s">
        <v>21</v>
      </c>
      <c r="C71" s="1" t="s">
        <v>22</v>
      </c>
      <c r="D71" s="17">
        <v>43557.16</v>
      </c>
      <c r="E71" s="1" t="s">
        <v>8051</v>
      </c>
      <c r="F71" s="36" t="str">
        <f t="shared" si="1"/>
        <v>23090712</v>
      </c>
      <c r="G71" s="31" t="s">
        <v>440</v>
      </c>
      <c r="H71" s="31">
        <v>91761</v>
      </c>
      <c r="I71" s="1" t="s">
        <v>24</v>
      </c>
      <c r="J71" s="1" t="s">
        <v>25</v>
      </c>
      <c r="K71" s="1" t="s">
        <v>8052</v>
      </c>
      <c r="L71" s="1" t="s">
        <v>27</v>
      </c>
      <c r="M71" s="1" t="s">
        <v>28</v>
      </c>
      <c r="N71" s="1" t="s">
        <v>29</v>
      </c>
      <c r="O71" s="1" t="s">
        <v>30</v>
      </c>
      <c r="P71" s="1" t="s">
        <v>8053</v>
      </c>
      <c r="Q71" s="1" t="s">
        <v>32</v>
      </c>
      <c r="R71" s="1" t="s">
        <v>33</v>
      </c>
      <c r="S71" s="1" t="s">
        <v>33</v>
      </c>
      <c r="T71" s="1" t="s">
        <v>33</v>
      </c>
      <c r="U71" s="1" t="s">
        <v>33</v>
      </c>
      <c r="V71" s="1" t="s">
        <v>33</v>
      </c>
      <c r="W71" s="1" t="s">
        <v>33</v>
      </c>
    </row>
    <row r="72" spans="1:23" s="1" customFormat="1">
      <c r="A72" s="1" t="s">
        <v>9278</v>
      </c>
      <c r="B72" s="1" t="s">
        <v>21</v>
      </c>
      <c r="C72" s="1" t="s">
        <v>22</v>
      </c>
      <c r="D72" s="17">
        <v>40658.92</v>
      </c>
      <c r="E72" s="1" t="s">
        <v>8054</v>
      </c>
      <c r="F72" s="36" t="str">
        <f t="shared" si="1"/>
        <v>10275738</v>
      </c>
      <c r="G72" s="31" t="s">
        <v>440</v>
      </c>
      <c r="H72" s="31">
        <v>91739</v>
      </c>
      <c r="I72" s="1" t="s">
        <v>8055</v>
      </c>
      <c r="J72" s="1" t="s">
        <v>229</v>
      </c>
      <c r="K72" s="1" t="s">
        <v>3284</v>
      </c>
      <c r="L72" s="1" t="s">
        <v>80</v>
      </c>
      <c r="M72" s="1" t="s">
        <v>8056</v>
      </c>
      <c r="N72" s="1" t="s">
        <v>47</v>
      </c>
      <c r="O72" s="1" t="s">
        <v>30</v>
      </c>
      <c r="P72" s="1" t="s">
        <v>8057</v>
      </c>
      <c r="Q72" s="1" t="s">
        <v>32</v>
      </c>
      <c r="R72" s="1" t="s">
        <v>33</v>
      </c>
      <c r="S72" s="1" t="s">
        <v>33</v>
      </c>
      <c r="T72" s="1" t="s">
        <v>33</v>
      </c>
      <c r="U72" s="1" t="s">
        <v>33</v>
      </c>
      <c r="V72" s="1" t="s">
        <v>33</v>
      </c>
      <c r="W72" s="1" t="s">
        <v>33</v>
      </c>
    </row>
    <row r="73" spans="1:23" s="1" customFormat="1">
      <c r="A73" s="1" t="s">
        <v>9278</v>
      </c>
      <c r="B73" s="1" t="s">
        <v>21</v>
      </c>
      <c r="C73" s="1" t="s">
        <v>22</v>
      </c>
      <c r="D73" s="17">
        <v>37794.65</v>
      </c>
      <c r="E73" s="1" t="s">
        <v>8058</v>
      </c>
      <c r="F73" s="36" t="str">
        <f t="shared" si="1"/>
        <v>23090685</v>
      </c>
      <c r="G73" s="31" t="s">
        <v>440</v>
      </c>
      <c r="H73" s="31">
        <v>91739</v>
      </c>
      <c r="I73" s="1" t="s">
        <v>24</v>
      </c>
      <c r="J73" s="1" t="s">
        <v>25</v>
      </c>
      <c r="K73" s="1" t="s">
        <v>8059</v>
      </c>
      <c r="L73" s="1" t="s">
        <v>27</v>
      </c>
      <c r="M73" s="1" t="s">
        <v>28</v>
      </c>
      <c r="N73" s="1" t="s">
        <v>29</v>
      </c>
      <c r="O73" s="1" t="s">
        <v>30</v>
      </c>
      <c r="P73" s="1" t="s">
        <v>8060</v>
      </c>
      <c r="Q73" s="1" t="s">
        <v>32</v>
      </c>
      <c r="R73" s="1" t="s">
        <v>33</v>
      </c>
      <c r="S73" s="1" t="s">
        <v>33</v>
      </c>
      <c r="T73" s="1" t="s">
        <v>33</v>
      </c>
      <c r="U73" s="1" t="s">
        <v>33</v>
      </c>
      <c r="V73" s="1" t="s">
        <v>33</v>
      </c>
      <c r="W73" s="1" t="s">
        <v>33</v>
      </c>
    </row>
    <row r="74" spans="1:23" s="1" customFormat="1">
      <c r="A74" s="1" t="s">
        <v>9278</v>
      </c>
      <c r="B74" s="1" t="s">
        <v>21</v>
      </c>
      <c r="C74" s="1" t="s">
        <v>22</v>
      </c>
      <c r="D74" s="17">
        <v>31323.75</v>
      </c>
      <c r="E74" s="1" t="s">
        <v>8061</v>
      </c>
      <c r="F74" s="36" t="str">
        <f t="shared" si="1"/>
        <v>23084504</v>
      </c>
      <c r="G74" s="31" t="s">
        <v>440</v>
      </c>
      <c r="H74" s="31">
        <v>91739</v>
      </c>
      <c r="I74" s="1" t="s">
        <v>24</v>
      </c>
      <c r="J74" s="1" t="s">
        <v>25</v>
      </c>
      <c r="K74" s="1" t="s">
        <v>8062</v>
      </c>
      <c r="L74" s="1" t="s">
        <v>27</v>
      </c>
      <c r="M74" s="1" t="s">
        <v>28</v>
      </c>
      <c r="N74" s="1" t="s">
        <v>29</v>
      </c>
      <c r="O74" s="1" t="s">
        <v>30</v>
      </c>
      <c r="P74" s="1" t="s">
        <v>8063</v>
      </c>
      <c r="Q74" s="1" t="s">
        <v>32</v>
      </c>
      <c r="R74" s="1" t="s">
        <v>33</v>
      </c>
      <c r="S74" s="1" t="s">
        <v>33</v>
      </c>
      <c r="T74" s="1" t="s">
        <v>33</v>
      </c>
      <c r="U74" s="1" t="s">
        <v>33</v>
      </c>
      <c r="V74" s="1" t="s">
        <v>33</v>
      </c>
      <c r="W74" s="1" t="s">
        <v>33</v>
      </c>
    </row>
    <row r="75" spans="1:23" s="1" customFormat="1">
      <c r="A75" s="1" t="s">
        <v>9278</v>
      </c>
      <c r="B75" s="1" t="s">
        <v>21</v>
      </c>
      <c r="C75" s="1" t="s">
        <v>22</v>
      </c>
      <c r="D75" s="17">
        <v>25500.28</v>
      </c>
      <c r="E75" s="1" t="s">
        <v>8064</v>
      </c>
      <c r="F75" s="36" t="str">
        <f t="shared" si="1"/>
        <v>23770289</v>
      </c>
      <c r="G75" s="31" t="s">
        <v>440</v>
      </c>
      <c r="H75" s="31">
        <v>91739</v>
      </c>
      <c r="I75" s="1" t="s">
        <v>2061</v>
      </c>
      <c r="J75" s="1" t="s">
        <v>410</v>
      </c>
      <c r="K75" s="1" t="s">
        <v>2062</v>
      </c>
      <c r="L75" s="1" t="s">
        <v>412</v>
      </c>
      <c r="M75" s="1" t="s">
        <v>2063</v>
      </c>
      <c r="N75" s="1" t="s">
        <v>29</v>
      </c>
      <c r="O75" s="1" t="s">
        <v>30</v>
      </c>
      <c r="P75" s="1" t="s">
        <v>8065</v>
      </c>
      <c r="Q75" s="1" t="s">
        <v>32</v>
      </c>
      <c r="R75" s="1" t="s">
        <v>33</v>
      </c>
      <c r="S75" s="1" t="s">
        <v>33</v>
      </c>
      <c r="T75" s="1" t="s">
        <v>33</v>
      </c>
      <c r="U75" s="1" t="s">
        <v>33</v>
      </c>
      <c r="V75" s="1" t="s">
        <v>33</v>
      </c>
      <c r="W75" s="1" t="s">
        <v>33</v>
      </c>
    </row>
    <row r="76" spans="1:23" s="1" customFormat="1">
      <c r="A76" s="1" t="s">
        <v>9278</v>
      </c>
      <c r="B76" s="1" t="s">
        <v>21</v>
      </c>
      <c r="C76" s="1" t="s">
        <v>22</v>
      </c>
      <c r="D76" s="17">
        <v>24549.68</v>
      </c>
      <c r="E76" s="1" t="s">
        <v>8066</v>
      </c>
      <c r="F76" s="36" t="str">
        <f t="shared" si="1"/>
        <v>23090757</v>
      </c>
      <c r="G76" s="31" t="s">
        <v>440</v>
      </c>
      <c r="H76" s="31">
        <v>91739</v>
      </c>
      <c r="I76" s="1" t="s">
        <v>24</v>
      </c>
      <c r="J76" s="1" t="s">
        <v>25</v>
      </c>
      <c r="K76" s="1" t="s">
        <v>8067</v>
      </c>
      <c r="L76" s="1" t="s">
        <v>27</v>
      </c>
      <c r="M76" s="1" t="s">
        <v>28</v>
      </c>
      <c r="N76" s="1" t="s">
        <v>29</v>
      </c>
      <c r="O76" s="1" t="s">
        <v>30</v>
      </c>
      <c r="P76" s="1" t="s">
        <v>8068</v>
      </c>
      <c r="Q76" s="1" t="s">
        <v>32</v>
      </c>
      <c r="R76" s="1" t="s">
        <v>33</v>
      </c>
      <c r="S76" s="1" t="s">
        <v>33</v>
      </c>
      <c r="T76" s="1" t="s">
        <v>33</v>
      </c>
      <c r="U76" s="1" t="s">
        <v>33</v>
      </c>
      <c r="V76" s="1" t="s">
        <v>33</v>
      </c>
      <c r="W76" s="1" t="s">
        <v>33</v>
      </c>
    </row>
    <row r="77" spans="1:23" s="1" customFormat="1">
      <c r="A77" s="1" t="s">
        <v>9278</v>
      </c>
      <c r="B77" s="1" t="s">
        <v>21</v>
      </c>
      <c r="C77" s="1" t="s">
        <v>22</v>
      </c>
      <c r="D77" s="17">
        <v>22462.82</v>
      </c>
      <c r="E77" s="1" t="s">
        <v>8069</v>
      </c>
      <c r="F77" s="36" t="str">
        <f t="shared" si="1"/>
        <v>90580815</v>
      </c>
      <c r="G77" s="31" t="s">
        <v>440</v>
      </c>
      <c r="H77" s="31">
        <v>91739</v>
      </c>
      <c r="I77" s="1" t="s">
        <v>4825</v>
      </c>
      <c r="J77" s="1" t="s">
        <v>577</v>
      </c>
      <c r="K77" s="1" t="s">
        <v>405</v>
      </c>
      <c r="L77" s="1" t="s">
        <v>80</v>
      </c>
      <c r="M77" s="1" t="s">
        <v>4826</v>
      </c>
      <c r="N77" s="1" t="s">
        <v>47</v>
      </c>
      <c r="O77" s="1" t="s">
        <v>30</v>
      </c>
      <c r="P77" s="1" t="s">
        <v>32</v>
      </c>
      <c r="Q77" s="1" t="s">
        <v>33</v>
      </c>
      <c r="R77" s="1" t="s">
        <v>33</v>
      </c>
      <c r="S77" s="1" t="s">
        <v>33</v>
      </c>
      <c r="T77" s="1" t="s">
        <v>33</v>
      </c>
      <c r="U77" s="1" t="s">
        <v>33</v>
      </c>
      <c r="V77" s="1" t="s">
        <v>33</v>
      </c>
      <c r="W77" s="1" t="s">
        <v>33</v>
      </c>
    </row>
    <row r="78" spans="1:23" s="1" customFormat="1">
      <c r="A78" s="1" t="s">
        <v>9278</v>
      </c>
      <c r="B78" s="1" t="s">
        <v>21</v>
      </c>
      <c r="C78" s="1" t="s">
        <v>22</v>
      </c>
      <c r="D78" s="17">
        <v>21004.9</v>
      </c>
      <c r="E78" s="1" t="s">
        <v>8070</v>
      </c>
      <c r="F78" s="36" t="str">
        <f t="shared" si="1"/>
        <v>43342240</v>
      </c>
      <c r="G78" s="31" t="s">
        <v>440</v>
      </c>
      <c r="H78" s="31">
        <v>91723</v>
      </c>
      <c r="I78" s="1" t="s">
        <v>309</v>
      </c>
      <c r="J78" s="1" t="s">
        <v>310</v>
      </c>
      <c r="K78" s="1" t="s">
        <v>568</v>
      </c>
      <c r="L78" s="1" t="s">
        <v>80</v>
      </c>
      <c r="M78" s="1" t="s">
        <v>312</v>
      </c>
      <c r="N78" s="1" t="s">
        <v>47</v>
      </c>
      <c r="O78" s="1" t="s">
        <v>30</v>
      </c>
      <c r="P78" s="1" t="s">
        <v>32</v>
      </c>
      <c r="Q78" s="1" t="s">
        <v>33</v>
      </c>
      <c r="R78" s="1" t="s">
        <v>33</v>
      </c>
      <c r="S78" s="1" t="s">
        <v>33</v>
      </c>
      <c r="T78" s="1" t="s">
        <v>33</v>
      </c>
      <c r="U78" s="1" t="s">
        <v>33</v>
      </c>
      <c r="V78" s="1" t="s">
        <v>33</v>
      </c>
      <c r="W78" s="1" t="s">
        <v>33</v>
      </c>
    </row>
    <row r="79" spans="1:23" s="1" customFormat="1">
      <c r="A79" s="1" t="s">
        <v>9278</v>
      </c>
      <c r="B79" s="1" t="s">
        <v>21</v>
      </c>
      <c r="C79" s="1" t="s">
        <v>22</v>
      </c>
      <c r="D79" s="17">
        <v>20807.25</v>
      </c>
      <c r="E79" s="1" t="s">
        <v>8071</v>
      </c>
      <c r="F79" s="36" t="str">
        <f t="shared" si="1"/>
        <v>23714636</v>
      </c>
      <c r="G79" s="31" t="s">
        <v>440</v>
      </c>
      <c r="H79" s="31">
        <v>91750</v>
      </c>
      <c r="I79" s="1" t="s">
        <v>1501</v>
      </c>
      <c r="J79" s="1" t="s">
        <v>336</v>
      </c>
      <c r="K79" s="1" t="s">
        <v>1502</v>
      </c>
      <c r="L79" s="1" t="s">
        <v>45</v>
      </c>
      <c r="M79" s="1" t="s">
        <v>1503</v>
      </c>
      <c r="N79" s="1" t="s">
        <v>47</v>
      </c>
      <c r="O79" s="1" t="s">
        <v>30</v>
      </c>
      <c r="P79" s="1" t="s">
        <v>32</v>
      </c>
      <c r="Q79" s="1" t="s">
        <v>33</v>
      </c>
      <c r="R79" s="1" t="s">
        <v>33</v>
      </c>
      <c r="S79" s="1" t="s">
        <v>33</v>
      </c>
      <c r="T79" s="1" t="s">
        <v>33</v>
      </c>
      <c r="U79" s="1" t="s">
        <v>33</v>
      </c>
      <c r="V79" s="1" t="s">
        <v>33</v>
      </c>
      <c r="W79" s="1" t="s">
        <v>33</v>
      </c>
    </row>
    <row r="80" spans="1:23" s="1" customFormat="1">
      <c r="A80" s="1" t="s">
        <v>9278</v>
      </c>
      <c r="B80" s="1" t="s">
        <v>21</v>
      </c>
      <c r="C80" s="1" t="s">
        <v>22</v>
      </c>
      <c r="D80" s="17">
        <v>19674.759999999998</v>
      </c>
      <c r="E80" s="1" t="s">
        <v>8072</v>
      </c>
      <c r="F80" s="36" t="str">
        <f t="shared" si="1"/>
        <v>20415785</v>
      </c>
      <c r="G80" s="31">
        <v>4700</v>
      </c>
      <c r="H80" s="31">
        <v>14503</v>
      </c>
      <c r="I80" s="1" t="s">
        <v>139</v>
      </c>
      <c r="J80" s="1" t="s">
        <v>140</v>
      </c>
      <c r="K80" s="1" t="s">
        <v>8073</v>
      </c>
      <c r="L80" s="1" t="s">
        <v>80</v>
      </c>
      <c r="M80" s="1" t="s">
        <v>142</v>
      </c>
      <c r="N80" s="1" t="s">
        <v>47</v>
      </c>
      <c r="O80" s="1" t="s">
        <v>30</v>
      </c>
      <c r="P80" s="1" t="s">
        <v>32</v>
      </c>
      <c r="Q80" s="1" t="s">
        <v>33</v>
      </c>
      <c r="R80" s="1" t="s">
        <v>33</v>
      </c>
      <c r="S80" s="1" t="s">
        <v>33</v>
      </c>
      <c r="T80" s="1" t="s">
        <v>33</v>
      </c>
      <c r="U80" s="1" t="s">
        <v>33</v>
      </c>
      <c r="V80" s="1" t="s">
        <v>33</v>
      </c>
      <c r="W80" s="1" t="s">
        <v>33</v>
      </c>
    </row>
    <row r="81" spans="1:23" s="1" customFormat="1">
      <c r="A81" s="1" t="s">
        <v>9278</v>
      </c>
      <c r="B81" s="1" t="s">
        <v>21</v>
      </c>
      <c r="C81" s="1" t="s">
        <v>22</v>
      </c>
      <c r="D81" s="17">
        <v>17358.3</v>
      </c>
      <c r="E81" s="1" t="s">
        <v>8074</v>
      </c>
      <c r="F81" s="36" t="str">
        <f t="shared" si="1"/>
        <v>23084405</v>
      </c>
      <c r="G81" s="31" t="s">
        <v>440</v>
      </c>
      <c r="H81" s="31">
        <v>91739</v>
      </c>
      <c r="I81" s="1" t="s">
        <v>24</v>
      </c>
      <c r="J81" s="1" t="s">
        <v>25</v>
      </c>
      <c r="K81" s="1" t="s">
        <v>8075</v>
      </c>
      <c r="L81" s="1" t="s">
        <v>27</v>
      </c>
      <c r="M81" s="1" t="s">
        <v>28</v>
      </c>
      <c r="N81" s="1" t="s">
        <v>29</v>
      </c>
      <c r="O81" s="1" t="s">
        <v>30</v>
      </c>
      <c r="P81" s="1" t="s">
        <v>8076</v>
      </c>
      <c r="Q81" s="1" t="s">
        <v>32</v>
      </c>
      <c r="R81" s="1" t="s">
        <v>33</v>
      </c>
      <c r="S81" s="1" t="s">
        <v>33</v>
      </c>
      <c r="T81" s="1" t="s">
        <v>33</v>
      </c>
      <c r="U81" s="1" t="s">
        <v>33</v>
      </c>
      <c r="V81" s="1" t="s">
        <v>33</v>
      </c>
      <c r="W81" s="1" t="s">
        <v>33</v>
      </c>
    </row>
    <row r="82" spans="1:23" s="1" customFormat="1">
      <c r="A82" s="1" t="s">
        <v>9278</v>
      </c>
      <c r="B82" s="1" t="s">
        <v>21</v>
      </c>
      <c r="C82" s="1" t="s">
        <v>22</v>
      </c>
      <c r="D82" s="17">
        <v>17125.75</v>
      </c>
      <c r="E82" s="1" t="s">
        <v>8077</v>
      </c>
      <c r="F82" s="36" t="str">
        <f t="shared" si="1"/>
        <v>23085963</v>
      </c>
      <c r="G82" s="31" t="s">
        <v>440</v>
      </c>
      <c r="H82" s="31">
        <v>91739</v>
      </c>
      <c r="I82" s="1" t="s">
        <v>24</v>
      </c>
      <c r="J82" s="1" t="s">
        <v>25</v>
      </c>
      <c r="K82" s="1" t="s">
        <v>8078</v>
      </c>
      <c r="L82" s="1" t="s">
        <v>27</v>
      </c>
      <c r="M82" s="1" t="s">
        <v>28</v>
      </c>
      <c r="N82" s="1" t="s">
        <v>29</v>
      </c>
      <c r="O82" s="1" t="s">
        <v>30</v>
      </c>
      <c r="P82" s="1" t="s">
        <v>8079</v>
      </c>
      <c r="Q82" s="1" t="s">
        <v>32</v>
      </c>
      <c r="R82" s="1" t="s">
        <v>33</v>
      </c>
      <c r="S82" s="1" t="s">
        <v>33</v>
      </c>
      <c r="T82" s="1" t="s">
        <v>33</v>
      </c>
      <c r="U82" s="1" t="s">
        <v>33</v>
      </c>
      <c r="V82" s="1" t="s">
        <v>33</v>
      </c>
      <c r="W82" s="1" t="s">
        <v>33</v>
      </c>
    </row>
    <row r="83" spans="1:23" s="1" customFormat="1">
      <c r="A83" s="1" t="s">
        <v>9278</v>
      </c>
      <c r="B83" s="1" t="s">
        <v>21</v>
      </c>
      <c r="C83" s="1" t="s">
        <v>22</v>
      </c>
      <c r="D83" s="17">
        <v>16096.79</v>
      </c>
      <c r="E83" s="1" t="s">
        <v>8080</v>
      </c>
      <c r="F83" s="36" t="str">
        <f t="shared" si="1"/>
        <v>43342098</v>
      </c>
      <c r="G83" s="31" t="s">
        <v>440</v>
      </c>
      <c r="H83" s="31">
        <v>91723</v>
      </c>
      <c r="I83" s="1" t="s">
        <v>309</v>
      </c>
      <c r="J83" s="1" t="s">
        <v>310</v>
      </c>
      <c r="K83" s="1" t="s">
        <v>603</v>
      </c>
      <c r="L83" s="1" t="s">
        <v>80</v>
      </c>
      <c r="M83" s="1" t="s">
        <v>312</v>
      </c>
      <c r="N83" s="1" t="s">
        <v>47</v>
      </c>
      <c r="O83" s="1" t="s">
        <v>30</v>
      </c>
      <c r="P83" s="1" t="s">
        <v>32</v>
      </c>
      <c r="Q83" s="1" t="s">
        <v>33</v>
      </c>
      <c r="R83" s="1" t="s">
        <v>33</v>
      </c>
      <c r="S83" s="1" t="s">
        <v>33</v>
      </c>
      <c r="T83" s="1" t="s">
        <v>33</v>
      </c>
      <c r="U83" s="1" t="s">
        <v>33</v>
      </c>
      <c r="V83" s="1" t="s">
        <v>33</v>
      </c>
      <c r="W83" s="1" t="s">
        <v>33</v>
      </c>
    </row>
    <row r="84" spans="1:23" s="1" customFormat="1">
      <c r="A84" s="1" t="s">
        <v>9278</v>
      </c>
      <c r="B84" s="1" t="s">
        <v>21</v>
      </c>
      <c r="C84" s="1" t="s">
        <v>22</v>
      </c>
      <c r="D84" s="17">
        <v>15858.05</v>
      </c>
      <c r="E84" s="1" t="s">
        <v>8081</v>
      </c>
      <c r="F84" s="36" t="str">
        <f t="shared" si="1"/>
        <v>23085990</v>
      </c>
      <c r="G84" s="31" t="s">
        <v>440</v>
      </c>
      <c r="H84" s="31">
        <v>91739</v>
      </c>
      <c r="I84" s="1" t="s">
        <v>24</v>
      </c>
      <c r="J84" s="1" t="s">
        <v>25</v>
      </c>
      <c r="K84" s="1" t="s">
        <v>8082</v>
      </c>
      <c r="L84" s="1" t="s">
        <v>27</v>
      </c>
      <c r="M84" s="1" t="s">
        <v>28</v>
      </c>
      <c r="N84" s="1" t="s">
        <v>29</v>
      </c>
      <c r="O84" s="1" t="s">
        <v>30</v>
      </c>
      <c r="P84" s="1" t="s">
        <v>8083</v>
      </c>
      <c r="Q84" s="1" t="s">
        <v>32</v>
      </c>
      <c r="R84" s="1" t="s">
        <v>33</v>
      </c>
      <c r="S84" s="1" t="s">
        <v>33</v>
      </c>
      <c r="T84" s="1" t="s">
        <v>33</v>
      </c>
      <c r="U84" s="1" t="s">
        <v>33</v>
      </c>
      <c r="V84" s="1" t="s">
        <v>33</v>
      </c>
      <c r="W84" s="1" t="s">
        <v>33</v>
      </c>
    </row>
    <row r="85" spans="1:23" s="1" customFormat="1">
      <c r="A85" s="1" t="s">
        <v>9278</v>
      </c>
      <c r="B85" s="1" t="s">
        <v>21</v>
      </c>
      <c r="C85" s="1" t="s">
        <v>22</v>
      </c>
      <c r="D85" s="17">
        <v>13085.02</v>
      </c>
      <c r="E85" s="1" t="s">
        <v>8084</v>
      </c>
      <c r="F85" s="36" t="str">
        <f t="shared" si="1"/>
        <v>23085981</v>
      </c>
      <c r="G85" s="31" t="s">
        <v>440</v>
      </c>
      <c r="H85" s="31">
        <v>91739</v>
      </c>
      <c r="I85" s="1" t="s">
        <v>24</v>
      </c>
      <c r="J85" s="1" t="s">
        <v>25</v>
      </c>
      <c r="K85" s="1" t="s">
        <v>8085</v>
      </c>
      <c r="L85" s="1" t="s">
        <v>27</v>
      </c>
      <c r="M85" s="1" t="s">
        <v>28</v>
      </c>
      <c r="N85" s="1" t="s">
        <v>29</v>
      </c>
      <c r="O85" s="1" t="s">
        <v>30</v>
      </c>
      <c r="P85" s="1" t="s">
        <v>8086</v>
      </c>
      <c r="Q85" s="1" t="s">
        <v>32</v>
      </c>
      <c r="R85" s="1" t="s">
        <v>33</v>
      </c>
      <c r="S85" s="1" t="s">
        <v>33</v>
      </c>
      <c r="T85" s="1" t="s">
        <v>33</v>
      </c>
      <c r="U85" s="1" t="s">
        <v>33</v>
      </c>
      <c r="V85" s="1" t="s">
        <v>33</v>
      </c>
      <c r="W85" s="1" t="s">
        <v>33</v>
      </c>
    </row>
    <row r="86" spans="1:23" s="1" customFormat="1">
      <c r="A86" s="1" t="s">
        <v>9278</v>
      </c>
      <c r="B86" s="1" t="s">
        <v>21</v>
      </c>
      <c r="C86" s="1" t="s">
        <v>22</v>
      </c>
      <c r="D86" s="17">
        <v>12954.68</v>
      </c>
      <c r="E86" s="1" t="s">
        <v>8087</v>
      </c>
      <c r="F86" s="36" t="str">
        <f t="shared" si="1"/>
        <v>23086080</v>
      </c>
      <c r="G86" s="31" t="s">
        <v>440</v>
      </c>
      <c r="H86" s="31">
        <v>91739</v>
      </c>
      <c r="I86" s="1" t="s">
        <v>24</v>
      </c>
      <c r="J86" s="1" t="s">
        <v>25</v>
      </c>
      <c r="K86" s="1" t="s">
        <v>8088</v>
      </c>
      <c r="L86" s="1" t="s">
        <v>27</v>
      </c>
      <c r="M86" s="1" t="s">
        <v>28</v>
      </c>
      <c r="N86" s="1" t="s">
        <v>29</v>
      </c>
      <c r="O86" s="1" t="s">
        <v>30</v>
      </c>
      <c r="P86" s="1" t="s">
        <v>8089</v>
      </c>
      <c r="Q86" s="1" t="s">
        <v>32</v>
      </c>
      <c r="R86" s="1" t="s">
        <v>33</v>
      </c>
      <c r="S86" s="1" t="s">
        <v>33</v>
      </c>
      <c r="T86" s="1" t="s">
        <v>33</v>
      </c>
      <c r="U86" s="1" t="s">
        <v>33</v>
      </c>
      <c r="V86" s="1" t="s">
        <v>33</v>
      </c>
      <c r="W86" s="1" t="s">
        <v>33</v>
      </c>
    </row>
    <row r="87" spans="1:23" s="1" customFormat="1">
      <c r="A87" s="1" t="s">
        <v>9278</v>
      </c>
      <c r="B87" s="1" t="s">
        <v>21</v>
      </c>
      <c r="C87" s="1" t="s">
        <v>22</v>
      </c>
      <c r="D87" s="17">
        <v>11157.91</v>
      </c>
      <c r="E87" s="1" t="s">
        <v>8090</v>
      </c>
      <c r="F87" s="36" t="str">
        <f t="shared" si="1"/>
        <v>23085972</v>
      </c>
      <c r="G87" s="31" t="s">
        <v>440</v>
      </c>
      <c r="H87" s="31">
        <v>91739</v>
      </c>
      <c r="I87" s="1" t="s">
        <v>24</v>
      </c>
      <c r="J87" s="1" t="s">
        <v>25</v>
      </c>
      <c r="K87" s="1" t="s">
        <v>8091</v>
      </c>
      <c r="L87" s="1" t="s">
        <v>27</v>
      </c>
      <c r="M87" s="1" t="s">
        <v>28</v>
      </c>
      <c r="N87" s="1" t="s">
        <v>29</v>
      </c>
      <c r="O87" s="1" t="s">
        <v>30</v>
      </c>
      <c r="P87" s="1" t="s">
        <v>8092</v>
      </c>
      <c r="Q87" s="1" t="s">
        <v>32</v>
      </c>
      <c r="R87" s="1" t="s">
        <v>33</v>
      </c>
      <c r="S87" s="1" t="s">
        <v>33</v>
      </c>
      <c r="T87" s="1" t="s">
        <v>33</v>
      </c>
      <c r="U87" s="1" t="s">
        <v>33</v>
      </c>
      <c r="V87" s="1" t="s">
        <v>33</v>
      </c>
      <c r="W87" s="1" t="s">
        <v>33</v>
      </c>
    </row>
    <row r="88" spans="1:23" s="1" customFormat="1">
      <c r="A88" s="1" t="s">
        <v>9278</v>
      </c>
      <c r="B88" s="1" t="s">
        <v>21</v>
      </c>
      <c r="C88" s="1" t="s">
        <v>22</v>
      </c>
      <c r="D88" s="17">
        <v>10339.709999999999</v>
      </c>
      <c r="E88" s="1" t="s">
        <v>8093</v>
      </c>
      <c r="F88" s="36" t="str">
        <f t="shared" si="1"/>
        <v>22182900</v>
      </c>
      <c r="G88" s="31">
        <v>4700</v>
      </c>
      <c r="H88" s="31">
        <v>14502</v>
      </c>
      <c r="I88" s="1" t="s">
        <v>8094</v>
      </c>
      <c r="J88" s="1" t="s">
        <v>8095</v>
      </c>
      <c r="K88" s="1" t="s">
        <v>8096</v>
      </c>
      <c r="L88" s="1" t="s">
        <v>86</v>
      </c>
      <c r="M88" s="1" t="s">
        <v>368</v>
      </c>
      <c r="N88" s="1" t="s">
        <v>47</v>
      </c>
      <c r="O88" s="1" t="s">
        <v>30</v>
      </c>
      <c r="P88" s="1" t="s">
        <v>32</v>
      </c>
      <c r="Q88" s="1" t="s">
        <v>33</v>
      </c>
      <c r="R88" s="1" t="s">
        <v>33</v>
      </c>
      <c r="S88" s="1" t="s">
        <v>33</v>
      </c>
      <c r="T88" s="1" t="s">
        <v>33</v>
      </c>
      <c r="U88" s="1" t="s">
        <v>33</v>
      </c>
      <c r="V88" s="1" t="s">
        <v>33</v>
      </c>
      <c r="W88" s="1" t="s">
        <v>33</v>
      </c>
    </row>
    <row r="89" spans="1:23" s="1" customFormat="1">
      <c r="A89" s="1" t="s">
        <v>9278</v>
      </c>
      <c r="B89" s="1" t="s">
        <v>21</v>
      </c>
      <c r="C89" s="1" t="s">
        <v>22</v>
      </c>
      <c r="D89" s="17">
        <v>10075.06</v>
      </c>
      <c r="E89" s="1" t="s">
        <v>8097</v>
      </c>
      <c r="F89" s="36" t="str">
        <f t="shared" si="1"/>
        <v>54669153</v>
      </c>
      <c r="G89" s="31" t="s">
        <v>440</v>
      </c>
      <c r="H89" s="31">
        <v>91739</v>
      </c>
      <c r="I89" s="1" t="s">
        <v>104</v>
      </c>
      <c r="J89" s="1" t="s">
        <v>105</v>
      </c>
      <c r="K89" s="1" t="s">
        <v>106</v>
      </c>
      <c r="L89" s="1" t="s">
        <v>107</v>
      </c>
      <c r="M89" s="1" t="s">
        <v>108</v>
      </c>
      <c r="N89" s="1" t="s">
        <v>29</v>
      </c>
      <c r="O89" s="1" t="s">
        <v>54</v>
      </c>
      <c r="P89" s="1" t="s">
        <v>8098</v>
      </c>
      <c r="Q89" s="1" t="s">
        <v>32</v>
      </c>
      <c r="R89" s="1" t="s">
        <v>33</v>
      </c>
      <c r="S89" s="1" t="s">
        <v>33</v>
      </c>
      <c r="T89" s="1" t="s">
        <v>33</v>
      </c>
      <c r="U89" s="1" t="s">
        <v>33</v>
      </c>
      <c r="V89" s="1" t="s">
        <v>33</v>
      </c>
      <c r="W89" s="1" t="s">
        <v>33</v>
      </c>
    </row>
    <row r="90" spans="1:23" s="1" customFormat="1">
      <c r="A90" s="1" t="s">
        <v>9278</v>
      </c>
      <c r="B90" s="1" t="s">
        <v>21</v>
      </c>
      <c r="C90" s="1" t="s">
        <v>22</v>
      </c>
      <c r="D90" s="17">
        <v>9455.07</v>
      </c>
      <c r="E90" s="1" t="s">
        <v>8099</v>
      </c>
      <c r="F90" s="36" t="str">
        <f t="shared" si="1"/>
        <v>20341042</v>
      </c>
      <c r="G90" s="31" t="s">
        <v>1067</v>
      </c>
      <c r="H90" s="31" t="s">
        <v>8100</v>
      </c>
      <c r="I90" s="1" t="s">
        <v>329</v>
      </c>
      <c r="J90" s="1" t="s">
        <v>330</v>
      </c>
      <c r="K90" s="1" t="s">
        <v>331</v>
      </c>
      <c r="L90" s="1" t="s">
        <v>332</v>
      </c>
      <c r="M90" s="1" t="s">
        <v>333</v>
      </c>
      <c r="N90" s="1" t="s">
        <v>47</v>
      </c>
      <c r="O90" s="1" t="s">
        <v>30</v>
      </c>
      <c r="P90" s="1" t="s">
        <v>32</v>
      </c>
      <c r="Q90" s="1" t="s">
        <v>33</v>
      </c>
      <c r="R90" s="1" t="s">
        <v>33</v>
      </c>
      <c r="S90" s="1" t="s">
        <v>33</v>
      </c>
      <c r="T90" s="1" t="s">
        <v>33</v>
      </c>
      <c r="U90" s="1" t="s">
        <v>33</v>
      </c>
      <c r="V90" s="1" t="s">
        <v>33</v>
      </c>
      <c r="W90" s="1" t="s">
        <v>33</v>
      </c>
    </row>
    <row r="91" spans="1:23" s="1" customFormat="1">
      <c r="A91" s="1" t="s">
        <v>9278</v>
      </c>
      <c r="B91" s="1" t="s">
        <v>21</v>
      </c>
      <c r="C91" s="1" t="s">
        <v>22</v>
      </c>
      <c r="D91" s="17">
        <v>8506.4699999999993</v>
      </c>
      <c r="E91" s="1" t="s">
        <v>8101</v>
      </c>
      <c r="F91" s="36" t="str">
        <f t="shared" si="1"/>
        <v>43342274</v>
      </c>
      <c r="G91" s="31" t="s">
        <v>440</v>
      </c>
      <c r="H91" s="31">
        <v>91723</v>
      </c>
      <c r="I91" s="1" t="s">
        <v>309</v>
      </c>
      <c r="J91" s="1" t="s">
        <v>310</v>
      </c>
      <c r="K91" s="1" t="s">
        <v>612</v>
      </c>
      <c r="L91" s="1" t="s">
        <v>80</v>
      </c>
      <c r="M91" s="1" t="s">
        <v>312</v>
      </c>
      <c r="N91" s="1" t="s">
        <v>47</v>
      </c>
      <c r="O91" s="1" t="s">
        <v>30</v>
      </c>
      <c r="P91" s="1" t="s">
        <v>32</v>
      </c>
      <c r="Q91" s="1" t="s">
        <v>33</v>
      </c>
      <c r="R91" s="1" t="s">
        <v>33</v>
      </c>
      <c r="S91" s="1" t="s">
        <v>33</v>
      </c>
      <c r="T91" s="1" t="s">
        <v>33</v>
      </c>
      <c r="U91" s="1" t="s">
        <v>33</v>
      </c>
      <c r="V91" s="1" t="s">
        <v>33</v>
      </c>
      <c r="W91" s="1" t="s">
        <v>33</v>
      </c>
    </row>
    <row r="92" spans="1:23" s="1" customFormat="1">
      <c r="A92" s="1" t="s">
        <v>9278</v>
      </c>
      <c r="B92" s="1" t="s">
        <v>21</v>
      </c>
      <c r="C92" s="1" t="s">
        <v>22</v>
      </c>
      <c r="D92" s="17">
        <v>7307.23</v>
      </c>
      <c r="E92" s="1" t="s">
        <v>8102</v>
      </c>
      <c r="F92" s="36" t="str">
        <f t="shared" si="1"/>
        <v>23090739</v>
      </c>
      <c r="G92" s="31" t="s">
        <v>440</v>
      </c>
      <c r="H92" s="31">
        <v>91767</v>
      </c>
      <c r="I92" s="1" t="s">
        <v>24</v>
      </c>
      <c r="J92" s="1" t="s">
        <v>25</v>
      </c>
      <c r="K92" s="1" t="s">
        <v>8103</v>
      </c>
      <c r="L92" s="1" t="s">
        <v>27</v>
      </c>
      <c r="M92" s="1" t="s">
        <v>28</v>
      </c>
      <c r="N92" s="1" t="s">
        <v>29</v>
      </c>
      <c r="O92" s="1" t="s">
        <v>30</v>
      </c>
      <c r="P92" s="1" t="s">
        <v>8104</v>
      </c>
      <c r="Q92" s="1" t="s">
        <v>32</v>
      </c>
      <c r="R92" s="1" t="s">
        <v>33</v>
      </c>
      <c r="S92" s="1" t="s">
        <v>33</v>
      </c>
      <c r="T92" s="1" t="s">
        <v>33</v>
      </c>
      <c r="U92" s="1" t="s">
        <v>33</v>
      </c>
      <c r="V92" s="1" t="s">
        <v>33</v>
      </c>
      <c r="W92" s="1" t="s">
        <v>33</v>
      </c>
    </row>
    <row r="93" spans="1:23" s="1" customFormat="1">
      <c r="A93" s="1" t="s">
        <v>9278</v>
      </c>
      <c r="B93" s="1" t="s">
        <v>21</v>
      </c>
      <c r="C93" s="1" t="s">
        <v>22</v>
      </c>
      <c r="D93" s="17">
        <v>7056</v>
      </c>
      <c r="E93" s="1" t="s">
        <v>8105</v>
      </c>
      <c r="F93" s="36" t="str">
        <f t="shared" si="1"/>
        <v>97523735</v>
      </c>
      <c r="G93" s="31">
        <v>3400</v>
      </c>
      <c r="H93" s="31">
        <v>2746</v>
      </c>
      <c r="I93" s="1" t="s">
        <v>1563</v>
      </c>
      <c r="J93" s="1" t="s">
        <v>1367</v>
      </c>
      <c r="K93" s="1" t="s">
        <v>1368</v>
      </c>
      <c r="L93" s="1" t="s">
        <v>45</v>
      </c>
      <c r="M93" s="1" t="s">
        <v>1369</v>
      </c>
      <c r="N93" s="1" t="s">
        <v>47</v>
      </c>
      <c r="O93" s="1" t="s">
        <v>30</v>
      </c>
      <c r="P93" s="1" t="s">
        <v>32</v>
      </c>
      <c r="Q93" s="1" t="s">
        <v>33</v>
      </c>
      <c r="R93" s="1" t="s">
        <v>33</v>
      </c>
      <c r="S93" s="1" t="s">
        <v>33</v>
      </c>
      <c r="T93" s="1" t="s">
        <v>33</v>
      </c>
      <c r="U93" s="1" t="s">
        <v>33</v>
      </c>
      <c r="V93" s="1" t="s">
        <v>33</v>
      </c>
      <c r="W93" s="1" t="s">
        <v>33</v>
      </c>
    </row>
    <row r="94" spans="1:23" s="1" customFormat="1">
      <c r="A94" s="1" t="s">
        <v>9278</v>
      </c>
      <c r="B94" s="1" t="s">
        <v>21</v>
      </c>
      <c r="C94" s="1" t="s">
        <v>22</v>
      </c>
      <c r="D94" s="17">
        <v>6626.4</v>
      </c>
      <c r="E94" s="1" t="s">
        <v>8106</v>
      </c>
      <c r="F94" s="36" t="str">
        <f t="shared" si="1"/>
        <v>15275904</v>
      </c>
      <c r="G94" s="31" t="s">
        <v>440</v>
      </c>
      <c r="H94" s="31">
        <v>91739</v>
      </c>
      <c r="I94" s="1" t="s">
        <v>4647</v>
      </c>
      <c r="J94" s="1" t="s">
        <v>43</v>
      </c>
      <c r="K94" s="1" t="s">
        <v>8107</v>
      </c>
      <c r="L94" s="1" t="s">
        <v>1148</v>
      </c>
      <c r="M94" s="1" t="s">
        <v>4649</v>
      </c>
      <c r="N94" s="1" t="s">
        <v>29</v>
      </c>
      <c r="O94" s="1" t="s">
        <v>30</v>
      </c>
      <c r="P94" s="1" t="s">
        <v>8108</v>
      </c>
      <c r="Q94" s="1" t="s">
        <v>32</v>
      </c>
      <c r="R94" s="1" t="s">
        <v>33</v>
      </c>
      <c r="S94" s="1" t="s">
        <v>33</v>
      </c>
      <c r="T94" s="1" t="s">
        <v>33</v>
      </c>
      <c r="U94" s="1" t="s">
        <v>33</v>
      </c>
      <c r="V94" s="1" t="s">
        <v>33</v>
      </c>
      <c r="W94" s="1" t="s">
        <v>33</v>
      </c>
    </row>
    <row r="95" spans="1:23" s="1" customFormat="1">
      <c r="A95" s="1" t="s">
        <v>9278</v>
      </c>
      <c r="B95" s="1" t="s">
        <v>21</v>
      </c>
      <c r="C95" s="1" t="s">
        <v>22</v>
      </c>
      <c r="D95" s="17">
        <v>6463.75</v>
      </c>
      <c r="E95" s="1" t="s">
        <v>8109</v>
      </c>
      <c r="F95" s="36" t="str">
        <f t="shared" si="1"/>
        <v>23084414</v>
      </c>
      <c r="G95" s="31" t="s">
        <v>440</v>
      </c>
      <c r="H95" s="31">
        <v>91750</v>
      </c>
      <c r="I95" s="1" t="s">
        <v>24</v>
      </c>
      <c r="J95" s="1" t="s">
        <v>25</v>
      </c>
      <c r="K95" s="1" t="s">
        <v>8110</v>
      </c>
      <c r="L95" s="1" t="s">
        <v>27</v>
      </c>
      <c r="M95" s="1" t="s">
        <v>28</v>
      </c>
      <c r="N95" s="1" t="s">
        <v>29</v>
      </c>
      <c r="O95" s="1" t="s">
        <v>30</v>
      </c>
      <c r="P95" s="1" t="s">
        <v>8111</v>
      </c>
      <c r="Q95" s="1" t="s">
        <v>32</v>
      </c>
      <c r="R95" s="1" t="s">
        <v>33</v>
      </c>
      <c r="S95" s="1" t="s">
        <v>33</v>
      </c>
      <c r="T95" s="1" t="s">
        <v>33</v>
      </c>
      <c r="U95" s="1" t="s">
        <v>33</v>
      </c>
      <c r="V95" s="1" t="s">
        <v>33</v>
      </c>
      <c r="W95" s="1" t="s">
        <v>33</v>
      </c>
    </row>
    <row r="96" spans="1:23" s="1" customFormat="1">
      <c r="A96" s="1" t="s">
        <v>9278</v>
      </c>
      <c r="B96" s="1" t="s">
        <v>21</v>
      </c>
      <c r="C96" s="1" t="s">
        <v>22</v>
      </c>
      <c r="D96" s="17">
        <v>6012.91</v>
      </c>
      <c r="E96" s="1" t="s">
        <v>8112</v>
      </c>
      <c r="F96" s="36" t="str">
        <f t="shared" si="1"/>
        <v>20642276</v>
      </c>
      <c r="G96" s="31" t="s">
        <v>440</v>
      </c>
      <c r="H96" s="31">
        <v>91739</v>
      </c>
      <c r="I96" s="1" t="s">
        <v>868</v>
      </c>
      <c r="J96" s="1" t="s">
        <v>869</v>
      </c>
      <c r="K96" s="1" t="s">
        <v>870</v>
      </c>
      <c r="L96" s="1" t="s">
        <v>80</v>
      </c>
      <c r="M96" s="1" t="s">
        <v>871</v>
      </c>
      <c r="N96" s="1" t="s">
        <v>204</v>
      </c>
      <c r="O96" s="1" t="s">
        <v>30</v>
      </c>
      <c r="P96" s="1" t="s">
        <v>32</v>
      </c>
      <c r="Q96" s="1" t="s">
        <v>33</v>
      </c>
      <c r="R96" s="1" t="s">
        <v>33</v>
      </c>
      <c r="S96" s="1" t="s">
        <v>33</v>
      </c>
      <c r="T96" s="1" t="s">
        <v>33</v>
      </c>
      <c r="U96" s="1" t="s">
        <v>33</v>
      </c>
      <c r="V96" s="1" t="s">
        <v>33</v>
      </c>
      <c r="W96" s="1" t="s">
        <v>33</v>
      </c>
    </row>
    <row r="97" spans="1:23" s="1" customFormat="1">
      <c r="A97" s="1" t="s">
        <v>9278</v>
      </c>
      <c r="B97" s="1" t="s">
        <v>21</v>
      </c>
      <c r="C97" s="1" t="s">
        <v>22</v>
      </c>
      <c r="D97" s="17">
        <v>5816.61</v>
      </c>
      <c r="E97" s="1" t="s">
        <v>8113</v>
      </c>
      <c r="F97" s="36" t="str">
        <f t="shared" si="1"/>
        <v>20415847</v>
      </c>
      <c r="G97" s="31" t="s">
        <v>440</v>
      </c>
      <c r="H97" s="31">
        <v>91739</v>
      </c>
      <c r="I97" s="1" t="s">
        <v>139</v>
      </c>
      <c r="J97" s="1" t="s">
        <v>140</v>
      </c>
      <c r="K97" s="1" t="s">
        <v>8114</v>
      </c>
      <c r="L97" s="1" t="s">
        <v>80</v>
      </c>
      <c r="M97" s="1" t="s">
        <v>142</v>
      </c>
      <c r="N97" s="1" t="s">
        <v>47</v>
      </c>
      <c r="O97" s="1" t="s">
        <v>30</v>
      </c>
      <c r="P97" s="1" t="s">
        <v>32</v>
      </c>
      <c r="Q97" s="1" t="s">
        <v>33</v>
      </c>
      <c r="R97" s="1" t="s">
        <v>33</v>
      </c>
      <c r="S97" s="1" t="s">
        <v>33</v>
      </c>
      <c r="T97" s="1" t="s">
        <v>33</v>
      </c>
      <c r="U97" s="1" t="s">
        <v>33</v>
      </c>
      <c r="V97" s="1" t="s">
        <v>33</v>
      </c>
      <c r="W97" s="1" t="s">
        <v>33</v>
      </c>
    </row>
    <row r="98" spans="1:23" s="1" customFormat="1">
      <c r="A98" s="1" t="s">
        <v>9278</v>
      </c>
      <c r="B98" s="1" t="s">
        <v>21</v>
      </c>
      <c r="C98" s="1" t="s">
        <v>22</v>
      </c>
      <c r="D98" s="17">
        <v>5000</v>
      </c>
      <c r="E98" s="1" t="s">
        <v>8115</v>
      </c>
      <c r="F98" s="36" t="str">
        <f t="shared" si="1"/>
        <v>18055321</v>
      </c>
      <c r="G98" s="31" t="s">
        <v>440</v>
      </c>
      <c r="H98" s="31">
        <v>91739</v>
      </c>
      <c r="I98" s="1" t="s">
        <v>973</v>
      </c>
      <c r="J98" s="1" t="s">
        <v>229</v>
      </c>
      <c r="K98" s="1" t="s">
        <v>8116</v>
      </c>
      <c r="L98" s="1" t="s">
        <v>888</v>
      </c>
      <c r="M98" s="1" t="s">
        <v>975</v>
      </c>
      <c r="N98" s="1" t="s">
        <v>47</v>
      </c>
      <c r="O98" s="1" t="s">
        <v>30</v>
      </c>
      <c r="P98" s="1" t="s">
        <v>32</v>
      </c>
      <c r="Q98" s="1" t="s">
        <v>33</v>
      </c>
      <c r="R98" s="1" t="s">
        <v>33</v>
      </c>
      <c r="S98" s="1" t="s">
        <v>33</v>
      </c>
      <c r="T98" s="1" t="s">
        <v>33</v>
      </c>
      <c r="U98" s="1" t="s">
        <v>33</v>
      </c>
      <c r="V98" s="1" t="s">
        <v>33</v>
      </c>
      <c r="W98" s="1" t="s">
        <v>33</v>
      </c>
    </row>
    <row r="99" spans="1:23" s="1" customFormat="1">
      <c r="A99" s="1" t="s">
        <v>9278</v>
      </c>
      <c r="B99" s="1" t="s">
        <v>21</v>
      </c>
      <c r="C99" s="1" t="s">
        <v>22</v>
      </c>
      <c r="D99" s="17">
        <v>4676.6000000000004</v>
      </c>
      <c r="E99" s="1" t="s">
        <v>8117</v>
      </c>
      <c r="F99" s="36" t="str">
        <f t="shared" si="1"/>
        <v>23558145</v>
      </c>
      <c r="G99" s="31" t="s">
        <v>1886</v>
      </c>
      <c r="H99" s="31" t="s">
        <v>8118</v>
      </c>
      <c r="I99" s="1" t="s">
        <v>392</v>
      </c>
      <c r="J99" s="1" t="s">
        <v>393</v>
      </c>
      <c r="K99" s="1" t="s">
        <v>8119</v>
      </c>
      <c r="L99" s="1" t="s">
        <v>45</v>
      </c>
      <c r="M99" s="1" t="s">
        <v>155</v>
      </c>
      <c r="N99" s="1" t="s">
        <v>47</v>
      </c>
      <c r="O99" s="1" t="s">
        <v>30</v>
      </c>
      <c r="P99" s="1" t="s">
        <v>8120</v>
      </c>
      <c r="Q99" s="1" t="s">
        <v>32</v>
      </c>
      <c r="R99" s="1" t="s">
        <v>33</v>
      </c>
      <c r="S99" s="1" t="s">
        <v>33</v>
      </c>
      <c r="T99" s="1" t="s">
        <v>33</v>
      </c>
      <c r="U99" s="1" t="s">
        <v>33</v>
      </c>
      <c r="V99" s="1" t="s">
        <v>33</v>
      </c>
      <c r="W99" s="1" t="s">
        <v>33</v>
      </c>
    </row>
    <row r="100" spans="1:23" s="1" customFormat="1">
      <c r="A100" s="1" t="s">
        <v>9278</v>
      </c>
      <c r="B100" s="1" t="s">
        <v>21</v>
      </c>
      <c r="C100" s="1" t="s">
        <v>22</v>
      </c>
      <c r="D100" s="17">
        <v>4349.3599999999997</v>
      </c>
      <c r="E100" s="1" t="s">
        <v>8121</v>
      </c>
      <c r="F100" s="36" t="str">
        <f t="shared" si="1"/>
        <v>43342241</v>
      </c>
      <c r="G100" s="31" t="s">
        <v>440</v>
      </c>
      <c r="H100" s="31">
        <v>91723</v>
      </c>
      <c r="I100" s="1" t="s">
        <v>309</v>
      </c>
      <c r="J100" s="1" t="s">
        <v>310</v>
      </c>
      <c r="K100" s="1" t="s">
        <v>608</v>
      </c>
      <c r="L100" s="1" t="s">
        <v>80</v>
      </c>
      <c r="M100" s="1" t="s">
        <v>312</v>
      </c>
      <c r="N100" s="1" t="s">
        <v>47</v>
      </c>
      <c r="O100" s="1" t="s">
        <v>30</v>
      </c>
      <c r="P100" s="1" t="s">
        <v>32</v>
      </c>
      <c r="Q100" s="1" t="s">
        <v>33</v>
      </c>
      <c r="R100" s="1" t="s">
        <v>33</v>
      </c>
      <c r="S100" s="1" t="s">
        <v>33</v>
      </c>
      <c r="T100" s="1" t="s">
        <v>33</v>
      </c>
      <c r="U100" s="1" t="s">
        <v>33</v>
      </c>
      <c r="V100" s="1" t="s">
        <v>33</v>
      </c>
      <c r="W100" s="1" t="s">
        <v>33</v>
      </c>
    </row>
    <row r="101" spans="1:23" s="1" customFormat="1">
      <c r="A101" s="1" t="s">
        <v>9278</v>
      </c>
      <c r="B101" s="1" t="s">
        <v>21</v>
      </c>
      <c r="C101" s="1" t="s">
        <v>22</v>
      </c>
      <c r="D101" s="17">
        <v>2743.54</v>
      </c>
      <c r="E101" s="1" t="s">
        <v>8122</v>
      </c>
      <c r="F101" s="36" t="str">
        <f t="shared" si="1"/>
        <v>25264579</v>
      </c>
      <c r="G101" s="31">
        <v>3500</v>
      </c>
      <c r="H101" s="31">
        <v>30170</v>
      </c>
      <c r="I101" s="1" t="s">
        <v>181</v>
      </c>
      <c r="J101" s="1" t="s">
        <v>182</v>
      </c>
      <c r="K101" s="1" t="s">
        <v>183</v>
      </c>
      <c r="L101" s="1" t="s">
        <v>184</v>
      </c>
      <c r="M101" s="1" t="s">
        <v>185</v>
      </c>
      <c r="N101" s="1" t="s">
        <v>47</v>
      </c>
      <c r="O101" s="1" t="s">
        <v>54</v>
      </c>
      <c r="P101" s="1" t="s">
        <v>32</v>
      </c>
      <c r="Q101" s="1" t="s">
        <v>33</v>
      </c>
      <c r="R101" s="1" t="s">
        <v>33</v>
      </c>
      <c r="S101" s="1" t="s">
        <v>33</v>
      </c>
      <c r="T101" s="1" t="s">
        <v>33</v>
      </c>
      <c r="U101" s="1" t="s">
        <v>33</v>
      </c>
      <c r="V101" s="1" t="s">
        <v>33</v>
      </c>
      <c r="W101" s="1" t="s">
        <v>33</v>
      </c>
    </row>
    <row r="102" spans="1:23" s="1" customFormat="1">
      <c r="A102" s="1" t="s">
        <v>9278</v>
      </c>
      <c r="B102" s="1" t="s">
        <v>21</v>
      </c>
      <c r="C102" s="1" t="s">
        <v>22</v>
      </c>
      <c r="D102" s="17">
        <v>2708.33</v>
      </c>
      <c r="E102" s="1" t="s">
        <v>8123</v>
      </c>
      <c r="F102" s="36" t="str">
        <f t="shared" si="1"/>
        <v>25602644</v>
      </c>
      <c r="G102" s="8" t="s">
        <v>1871</v>
      </c>
      <c r="H102" s="8" t="s">
        <v>9356</v>
      </c>
      <c r="I102" s="1" t="s">
        <v>397</v>
      </c>
      <c r="J102" s="1" t="s">
        <v>398</v>
      </c>
      <c r="K102" s="1" t="s">
        <v>399</v>
      </c>
      <c r="L102" s="1" t="s">
        <v>27</v>
      </c>
      <c r="M102" s="1" t="s">
        <v>400</v>
      </c>
      <c r="N102" s="1" t="s">
        <v>29</v>
      </c>
      <c r="O102" s="1" t="s">
        <v>30</v>
      </c>
      <c r="P102" s="1" t="s">
        <v>8124</v>
      </c>
      <c r="Q102" s="1" t="s">
        <v>32</v>
      </c>
      <c r="R102" s="1" t="s">
        <v>33</v>
      </c>
      <c r="S102" s="1" t="s">
        <v>33</v>
      </c>
      <c r="T102" s="1" t="s">
        <v>33</v>
      </c>
      <c r="U102" s="1" t="s">
        <v>33</v>
      </c>
      <c r="V102" s="1" t="s">
        <v>33</v>
      </c>
      <c r="W102" s="1" t="s">
        <v>33</v>
      </c>
    </row>
    <row r="103" spans="1:23" s="1" customFormat="1">
      <c r="A103" s="1" t="s">
        <v>9278</v>
      </c>
      <c r="B103" s="1" t="s">
        <v>21</v>
      </c>
      <c r="C103" s="1" t="s">
        <v>22</v>
      </c>
      <c r="D103" s="17">
        <v>2447.4299999999998</v>
      </c>
      <c r="E103" s="1" t="s">
        <v>8125</v>
      </c>
      <c r="F103" s="36" t="str">
        <f t="shared" si="1"/>
        <v>00063064</v>
      </c>
      <c r="G103" s="24" t="s">
        <v>1890</v>
      </c>
      <c r="H103" s="24" t="s">
        <v>1889</v>
      </c>
      <c r="I103" s="1" t="s">
        <v>8126</v>
      </c>
      <c r="J103" s="1" t="s">
        <v>8127</v>
      </c>
      <c r="K103" s="1" t="s">
        <v>8128</v>
      </c>
      <c r="L103" s="1" t="s">
        <v>80</v>
      </c>
      <c r="M103" s="1" t="s">
        <v>8129</v>
      </c>
      <c r="N103" s="1" t="s">
        <v>47</v>
      </c>
      <c r="O103" s="1" t="s">
        <v>30</v>
      </c>
      <c r="P103" s="1" t="s">
        <v>8130</v>
      </c>
      <c r="Q103" s="1" t="s">
        <v>32</v>
      </c>
      <c r="R103" s="1" t="s">
        <v>33</v>
      </c>
      <c r="S103" s="1" t="s">
        <v>33</v>
      </c>
      <c r="T103" s="1" t="s">
        <v>33</v>
      </c>
      <c r="U103" s="1" t="s">
        <v>33</v>
      </c>
      <c r="V103" s="1" t="s">
        <v>33</v>
      </c>
      <c r="W103" s="1" t="s">
        <v>33</v>
      </c>
    </row>
    <row r="104" spans="1:23" s="1" customFormat="1">
      <c r="A104" s="1" t="s">
        <v>9278</v>
      </c>
      <c r="B104" s="1" t="s">
        <v>21</v>
      </c>
      <c r="C104" s="1" t="s">
        <v>22</v>
      </c>
      <c r="D104" s="17">
        <v>2055.96</v>
      </c>
      <c r="E104" s="1" t="s">
        <v>8131</v>
      </c>
      <c r="F104" s="36" t="str">
        <f t="shared" si="1"/>
        <v>16244945</v>
      </c>
      <c r="G104" s="31" t="s">
        <v>440</v>
      </c>
      <c r="H104" s="31">
        <v>91739</v>
      </c>
      <c r="I104" s="1" t="s">
        <v>3283</v>
      </c>
      <c r="J104" s="1" t="s">
        <v>229</v>
      </c>
      <c r="K104" s="1" t="s">
        <v>4898</v>
      </c>
      <c r="L104" s="1" t="s">
        <v>80</v>
      </c>
      <c r="M104" s="1" t="s">
        <v>3285</v>
      </c>
      <c r="N104" s="1" t="s">
        <v>47</v>
      </c>
      <c r="O104" s="1" t="s">
        <v>30</v>
      </c>
      <c r="P104" s="1" t="s">
        <v>8132</v>
      </c>
      <c r="Q104" s="1" t="s">
        <v>32</v>
      </c>
      <c r="R104" s="1" t="s">
        <v>33</v>
      </c>
      <c r="S104" s="1" t="s">
        <v>33</v>
      </c>
      <c r="T104" s="1" t="s">
        <v>33</v>
      </c>
      <c r="U104" s="1" t="s">
        <v>33</v>
      </c>
      <c r="V104" s="1" t="s">
        <v>33</v>
      </c>
      <c r="W104" s="1" t="s">
        <v>33</v>
      </c>
    </row>
    <row r="105" spans="1:23" s="1" customFormat="1">
      <c r="A105" s="1" t="s">
        <v>9278</v>
      </c>
      <c r="B105" s="1" t="s">
        <v>21</v>
      </c>
      <c r="C105" s="1" t="s">
        <v>22</v>
      </c>
      <c r="D105" s="17">
        <v>1906.86</v>
      </c>
      <c r="E105" s="1" t="s">
        <v>8133</v>
      </c>
      <c r="F105" s="36" t="str">
        <f t="shared" si="1"/>
        <v>43342196</v>
      </c>
      <c r="G105" s="31" t="s">
        <v>440</v>
      </c>
      <c r="H105" s="31">
        <v>91723</v>
      </c>
      <c r="I105" s="1" t="s">
        <v>309</v>
      </c>
      <c r="J105" s="1" t="s">
        <v>310</v>
      </c>
      <c r="K105" s="1" t="s">
        <v>2348</v>
      </c>
      <c r="L105" s="1" t="s">
        <v>80</v>
      </c>
      <c r="M105" s="1" t="s">
        <v>312</v>
      </c>
      <c r="N105" s="1" t="s">
        <v>47</v>
      </c>
      <c r="O105" s="1" t="s">
        <v>30</v>
      </c>
      <c r="P105" s="1" t="s">
        <v>32</v>
      </c>
      <c r="Q105" s="1" t="s">
        <v>33</v>
      </c>
      <c r="R105" s="1" t="s">
        <v>33</v>
      </c>
      <c r="S105" s="1" t="s">
        <v>33</v>
      </c>
      <c r="T105" s="1" t="s">
        <v>33</v>
      </c>
      <c r="U105" s="1" t="s">
        <v>33</v>
      </c>
      <c r="V105" s="1" t="s">
        <v>33</v>
      </c>
      <c r="W105" s="1" t="s">
        <v>33</v>
      </c>
    </row>
    <row r="106" spans="1:23" s="1" customFormat="1">
      <c r="A106" s="1" t="s">
        <v>9278</v>
      </c>
      <c r="B106" s="1" t="s">
        <v>21</v>
      </c>
      <c r="C106" s="1" t="s">
        <v>22</v>
      </c>
      <c r="D106" s="17">
        <v>1568</v>
      </c>
      <c r="E106" s="1" t="s">
        <v>8134</v>
      </c>
      <c r="F106" s="36" t="str">
        <f t="shared" si="1"/>
        <v>50472191</v>
      </c>
      <c r="G106" s="8" t="s">
        <v>1063</v>
      </c>
      <c r="H106" s="8" t="s">
        <v>10038</v>
      </c>
      <c r="I106" s="1" t="s">
        <v>3318</v>
      </c>
      <c r="J106" s="1" t="s">
        <v>50</v>
      </c>
      <c r="K106" s="1" t="s">
        <v>4901</v>
      </c>
      <c r="L106" s="1" t="s">
        <v>80</v>
      </c>
      <c r="M106" s="1" t="s">
        <v>53</v>
      </c>
      <c r="N106" s="1" t="s">
        <v>47</v>
      </c>
      <c r="O106" s="1" t="s">
        <v>81</v>
      </c>
      <c r="P106" s="1" t="s">
        <v>8135</v>
      </c>
      <c r="Q106" s="1" t="s">
        <v>32</v>
      </c>
      <c r="R106" s="1" t="s">
        <v>33</v>
      </c>
      <c r="S106" s="1" t="s">
        <v>33</v>
      </c>
      <c r="T106" s="1" t="s">
        <v>33</v>
      </c>
      <c r="U106" s="1" t="s">
        <v>33</v>
      </c>
      <c r="V106" s="1" t="s">
        <v>33</v>
      </c>
      <c r="W106" s="1" t="s">
        <v>33</v>
      </c>
    </row>
    <row r="107" spans="1:23" s="1" customFormat="1">
      <c r="A107" s="1" t="s">
        <v>9278</v>
      </c>
      <c r="B107" s="1" t="s">
        <v>21</v>
      </c>
      <c r="C107" s="1" t="s">
        <v>22</v>
      </c>
      <c r="D107" s="17">
        <v>1500</v>
      </c>
      <c r="E107" s="1" t="s">
        <v>8136</v>
      </c>
      <c r="F107" s="36" t="str">
        <f t="shared" si="1"/>
        <v>97374039</v>
      </c>
      <c r="G107" s="31" t="s">
        <v>440</v>
      </c>
      <c r="H107" s="31">
        <v>91750</v>
      </c>
      <c r="I107" s="1" t="s">
        <v>8137</v>
      </c>
      <c r="J107" s="1" t="s">
        <v>4699</v>
      </c>
      <c r="K107" s="1" t="s">
        <v>4700</v>
      </c>
      <c r="L107" s="1" t="s">
        <v>3258</v>
      </c>
      <c r="M107" s="1" t="s">
        <v>4701</v>
      </c>
      <c r="N107" s="1" t="s">
        <v>29</v>
      </c>
      <c r="O107" s="1" t="s">
        <v>30</v>
      </c>
      <c r="P107" s="1" t="s">
        <v>8138</v>
      </c>
      <c r="Q107" s="1" t="s">
        <v>32</v>
      </c>
      <c r="R107" s="1" t="s">
        <v>33</v>
      </c>
      <c r="S107" s="1" t="s">
        <v>33</v>
      </c>
      <c r="T107" s="1" t="s">
        <v>33</v>
      </c>
      <c r="U107" s="1" t="s">
        <v>33</v>
      </c>
      <c r="V107" s="1" t="s">
        <v>33</v>
      </c>
      <c r="W107" s="1" t="s">
        <v>33</v>
      </c>
    </row>
    <row r="108" spans="1:23" s="1" customFormat="1">
      <c r="A108" s="1" t="s">
        <v>9278</v>
      </c>
      <c r="B108" s="1" t="s">
        <v>21</v>
      </c>
      <c r="C108" s="1" t="s">
        <v>22</v>
      </c>
      <c r="D108" s="17">
        <v>1369.73</v>
      </c>
      <c r="E108" s="1" t="s">
        <v>8139</v>
      </c>
      <c r="F108" s="36" t="str">
        <f t="shared" si="1"/>
        <v>14174312</v>
      </c>
      <c r="G108" s="31" t="s">
        <v>440</v>
      </c>
      <c r="H108" s="31">
        <v>91739</v>
      </c>
      <c r="I108" s="1" t="s">
        <v>2885</v>
      </c>
      <c r="J108" s="1" t="s">
        <v>1720</v>
      </c>
      <c r="K108" s="1" t="s">
        <v>8140</v>
      </c>
      <c r="L108" s="1" t="s">
        <v>194</v>
      </c>
      <c r="M108" s="1" t="s">
        <v>1723</v>
      </c>
      <c r="N108" s="1" t="s">
        <v>29</v>
      </c>
      <c r="O108" s="1" t="s">
        <v>30</v>
      </c>
      <c r="P108" s="1" t="s">
        <v>8141</v>
      </c>
      <c r="Q108" s="1" t="s">
        <v>32</v>
      </c>
      <c r="R108" s="1" t="s">
        <v>33</v>
      </c>
      <c r="S108" s="1" t="s">
        <v>33</v>
      </c>
      <c r="T108" s="1" t="s">
        <v>33</v>
      </c>
      <c r="U108" s="1" t="s">
        <v>33</v>
      </c>
      <c r="V108" s="1" t="s">
        <v>33</v>
      </c>
      <c r="W108" s="1" t="s">
        <v>33</v>
      </c>
    </row>
    <row r="109" spans="1:23" s="1" customFormat="1">
      <c r="A109" s="1" t="s">
        <v>9278</v>
      </c>
      <c r="B109" s="1" t="s">
        <v>21</v>
      </c>
      <c r="C109" s="1" t="s">
        <v>22</v>
      </c>
      <c r="D109" s="17">
        <v>1250</v>
      </c>
      <c r="E109" s="1" t="s">
        <v>8142</v>
      </c>
      <c r="F109" s="36" t="str">
        <f t="shared" si="1"/>
        <v>10288113</v>
      </c>
      <c r="G109" s="31" t="s">
        <v>1067</v>
      </c>
      <c r="H109" s="49" t="s">
        <v>8143</v>
      </c>
      <c r="I109" s="1" t="s">
        <v>1164</v>
      </c>
      <c r="J109" s="1" t="s">
        <v>43</v>
      </c>
      <c r="K109" s="1" t="s">
        <v>8144</v>
      </c>
      <c r="L109" s="1" t="s">
        <v>45</v>
      </c>
      <c r="M109" s="1" t="s">
        <v>1166</v>
      </c>
      <c r="N109" s="1" t="s">
        <v>47</v>
      </c>
      <c r="O109" s="1" t="s">
        <v>30</v>
      </c>
      <c r="P109" s="1" t="s">
        <v>8145</v>
      </c>
      <c r="Q109" s="1" t="s">
        <v>32</v>
      </c>
      <c r="R109" s="1" t="s">
        <v>33</v>
      </c>
      <c r="S109" s="1" t="s">
        <v>33</v>
      </c>
      <c r="T109" s="1" t="s">
        <v>33</v>
      </c>
      <c r="U109" s="1" t="s">
        <v>33</v>
      </c>
      <c r="V109" s="1" t="s">
        <v>33</v>
      </c>
      <c r="W109" s="1" t="s">
        <v>33</v>
      </c>
    </row>
    <row r="110" spans="1:23" s="1" customFormat="1">
      <c r="A110" s="1" t="s">
        <v>9278</v>
      </c>
      <c r="B110" s="1" t="s">
        <v>21</v>
      </c>
      <c r="C110" s="1" t="s">
        <v>22</v>
      </c>
      <c r="D110" s="17">
        <v>612</v>
      </c>
      <c r="E110" s="1" t="s">
        <v>8146</v>
      </c>
      <c r="F110" s="36" t="str">
        <f t="shared" si="1"/>
        <v>87013120</v>
      </c>
      <c r="G110" s="8" t="s">
        <v>1066</v>
      </c>
      <c r="H110" s="8" t="s">
        <v>9357</v>
      </c>
      <c r="I110" s="1" t="s">
        <v>2126</v>
      </c>
      <c r="J110" s="1" t="s">
        <v>2127</v>
      </c>
      <c r="K110" s="1" t="s">
        <v>8147</v>
      </c>
      <c r="L110" s="1" t="s">
        <v>1669</v>
      </c>
      <c r="M110" s="1" t="s">
        <v>2129</v>
      </c>
      <c r="N110" s="1" t="s">
        <v>29</v>
      </c>
      <c r="O110" s="1" t="s">
        <v>30</v>
      </c>
      <c r="P110" s="1" t="s">
        <v>8148</v>
      </c>
      <c r="Q110" s="1" t="s">
        <v>32</v>
      </c>
      <c r="R110" s="1" t="s">
        <v>33</v>
      </c>
      <c r="S110" s="1" t="s">
        <v>33</v>
      </c>
      <c r="T110" s="1" t="s">
        <v>33</v>
      </c>
      <c r="U110" s="1" t="s">
        <v>33</v>
      </c>
      <c r="V110" s="1" t="s">
        <v>33</v>
      </c>
      <c r="W110" s="1" t="s">
        <v>33</v>
      </c>
    </row>
    <row r="111" spans="1:23" s="1" customFormat="1">
      <c r="A111" s="1" t="s">
        <v>9278</v>
      </c>
      <c r="B111" s="1" t="s">
        <v>21</v>
      </c>
      <c r="C111" s="1" t="s">
        <v>22</v>
      </c>
      <c r="D111" s="17">
        <v>584.19000000000005</v>
      </c>
      <c r="E111" s="1" t="s">
        <v>8149</v>
      </c>
      <c r="F111" s="36" t="str">
        <f t="shared" si="1"/>
        <v>23088317</v>
      </c>
      <c r="G111" s="8">
        <v>1400</v>
      </c>
      <c r="H111" s="8">
        <v>2807</v>
      </c>
      <c r="I111" s="1" t="s">
        <v>24</v>
      </c>
      <c r="J111" s="1" t="s">
        <v>25</v>
      </c>
      <c r="K111" s="1" t="s">
        <v>8150</v>
      </c>
      <c r="L111" s="1" t="s">
        <v>27</v>
      </c>
      <c r="M111" s="1" t="s">
        <v>28</v>
      </c>
      <c r="N111" s="1" t="s">
        <v>29</v>
      </c>
      <c r="O111" s="1" t="s">
        <v>30</v>
      </c>
      <c r="P111" s="1" t="s">
        <v>8151</v>
      </c>
      <c r="Q111" s="1" t="s">
        <v>32</v>
      </c>
      <c r="R111" s="1" t="s">
        <v>33</v>
      </c>
      <c r="S111" s="1" t="s">
        <v>33</v>
      </c>
      <c r="T111" s="1" t="s">
        <v>33</v>
      </c>
      <c r="U111" s="1" t="s">
        <v>33</v>
      </c>
      <c r="V111" s="1" t="s">
        <v>33</v>
      </c>
      <c r="W111" s="1" t="s">
        <v>33</v>
      </c>
    </row>
    <row r="112" spans="1:23" s="1" customFormat="1">
      <c r="A112" s="1" t="s">
        <v>9278</v>
      </c>
      <c r="B112" s="1" t="s">
        <v>21</v>
      </c>
      <c r="C112" s="1" t="s">
        <v>22</v>
      </c>
      <c r="D112" s="17">
        <v>121.66</v>
      </c>
      <c r="E112" s="1" t="s">
        <v>8152</v>
      </c>
      <c r="F112" s="36" t="str">
        <f t="shared" si="1"/>
        <v>15616881</v>
      </c>
      <c r="G112" s="31">
        <v>4700</v>
      </c>
      <c r="H112" s="31">
        <v>14504</v>
      </c>
      <c r="I112" s="1" t="s">
        <v>432</v>
      </c>
      <c r="J112" s="1" t="s">
        <v>433</v>
      </c>
      <c r="K112" s="1" t="s">
        <v>8153</v>
      </c>
      <c r="L112" s="1" t="s">
        <v>86</v>
      </c>
      <c r="M112" s="1" t="s">
        <v>435</v>
      </c>
      <c r="N112" s="1" t="s">
        <v>204</v>
      </c>
      <c r="O112" s="1" t="s">
        <v>30</v>
      </c>
      <c r="P112" s="1" t="s">
        <v>32</v>
      </c>
      <c r="Q112" s="1" t="s">
        <v>33</v>
      </c>
      <c r="R112" s="1" t="s">
        <v>33</v>
      </c>
      <c r="S112" s="1" t="s">
        <v>33</v>
      </c>
      <c r="T112" s="1" t="s">
        <v>33</v>
      </c>
      <c r="U112" s="1" t="s">
        <v>33</v>
      </c>
      <c r="V112" s="1" t="s">
        <v>33</v>
      </c>
      <c r="W112" s="1" t="s">
        <v>33</v>
      </c>
    </row>
    <row r="113" spans="1:23" s="1" customFormat="1">
      <c r="A113" s="1" t="s">
        <v>9278</v>
      </c>
      <c r="B113" s="1" t="s">
        <v>21</v>
      </c>
      <c r="C113" s="1" t="s">
        <v>22</v>
      </c>
      <c r="D113" s="17">
        <v>105</v>
      </c>
      <c r="E113" s="1" t="s">
        <v>8154</v>
      </c>
      <c r="F113" s="36" t="str">
        <f t="shared" si="1"/>
        <v>20831488</v>
      </c>
      <c r="G113" s="31" t="s">
        <v>1065</v>
      </c>
      <c r="H113" s="31" t="s">
        <v>8155</v>
      </c>
      <c r="I113" s="1" t="s">
        <v>555</v>
      </c>
      <c r="J113" s="1" t="s">
        <v>556</v>
      </c>
      <c r="K113" s="1" t="s">
        <v>405</v>
      </c>
      <c r="L113" s="1" t="s">
        <v>557</v>
      </c>
      <c r="M113" s="1" t="s">
        <v>558</v>
      </c>
      <c r="N113" s="1" t="s">
        <v>29</v>
      </c>
      <c r="O113" s="1" t="s">
        <v>30</v>
      </c>
      <c r="P113" s="1" t="s">
        <v>8156</v>
      </c>
      <c r="Q113" s="1" t="s">
        <v>32</v>
      </c>
      <c r="R113" s="1" t="s">
        <v>33</v>
      </c>
      <c r="S113" s="1" t="s">
        <v>33</v>
      </c>
      <c r="T113" s="1" t="s">
        <v>33</v>
      </c>
      <c r="U113" s="1" t="s">
        <v>33</v>
      </c>
      <c r="V113" s="1" t="s">
        <v>33</v>
      </c>
      <c r="W113" s="1" t="s">
        <v>33</v>
      </c>
    </row>
    <row r="114" spans="1:23" s="1" customFormat="1">
      <c r="A114" s="1" t="s">
        <v>9278</v>
      </c>
      <c r="B114" s="1" t="s">
        <v>21</v>
      </c>
      <c r="C114" s="1" t="s">
        <v>22</v>
      </c>
      <c r="D114" s="17">
        <v>100</v>
      </c>
      <c r="E114" s="1" t="s">
        <v>8157</v>
      </c>
      <c r="F114" s="36" t="str">
        <f t="shared" si="1"/>
        <v>22554054</v>
      </c>
      <c r="G114" s="8" t="s">
        <v>1232</v>
      </c>
      <c r="H114" s="8" t="s">
        <v>9358</v>
      </c>
      <c r="I114" s="1" t="s">
        <v>616</v>
      </c>
      <c r="J114" s="1" t="s">
        <v>617</v>
      </c>
      <c r="K114" s="1" t="s">
        <v>8158</v>
      </c>
      <c r="L114" s="1" t="s">
        <v>80</v>
      </c>
      <c r="M114" s="1" t="s">
        <v>619</v>
      </c>
      <c r="N114" s="1" t="s">
        <v>47</v>
      </c>
      <c r="O114" s="1" t="s">
        <v>30</v>
      </c>
      <c r="P114" s="1" t="s">
        <v>32</v>
      </c>
      <c r="Q114" s="1" t="s">
        <v>33</v>
      </c>
      <c r="R114" s="1" t="s">
        <v>33</v>
      </c>
      <c r="S114" s="1" t="s">
        <v>33</v>
      </c>
      <c r="T114" s="1" t="s">
        <v>33</v>
      </c>
      <c r="U114" s="1" t="s">
        <v>33</v>
      </c>
      <c r="V114" s="1" t="s">
        <v>33</v>
      </c>
      <c r="W114" s="1" t="s">
        <v>33</v>
      </c>
    </row>
    <row r="115" spans="1:23" s="1" customFormat="1">
      <c r="A115" s="1" t="s">
        <v>9278</v>
      </c>
      <c r="B115" s="1" t="s">
        <v>21</v>
      </c>
      <c r="C115" s="1" t="s">
        <v>22</v>
      </c>
      <c r="D115" s="17">
        <v>30</v>
      </c>
      <c r="E115" s="1" t="s">
        <v>8159</v>
      </c>
      <c r="F115" s="36" t="str">
        <f t="shared" si="1"/>
        <v>22716862</v>
      </c>
      <c r="G115" s="8" t="s">
        <v>1066</v>
      </c>
      <c r="H115" s="8" t="s">
        <v>11582</v>
      </c>
      <c r="I115" s="1" t="s">
        <v>616</v>
      </c>
      <c r="J115" s="1" t="s">
        <v>617</v>
      </c>
      <c r="K115" s="1" t="s">
        <v>8160</v>
      </c>
      <c r="L115" s="1" t="s">
        <v>80</v>
      </c>
      <c r="M115" s="1" t="s">
        <v>619</v>
      </c>
      <c r="N115" s="1" t="s">
        <v>47</v>
      </c>
      <c r="O115" s="1" t="s">
        <v>30</v>
      </c>
      <c r="P115" s="1" t="s">
        <v>32</v>
      </c>
      <c r="Q115" s="1" t="s">
        <v>33</v>
      </c>
      <c r="R115" s="1" t="s">
        <v>33</v>
      </c>
      <c r="S115" s="1" t="s">
        <v>33</v>
      </c>
      <c r="T115" s="1" t="s">
        <v>33</v>
      </c>
      <c r="U115" s="1" t="s">
        <v>33</v>
      </c>
      <c r="V115" s="1" t="s">
        <v>33</v>
      </c>
      <c r="W115" s="1" t="s">
        <v>33</v>
      </c>
    </row>
    <row r="116" spans="1:23" s="1" customFormat="1">
      <c r="A116" s="1" t="s">
        <v>9278</v>
      </c>
      <c r="B116" s="1" t="s">
        <v>21</v>
      </c>
      <c r="C116" s="1" t="s">
        <v>243</v>
      </c>
      <c r="D116" s="17">
        <v>1856.17</v>
      </c>
      <c r="E116" s="1" t="s">
        <v>8161</v>
      </c>
      <c r="F116" s="36" t="str">
        <f t="shared" si="1"/>
        <v>04010938</v>
      </c>
      <c r="G116" s="31">
        <v>5200</v>
      </c>
      <c r="H116" s="31">
        <v>95389</v>
      </c>
      <c r="I116" s="1" t="s">
        <v>8162</v>
      </c>
      <c r="J116" s="1" t="s">
        <v>8161</v>
      </c>
      <c r="K116" s="1" t="s">
        <v>8163</v>
      </c>
      <c r="L116" s="1" t="s">
        <v>8164</v>
      </c>
      <c r="M116" s="1" t="s">
        <v>8165</v>
      </c>
      <c r="N116" s="1" t="s">
        <v>8166</v>
      </c>
      <c r="O116" s="1" t="s">
        <v>10039</v>
      </c>
      <c r="P116" s="1" t="s">
        <v>8167</v>
      </c>
      <c r="Q116" s="1" t="s">
        <v>8168</v>
      </c>
      <c r="R116" s="1" t="s">
        <v>33</v>
      </c>
      <c r="S116" s="1" t="s">
        <v>33</v>
      </c>
      <c r="T116" s="1" t="s">
        <v>33</v>
      </c>
      <c r="U116" s="1" t="s">
        <v>33</v>
      </c>
      <c r="V116" s="1" t="s">
        <v>33</v>
      </c>
      <c r="W116" s="1" t="s">
        <v>33</v>
      </c>
    </row>
    <row r="117" spans="1:23" s="1" customFormat="1">
      <c r="A117" s="1" t="s">
        <v>9278</v>
      </c>
      <c r="B117" s="1" t="s">
        <v>21</v>
      </c>
      <c r="C117" s="1" t="s">
        <v>243</v>
      </c>
      <c r="D117" s="48">
        <v>15978</v>
      </c>
      <c r="E117" s="1" t="s">
        <v>8169</v>
      </c>
      <c r="F117" s="36" t="str">
        <f t="shared" si="1"/>
        <v>04070290</v>
      </c>
      <c r="G117" s="8">
        <v>1904</v>
      </c>
      <c r="H117" s="2">
        <v>6111</v>
      </c>
      <c r="I117" s="1" t="s">
        <v>8170</v>
      </c>
      <c r="J117" s="1" t="s">
        <v>8169</v>
      </c>
      <c r="K117" s="1" t="s">
        <v>8171</v>
      </c>
      <c r="L117" s="1" t="s">
        <v>8172</v>
      </c>
      <c r="M117" s="1" t="s">
        <v>8173</v>
      </c>
      <c r="N117" s="1" t="s">
        <v>8174</v>
      </c>
      <c r="O117" s="1" t="s">
        <v>8175</v>
      </c>
      <c r="P117" s="1" t="s">
        <v>8176</v>
      </c>
      <c r="Q117" s="1" t="s">
        <v>8177</v>
      </c>
      <c r="R117" s="1" t="s">
        <v>33</v>
      </c>
      <c r="S117" s="1" t="s">
        <v>33</v>
      </c>
      <c r="T117" s="1" t="s">
        <v>33</v>
      </c>
      <c r="U117" s="1" t="s">
        <v>33</v>
      </c>
      <c r="V117" s="1" t="s">
        <v>33</v>
      </c>
      <c r="W117" s="1" t="s">
        <v>33</v>
      </c>
    </row>
    <row r="118" spans="1:23" s="1" customFormat="1">
      <c r="A118" s="1" t="s">
        <v>9278</v>
      </c>
      <c r="B118" s="1" t="s">
        <v>21</v>
      </c>
      <c r="C118" s="1" t="s">
        <v>243</v>
      </c>
      <c r="D118" s="48">
        <v>1500</v>
      </c>
      <c r="E118" s="1" t="s">
        <v>8178</v>
      </c>
      <c r="F118" s="36" t="str">
        <f t="shared" si="1"/>
        <v>04057058</v>
      </c>
      <c r="G118" s="8">
        <v>1904</v>
      </c>
      <c r="H118" s="2">
        <v>6110</v>
      </c>
      <c r="I118" s="1" t="s">
        <v>8179</v>
      </c>
      <c r="J118" s="1" t="s">
        <v>8178</v>
      </c>
      <c r="K118" s="1" t="s">
        <v>8180</v>
      </c>
      <c r="L118" s="1" t="s">
        <v>8181</v>
      </c>
      <c r="M118" s="1" t="s">
        <v>8182</v>
      </c>
      <c r="N118" s="1" t="s">
        <v>8183</v>
      </c>
      <c r="O118" s="1" t="s">
        <v>8184</v>
      </c>
      <c r="P118" s="1" t="s">
        <v>8185</v>
      </c>
      <c r="Q118" s="1" t="s">
        <v>8186</v>
      </c>
      <c r="R118" s="1" t="s">
        <v>33</v>
      </c>
      <c r="S118" s="1" t="s">
        <v>33</v>
      </c>
      <c r="T118" s="1" t="s">
        <v>33</v>
      </c>
      <c r="U118" s="1" t="s">
        <v>33</v>
      </c>
      <c r="V118" s="1" t="s">
        <v>33</v>
      </c>
      <c r="W118" s="1" t="s">
        <v>33</v>
      </c>
    </row>
    <row r="119" spans="1:23" s="1" customFormat="1">
      <c r="A119" s="1" t="s">
        <v>9278</v>
      </c>
      <c r="B119" s="1" t="s">
        <v>21</v>
      </c>
      <c r="C119" s="1" t="s">
        <v>22</v>
      </c>
      <c r="D119" s="48">
        <v>205429</v>
      </c>
      <c r="E119" s="1" t="s">
        <v>8187</v>
      </c>
      <c r="F119" s="36" t="str">
        <f t="shared" si="1"/>
        <v>21960567</v>
      </c>
      <c r="G119" s="8" t="s">
        <v>440</v>
      </c>
      <c r="H119" s="2">
        <v>91750</v>
      </c>
      <c r="I119" s="1" t="s">
        <v>5065</v>
      </c>
      <c r="J119" s="1" t="s">
        <v>25</v>
      </c>
      <c r="K119" s="1" t="s">
        <v>8188</v>
      </c>
      <c r="L119" s="1" t="s">
        <v>45</v>
      </c>
      <c r="M119" s="1" t="s">
        <v>5066</v>
      </c>
      <c r="N119" s="1" t="s">
        <v>47</v>
      </c>
      <c r="O119" s="1" t="s">
        <v>30</v>
      </c>
      <c r="P119" s="1" t="s">
        <v>32</v>
      </c>
      <c r="Q119" s="1" t="s">
        <v>33</v>
      </c>
      <c r="R119" s="1" t="s">
        <v>33</v>
      </c>
      <c r="S119" s="1" t="s">
        <v>33</v>
      </c>
      <c r="T119" s="1" t="s">
        <v>33</v>
      </c>
      <c r="U119" s="1" t="s">
        <v>33</v>
      </c>
      <c r="V119" s="1" t="s">
        <v>33</v>
      </c>
      <c r="W119" s="1" t="s">
        <v>33</v>
      </c>
    </row>
    <row r="120" spans="1:23" s="1" customFormat="1">
      <c r="A120" s="1" t="s">
        <v>9278</v>
      </c>
      <c r="B120" s="1" t="s">
        <v>21</v>
      </c>
      <c r="C120" s="1" t="s">
        <v>22</v>
      </c>
      <c r="D120" s="48">
        <v>16672.5</v>
      </c>
      <c r="E120" s="1" t="s">
        <v>8189</v>
      </c>
      <c r="F120" s="36" t="str">
        <f t="shared" si="1"/>
        <v>00000122</v>
      </c>
      <c r="G120" s="8" t="s">
        <v>440</v>
      </c>
      <c r="H120" s="2">
        <v>91736</v>
      </c>
      <c r="I120" s="1" t="s">
        <v>288</v>
      </c>
      <c r="J120" s="1" t="s">
        <v>289</v>
      </c>
      <c r="K120" s="1" t="s">
        <v>8190</v>
      </c>
      <c r="L120" s="1" t="s">
        <v>486</v>
      </c>
      <c r="M120" s="1" t="s">
        <v>292</v>
      </c>
      <c r="N120" s="1" t="s">
        <v>29</v>
      </c>
      <c r="O120" s="1" t="s">
        <v>30</v>
      </c>
      <c r="P120" s="1" t="s">
        <v>8191</v>
      </c>
      <c r="Q120" s="1" t="s">
        <v>32</v>
      </c>
      <c r="R120" s="1" t="s">
        <v>33</v>
      </c>
      <c r="S120" s="1" t="s">
        <v>33</v>
      </c>
      <c r="T120" s="1" t="s">
        <v>33</v>
      </c>
      <c r="U120" s="1" t="s">
        <v>33</v>
      </c>
      <c r="V120" s="1" t="s">
        <v>33</v>
      </c>
      <c r="W120" s="1" t="s">
        <v>33</v>
      </c>
    </row>
    <row r="121" spans="1:23" s="1" customFormat="1">
      <c r="A121" s="1" t="s">
        <v>9278</v>
      </c>
      <c r="B121" s="1" t="s">
        <v>21</v>
      </c>
      <c r="C121" s="1" t="s">
        <v>22</v>
      </c>
      <c r="D121" s="48">
        <v>6622.15</v>
      </c>
      <c r="E121" s="1" t="s">
        <v>2103</v>
      </c>
      <c r="F121" s="36" t="str">
        <f t="shared" si="1"/>
        <v>00000058</v>
      </c>
      <c r="G121" s="8" t="s">
        <v>440</v>
      </c>
      <c r="H121" s="2">
        <v>91736</v>
      </c>
      <c r="I121" s="1" t="s">
        <v>288</v>
      </c>
      <c r="J121" s="1" t="s">
        <v>289</v>
      </c>
      <c r="K121" s="1" t="s">
        <v>8192</v>
      </c>
      <c r="L121" s="1" t="s">
        <v>517</v>
      </c>
      <c r="M121" s="1" t="s">
        <v>292</v>
      </c>
      <c r="N121" s="1" t="s">
        <v>29</v>
      </c>
      <c r="O121" s="1" t="s">
        <v>30</v>
      </c>
      <c r="P121" s="1" t="s">
        <v>8193</v>
      </c>
      <c r="Q121" s="1" t="s">
        <v>32</v>
      </c>
      <c r="R121" s="1" t="s">
        <v>33</v>
      </c>
      <c r="S121" s="1" t="s">
        <v>33</v>
      </c>
      <c r="T121" s="1" t="s">
        <v>33</v>
      </c>
      <c r="U121" s="1" t="s">
        <v>33</v>
      </c>
      <c r="V121" s="1" t="s">
        <v>33</v>
      </c>
      <c r="W121" s="1" t="s">
        <v>33</v>
      </c>
    </row>
    <row r="122" spans="1:23" s="1" customFormat="1">
      <c r="A122" s="1" t="s">
        <v>9278</v>
      </c>
      <c r="B122" s="1" t="s">
        <v>21</v>
      </c>
      <c r="C122" s="1" t="s">
        <v>22</v>
      </c>
      <c r="D122" s="48">
        <v>2141.15</v>
      </c>
      <c r="E122" s="1" t="s">
        <v>8194</v>
      </c>
      <c r="F122" s="36" t="str">
        <f t="shared" si="1"/>
        <v>21859252</v>
      </c>
      <c r="G122" s="8" t="s">
        <v>440</v>
      </c>
      <c r="H122" s="2">
        <v>91750</v>
      </c>
      <c r="I122" s="1" t="s">
        <v>2991</v>
      </c>
      <c r="J122" s="1" t="s">
        <v>25</v>
      </c>
      <c r="K122" s="1" t="s">
        <v>8195</v>
      </c>
      <c r="L122" s="1" t="s">
        <v>80</v>
      </c>
      <c r="M122" s="1" t="s">
        <v>2993</v>
      </c>
      <c r="N122" s="1" t="s">
        <v>47</v>
      </c>
      <c r="O122" s="1" t="s">
        <v>30</v>
      </c>
      <c r="P122" s="1" t="s">
        <v>8196</v>
      </c>
      <c r="Q122" s="1" t="s">
        <v>32</v>
      </c>
      <c r="R122" s="1" t="s">
        <v>33</v>
      </c>
      <c r="S122" s="1" t="s">
        <v>33</v>
      </c>
      <c r="T122" s="1" t="s">
        <v>33</v>
      </c>
      <c r="U122" s="1" t="s">
        <v>33</v>
      </c>
      <c r="V122" s="1" t="s">
        <v>33</v>
      </c>
      <c r="W122" s="1" t="s">
        <v>33</v>
      </c>
    </row>
    <row r="123" spans="1:23" s="1" customFormat="1">
      <c r="A123" s="36" t="s">
        <v>9279</v>
      </c>
      <c r="B123" s="1" t="s">
        <v>21</v>
      </c>
      <c r="C123" s="1" t="s">
        <v>22</v>
      </c>
      <c r="D123" s="48">
        <v>2683038.2200000002</v>
      </c>
      <c r="E123" s="1" t="s">
        <v>8197</v>
      </c>
      <c r="F123" s="36" t="str">
        <f t="shared" si="1"/>
        <v>11853896</v>
      </c>
      <c r="G123" s="34">
        <v>6200</v>
      </c>
      <c r="H123" s="32">
        <v>2970</v>
      </c>
      <c r="I123" s="1" t="s">
        <v>1276</v>
      </c>
      <c r="J123" s="1" t="s">
        <v>43</v>
      </c>
      <c r="K123" s="1" t="s">
        <v>8198</v>
      </c>
      <c r="L123" s="1" t="s">
        <v>1278</v>
      </c>
      <c r="M123" s="1" t="s">
        <v>1279</v>
      </c>
      <c r="N123" s="1" t="s">
        <v>47</v>
      </c>
      <c r="O123" s="1" t="s">
        <v>30</v>
      </c>
      <c r="P123" s="1" t="s">
        <v>8199</v>
      </c>
      <c r="Q123" s="1" t="s">
        <v>32</v>
      </c>
      <c r="R123" s="1" t="s">
        <v>33</v>
      </c>
      <c r="S123" s="1" t="s">
        <v>33</v>
      </c>
      <c r="T123" s="1" t="s">
        <v>33</v>
      </c>
      <c r="U123" s="1" t="s">
        <v>33</v>
      </c>
      <c r="V123" s="1" t="s">
        <v>33</v>
      </c>
      <c r="W123" s="1" t="s">
        <v>33</v>
      </c>
    </row>
    <row r="124" spans="1:23" s="1" customFormat="1">
      <c r="A124" s="1" t="s">
        <v>9279</v>
      </c>
      <c r="B124" s="1" t="s">
        <v>21</v>
      </c>
      <c r="C124" s="1" t="s">
        <v>22</v>
      </c>
      <c r="D124" s="48">
        <v>329573.48</v>
      </c>
      <c r="E124" s="1" t="s">
        <v>8200</v>
      </c>
      <c r="F124" s="36" t="str">
        <f t="shared" si="1"/>
        <v>30027563</v>
      </c>
      <c r="G124" s="8" t="s">
        <v>440</v>
      </c>
      <c r="H124" s="2">
        <v>91744</v>
      </c>
      <c r="I124" s="1" t="s">
        <v>4937</v>
      </c>
      <c r="J124" s="1" t="s">
        <v>4938</v>
      </c>
      <c r="K124" s="1" t="s">
        <v>4939</v>
      </c>
      <c r="L124" s="1" t="s">
        <v>194</v>
      </c>
      <c r="M124" s="1" t="s">
        <v>4940</v>
      </c>
      <c r="N124" s="1" t="s">
        <v>29</v>
      </c>
      <c r="O124" s="1" t="s">
        <v>30</v>
      </c>
      <c r="P124" s="1" t="s">
        <v>8201</v>
      </c>
      <c r="Q124" s="1" t="s">
        <v>32</v>
      </c>
      <c r="R124" s="1" t="s">
        <v>33</v>
      </c>
      <c r="S124" s="1" t="s">
        <v>33</v>
      </c>
      <c r="T124" s="1" t="s">
        <v>33</v>
      </c>
      <c r="U124" s="1" t="s">
        <v>33</v>
      </c>
      <c r="V124" s="1" t="s">
        <v>33</v>
      </c>
      <c r="W124" s="1" t="s">
        <v>33</v>
      </c>
    </row>
    <row r="125" spans="1:23" s="1" customFormat="1">
      <c r="A125" s="1" t="s">
        <v>9279</v>
      </c>
      <c r="B125" s="1" t="s">
        <v>21</v>
      </c>
      <c r="C125" s="1" t="s">
        <v>22</v>
      </c>
      <c r="D125" s="48">
        <v>206806.8</v>
      </c>
      <c r="E125" s="1" t="s">
        <v>8202</v>
      </c>
      <c r="F125" s="36" t="str">
        <f t="shared" si="1"/>
        <v>70107820</v>
      </c>
      <c r="G125" s="8" t="s">
        <v>440</v>
      </c>
      <c r="H125" s="2">
        <v>91744</v>
      </c>
      <c r="I125" s="1" t="s">
        <v>57</v>
      </c>
      <c r="J125" s="1" t="s">
        <v>58</v>
      </c>
      <c r="K125" s="1" t="s">
        <v>59</v>
      </c>
      <c r="L125" s="1" t="s">
        <v>4802</v>
      </c>
      <c r="M125" s="1" t="s">
        <v>60</v>
      </c>
      <c r="N125" s="1" t="s">
        <v>29</v>
      </c>
      <c r="O125" s="1" t="s">
        <v>61</v>
      </c>
      <c r="P125" s="1" t="s">
        <v>8203</v>
      </c>
      <c r="Q125" s="1" t="s">
        <v>32</v>
      </c>
      <c r="R125" s="1" t="s">
        <v>33</v>
      </c>
      <c r="S125" s="1" t="s">
        <v>33</v>
      </c>
      <c r="T125" s="1" t="s">
        <v>33</v>
      </c>
      <c r="U125" s="1" t="s">
        <v>33</v>
      </c>
      <c r="V125" s="1" t="s">
        <v>33</v>
      </c>
      <c r="W125" s="1" t="s">
        <v>33</v>
      </c>
    </row>
    <row r="126" spans="1:23" s="1" customFormat="1">
      <c r="A126" s="1" t="s">
        <v>9279</v>
      </c>
      <c r="B126" s="1" t="s">
        <v>21</v>
      </c>
      <c r="C126" s="1" t="s">
        <v>22</v>
      </c>
      <c r="D126" s="48">
        <v>171414</v>
      </c>
      <c r="E126" s="1" t="s">
        <v>8204</v>
      </c>
      <c r="F126" s="36" t="str">
        <f t="shared" si="1"/>
        <v>18098360</v>
      </c>
      <c r="G126" s="8" t="s">
        <v>1062</v>
      </c>
      <c r="H126" s="8" t="s">
        <v>9359</v>
      </c>
      <c r="I126" s="1" t="s">
        <v>187</v>
      </c>
      <c r="J126" s="1" t="s">
        <v>188</v>
      </c>
      <c r="K126" s="1" t="s">
        <v>189</v>
      </c>
      <c r="L126" s="1" t="s">
        <v>80</v>
      </c>
      <c r="M126" s="1" t="s">
        <v>190</v>
      </c>
      <c r="N126" s="1" t="s">
        <v>47</v>
      </c>
      <c r="O126" s="1" t="s">
        <v>30</v>
      </c>
      <c r="P126" s="1" t="s">
        <v>32</v>
      </c>
      <c r="Q126" s="1" t="s">
        <v>33</v>
      </c>
      <c r="R126" s="1" t="s">
        <v>33</v>
      </c>
      <c r="S126" s="1" t="s">
        <v>33</v>
      </c>
      <c r="T126" s="1" t="s">
        <v>33</v>
      </c>
      <c r="U126" s="1" t="s">
        <v>33</v>
      </c>
      <c r="V126" s="1" t="s">
        <v>33</v>
      </c>
      <c r="W126" s="1" t="s">
        <v>33</v>
      </c>
    </row>
    <row r="127" spans="1:23" s="1" customFormat="1">
      <c r="A127" s="1" t="s">
        <v>9279</v>
      </c>
      <c r="B127" s="1" t="s">
        <v>21</v>
      </c>
      <c r="C127" s="1" t="s">
        <v>22</v>
      </c>
      <c r="D127" s="48">
        <v>129904.94</v>
      </c>
      <c r="E127" s="1" t="s">
        <v>8205</v>
      </c>
      <c r="F127" s="36" t="str">
        <f t="shared" si="1"/>
        <v>11853884</v>
      </c>
      <c r="G127" s="8" t="s">
        <v>1244</v>
      </c>
      <c r="H127" s="8" t="s">
        <v>9360</v>
      </c>
      <c r="I127" s="1" t="s">
        <v>1276</v>
      </c>
      <c r="J127" s="1" t="s">
        <v>43</v>
      </c>
      <c r="K127" s="1" t="s">
        <v>8206</v>
      </c>
      <c r="L127" s="1" t="s">
        <v>1283</v>
      </c>
      <c r="M127" s="1" t="s">
        <v>1279</v>
      </c>
      <c r="N127" s="1" t="s">
        <v>47</v>
      </c>
      <c r="O127" s="1" t="s">
        <v>30</v>
      </c>
      <c r="P127" s="1" t="s">
        <v>8207</v>
      </c>
      <c r="Q127" s="1" t="s">
        <v>32</v>
      </c>
      <c r="R127" s="1" t="s">
        <v>33</v>
      </c>
      <c r="S127" s="1" t="s">
        <v>33</v>
      </c>
      <c r="T127" s="1" t="s">
        <v>33</v>
      </c>
      <c r="U127" s="1" t="s">
        <v>33</v>
      </c>
      <c r="V127" s="1" t="s">
        <v>33</v>
      </c>
      <c r="W127" s="1" t="s">
        <v>33</v>
      </c>
    </row>
    <row r="128" spans="1:23" s="1" customFormat="1">
      <c r="A128" s="1" t="s">
        <v>9279</v>
      </c>
      <c r="B128" s="1" t="s">
        <v>21</v>
      </c>
      <c r="C128" s="1" t="s">
        <v>22</v>
      </c>
      <c r="D128" s="48">
        <v>90000</v>
      </c>
      <c r="E128" s="1" t="s">
        <v>8208</v>
      </c>
      <c r="F128" s="36" t="str">
        <f t="shared" si="1"/>
        <v>24660446</v>
      </c>
      <c r="G128" s="8" t="s">
        <v>440</v>
      </c>
      <c r="H128" s="2">
        <v>91744</v>
      </c>
      <c r="I128" s="1" t="s">
        <v>8209</v>
      </c>
      <c r="J128" s="1" t="s">
        <v>393</v>
      </c>
      <c r="K128" s="1" t="s">
        <v>8210</v>
      </c>
      <c r="L128" s="1" t="s">
        <v>45</v>
      </c>
      <c r="M128" s="1" t="s">
        <v>155</v>
      </c>
      <c r="N128" s="1" t="s">
        <v>47</v>
      </c>
      <c r="O128" s="1" t="s">
        <v>30</v>
      </c>
      <c r="P128" s="1" t="s">
        <v>8211</v>
      </c>
      <c r="Q128" s="1" t="s">
        <v>32</v>
      </c>
      <c r="R128" s="1" t="s">
        <v>33</v>
      </c>
      <c r="S128" s="1" t="s">
        <v>33</v>
      </c>
      <c r="T128" s="1" t="s">
        <v>33</v>
      </c>
      <c r="U128" s="1" t="s">
        <v>33</v>
      </c>
      <c r="V128" s="1" t="s">
        <v>33</v>
      </c>
      <c r="W128" s="1" t="s">
        <v>33</v>
      </c>
    </row>
    <row r="129" spans="1:23" s="1" customFormat="1">
      <c r="A129" s="1" t="s">
        <v>9279</v>
      </c>
      <c r="B129" s="1" t="s">
        <v>21</v>
      </c>
      <c r="C129" s="1" t="s">
        <v>22</v>
      </c>
      <c r="D129" s="48">
        <v>84352.19</v>
      </c>
      <c r="E129" s="1" t="s">
        <v>8212</v>
      </c>
      <c r="F129" s="36" t="str">
        <f t="shared" si="1"/>
        <v>11853890</v>
      </c>
      <c r="G129" s="8" t="s">
        <v>3685</v>
      </c>
      <c r="H129" s="8" t="s">
        <v>9361</v>
      </c>
      <c r="I129" s="1" t="s">
        <v>1276</v>
      </c>
      <c r="J129" s="1" t="s">
        <v>43</v>
      </c>
      <c r="K129" s="1" t="s">
        <v>8213</v>
      </c>
      <c r="L129" s="1" t="s">
        <v>1301</v>
      </c>
      <c r="M129" s="1" t="s">
        <v>1279</v>
      </c>
      <c r="N129" s="1" t="s">
        <v>47</v>
      </c>
      <c r="O129" s="1" t="s">
        <v>30</v>
      </c>
      <c r="P129" s="1" t="s">
        <v>8214</v>
      </c>
      <c r="Q129" s="1" t="s">
        <v>32</v>
      </c>
      <c r="R129" s="1" t="s">
        <v>33</v>
      </c>
      <c r="S129" s="1" t="s">
        <v>33</v>
      </c>
      <c r="T129" s="1" t="s">
        <v>33</v>
      </c>
      <c r="U129" s="1" t="s">
        <v>33</v>
      </c>
      <c r="V129" s="1" t="s">
        <v>33</v>
      </c>
      <c r="W129" s="1" t="s">
        <v>33</v>
      </c>
    </row>
    <row r="130" spans="1:23" s="1" customFormat="1">
      <c r="A130" s="1" t="s">
        <v>9279</v>
      </c>
      <c r="B130" s="1" t="s">
        <v>21</v>
      </c>
      <c r="C130" s="1" t="s">
        <v>22</v>
      </c>
      <c r="D130" s="48">
        <v>47265</v>
      </c>
      <c r="E130" s="1" t="s">
        <v>8215</v>
      </c>
      <c r="F130" s="36" t="str">
        <f t="shared" si="1"/>
        <v>70112109</v>
      </c>
      <c r="G130" s="8" t="s">
        <v>440</v>
      </c>
      <c r="H130" s="2">
        <v>91744</v>
      </c>
      <c r="I130" s="1" t="s">
        <v>561</v>
      </c>
      <c r="J130" s="1" t="s">
        <v>58</v>
      </c>
      <c r="K130" s="1" t="s">
        <v>562</v>
      </c>
      <c r="L130" s="1" t="s">
        <v>39</v>
      </c>
      <c r="M130" s="1" t="s">
        <v>60</v>
      </c>
      <c r="N130" s="1" t="s">
        <v>29</v>
      </c>
      <c r="O130" s="1" t="s">
        <v>563</v>
      </c>
      <c r="P130" s="1" t="s">
        <v>8216</v>
      </c>
      <c r="Q130" s="1" t="s">
        <v>32</v>
      </c>
      <c r="R130" s="1" t="s">
        <v>33</v>
      </c>
      <c r="S130" s="1" t="s">
        <v>33</v>
      </c>
      <c r="T130" s="1" t="s">
        <v>33</v>
      </c>
      <c r="U130" s="1" t="s">
        <v>33</v>
      </c>
      <c r="V130" s="1" t="s">
        <v>33</v>
      </c>
      <c r="W130" s="1" t="s">
        <v>33</v>
      </c>
    </row>
    <row r="131" spans="1:23" s="1" customFormat="1">
      <c r="A131" s="1" t="s">
        <v>9279</v>
      </c>
      <c r="B131" s="1" t="s">
        <v>21</v>
      </c>
      <c r="C131" s="1" t="s">
        <v>22</v>
      </c>
      <c r="D131" s="48">
        <v>43476.83</v>
      </c>
      <c r="E131" s="1" t="s">
        <v>8217</v>
      </c>
      <c r="F131" s="36" t="str">
        <f t="shared" si="1"/>
        <v>20731213</v>
      </c>
      <c r="G131" s="8" t="s">
        <v>440</v>
      </c>
      <c r="H131" s="2">
        <v>91744</v>
      </c>
      <c r="I131" s="1" t="s">
        <v>24</v>
      </c>
      <c r="J131" s="1" t="s">
        <v>25</v>
      </c>
      <c r="K131" s="1" t="s">
        <v>8218</v>
      </c>
      <c r="L131" s="1" t="s">
        <v>27</v>
      </c>
      <c r="M131" s="1" t="s">
        <v>28</v>
      </c>
      <c r="N131" s="1" t="s">
        <v>29</v>
      </c>
      <c r="O131" s="1" t="s">
        <v>30</v>
      </c>
      <c r="P131" s="1" t="s">
        <v>8219</v>
      </c>
      <c r="Q131" s="1" t="s">
        <v>32</v>
      </c>
      <c r="R131" s="1" t="s">
        <v>33</v>
      </c>
      <c r="S131" s="1" t="s">
        <v>33</v>
      </c>
      <c r="T131" s="1" t="s">
        <v>33</v>
      </c>
      <c r="U131" s="1" t="s">
        <v>33</v>
      </c>
      <c r="V131" s="1" t="s">
        <v>33</v>
      </c>
      <c r="W131" s="1" t="s">
        <v>33</v>
      </c>
    </row>
    <row r="132" spans="1:23" s="1" customFormat="1">
      <c r="A132" s="1" t="s">
        <v>9279</v>
      </c>
      <c r="B132" s="1" t="s">
        <v>21</v>
      </c>
      <c r="C132" s="1" t="s">
        <v>22</v>
      </c>
      <c r="D132" s="48">
        <v>34147.279999999999</v>
      </c>
      <c r="E132" s="1" t="s">
        <v>8220</v>
      </c>
      <c r="F132" s="36" t="str">
        <f t="shared" ref="F132:F195" si="2">RIGHT(E132,8)</f>
        <v>90379504</v>
      </c>
      <c r="G132" s="8" t="s">
        <v>440</v>
      </c>
      <c r="H132" s="2">
        <v>91744</v>
      </c>
      <c r="I132" s="1" t="s">
        <v>726</v>
      </c>
      <c r="J132" s="1" t="s">
        <v>727</v>
      </c>
      <c r="K132" s="1" t="s">
        <v>405</v>
      </c>
      <c r="L132" s="1" t="s">
        <v>728</v>
      </c>
      <c r="M132" s="1" t="s">
        <v>729</v>
      </c>
      <c r="N132" s="1" t="s">
        <v>47</v>
      </c>
      <c r="O132" s="1" t="s">
        <v>30</v>
      </c>
      <c r="P132" s="1" t="s">
        <v>32</v>
      </c>
      <c r="Q132" s="1" t="s">
        <v>33</v>
      </c>
      <c r="R132" s="1" t="s">
        <v>33</v>
      </c>
      <c r="S132" s="1" t="s">
        <v>33</v>
      </c>
      <c r="T132" s="1" t="s">
        <v>33</v>
      </c>
      <c r="U132" s="1" t="s">
        <v>33</v>
      </c>
      <c r="V132" s="1" t="s">
        <v>33</v>
      </c>
      <c r="W132" s="1" t="s">
        <v>33</v>
      </c>
    </row>
    <row r="133" spans="1:23" s="1" customFormat="1">
      <c r="A133" s="1" t="s">
        <v>9279</v>
      </c>
      <c r="B133" s="1" t="s">
        <v>21</v>
      </c>
      <c r="C133" s="1" t="s">
        <v>22</v>
      </c>
      <c r="D133" s="48">
        <v>32834.019999999997</v>
      </c>
      <c r="E133" s="1" t="s">
        <v>8221</v>
      </c>
      <c r="F133" s="36" t="str">
        <f t="shared" si="2"/>
        <v>20728878</v>
      </c>
      <c r="G133" s="8" t="s">
        <v>440</v>
      </c>
      <c r="H133" s="2">
        <v>91744</v>
      </c>
      <c r="I133" s="1" t="s">
        <v>24</v>
      </c>
      <c r="J133" s="1" t="s">
        <v>25</v>
      </c>
      <c r="K133" s="1" t="s">
        <v>8222</v>
      </c>
      <c r="L133" s="1" t="s">
        <v>27</v>
      </c>
      <c r="M133" s="1" t="s">
        <v>28</v>
      </c>
      <c r="N133" s="1" t="s">
        <v>29</v>
      </c>
      <c r="O133" s="1" t="s">
        <v>30</v>
      </c>
      <c r="P133" s="1" t="s">
        <v>8223</v>
      </c>
      <c r="Q133" s="1" t="s">
        <v>32</v>
      </c>
      <c r="R133" s="1" t="s">
        <v>33</v>
      </c>
      <c r="S133" s="1" t="s">
        <v>33</v>
      </c>
      <c r="T133" s="1" t="s">
        <v>33</v>
      </c>
      <c r="U133" s="1" t="s">
        <v>33</v>
      </c>
      <c r="V133" s="1" t="s">
        <v>33</v>
      </c>
      <c r="W133" s="1" t="s">
        <v>33</v>
      </c>
    </row>
    <row r="134" spans="1:23" s="1" customFormat="1">
      <c r="A134" s="1" t="s">
        <v>9279</v>
      </c>
      <c r="B134" s="1" t="s">
        <v>21</v>
      </c>
      <c r="C134" s="1" t="s">
        <v>22</v>
      </c>
      <c r="D134" s="48">
        <v>22483.65</v>
      </c>
      <c r="E134" s="1" t="s">
        <v>8224</v>
      </c>
      <c r="F134" s="36" t="str">
        <f t="shared" si="2"/>
        <v>70111811</v>
      </c>
      <c r="G134" s="8" t="s">
        <v>440</v>
      </c>
      <c r="H134" s="2">
        <v>91744</v>
      </c>
      <c r="I134" s="1" t="s">
        <v>57</v>
      </c>
      <c r="J134" s="1" t="s">
        <v>58</v>
      </c>
      <c r="K134" s="1" t="s">
        <v>59</v>
      </c>
      <c r="L134" s="1" t="s">
        <v>194</v>
      </c>
      <c r="M134" s="1" t="s">
        <v>60</v>
      </c>
      <c r="N134" s="1" t="s">
        <v>29</v>
      </c>
      <c r="O134" s="1" t="s">
        <v>61</v>
      </c>
      <c r="P134" s="1" t="s">
        <v>8225</v>
      </c>
      <c r="Q134" s="1" t="s">
        <v>32</v>
      </c>
      <c r="R134" s="1" t="s">
        <v>33</v>
      </c>
      <c r="S134" s="1" t="s">
        <v>33</v>
      </c>
      <c r="T134" s="1" t="s">
        <v>33</v>
      </c>
      <c r="U134" s="1" t="s">
        <v>33</v>
      </c>
      <c r="V134" s="1" t="s">
        <v>33</v>
      </c>
      <c r="W134" s="1" t="s">
        <v>33</v>
      </c>
    </row>
    <row r="135" spans="1:23" s="1" customFormat="1">
      <c r="A135" s="1" t="s">
        <v>9279</v>
      </c>
      <c r="B135" s="1" t="s">
        <v>21</v>
      </c>
      <c r="C135" s="1" t="s">
        <v>22</v>
      </c>
      <c r="D135" s="48">
        <v>21823.57</v>
      </c>
      <c r="E135" s="1" t="s">
        <v>8226</v>
      </c>
      <c r="F135" s="36" t="str">
        <f t="shared" si="2"/>
        <v>20728924</v>
      </c>
      <c r="G135" s="8" t="s">
        <v>440</v>
      </c>
      <c r="H135" s="2">
        <v>91768</v>
      </c>
      <c r="I135" s="1" t="s">
        <v>24</v>
      </c>
      <c r="J135" s="1" t="s">
        <v>25</v>
      </c>
      <c r="K135" s="1" t="s">
        <v>8227</v>
      </c>
      <c r="L135" s="1" t="s">
        <v>27</v>
      </c>
      <c r="M135" s="1" t="s">
        <v>28</v>
      </c>
      <c r="N135" s="1" t="s">
        <v>29</v>
      </c>
      <c r="O135" s="1" t="s">
        <v>30</v>
      </c>
      <c r="P135" s="1" t="s">
        <v>8228</v>
      </c>
      <c r="Q135" s="1" t="s">
        <v>32</v>
      </c>
      <c r="R135" s="1" t="s">
        <v>33</v>
      </c>
      <c r="S135" s="1" t="s">
        <v>33</v>
      </c>
      <c r="T135" s="1" t="s">
        <v>33</v>
      </c>
      <c r="U135" s="1" t="s">
        <v>33</v>
      </c>
      <c r="V135" s="1" t="s">
        <v>33</v>
      </c>
      <c r="W135" s="1" t="s">
        <v>33</v>
      </c>
    </row>
    <row r="136" spans="1:23" s="1" customFormat="1">
      <c r="A136" s="1" t="s">
        <v>9279</v>
      </c>
      <c r="B136" s="1" t="s">
        <v>21</v>
      </c>
      <c r="C136" s="1" t="s">
        <v>22</v>
      </c>
      <c r="D136" s="48">
        <v>19890</v>
      </c>
      <c r="E136" s="1" t="s">
        <v>8229</v>
      </c>
      <c r="F136" s="36" t="str">
        <f t="shared" si="2"/>
        <v>25357499</v>
      </c>
      <c r="G136" s="8" t="s">
        <v>440</v>
      </c>
      <c r="H136" s="2">
        <v>91744</v>
      </c>
      <c r="I136" s="1" t="s">
        <v>8230</v>
      </c>
      <c r="J136" s="1" t="s">
        <v>25</v>
      </c>
      <c r="K136" s="1" t="s">
        <v>8231</v>
      </c>
      <c r="L136" s="1" t="s">
        <v>319</v>
      </c>
      <c r="M136" s="1" t="s">
        <v>8232</v>
      </c>
      <c r="N136" s="1" t="s">
        <v>29</v>
      </c>
      <c r="O136" s="1" t="s">
        <v>30</v>
      </c>
      <c r="P136" s="1" t="s">
        <v>8233</v>
      </c>
      <c r="Q136" s="1" t="s">
        <v>32</v>
      </c>
      <c r="R136" s="1" t="s">
        <v>33</v>
      </c>
      <c r="S136" s="1" t="s">
        <v>33</v>
      </c>
      <c r="T136" s="1" t="s">
        <v>33</v>
      </c>
      <c r="U136" s="1" t="s">
        <v>33</v>
      </c>
      <c r="V136" s="1" t="s">
        <v>33</v>
      </c>
      <c r="W136" s="1" t="s">
        <v>33</v>
      </c>
    </row>
    <row r="137" spans="1:23" s="1" customFormat="1">
      <c r="A137" s="1" t="s">
        <v>9279</v>
      </c>
      <c r="B137" s="1" t="s">
        <v>21</v>
      </c>
      <c r="C137" s="1" t="s">
        <v>22</v>
      </c>
      <c r="D137" s="48">
        <v>18745.330000000002</v>
      </c>
      <c r="E137" s="1" t="s">
        <v>8234</v>
      </c>
      <c r="F137" s="36" t="str">
        <f t="shared" si="2"/>
        <v>50765141</v>
      </c>
      <c r="G137" s="8" t="s">
        <v>440</v>
      </c>
      <c r="H137" s="2">
        <v>91744</v>
      </c>
      <c r="I137" s="1" t="s">
        <v>120</v>
      </c>
      <c r="J137" s="1" t="s">
        <v>50</v>
      </c>
      <c r="K137" s="1" t="s">
        <v>121</v>
      </c>
      <c r="L137" s="1" t="s">
        <v>80</v>
      </c>
      <c r="M137" s="1" t="s">
        <v>53</v>
      </c>
      <c r="N137" s="1" t="s">
        <v>47</v>
      </c>
      <c r="O137" s="1" t="s">
        <v>122</v>
      </c>
      <c r="P137" s="1" t="s">
        <v>8235</v>
      </c>
      <c r="Q137" s="1" t="s">
        <v>32</v>
      </c>
      <c r="R137" s="1" t="s">
        <v>33</v>
      </c>
      <c r="S137" s="1" t="s">
        <v>33</v>
      </c>
      <c r="T137" s="1" t="s">
        <v>33</v>
      </c>
      <c r="U137" s="1" t="s">
        <v>33</v>
      </c>
      <c r="V137" s="1" t="s">
        <v>33</v>
      </c>
      <c r="W137" s="1" t="s">
        <v>33</v>
      </c>
    </row>
    <row r="138" spans="1:23" s="1" customFormat="1">
      <c r="A138" s="1" t="s">
        <v>9279</v>
      </c>
      <c r="B138" s="1" t="s">
        <v>21</v>
      </c>
      <c r="C138" s="1" t="s">
        <v>22</v>
      </c>
      <c r="D138" s="48">
        <v>17051.37</v>
      </c>
      <c r="E138" s="1" t="s">
        <v>8236</v>
      </c>
      <c r="F138" s="36" t="str">
        <f t="shared" si="2"/>
        <v>20004004</v>
      </c>
      <c r="G138" s="8" t="s">
        <v>440</v>
      </c>
      <c r="H138" s="2">
        <v>91744</v>
      </c>
      <c r="I138" s="1" t="s">
        <v>356</v>
      </c>
      <c r="J138" s="1" t="s">
        <v>229</v>
      </c>
      <c r="K138" s="1" t="s">
        <v>357</v>
      </c>
      <c r="L138" s="1" t="s">
        <v>358</v>
      </c>
      <c r="M138" s="1" t="s">
        <v>359</v>
      </c>
      <c r="N138" s="1" t="s">
        <v>204</v>
      </c>
      <c r="O138" s="1" t="s">
        <v>30</v>
      </c>
      <c r="P138" s="1" t="s">
        <v>32</v>
      </c>
      <c r="Q138" s="1" t="s">
        <v>33</v>
      </c>
      <c r="R138" s="1" t="s">
        <v>33</v>
      </c>
      <c r="S138" s="1" t="s">
        <v>33</v>
      </c>
      <c r="T138" s="1" t="s">
        <v>33</v>
      </c>
      <c r="U138" s="1" t="s">
        <v>33</v>
      </c>
      <c r="V138" s="1" t="s">
        <v>33</v>
      </c>
      <c r="W138" s="1" t="s">
        <v>33</v>
      </c>
    </row>
    <row r="139" spans="1:23" s="1" customFormat="1">
      <c r="A139" s="1" t="s">
        <v>9279</v>
      </c>
      <c r="B139" s="1" t="s">
        <v>21</v>
      </c>
      <c r="C139" s="1" t="s">
        <v>22</v>
      </c>
      <c r="D139" s="48">
        <v>15187.73</v>
      </c>
      <c r="E139" s="1" t="s">
        <v>8237</v>
      </c>
      <c r="F139" s="36" t="str">
        <f t="shared" si="2"/>
        <v>11853881</v>
      </c>
      <c r="G139" s="8" t="s">
        <v>1067</v>
      </c>
      <c r="H139" s="8" t="s">
        <v>9362</v>
      </c>
      <c r="I139" s="1" t="s">
        <v>1276</v>
      </c>
      <c r="J139" s="1" t="s">
        <v>43</v>
      </c>
      <c r="K139" s="1" t="s">
        <v>8238</v>
      </c>
      <c r="L139" s="1" t="s">
        <v>45</v>
      </c>
      <c r="M139" s="1" t="s">
        <v>1279</v>
      </c>
      <c r="N139" s="1" t="s">
        <v>47</v>
      </c>
      <c r="O139" s="1" t="s">
        <v>30</v>
      </c>
      <c r="P139" s="1" t="s">
        <v>8239</v>
      </c>
      <c r="Q139" s="1" t="s">
        <v>32</v>
      </c>
      <c r="R139" s="1" t="s">
        <v>33</v>
      </c>
      <c r="S139" s="1" t="s">
        <v>33</v>
      </c>
      <c r="T139" s="1" t="s">
        <v>33</v>
      </c>
      <c r="U139" s="1" t="s">
        <v>33</v>
      </c>
      <c r="V139" s="1" t="s">
        <v>33</v>
      </c>
      <c r="W139" s="1" t="s">
        <v>33</v>
      </c>
    </row>
    <row r="140" spans="1:23" s="1" customFormat="1">
      <c r="A140" s="1" t="s">
        <v>9279</v>
      </c>
      <c r="B140" s="1" t="s">
        <v>21</v>
      </c>
      <c r="C140" s="1" t="s">
        <v>22</v>
      </c>
      <c r="D140" s="48">
        <v>13574.4</v>
      </c>
      <c r="E140" s="1" t="s">
        <v>8240</v>
      </c>
      <c r="F140" s="36" t="str">
        <f t="shared" si="2"/>
        <v>20730471</v>
      </c>
      <c r="G140" s="8" t="s">
        <v>440</v>
      </c>
      <c r="H140" s="2">
        <v>91744</v>
      </c>
      <c r="I140" s="1" t="s">
        <v>24</v>
      </c>
      <c r="J140" s="1" t="s">
        <v>25</v>
      </c>
      <c r="K140" s="1" t="s">
        <v>8241</v>
      </c>
      <c r="L140" s="1" t="s">
        <v>27</v>
      </c>
      <c r="M140" s="1" t="s">
        <v>28</v>
      </c>
      <c r="N140" s="1" t="s">
        <v>29</v>
      </c>
      <c r="O140" s="1" t="s">
        <v>30</v>
      </c>
      <c r="P140" s="1" t="s">
        <v>8242</v>
      </c>
      <c r="Q140" s="1" t="s">
        <v>32</v>
      </c>
      <c r="R140" s="1" t="s">
        <v>33</v>
      </c>
      <c r="S140" s="1" t="s">
        <v>33</v>
      </c>
      <c r="T140" s="1" t="s">
        <v>33</v>
      </c>
      <c r="U140" s="1" t="s">
        <v>33</v>
      </c>
      <c r="V140" s="1" t="s">
        <v>33</v>
      </c>
      <c r="W140" s="1" t="s">
        <v>33</v>
      </c>
    </row>
    <row r="141" spans="1:23" s="1" customFormat="1">
      <c r="A141" s="1" t="s">
        <v>9279</v>
      </c>
      <c r="B141" s="1" t="s">
        <v>21</v>
      </c>
      <c r="C141" s="1" t="s">
        <v>22</v>
      </c>
      <c r="D141" s="48">
        <v>13463.03</v>
      </c>
      <c r="E141" s="1" t="s">
        <v>8243</v>
      </c>
      <c r="F141" s="36" t="str">
        <f t="shared" si="2"/>
        <v>54691891</v>
      </c>
      <c r="G141" s="8" t="s">
        <v>440</v>
      </c>
      <c r="H141" s="2">
        <v>91744</v>
      </c>
      <c r="I141" s="1" t="s">
        <v>104</v>
      </c>
      <c r="J141" s="1" t="s">
        <v>105</v>
      </c>
      <c r="K141" s="1" t="s">
        <v>106</v>
      </c>
      <c r="L141" s="1" t="s">
        <v>107</v>
      </c>
      <c r="M141" s="1" t="s">
        <v>108</v>
      </c>
      <c r="N141" s="1" t="s">
        <v>29</v>
      </c>
      <c r="O141" s="1" t="s">
        <v>54</v>
      </c>
      <c r="P141" s="1" t="s">
        <v>8244</v>
      </c>
      <c r="Q141" s="1" t="s">
        <v>32</v>
      </c>
      <c r="R141" s="1" t="s">
        <v>33</v>
      </c>
      <c r="S141" s="1" t="s">
        <v>33</v>
      </c>
      <c r="T141" s="1" t="s">
        <v>33</v>
      </c>
      <c r="U141" s="1" t="s">
        <v>33</v>
      </c>
      <c r="V141" s="1" t="s">
        <v>33</v>
      </c>
      <c r="W141" s="1" t="s">
        <v>33</v>
      </c>
    </row>
    <row r="142" spans="1:23" s="1" customFormat="1">
      <c r="A142" s="1" t="s">
        <v>9279</v>
      </c>
      <c r="B142" s="1" t="s">
        <v>21</v>
      </c>
      <c r="C142" s="1" t="s">
        <v>22</v>
      </c>
      <c r="D142" s="48">
        <v>11358.31</v>
      </c>
      <c r="E142" s="1" t="s">
        <v>8245</v>
      </c>
      <c r="F142" s="36" t="str">
        <f t="shared" si="2"/>
        <v>54691926</v>
      </c>
      <c r="G142" s="8" t="s">
        <v>440</v>
      </c>
      <c r="H142" s="2">
        <v>91744</v>
      </c>
      <c r="I142" s="1" t="s">
        <v>104</v>
      </c>
      <c r="J142" s="1" t="s">
        <v>105</v>
      </c>
      <c r="K142" s="1" t="s">
        <v>106</v>
      </c>
      <c r="L142" s="1" t="s">
        <v>107</v>
      </c>
      <c r="M142" s="1" t="s">
        <v>108</v>
      </c>
      <c r="N142" s="1" t="s">
        <v>29</v>
      </c>
      <c r="O142" s="1" t="s">
        <v>54</v>
      </c>
      <c r="P142" s="1" t="s">
        <v>8246</v>
      </c>
      <c r="Q142" s="1" t="s">
        <v>32</v>
      </c>
      <c r="R142" s="1" t="s">
        <v>33</v>
      </c>
      <c r="S142" s="1" t="s">
        <v>33</v>
      </c>
      <c r="T142" s="1" t="s">
        <v>33</v>
      </c>
      <c r="U142" s="1" t="s">
        <v>33</v>
      </c>
      <c r="V142" s="1" t="s">
        <v>33</v>
      </c>
      <c r="W142" s="1" t="s">
        <v>33</v>
      </c>
    </row>
    <row r="143" spans="1:23" s="1" customFormat="1">
      <c r="A143" s="1" t="s">
        <v>9279</v>
      </c>
      <c r="B143" s="1" t="s">
        <v>21</v>
      </c>
      <c r="C143" s="1" t="s">
        <v>22</v>
      </c>
      <c r="D143" s="48">
        <v>11341.68</v>
      </c>
      <c r="E143" s="1" t="s">
        <v>8247</v>
      </c>
      <c r="F143" s="36" t="str">
        <f t="shared" si="2"/>
        <v>11853895</v>
      </c>
      <c r="G143" s="8">
        <v>2800</v>
      </c>
      <c r="H143" s="2">
        <v>7066</v>
      </c>
      <c r="I143" s="1" t="s">
        <v>1276</v>
      </c>
      <c r="J143" s="1" t="s">
        <v>43</v>
      </c>
      <c r="K143" s="1" t="s">
        <v>8248</v>
      </c>
      <c r="L143" s="1" t="s">
        <v>1338</v>
      </c>
      <c r="M143" s="1" t="s">
        <v>1279</v>
      </c>
      <c r="N143" s="1" t="s">
        <v>47</v>
      </c>
      <c r="O143" s="1" t="s">
        <v>30</v>
      </c>
      <c r="P143" s="1" t="s">
        <v>8249</v>
      </c>
      <c r="Q143" s="1" t="s">
        <v>32</v>
      </c>
      <c r="R143" s="1" t="s">
        <v>33</v>
      </c>
      <c r="S143" s="1" t="s">
        <v>33</v>
      </c>
      <c r="T143" s="1" t="s">
        <v>33</v>
      </c>
      <c r="U143" s="1" t="s">
        <v>33</v>
      </c>
      <c r="V143" s="1" t="s">
        <v>33</v>
      </c>
      <c r="W143" s="1" t="s">
        <v>33</v>
      </c>
    </row>
    <row r="144" spans="1:23" s="1" customFormat="1">
      <c r="A144" s="1" t="s">
        <v>9279</v>
      </c>
      <c r="B144" s="1" t="s">
        <v>21</v>
      </c>
      <c r="C144" s="1" t="s">
        <v>22</v>
      </c>
      <c r="D144" s="48">
        <v>9805.4</v>
      </c>
      <c r="E144" s="1" t="s">
        <v>8250</v>
      </c>
      <c r="F144" s="36" t="str">
        <f t="shared" si="2"/>
        <v>48495018</v>
      </c>
      <c r="G144" s="8" t="s">
        <v>440</v>
      </c>
      <c r="H144" s="2">
        <v>91742</v>
      </c>
      <c r="I144" s="1" t="s">
        <v>1315</v>
      </c>
      <c r="J144" s="1" t="s">
        <v>908</v>
      </c>
      <c r="K144" s="1" t="s">
        <v>1316</v>
      </c>
      <c r="L144" s="1" t="s">
        <v>39</v>
      </c>
      <c r="M144" s="1" t="s">
        <v>1317</v>
      </c>
      <c r="N144" s="1" t="s">
        <v>29</v>
      </c>
      <c r="O144" s="1" t="s">
        <v>30</v>
      </c>
      <c r="P144" s="1" t="s">
        <v>8251</v>
      </c>
      <c r="Q144" s="1" t="s">
        <v>32</v>
      </c>
      <c r="R144" s="1" t="s">
        <v>33</v>
      </c>
      <c r="S144" s="1" t="s">
        <v>33</v>
      </c>
      <c r="T144" s="1" t="s">
        <v>33</v>
      </c>
      <c r="U144" s="1" t="s">
        <v>33</v>
      </c>
      <c r="V144" s="1" t="s">
        <v>33</v>
      </c>
      <c r="W144" s="1" t="s">
        <v>33</v>
      </c>
    </row>
    <row r="145" spans="1:23" s="1" customFormat="1">
      <c r="A145" s="1" t="s">
        <v>9279</v>
      </c>
      <c r="B145" s="1" t="s">
        <v>21</v>
      </c>
      <c r="C145" s="1" t="s">
        <v>22</v>
      </c>
      <c r="D145" s="48">
        <v>5243.35</v>
      </c>
      <c r="E145" s="1" t="s">
        <v>8252</v>
      </c>
      <c r="F145" s="36" t="str">
        <f t="shared" si="2"/>
        <v>24700393</v>
      </c>
      <c r="G145" s="8" t="s">
        <v>440</v>
      </c>
      <c r="H145" s="2">
        <v>91744</v>
      </c>
      <c r="I145" s="1" t="s">
        <v>3306</v>
      </c>
      <c r="J145" s="1" t="s">
        <v>393</v>
      </c>
      <c r="K145" s="1" t="s">
        <v>8253</v>
      </c>
      <c r="L145" s="1" t="s">
        <v>45</v>
      </c>
      <c r="M145" s="1" t="s">
        <v>155</v>
      </c>
      <c r="N145" s="1" t="s">
        <v>47</v>
      </c>
      <c r="O145" s="1" t="s">
        <v>30</v>
      </c>
      <c r="P145" s="1" t="s">
        <v>8254</v>
      </c>
      <c r="Q145" s="1" t="s">
        <v>32</v>
      </c>
      <c r="R145" s="1" t="s">
        <v>33</v>
      </c>
      <c r="S145" s="1" t="s">
        <v>33</v>
      </c>
      <c r="T145" s="1" t="s">
        <v>33</v>
      </c>
      <c r="U145" s="1" t="s">
        <v>33</v>
      </c>
      <c r="V145" s="1" t="s">
        <v>33</v>
      </c>
      <c r="W145" s="1" t="s">
        <v>33</v>
      </c>
    </row>
    <row r="146" spans="1:23" s="1" customFormat="1">
      <c r="A146" s="1" t="s">
        <v>9279</v>
      </c>
      <c r="B146" s="1" t="s">
        <v>21</v>
      </c>
      <c r="C146" s="1" t="s">
        <v>22</v>
      </c>
      <c r="D146" s="48">
        <v>5020.79</v>
      </c>
      <c r="E146" s="1" t="s">
        <v>8255</v>
      </c>
      <c r="F146" s="36" t="str">
        <f t="shared" si="2"/>
        <v>38326789</v>
      </c>
      <c r="G146" s="8" t="s">
        <v>440</v>
      </c>
      <c r="H146" s="2">
        <v>91744</v>
      </c>
      <c r="I146" s="1" t="s">
        <v>548</v>
      </c>
      <c r="J146" s="1" t="s">
        <v>549</v>
      </c>
      <c r="K146" s="1" t="s">
        <v>605</v>
      </c>
      <c r="L146" s="1" t="s">
        <v>80</v>
      </c>
      <c r="M146" s="1" t="s">
        <v>551</v>
      </c>
      <c r="N146" s="1" t="s">
        <v>47</v>
      </c>
      <c r="O146" s="1" t="s">
        <v>552</v>
      </c>
      <c r="P146" s="1" t="s">
        <v>8256</v>
      </c>
      <c r="Q146" s="1" t="s">
        <v>32</v>
      </c>
      <c r="R146" s="1" t="s">
        <v>33</v>
      </c>
      <c r="S146" s="1" t="s">
        <v>33</v>
      </c>
      <c r="T146" s="1" t="s">
        <v>33</v>
      </c>
      <c r="U146" s="1" t="s">
        <v>33</v>
      </c>
      <c r="V146" s="1" t="s">
        <v>33</v>
      </c>
      <c r="W146" s="1" t="s">
        <v>33</v>
      </c>
    </row>
    <row r="147" spans="1:23" s="1" customFormat="1">
      <c r="A147" s="1" t="s">
        <v>9279</v>
      </c>
      <c r="B147" s="1" t="s">
        <v>21</v>
      </c>
      <c r="C147" s="1" t="s">
        <v>22</v>
      </c>
      <c r="D147" s="48">
        <v>4856.24</v>
      </c>
      <c r="E147" s="1" t="s">
        <v>8257</v>
      </c>
      <c r="F147" s="36" t="str">
        <f t="shared" si="2"/>
        <v>54691754</v>
      </c>
      <c r="G147" s="8" t="s">
        <v>440</v>
      </c>
      <c r="H147" s="2">
        <v>91744</v>
      </c>
      <c r="I147" s="1" t="s">
        <v>104</v>
      </c>
      <c r="J147" s="1" t="s">
        <v>105</v>
      </c>
      <c r="K147" s="1" t="s">
        <v>106</v>
      </c>
      <c r="L147" s="1" t="s">
        <v>107</v>
      </c>
      <c r="M147" s="1" t="s">
        <v>108</v>
      </c>
      <c r="N147" s="1" t="s">
        <v>29</v>
      </c>
      <c r="O147" s="1" t="s">
        <v>54</v>
      </c>
      <c r="P147" s="1" t="s">
        <v>8258</v>
      </c>
      <c r="Q147" s="1" t="s">
        <v>32</v>
      </c>
      <c r="R147" s="1" t="s">
        <v>33</v>
      </c>
      <c r="S147" s="1" t="s">
        <v>33</v>
      </c>
      <c r="T147" s="1" t="s">
        <v>33</v>
      </c>
      <c r="U147" s="1" t="s">
        <v>33</v>
      </c>
      <c r="V147" s="1" t="s">
        <v>33</v>
      </c>
      <c r="W147" s="1" t="s">
        <v>33</v>
      </c>
    </row>
    <row r="148" spans="1:23" s="1" customFormat="1">
      <c r="A148" s="1" t="s">
        <v>9279</v>
      </c>
      <c r="B148" s="1" t="s">
        <v>21</v>
      </c>
      <c r="C148" s="1" t="s">
        <v>22</v>
      </c>
      <c r="D148" s="48">
        <v>4310.47</v>
      </c>
      <c r="E148" s="1" t="s">
        <v>8259</v>
      </c>
      <c r="F148" s="36" t="str">
        <f t="shared" si="2"/>
        <v>16725761</v>
      </c>
      <c r="G148" s="8" t="s">
        <v>440</v>
      </c>
      <c r="H148" s="2">
        <v>91744</v>
      </c>
      <c r="I148" s="1" t="s">
        <v>973</v>
      </c>
      <c r="J148" s="1" t="s">
        <v>229</v>
      </c>
      <c r="K148" s="1" t="s">
        <v>8260</v>
      </c>
      <c r="L148" s="1" t="s">
        <v>888</v>
      </c>
      <c r="M148" s="1" t="s">
        <v>975</v>
      </c>
      <c r="N148" s="1" t="s">
        <v>47</v>
      </c>
      <c r="O148" s="1" t="s">
        <v>30</v>
      </c>
      <c r="P148" s="1" t="s">
        <v>32</v>
      </c>
      <c r="Q148" s="1" t="s">
        <v>33</v>
      </c>
      <c r="R148" s="1" t="s">
        <v>33</v>
      </c>
      <c r="S148" s="1" t="s">
        <v>33</v>
      </c>
      <c r="T148" s="1" t="s">
        <v>33</v>
      </c>
      <c r="U148" s="1" t="s">
        <v>33</v>
      </c>
      <c r="V148" s="1" t="s">
        <v>33</v>
      </c>
      <c r="W148" s="1" t="s">
        <v>33</v>
      </c>
    </row>
    <row r="149" spans="1:23" s="1" customFormat="1">
      <c r="A149" s="1" t="s">
        <v>9279</v>
      </c>
      <c r="B149" s="1" t="s">
        <v>21</v>
      </c>
      <c r="C149" s="1" t="s">
        <v>22</v>
      </c>
      <c r="D149" s="48">
        <v>3275</v>
      </c>
      <c r="E149" s="1" t="s">
        <v>8261</v>
      </c>
      <c r="F149" s="36" t="str">
        <f t="shared" si="2"/>
        <v>24779124</v>
      </c>
      <c r="G149" s="8">
        <v>5200</v>
      </c>
      <c r="H149" s="2">
        <v>95388</v>
      </c>
      <c r="I149" s="1" t="s">
        <v>8262</v>
      </c>
      <c r="J149" s="1" t="s">
        <v>4780</v>
      </c>
      <c r="K149" s="1" t="s">
        <v>8263</v>
      </c>
      <c r="L149" s="1" t="s">
        <v>8264</v>
      </c>
      <c r="M149" s="1" t="s">
        <v>8265</v>
      </c>
      <c r="N149" s="1" t="s">
        <v>204</v>
      </c>
      <c r="O149" s="1" t="s">
        <v>30</v>
      </c>
      <c r="P149" s="1" t="s">
        <v>32</v>
      </c>
      <c r="Q149" s="1" t="s">
        <v>33</v>
      </c>
      <c r="R149" s="1" t="s">
        <v>33</v>
      </c>
      <c r="S149" s="1" t="s">
        <v>33</v>
      </c>
      <c r="T149" s="1" t="s">
        <v>33</v>
      </c>
      <c r="U149" s="1" t="s">
        <v>33</v>
      </c>
      <c r="V149" s="1" t="s">
        <v>33</v>
      </c>
      <c r="W149" s="1" t="s">
        <v>33</v>
      </c>
    </row>
    <row r="150" spans="1:23" s="1" customFormat="1">
      <c r="A150" s="1" t="s">
        <v>9279</v>
      </c>
      <c r="B150" s="1" t="s">
        <v>21</v>
      </c>
      <c r="C150" s="1" t="s">
        <v>22</v>
      </c>
      <c r="D150" s="48">
        <v>2901.49</v>
      </c>
      <c r="E150" s="1" t="s">
        <v>8266</v>
      </c>
      <c r="F150" s="36" t="str">
        <f t="shared" si="2"/>
        <v>20724076</v>
      </c>
      <c r="G150" s="8" t="s">
        <v>440</v>
      </c>
      <c r="H150" s="2">
        <v>91744</v>
      </c>
      <c r="I150" s="1" t="s">
        <v>24</v>
      </c>
      <c r="J150" s="1" t="s">
        <v>25</v>
      </c>
      <c r="K150" s="1" t="s">
        <v>8267</v>
      </c>
      <c r="L150" s="1" t="s">
        <v>27</v>
      </c>
      <c r="M150" s="1" t="s">
        <v>28</v>
      </c>
      <c r="N150" s="1" t="s">
        <v>29</v>
      </c>
      <c r="O150" s="1" t="s">
        <v>30</v>
      </c>
      <c r="P150" s="1" t="s">
        <v>8268</v>
      </c>
      <c r="Q150" s="1" t="s">
        <v>32</v>
      </c>
      <c r="R150" s="1" t="s">
        <v>33</v>
      </c>
      <c r="S150" s="1" t="s">
        <v>33</v>
      </c>
      <c r="T150" s="1" t="s">
        <v>33</v>
      </c>
      <c r="U150" s="1" t="s">
        <v>33</v>
      </c>
      <c r="V150" s="1" t="s">
        <v>33</v>
      </c>
      <c r="W150" s="1" t="s">
        <v>33</v>
      </c>
    </row>
    <row r="151" spans="1:23" s="1" customFormat="1">
      <c r="A151" s="1" t="s">
        <v>9279</v>
      </c>
      <c r="B151" s="1" t="s">
        <v>21</v>
      </c>
      <c r="C151" s="1" t="s">
        <v>22</v>
      </c>
      <c r="D151" s="48">
        <v>2827.64</v>
      </c>
      <c r="E151" s="1" t="s">
        <v>8269</v>
      </c>
      <c r="F151" s="36" t="str">
        <f t="shared" si="2"/>
        <v>11853886</v>
      </c>
      <c r="G151" s="8" t="s">
        <v>1067</v>
      </c>
      <c r="H151" s="8" t="s">
        <v>9362</v>
      </c>
      <c r="I151" s="1" t="s">
        <v>1276</v>
      </c>
      <c r="J151" s="1" t="s">
        <v>43</v>
      </c>
      <c r="K151" s="1" t="s">
        <v>8270</v>
      </c>
      <c r="L151" s="1" t="s">
        <v>45</v>
      </c>
      <c r="M151" s="1" t="s">
        <v>1279</v>
      </c>
      <c r="N151" s="1" t="s">
        <v>47</v>
      </c>
      <c r="O151" s="1" t="s">
        <v>30</v>
      </c>
      <c r="P151" s="1" t="s">
        <v>8271</v>
      </c>
      <c r="Q151" s="1" t="s">
        <v>32</v>
      </c>
      <c r="R151" s="1" t="s">
        <v>33</v>
      </c>
      <c r="S151" s="1" t="s">
        <v>33</v>
      </c>
      <c r="T151" s="1" t="s">
        <v>33</v>
      </c>
      <c r="U151" s="1" t="s">
        <v>33</v>
      </c>
      <c r="V151" s="1" t="s">
        <v>33</v>
      </c>
      <c r="W151" s="1" t="s">
        <v>33</v>
      </c>
    </row>
    <row r="152" spans="1:23" s="1" customFormat="1">
      <c r="A152" s="1" t="s">
        <v>9279</v>
      </c>
      <c r="B152" s="1" t="s">
        <v>21</v>
      </c>
      <c r="C152" s="1" t="s">
        <v>22</v>
      </c>
      <c r="D152" s="48">
        <v>2395.62</v>
      </c>
      <c r="E152" s="1" t="s">
        <v>8272</v>
      </c>
      <c r="F152" s="36" t="str">
        <f t="shared" si="2"/>
        <v>20004005</v>
      </c>
      <c r="G152" s="8" t="s">
        <v>440</v>
      </c>
      <c r="H152" s="2">
        <v>91744</v>
      </c>
      <c r="I152" s="1" t="s">
        <v>356</v>
      </c>
      <c r="J152" s="1" t="s">
        <v>229</v>
      </c>
      <c r="K152" s="1" t="s">
        <v>376</v>
      </c>
      <c r="L152" s="1" t="s">
        <v>377</v>
      </c>
      <c r="M152" s="1" t="s">
        <v>359</v>
      </c>
      <c r="N152" s="1" t="s">
        <v>204</v>
      </c>
      <c r="O152" s="1" t="s">
        <v>30</v>
      </c>
      <c r="P152" s="1" t="s">
        <v>32</v>
      </c>
      <c r="Q152" s="1" t="s">
        <v>33</v>
      </c>
      <c r="R152" s="1" t="s">
        <v>33</v>
      </c>
      <c r="S152" s="1" t="s">
        <v>33</v>
      </c>
      <c r="T152" s="1" t="s">
        <v>33</v>
      </c>
      <c r="U152" s="1" t="s">
        <v>33</v>
      </c>
      <c r="V152" s="1" t="s">
        <v>33</v>
      </c>
      <c r="W152" s="1" t="s">
        <v>33</v>
      </c>
    </row>
    <row r="153" spans="1:23" s="1" customFormat="1">
      <c r="A153" s="1" t="s">
        <v>9279</v>
      </c>
      <c r="B153" s="1" t="s">
        <v>21</v>
      </c>
      <c r="C153" s="1" t="s">
        <v>22</v>
      </c>
      <c r="D153" s="48">
        <v>2257.6999999999998</v>
      </c>
      <c r="E153" s="1" t="s">
        <v>8273</v>
      </c>
      <c r="F153" s="36" t="str">
        <f t="shared" si="2"/>
        <v>10173817</v>
      </c>
      <c r="G153" s="8">
        <v>4700</v>
      </c>
      <c r="H153" s="2">
        <v>14505</v>
      </c>
      <c r="I153" s="1" t="s">
        <v>432</v>
      </c>
      <c r="J153" s="1" t="s">
        <v>433</v>
      </c>
      <c r="K153" s="1" t="s">
        <v>8274</v>
      </c>
      <c r="L153" s="1" t="s">
        <v>86</v>
      </c>
      <c r="M153" s="1" t="s">
        <v>435</v>
      </c>
      <c r="N153" s="1" t="s">
        <v>204</v>
      </c>
      <c r="O153" s="1" t="s">
        <v>30</v>
      </c>
      <c r="P153" s="1" t="s">
        <v>32</v>
      </c>
      <c r="Q153" s="1" t="s">
        <v>33</v>
      </c>
      <c r="R153" s="1" t="s">
        <v>33</v>
      </c>
      <c r="S153" s="1" t="s">
        <v>33</v>
      </c>
      <c r="T153" s="1" t="s">
        <v>33</v>
      </c>
      <c r="U153" s="1" t="s">
        <v>33</v>
      </c>
      <c r="V153" s="1" t="s">
        <v>33</v>
      </c>
      <c r="W153" s="1" t="s">
        <v>33</v>
      </c>
    </row>
    <row r="154" spans="1:23" s="1" customFormat="1">
      <c r="A154" s="1" t="s">
        <v>9279</v>
      </c>
      <c r="B154" s="1" t="s">
        <v>21</v>
      </c>
      <c r="C154" s="1" t="s">
        <v>22</v>
      </c>
      <c r="D154" s="48">
        <v>1884.56</v>
      </c>
      <c r="E154" s="1" t="s">
        <v>8275</v>
      </c>
      <c r="F154" s="36" t="str">
        <f t="shared" si="2"/>
        <v>24660449</v>
      </c>
      <c r="G154" s="8" t="s">
        <v>440</v>
      </c>
      <c r="H154" s="2">
        <v>91744</v>
      </c>
      <c r="I154" s="1" t="s">
        <v>1196</v>
      </c>
      <c r="J154" s="1" t="s">
        <v>393</v>
      </c>
      <c r="K154" s="1" t="s">
        <v>8276</v>
      </c>
      <c r="L154" s="1" t="s">
        <v>45</v>
      </c>
      <c r="M154" s="1" t="s">
        <v>155</v>
      </c>
      <c r="N154" s="1" t="s">
        <v>47</v>
      </c>
      <c r="O154" s="1" t="s">
        <v>30</v>
      </c>
      <c r="P154" s="1" t="s">
        <v>8277</v>
      </c>
      <c r="Q154" s="1" t="s">
        <v>32</v>
      </c>
      <c r="R154" s="1" t="s">
        <v>33</v>
      </c>
      <c r="S154" s="1" t="s">
        <v>33</v>
      </c>
      <c r="T154" s="1" t="s">
        <v>33</v>
      </c>
      <c r="U154" s="1" t="s">
        <v>33</v>
      </c>
      <c r="V154" s="1" t="s">
        <v>33</v>
      </c>
      <c r="W154" s="1" t="s">
        <v>33</v>
      </c>
    </row>
    <row r="155" spans="1:23" s="1" customFormat="1">
      <c r="A155" s="1" t="s">
        <v>9279</v>
      </c>
      <c r="B155" s="1" t="s">
        <v>21</v>
      </c>
      <c r="C155" s="1" t="s">
        <v>22</v>
      </c>
      <c r="D155" s="48">
        <v>1770</v>
      </c>
      <c r="E155" s="1" t="s">
        <v>8278</v>
      </c>
      <c r="F155" s="36" t="str">
        <f t="shared" si="2"/>
        <v>20545517</v>
      </c>
      <c r="G155" s="8" t="s">
        <v>1226</v>
      </c>
      <c r="H155" s="8" t="s">
        <v>9363</v>
      </c>
      <c r="I155" s="1" t="s">
        <v>8279</v>
      </c>
      <c r="J155" s="1" t="s">
        <v>2169</v>
      </c>
      <c r="K155" s="1" t="s">
        <v>2170</v>
      </c>
      <c r="L155" s="1" t="s">
        <v>80</v>
      </c>
      <c r="M155" s="1" t="s">
        <v>2171</v>
      </c>
      <c r="N155" s="1" t="s">
        <v>47</v>
      </c>
      <c r="O155" s="1" t="s">
        <v>30</v>
      </c>
      <c r="P155" s="1" t="s">
        <v>32</v>
      </c>
      <c r="Q155" s="1" t="s">
        <v>33</v>
      </c>
      <c r="R155" s="1" t="s">
        <v>33</v>
      </c>
      <c r="S155" s="1" t="s">
        <v>33</v>
      </c>
      <c r="T155" s="1" t="s">
        <v>33</v>
      </c>
      <c r="U155" s="1" t="s">
        <v>33</v>
      </c>
      <c r="V155" s="1" t="s">
        <v>33</v>
      </c>
      <c r="W155" s="1" t="s">
        <v>33</v>
      </c>
    </row>
    <row r="156" spans="1:23" s="1" customFormat="1">
      <c r="A156" s="1" t="s">
        <v>9279</v>
      </c>
      <c r="B156" s="1" t="s">
        <v>21</v>
      </c>
      <c r="C156" s="1" t="s">
        <v>22</v>
      </c>
      <c r="D156" s="48">
        <v>1202.04</v>
      </c>
      <c r="E156" s="1" t="s">
        <v>8280</v>
      </c>
      <c r="F156" s="36" t="str">
        <f t="shared" si="2"/>
        <v>11853893</v>
      </c>
      <c r="G156" s="8" t="s">
        <v>1069</v>
      </c>
      <c r="H156" s="2">
        <v>26555</v>
      </c>
      <c r="I156" s="1" t="s">
        <v>1276</v>
      </c>
      <c r="J156" s="1" t="s">
        <v>43</v>
      </c>
      <c r="K156" s="1" t="s">
        <v>8281</v>
      </c>
      <c r="L156" s="1" t="s">
        <v>1403</v>
      </c>
      <c r="M156" s="1" t="s">
        <v>1279</v>
      </c>
      <c r="N156" s="1" t="s">
        <v>47</v>
      </c>
      <c r="O156" s="1" t="s">
        <v>30</v>
      </c>
      <c r="P156" s="1" t="s">
        <v>8282</v>
      </c>
      <c r="Q156" s="1" t="s">
        <v>32</v>
      </c>
      <c r="R156" s="1" t="s">
        <v>33</v>
      </c>
      <c r="S156" s="1" t="s">
        <v>33</v>
      </c>
      <c r="T156" s="1" t="s">
        <v>33</v>
      </c>
      <c r="U156" s="1" t="s">
        <v>33</v>
      </c>
      <c r="V156" s="1" t="s">
        <v>33</v>
      </c>
      <c r="W156" s="1" t="s">
        <v>33</v>
      </c>
    </row>
    <row r="157" spans="1:23" s="1" customFormat="1">
      <c r="A157" s="1" t="s">
        <v>9279</v>
      </c>
      <c r="B157" s="1" t="s">
        <v>21</v>
      </c>
      <c r="C157" s="1" t="s">
        <v>22</v>
      </c>
      <c r="D157" s="48">
        <v>1151.3900000000001</v>
      </c>
      <c r="E157" s="1" t="s">
        <v>8283</v>
      </c>
      <c r="F157" s="36" t="str">
        <f t="shared" si="2"/>
        <v>80495381</v>
      </c>
      <c r="G157" s="8" t="s">
        <v>1881</v>
      </c>
      <c r="H157" s="8" t="s">
        <v>10567</v>
      </c>
      <c r="I157" s="1" t="s">
        <v>1006</v>
      </c>
      <c r="J157" s="1" t="s">
        <v>1007</v>
      </c>
      <c r="K157" s="1" t="s">
        <v>1008</v>
      </c>
      <c r="L157" s="1" t="s">
        <v>80</v>
      </c>
      <c r="M157" s="1" t="s">
        <v>1009</v>
      </c>
      <c r="N157" s="1" t="s">
        <v>47</v>
      </c>
      <c r="O157" s="1" t="s">
        <v>30</v>
      </c>
      <c r="P157" s="1" t="s">
        <v>32</v>
      </c>
      <c r="Q157" s="1" t="s">
        <v>33</v>
      </c>
      <c r="R157" s="1" t="s">
        <v>33</v>
      </c>
      <c r="S157" s="1" t="s">
        <v>33</v>
      </c>
      <c r="T157" s="1" t="s">
        <v>33</v>
      </c>
      <c r="U157" s="1" t="s">
        <v>33</v>
      </c>
      <c r="V157" s="1" t="s">
        <v>33</v>
      </c>
      <c r="W157" s="1" t="s">
        <v>33</v>
      </c>
    </row>
    <row r="158" spans="1:23" s="1" customFormat="1">
      <c r="A158" s="1" t="s">
        <v>9279</v>
      </c>
      <c r="B158" s="1" t="s">
        <v>21</v>
      </c>
      <c r="C158" s="1" t="s">
        <v>22</v>
      </c>
      <c r="D158" s="48">
        <v>1089.8800000000001</v>
      </c>
      <c r="E158" s="1" t="s">
        <v>8284</v>
      </c>
      <c r="F158" s="36" t="str">
        <f t="shared" si="2"/>
        <v>29707726</v>
      </c>
      <c r="G158" s="8">
        <v>3500</v>
      </c>
      <c r="H158" s="2">
        <v>30171</v>
      </c>
      <c r="I158" s="1" t="s">
        <v>181</v>
      </c>
      <c r="J158" s="1" t="s">
        <v>182</v>
      </c>
      <c r="K158" s="1" t="s">
        <v>183</v>
      </c>
      <c r="L158" s="1" t="s">
        <v>184</v>
      </c>
      <c r="M158" s="1" t="s">
        <v>185</v>
      </c>
      <c r="N158" s="1" t="s">
        <v>47</v>
      </c>
      <c r="O158" s="1" t="s">
        <v>54</v>
      </c>
      <c r="P158" s="1" t="s">
        <v>32</v>
      </c>
      <c r="Q158" s="1" t="s">
        <v>33</v>
      </c>
      <c r="R158" s="1" t="s">
        <v>33</v>
      </c>
      <c r="S158" s="1" t="s">
        <v>33</v>
      </c>
      <c r="T158" s="1" t="s">
        <v>33</v>
      </c>
      <c r="U158" s="1" t="s">
        <v>33</v>
      </c>
      <c r="V158" s="1" t="s">
        <v>33</v>
      </c>
      <c r="W158" s="1" t="s">
        <v>33</v>
      </c>
    </row>
    <row r="159" spans="1:23" s="1" customFormat="1">
      <c r="A159" s="1" t="s">
        <v>9279</v>
      </c>
      <c r="B159" s="1" t="s">
        <v>21</v>
      </c>
      <c r="C159" s="1" t="s">
        <v>22</v>
      </c>
      <c r="D159" s="48">
        <v>775.08</v>
      </c>
      <c r="E159" s="1" t="s">
        <v>8285</v>
      </c>
      <c r="F159" s="36" t="str">
        <f t="shared" si="2"/>
        <v>20727667</v>
      </c>
      <c r="G159" s="24" t="s">
        <v>1890</v>
      </c>
      <c r="H159" s="25" t="s">
        <v>1889</v>
      </c>
      <c r="I159" s="1" t="s">
        <v>24</v>
      </c>
      <c r="J159" s="1" t="s">
        <v>25</v>
      </c>
      <c r="K159" s="1" t="s">
        <v>8286</v>
      </c>
      <c r="L159" s="1" t="s">
        <v>27</v>
      </c>
      <c r="M159" s="1" t="s">
        <v>28</v>
      </c>
      <c r="N159" s="1" t="s">
        <v>29</v>
      </c>
      <c r="O159" s="1" t="s">
        <v>30</v>
      </c>
      <c r="P159" s="1" t="s">
        <v>8287</v>
      </c>
      <c r="Q159" s="1" t="s">
        <v>32</v>
      </c>
      <c r="R159" s="1" t="s">
        <v>33</v>
      </c>
      <c r="S159" s="1" t="s">
        <v>33</v>
      </c>
      <c r="T159" s="1" t="s">
        <v>33</v>
      </c>
      <c r="U159" s="1" t="s">
        <v>33</v>
      </c>
      <c r="V159" s="1" t="s">
        <v>33</v>
      </c>
      <c r="W159" s="1" t="s">
        <v>33</v>
      </c>
    </row>
    <row r="160" spans="1:23" s="1" customFormat="1">
      <c r="A160" s="1" t="s">
        <v>9279</v>
      </c>
      <c r="B160" s="1" t="s">
        <v>21</v>
      </c>
      <c r="C160" s="1" t="s">
        <v>22</v>
      </c>
      <c r="D160" s="48">
        <v>503.39</v>
      </c>
      <c r="E160" s="1" t="s">
        <v>8288</v>
      </c>
      <c r="F160" s="36" t="str">
        <f t="shared" si="2"/>
        <v>90957965</v>
      </c>
      <c r="G160" s="8" t="s">
        <v>440</v>
      </c>
      <c r="H160" s="2">
        <v>91744</v>
      </c>
      <c r="I160" s="1" t="s">
        <v>8289</v>
      </c>
      <c r="J160" s="1" t="s">
        <v>4846</v>
      </c>
      <c r="K160" s="1" t="s">
        <v>8290</v>
      </c>
      <c r="L160" s="1" t="s">
        <v>45</v>
      </c>
      <c r="M160" s="1" t="s">
        <v>4847</v>
      </c>
      <c r="N160" s="1" t="s">
        <v>47</v>
      </c>
      <c r="O160" s="1" t="s">
        <v>30</v>
      </c>
      <c r="P160" s="1" t="s">
        <v>8291</v>
      </c>
      <c r="Q160" s="1" t="s">
        <v>32</v>
      </c>
      <c r="R160" s="1" t="s">
        <v>33</v>
      </c>
      <c r="S160" s="1" t="s">
        <v>33</v>
      </c>
      <c r="T160" s="1" t="s">
        <v>33</v>
      </c>
      <c r="U160" s="1" t="s">
        <v>33</v>
      </c>
      <c r="V160" s="1" t="s">
        <v>33</v>
      </c>
      <c r="W160" s="1" t="s">
        <v>33</v>
      </c>
    </row>
    <row r="161" spans="1:23" s="1" customFormat="1">
      <c r="A161" s="1" t="s">
        <v>9279</v>
      </c>
      <c r="B161" s="1" t="s">
        <v>21</v>
      </c>
      <c r="C161" s="1" t="s">
        <v>22</v>
      </c>
      <c r="D161" s="48">
        <v>477.62</v>
      </c>
      <c r="E161" s="1" t="s">
        <v>8292</v>
      </c>
      <c r="F161" s="36" t="str">
        <f t="shared" si="2"/>
        <v>80402239</v>
      </c>
      <c r="G161" s="8">
        <v>2900</v>
      </c>
      <c r="H161" s="2">
        <v>13060</v>
      </c>
      <c r="I161" s="1" t="s">
        <v>920</v>
      </c>
      <c r="J161" s="1" t="s">
        <v>921</v>
      </c>
      <c r="K161" s="1" t="s">
        <v>685</v>
      </c>
      <c r="L161" s="1" t="s">
        <v>922</v>
      </c>
      <c r="M161" s="1" t="s">
        <v>923</v>
      </c>
      <c r="N161" s="1" t="s">
        <v>47</v>
      </c>
      <c r="O161" s="1" t="s">
        <v>30</v>
      </c>
      <c r="P161" s="1" t="s">
        <v>8293</v>
      </c>
      <c r="Q161" s="1" t="s">
        <v>32</v>
      </c>
      <c r="R161" s="1" t="s">
        <v>33</v>
      </c>
      <c r="S161" s="1" t="s">
        <v>33</v>
      </c>
      <c r="T161" s="1" t="s">
        <v>33</v>
      </c>
      <c r="U161" s="1" t="s">
        <v>33</v>
      </c>
      <c r="V161" s="1" t="s">
        <v>33</v>
      </c>
      <c r="W161" s="1" t="s">
        <v>33</v>
      </c>
    </row>
    <row r="162" spans="1:23" s="1" customFormat="1">
      <c r="A162" s="1" t="s">
        <v>9279</v>
      </c>
      <c r="B162" s="1" t="s">
        <v>21</v>
      </c>
      <c r="C162" s="1" t="s">
        <v>22</v>
      </c>
      <c r="D162" s="48">
        <v>364.39</v>
      </c>
      <c r="E162" s="1" t="s">
        <v>8294</v>
      </c>
      <c r="F162" s="36" t="str">
        <f t="shared" si="2"/>
        <v>24866014</v>
      </c>
      <c r="G162" s="8" t="s">
        <v>1886</v>
      </c>
      <c r="H162" s="8" t="s">
        <v>10568</v>
      </c>
      <c r="I162" s="1" t="s">
        <v>4723</v>
      </c>
      <c r="J162" s="1" t="s">
        <v>25</v>
      </c>
      <c r="K162" s="1" t="s">
        <v>8295</v>
      </c>
      <c r="L162" s="1" t="s">
        <v>4689</v>
      </c>
      <c r="M162" s="1" t="s">
        <v>4725</v>
      </c>
      <c r="N162" s="1" t="s">
        <v>29</v>
      </c>
      <c r="O162" s="1" t="s">
        <v>30</v>
      </c>
      <c r="P162" s="1" t="s">
        <v>8296</v>
      </c>
      <c r="Q162" s="1" t="s">
        <v>32</v>
      </c>
      <c r="R162" s="1" t="s">
        <v>33</v>
      </c>
      <c r="S162" s="1" t="s">
        <v>33</v>
      </c>
      <c r="T162" s="1" t="s">
        <v>33</v>
      </c>
      <c r="U162" s="1" t="s">
        <v>33</v>
      </c>
      <c r="V162" s="1" t="s">
        <v>33</v>
      </c>
      <c r="W162" s="1" t="s">
        <v>33</v>
      </c>
    </row>
    <row r="163" spans="1:23" s="1" customFormat="1">
      <c r="A163" s="1" t="s">
        <v>9279</v>
      </c>
      <c r="B163" s="1" t="s">
        <v>21</v>
      </c>
      <c r="C163" s="1" t="s">
        <v>22</v>
      </c>
      <c r="D163" s="48">
        <v>139.5</v>
      </c>
      <c r="E163" s="1" t="s">
        <v>8297</v>
      </c>
      <c r="F163" s="36" t="str">
        <f t="shared" si="2"/>
        <v>11853898</v>
      </c>
      <c r="G163" s="8" t="s">
        <v>3129</v>
      </c>
      <c r="H163" s="8" t="s">
        <v>9364</v>
      </c>
      <c r="I163" s="1" t="s">
        <v>1276</v>
      </c>
      <c r="J163" s="1" t="s">
        <v>43</v>
      </c>
      <c r="K163" s="1" t="s">
        <v>8298</v>
      </c>
      <c r="L163" s="1" t="s">
        <v>1419</v>
      </c>
      <c r="M163" s="1" t="s">
        <v>1279</v>
      </c>
      <c r="N163" s="1" t="s">
        <v>47</v>
      </c>
      <c r="O163" s="1" t="s">
        <v>30</v>
      </c>
      <c r="P163" s="1" t="s">
        <v>8299</v>
      </c>
      <c r="Q163" s="1" t="s">
        <v>32</v>
      </c>
      <c r="R163" s="1" t="s">
        <v>33</v>
      </c>
      <c r="S163" s="1" t="s">
        <v>33</v>
      </c>
      <c r="T163" s="1" t="s">
        <v>33</v>
      </c>
      <c r="U163" s="1" t="s">
        <v>33</v>
      </c>
      <c r="V163" s="1" t="s">
        <v>33</v>
      </c>
      <c r="W163" s="1" t="s">
        <v>33</v>
      </c>
    </row>
    <row r="164" spans="1:23" s="1" customFormat="1">
      <c r="A164" s="1" t="s">
        <v>9279</v>
      </c>
      <c r="B164" s="1" t="s">
        <v>21</v>
      </c>
      <c r="C164" s="1" t="s">
        <v>256</v>
      </c>
      <c r="D164" s="48">
        <v>2142.59</v>
      </c>
      <c r="E164" s="1" t="s">
        <v>8300</v>
      </c>
      <c r="F164" s="36" t="str">
        <f t="shared" si="2"/>
        <v>05001017</v>
      </c>
      <c r="G164" s="8" t="s">
        <v>4099</v>
      </c>
      <c r="H164" s="8" t="s">
        <v>10569</v>
      </c>
      <c r="I164" s="1" t="s">
        <v>8301</v>
      </c>
      <c r="J164" s="1" t="s">
        <v>8300</v>
      </c>
      <c r="K164" s="1" t="s">
        <v>2965</v>
      </c>
      <c r="L164" s="1" t="s">
        <v>8302</v>
      </c>
      <c r="M164" s="1" t="s">
        <v>8303</v>
      </c>
      <c r="N164" s="1" t="s">
        <v>8304</v>
      </c>
      <c r="O164" s="1" t="s">
        <v>8305</v>
      </c>
      <c r="P164" s="1" t="s">
        <v>8306</v>
      </c>
      <c r="Q164" s="1" t="s">
        <v>33</v>
      </c>
      <c r="R164" s="1" t="s">
        <v>33</v>
      </c>
      <c r="S164" s="1" t="s">
        <v>33</v>
      </c>
      <c r="T164" s="1" t="s">
        <v>33</v>
      </c>
      <c r="U164" s="1" t="s">
        <v>33</v>
      </c>
      <c r="V164" s="1" t="s">
        <v>33</v>
      </c>
      <c r="W164" s="1" t="s">
        <v>33</v>
      </c>
    </row>
    <row r="165" spans="1:23" s="1" customFormat="1">
      <c r="A165" s="1" t="s">
        <v>9279</v>
      </c>
      <c r="B165" s="1" t="s">
        <v>21</v>
      </c>
      <c r="C165" s="1" t="s">
        <v>243</v>
      </c>
      <c r="D165" s="48">
        <v>4951.5</v>
      </c>
      <c r="E165" s="1" t="s">
        <v>8307</v>
      </c>
      <c r="F165" s="36" t="str">
        <f t="shared" si="2"/>
        <v>05014003</v>
      </c>
      <c r="G165" s="8" t="s">
        <v>440</v>
      </c>
      <c r="H165" s="2">
        <v>91768</v>
      </c>
      <c r="I165" s="1" t="s">
        <v>8308</v>
      </c>
      <c r="J165" s="1" t="s">
        <v>8307</v>
      </c>
      <c r="K165" s="1" t="s">
        <v>8309</v>
      </c>
      <c r="L165" s="1" t="s">
        <v>8310</v>
      </c>
      <c r="M165" s="1" t="s">
        <v>8311</v>
      </c>
      <c r="N165" s="1" t="s">
        <v>8312</v>
      </c>
      <c r="O165" s="1" t="s">
        <v>8313</v>
      </c>
      <c r="P165" s="1" t="s">
        <v>8314</v>
      </c>
      <c r="Q165" s="1" t="s">
        <v>33</v>
      </c>
      <c r="R165" s="1" t="s">
        <v>33</v>
      </c>
      <c r="S165" s="1" t="s">
        <v>33</v>
      </c>
      <c r="T165" s="1" t="s">
        <v>33</v>
      </c>
      <c r="U165" s="1" t="s">
        <v>33</v>
      </c>
      <c r="V165" s="1" t="s">
        <v>33</v>
      </c>
      <c r="W165" s="1" t="s">
        <v>33</v>
      </c>
    </row>
    <row r="166" spans="1:23" s="1" customFormat="1">
      <c r="A166" s="1" t="s">
        <v>9279</v>
      </c>
      <c r="B166" s="1" t="s">
        <v>21</v>
      </c>
      <c r="C166" s="1" t="s">
        <v>243</v>
      </c>
      <c r="D166" s="48">
        <v>4000</v>
      </c>
      <c r="E166" s="1" t="s">
        <v>8315</v>
      </c>
      <c r="F166" s="36" t="str">
        <f t="shared" si="2"/>
        <v>05007984</v>
      </c>
      <c r="G166" s="8" t="s">
        <v>440</v>
      </c>
      <c r="H166" s="2">
        <v>91744</v>
      </c>
      <c r="I166" s="1" t="s">
        <v>8316</v>
      </c>
      <c r="J166" s="1" t="s">
        <v>8315</v>
      </c>
      <c r="K166" s="1" t="s">
        <v>8317</v>
      </c>
      <c r="L166" s="1" t="s">
        <v>8318</v>
      </c>
      <c r="M166" s="1" t="s">
        <v>8319</v>
      </c>
      <c r="N166" s="1" t="s">
        <v>8320</v>
      </c>
      <c r="O166" s="1" t="s">
        <v>8321</v>
      </c>
      <c r="P166" s="1" t="s">
        <v>8322</v>
      </c>
      <c r="Q166" s="1" t="s">
        <v>33</v>
      </c>
      <c r="R166" s="1" t="s">
        <v>33</v>
      </c>
      <c r="S166" s="1" t="s">
        <v>33</v>
      </c>
      <c r="T166" s="1" t="s">
        <v>33</v>
      </c>
      <c r="U166" s="1" t="s">
        <v>33</v>
      </c>
      <c r="V166" s="1" t="s">
        <v>33</v>
      </c>
      <c r="W166" s="1" t="s">
        <v>33</v>
      </c>
    </row>
    <row r="167" spans="1:23" s="1" customFormat="1">
      <c r="A167" s="1" t="s">
        <v>9279</v>
      </c>
      <c r="B167" s="1" t="s">
        <v>21</v>
      </c>
      <c r="C167" s="1" t="s">
        <v>256</v>
      </c>
      <c r="D167" s="48">
        <v>6150000</v>
      </c>
      <c r="E167" s="1" t="s">
        <v>8323</v>
      </c>
      <c r="F167" s="36" t="str">
        <f t="shared" si="2"/>
        <v>05099307</v>
      </c>
      <c r="G167" s="8">
        <v>3000</v>
      </c>
      <c r="H167" s="2">
        <v>2191</v>
      </c>
      <c r="I167" s="1" t="s">
        <v>8324</v>
      </c>
      <c r="J167" s="1" t="s">
        <v>8323</v>
      </c>
      <c r="K167" s="1" t="s">
        <v>8325</v>
      </c>
      <c r="L167" s="1" t="s">
        <v>8326</v>
      </c>
      <c r="M167" s="1" t="s">
        <v>8327</v>
      </c>
      <c r="N167" s="1" t="s">
        <v>1452</v>
      </c>
      <c r="O167" s="1" t="s">
        <v>8328</v>
      </c>
      <c r="P167" s="1" t="s">
        <v>8329</v>
      </c>
      <c r="Q167" s="1" t="s">
        <v>33</v>
      </c>
      <c r="R167" s="1" t="s">
        <v>33</v>
      </c>
      <c r="S167" s="1" t="s">
        <v>33</v>
      </c>
      <c r="T167" s="1" t="s">
        <v>33</v>
      </c>
      <c r="U167" s="1" t="s">
        <v>33</v>
      </c>
      <c r="V167" s="1" t="s">
        <v>33</v>
      </c>
      <c r="W167" s="1" t="s">
        <v>33</v>
      </c>
    </row>
    <row r="168" spans="1:23" s="1" customFormat="1">
      <c r="A168" s="1" t="s">
        <v>9279</v>
      </c>
      <c r="B168" s="1" t="s">
        <v>21</v>
      </c>
      <c r="C168" s="1" t="s">
        <v>243</v>
      </c>
      <c r="D168" s="48">
        <v>10123.719999999999</v>
      </c>
      <c r="E168" s="1" t="s">
        <v>8330</v>
      </c>
      <c r="F168" s="36" t="str">
        <f t="shared" si="2"/>
        <v>05040782</v>
      </c>
      <c r="G168" s="8" t="s">
        <v>440</v>
      </c>
      <c r="H168" s="2">
        <v>91744</v>
      </c>
      <c r="I168" s="1" t="s">
        <v>8331</v>
      </c>
      <c r="J168" s="1" t="s">
        <v>8330</v>
      </c>
      <c r="K168" s="1" t="s">
        <v>8332</v>
      </c>
      <c r="L168" s="1" t="s">
        <v>8333</v>
      </c>
      <c r="M168" s="1" t="s">
        <v>4779</v>
      </c>
      <c r="N168" s="1" t="s">
        <v>8334</v>
      </c>
      <c r="O168" s="1" t="s">
        <v>8335</v>
      </c>
      <c r="P168" s="1" t="s">
        <v>8336</v>
      </c>
      <c r="Q168" s="1" t="s">
        <v>33</v>
      </c>
      <c r="R168" s="1" t="s">
        <v>33</v>
      </c>
      <c r="S168" s="1" t="s">
        <v>33</v>
      </c>
      <c r="T168" s="1" t="s">
        <v>33</v>
      </c>
      <c r="U168" s="1" t="s">
        <v>33</v>
      </c>
      <c r="V168" s="1" t="s">
        <v>33</v>
      </c>
      <c r="W168" s="1" t="s">
        <v>33</v>
      </c>
    </row>
    <row r="169" spans="1:23" s="1" customFormat="1">
      <c r="A169" s="1" t="s">
        <v>9279</v>
      </c>
      <c r="B169" s="1" t="s">
        <v>21</v>
      </c>
      <c r="C169" s="1" t="s">
        <v>22</v>
      </c>
      <c r="D169" s="48">
        <v>60714.25</v>
      </c>
      <c r="E169" s="1" t="s">
        <v>8337</v>
      </c>
      <c r="F169" s="36" t="str">
        <f t="shared" si="2"/>
        <v>27722786</v>
      </c>
      <c r="G169" s="8" t="s">
        <v>440</v>
      </c>
      <c r="H169" s="2">
        <v>91744</v>
      </c>
      <c r="I169" s="1" t="s">
        <v>4904</v>
      </c>
      <c r="J169" s="1" t="s">
        <v>25</v>
      </c>
      <c r="K169" s="1" t="s">
        <v>8338</v>
      </c>
      <c r="L169" s="1" t="s">
        <v>148</v>
      </c>
      <c r="M169" s="1" t="s">
        <v>4905</v>
      </c>
      <c r="N169" s="1" t="s">
        <v>29</v>
      </c>
      <c r="O169" s="1" t="s">
        <v>30</v>
      </c>
      <c r="P169" s="1" t="s">
        <v>8339</v>
      </c>
      <c r="Q169" s="1" t="s">
        <v>32</v>
      </c>
      <c r="R169" s="1" t="s">
        <v>33</v>
      </c>
      <c r="S169" s="1" t="s">
        <v>33</v>
      </c>
      <c r="T169" s="1" t="s">
        <v>33</v>
      </c>
      <c r="U169" s="1" t="s">
        <v>33</v>
      </c>
      <c r="V169" s="1" t="s">
        <v>33</v>
      </c>
      <c r="W169" s="1" t="s">
        <v>33</v>
      </c>
    </row>
    <row r="170" spans="1:23" s="1" customFormat="1">
      <c r="A170" s="1" t="s">
        <v>9279</v>
      </c>
      <c r="B170" s="1" t="s">
        <v>21</v>
      </c>
      <c r="C170" s="1" t="s">
        <v>22</v>
      </c>
      <c r="D170" s="48">
        <v>59027.75</v>
      </c>
      <c r="E170" s="1" t="s">
        <v>8340</v>
      </c>
      <c r="F170" s="36" t="str">
        <f t="shared" si="2"/>
        <v>27723336</v>
      </c>
      <c r="G170" s="8" t="s">
        <v>440</v>
      </c>
      <c r="H170" s="2">
        <v>91744</v>
      </c>
      <c r="I170" s="1" t="s">
        <v>4904</v>
      </c>
      <c r="J170" s="1" t="s">
        <v>25</v>
      </c>
      <c r="K170" s="1" t="s">
        <v>8341</v>
      </c>
      <c r="L170" s="1" t="s">
        <v>319</v>
      </c>
      <c r="M170" s="1" t="s">
        <v>4905</v>
      </c>
      <c r="N170" s="1" t="s">
        <v>29</v>
      </c>
      <c r="O170" s="1" t="s">
        <v>30</v>
      </c>
      <c r="P170" s="1" t="s">
        <v>8342</v>
      </c>
      <c r="Q170" s="1" t="s">
        <v>32</v>
      </c>
      <c r="R170" s="1" t="s">
        <v>33</v>
      </c>
      <c r="S170" s="1" t="s">
        <v>33</v>
      </c>
      <c r="T170" s="1" t="s">
        <v>33</v>
      </c>
      <c r="U170" s="1" t="s">
        <v>33</v>
      </c>
      <c r="V170" s="1" t="s">
        <v>33</v>
      </c>
      <c r="W170" s="1" t="s">
        <v>33</v>
      </c>
    </row>
    <row r="171" spans="1:23" s="1" customFormat="1">
      <c r="A171" s="1" t="s">
        <v>9279</v>
      </c>
      <c r="B171" s="1" t="s">
        <v>21</v>
      </c>
      <c r="C171" s="1" t="s">
        <v>22</v>
      </c>
      <c r="D171" s="48">
        <v>3500</v>
      </c>
      <c r="E171" s="1" t="s">
        <v>8343</v>
      </c>
      <c r="F171" s="36" t="str">
        <f t="shared" si="2"/>
        <v>81567729</v>
      </c>
      <c r="G171" s="8" t="s">
        <v>440</v>
      </c>
      <c r="H171" s="2">
        <v>91768</v>
      </c>
      <c r="I171" s="1" t="s">
        <v>1456</v>
      </c>
      <c r="J171" s="1" t="s">
        <v>1457</v>
      </c>
      <c r="K171" s="1" t="s">
        <v>8344</v>
      </c>
      <c r="L171" s="1" t="s">
        <v>80</v>
      </c>
      <c r="M171" s="1" t="s">
        <v>1459</v>
      </c>
      <c r="N171" s="1" t="s">
        <v>204</v>
      </c>
      <c r="O171" s="1" t="s">
        <v>30</v>
      </c>
      <c r="P171" s="1" t="s">
        <v>8345</v>
      </c>
      <c r="Q171" s="1" t="s">
        <v>32</v>
      </c>
      <c r="R171" s="1" t="s">
        <v>33</v>
      </c>
      <c r="S171" s="1" t="s">
        <v>33</v>
      </c>
      <c r="T171" s="1" t="s">
        <v>33</v>
      </c>
      <c r="U171" s="1" t="s">
        <v>33</v>
      </c>
      <c r="V171" s="1" t="s">
        <v>33</v>
      </c>
      <c r="W171" s="1" t="s">
        <v>33</v>
      </c>
    </row>
    <row r="172" spans="1:23" s="1" customFormat="1">
      <c r="A172" s="1" t="s">
        <v>9279</v>
      </c>
      <c r="B172" s="1" t="s">
        <v>21</v>
      </c>
      <c r="C172" s="1" t="s">
        <v>22</v>
      </c>
      <c r="D172" s="48">
        <v>315</v>
      </c>
      <c r="E172" s="1" t="s">
        <v>8346</v>
      </c>
      <c r="F172" s="36" t="str">
        <f t="shared" si="2"/>
        <v>78669586</v>
      </c>
      <c r="G172" s="8">
        <v>5200</v>
      </c>
      <c r="H172" s="2">
        <v>95392</v>
      </c>
      <c r="I172" s="1" t="s">
        <v>8347</v>
      </c>
      <c r="J172" s="1" t="s">
        <v>171</v>
      </c>
      <c r="K172" s="1" t="s">
        <v>8348</v>
      </c>
      <c r="L172" s="1" t="s">
        <v>80</v>
      </c>
      <c r="M172" s="1" t="s">
        <v>8349</v>
      </c>
      <c r="N172" s="1" t="s">
        <v>47</v>
      </c>
      <c r="O172" s="1" t="s">
        <v>30</v>
      </c>
      <c r="P172" s="1" t="s">
        <v>32</v>
      </c>
      <c r="Q172" s="1" t="s">
        <v>33</v>
      </c>
      <c r="R172" s="1" t="s">
        <v>33</v>
      </c>
      <c r="S172" s="1" t="s">
        <v>33</v>
      </c>
      <c r="T172" s="1" t="s">
        <v>33</v>
      </c>
      <c r="U172" s="1" t="s">
        <v>33</v>
      </c>
      <c r="V172" s="1" t="s">
        <v>33</v>
      </c>
      <c r="W172" s="1" t="s">
        <v>33</v>
      </c>
    </row>
    <row r="173" spans="1:23" s="1" customFormat="1">
      <c r="A173" s="1" t="s">
        <v>9279</v>
      </c>
      <c r="B173" s="1" t="s">
        <v>21</v>
      </c>
      <c r="C173" s="1" t="s">
        <v>22</v>
      </c>
      <c r="D173" s="48">
        <v>0.01</v>
      </c>
      <c r="E173" s="1" t="s">
        <v>8350</v>
      </c>
      <c r="F173" s="36" t="str">
        <f t="shared" si="2"/>
        <v>27112206</v>
      </c>
      <c r="G173" s="8">
        <v>2310</v>
      </c>
      <c r="H173" s="2">
        <v>3329</v>
      </c>
      <c r="I173" s="1" t="s">
        <v>8351</v>
      </c>
      <c r="J173" s="1" t="s">
        <v>1031</v>
      </c>
      <c r="K173" s="1" t="s">
        <v>8352</v>
      </c>
      <c r="L173" s="1" t="s">
        <v>45</v>
      </c>
      <c r="M173" s="1" t="s">
        <v>1033</v>
      </c>
      <c r="N173" s="1" t="s">
        <v>47</v>
      </c>
      <c r="O173" s="1" t="s">
        <v>30</v>
      </c>
      <c r="P173" s="1" t="s">
        <v>32</v>
      </c>
      <c r="Q173" s="1" t="s">
        <v>33</v>
      </c>
      <c r="R173" s="1" t="s">
        <v>33</v>
      </c>
      <c r="S173" s="1" t="s">
        <v>33</v>
      </c>
      <c r="T173" s="1" t="s">
        <v>33</v>
      </c>
      <c r="U173" s="1" t="s">
        <v>33</v>
      </c>
      <c r="V173" s="1" t="s">
        <v>33</v>
      </c>
      <c r="W173" s="1" t="s">
        <v>33</v>
      </c>
    </row>
    <row r="174" spans="1:23" s="1" customFormat="1">
      <c r="A174" s="1" t="s">
        <v>9280</v>
      </c>
      <c r="B174" s="1" t="s">
        <v>21</v>
      </c>
      <c r="C174" s="1" t="s">
        <v>22</v>
      </c>
      <c r="D174" s="48">
        <v>962307.86</v>
      </c>
      <c r="E174" s="1" t="s">
        <v>8353</v>
      </c>
      <c r="F174" s="36" t="str">
        <f t="shared" si="2"/>
        <v>19178252</v>
      </c>
      <c r="G174" s="8">
        <v>6300</v>
      </c>
      <c r="H174" s="2">
        <v>5083</v>
      </c>
      <c r="I174" s="1" t="s">
        <v>8354</v>
      </c>
      <c r="J174" s="1" t="s">
        <v>229</v>
      </c>
      <c r="K174" s="1" t="s">
        <v>8355</v>
      </c>
      <c r="L174" s="1" t="s">
        <v>888</v>
      </c>
      <c r="M174" s="1" t="s">
        <v>889</v>
      </c>
      <c r="N174" s="1" t="s">
        <v>47</v>
      </c>
      <c r="O174" s="1" t="s">
        <v>30</v>
      </c>
      <c r="P174" s="1" t="s">
        <v>32</v>
      </c>
      <c r="Q174" s="1" t="s">
        <v>33</v>
      </c>
      <c r="R174" s="1" t="s">
        <v>33</v>
      </c>
      <c r="S174" s="1" t="s">
        <v>33</v>
      </c>
      <c r="T174" s="1" t="s">
        <v>33</v>
      </c>
      <c r="U174" s="1" t="s">
        <v>33</v>
      </c>
      <c r="V174" s="1" t="s">
        <v>33</v>
      </c>
      <c r="W174" s="1" t="s">
        <v>33</v>
      </c>
    </row>
    <row r="175" spans="1:23" s="1" customFormat="1">
      <c r="A175" s="1" t="s">
        <v>9280</v>
      </c>
      <c r="B175" s="1" t="s">
        <v>21</v>
      </c>
      <c r="C175" s="1" t="s">
        <v>22</v>
      </c>
      <c r="D175" s="48">
        <v>782861.74</v>
      </c>
      <c r="E175" s="1" t="s">
        <v>8356</v>
      </c>
      <c r="F175" s="36" t="str">
        <f t="shared" si="2"/>
        <v>28141867</v>
      </c>
      <c r="G175" s="8" t="s">
        <v>440</v>
      </c>
      <c r="H175" s="2">
        <v>91751</v>
      </c>
      <c r="I175" s="1" t="s">
        <v>829</v>
      </c>
      <c r="J175" s="1" t="s">
        <v>830</v>
      </c>
      <c r="K175" s="1" t="s">
        <v>831</v>
      </c>
      <c r="L175" s="1" t="s">
        <v>39</v>
      </c>
      <c r="M175" s="1" t="s">
        <v>832</v>
      </c>
      <c r="N175" s="1" t="s">
        <v>29</v>
      </c>
      <c r="O175" s="1" t="s">
        <v>30</v>
      </c>
      <c r="P175" s="1" t="s">
        <v>8357</v>
      </c>
      <c r="Q175" s="1" t="s">
        <v>32</v>
      </c>
      <c r="R175" s="1" t="s">
        <v>33</v>
      </c>
      <c r="S175" s="1" t="s">
        <v>33</v>
      </c>
      <c r="T175" s="1" t="s">
        <v>33</v>
      </c>
      <c r="U175" s="1" t="s">
        <v>33</v>
      </c>
      <c r="V175" s="1" t="s">
        <v>33</v>
      </c>
      <c r="W175" s="1" t="s">
        <v>33</v>
      </c>
    </row>
    <row r="176" spans="1:23" s="1" customFormat="1">
      <c r="A176" s="1" t="s">
        <v>9280</v>
      </c>
      <c r="B176" s="1" t="s">
        <v>21</v>
      </c>
      <c r="C176" s="1" t="s">
        <v>22</v>
      </c>
      <c r="D176" s="48">
        <v>290000</v>
      </c>
      <c r="E176" s="1" t="s">
        <v>8358</v>
      </c>
      <c r="F176" s="36" t="str">
        <f t="shared" si="2"/>
        <v>54773051</v>
      </c>
      <c r="G176" s="8" t="s">
        <v>440</v>
      </c>
      <c r="H176" s="2">
        <v>91751</v>
      </c>
      <c r="I176" s="1" t="s">
        <v>104</v>
      </c>
      <c r="J176" s="1" t="s">
        <v>105</v>
      </c>
      <c r="K176" s="1" t="s">
        <v>106</v>
      </c>
      <c r="L176" s="1" t="s">
        <v>107</v>
      </c>
      <c r="M176" s="1" t="s">
        <v>108</v>
      </c>
      <c r="N176" s="1" t="s">
        <v>29</v>
      </c>
      <c r="O176" s="1" t="s">
        <v>54</v>
      </c>
      <c r="P176" s="1" t="s">
        <v>8359</v>
      </c>
      <c r="Q176" s="1" t="s">
        <v>32</v>
      </c>
      <c r="R176" s="1" t="s">
        <v>33</v>
      </c>
      <c r="S176" s="1" t="s">
        <v>33</v>
      </c>
      <c r="T176" s="1" t="s">
        <v>33</v>
      </c>
      <c r="U176" s="1" t="s">
        <v>33</v>
      </c>
      <c r="V176" s="1" t="s">
        <v>33</v>
      </c>
      <c r="W176" s="1" t="s">
        <v>33</v>
      </c>
    </row>
    <row r="177" spans="1:23" s="1" customFormat="1">
      <c r="A177" s="1" t="s">
        <v>9280</v>
      </c>
      <c r="B177" s="1" t="s">
        <v>21</v>
      </c>
      <c r="C177" s="1" t="s">
        <v>22</v>
      </c>
      <c r="D177" s="48">
        <v>286095.59000000003</v>
      </c>
      <c r="E177" s="1" t="s">
        <v>8360</v>
      </c>
      <c r="F177" s="36" t="str">
        <f t="shared" si="2"/>
        <v>28830946</v>
      </c>
      <c r="G177" s="8" t="s">
        <v>440</v>
      </c>
      <c r="H177" s="2">
        <v>91751</v>
      </c>
      <c r="I177" s="1" t="s">
        <v>542</v>
      </c>
      <c r="J177" s="1" t="s">
        <v>393</v>
      </c>
      <c r="K177" s="1" t="s">
        <v>8361</v>
      </c>
      <c r="L177" s="1" t="s">
        <v>45</v>
      </c>
      <c r="M177" s="1" t="s">
        <v>155</v>
      </c>
      <c r="N177" s="1" t="s">
        <v>47</v>
      </c>
      <c r="O177" s="1" t="s">
        <v>30</v>
      </c>
      <c r="P177" s="1" t="s">
        <v>8362</v>
      </c>
      <c r="Q177" s="1" t="s">
        <v>32</v>
      </c>
      <c r="R177" s="1" t="s">
        <v>33</v>
      </c>
      <c r="S177" s="1" t="s">
        <v>33</v>
      </c>
      <c r="T177" s="1" t="s">
        <v>33</v>
      </c>
      <c r="U177" s="1" t="s">
        <v>33</v>
      </c>
      <c r="V177" s="1" t="s">
        <v>33</v>
      </c>
      <c r="W177" s="1" t="s">
        <v>33</v>
      </c>
    </row>
    <row r="178" spans="1:23" s="1" customFormat="1">
      <c r="A178" s="1" t="s">
        <v>9280</v>
      </c>
      <c r="B178" s="1" t="s">
        <v>21</v>
      </c>
      <c r="C178" s="1" t="s">
        <v>22</v>
      </c>
      <c r="D178" s="48">
        <v>242744.88</v>
      </c>
      <c r="E178" s="1" t="s">
        <v>8363</v>
      </c>
      <c r="F178" s="36" t="str">
        <f t="shared" si="2"/>
        <v>29072547</v>
      </c>
      <c r="G178" s="8" t="s">
        <v>440</v>
      </c>
      <c r="H178" s="2">
        <v>91753</v>
      </c>
      <c r="I178" s="1" t="s">
        <v>24</v>
      </c>
      <c r="J178" s="1" t="s">
        <v>25</v>
      </c>
      <c r="K178" s="1" t="s">
        <v>8364</v>
      </c>
      <c r="L178" s="1" t="s">
        <v>27</v>
      </c>
      <c r="M178" s="1" t="s">
        <v>28</v>
      </c>
      <c r="N178" s="1" t="s">
        <v>29</v>
      </c>
      <c r="O178" s="1" t="s">
        <v>30</v>
      </c>
      <c r="P178" s="1" t="s">
        <v>8365</v>
      </c>
      <c r="Q178" s="1" t="s">
        <v>32</v>
      </c>
      <c r="R178" s="1" t="s">
        <v>33</v>
      </c>
      <c r="S178" s="1" t="s">
        <v>33</v>
      </c>
      <c r="T178" s="1" t="s">
        <v>33</v>
      </c>
      <c r="U178" s="1" t="s">
        <v>33</v>
      </c>
      <c r="V178" s="1" t="s">
        <v>33</v>
      </c>
      <c r="W178" s="1" t="s">
        <v>33</v>
      </c>
    </row>
    <row r="179" spans="1:23" s="1" customFormat="1">
      <c r="A179" s="1" t="s">
        <v>9280</v>
      </c>
      <c r="B179" s="1" t="s">
        <v>21</v>
      </c>
      <c r="C179" s="1" t="s">
        <v>22</v>
      </c>
      <c r="D179" s="48">
        <v>195589.3</v>
      </c>
      <c r="E179" s="1" t="s">
        <v>8366</v>
      </c>
      <c r="F179" s="36" t="str">
        <f t="shared" si="2"/>
        <v>13353078</v>
      </c>
      <c r="G179" s="8">
        <v>6400</v>
      </c>
      <c r="H179" s="2">
        <v>47087</v>
      </c>
      <c r="I179" s="1" t="s">
        <v>1276</v>
      </c>
      <c r="J179" s="1" t="s">
        <v>43</v>
      </c>
      <c r="K179" s="1" t="s">
        <v>8367</v>
      </c>
      <c r="L179" s="1" t="s">
        <v>45</v>
      </c>
      <c r="M179" s="1" t="s">
        <v>1279</v>
      </c>
      <c r="N179" s="1" t="s">
        <v>47</v>
      </c>
      <c r="O179" s="1" t="s">
        <v>30</v>
      </c>
      <c r="P179" s="1" t="s">
        <v>8368</v>
      </c>
      <c r="Q179" s="1" t="s">
        <v>32</v>
      </c>
      <c r="R179" s="1" t="s">
        <v>33</v>
      </c>
      <c r="S179" s="1" t="s">
        <v>33</v>
      </c>
      <c r="T179" s="1" t="s">
        <v>33</v>
      </c>
      <c r="U179" s="1" t="s">
        <v>33</v>
      </c>
      <c r="V179" s="1" t="s">
        <v>33</v>
      </c>
      <c r="W179" s="1" t="s">
        <v>33</v>
      </c>
    </row>
    <row r="180" spans="1:23" s="1" customFormat="1">
      <c r="A180" s="1" t="s">
        <v>9280</v>
      </c>
      <c r="B180" s="1" t="s">
        <v>21</v>
      </c>
      <c r="C180" s="1" t="s">
        <v>22</v>
      </c>
      <c r="D180" s="48">
        <v>181496.4</v>
      </c>
      <c r="E180" s="1" t="s">
        <v>8369</v>
      </c>
      <c r="F180" s="36" t="str">
        <f t="shared" si="2"/>
        <v>29066891</v>
      </c>
      <c r="G180" s="8" t="s">
        <v>440</v>
      </c>
      <c r="H180" s="2">
        <v>91751</v>
      </c>
      <c r="I180" s="1" t="s">
        <v>24</v>
      </c>
      <c r="J180" s="1" t="s">
        <v>25</v>
      </c>
      <c r="K180" s="1" t="s">
        <v>8370</v>
      </c>
      <c r="L180" s="1" t="s">
        <v>27</v>
      </c>
      <c r="M180" s="1" t="s">
        <v>28</v>
      </c>
      <c r="N180" s="1" t="s">
        <v>29</v>
      </c>
      <c r="O180" s="1" t="s">
        <v>30</v>
      </c>
      <c r="P180" s="1" t="s">
        <v>8371</v>
      </c>
      <c r="Q180" s="1" t="s">
        <v>32</v>
      </c>
      <c r="R180" s="1" t="s">
        <v>33</v>
      </c>
      <c r="S180" s="1" t="s">
        <v>33</v>
      </c>
      <c r="T180" s="1" t="s">
        <v>33</v>
      </c>
      <c r="U180" s="1" t="s">
        <v>33</v>
      </c>
      <c r="V180" s="1" t="s">
        <v>33</v>
      </c>
      <c r="W180" s="1" t="s">
        <v>33</v>
      </c>
    </row>
    <row r="181" spans="1:23" s="1" customFormat="1">
      <c r="A181" s="1" t="s">
        <v>9280</v>
      </c>
      <c r="B181" s="1" t="s">
        <v>21</v>
      </c>
      <c r="C181" s="1" t="s">
        <v>22</v>
      </c>
      <c r="D181" s="48">
        <v>88933.15</v>
      </c>
      <c r="E181" s="1" t="s">
        <v>8372</v>
      </c>
      <c r="F181" s="36" t="str">
        <f t="shared" si="2"/>
        <v>21788513</v>
      </c>
      <c r="G181" s="8">
        <v>6000</v>
      </c>
      <c r="H181" s="2">
        <v>34253</v>
      </c>
      <c r="I181" s="1" t="s">
        <v>837</v>
      </c>
      <c r="J181" s="1" t="s">
        <v>838</v>
      </c>
      <c r="K181" s="1" t="s">
        <v>839</v>
      </c>
      <c r="L181" s="1" t="s">
        <v>840</v>
      </c>
      <c r="M181" s="1" t="s">
        <v>841</v>
      </c>
      <c r="N181" s="1" t="s">
        <v>204</v>
      </c>
      <c r="O181" s="1" t="s">
        <v>30</v>
      </c>
      <c r="P181" s="1" t="s">
        <v>32</v>
      </c>
      <c r="Q181" s="1" t="s">
        <v>33</v>
      </c>
      <c r="R181" s="1" t="s">
        <v>33</v>
      </c>
      <c r="S181" s="1" t="s">
        <v>33</v>
      </c>
      <c r="T181" s="1" t="s">
        <v>33</v>
      </c>
      <c r="U181" s="1" t="s">
        <v>33</v>
      </c>
      <c r="V181" s="1" t="s">
        <v>33</v>
      </c>
      <c r="W181" s="1" t="s">
        <v>33</v>
      </c>
    </row>
    <row r="182" spans="1:23" s="1" customFormat="1">
      <c r="A182" s="1" t="s">
        <v>9280</v>
      </c>
      <c r="B182" s="1" t="s">
        <v>21</v>
      </c>
      <c r="C182" s="1" t="s">
        <v>22</v>
      </c>
      <c r="D182" s="48">
        <v>83200</v>
      </c>
      <c r="E182" s="1" t="s">
        <v>8373</v>
      </c>
      <c r="F182" s="36" t="str">
        <f t="shared" si="2"/>
        <v>28830949</v>
      </c>
      <c r="G182" s="8">
        <v>2300</v>
      </c>
      <c r="H182" s="2">
        <v>778</v>
      </c>
      <c r="I182" s="1" t="s">
        <v>5005</v>
      </c>
      <c r="J182" s="1" t="s">
        <v>393</v>
      </c>
      <c r="K182" s="1" t="s">
        <v>8374</v>
      </c>
      <c r="L182" s="1" t="s">
        <v>45</v>
      </c>
      <c r="M182" s="1" t="s">
        <v>155</v>
      </c>
      <c r="N182" s="1" t="s">
        <v>47</v>
      </c>
      <c r="O182" s="1" t="s">
        <v>30</v>
      </c>
      <c r="P182" s="1" t="s">
        <v>8375</v>
      </c>
      <c r="Q182" s="1" t="s">
        <v>32</v>
      </c>
      <c r="R182" s="1" t="s">
        <v>33</v>
      </c>
      <c r="S182" s="1" t="s">
        <v>33</v>
      </c>
      <c r="T182" s="1" t="s">
        <v>33</v>
      </c>
      <c r="U182" s="1" t="s">
        <v>33</v>
      </c>
      <c r="V182" s="1" t="s">
        <v>33</v>
      </c>
      <c r="W182" s="1" t="s">
        <v>33</v>
      </c>
    </row>
    <row r="183" spans="1:23" s="1" customFormat="1">
      <c r="A183" s="1" t="s">
        <v>9280</v>
      </c>
      <c r="B183" s="1" t="s">
        <v>21</v>
      </c>
      <c r="C183" s="1" t="s">
        <v>22</v>
      </c>
      <c r="D183" s="48">
        <v>74408.929999999993</v>
      </c>
      <c r="E183" s="1" t="s">
        <v>8376</v>
      </c>
      <c r="F183" s="36" t="str">
        <f t="shared" si="2"/>
        <v>63693425</v>
      </c>
      <c r="G183" s="8" t="s">
        <v>440</v>
      </c>
      <c r="H183" s="2">
        <v>91751</v>
      </c>
      <c r="I183" s="1" t="s">
        <v>370</v>
      </c>
      <c r="J183" s="1" t="s">
        <v>371</v>
      </c>
      <c r="K183" s="1" t="s">
        <v>372</v>
      </c>
      <c r="L183" s="1" t="s">
        <v>80</v>
      </c>
      <c r="M183" s="1" t="s">
        <v>373</v>
      </c>
      <c r="N183" s="1" t="s">
        <v>47</v>
      </c>
      <c r="O183" s="1" t="s">
        <v>30</v>
      </c>
      <c r="P183" s="1" t="s">
        <v>8377</v>
      </c>
      <c r="Q183" s="1" t="s">
        <v>32</v>
      </c>
      <c r="R183" s="1" t="s">
        <v>33</v>
      </c>
      <c r="S183" s="1" t="s">
        <v>33</v>
      </c>
      <c r="T183" s="1" t="s">
        <v>33</v>
      </c>
      <c r="U183" s="1" t="s">
        <v>33</v>
      </c>
      <c r="V183" s="1" t="s">
        <v>33</v>
      </c>
      <c r="W183" s="1" t="s">
        <v>33</v>
      </c>
    </row>
    <row r="184" spans="1:23" s="1" customFormat="1">
      <c r="A184" s="1" t="s">
        <v>9280</v>
      </c>
      <c r="B184" s="1" t="s">
        <v>21</v>
      </c>
      <c r="C184" s="1" t="s">
        <v>22</v>
      </c>
      <c r="D184" s="48">
        <v>63500</v>
      </c>
      <c r="E184" s="1" t="s">
        <v>8378</v>
      </c>
      <c r="F184" s="36" t="str">
        <f t="shared" si="2"/>
        <v>13330283</v>
      </c>
      <c r="G184" s="8" t="s">
        <v>1067</v>
      </c>
      <c r="H184" s="8" t="s">
        <v>9365</v>
      </c>
      <c r="I184" s="1" t="s">
        <v>1164</v>
      </c>
      <c r="J184" s="1" t="s">
        <v>43</v>
      </c>
      <c r="K184" s="1" t="s">
        <v>8379</v>
      </c>
      <c r="L184" s="1" t="s">
        <v>45</v>
      </c>
      <c r="M184" s="1" t="s">
        <v>1166</v>
      </c>
      <c r="N184" s="1" t="s">
        <v>47</v>
      </c>
      <c r="O184" s="1" t="s">
        <v>30</v>
      </c>
      <c r="P184" s="1" t="s">
        <v>8380</v>
      </c>
      <c r="Q184" s="1" t="s">
        <v>32</v>
      </c>
      <c r="R184" s="1" t="s">
        <v>33</v>
      </c>
      <c r="S184" s="1" t="s">
        <v>33</v>
      </c>
      <c r="T184" s="1" t="s">
        <v>33</v>
      </c>
      <c r="U184" s="1" t="s">
        <v>33</v>
      </c>
      <c r="V184" s="1" t="s">
        <v>33</v>
      </c>
      <c r="W184" s="1" t="s">
        <v>33</v>
      </c>
    </row>
    <row r="185" spans="1:23" s="1" customFormat="1">
      <c r="A185" s="1" t="s">
        <v>9280</v>
      </c>
      <c r="B185" s="1" t="s">
        <v>21</v>
      </c>
      <c r="C185" s="1" t="s">
        <v>22</v>
      </c>
      <c r="D185" s="48">
        <v>58951.25</v>
      </c>
      <c r="E185" s="1" t="s">
        <v>8381</v>
      </c>
      <c r="F185" s="36" t="str">
        <f t="shared" si="2"/>
        <v>29072511</v>
      </c>
      <c r="G185" s="8" t="s">
        <v>440</v>
      </c>
      <c r="H185" s="8" t="s">
        <v>9366</v>
      </c>
      <c r="I185" s="1" t="s">
        <v>24</v>
      </c>
      <c r="J185" s="1" t="s">
        <v>25</v>
      </c>
      <c r="K185" s="1" t="s">
        <v>8382</v>
      </c>
      <c r="L185" s="1" t="s">
        <v>27</v>
      </c>
      <c r="M185" s="1" t="s">
        <v>28</v>
      </c>
      <c r="N185" s="1" t="s">
        <v>29</v>
      </c>
      <c r="O185" s="1" t="s">
        <v>30</v>
      </c>
      <c r="P185" s="1" t="s">
        <v>8383</v>
      </c>
      <c r="Q185" s="1" t="s">
        <v>32</v>
      </c>
      <c r="R185" s="1" t="s">
        <v>33</v>
      </c>
      <c r="S185" s="1" t="s">
        <v>33</v>
      </c>
      <c r="T185" s="1" t="s">
        <v>33</v>
      </c>
      <c r="U185" s="1" t="s">
        <v>33</v>
      </c>
      <c r="V185" s="1" t="s">
        <v>33</v>
      </c>
      <c r="W185" s="1" t="s">
        <v>33</v>
      </c>
    </row>
    <row r="186" spans="1:23" s="1" customFormat="1">
      <c r="A186" s="1" t="s">
        <v>9280</v>
      </c>
      <c r="B186" s="1" t="s">
        <v>21</v>
      </c>
      <c r="C186" s="1" t="s">
        <v>22</v>
      </c>
      <c r="D186" s="48">
        <v>52576.87</v>
      </c>
      <c r="E186" s="1" t="s">
        <v>8384</v>
      </c>
      <c r="F186" s="36" t="str">
        <f t="shared" si="2"/>
        <v>29072538</v>
      </c>
      <c r="G186" s="8" t="s">
        <v>440</v>
      </c>
      <c r="H186" s="2">
        <v>91751</v>
      </c>
      <c r="I186" s="1" t="s">
        <v>24</v>
      </c>
      <c r="J186" s="1" t="s">
        <v>25</v>
      </c>
      <c r="K186" s="1" t="s">
        <v>8385</v>
      </c>
      <c r="L186" s="1" t="s">
        <v>27</v>
      </c>
      <c r="M186" s="1" t="s">
        <v>28</v>
      </c>
      <c r="N186" s="1" t="s">
        <v>29</v>
      </c>
      <c r="O186" s="1" t="s">
        <v>30</v>
      </c>
      <c r="P186" s="1" t="s">
        <v>8386</v>
      </c>
      <c r="Q186" s="1" t="s">
        <v>32</v>
      </c>
      <c r="R186" s="1" t="s">
        <v>33</v>
      </c>
      <c r="S186" s="1" t="s">
        <v>33</v>
      </c>
      <c r="T186" s="1" t="s">
        <v>33</v>
      </c>
      <c r="U186" s="1" t="s">
        <v>33</v>
      </c>
      <c r="V186" s="1" t="s">
        <v>33</v>
      </c>
      <c r="W186" s="1" t="s">
        <v>33</v>
      </c>
    </row>
    <row r="187" spans="1:23" s="1" customFormat="1">
      <c r="A187" s="1" t="s">
        <v>9280</v>
      </c>
      <c r="B187" s="1" t="s">
        <v>21</v>
      </c>
      <c r="C187" s="1" t="s">
        <v>22</v>
      </c>
      <c r="D187" s="48">
        <v>46134.17</v>
      </c>
      <c r="E187" s="1" t="s">
        <v>8387</v>
      </c>
      <c r="F187" s="36" t="str">
        <f t="shared" si="2"/>
        <v>24412476</v>
      </c>
      <c r="G187" s="8" t="s">
        <v>440</v>
      </c>
      <c r="H187" s="2">
        <v>91751</v>
      </c>
      <c r="I187" s="1" t="s">
        <v>4766</v>
      </c>
      <c r="J187" s="1" t="s">
        <v>4767</v>
      </c>
      <c r="K187" s="1" t="s">
        <v>405</v>
      </c>
      <c r="L187" s="1" t="s">
        <v>4768</v>
      </c>
      <c r="M187" s="1" t="s">
        <v>4769</v>
      </c>
      <c r="N187" s="1" t="s">
        <v>47</v>
      </c>
      <c r="O187" s="1" t="s">
        <v>30</v>
      </c>
      <c r="P187" s="1" t="s">
        <v>8388</v>
      </c>
      <c r="Q187" s="1" t="s">
        <v>32</v>
      </c>
      <c r="R187" s="1" t="s">
        <v>33</v>
      </c>
      <c r="S187" s="1" t="s">
        <v>33</v>
      </c>
      <c r="T187" s="1" t="s">
        <v>33</v>
      </c>
      <c r="U187" s="1" t="s">
        <v>33</v>
      </c>
      <c r="V187" s="1" t="s">
        <v>33</v>
      </c>
      <c r="W187" s="1" t="s">
        <v>33</v>
      </c>
    </row>
    <row r="188" spans="1:23" s="1" customFormat="1">
      <c r="A188" s="1" t="s">
        <v>9280</v>
      </c>
      <c r="B188" s="1" t="s">
        <v>21</v>
      </c>
      <c r="C188" s="1" t="s">
        <v>22</v>
      </c>
      <c r="D188" s="48">
        <v>44449.25</v>
      </c>
      <c r="E188" s="1" t="s">
        <v>8389</v>
      </c>
      <c r="F188" s="36" t="str">
        <f t="shared" si="2"/>
        <v>28830952</v>
      </c>
      <c r="G188" s="8" t="s">
        <v>440</v>
      </c>
      <c r="H188" s="2">
        <v>91751</v>
      </c>
      <c r="I188" s="1" t="s">
        <v>542</v>
      </c>
      <c r="J188" s="1" t="s">
        <v>393</v>
      </c>
      <c r="K188" s="1" t="s">
        <v>8390</v>
      </c>
      <c r="L188" s="1" t="s">
        <v>45</v>
      </c>
      <c r="M188" s="1" t="s">
        <v>155</v>
      </c>
      <c r="N188" s="1" t="s">
        <v>47</v>
      </c>
      <c r="O188" s="1" t="s">
        <v>30</v>
      </c>
      <c r="P188" s="1" t="s">
        <v>8391</v>
      </c>
      <c r="Q188" s="1" t="s">
        <v>32</v>
      </c>
      <c r="R188" s="1" t="s">
        <v>33</v>
      </c>
      <c r="S188" s="1" t="s">
        <v>33</v>
      </c>
      <c r="T188" s="1" t="s">
        <v>33</v>
      </c>
      <c r="U188" s="1" t="s">
        <v>33</v>
      </c>
      <c r="V188" s="1" t="s">
        <v>33</v>
      </c>
      <c r="W188" s="1" t="s">
        <v>33</v>
      </c>
    </row>
    <row r="189" spans="1:23" s="1" customFormat="1">
      <c r="A189" s="1" t="s">
        <v>9280</v>
      </c>
      <c r="B189" s="1" t="s">
        <v>21</v>
      </c>
      <c r="C189" s="1" t="s">
        <v>22</v>
      </c>
      <c r="D189" s="48">
        <v>43766.5</v>
      </c>
      <c r="E189" s="1" t="s">
        <v>8392</v>
      </c>
      <c r="F189" s="36" t="str">
        <f t="shared" si="2"/>
        <v>29064628</v>
      </c>
      <c r="G189" s="8" t="s">
        <v>440</v>
      </c>
      <c r="H189" s="2">
        <v>91751</v>
      </c>
      <c r="I189" s="1" t="s">
        <v>24</v>
      </c>
      <c r="J189" s="1" t="s">
        <v>25</v>
      </c>
      <c r="K189" s="1" t="s">
        <v>8393</v>
      </c>
      <c r="L189" s="1" t="s">
        <v>27</v>
      </c>
      <c r="M189" s="1" t="s">
        <v>28</v>
      </c>
      <c r="N189" s="1" t="s">
        <v>29</v>
      </c>
      <c r="O189" s="1" t="s">
        <v>30</v>
      </c>
      <c r="P189" s="1" t="s">
        <v>8394</v>
      </c>
      <c r="Q189" s="1" t="s">
        <v>32</v>
      </c>
      <c r="R189" s="1" t="s">
        <v>33</v>
      </c>
      <c r="S189" s="1" t="s">
        <v>33</v>
      </c>
      <c r="T189" s="1" t="s">
        <v>33</v>
      </c>
      <c r="U189" s="1" t="s">
        <v>33</v>
      </c>
      <c r="V189" s="1" t="s">
        <v>33</v>
      </c>
      <c r="W189" s="1" t="s">
        <v>33</v>
      </c>
    </row>
    <row r="190" spans="1:23" s="1" customFormat="1">
      <c r="A190" s="1" t="s">
        <v>9280</v>
      </c>
      <c r="B190" s="1" t="s">
        <v>21</v>
      </c>
      <c r="C190" s="1" t="s">
        <v>22</v>
      </c>
      <c r="D190" s="48">
        <v>41497.89</v>
      </c>
      <c r="E190" s="1" t="s">
        <v>8395</v>
      </c>
      <c r="F190" s="36" t="str">
        <f t="shared" si="2"/>
        <v>18432792</v>
      </c>
      <c r="G190" s="8" t="s">
        <v>440</v>
      </c>
      <c r="H190" s="2">
        <v>91753</v>
      </c>
      <c r="I190" s="1" t="s">
        <v>8396</v>
      </c>
      <c r="J190" s="1" t="s">
        <v>229</v>
      </c>
      <c r="K190" s="1" t="s">
        <v>8397</v>
      </c>
      <c r="L190" s="1" t="s">
        <v>80</v>
      </c>
      <c r="M190" s="1" t="s">
        <v>1543</v>
      </c>
      <c r="N190" s="1" t="s">
        <v>47</v>
      </c>
      <c r="O190" s="1" t="s">
        <v>30</v>
      </c>
      <c r="P190" s="1" t="s">
        <v>8398</v>
      </c>
      <c r="Q190" s="1" t="s">
        <v>32</v>
      </c>
      <c r="R190" s="1" t="s">
        <v>33</v>
      </c>
      <c r="S190" s="1" t="s">
        <v>33</v>
      </c>
      <c r="T190" s="1" t="s">
        <v>33</v>
      </c>
      <c r="U190" s="1" t="s">
        <v>33</v>
      </c>
      <c r="V190" s="1" t="s">
        <v>33</v>
      </c>
      <c r="W190" s="1" t="s">
        <v>33</v>
      </c>
    </row>
    <row r="191" spans="1:23" s="1" customFormat="1">
      <c r="A191" s="1" t="s">
        <v>9280</v>
      </c>
      <c r="B191" s="1" t="s">
        <v>21</v>
      </c>
      <c r="C191" s="1" t="s">
        <v>22</v>
      </c>
      <c r="D191" s="48">
        <v>39232.410000000003</v>
      </c>
      <c r="E191" s="1" t="s">
        <v>8399</v>
      </c>
      <c r="F191" s="36" t="str">
        <f t="shared" si="2"/>
        <v>29379816</v>
      </c>
      <c r="G191" s="8" t="s">
        <v>1067</v>
      </c>
      <c r="H191" s="8" t="s">
        <v>10040</v>
      </c>
      <c r="I191" s="1" t="s">
        <v>576</v>
      </c>
      <c r="J191" s="1" t="s">
        <v>577</v>
      </c>
      <c r="K191" s="1" t="s">
        <v>578</v>
      </c>
      <c r="L191" s="1" t="s">
        <v>579</v>
      </c>
      <c r="M191" s="1" t="s">
        <v>580</v>
      </c>
      <c r="N191" s="1" t="s">
        <v>47</v>
      </c>
      <c r="O191" s="1" t="s">
        <v>30</v>
      </c>
      <c r="P191" s="1" t="s">
        <v>8400</v>
      </c>
      <c r="Q191" s="1" t="s">
        <v>32</v>
      </c>
      <c r="R191" s="1" t="s">
        <v>33</v>
      </c>
      <c r="S191" s="1" t="s">
        <v>33</v>
      </c>
      <c r="T191" s="1" t="s">
        <v>33</v>
      </c>
      <c r="U191" s="1" t="s">
        <v>33</v>
      </c>
      <c r="V191" s="1" t="s">
        <v>33</v>
      </c>
      <c r="W191" s="1" t="s">
        <v>33</v>
      </c>
    </row>
    <row r="192" spans="1:23" s="1" customFormat="1">
      <c r="A192" s="1" t="s">
        <v>9280</v>
      </c>
      <c r="B192" s="1" t="s">
        <v>21</v>
      </c>
      <c r="C192" s="1" t="s">
        <v>22</v>
      </c>
      <c r="D192" s="48">
        <v>39167</v>
      </c>
      <c r="E192" s="1" t="s">
        <v>8401</v>
      </c>
      <c r="F192" s="36" t="str">
        <f t="shared" si="2"/>
        <v>19178080</v>
      </c>
      <c r="G192" s="8" t="s">
        <v>1244</v>
      </c>
      <c r="H192" s="8" t="s">
        <v>9367</v>
      </c>
      <c r="I192" s="1" t="s">
        <v>8354</v>
      </c>
      <c r="J192" s="1" t="s">
        <v>229</v>
      </c>
      <c r="K192" s="1" t="s">
        <v>8402</v>
      </c>
      <c r="L192" s="1" t="s">
        <v>888</v>
      </c>
      <c r="M192" s="1" t="s">
        <v>889</v>
      </c>
      <c r="N192" s="1" t="s">
        <v>47</v>
      </c>
      <c r="O192" s="1" t="s">
        <v>30</v>
      </c>
      <c r="P192" s="1" t="s">
        <v>32</v>
      </c>
      <c r="Q192" s="1" t="s">
        <v>33</v>
      </c>
      <c r="R192" s="1" t="s">
        <v>33</v>
      </c>
      <c r="S192" s="1" t="s">
        <v>33</v>
      </c>
      <c r="T192" s="1" t="s">
        <v>33</v>
      </c>
      <c r="U192" s="1" t="s">
        <v>33</v>
      </c>
      <c r="V192" s="1" t="s">
        <v>33</v>
      </c>
      <c r="W192" s="1" t="s">
        <v>33</v>
      </c>
    </row>
    <row r="193" spans="1:23" s="1" customFormat="1">
      <c r="A193" s="1" t="s">
        <v>9280</v>
      </c>
      <c r="B193" s="1" t="s">
        <v>21</v>
      </c>
      <c r="C193" s="1" t="s">
        <v>22</v>
      </c>
      <c r="D193" s="48">
        <v>35000</v>
      </c>
      <c r="E193" s="1" t="s">
        <v>8403</v>
      </c>
      <c r="F193" s="36" t="str">
        <f t="shared" si="2"/>
        <v>10931866</v>
      </c>
      <c r="G193" s="8" t="s">
        <v>1062</v>
      </c>
      <c r="H193" s="2">
        <v>11767</v>
      </c>
      <c r="I193" s="1" t="s">
        <v>187</v>
      </c>
      <c r="J193" s="1" t="s">
        <v>188</v>
      </c>
      <c r="K193" s="1" t="s">
        <v>189</v>
      </c>
      <c r="L193" s="1" t="s">
        <v>80</v>
      </c>
      <c r="M193" s="1" t="s">
        <v>190</v>
      </c>
      <c r="N193" s="1" t="s">
        <v>47</v>
      </c>
      <c r="O193" s="1" t="s">
        <v>30</v>
      </c>
      <c r="P193" s="1" t="s">
        <v>32</v>
      </c>
      <c r="Q193" s="1" t="s">
        <v>33</v>
      </c>
      <c r="R193" s="1" t="s">
        <v>33</v>
      </c>
      <c r="S193" s="1" t="s">
        <v>33</v>
      </c>
      <c r="T193" s="1" t="s">
        <v>33</v>
      </c>
      <c r="U193" s="1" t="s">
        <v>33</v>
      </c>
      <c r="V193" s="1" t="s">
        <v>33</v>
      </c>
      <c r="W193" s="1" t="s">
        <v>33</v>
      </c>
    </row>
    <row r="194" spans="1:23" s="1" customFormat="1">
      <c r="A194" s="1" t="s">
        <v>9280</v>
      </c>
      <c r="B194" s="1" t="s">
        <v>21</v>
      </c>
      <c r="C194" s="1" t="s">
        <v>22</v>
      </c>
      <c r="D194" s="48">
        <v>31470.7</v>
      </c>
      <c r="E194" s="1" t="s">
        <v>8404</v>
      </c>
      <c r="F194" s="36" t="str">
        <f t="shared" si="2"/>
        <v>48494677</v>
      </c>
      <c r="G194" s="8" t="s">
        <v>440</v>
      </c>
      <c r="H194" s="2">
        <v>91743</v>
      </c>
      <c r="I194" s="1" t="s">
        <v>1315</v>
      </c>
      <c r="J194" s="1" t="s">
        <v>908</v>
      </c>
      <c r="K194" s="1" t="s">
        <v>1316</v>
      </c>
      <c r="L194" s="1" t="s">
        <v>27</v>
      </c>
      <c r="M194" s="1" t="s">
        <v>1317</v>
      </c>
      <c r="N194" s="1" t="s">
        <v>29</v>
      </c>
      <c r="O194" s="1" t="s">
        <v>30</v>
      </c>
      <c r="P194" s="1" t="s">
        <v>8405</v>
      </c>
      <c r="Q194" s="1" t="s">
        <v>32</v>
      </c>
      <c r="R194" s="1" t="s">
        <v>33</v>
      </c>
      <c r="S194" s="1" t="s">
        <v>33</v>
      </c>
      <c r="T194" s="1" t="s">
        <v>33</v>
      </c>
      <c r="U194" s="1" t="s">
        <v>33</v>
      </c>
      <c r="V194" s="1" t="s">
        <v>33</v>
      </c>
      <c r="W194" s="1" t="s">
        <v>33</v>
      </c>
    </row>
    <row r="195" spans="1:23" s="1" customFormat="1">
      <c r="A195" s="1" t="s">
        <v>9280</v>
      </c>
      <c r="B195" s="1" t="s">
        <v>21</v>
      </c>
      <c r="C195" s="1" t="s">
        <v>22</v>
      </c>
      <c r="D195" s="48">
        <v>31341.040000000001</v>
      </c>
      <c r="E195" s="1" t="s">
        <v>8406</v>
      </c>
      <c r="F195" s="36" t="str">
        <f t="shared" si="2"/>
        <v>29064407</v>
      </c>
      <c r="G195" s="8" t="s">
        <v>440</v>
      </c>
      <c r="H195" s="2">
        <v>91751</v>
      </c>
      <c r="I195" s="1" t="s">
        <v>24</v>
      </c>
      <c r="J195" s="1" t="s">
        <v>25</v>
      </c>
      <c r="K195" s="1" t="s">
        <v>8407</v>
      </c>
      <c r="L195" s="1" t="s">
        <v>27</v>
      </c>
      <c r="M195" s="1" t="s">
        <v>28</v>
      </c>
      <c r="N195" s="1" t="s">
        <v>29</v>
      </c>
      <c r="O195" s="1" t="s">
        <v>30</v>
      </c>
      <c r="P195" s="1" t="s">
        <v>8408</v>
      </c>
      <c r="Q195" s="1" t="s">
        <v>32</v>
      </c>
      <c r="R195" s="1" t="s">
        <v>33</v>
      </c>
      <c r="S195" s="1" t="s">
        <v>33</v>
      </c>
      <c r="T195" s="1" t="s">
        <v>33</v>
      </c>
      <c r="U195" s="1" t="s">
        <v>33</v>
      </c>
      <c r="V195" s="1" t="s">
        <v>33</v>
      </c>
      <c r="W195" s="1" t="s">
        <v>33</v>
      </c>
    </row>
    <row r="196" spans="1:23" s="1" customFormat="1">
      <c r="A196" s="1" t="s">
        <v>9280</v>
      </c>
      <c r="B196" s="1" t="s">
        <v>21</v>
      </c>
      <c r="C196" s="1" t="s">
        <v>22</v>
      </c>
      <c r="D196" s="48">
        <v>30499.91</v>
      </c>
      <c r="E196" s="1" t="s">
        <v>8409</v>
      </c>
      <c r="F196" s="36" t="str">
        <f t="shared" ref="F196:F259" si="3">RIGHT(E196,8)</f>
        <v>51192923</v>
      </c>
      <c r="G196" s="8" t="s">
        <v>440</v>
      </c>
      <c r="H196" s="2">
        <v>91751</v>
      </c>
      <c r="I196" s="1" t="s">
        <v>4813</v>
      </c>
      <c r="J196" s="1" t="s">
        <v>50</v>
      </c>
      <c r="K196" s="1" t="s">
        <v>4814</v>
      </c>
      <c r="L196" s="1" t="s">
        <v>80</v>
      </c>
      <c r="M196" s="1" t="s">
        <v>53</v>
      </c>
      <c r="N196" s="1" t="s">
        <v>47</v>
      </c>
      <c r="O196" s="1" t="s">
        <v>81</v>
      </c>
      <c r="P196" s="1" t="s">
        <v>8410</v>
      </c>
      <c r="Q196" s="1" t="s">
        <v>32</v>
      </c>
      <c r="R196" s="1" t="s">
        <v>33</v>
      </c>
      <c r="S196" s="1" t="s">
        <v>33</v>
      </c>
      <c r="T196" s="1" t="s">
        <v>33</v>
      </c>
      <c r="U196" s="1" t="s">
        <v>33</v>
      </c>
      <c r="V196" s="1" t="s">
        <v>33</v>
      </c>
      <c r="W196" s="1" t="s">
        <v>33</v>
      </c>
    </row>
    <row r="197" spans="1:23" s="1" customFormat="1">
      <c r="A197" s="1" t="s">
        <v>9280</v>
      </c>
      <c r="B197" s="1" t="s">
        <v>21</v>
      </c>
      <c r="C197" s="1" t="s">
        <v>22</v>
      </c>
      <c r="D197" s="48">
        <v>27015.39</v>
      </c>
      <c r="E197" s="1" t="s">
        <v>8411</v>
      </c>
      <c r="F197" s="36" t="str">
        <f t="shared" si="3"/>
        <v>29064380</v>
      </c>
      <c r="G197" s="8" t="s">
        <v>440</v>
      </c>
      <c r="H197" s="2">
        <v>91751</v>
      </c>
      <c r="I197" s="1" t="s">
        <v>24</v>
      </c>
      <c r="J197" s="1" t="s">
        <v>25</v>
      </c>
      <c r="K197" s="1" t="s">
        <v>8412</v>
      </c>
      <c r="L197" s="1" t="s">
        <v>27</v>
      </c>
      <c r="M197" s="1" t="s">
        <v>28</v>
      </c>
      <c r="N197" s="1" t="s">
        <v>29</v>
      </c>
      <c r="O197" s="1" t="s">
        <v>30</v>
      </c>
      <c r="P197" s="1" t="s">
        <v>8413</v>
      </c>
      <c r="Q197" s="1" t="s">
        <v>32</v>
      </c>
      <c r="R197" s="1" t="s">
        <v>33</v>
      </c>
      <c r="S197" s="1" t="s">
        <v>33</v>
      </c>
      <c r="T197" s="1" t="s">
        <v>33</v>
      </c>
      <c r="U197" s="1" t="s">
        <v>33</v>
      </c>
      <c r="V197" s="1" t="s">
        <v>33</v>
      </c>
      <c r="W197" s="1" t="s">
        <v>33</v>
      </c>
    </row>
    <row r="198" spans="1:23" s="1" customFormat="1">
      <c r="A198" s="1" t="s">
        <v>9280</v>
      </c>
      <c r="B198" s="1" t="s">
        <v>21</v>
      </c>
      <c r="C198" s="1" t="s">
        <v>22</v>
      </c>
      <c r="D198" s="48">
        <v>21622.23</v>
      </c>
      <c r="E198" s="1" t="s">
        <v>8414</v>
      </c>
      <c r="F198" s="36" t="str">
        <f t="shared" si="3"/>
        <v>20397606</v>
      </c>
      <c r="G198" s="8" t="s">
        <v>2239</v>
      </c>
      <c r="H198" s="8" t="s">
        <v>9368</v>
      </c>
      <c r="I198" s="1" t="s">
        <v>710</v>
      </c>
      <c r="J198" s="1" t="s">
        <v>711</v>
      </c>
      <c r="K198" s="1" t="s">
        <v>8415</v>
      </c>
      <c r="L198" s="1" t="s">
        <v>80</v>
      </c>
      <c r="M198" s="1" t="s">
        <v>619</v>
      </c>
      <c r="N198" s="1" t="s">
        <v>47</v>
      </c>
      <c r="O198" s="1" t="s">
        <v>30</v>
      </c>
      <c r="P198" s="1" t="s">
        <v>32</v>
      </c>
      <c r="Q198" s="1" t="s">
        <v>33</v>
      </c>
      <c r="R198" s="1" t="s">
        <v>33</v>
      </c>
      <c r="S198" s="1" t="s">
        <v>33</v>
      </c>
      <c r="T198" s="1" t="s">
        <v>33</v>
      </c>
      <c r="U198" s="1" t="s">
        <v>33</v>
      </c>
      <c r="V198" s="1" t="s">
        <v>33</v>
      </c>
      <c r="W198" s="1" t="s">
        <v>33</v>
      </c>
    </row>
    <row r="199" spans="1:23" s="1" customFormat="1">
      <c r="A199" s="1" t="s">
        <v>9280</v>
      </c>
      <c r="B199" s="1" t="s">
        <v>21</v>
      </c>
      <c r="C199" s="1" t="s">
        <v>22</v>
      </c>
      <c r="D199" s="48">
        <v>20401.47</v>
      </c>
      <c r="E199" s="1" t="s">
        <v>8416</v>
      </c>
      <c r="F199" s="36" t="str">
        <f t="shared" si="3"/>
        <v>22815732</v>
      </c>
      <c r="G199" s="8" t="s">
        <v>440</v>
      </c>
      <c r="H199" s="2">
        <v>91751</v>
      </c>
      <c r="I199" s="1" t="s">
        <v>984</v>
      </c>
      <c r="J199" s="1" t="s">
        <v>229</v>
      </c>
      <c r="K199" s="1" t="s">
        <v>985</v>
      </c>
      <c r="L199" s="1" t="s">
        <v>194</v>
      </c>
      <c r="M199" s="1" t="s">
        <v>986</v>
      </c>
      <c r="N199" s="1" t="s">
        <v>29</v>
      </c>
      <c r="O199" s="1" t="s">
        <v>30</v>
      </c>
      <c r="P199" s="1" t="s">
        <v>8417</v>
      </c>
      <c r="Q199" s="1" t="s">
        <v>32</v>
      </c>
      <c r="R199" s="1" t="s">
        <v>33</v>
      </c>
      <c r="S199" s="1" t="s">
        <v>33</v>
      </c>
      <c r="T199" s="1" t="s">
        <v>33</v>
      </c>
      <c r="U199" s="1" t="s">
        <v>33</v>
      </c>
      <c r="V199" s="1" t="s">
        <v>33</v>
      </c>
      <c r="W199" s="1" t="s">
        <v>33</v>
      </c>
    </row>
    <row r="200" spans="1:23" s="1" customFormat="1">
      <c r="A200" s="1" t="s">
        <v>9280</v>
      </c>
      <c r="B200" s="1" t="s">
        <v>21</v>
      </c>
      <c r="C200" s="1" t="s">
        <v>22</v>
      </c>
      <c r="D200" s="48">
        <v>17095</v>
      </c>
      <c r="E200" s="1" t="s">
        <v>8418</v>
      </c>
      <c r="F200" s="36" t="str">
        <f t="shared" si="3"/>
        <v>84433124</v>
      </c>
      <c r="G200" s="8" t="s">
        <v>440</v>
      </c>
      <c r="H200" s="2">
        <v>91753</v>
      </c>
      <c r="I200" s="1" t="s">
        <v>1345</v>
      </c>
      <c r="J200" s="1" t="s">
        <v>8419</v>
      </c>
      <c r="K200" s="1" t="s">
        <v>8420</v>
      </c>
      <c r="L200" s="1" t="s">
        <v>80</v>
      </c>
      <c r="M200" s="1" t="s">
        <v>1348</v>
      </c>
      <c r="N200" s="1" t="s">
        <v>47</v>
      </c>
      <c r="O200" s="1" t="s">
        <v>30</v>
      </c>
      <c r="P200" s="1" t="s">
        <v>8421</v>
      </c>
      <c r="Q200" s="1" t="s">
        <v>32</v>
      </c>
      <c r="R200" s="1" t="s">
        <v>33</v>
      </c>
      <c r="S200" s="1" t="s">
        <v>33</v>
      </c>
      <c r="T200" s="1" t="s">
        <v>33</v>
      </c>
      <c r="U200" s="1" t="s">
        <v>33</v>
      </c>
      <c r="V200" s="1" t="s">
        <v>33</v>
      </c>
      <c r="W200" s="1" t="s">
        <v>33</v>
      </c>
    </row>
    <row r="201" spans="1:23" s="1" customFormat="1">
      <c r="A201" s="1" t="s">
        <v>9280</v>
      </c>
      <c r="B201" s="1" t="s">
        <v>21</v>
      </c>
      <c r="C201" s="1" t="s">
        <v>22</v>
      </c>
      <c r="D201" s="48">
        <v>11383.55</v>
      </c>
      <c r="E201" s="1" t="s">
        <v>8422</v>
      </c>
      <c r="F201" s="36" t="str">
        <f t="shared" si="3"/>
        <v>54773038</v>
      </c>
      <c r="G201" s="8" t="s">
        <v>440</v>
      </c>
      <c r="H201" s="2">
        <v>91753</v>
      </c>
      <c r="I201" s="1" t="s">
        <v>104</v>
      </c>
      <c r="J201" s="1" t="s">
        <v>105</v>
      </c>
      <c r="K201" s="1" t="s">
        <v>106</v>
      </c>
      <c r="L201" s="1" t="s">
        <v>107</v>
      </c>
      <c r="M201" s="1" t="s">
        <v>108</v>
      </c>
      <c r="N201" s="1" t="s">
        <v>29</v>
      </c>
      <c r="O201" s="1" t="s">
        <v>54</v>
      </c>
      <c r="P201" s="1" t="s">
        <v>8423</v>
      </c>
      <c r="Q201" s="1" t="s">
        <v>32</v>
      </c>
      <c r="R201" s="1" t="s">
        <v>33</v>
      </c>
      <c r="S201" s="1" t="s">
        <v>33</v>
      </c>
      <c r="T201" s="1" t="s">
        <v>33</v>
      </c>
      <c r="U201" s="1" t="s">
        <v>33</v>
      </c>
      <c r="V201" s="1" t="s">
        <v>33</v>
      </c>
      <c r="W201" s="1" t="s">
        <v>33</v>
      </c>
    </row>
    <row r="202" spans="1:23" s="1" customFormat="1">
      <c r="A202" s="1" t="s">
        <v>9280</v>
      </c>
      <c r="B202" s="1" t="s">
        <v>21</v>
      </c>
      <c r="C202" s="1" t="s">
        <v>22</v>
      </c>
      <c r="D202" s="48">
        <v>11000</v>
      </c>
      <c r="E202" s="1" t="s">
        <v>8424</v>
      </c>
      <c r="F202" s="36" t="str">
        <f t="shared" si="3"/>
        <v>19231600</v>
      </c>
      <c r="G202" s="8" t="s">
        <v>440</v>
      </c>
      <c r="H202" s="8" t="s">
        <v>9369</v>
      </c>
      <c r="I202" s="1" t="s">
        <v>8425</v>
      </c>
      <c r="J202" s="1" t="s">
        <v>4842</v>
      </c>
      <c r="K202" s="1" t="s">
        <v>8426</v>
      </c>
      <c r="L202" s="1" t="s">
        <v>557</v>
      </c>
      <c r="M202" s="1" t="s">
        <v>4844</v>
      </c>
      <c r="N202" s="1" t="s">
        <v>29</v>
      </c>
      <c r="O202" s="1" t="s">
        <v>30</v>
      </c>
      <c r="P202" s="1" t="s">
        <v>8427</v>
      </c>
      <c r="Q202" s="1" t="s">
        <v>32</v>
      </c>
      <c r="R202" s="1" t="s">
        <v>33</v>
      </c>
      <c r="S202" s="1" t="s">
        <v>33</v>
      </c>
      <c r="T202" s="1" t="s">
        <v>33</v>
      </c>
      <c r="U202" s="1" t="s">
        <v>33</v>
      </c>
      <c r="V202" s="1" t="s">
        <v>33</v>
      </c>
      <c r="W202" s="1" t="s">
        <v>33</v>
      </c>
    </row>
    <row r="203" spans="1:23" s="1" customFormat="1">
      <c r="A203" s="1" t="s">
        <v>9280</v>
      </c>
      <c r="B203" s="1" t="s">
        <v>21</v>
      </c>
      <c r="C203" s="1" t="s">
        <v>22</v>
      </c>
      <c r="D203" s="48">
        <v>9392.25</v>
      </c>
      <c r="E203" s="1" t="s">
        <v>8428</v>
      </c>
      <c r="F203" s="36" t="str">
        <f t="shared" si="3"/>
        <v>28830955</v>
      </c>
      <c r="G203" s="8" t="s">
        <v>440</v>
      </c>
      <c r="H203" s="2">
        <v>91753</v>
      </c>
      <c r="I203" s="1" t="s">
        <v>8429</v>
      </c>
      <c r="J203" s="1" t="s">
        <v>393</v>
      </c>
      <c r="K203" s="1" t="s">
        <v>8430</v>
      </c>
      <c r="L203" s="1" t="s">
        <v>45</v>
      </c>
      <c r="M203" s="1" t="s">
        <v>155</v>
      </c>
      <c r="N203" s="1" t="s">
        <v>47</v>
      </c>
      <c r="O203" s="1" t="s">
        <v>30</v>
      </c>
      <c r="P203" s="1" t="s">
        <v>8431</v>
      </c>
      <c r="Q203" s="1" t="s">
        <v>32</v>
      </c>
      <c r="R203" s="1" t="s">
        <v>33</v>
      </c>
      <c r="S203" s="1" t="s">
        <v>33</v>
      </c>
      <c r="T203" s="1" t="s">
        <v>33</v>
      </c>
      <c r="U203" s="1" t="s">
        <v>33</v>
      </c>
      <c r="V203" s="1" t="s">
        <v>33</v>
      </c>
      <c r="W203" s="1" t="s">
        <v>33</v>
      </c>
    </row>
    <row r="204" spans="1:23" s="1" customFormat="1">
      <c r="A204" s="1" t="s">
        <v>9280</v>
      </c>
      <c r="B204" s="1" t="s">
        <v>21</v>
      </c>
      <c r="C204" s="1" t="s">
        <v>22</v>
      </c>
      <c r="D204" s="48">
        <v>8816</v>
      </c>
      <c r="E204" s="1" t="s">
        <v>8432</v>
      </c>
      <c r="F204" s="36" t="str">
        <f t="shared" si="3"/>
        <v>20115258</v>
      </c>
      <c r="G204" s="8" t="s">
        <v>1658</v>
      </c>
      <c r="H204" s="2">
        <v>2413</v>
      </c>
      <c r="I204" s="1" t="s">
        <v>1628</v>
      </c>
      <c r="J204" s="1" t="s">
        <v>1629</v>
      </c>
      <c r="K204" s="1" t="s">
        <v>1630</v>
      </c>
      <c r="L204" s="1" t="s">
        <v>80</v>
      </c>
      <c r="M204" s="1" t="s">
        <v>1631</v>
      </c>
      <c r="N204" s="1" t="s">
        <v>47</v>
      </c>
      <c r="O204" s="1" t="s">
        <v>30</v>
      </c>
      <c r="P204" s="1" t="s">
        <v>32</v>
      </c>
      <c r="Q204" s="1" t="s">
        <v>33</v>
      </c>
      <c r="R204" s="1" t="s">
        <v>33</v>
      </c>
      <c r="S204" s="1" t="s">
        <v>33</v>
      </c>
      <c r="T204" s="1" t="s">
        <v>33</v>
      </c>
      <c r="U204" s="1" t="s">
        <v>33</v>
      </c>
      <c r="V204" s="1" t="s">
        <v>33</v>
      </c>
      <c r="W204" s="1" t="s">
        <v>33</v>
      </c>
    </row>
    <row r="205" spans="1:23" s="1" customFormat="1">
      <c r="A205" s="1" t="s">
        <v>9280</v>
      </c>
      <c r="B205" s="1" t="s">
        <v>21</v>
      </c>
      <c r="C205" s="1" t="s">
        <v>22</v>
      </c>
      <c r="D205" s="48">
        <v>6333.35</v>
      </c>
      <c r="E205" s="1" t="s">
        <v>8433</v>
      </c>
      <c r="F205" s="36" t="str">
        <f t="shared" si="3"/>
        <v>18432230</v>
      </c>
      <c r="G205" s="8" t="s">
        <v>440</v>
      </c>
      <c r="H205" s="2">
        <v>91753</v>
      </c>
      <c r="I205" s="1" t="s">
        <v>8396</v>
      </c>
      <c r="J205" s="1" t="s">
        <v>229</v>
      </c>
      <c r="K205" s="1" t="s">
        <v>8434</v>
      </c>
      <c r="L205" s="1" t="s">
        <v>80</v>
      </c>
      <c r="M205" s="1" t="s">
        <v>1543</v>
      </c>
      <c r="N205" s="1" t="s">
        <v>47</v>
      </c>
      <c r="O205" s="1" t="s">
        <v>30</v>
      </c>
      <c r="P205" s="1" t="s">
        <v>8435</v>
      </c>
      <c r="Q205" s="1" t="s">
        <v>32</v>
      </c>
      <c r="R205" s="1" t="s">
        <v>33</v>
      </c>
      <c r="S205" s="1" t="s">
        <v>33</v>
      </c>
      <c r="T205" s="1" t="s">
        <v>33</v>
      </c>
      <c r="U205" s="1" t="s">
        <v>33</v>
      </c>
      <c r="V205" s="1" t="s">
        <v>33</v>
      </c>
      <c r="W205" s="1" t="s">
        <v>33</v>
      </c>
    </row>
    <row r="206" spans="1:23" s="1" customFormat="1">
      <c r="A206" s="1" t="s">
        <v>9280</v>
      </c>
      <c r="B206" s="1" t="s">
        <v>21</v>
      </c>
      <c r="C206" s="1" t="s">
        <v>22</v>
      </c>
      <c r="D206" s="48">
        <v>5659.1</v>
      </c>
      <c r="E206" s="1" t="s">
        <v>8436</v>
      </c>
      <c r="F206" s="36" t="str">
        <f t="shared" si="3"/>
        <v>54773029</v>
      </c>
      <c r="G206" s="8" t="s">
        <v>440</v>
      </c>
      <c r="H206" s="2">
        <v>91751</v>
      </c>
      <c r="I206" s="1" t="s">
        <v>104</v>
      </c>
      <c r="J206" s="1" t="s">
        <v>105</v>
      </c>
      <c r="K206" s="1" t="s">
        <v>106</v>
      </c>
      <c r="L206" s="1" t="s">
        <v>107</v>
      </c>
      <c r="M206" s="1" t="s">
        <v>108</v>
      </c>
      <c r="N206" s="1" t="s">
        <v>29</v>
      </c>
      <c r="O206" s="1" t="s">
        <v>54</v>
      </c>
      <c r="P206" s="1" t="s">
        <v>8437</v>
      </c>
      <c r="Q206" s="1" t="s">
        <v>32</v>
      </c>
      <c r="R206" s="1" t="s">
        <v>33</v>
      </c>
      <c r="S206" s="1" t="s">
        <v>33</v>
      </c>
      <c r="T206" s="1" t="s">
        <v>33</v>
      </c>
      <c r="U206" s="1" t="s">
        <v>33</v>
      </c>
      <c r="V206" s="1" t="s">
        <v>33</v>
      </c>
      <c r="W206" s="1" t="s">
        <v>33</v>
      </c>
    </row>
    <row r="207" spans="1:23" s="1" customFormat="1">
      <c r="A207" s="1" t="s">
        <v>9280</v>
      </c>
      <c r="B207" s="1" t="s">
        <v>21</v>
      </c>
      <c r="C207" s="1" t="s">
        <v>22</v>
      </c>
      <c r="D207" s="48">
        <v>5216</v>
      </c>
      <c r="E207" s="1" t="s">
        <v>8438</v>
      </c>
      <c r="F207" s="36" t="str">
        <f t="shared" si="3"/>
        <v>87744880</v>
      </c>
      <c r="G207" s="8" t="s">
        <v>1051</v>
      </c>
      <c r="H207" s="8" t="s">
        <v>9370</v>
      </c>
      <c r="I207" s="1" t="s">
        <v>4866</v>
      </c>
      <c r="J207" s="1" t="s">
        <v>336</v>
      </c>
      <c r="K207" s="1" t="s">
        <v>4867</v>
      </c>
      <c r="L207" s="1" t="s">
        <v>45</v>
      </c>
      <c r="M207" s="1" t="s">
        <v>4868</v>
      </c>
      <c r="N207" s="1" t="s">
        <v>47</v>
      </c>
      <c r="O207" s="1" t="s">
        <v>30</v>
      </c>
      <c r="P207" s="1" t="s">
        <v>32</v>
      </c>
      <c r="Q207" s="1" t="s">
        <v>33</v>
      </c>
      <c r="R207" s="1" t="s">
        <v>33</v>
      </c>
      <c r="S207" s="1" t="s">
        <v>33</v>
      </c>
      <c r="T207" s="1" t="s">
        <v>33</v>
      </c>
      <c r="U207" s="1" t="s">
        <v>33</v>
      </c>
      <c r="V207" s="1" t="s">
        <v>33</v>
      </c>
      <c r="W207" s="1" t="s">
        <v>33</v>
      </c>
    </row>
    <row r="208" spans="1:23" s="1" customFormat="1">
      <c r="A208" s="1" t="s">
        <v>9280</v>
      </c>
      <c r="B208" s="1" t="s">
        <v>21</v>
      </c>
      <c r="C208" s="1" t="s">
        <v>22</v>
      </c>
      <c r="D208" s="48">
        <v>3909.53</v>
      </c>
      <c r="E208" s="1" t="s">
        <v>8439</v>
      </c>
      <c r="F208" s="36" t="str">
        <f t="shared" si="3"/>
        <v>29064416</v>
      </c>
      <c r="G208" s="8" t="s">
        <v>440</v>
      </c>
      <c r="H208" s="8" t="s">
        <v>9369</v>
      </c>
      <c r="I208" s="1" t="s">
        <v>24</v>
      </c>
      <c r="J208" s="1" t="s">
        <v>25</v>
      </c>
      <c r="K208" s="1" t="s">
        <v>8440</v>
      </c>
      <c r="L208" s="1" t="s">
        <v>27</v>
      </c>
      <c r="M208" s="1" t="s">
        <v>28</v>
      </c>
      <c r="N208" s="1" t="s">
        <v>29</v>
      </c>
      <c r="O208" s="1" t="s">
        <v>30</v>
      </c>
      <c r="P208" s="1" t="s">
        <v>8441</v>
      </c>
      <c r="Q208" s="1" t="s">
        <v>32</v>
      </c>
      <c r="R208" s="1" t="s">
        <v>33</v>
      </c>
      <c r="S208" s="1" t="s">
        <v>33</v>
      </c>
      <c r="T208" s="1" t="s">
        <v>33</v>
      </c>
      <c r="U208" s="1" t="s">
        <v>33</v>
      </c>
      <c r="V208" s="1" t="s">
        <v>33</v>
      </c>
      <c r="W208" s="1" t="s">
        <v>33</v>
      </c>
    </row>
    <row r="209" spans="1:23" s="1" customFormat="1">
      <c r="A209" s="1" t="s">
        <v>9280</v>
      </c>
      <c r="B209" s="1" t="s">
        <v>21</v>
      </c>
      <c r="C209" s="1" t="s">
        <v>22</v>
      </c>
      <c r="D209" s="48">
        <v>3415.05</v>
      </c>
      <c r="E209" s="1" t="s">
        <v>8442</v>
      </c>
      <c r="F209" s="36" t="str">
        <f t="shared" si="3"/>
        <v>54773076</v>
      </c>
      <c r="G209" s="8" t="s">
        <v>440</v>
      </c>
      <c r="H209" s="2">
        <v>91751</v>
      </c>
      <c r="I209" s="1" t="s">
        <v>104</v>
      </c>
      <c r="J209" s="1" t="s">
        <v>105</v>
      </c>
      <c r="K209" s="1" t="s">
        <v>106</v>
      </c>
      <c r="L209" s="1" t="s">
        <v>107</v>
      </c>
      <c r="M209" s="1" t="s">
        <v>108</v>
      </c>
      <c r="N209" s="1" t="s">
        <v>29</v>
      </c>
      <c r="O209" s="1" t="s">
        <v>54</v>
      </c>
      <c r="P209" s="1" t="s">
        <v>8443</v>
      </c>
      <c r="Q209" s="1" t="s">
        <v>32</v>
      </c>
      <c r="R209" s="1" t="s">
        <v>33</v>
      </c>
      <c r="S209" s="1" t="s">
        <v>33</v>
      </c>
      <c r="T209" s="1" t="s">
        <v>33</v>
      </c>
      <c r="U209" s="1" t="s">
        <v>33</v>
      </c>
      <c r="V209" s="1" t="s">
        <v>33</v>
      </c>
      <c r="W209" s="1" t="s">
        <v>33</v>
      </c>
    </row>
    <row r="210" spans="1:23" s="1" customFormat="1">
      <c r="A210" s="1" t="s">
        <v>9280</v>
      </c>
      <c r="B210" s="1" t="s">
        <v>21</v>
      </c>
      <c r="C210" s="1" t="s">
        <v>22</v>
      </c>
      <c r="D210" s="48">
        <v>3172.5</v>
      </c>
      <c r="E210" s="1" t="s">
        <v>8444</v>
      </c>
      <c r="F210" s="36" t="str">
        <f t="shared" si="3"/>
        <v>51189941</v>
      </c>
      <c r="G210" s="8" t="s">
        <v>1062</v>
      </c>
      <c r="H210" s="2">
        <v>11784</v>
      </c>
      <c r="I210" s="1" t="s">
        <v>1618</v>
      </c>
      <c r="J210" s="1" t="s">
        <v>50</v>
      </c>
      <c r="K210" s="1" t="s">
        <v>1619</v>
      </c>
      <c r="L210" s="1" t="s">
        <v>80</v>
      </c>
      <c r="M210" s="1" t="s">
        <v>53</v>
      </c>
      <c r="N210" s="1" t="s">
        <v>47</v>
      </c>
      <c r="O210" s="1" t="s">
        <v>81</v>
      </c>
      <c r="P210" s="1" t="s">
        <v>8445</v>
      </c>
      <c r="Q210" s="1" t="s">
        <v>32</v>
      </c>
      <c r="R210" s="1" t="s">
        <v>33</v>
      </c>
      <c r="S210" s="1" t="s">
        <v>33</v>
      </c>
      <c r="T210" s="1" t="s">
        <v>33</v>
      </c>
      <c r="U210" s="1" t="s">
        <v>33</v>
      </c>
      <c r="V210" s="1" t="s">
        <v>33</v>
      </c>
      <c r="W210" s="1" t="s">
        <v>33</v>
      </c>
    </row>
    <row r="211" spans="1:23" s="1" customFormat="1">
      <c r="A211" s="1" t="s">
        <v>9280</v>
      </c>
      <c r="B211" s="1" t="s">
        <v>21</v>
      </c>
      <c r="C211" s="1" t="s">
        <v>22</v>
      </c>
      <c r="D211" s="48">
        <v>2959.69</v>
      </c>
      <c r="E211" s="1" t="s">
        <v>8446</v>
      </c>
      <c r="F211" s="36" t="str">
        <f t="shared" si="3"/>
        <v>20397632</v>
      </c>
      <c r="G211" s="8" t="s">
        <v>1226</v>
      </c>
      <c r="H211" s="8" t="s">
        <v>9371</v>
      </c>
      <c r="I211" s="1" t="s">
        <v>710</v>
      </c>
      <c r="J211" s="1" t="s">
        <v>711</v>
      </c>
      <c r="K211" s="1" t="s">
        <v>8447</v>
      </c>
      <c r="L211" s="1" t="s">
        <v>80</v>
      </c>
      <c r="M211" s="1" t="s">
        <v>619</v>
      </c>
      <c r="N211" s="1" t="s">
        <v>47</v>
      </c>
      <c r="O211" s="1" t="s">
        <v>30</v>
      </c>
      <c r="P211" s="1" t="s">
        <v>32</v>
      </c>
      <c r="Q211" s="1" t="s">
        <v>33</v>
      </c>
      <c r="R211" s="1" t="s">
        <v>33</v>
      </c>
      <c r="S211" s="1" t="s">
        <v>33</v>
      </c>
      <c r="T211" s="1" t="s">
        <v>33</v>
      </c>
      <c r="U211" s="1" t="s">
        <v>33</v>
      </c>
      <c r="V211" s="1" t="s">
        <v>33</v>
      </c>
      <c r="W211" s="1" t="s">
        <v>33</v>
      </c>
    </row>
    <row r="212" spans="1:23" s="1" customFormat="1">
      <c r="A212" s="1" t="s">
        <v>9280</v>
      </c>
      <c r="B212" s="1" t="s">
        <v>21</v>
      </c>
      <c r="C212" s="1" t="s">
        <v>22</v>
      </c>
      <c r="D212" s="48">
        <v>2697</v>
      </c>
      <c r="E212" s="1" t="s">
        <v>8448</v>
      </c>
      <c r="F212" s="36" t="str">
        <f t="shared" si="3"/>
        <v>97385156</v>
      </c>
      <c r="G212" s="8" t="s">
        <v>440</v>
      </c>
      <c r="H212" s="8" t="s">
        <v>9366</v>
      </c>
      <c r="I212" s="1" t="s">
        <v>8449</v>
      </c>
      <c r="J212" s="1" t="s">
        <v>4699</v>
      </c>
      <c r="K212" s="1" t="s">
        <v>4700</v>
      </c>
      <c r="L212" s="1" t="s">
        <v>3258</v>
      </c>
      <c r="M212" s="1" t="s">
        <v>4701</v>
      </c>
      <c r="N212" s="1" t="s">
        <v>29</v>
      </c>
      <c r="O212" s="1" t="s">
        <v>30</v>
      </c>
      <c r="P212" s="1" t="s">
        <v>8450</v>
      </c>
      <c r="Q212" s="1" t="s">
        <v>32</v>
      </c>
      <c r="R212" s="1" t="s">
        <v>33</v>
      </c>
      <c r="S212" s="1" t="s">
        <v>33</v>
      </c>
      <c r="T212" s="1" t="s">
        <v>33</v>
      </c>
      <c r="U212" s="1" t="s">
        <v>33</v>
      </c>
      <c r="V212" s="1" t="s">
        <v>33</v>
      </c>
      <c r="W212" s="1" t="s">
        <v>33</v>
      </c>
    </row>
    <row r="213" spans="1:23" s="1" customFormat="1">
      <c r="A213" s="1" t="s">
        <v>9280</v>
      </c>
      <c r="B213" s="1" t="s">
        <v>21</v>
      </c>
      <c r="C213" s="1" t="s">
        <v>22</v>
      </c>
      <c r="D213" s="48">
        <v>2342.33</v>
      </c>
      <c r="E213" s="1" t="s">
        <v>8451</v>
      </c>
      <c r="F213" s="36" t="str">
        <f t="shared" si="3"/>
        <v>19178223</v>
      </c>
      <c r="G213" s="8">
        <v>7300</v>
      </c>
      <c r="H213" s="2">
        <v>10322</v>
      </c>
      <c r="I213" s="1" t="s">
        <v>8354</v>
      </c>
      <c r="J213" s="1" t="s">
        <v>229</v>
      </c>
      <c r="K213" s="1" t="s">
        <v>8452</v>
      </c>
      <c r="L213" s="1" t="s">
        <v>888</v>
      </c>
      <c r="M213" s="1" t="s">
        <v>889</v>
      </c>
      <c r="N213" s="1" t="s">
        <v>47</v>
      </c>
      <c r="O213" s="1" t="s">
        <v>30</v>
      </c>
      <c r="P213" s="1" t="s">
        <v>32</v>
      </c>
      <c r="Q213" s="1" t="s">
        <v>33</v>
      </c>
      <c r="R213" s="1" t="s">
        <v>33</v>
      </c>
      <c r="S213" s="1" t="s">
        <v>33</v>
      </c>
      <c r="T213" s="1" t="s">
        <v>33</v>
      </c>
      <c r="U213" s="1" t="s">
        <v>33</v>
      </c>
      <c r="V213" s="1" t="s">
        <v>33</v>
      </c>
      <c r="W213" s="1" t="s">
        <v>33</v>
      </c>
    </row>
    <row r="214" spans="1:23" s="1" customFormat="1">
      <c r="A214" s="1" t="s">
        <v>9280</v>
      </c>
      <c r="B214" s="1" t="s">
        <v>21</v>
      </c>
      <c r="C214" s="1" t="s">
        <v>22</v>
      </c>
      <c r="D214" s="48">
        <v>2195.36</v>
      </c>
      <c r="E214" s="1" t="s">
        <v>8453</v>
      </c>
      <c r="F214" s="36" t="str">
        <f t="shared" si="3"/>
        <v>51123512</v>
      </c>
      <c r="G214" s="8" t="s">
        <v>440</v>
      </c>
      <c r="H214" s="2">
        <v>91751</v>
      </c>
      <c r="I214" s="1" t="s">
        <v>3318</v>
      </c>
      <c r="J214" s="1" t="s">
        <v>50</v>
      </c>
      <c r="K214" s="1" t="s">
        <v>4770</v>
      </c>
      <c r="L214" s="1" t="s">
        <v>80</v>
      </c>
      <c r="M214" s="1" t="s">
        <v>53</v>
      </c>
      <c r="N214" s="1" t="s">
        <v>47</v>
      </c>
      <c r="O214" s="1" t="s">
        <v>81</v>
      </c>
      <c r="P214" s="1" t="s">
        <v>8454</v>
      </c>
      <c r="Q214" s="1" t="s">
        <v>32</v>
      </c>
      <c r="R214" s="1" t="s">
        <v>33</v>
      </c>
      <c r="S214" s="1" t="s">
        <v>33</v>
      </c>
      <c r="T214" s="1" t="s">
        <v>33</v>
      </c>
      <c r="U214" s="1" t="s">
        <v>33</v>
      </c>
      <c r="V214" s="1" t="s">
        <v>33</v>
      </c>
      <c r="W214" s="1" t="s">
        <v>33</v>
      </c>
    </row>
    <row r="215" spans="1:23" s="1" customFormat="1">
      <c r="A215" s="1" t="s">
        <v>9280</v>
      </c>
      <c r="B215" s="1" t="s">
        <v>21</v>
      </c>
      <c r="C215" s="1" t="s">
        <v>22</v>
      </c>
      <c r="D215" s="48">
        <v>2100</v>
      </c>
      <c r="E215" s="1" t="s">
        <v>8455</v>
      </c>
      <c r="F215" s="36" t="str">
        <f t="shared" si="3"/>
        <v>51161702</v>
      </c>
      <c r="G215" s="8">
        <v>2900</v>
      </c>
      <c r="H215" s="2">
        <v>13057</v>
      </c>
      <c r="I215" s="1" t="s">
        <v>8456</v>
      </c>
      <c r="J215" s="1" t="s">
        <v>2341</v>
      </c>
      <c r="K215" s="1" t="s">
        <v>2342</v>
      </c>
      <c r="L215" s="1" t="s">
        <v>45</v>
      </c>
      <c r="M215" s="1" t="s">
        <v>2343</v>
      </c>
      <c r="N215" s="1" t="s">
        <v>204</v>
      </c>
      <c r="O215" s="1" t="s">
        <v>30</v>
      </c>
      <c r="P215" s="1" t="s">
        <v>32</v>
      </c>
      <c r="Q215" s="1" t="s">
        <v>33</v>
      </c>
      <c r="R215" s="1" t="s">
        <v>33</v>
      </c>
      <c r="S215" s="1" t="s">
        <v>33</v>
      </c>
      <c r="T215" s="1" t="s">
        <v>33</v>
      </c>
      <c r="U215" s="1" t="s">
        <v>33</v>
      </c>
      <c r="V215" s="1" t="s">
        <v>33</v>
      </c>
      <c r="W215" s="1" t="s">
        <v>33</v>
      </c>
    </row>
    <row r="216" spans="1:23" s="1" customFormat="1">
      <c r="A216" s="1" t="s">
        <v>9280</v>
      </c>
      <c r="B216" s="1" t="s">
        <v>21</v>
      </c>
      <c r="C216" s="1" t="s">
        <v>22</v>
      </c>
      <c r="D216" s="48">
        <v>2041.23</v>
      </c>
      <c r="E216" s="1" t="s">
        <v>8457</v>
      </c>
      <c r="F216" s="36" t="str">
        <f t="shared" si="3"/>
        <v>22630335</v>
      </c>
      <c r="G216" s="8">
        <v>3500</v>
      </c>
      <c r="H216" s="2">
        <v>30177</v>
      </c>
      <c r="I216" s="1" t="s">
        <v>181</v>
      </c>
      <c r="J216" s="1" t="s">
        <v>182</v>
      </c>
      <c r="K216" s="1" t="s">
        <v>183</v>
      </c>
      <c r="L216" s="1" t="s">
        <v>184</v>
      </c>
      <c r="M216" s="1" t="s">
        <v>185</v>
      </c>
      <c r="N216" s="1" t="s">
        <v>47</v>
      </c>
      <c r="O216" s="1" t="s">
        <v>54</v>
      </c>
      <c r="P216" s="1" t="s">
        <v>32</v>
      </c>
      <c r="Q216" s="1" t="s">
        <v>33</v>
      </c>
      <c r="R216" s="1" t="s">
        <v>33</v>
      </c>
      <c r="S216" s="1" t="s">
        <v>33</v>
      </c>
      <c r="T216" s="1" t="s">
        <v>33</v>
      </c>
      <c r="U216" s="1" t="s">
        <v>33</v>
      </c>
      <c r="V216" s="1" t="s">
        <v>33</v>
      </c>
      <c r="W216" s="1" t="s">
        <v>33</v>
      </c>
    </row>
    <row r="217" spans="1:23" s="1" customFormat="1">
      <c r="A217" s="1" t="s">
        <v>9280</v>
      </c>
      <c r="B217" s="1" t="s">
        <v>21</v>
      </c>
      <c r="C217" s="1" t="s">
        <v>22</v>
      </c>
      <c r="D217" s="48">
        <v>2000</v>
      </c>
      <c r="E217" s="1" t="s">
        <v>8458</v>
      </c>
      <c r="F217" s="36" t="str">
        <f t="shared" si="3"/>
        <v>29072556</v>
      </c>
      <c r="G217" s="8" t="s">
        <v>440</v>
      </c>
      <c r="H217" s="2">
        <v>91751</v>
      </c>
      <c r="I217" s="1" t="s">
        <v>24</v>
      </c>
      <c r="J217" s="1" t="s">
        <v>25</v>
      </c>
      <c r="K217" s="1" t="s">
        <v>8459</v>
      </c>
      <c r="L217" s="1" t="s">
        <v>27</v>
      </c>
      <c r="M217" s="1" t="s">
        <v>28</v>
      </c>
      <c r="N217" s="1" t="s">
        <v>29</v>
      </c>
      <c r="O217" s="1" t="s">
        <v>30</v>
      </c>
      <c r="P217" s="1" t="s">
        <v>8460</v>
      </c>
      <c r="Q217" s="1" t="s">
        <v>32</v>
      </c>
      <c r="R217" s="1" t="s">
        <v>33</v>
      </c>
      <c r="S217" s="1" t="s">
        <v>33</v>
      </c>
      <c r="T217" s="1" t="s">
        <v>33</v>
      </c>
      <c r="U217" s="1" t="s">
        <v>33</v>
      </c>
      <c r="V217" s="1" t="s">
        <v>33</v>
      </c>
      <c r="W217" s="1" t="s">
        <v>33</v>
      </c>
    </row>
    <row r="218" spans="1:23" s="1" customFormat="1">
      <c r="A218" s="1" t="s">
        <v>9280</v>
      </c>
      <c r="B218" s="1" t="s">
        <v>21</v>
      </c>
      <c r="C218" s="1" t="s">
        <v>22</v>
      </c>
      <c r="D218" s="48">
        <v>1899</v>
      </c>
      <c r="E218" s="1" t="s">
        <v>8461</v>
      </c>
      <c r="F218" s="36" t="str">
        <f t="shared" si="3"/>
        <v>51189951</v>
      </c>
      <c r="G218" s="8" t="s">
        <v>1062</v>
      </c>
      <c r="H218" s="2">
        <v>11794</v>
      </c>
      <c r="I218" s="1" t="s">
        <v>1618</v>
      </c>
      <c r="J218" s="1" t="s">
        <v>50</v>
      </c>
      <c r="K218" s="1" t="s">
        <v>1619</v>
      </c>
      <c r="L218" s="1" t="s">
        <v>80</v>
      </c>
      <c r="M218" s="1" t="s">
        <v>53</v>
      </c>
      <c r="N218" s="1" t="s">
        <v>47</v>
      </c>
      <c r="O218" s="1" t="s">
        <v>81</v>
      </c>
      <c r="P218" s="1" t="s">
        <v>8462</v>
      </c>
      <c r="Q218" s="1" t="s">
        <v>32</v>
      </c>
      <c r="R218" s="1" t="s">
        <v>33</v>
      </c>
      <c r="S218" s="1" t="s">
        <v>33</v>
      </c>
      <c r="T218" s="1" t="s">
        <v>33</v>
      </c>
      <c r="U218" s="1" t="s">
        <v>33</v>
      </c>
      <c r="V218" s="1" t="s">
        <v>33</v>
      </c>
      <c r="W218" s="1" t="s">
        <v>33</v>
      </c>
    </row>
    <row r="219" spans="1:23" s="1" customFormat="1">
      <c r="A219" s="1" t="s">
        <v>9280</v>
      </c>
      <c r="B219" s="1" t="s">
        <v>21</v>
      </c>
      <c r="C219" s="1" t="s">
        <v>22</v>
      </c>
      <c r="D219" s="48">
        <v>1750</v>
      </c>
      <c r="E219" s="1" t="s">
        <v>8463</v>
      </c>
      <c r="F219" s="36" t="str">
        <f t="shared" si="3"/>
        <v>51189947</v>
      </c>
      <c r="G219" s="8" t="s">
        <v>1062</v>
      </c>
      <c r="H219" s="2">
        <v>11790</v>
      </c>
      <c r="I219" s="1" t="s">
        <v>1618</v>
      </c>
      <c r="J219" s="1" t="s">
        <v>50</v>
      </c>
      <c r="K219" s="1" t="s">
        <v>1619</v>
      </c>
      <c r="L219" s="1" t="s">
        <v>80</v>
      </c>
      <c r="M219" s="1" t="s">
        <v>53</v>
      </c>
      <c r="N219" s="1" t="s">
        <v>47</v>
      </c>
      <c r="O219" s="1" t="s">
        <v>81</v>
      </c>
      <c r="P219" s="1" t="s">
        <v>8464</v>
      </c>
      <c r="Q219" s="1" t="s">
        <v>32</v>
      </c>
      <c r="R219" s="1" t="s">
        <v>33</v>
      </c>
      <c r="S219" s="1" t="s">
        <v>33</v>
      </c>
      <c r="T219" s="1" t="s">
        <v>33</v>
      </c>
      <c r="U219" s="1" t="s">
        <v>33</v>
      </c>
      <c r="V219" s="1" t="s">
        <v>33</v>
      </c>
      <c r="W219" s="1" t="s">
        <v>33</v>
      </c>
    </row>
    <row r="220" spans="1:23" s="1" customFormat="1">
      <c r="A220" s="1" t="s">
        <v>9280</v>
      </c>
      <c r="B220" s="1" t="s">
        <v>21</v>
      </c>
      <c r="C220" s="1" t="s">
        <v>22</v>
      </c>
      <c r="D220" s="48">
        <v>1748.54</v>
      </c>
      <c r="E220" s="1" t="s">
        <v>8465</v>
      </c>
      <c r="F220" s="36" t="str">
        <f t="shared" si="3"/>
        <v>92007056</v>
      </c>
      <c r="G220" s="8" t="s">
        <v>440</v>
      </c>
      <c r="H220" s="2">
        <v>91751</v>
      </c>
      <c r="I220" s="1" t="s">
        <v>726</v>
      </c>
      <c r="J220" s="1" t="s">
        <v>727</v>
      </c>
      <c r="K220" s="1" t="s">
        <v>405</v>
      </c>
      <c r="L220" s="1" t="s">
        <v>728</v>
      </c>
      <c r="M220" s="1" t="s">
        <v>729</v>
      </c>
      <c r="N220" s="1" t="s">
        <v>47</v>
      </c>
      <c r="O220" s="1" t="s">
        <v>30</v>
      </c>
      <c r="P220" s="1" t="s">
        <v>32</v>
      </c>
      <c r="Q220" s="1" t="s">
        <v>33</v>
      </c>
      <c r="R220" s="1" t="s">
        <v>33</v>
      </c>
      <c r="S220" s="1" t="s">
        <v>33</v>
      </c>
      <c r="T220" s="1" t="s">
        <v>33</v>
      </c>
      <c r="U220" s="1" t="s">
        <v>33</v>
      </c>
      <c r="V220" s="1" t="s">
        <v>33</v>
      </c>
      <c r="W220" s="1" t="s">
        <v>33</v>
      </c>
    </row>
    <row r="221" spans="1:23" s="1" customFormat="1">
      <c r="A221" s="1" t="s">
        <v>9280</v>
      </c>
      <c r="B221" s="1" t="s">
        <v>21</v>
      </c>
      <c r="C221" s="1" t="s">
        <v>22</v>
      </c>
      <c r="D221" s="48">
        <v>1602.56</v>
      </c>
      <c r="E221" s="1" t="s">
        <v>8466</v>
      </c>
      <c r="F221" s="36" t="str">
        <f t="shared" si="3"/>
        <v>51189937</v>
      </c>
      <c r="G221" s="8" t="s">
        <v>1062</v>
      </c>
      <c r="H221" s="8" t="s">
        <v>9372</v>
      </c>
      <c r="I221" s="1" t="s">
        <v>1618</v>
      </c>
      <c r="J221" s="1" t="s">
        <v>50</v>
      </c>
      <c r="K221" s="1" t="s">
        <v>1619</v>
      </c>
      <c r="L221" s="1" t="s">
        <v>80</v>
      </c>
      <c r="M221" s="1" t="s">
        <v>53</v>
      </c>
      <c r="N221" s="1" t="s">
        <v>47</v>
      </c>
      <c r="O221" s="1" t="s">
        <v>81</v>
      </c>
      <c r="P221" s="1" t="s">
        <v>8467</v>
      </c>
      <c r="Q221" s="1" t="s">
        <v>32</v>
      </c>
      <c r="R221" s="1" t="s">
        <v>33</v>
      </c>
      <c r="S221" s="1" t="s">
        <v>33</v>
      </c>
      <c r="T221" s="1" t="s">
        <v>33</v>
      </c>
      <c r="U221" s="1" t="s">
        <v>33</v>
      </c>
      <c r="V221" s="1" t="s">
        <v>33</v>
      </c>
      <c r="W221" s="1" t="s">
        <v>33</v>
      </c>
    </row>
    <row r="222" spans="1:23" s="1" customFormat="1">
      <c r="A222" s="1" t="s">
        <v>9280</v>
      </c>
      <c r="B222" s="1" t="s">
        <v>21</v>
      </c>
      <c r="C222" s="1" t="s">
        <v>22</v>
      </c>
      <c r="D222" s="48">
        <v>1550.7</v>
      </c>
      <c r="E222" s="1" t="s">
        <v>8468</v>
      </c>
      <c r="F222" s="36" t="str">
        <f t="shared" si="3"/>
        <v>18432276</v>
      </c>
      <c r="G222" s="8" t="s">
        <v>440</v>
      </c>
      <c r="H222" s="2">
        <v>91753</v>
      </c>
      <c r="I222" s="1" t="s">
        <v>8396</v>
      </c>
      <c r="J222" s="1" t="s">
        <v>229</v>
      </c>
      <c r="K222" s="1" t="s">
        <v>8469</v>
      </c>
      <c r="L222" s="1" t="s">
        <v>80</v>
      </c>
      <c r="M222" s="1" t="s">
        <v>1543</v>
      </c>
      <c r="N222" s="1" t="s">
        <v>47</v>
      </c>
      <c r="O222" s="1" t="s">
        <v>30</v>
      </c>
      <c r="P222" s="1" t="s">
        <v>8470</v>
      </c>
      <c r="Q222" s="1" t="s">
        <v>32</v>
      </c>
      <c r="R222" s="1" t="s">
        <v>33</v>
      </c>
      <c r="S222" s="1" t="s">
        <v>33</v>
      </c>
      <c r="T222" s="1" t="s">
        <v>33</v>
      </c>
      <c r="U222" s="1" t="s">
        <v>33</v>
      </c>
      <c r="V222" s="1" t="s">
        <v>33</v>
      </c>
      <c r="W222" s="1" t="s">
        <v>33</v>
      </c>
    </row>
    <row r="223" spans="1:23" s="1" customFormat="1">
      <c r="A223" s="1" t="s">
        <v>9280</v>
      </c>
      <c r="B223" s="1" t="s">
        <v>21</v>
      </c>
      <c r="C223" s="1" t="s">
        <v>22</v>
      </c>
      <c r="D223" s="48">
        <v>1487.61</v>
      </c>
      <c r="E223" s="1" t="s">
        <v>8471</v>
      </c>
      <c r="F223" s="36" t="str">
        <f t="shared" si="3"/>
        <v>29659830</v>
      </c>
      <c r="G223" s="8" t="s">
        <v>440</v>
      </c>
      <c r="H223" s="2">
        <v>91751</v>
      </c>
      <c r="I223" s="1" t="s">
        <v>8472</v>
      </c>
      <c r="J223" s="1" t="s">
        <v>352</v>
      </c>
      <c r="K223" s="1" t="s">
        <v>353</v>
      </c>
      <c r="L223" s="1" t="s">
        <v>80</v>
      </c>
      <c r="M223" s="1" t="s">
        <v>354</v>
      </c>
      <c r="N223" s="1" t="s">
        <v>204</v>
      </c>
      <c r="O223" s="1" t="s">
        <v>30</v>
      </c>
      <c r="P223" s="1" t="s">
        <v>32</v>
      </c>
      <c r="Q223" s="1" t="s">
        <v>33</v>
      </c>
      <c r="R223" s="1" t="s">
        <v>33</v>
      </c>
      <c r="S223" s="1" t="s">
        <v>33</v>
      </c>
      <c r="T223" s="1" t="s">
        <v>33</v>
      </c>
      <c r="U223" s="1" t="s">
        <v>33</v>
      </c>
      <c r="V223" s="1" t="s">
        <v>33</v>
      </c>
      <c r="W223" s="1" t="s">
        <v>33</v>
      </c>
    </row>
    <row r="224" spans="1:23" s="1" customFormat="1">
      <c r="A224" s="1" t="s">
        <v>9280</v>
      </c>
      <c r="B224" s="1" t="s">
        <v>21</v>
      </c>
      <c r="C224" s="1" t="s">
        <v>22</v>
      </c>
      <c r="D224" s="48">
        <v>1442</v>
      </c>
      <c r="E224" s="1" t="s">
        <v>8473</v>
      </c>
      <c r="F224" s="36" t="str">
        <f t="shared" si="3"/>
        <v>51189949</v>
      </c>
      <c r="G224" s="8" t="s">
        <v>1062</v>
      </c>
      <c r="H224" s="2">
        <v>11792</v>
      </c>
      <c r="I224" s="1" t="s">
        <v>1618</v>
      </c>
      <c r="J224" s="1" t="s">
        <v>50</v>
      </c>
      <c r="K224" s="1" t="s">
        <v>1619</v>
      </c>
      <c r="L224" s="1" t="s">
        <v>80</v>
      </c>
      <c r="M224" s="1" t="s">
        <v>53</v>
      </c>
      <c r="N224" s="1" t="s">
        <v>47</v>
      </c>
      <c r="O224" s="1" t="s">
        <v>81</v>
      </c>
      <c r="P224" s="1" t="s">
        <v>8474</v>
      </c>
      <c r="Q224" s="1" t="s">
        <v>32</v>
      </c>
      <c r="R224" s="1" t="s">
        <v>33</v>
      </c>
      <c r="S224" s="1" t="s">
        <v>33</v>
      </c>
      <c r="T224" s="1" t="s">
        <v>33</v>
      </c>
      <c r="U224" s="1" t="s">
        <v>33</v>
      </c>
      <c r="V224" s="1" t="s">
        <v>33</v>
      </c>
      <c r="W224" s="1" t="s">
        <v>33</v>
      </c>
    </row>
    <row r="225" spans="1:23" s="1" customFormat="1">
      <c r="A225" s="1" t="s">
        <v>9280</v>
      </c>
      <c r="B225" s="1" t="s">
        <v>21</v>
      </c>
      <c r="C225" s="1" t="s">
        <v>22</v>
      </c>
      <c r="D225" s="48">
        <v>1313.34</v>
      </c>
      <c r="E225" s="1" t="s">
        <v>8475</v>
      </c>
      <c r="F225" s="36" t="str">
        <f t="shared" si="3"/>
        <v>51189930</v>
      </c>
      <c r="G225" s="8" t="s">
        <v>1062</v>
      </c>
      <c r="H225" s="8" t="s">
        <v>9373</v>
      </c>
      <c r="I225" s="1" t="s">
        <v>1618</v>
      </c>
      <c r="J225" s="1" t="s">
        <v>50</v>
      </c>
      <c r="K225" s="1" t="s">
        <v>1619</v>
      </c>
      <c r="L225" s="1" t="s">
        <v>80</v>
      </c>
      <c r="M225" s="1" t="s">
        <v>53</v>
      </c>
      <c r="N225" s="1" t="s">
        <v>47</v>
      </c>
      <c r="O225" s="1" t="s">
        <v>81</v>
      </c>
      <c r="P225" s="1" t="s">
        <v>8476</v>
      </c>
      <c r="Q225" s="1" t="s">
        <v>32</v>
      </c>
      <c r="R225" s="1" t="s">
        <v>33</v>
      </c>
      <c r="S225" s="1" t="s">
        <v>33</v>
      </c>
      <c r="T225" s="1" t="s">
        <v>33</v>
      </c>
      <c r="U225" s="1" t="s">
        <v>33</v>
      </c>
      <c r="V225" s="1" t="s">
        <v>33</v>
      </c>
      <c r="W225" s="1" t="s">
        <v>33</v>
      </c>
    </row>
    <row r="226" spans="1:23" s="1" customFormat="1">
      <c r="A226" s="1" t="s">
        <v>9280</v>
      </c>
      <c r="B226" s="1" t="s">
        <v>21</v>
      </c>
      <c r="C226" s="1" t="s">
        <v>22</v>
      </c>
      <c r="D226" s="48">
        <v>1290.6600000000001</v>
      </c>
      <c r="E226" s="1" t="s">
        <v>8477</v>
      </c>
      <c r="F226" s="36" t="str">
        <f t="shared" si="3"/>
        <v>97461922</v>
      </c>
      <c r="G226" s="8">
        <v>3400</v>
      </c>
      <c r="H226" s="2">
        <v>2745</v>
      </c>
      <c r="I226" s="1" t="s">
        <v>1563</v>
      </c>
      <c r="J226" s="1" t="s">
        <v>1367</v>
      </c>
      <c r="K226" s="1" t="s">
        <v>1368</v>
      </c>
      <c r="L226" s="1" t="s">
        <v>45</v>
      </c>
      <c r="M226" s="1" t="s">
        <v>1369</v>
      </c>
      <c r="N226" s="1" t="s">
        <v>47</v>
      </c>
      <c r="O226" s="1" t="s">
        <v>30</v>
      </c>
      <c r="P226" s="1" t="s">
        <v>32</v>
      </c>
      <c r="Q226" s="1" t="s">
        <v>33</v>
      </c>
      <c r="R226" s="1" t="s">
        <v>33</v>
      </c>
      <c r="S226" s="1" t="s">
        <v>33</v>
      </c>
      <c r="T226" s="1" t="s">
        <v>33</v>
      </c>
      <c r="U226" s="1" t="s">
        <v>33</v>
      </c>
      <c r="V226" s="1" t="s">
        <v>33</v>
      </c>
      <c r="W226" s="1" t="s">
        <v>33</v>
      </c>
    </row>
    <row r="227" spans="1:23" s="1" customFormat="1">
      <c r="A227" s="1" t="s">
        <v>9280</v>
      </c>
      <c r="B227" s="1" t="s">
        <v>21</v>
      </c>
      <c r="C227" s="1" t="s">
        <v>22</v>
      </c>
      <c r="D227" s="48">
        <v>1206.5</v>
      </c>
      <c r="E227" s="1" t="s">
        <v>8478</v>
      </c>
      <c r="F227" s="36" t="str">
        <f t="shared" si="3"/>
        <v>51189933</v>
      </c>
      <c r="G227" s="8" t="s">
        <v>1062</v>
      </c>
      <c r="H227" s="8" t="s">
        <v>9374</v>
      </c>
      <c r="I227" s="1" t="s">
        <v>1618</v>
      </c>
      <c r="J227" s="1" t="s">
        <v>50</v>
      </c>
      <c r="K227" s="1" t="s">
        <v>1619</v>
      </c>
      <c r="L227" s="1" t="s">
        <v>80</v>
      </c>
      <c r="M227" s="1" t="s">
        <v>53</v>
      </c>
      <c r="N227" s="1" t="s">
        <v>47</v>
      </c>
      <c r="O227" s="1" t="s">
        <v>81</v>
      </c>
      <c r="P227" s="1" t="s">
        <v>8479</v>
      </c>
      <c r="Q227" s="1" t="s">
        <v>32</v>
      </c>
      <c r="R227" s="1" t="s">
        <v>33</v>
      </c>
      <c r="S227" s="1" t="s">
        <v>33</v>
      </c>
      <c r="T227" s="1" t="s">
        <v>33</v>
      </c>
      <c r="U227" s="1" t="s">
        <v>33</v>
      </c>
      <c r="V227" s="1" t="s">
        <v>33</v>
      </c>
      <c r="W227" s="1" t="s">
        <v>33</v>
      </c>
    </row>
    <row r="228" spans="1:23" s="1" customFormat="1">
      <c r="A228" s="1" t="s">
        <v>9280</v>
      </c>
      <c r="B228" s="1" t="s">
        <v>21</v>
      </c>
      <c r="C228" s="1" t="s">
        <v>22</v>
      </c>
      <c r="D228" s="48">
        <v>1179.44</v>
      </c>
      <c r="E228" s="1" t="s">
        <v>8480</v>
      </c>
      <c r="F228" s="36" t="str">
        <f t="shared" si="3"/>
        <v>51031076</v>
      </c>
      <c r="G228" s="8" t="s">
        <v>440</v>
      </c>
      <c r="H228" s="2">
        <v>91751</v>
      </c>
      <c r="I228" s="1" t="s">
        <v>120</v>
      </c>
      <c r="J228" s="1" t="s">
        <v>50</v>
      </c>
      <c r="K228" s="1" t="s">
        <v>121</v>
      </c>
      <c r="L228" s="1" t="s">
        <v>80</v>
      </c>
      <c r="M228" s="1" t="s">
        <v>53</v>
      </c>
      <c r="N228" s="1" t="s">
        <v>47</v>
      </c>
      <c r="O228" s="1" t="s">
        <v>122</v>
      </c>
      <c r="P228" s="1" t="s">
        <v>8481</v>
      </c>
      <c r="Q228" s="1" t="s">
        <v>32</v>
      </c>
      <c r="R228" s="1" t="s">
        <v>33</v>
      </c>
      <c r="S228" s="1" t="s">
        <v>33</v>
      </c>
      <c r="T228" s="1" t="s">
        <v>33</v>
      </c>
      <c r="U228" s="1" t="s">
        <v>33</v>
      </c>
      <c r="V228" s="1" t="s">
        <v>33</v>
      </c>
      <c r="W228" s="1" t="s">
        <v>33</v>
      </c>
    </row>
    <row r="229" spans="1:23" s="1" customFormat="1">
      <c r="A229" s="1" t="s">
        <v>9280</v>
      </c>
      <c r="B229" s="1" t="s">
        <v>21</v>
      </c>
      <c r="C229" s="1" t="s">
        <v>22</v>
      </c>
      <c r="D229" s="48">
        <v>1176.28</v>
      </c>
      <c r="E229" s="1" t="s">
        <v>8482</v>
      </c>
      <c r="F229" s="36" t="str">
        <f t="shared" si="3"/>
        <v>98457042</v>
      </c>
      <c r="G229" s="8" t="s">
        <v>440</v>
      </c>
      <c r="H229" s="2">
        <v>91751</v>
      </c>
      <c r="I229" s="1" t="s">
        <v>1516</v>
      </c>
      <c r="J229" s="1" t="s">
        <v>908</v>
      </c>
      <c r="K229" s="1" t="s">
        <v>1517</v>
      </c>
      <c r="L229" s="1" t="s">
        <v>557</v>
      </c>
      <c r="M229" s="1" t="s">
        <v>1518</v>
      </c>
      <c r="N229" s="1" t="s">
        <v>29</v>
      </c>
      <c r="O229" s="1" t="s">
        <v>30</v>
      </c>
      <c r="P229" s="1" t="s">
        <v>8483</v>
      </c>
      <c r="Q229" s="1" t="s">
        <v>32</v>
      </c>
      <c r="R229" s="1" t="s">
        <v>33</v>
      </c>
      <c r="S229" s="1" t="s">
        <v>33</v>
      </c>
      <c r="T229" s="1" t="s">
        <v>33</v>
      </c>
      <c r="U229" s="1" t="s">
        <v>33</v>
      </c>
      <c r="V229" s="1" t="s">
        <v>33</v>
      </c>
      <c r="W229" s="1" t="s">
        <v>33</v>
      </c>
    </row>
    <row r="230" spans="1:23" s="1" customFormat="1">
      <c r="A230" s="1" t="s">
        <v>9280</v>
      </c>
      <c r="B230" s="1" t="s">
        <v>21</v>
      </c>
      <c r="C230" s="1" t="s">
        <v>22</v>
      </c>
      <c r="D230" s="48">
        <v>1171.5</v>
      </c>
      <c r="E230" s="1" t="s">
        <v>8484</v>
      </c>
      <c r="F230" s="36" t="str">
        <f t="shared" si="3"/>
        <v>51189939</v>
      </c>
      <c r="G230" s="8" t="s">
        <v>1062</v>
      </c>
      <c r="H230" s="2">
        <v>11782</v>
      </c>
      <c r="I230" s="1" t="s">
        <v>1618</v>
      </c>
      <c r="J230" s="1" t="s">
        <v>50</v>
      </c>
      <c r="K230" s="1" t="s">
        <v>1619</v>
      </c>
      <c r="L230" s="1" t="s">
        <v>80</v>
      </c>
      <c r="M230" s="1" t="s">
        <v>53</v>
      </c>
      <c r="N230" s="1" t="s">
        <v>47</v>
      </c>
      <c r="O230" s="1" t="s">
        <v>81</v>
      </c>
      <c r="P230" s="1" t="s">
        <v>8485</v>
      </c>
      <c r="Q230" s="1" t="s">
        <v>32</v>
      </c>
      <c r="R230" s="1" t="s">
        <v>33</v>
      </c>
      <c r="S230" s="1" t="s">
        <v>33</v>
      </c>
      <c r="T230" s="1" t="s">
        <v>33</v>
      </c>
      <c r="U230" s="1" t="s">
        <v>33</v>
      </c>
      <c r="V230" s="1" t="s">
        <v>33</v>
      </c>
      <c r="W230" s="1" t="s">
        <v>33</v>
      </c>
    </row>
    <row r="231" spans="1:23" s="1" customFormat="1">
      <c r="A231" s="1" t="s">
        <v>9280</v>
      </c>
      <c r="B231" s="1" t="s">
        <v>21</v>
      </c>
      <c r="C231" s="1" t="s">
        <v>22</v>
      </c>
      <c r="D231" s="48">
        <v>1000</v>
      </c>
      <c r="E231" s="1" t="s">
        <v>8486</v>
      </c>
      <c r="F231" s="36" t="str">
        <f t="shared" si="3"/>
        <v>51189938</v>
      </c>
      <c r="G231" s="8" t="s">
        <v>1062</v>
      </c>
      <c r="H231" s="2">
        <v>11781</v>
      </c>
      <c r="I231" s="1" t="s">
        <v>1618</v>
      </c>
      <c r="J231" s="1" t="s">
        <v>50</v>
      </c>
      <c r="K231" s="1" t="s">
        <v>1619</v>
      </c>
      <c r="L231" s="1" t="s">
        <v>80</v>
      </c>
      <c r="M231" s="1" t="s">
        <v>53</v>
      </c>
      <c r="N231" s="1" t="s">
        <v>47</v>
      </c>
      <c r="O231" s="1" t="s">
        <v>81</v>
      </c>
      <c r="P231" s="1" t="s">
        <v>8487</v>
      </c>
      <c r="Q231" s="1" t="s">
        <v>32</v>
      </c>
      <c r="R231" s="1" t="s">
        <v>33</v>
      </c>
      <c r="S231" s="1" t="s">
        <v>33</v>
      </c>
      <c r="T231" s="1" t="s">
        <v>33</v>
      </c>
      <c r="U231" s="1" t="s">
        <v>33</v>
      </c>
      <c r="V231" s="1" t="s">
        <v>33</v>
      </c>
      <c r="W231" s="1" t="s">
        <v>33</v>
      </c>
    </row>
    <row r="232" spans="1:23" s="1" customFormat="1">
      <c r="A232" s="1" t="s">
        <v>9280</v>
      </c>
      <c r="B232" s="1" t="s">
        <v>21</v>
      </c>
      <c r="C232" s="1" t="s">
        <v>22</v>
      </c>
      <c r="D232" s="48">
        <v>912.04</v>
      </c>
      <c r="E232" s="1" t="s">
        <v>8488</v>
      </c>
      <c r="F232" s="36" t="str">
        <f t="shared" si="3"/>
        <v>51189927</v>
      </c>
      <c r="G232" s="8" t="s">
        <v>1062</v>
      </c>
      <c r="H232" s="8" t="s">
        <v>9375</v>
      </c>
      <c r="I232" s="1" t="s">
        <v>1618</v>
      </c>
      <c r="J232" s="1" t="s">
        <v>50</v>
      </c>
      <c r="K232" s="1" t="s">
        <v>1619</v>
      </c>
      <c r="L232" s="1" t="s">
        <v>80</v>
      </c>
      <c r="M232" s="1" t="s">
        <v>53</v>
      </c>
      <c r="N232" s="1" t="s">
        <v>47</v>
      </c>
      <c r="O232" s="1" t="s">
        <v>81</v>
      </c>
      <c r="P232" s="1" t="s">
        <v>8489</v>
      </c>
      <c r="Q232" s="1" t="s">
        <v>32</v>
      </c>
      <c r="R232" s="1" t="s">
        <v>33</v>
      </c>
      <c r="S232" s="1" t="s">
        <v>33</v>
      </c>
      <c r="T232" s="1" t="s">
        <v>33</v>
      </c>
      <c r="U232" s="1" t="s">
        <v>33</v>
      </c>
      <c r="V232" s="1" t="s">
        <v>33</v>
      </c>
      <c r="W232" s="1" t="s">
        <v>33</v>
      </c>
    </row>
    <row r="233" spans="1:23" s="1" customFormat="1">
      <c r="A233" s="1" t="s">
        <v>9280</v>
      </c>
      <c r="B233" s="1" t="s">
        <v>21</v>
      </c>
      <c r="C233" s="1" t="s">
        <v>22</v>
      </c>
      <c r="D233" s="48">
        <v>912.04</v>
      </c>
      <c r="E233" s="1" t="s">
        <v>8490</v>
      </c>
      <c r="F233" s="36" t="str">
        <f t="shared" si="3"/>
        <v>51189945</v>
      </c>
      <c r="G233" s="8" t="s">
        <v>1062</v>
      </c>
      <c r="H233" s="2">
        <v>11788</v>
      </c>
      <c r="I233" s="1" t="s">
        <v>1618</v>
      </c>
      <c r="J233" s="1" t="s">
        <v>50</v>
      </c>
      <c r="K233" s="1" t="s">
        <v>1619</v>
      </c>
      <c r="L233" s="1" t="s">
        <v>80</v>
      </c>
      <c r="M233" s="1" t="s">
        <v>53</v>
      </c>
      <c r="N233" s="1" t="s">
        <v>47</v>
      </c>
      <c r="O233" s="1" t="s">
        <v>81</v>
      </c>
      <c r="P233" s="1" t="s">
        <v>8491</v>
      </c>
      <c r="Q233" s="1" t="s">
        <v>32</v>
      </c>
      <c r="R233" s="1" t="s">
        <v>33</v>
      </c>
      <c r="S233" s="1" t="s">
        <v>33</v>
      </c>
      <c r="T233" s="1" t="s">
        <v>33</v>
      </c>
      <c r="U233" s="1" t="s">
        <v>33</v>
      </c>
      <c r="V233" s="1" t="s">
        <v>33</v>
      </c>
      <c r="W233" s="1" t="s">
        <v>33</v>
      </c>
    </row>
    <row r="234" spans="1:23" s="1" customFormat="1">
      <c r="A234" s="1" t="s">
        <v>9280</v>
      </c>
      <c r="B234" s="1" t="s">
        <v>21</v>
      </c>
      <c r="C234" s="1" t="s">
        <v>22</v>
      </c>
      <c r="D234" s="48">
        <v>900</v>
      </c>
      <c r="E234" s="1" t="s">
        <v>8492</v>
      </c>
      <c r="F234" s="36" t="str">
        <f t="shared" si="3"/>
        <v>99020384</v>
      </c>
      <c r="G234" s="8" t="s">
        <v>1226</v>
      </c>
      <c r="H234" s="8" t="s">
        <v>9376</v>
      </c>
      <c r="I234" s="1" t="s">
        <v>8493</v>
      </c>
      <c r="J234" s="1" t="s">
        <v>8494</v>
      </c>
      <c r="K234" s="1" t="s">
        <v>8495</v>
      </c>
      <c r="L234" s="1" t="s">
        <v>80</v>
      </c>
      <c r="M234" s="1" t="s">
        <v>8496</v>
      </c>
      <c r="N234" s="1" t="s">
        <v>233</v>
      </c>
      <c r="O234" s="1" t="s">
        <v>30</v>
      </c>
      <c r="P234" s="1" t="s">
        <v>8497</v>
      </c>
      <c r="Q234" s="1" t="s">
        <v>32</v>
      </c>
      <c r="R234" s="1" t="s">
        <v>33</v>
      </c>
      <c r="S234" s="1" t="s">
        <v>33</v>
      </c>
      <c r="T234" s="1" t="s">
        <v>33</v>
      </c>
      <c r="U234" s="1" t="s">
        <v>33</v>
      </c>
      <c r="V234" s="1" t="s">
        <v>33</v>
      </c>
      <c r="W234" s="1" t="s">
        <v>33</v>
      </c>
    </row>
    <row r="235" spans="1:23" s="1" customFormat="1">
      <c r="A235" s="1" t="s">
        <v>9280</v>
      </c>
      <c r="B235" s="1" t="s">
        <v>21</v>
      </c>
      <c r="C235" s="1" t="s">
        <v>22</v>
      </c>
      <c r="D235" s="48">
        <v>847.5</v>
      </c>
      <c r="E235" s="1" t="s">
        <v>8498</v>
      </c>
      <c r="F235" s="36" t="str">
        <f t="shared" si="3"/>
        <v>51189950</v>
      </c>
      <c r="G235" s="8" t="s">
        <v>1062</v>
      </c>
      <c r="H235" s="2">
        <v>11793</v>
      </c>
      <c r="I235" s="1" t="s">
        <v>1618</v>
      </c>
      <c r="J235" s="1" t="s">
        <v>50</v>
      </c>
      <c r="K235" s="1" t="s">
        <v>1619</v>
      </c>
      <c r="L235" s="1" t="s">
        <v>80</v>
      </c>
      <c r="M235" s="1" t="s">
        <v>53</v>
      </c>
      <c r="N235" s="1" t="s">
        <v>47</v>
      </c>
      <c r="O235" s="1" t="s">
        <v>81</v>
      </c>
      <c r="P235" s="1" t="s">
        <v>8499</v>
      </c>
      <c r="Q235" s="1" t="s">
        <v>32</v>
      </c>
      <c r="R235" s="1" t="s">
        <v>33</v>
      </c>
      <c r="S235" s="1" t="s">
        <v>33</v>
      </c>
      <c r="T235" s="1" t="s">
        <v>33</v>
      </c>
      <c r="U235" s="1" t="s">
        <v>33</v>
      </c>
      <c r="V235" s="1" t="s">
        <v>33</v>
      </c>
      <c r="W235" s="1" t="s">
        <v>33</v>
      </c>
    </row>
    <row r="236" spans="1:23" s="1" customFormat="1">
      <c r="A236" s="1" t="s">
        <v>9280</v>
      </c>
      <c r="B236" s="1" t="s">
        <v>21</v>
      </c>
      <c r="C236" s="1" t="s">
        <v>22</v>
      </c>
      <c r="D236" s="48">
        <v>813.86</v>
      </c>
      <c r="E236" s="1" t="s">
        <v>8500</v>
      </c>
      <c r="F236" s="36" t="str">
        <f t="shared" si="3"/>
        <v>51189944</v>
      </c>
      <c r="G236" s="8" t="s">
        <v>1062</v>
      </c>
      <c r="H236" s="2">
        <v>11787</v>
      </c>
      <c r="I236" s="1" t="s">
        <v>1618</v>
      </c>
      <c r="J236" s="1" t="s">
        <v>50</v>
      </c>
      <c r="K236" s="1" t="s">
        <v>1619</v>
      </c>
      <c r="L236" s="1" t="s">
        <v>80</v>
      </c>
      <c r="M236" s="1" t="s">
        <v>53</v>
      </c>
      <c r="N236" s="1" t="s">
        <v>47</v>
      </c>
      <c r="O236" s="1" t="s">
        <v>81</v>
      </c>
      <c r="P236" s="1" t="s">
        <v>8501</v>
      </c>
      <c r="Q236" s="1" t="s">
        <v>32</v>
      </c>
      <c r="R236" s="1" t="s">
        <v>33</v>
      </c>
      <c r="S236" s="1" t="s">
        <v>33</v>
      </c>
      <c r="T236" s="1" t="s">
        <v>33</v>
      </c>
      <c r="U236" s="1" t="s">
        <v>33</v>
      </c>
      <c r="V236" s="1" t="s">
        <v>33</v>
      </c>
      <c r="W236" s="1" t="s">
        <v>33</v>
      </c>
    </row>
    <row r="237" spans="1:23" s="1" customFormat="1">
      <c r="A237" s="1" t="s">
        <v>9280</v>
      </c>
      <c r="B237" s="1" t="s">
        <v>21</v>
      </c>
      <c r="C237" s="1" t="s">
        <v>22</v>
      </c>
      <c r="D237" s="48">
        <v>807.48</v>
      </c>
      <c r="E237" s="1" t="s">
        <v>8502</v>
      </c>
      <c r="F237" s="36" t="str">
        <f t="shared" si="3"/>
        <v>51189943</v>
      </c>
      <c r="G237" s="8" t="s">
        <v>1062</v>
      </c>
      <c r="H237" s="2">
        <v>11786</v>
      </c>
      <c r="I237" s="1" t="s">
        <v>1618</v>
      </c>
      <c r="J237" s="1" t="s">
        <v>50</v>
      </c>
      <c r="K237" s="1" t="s">
        <v>1619</v>
      </c>
      <c r="L237" s="1" t="s">
        <v>80</v>
      </c>
      <c r="M237" s="1" t="s">
        <v>53</v>
      </c>
      <c r="N237" s="1" t="s">
        <v>47</v>
      </c>
      <c r="O237" s="1" t="s">
        <v>81</v>
      </c>
      <c r="P237" s="1" t="s">
        <v>8503</v>
      </c>
      <c r="Q237" s="1" t="s">
        <v>32</v>
      </c>
      <c r="R237" s="1" t="s">
        <v>33</v>
      </c>
      <c r="S237" s="1" t="s">
        <v>33</v>
      </c>
      <c r="T237" s="1" t="s">
        <v>33</v>
      </c>
      <c r="U237" s="1" t="s">
        <v>33</v>
      </c>
      <c r="V237" s="1" t="s">
        <v>33</v>
      </c>
      <c r="W237" s="1" t="s">
        <v>33</v>
      </c>
    </row>
    <row r="238" spans="1:23" s="1" customFormat="1">
      <c r="A238" s="1" t="s">
        <v>9280</v>
      </c>
      <c r="B238" s="1" t="s">
        <v>21</v>
      </c>
      <c r="C238" s="1" t="s">
        <v>22</v>
      </c>
      <c r="D238" s="48">
        <v>798.54</v>
      </c>
      <c r="E238" s="1" t="s">
        <v>8504</v>
      </c>
      <c r="F238" s="36" t="str">
        <f t="shared" si="3"/>
        <v>51189926</v>
      </c>
      <c r="G238" s="8" t="s">
        <v>1062</v>
      </c>
      <c r="H238" s="2">
        <v>11768</v>
      </c>
      <c r="I238" s="1" t="s">
        <v>1618</v>
      </c>
      <c r="J238" s="1" t="s">
        <v>50</v>
      </c>
      <c r="K238" s="1" t="s">
        <v>1619</v>
      </c>
      <c r="L238" s="1" t="s">
        <v>80</v>
      </c>
      <c r="M238" s="1" t="s">
        <v>53</v>
      </c>
      <c r="N238" s="1" t="s">
        <v>47</v>
      </c>
      <c r="O238" s="1" t="s">
        <v>81</v>
      </c>
      <c r="P238" s="1" t="s">
        <v>8505</v>
      </c>
      <c r="Q238" s="1" t="s">
        <v>32</v>
      </c>
      <c r="R238" s="1" t="s">
        <v>33</v>
      </c>
      <c r="S238" s="1" t="s">
        <v>33</v>
      </c>
      <c r="T238" s="1" t="s">
        <v>33</v>
      </c>
      <c r="U238" s="1" t="s">
        <v>33</v>
      </c>
      <c r="V238" s="1" t="s">
        <v>33</v>
      </c>
      <c r="W238" s="1" t="s">
        <v>33</v>
      </c>
    </row>
    <row r="239" spans="1:23" s="1" customFormat="1">
      <c r="A239" s="1" t="s">
        <v>9280</v>
      </c>
      <c r="B239" s="1" t="s">
        <v>21</v>
      </c>
      <c r="C239" s="1" t="s">
        <v>22</v>
      </c>
      <c r="D239" s="48">
        <v>785.5</v>
      </c>
      <c r="E239" s="1" t="s">
        <v>8506</v>
      </c>
      <c r="F239" s="36" t="str">
        <f t="shared" si="3"/>
        <v>51189936</v>
      </c>
      <c r="G239" s="8" t="s">
        <v>1062</v>
      </c>
      <c r="H239" s="8" t="s">
        <v>9377</v>
      </c>
      <c r="I239" s="1" t="s">
        <v>1618</v>
      </c>
      <c r="J239" s="1" t="s">
        <v>50</v>
      </c>
      <c r="K239" s="1" t="s">
        <v>1619</v>
      </c>
      <c r="L239" s="1" t="s">
        <v>80</v>
      </c>
      <c r="M239" s="1" t="s">
        <v>53</v>
      </c>
      <c r="N239" s="1" t="s">
        <v>47</v>
      </c>
      <c r="O239" s="1" t="s">
        <v>81</v>
      </c>
      <c r="P239" s="1" t="s">
        <v>8507</v>
      </c>
      <c r="Q239" s="1" t="s">
        <v>32</v>
      </c>
      <c r="R239" s="1" t="s">
        <v>33</v>
      </c>
      <c r="S239" s="1" t="s">
        <v>33</v>
      </c>
      <c r="T239" s="1" t="s">
        <v>33</v>
      </c>
      <c r="U239" s="1" t="s">
        <v>33</v>
      </c>
      <c r="V239" s="1" t="s">
        <v>33</v>
      </c>
      <c r="W239" s="1" t="s">
        <v>33</v>
      </c>
    </row>
    <row r="240" spans="1:23" s="1" customFormat="1">
      <c r="A240" s="1" t="s">
        <v>9280</v>
      </c>
      <c r="B240" s="1" t="s">
        <v>21</v>
      </c>
      <c r="C240" s="1" t="s">
        <v>22</v>
      </c>
      <c r="D240" s="48">
        <v>747</v>
      </c>
      <c r="E240" s="1" t="s">
        <v>8508</v>
      </c>
      <c r="F240" s="36" t="str">
        <f t="shared" si="3"/>
        <v>19670990</v>
      </c>
      <c r="G240" s="8" t="s">
        <v>440</v>
      </c>
      <c r="H240" s="2">
        <v>91753</v>
      </c>
      <c r="I240" s="1" t="s">
        <v>8509</v>
      </c>
      <c r="J240" s="1" t="s">
        <v>4896</v>
      </c>
      <c r="K240" s="1" t="s">
        <v>405</v>
      </c>
      <c r="L240" s="1" t="s">
        <v>8510</v>
      </c>
      <c r="M240" s="1" t="s">
        <v>4897</v>
      </c>
      <c r="N240" s="1" t="s">
        <v>29</v>
      </c>
      <c r="O240" s="1" t="s">
        <v>30</v>
      </c>
      <c r="P240" s="1" t="s">
        <v>8511</v>
      </c>
      <c r="Q240" s="1" t="s">
        <v>32</v>
      </c>
      <c r="R240" s="1" t="s">
        <v>33</v>
      </c>
      <c r="S240" s="1" t="s">
        <v>33</v>
      </c>
      <c r="T240" s="1" t="s">
        <v>33</v>
      </c>
      <c r="U240" s="1" t="s">
        <v>33</v>
      </c>
      <c r="V240" s="1" t="s">
        <v>33</v>
      </c>
      <c r="W240" s="1" t="s">
        <v>33</v>
      </c>
    </row>
    <row r="241" spans="1:23" s="1" customFormat="1">
      <c r="A241" s="1" t="s">
        <v>9280</v>
      </c>
      <c r="B241" s="1" t="s">
        <v>21</v>
      </c>
      <c r="C241" s="1" t="s">
        <v>22</v>
      </c>
      <c r="D241" s="48">
        <v>729.86</v>
      </c>
      <c r="E241" s="1" t="s">
        <v>8512</v>
      </c>
      <c r="F241" s="36" t="str">
        <f t="shared" si="3"/>
        <v>51189946</v>
      </c>
      <c r="G241" s="8" t="s">
        <v>1062</v>
      </c>
      <c r="H241" s="2">
        <v>11789</v>
      </c>
      <c r="I241" s="1" t="s">
        <v>1618</v>
      </c>
      <c r="J241" s="1" t="s">
        <v>50</v>
      </c>
      <c r="K241" s="1" t="s">
        <v>1619</v>
      </c>
      <c r="L241" s="1" t="s">
        <v>80</v>
      </c>
      <c r="M241" s="1" t="s">
        <v>53</v>
      </c>
      <c r="N241" s="1" t="s">
        <v>47</v>
      </c>
      <c r="O241" s="1" t="s">
        <v>81</v>
      </c>
      <c r="P241" s="1" t="s">
        <v>8513</v>
      </c>
      <c r="Q241" s="1" t="s">
        <v>32</v>
      </c>
      <c r="R241" s="1" t="s">
        <v>33</v>
      </c>
      <c r="S241" s="1" t="s">
        <v>33</v>
      </c>
      <c r="T241" s="1" t="s">
        <v>33</v>
      </c>
      <c r="U241" s="1" t="s">
        <v>33</v>
      </c>
      <c r="V241" s="1" t="s">
        <v>33</v>
      </c>
      <c r="W241" s="1" t="s">
        <v>33</v>
      </c>
    </row>
    <row r="242" spans="1:23" s="1" customFormat="1">
      <c r="A242" s="1" t="s">
        <v>9280</v>
      </c>
      <c r="B242" s="1" t="s">
        <v>21</v>
      </c>
      <c r="C242" s="1" t="s">
        <v>22</v>
      </c>
      <c r="D242" s="48">
        <v>729.63</v>
      </c>
      <c r="E242" s="1" t="s">
        <v>8514</v>
      </c>
      <c r="F242" s="36" t="str">
        <f t="shared" si="3"/>
        <v>51189940</v>
      </c>
      <c r="G242" s="8" t="s">
        <v>1062</v>
      </c>
      <c r="H242" s="2">
        <v>11783</v>
      </c>
      <c r="I242" s="1" t="s">
        <v>1618</v>
      </c>
      <c r="J242" s="1" t="s">
        <v>50</v>
      </c>
      <c r="K242" s="1" t="s">
        <v>1619</v>
      </c>
      <c r="L242" s="1" t="s">
        <v>80</v>
      </c>
      <c r="M242" s="1" t="s">
        <v>53</v>
      </c>
      <c r="N242" s="1" t="s">
        <v>47</v>
      </c>
      <c r="O242" s="1" t="s">
        <v>81</v>
      </c>
      <c r="P242" s="1" t="s">
        <v>8515</v>
      </c>
      <c r="Q242" s="1" t="s">
        <v>32</v>
      </c>
      <c r="R242" s="1" t="s">
        <v>33</v>
      </c>
      <c r="S242" s="1" t="s">
        <v>33</v>
      </c>
      <c r="T242" s="1" t="s">
        <v>33</v>
      </c>
      <c r="U242" s="1" t="s">
        <v>33</v>
      </c>
      <c r="V242" s="1" t="s">
        <v>33</v>
      </c>
      <c r="W242" s="1" t="s">
        <v>33</v>
      </c>
    </row>
    <row r="243" spans="1:23" s="1" customFormat="1">
      <c r="A243" s="1" t="s">
        <v>9280</v>
      </c>
      <c r="B243" s="1" t="s">
        <v>21</v>
      </c>
      <c r="C243" s="1" t="s">
        <v>22</v>
      </c>
      <c r="D243" s="48">
        <v>693.02</v>
      </c>
      <c r="E243" s="1" t="s">
        <v>8516</v>
      </c>
      <c r="F243" s="36" t="str">
        <f t="shared" si="3"/>
        <v>51189935</v>
      </c>
      <c r="G243" s="8" t="s">
        <v>1062</v>
      </c>
      <c r="H243" s="8" t="s">
        <v>9378</v>
      </c>
      <c r="I243" s="1" t="s">
        <v>1618</v>
      </c>
      <c r="J243" s="1" t="s">
        <v>50</v>
      </c>
      <c r="K243" s="1" t="s">
        <v>1619</v>
      </c>
      <c r="L243" s="1" t="s">
        <v>80</v>
      </c>
      <c r="M243" s="1" t="s">
        <v>53</v>
      </c>
      <c r="N243" s="1" t="s">
        <v>47</v>
      </c>
      <c r="O243" s="1" t="s">
        <v>81</v>
      </c>
      <c r="P243" s="1" t="s">
        <v>8517</v>
      </c>
      <c r="Q243" s="1" t="s">
        <v>32</v>
      </c>
      <c r="R243" s="1" t="s">
        <v>33</v>
      </c>
      <c r="S243" s="1" t="s">
        <v>33</v>
      </c>
      <c r="T243" s="1" t="s">
        <v>33</v>
      </c>
      <c r="U243" s="1" t="s">
        <v>33</v>
      </c>
      <c r="V243" s="1" t="s">
        <v>33</v>
      </c>
      <c r="W243" s="1" t="s">
        <v>33</v>
      </c>
    </row>
    <row r="244" spans="1:23" s="1" customFormat="1">
      <c r="A244" s="1" t="s">
        <v>9280</v>
      </c>
      <c r="B244" s="1" t="s">
        <v>21</v>
      </c>
      <c r="C244" s="1" t="s">
        <v>22</v>
      </c>
      <c r="D244" s="48">
        <v>671.43</v>
      </c>
      <c r="E244" s="1" t="s">
        <v>8518</v>
      </c>
      <c r="F244" s="36" t="str">
        <f t="shared" si="3"/>
        <v>51189952</v>
      </c>
      <c r="G244" s="8" t="s">
        <v>1062</v>
      </c>
      <c r="H244" s="2">
        <v>11795</v>
      </c>
      <c r="I244" s="1" t="s">
        <v>1618</v>
      </c>
      <c r="J244" s="1" t="s">
        <v>50</v>
      </c>
      <c r="K244" s="1" t="s">
        <v>1619</v>
      </c>
      <c r="L244" s="1" t="s">
        <v>80</v>
      </c>
      <c r="M244" s="1" t="s">
        <v>53</v>
      </c>
      <c r="N244" s="1" t="s">
        <v>47</v>
      </c>
      <c r="O244" s="1" t="s">
        <v>81</v>
      </c>
      <c r="P244" s="1" t="s">
        <v>8519</v>
      </c>
      <c r="Q244" s="1" t="s">
        <v>32</v>
      </c>
      <c r="R244" s="1" t="s">
        <v>33</v>
      </c>
      <c r="S244" s="1" t="s">
        <v>33</v>
      </c>
      <c r="T244" s="1" t="s">
        <v>33</v>
      </c>
      <c r="U244" s="1" t="s">
        <v>33</v>
      </c>
      <c r="V244" s="1" t="s">
        <v>33</v>
      </c>
      <c r="W244" s="1" t="s">
        <v>33</v>
      </c>
    </row>
    <row r="245" spans="1:23" s="1" customFormat="1">
      <c r="A245" s="1" t="s">
        <v>9280</v>
      </c>
      <c r="B245" s="1" t="s">
        <v>21</v>
      </c>
      <c r="C245" s="1" t="s">
        <v>22</v>
      </c>
      <c r="D245" s="48">
        <v>614.5</v>
      </c>
      <c r="E245" s="1" t="s">
        <v>8520</v>
      </c>
      <c r="F245" s="36" t="str">
        <f t="shared" si="3"/>
        <v>51189942</v>
      </c>
      <c r="G245" s="8" t="s">
        <v>1062</v>
      </c>
      <c r="H245" s="2">
        <v>11785</v>
      </c>
      <c r="I245" s="1" t="s">
        <v>1618</v>
      </c>
      <c r="J245" s="1" t="s">
        <v>50</v>
      </c>
      <c r="K245" s="1" t="s">
        <v>1619</v>
      </c>
      <c r="L245" s="1" t="s">
        <v>80</v>
      </c>
      <c r="M245" s="1" t="s">
        <v>53</v>
      </c>
      <c r="N245" s="1" t="s">
        <v>47</v>
      </c>
      <c r="O245" s="1" t="s">
        <v>81</v>
      </c>
      <c r="P245" s="1" t="s">
        <v>8521</v>
      </c>
      <c r="Q245" s="1" t="s">
        <v>32</v>
      </c>
      <c r="R245" s="1" t="s">
        <v>33</v>
      </c>
      <c r="S245" s="1" t="s">
        <v>33</v>
      </c>
      <c r="T245" s="1" t="s">
        <v>33</v>
      </c>
      <c r="U245" s="1" t="s">
        <v>33</v>
      </c>
      <c r="V245" s="1" t="s">
        <v>33</v>
      </c>
      <c r="W245" s="1" t="s">
        <v>33</v>
      </c>
    </row>
    <row r="246" spans="1:23" s="1" customFormat="1">
      <c r="A246" s="1" t="s">
        <v>9280</v>
      </c>
      <c r="B246" s="1" t="s">
        <v>21</v>
      </c>
      <c r="C246" s="1" t="s">
        <v>22</v>
      </c>
      <c r="D246" s="48">
        <v>612.51</v>
      </c>
      <c r="E246" s="1" t="s">
        <v>8522</v>
      </c>
      <c r="F246" s="36" t="str">
        <f t="shared" si="3"/>
        <v>51189929</v>
      </c>
      <c r="G246" s="8" t="s">
        <v>1062</v>
      </c>
      <c r="H246" s="8" t="s">
        <v>9379</v>
      </c>
      <c r="I246" s="1" t="s">
        <v>1618</v>
      </c>
      <c r="J246" s="1" t="s">
        <v>50</v>
      </c>
      <c r="K246" s="1" t="s">
        <v>1619</v>
      </c>
      <c r="L246" s="1" t="s">
        <v>80</v>
      </c>
      <c r="M246" s="1" t="s">
        <v>53</v>
      </c>
      <c r="N246" s="1" t="s">
        <v>47</v>
      </c>
      <c r="O246" s="1" t="s">
        <v>81</v>
      </c>
      <c r="P246" s="1" t="s">
        <v>8523</v>
      </c>
      <c r="Q246" s="1" t="s">
        <v>32</v>
      </c>
      <c r="R246" s="1" t="s">
        <v>33</v>
      </c>
      <c r="S246" s="1" t="s">
        <v>33</v>
      </c>
      <c r="T246" s="1" t="s">
        <v>33</v>
      </c>
      <c r="U246" s="1" t="s">
        <v>33</v>
      </c>
      <c r="V246" s="1" t="s">
        <v>33</v>
      </c>
      <c r="W246" s="1" t="s">
        <v>33</v>
      </c>
    </row>
    <row r="247" spans="1:23" s="1" customFormat="1">
      <c r="A247" s="1" t="s">
        <v>9280</v>
      </c>
      <c r="B247" s="1" t="s">
        <v>21</v>
      </c>
      <c r="C247" s="1" t="s">
        <v>22</v>
      </c>
      <c r="D247" s="48">
        <v>525</v>
      </c>
      <c r="E247" s="1" t="s">
        <v>8524</v>
      </c>
      <c r="F247" s="36" t="str">
        <f t="shared" si="3"/>
        <v>21471779</v>
      </c>
      <c r="G247" s="8">
        <v>5200</v>
      </c>
      <c r="H247" s="2">
        <v>95391</v>
      </c>
      <c r="I247" s="1" t="s">
        <v>8525</v>
      </c>
      <c r="J247" s="1" t="s">
        <v>229</v>
      </c>
      <c r="K247" s="1" t="s">
        <v>8526</v>
      </c>
      <c r="L247" s="1" t="s">
        <v>888</v>
      </c>
      <c r="M247" s="1" t="s">
        <v>8527</v>
      </c>
      <c r="N247" s="1" t="s">
        <v>47</v>
      </c>
      <c r="O247" s="1" t="s">
        <v>30</v>
      </c>
      <c r="P247" s="1" t="s">
        <v>32</v>
      </c>
      <c r="Q247" s="1" t="s">
        <v>33</v>
      </c>
      <c r="R247" s="1" t="s">
        <v>33</v>
      </c>
      <c r="S247" s="1" t="s">
        <v>33</v>
      </c>
      <c r="T247" s="1" t="s">
        <v>33</v>
      </c>
      <c r="U247" s="1" t="s">
        <v>33</v>
      </c>
      <c r="V247" s="1" t="s">
        <v>33</v>
      </c>
      <c r="W247" s="1" t="s">
        <v>33</v>
      </c>
    </row>
    <row r="248" spans="1:23" s="1" customFormat="1">
      <c r="A248" s="1" t="s">
        <v>9280</v>
      </c>
      <c r="B248" s="1" t="s">
        <v>21</v>
      </c>
      <c r="C248" s="1" t="s">
        <v>22</v>
      </c>
      <c r="D248" s="48">
        <v>400</v>
      </c>
      <c r="E248" s="1" t="s">
        <v>8528</v>
      </c>
      <c r="F248" s="36" t="str">
        <f t="shared" si="3"/>
        <v>51189932</v>
      </c>
      <c r="G248" s="8" t="s">
        <v>1062</v>
      </c>
      <c r="H248" s="8" t="s">
        <v>9380</v>
      </c>
      <c r="I248" s="1" t="s">
        <v>1618</v>
      </c>
      <c r="J248" s="1" t="s">
        <v>50</v>
      </c>
      <c r="K248" s="1" t="s">
        <v>1619</v>
      </c>
      <c r="L248" s="1" t="s">
        <v>80</v>
      </c>
      <c r="M248" s="1" t="s">
        <v>53</v>
      </c>
      <c r="N248" s="1" t="s">
        <v>47</v>
      </c>
      <c r="O248" s="1" t="s">
        <v>81</v>
      </c>
      <c r="P248" s="1" t="s">
        <v>8529</v>
      </c>
      <c r="Q248" s="1" t="s">
        <v>32</v>
      </c>
      <c r="R248" s="1" t="s">
        <v>33</v>
      </c>
      <c r="S248" s="1" t="s">
        <v>33</v>
      </c>
      <c r="T248" s="1" t="s">
        <v>33</v>
      </c>
      <c r="U248" s="1" t="s">
        <v>33</v>
      </c>
      <c r="V248" s="1" t="s">
        <v>33</v>
      </c>
      <c r="W248" s="1" t="s">
        <v>33</v>
      </c>
    </row>
    <row r="249" spans="1:23" s="1" customFormat="1">
      <c r="A249" s="1" t="s">
        <v>9280</v>
      </c>
      <c r="B249" s="1" t="s">
        <v>21</v>
      </c>
      <c r="C249" s="1" t="s">
        <v>22</v>
      </c>
      <c r="D249" s="48">
        <v>325</v>
      </c>
      <c r="E249" s="1" t="s">
        <v>8530</v>
      </c>
      <c r="F249" s="36" t="str">
        <f t="shared" si="3"/>
        <v>51189928</v>
      </c>
      <c r="G249" s="8" t="s">
        <v>1062</v>
      </c>
      <c r="H249" s="8" t="s">
        <v>9381</v>
      </c>
      <c r="I249" s="1" t="s">
        <v>1618</v>
      </c>
      <c r="J249" s="1" t="s">
        <v>50</v>
      </c>
      <c r="K249" s="1" t="s">
        <v>1619</v>
      </c>
      <c r="L249" s="1" t="s">
        <v>80</v>
      </c>
      <c r="M249" s="1" t="s">
        <v>53</v>
      </c>
      <c r="N249" s="1" t="s">
        <v>47</v>
      </c>
      <c r="O249" s="1" t="s">
        <v>81</v>
      </c>
      <c r="P249" s="1" t="s">
        <v>8531</v>
      </c>
      <c r="Q249" s="1" t="s">
        <v>32</v>
      </c>
      <c r="R249" s="1" t="s">
        <v>33</v>
      </c>
      <c r="S249" s="1" t="s">
        <v>33</v>
      </c>
      <c r="T249" s="1" t="s">
        <v>33</v>
      </c>
      <c r="U249" s="1" t="s">
        <v>33</v>
      </c>
      <c r="V249" s="1" t="s">
        <v>33</v>
      </c>
      <c r="W249" s="1" t="s">
        <v>33</v>
      </c>
    </row>
    <row r="250" spans="1:23" s="1" customFormat="1">
      <c r="A250" s="1" t="s">
        <v>9280</v>
      </c>
      <c r="B250" s="1" t="s">
        <v>21</v>
      </c>
      <c r="C250" s="1" t="s">
        <v>22</v>
      </c>
      <c r="D250" s="48">
        <v>303.64999999999998</v>
      </c>
      <c r="E250" s="1" t="s">
        <v>8532</v>
      </c>
      <c r="F250" s="36" t="str">
        <f t="shared" si="3"/>
        <v>51189931</v>
      </c>
      <c r="G250" s="8" t="s">
        <v>1062</v>
      </c>
      <c r="H250" s="8" t="s">
        <v>9382</v>
      </c>
      <c r="I250" s="1" t="s">
        <v>1618</v>
      </c>
      <c r="J250" s="1" t="s">
        <v>50</v>
      </c>
      <c r="K250" s="1" t="s">
        <v>1619</v>
      </c>
      <c r="L250" s="1" t="s">
        <v>80</v>
      </c>
      <c r="M250" s="1" t="s">
        <v>53</v>
      </c>
      <c r="N250" s="1" t="s">
        <v>47</v>
      </c>
      <c r="O250" s="1" t="s">
        <v>81</v>
      </c>
      <c r="P250" s="1" t="s">
        <v>8533</v>
      </c>
      <c r="Q250" s="1" t="s">
        <v>32</v>
      </c>
      <c r="R250" s="1" t="s">
        <v>33</v>
      </c>
      <c r="S250" s="1" t="s">
        <v>33</v>
      </c>
      <c r="T250" s="1" t="s">
        <v>33</v>
      </c>
      <c r="U250" s="1" t="s">
        <v>33</v>
      </c>
      <c r="V250" s="1" t="s">
        <v>33</v>
      </c>
      <c r="W250" s="1" t="s">
        <v>33</v>
      </c>
    </row>
    <row r="251" spans="1:23" s="1" customFormat="1">
      <c r="A251" s="1" t="s">
        <v>9280</v>
      </c>
      <c r="B251" s="1" t="s">
        <v>21</v>
      </c>
      <c r="C251" s="1" t="s">
        <v>22</v>
      </c>
      <c r="D251" s="48">
        <v>273.26</v>
      </c>
      <c r="E251" s="1" t="s">
        <v>8534</v>
      </c>
      <c r="F251" s="36" t="str">
        <f t="shared" si="3"/>
        <v>66163483</v>
      </c>
      <c r="G251" s="8">
        <v>6700</v>
      </c>
      <c r="H251" s="2">
        <v>15445</v>
      </c>
      <c r="I251" s="1" t="s">
        <v>8535</v>
      </c>
      <c r="J251" s="1" t="s">
        <v>8536</v>
      </c>
      <c r="K251" s="1" t="s">
        <v>405</v>
      </c>
      <c r="L251" s="1" t="s">
        <v>80</v>
      </c>
      <c r="M251" s="1" t="s">
        <v>8537</v>
      </c>
      <c r="N251" s="1" t="s">
        <v>204</v>
      </c>
      <c r="O251" s="1" t="s">
        <v>30</v>
      </c>
      <c r="P251" s="1" t="s">
        <v>32</v>
      </c>
      <c r="Q251" s="1" t="s">
        <v>33</v>
      </c>
      <c r="R251" s="1" t="s">
        <v>33</v>
      </c>
      <c r="S251" s="1" t="s">
        <v>33</v>
      </c>
      <c r="T251" s="1" t="s">
        <v>33</v>
      </c>
      <c r="U251" s="1" t="s">
        <v>33</v>
      </c>
      <c r="V251" s="1" t="s">
        <v>33</v>
      </c>
      <c r="W251" s="1" t="s">
        <v>33</v>
      </c>
    </row>
    <row r="252" spans="1:23" s="1" customFormat="1">
      <c r="A252" s="1" t="s">
        <v>9280</v>
      </c>
      <c r="B252" s="1" t="s">
        <v>21</v>
      </c>
      <c r="C252" s="1" t="s">
        <v>22</v>
      </c>
      <c r="D252" s="48">
        <v>266.47000000000003</v>
      </c>
      <c r="E252" s="1" t="s">
        <v>8538</v>
      </c>
      <c r="F252" s="36" t="str">
        <f t="shared" si="3"/>
        <v>70113621</v>
      </c>
      <c r="G252" s="8" t="s">
        <v>440</v>
      </c>
      <c r="H252" s="2">
        <v>91751</v>
      </c>
      <c r="I252" s="1" t="s">
        <v>57</v>
      </c>
      <c r="J252" s="1" t="s">
        <v>58</v>
      </c>
      <c r="K252" s="1" t="s">
        <v>59</v>
      </c>
      <c r="L252" s="1" t="s">
        <v>194</v>
      </c>
      <c r="M252" s="1" t="s">
        <v>60</v>
      </c>
      <c r="N252" s="1" t="s">
        <v>29</v>
      </c>
      <c r="O252" s="1" t="s">
        <v>61</v>
      </c>
      <c r="P252" s="1" t="s">
        <v>8539</v>
      </c>
      <c r="Q252" s="1" t="s">
        <v>32</v>
      </c>
      <c r="R252" s="1" t="s">
        <v>33</v>
      </c>
      <c r="S252" s="1" t="s">
        <v>33</v>
      </c>
      <c r="T252" s="1" t="s">
        <v>33</v>
      </c>
      <c r="U252" s="1" t="s">
        <v>33</v>
      </c>
      <c r="V252" s="1" t="s">
        <v>33</v>
      </c>
      <c r="W252" s="1" t="s">
        <v>33</v>
      </c>
    </row>
    <row r="253" spans="1:23" s="1" customFormat="1">
      <c r="A253" s="1" t="s">
        <v>9280</v>
      </c>
      <c r="B253" s="1" t="s">
        <v>21</v>
      </c>
      <c r="C253" s="1" t="s">
        <v>22</v>
      </c>
      <c r="D253" s="48">
        <v>262</v>
      </c>
      <c r="E253" s="1" t="s">
        <v>8540</v>
      </c>
      <c r="F253" s="36" t="str">
        <f t="shared" si="3"/>
        <v>18432388</v>
      </c>
      <c r="G253" s="8" t="s">
        <v>440</v>
      </c>
      <c r="H253" s="2">
        <v>91753</v>
      </c>
      <c r="I253" s="1" t="s">
        <v>8396</v>
      </c>
      <c r="J253" s="1" t="s">
        <v>229</v>
      </c>
      <c r="K253" s="1" t="s">
        <v>8541</v>
      </c>
      <c r="L253" s="1" t="s">
        <v>80</v>
      </c>
      <c r="M253" s="1" t="s">
        <v>1543</v>
      </c>
      <c r="N253" s="1" t="s">
        <v>47</v>
      </c>
      <c r="O253" s="1" t="s">
        <v>30</v>
      </c>
      <c r="P253" s="1" t="s">
        <v>8542</v>
      </c>
      <c r="Q253" s="1" t="s">
        <v>32</v>
      </c>
      <c r="R253" s="1" t="s">
        <v>33</v>
      </c>
      <c r="S253" s="1" t="s">
        <v>33</v>
      </c>
      <c r="T253" s="1" t="s">
        <v>33</v>
      </c>
      <c r="U253" s="1" t="s">
        <v>33</v>
      </c>
      <c r="V253" s="1" t="s">
        <v>33</v>
      </c>
      <c r="W253" s="1" t="s">
        <v>33</v>
      </c>
    </row>
    <row r="254" spans="1:23" s="1" customFormat="1">
      <c r="A254" s="1" t="s">
        <v>9280</v>
      </c>
      <c r="B254" s="1" t="s">
        <v>21</v>
      </c>
      <c r="C254" s="1" t="s">
        <v>22</v>
      </c>
      <c r="D254" s="48">
        <v>250</v>
      </c>
      <c r="E254" s="1" t="s">
        <v>8543</v>
      </c>
      <c r="F254" s="36" t="str">
        <f t="shared" si="3"/>
        <v>51189948</v>
      </c>
      <c r="G254" s="8" t="s">
        <v>1062</v>
      </c>
      <c r="H254" s="2">
        <v>11791</v>
      </c>
      <c r="I254" s="1" t="s">
        <v>1618</v>
      </c>
      <c r="J254" s="1" t="s">
        <v>50</v>
      </c>
      <c r="K254" s="1" t="s">
        <v>1619</v>
      </c>
      <c r="L254" s="1" t="s">
        <v>80</v>
      </c>
      <c r="M254" s="1" t="s">
        <v>53</v>
      </c>
      <c r="N254" s="1" t="s">
        <v>47</v>
      </c>
      <c r="O254" s="1" t="s">
        <v>81</v>
      </c>
      <c r="P254" s="1" t="s">
        <v>8544</v>
      </c>
      <c r="Q254" s="1" t="s">
        <v>32</v>
      </c>
      <c r="R254" s="1" t="s">
        <v>33</v>
      </c>
      <c r="S254" s="1" t="s">
        <v>33</v>
      </c>
      <c r="T254" s="1" t="s">
        <v>33</v>
      </c>
      <c r="U254" s="1" t="s">
        <v>33</v>
      </c>
      <c r="V254" s="1" t="s">
        <v>33</v>
      </c>
      <c r="W254" s="1" t="s">
        <v>33</v>
      </c>
    </row>
    <row r="255" spans="1:23" s="1" customFormat="1">
      <c r="A255" s="1" t="s">
        <v>9280</v>
      </c>
      <c r="B255" s="1" t="s">
        <v>21</v>
      </c>
      <c r="C255" s="1" t="s">
        <v>22</v>
      </c>
      <c r="D255" s="48">
        <v>194.02</v>
      </c>
      <c r="E255" s="1" t="s">
        <v>8545</v>
      </c>
      <c r="F255" s="36" t="str">
        <f t="shared" si="3"/>
        <v>51189934</v>
      </c>
      <c r="G255" s="8" t="s">
        <v>1062</v>
      </c>
      <c r="H255" s="8" t="s">
        <v>9383</v>
      </c>
      <c r="I255" s="1" t="s">
        <v>1618</v>
      </c>
      <c r="J255" s="1" t="s">
        <v>50</v>
      </c>
      <c r="K255" s="1" t="s">
        <v>1619</v>
      </c>
      <c r="L255" s="1" t="s">
        <v>80</v>
      </c>
      <c r="M255" s="1" t="s">
        <v>53</v>
      </c>
      <c r="N255" s="1" t="s">
        <v>47</v>
      </c>
      <c r="O255" s="1" t="s">
        <v>81</v>
      </c>
      <c r="P255" s="1" t="s">
        <v>8546</v>
      </c>
      <c r="Q255" s="1" t="s">
        <v>32</v>
      </c>
      <c r="R255" s="1" t="s">
        <v>33</v>
      </c>
      <c r="S255" s="1" t="s">
        <v>33</v>
      </c>
      <c r="T255" s="1" t="s">
        <v>33</v>
      </c>
      <c r="U255" s="1" t="s">
        <v>33</v>
      </c>
      <c r="V255" s="1" t="s">
        <v>33</v>
      </c>
      <c r="W255" s="1" t="s">
        <v>33</v>
      </c>
    </row>
    <row r="256" spans="1:23" s="1" customFormat="1">
      <c r="A256" s="1" t="s">
        <v>9280</v>
      </c>
      <c r="B256" s="1" t="s">
        <v>21</v>
      </c>
      <c r="C256" s="1" t="s">
        <v>22</v>
      </c>
      <c r="D256" s="48">
        <v>100</v>
      </c>
      <c r="E256" s="1" t="s">
        <v>8547</v>
      </c>
      <c r="F256" s="36" t="str">
        <f t="shared" si="3"/>
        <v>43347032</v>
      </c>
      <c r="G256" s="8" t="s">
        <v>440</v>
      </c>
      <c r="H256" s="2">
        <v>91743</v>
      </c>
      <c r="I256" s="1" t="s">
        <v>309</v>
      </c>
      <c r="J256" s="1" t="s">
        <v>310</v>
      </c>
      <c r="K256" s="1" t="s">
        <v>546</v>
      </c>
      <c r="L256" s="1" t="s">
        <v>202</v>
      </c>
      <c r="M256" s="1" t="s">
        <v>312</v>
      </c>
      <c r="N256" s="1" t="s">
        <v>47</v>
      </c>
      <c r="O256" s="1" t="s">
        <v>30</v>
      </c>
      <c r="P256" s="1" t="s">
        <v>32</v>
      </c>
      <c r="Q256" s="1" t="s">
        <v>33</v>
      </c>
      <c r="R256" s="1" t="s">
        <v>33</v>
      </c>
      <c r="S256" s="1" t="s">
        <v>33</v>
      </c>
      <c r="T256" s="1" t="s">
        <v>33</v>
      </c>
      <c r="U256" s="1" t="s">
        <v>33</v>
      </c>
      <c r="V256" s="1" t="s">
        <v>33</v>
      </c>
      <c r="W256" s="1" t="s">
        <v>33</v>
      </c>
    </row>
    <row r="257" spans="1:23" s="1" customFormat="1">
      <c r="A257" s="1" t="s">
        <v>9280</v>
      </c>
      <c r="B257" s="1" t="s">
        <v>21</v>
      </c>
      <c r="C257" s="1" t="s">
        <v>22</v>
      </c>
      <c r="D257" s="48">
        <v>68</v>
      </c>
      <c r="E257" s="1" t="s">
        <v>8548</v>
      </c>
      <c r="F257" s="36" t="str">
        <f t="shared" si="3"/>
        <v>22231054</v>
      </c>
      <c r="G257" s="8">
        <v>4700</v>
      </c>
      <c r="H257" s="2">
        <v>14511</v>
      </c>
      <c r="I257" s="1" t="s">
        <v>782</v>
      </c>
      <c r="J257" s="1" t="s">
        <v>8549</v>
      </c>
      <c r="K257" s="1" t="s">
        <v>8550</v>
      </c>
      <c r="L257" s="1" t="s">
        <v>86</v>
      </c>
      <c r="M257" s="1" t="s">
        <v>785</v>
      </c>
      <c r="N257" s="1" t="s">
        <v>47</v>
      </c>
      <c r="O257" s="1" t="s">
        <v>30</v>
      </c>
      <c r="P257" s="1" t="s">
        <v>8551</v>
      </c>
      <c r="Q257" s="1" t="s">
        <v>32</v>
      </c>
      <c r="R257" s="1" t="s">
        <v>33</v>
      </c>
      <c r="S257" s="1" t="s">
        <v>33</v>
      </c>
      <c r="T257" s="1" t="s">
        <v>33</v>
      </c>
      <c r="U257" s="1" t="s">
        <v>33</v>
      </c>
      <c r="V257" s="1" t="s">
        <v>33</v>
      </c>
      <c r="W257" s="1" t="s">
        <v>33</v>
      </c>
    </row>
    <row r="258" spans="1:23" s="1" customFormat="1">
      <c r="A258" s="1" t="s">
        <v>9280</v>
      </c>
      <c r="B258" s="1" t="s">
        <v>21</v>
      </c>
      <c r="C258" s="1" t="s">
        <v>22</v>
      </c>
      <c r="D258" s="48">
        <v>44</v>
      </c>
      <c r="E258" s="1" t="s">
        <v>8552</v>
      </c>
      <c r="F258" s="36" t="str">
        <f t="shared" si="3"/>
        <v>28882767</v>
      </c>
      <c r="G258" s="8" t="s">
        <v>1886</v>
      </c>
      <c r="H258" s="8" t="s">
        <v>9384</v>
      </c>
      <c r="I258" s="1" t="s">
        <v>4776</v>
      </c>
      <c r="J258" s="1" t="s">
        <v>153</v>
      </c>
      <c r="K258" s="1" t="s">
        <v>8553</v>
      </c>
      <c r="L258" s="1" t="s">
        <v>4777</v>
      </c>
      <c r="M258" s="1" t="s">
        <v>155</v>
      </c>
      <c r="N258" s="1" t="s">
        <v>47</v>
      </c>
      <c r="O258" s="1" t="s">
        <v>30</v>
      </c>
      <c r="P258" s="1" t="s">
        <v>8554</v>
      </c>
      <c r="Q258" s="1" t="s">
        <v>32</v>
      </c>
      <c r="R258" s="1" t="s">
        <v>33</v>
      </c>
      <c r="S258" s="1" t="s">
        <v>33</v>
      </c>
      <c r="T258" s="1" t="s">
        <v>33</v>
      </c>
      <c r="U258" s="1" t="s">
        <v>33</v>
      </c>
      <c r="V258" s="1" t="s">
        <v>33</v>
      </c>
      <c r="W258" s="1" t="s">
        <v>33</v>
      </c>
    </row>
    <row r="259" spans="1:23" s="1" customFormat="1">
      <c r="A259" s="1" t="s">
        <v>9280</v>
      </c>
      <c r="B259" s="1" t="s">
        <v>21</v>
      </c>
      <c r="C259" s="1" t="s">
        <v>22</v>
      </c>
      <c r="D259" s="48">
        <v>38.770000000000003</v>
      </c>
      <c r="E259" s="1" t="s">
        <v>8555</v>
      </c>
      <c r="F259" s="36" t="str">
        <f t="shared" si="3"/>
        <v>29070614</v>
      </c>
      <c r="G259" s="8" t="s">
        <v>440</v>
      </c>
      <c r="H259" s="8" t="s">
        <v>9366</v>
      </c>
      <c r="I259" s="1" t="s">
        <v>24</v>
      </c>
      <c r="J259" s="1" t="s">
        <v>25</v>
      </c>
      <c r="K259" s="1" t="s">
        <v>8556</v>
      </c>
      <c r="L259" s="1" t="s">
        <v>27</v>
      </c>
      <c r="M259" s="1" t="s">
        <v>28</v>
      </c>
      <c r="N259" s="1" t="s">
        <v>29</v>
      </c>
      <c r="O259" s="1" t="s">
        <v>30</v>
      </c>
      <c r="P259" s="1" t="s">
        <v>8557</v>
      </c>
      <c r="Q259" s="1" t="s">
        <v>32</v>
      </c>
      <c r="R259" s="1" t="s">
        <v>33</v>
      </c>
      <c r="S259" s="1" t="s">
        <v>33</v>
      </c>
      <c r="T259" s="1" t="s">
        <v>33</v>
      </c>
      <c r="U259" s="1" t="s">
        <v>33</v>
      </c>
      <c r="V259" s="1" t="s">
        <v>33</v>
      </c>
      <c r="W259" s="1" t="s">
        <v>33</v>
      </c>
    </row>
    <row r="260" spans="1:23" s="1" customFormat="1">
      <c r="A260" s="1" t="s">
        <v>9280</v>
      </c>
      <c r="B260" s="1" t="s">
        <v>21</v>
      </c>
      <c r="C260" s="1" t="s">
        <v>243</v>
      </c>
      <c r="D260" s="48">
        <v>1231.8800000000001</v>
      </c>
      <c r="E260" s="1" t="s">
        <v>8558</v>
      </c>
      <c r="F260" s="36">
        <v>73010318</v>
      </c>
      <c r="G260" s="8">
        <v>2000</v>
      </c>
      <c r="H260" s="2">
        <v>4443</v>
      </c>
      <c r="I260" s="1" t="s">
        <v>8559</v>
      </c>
      <c r="J260" s="1" t="s">
        <v>8560</v>
      </c>
      <c r="K260" s="1" t="s">
        <v>8561</v>
      </c>
      <c r="L260" s="1" t="s">
        <v>8562</v>
      </c>
      <c r="M260" s="1" t="s">
        <v>8563</v>
      </c>
      <c r="N260" s="1" t="s">
        <v>8564</v>
      </c>
      <c r="O260" s="1" t="s">
        <v>6862</v>
      </c>
      <c r="P260" s="1" t="s">
        <v>8565</v>
      </c>
      <c r="Q260" s="1" t="s">
        <v>8566</v>
      </c>
      <c r="R260" s="1" t="s">
        <v>8567</v>
      </c>
      <c r="S260" s="1" t="s">
        <v>8568</v>
      </c>
      <c r="T260" s="1" t="s">
        <v>8569</v>
      </c>
      <c r="U260" s="1" t="s">
        <v>8570</v>
      </c>
      <c r="V260" s="1" t="s">
        <v>4785</v>
      </c>
      <c r="W260" s="1" t="s">
        <v>4786</v>
      </c>
    </row>
    <row r="261" spans="1:23" s="1" customFormat="1">
      <c r="A261" s="1" t="s">
        <v>9280</v>
      </c>
      <c r="B261" s="1" t="s">
        <v>21</v>
      </c>
      <c r="C261" s="1" t="s">
        <v>256</v>
      </c>
      <c r="D261" s="48">
        <v>50000</v>
      </c>
      <c r="E261" s="1" t="s">
        <v>8571</v>
      </c>
      <c r="F261" s="36" t="str">
        <f t="shared" ref="F261:F324" si="4">RIGHT(E261,8)</f>
        <v>06135099</v>
      </c>
      <c r="G261" s="8" t="s">
        <v>440</v>
      </c>
      <c r="H261" s="8" t="s">
        <v>9385</v>
      </c>
      <c r="I261" s="1" t="s">
        <v>8572</v>
      </c>
      <c r="J261" s="1" t="s">
        <v>8571</v>
      </c>
      <c r="K261" s="1" t="s">
        <v>8573</v>
      </c>
      <c r="L261" s="1" t="s">
        <v>8574</v>
      </c>
      <c r="M261" s="1" t="s">
        <v>8575</v>
      </c>
      <c r="N261" s="1" t="s">
        <v>8576</v>
      </c>
      <c r="O261" s="1" t="s">
        <v>8577</v>
      </c>
      <c r="P261" s="1" t="s">
        <v>8578</v>
      </c>
      <c r="Q261" s="1" t="s">
        <v>33</v>
      </c>
      <c r="R261" s="1" t="s">
        <v>33</v>
      </c>
      <c r="S261" s="1" t="s">
        <v>33</v>
      </c>
      <c r="T261" s="1" t="s">
        <v>33</v>
      </c>
      <c r="U261" s="1" t="s">
        <v>33</v>
      </c>
      <c r="V261" s="1" t="s">
        <v>33</v>
      </c>
      <c r="W261" s="1" t="s">
        <v>33</v>
      </c>
    </row>
    <row r="262" spans="1:23" s="1" customFormat="1">
      <c r="A262" s="1" t="s">
        <v>9280</v>
      </c>
      <c r="B262" s="1" t="s">
        <v>21</v>
      </c>
      <c r="C262" s="1" t="s">
        <v>270</v>
      </c>
      <c r="D262" s="48">
        <v>1977.4</v>
      </c>
      <c r="E262" s="1" t="s">
        <v>8579</v>
      </c>
      <c r="F262" s="36" t="str">
        <f t="shared" si="4"/>
        <v>06131177</v>
      </c>
      <c r="G262" s="8">
        <v>3300</v>
      </c>
      <c r="H262" s="8">
        <v>2383</v>
      </c>
      <c r="I262" s="1" t="s">
        <v>8579</v>
      </c>
      <c r="J262" s="1" t="s">
        <v>8580</v>
      </c>
      <c r="K262" s="1" t="s">
        <v>8581</v>
      </c>
      <c r="L262" s="1" t="s">
        <v>8582</v>
      </c>
      <c r="M262" s="1" t="s">
        <v>33</v>
      </c>
      <c r="N262" s="1" t="s">
        <v>33</v>
      </c>
      <c r="O262" s="1" t="s">
        <v>33</v>
      </c>
      <c r="P262" s="1" t="s">
        <v>33</v>
      </c>
      <c r="Q262" s="1" t="s">
        <v>33</v>
      </c>
      <c r="R262" s="1" t="s">
        <v>33</v>
      </c>
      <c r="S262" s="1" t="s">
        <v>33</v>
      </c>
      <c r="T262" s="1" t="s">
        <v>33</v>
      </c>
      <c r="U262" s="1" t="s">
        <v>33</v>
      </c>
      <c r="V262" s="1" t="s">
        <v>33</v>
      </c>
      <c r="W262" s="1" t="s">
        <v>33</v>
      </c>
    </row>
    <row r="263" spans="1:23" s="1" customFormat="1">
      <c r="A263" s="1" t="s">
        <v>9280</v>
      </c>
      <c r="B263" s="1" t="s">
        <v>21</v>
      </c>
      <c r="C263" s="1" t="s">
        <v>243</v>
      </c>
      <c r="D263" s="48">
        <v>30000</v>
      </c>
      <c r="E263" s="1" t="s">
        <v>8583</v>
      </c>
      <c r="F263" s="36" t="str">
        <f t="shared" si="4"/>
        <v>06055438</v>
      </c>
      <c r="G263" s="8" t="s">
        <v>440</v>
      </c>
      <c r="H263" s="2">
        <v>91751</v>
      </c>
      <c r="I263" s="1" t="s">
        <v>8584</v>
      </c>
      <c r="J263" s="1" t="s">
        <v>8583</v>
      </c>
      <c r="K263" s="1" t="s">
        <v>8585</v>
      </c>
      <c r="L263" s="1" t="s">
        <v>8586</v>
      </c>
      <c r="M263" s="1" t="s">
        <v>8587</v>
      </c>
      <c r="N263" s="1" t="s">
        <v>8588</v>
      </c>
      <c r="O263" s="1" t="s">
        <v>8589</v>
      </c>
      <c r="P263" s="1" t="s">
        <v>8590</v>
      </c>
      <c r="Q263" s="1" t="s">
        <v>33</v>
      </c>
      <c r="R263" s="1" t="s">
        <v>33</v>
      </c>
      <c r="S263" s="1" t="s">
        <v>33</v>
      </c>
      <c r="T263" s="1" t="s">
        <v>33</v>
      </c>
      <c r="U263" s="1" t="s">
        <v>33</v>
      </c>
      <c r="V263" s="1" t="s">
        <v>33</v>
      </c>
      <c r="W263" s="1" t="s">
        <v>33</v>
      </c>
    </row>
    <row r="264" spans="1:23" s="1" customFormat="1">
      <c r="A264" s="1" t="s">
        <v>9280</v>
      </c>
      <c r="B264" s="1" t="s">
        <v>21</v>
      </c>
      <c r="C264" s="1" t="s">
        <v>22</v>
      </c>
      <c r="D264" s="48">
        <v>1167.3800000000001</v>
      </c>
      <c r="E264" s="1" t="s">
        <v>8591</v>
      </c>
      <c r="F264" s="36" t="str">
        <f t="shared" si="4"/>
        <v>52966889</v>
      </c>
      <c r="G264" s="8" t="s">
        <v>440</v>
      </c>
      <c r="H264" s="2">
        <v>91751</v>
      </c>
      <c r="I264" s="1" t="s">
        <v>1666</v>
      </c>
      <c r="J264" s="1" t="s">
        <v>8592</v>
      </c>
      <c r="K264" s="1" t="s">
        <v>8593</v>
      </c>
      <c r="L264" s="1" t="s">
        <v>298</v>
      </c>
      <c r="M264" s="1" t="s">
        <v>1670</v>
      </c>
      <c r="N264" s="1" t="s">
        <v>29</v>
      </c>
      <c r="O264" s="1" t="s">
        <v>30</v>
      </c>
      <c r="P264" s="1" t="s">
        <v>8594</v>
      </c>
      <c r="Q264" s="1" t="s">
        <v>32</v>
      </c>
      <c r="R264" s="1" t="s">
        <v>33</v>
      </c>
      <c r="S264" s="1" t="s">
        <v>33</v>
      </c>
      <c r="T264" s="1" t="s">
        <v>33</v>
      </c>
      <c r="U264" s="1" t="s">
        <v>33</v>
      </c>
      <c r="V264" s="1" t="s">
        <v>33</v>
      </c>
      <c r="W264" s="1" t="s">
        <v>33</v>
      </c>
    </row>
    <row r="265" spans="1:23" s="1" customFormat="1">
      <c r="A265" s="1" t="s">
        <v>9280</v>
      </c>
      <c r="B265" s="1" t="s">
        <v>21</v>
      </c>
      <c r="C265" s="1" t="s">
        <v>22</v>
      </c>
      <c r="D265" s="48">
        <v>6266.79</v>
      </c>
      <c r="E265" s="1" t="s">
        <v>8595</v>
      </c>
      <c r="F265" s="36" t="str">
        <f t="shared" si="4"/>
        <v>52966875</v>
      </c>
      <c r="G265" s="8" t="s">
        <v>440</v>
      </c>
      <c r="H265" s="2">
        <v>91751</v>
      </c>
      <c r="I265" s="1" t="s">
        <v>1666</v>
      </c>
      <c r="J265" s="1" t="s">
        <v>8592</v>
      </c>
      <c r="K265" s="1" t="s">
        <v>8596</v>
      </c>
      <c r="L265" s="1" t="s">
        <v>1669</v>
      </c>
      <c r="M265" s="1" t="s">
        <v>1670</v>
      </c>
      <c r="N265" s="1" t="s">
        <v>29</v>
      </c>
      <c r="O265" s="1" t="s">
        <v>30</v>
      </c>
      <c r="P265" s="1" t="s">
        <v>8597</v>
      </c>
      <c r="Q265" s="1" t="s">
        <v>32</v>
      </c>
      <c r="R265" s="1" t="s">
        <v>33</v>
      </c>
      <c r="S265" s="1" t="s">
        <v>33</v>
      </c>
      <c r="T265" s="1" t="s">
        <v>33</v>
      </c>
      <c r="U265" s="1" t="s">
        <v>33</v>
      </c>
      <c r="V265" s="1" t="s">
        <v>33</v>
      </c>
      <c r="W265" s="1" t="s">
        <v>33</v>
      </c>
    </row>
    <row r="266" spans="1:23" s="1" customFormat="1">
      <c r="A266" s="1" t="s">
        <v>9281</v>
      </c>
      <c r="B266" s="1" t="s">
        <v>21</v>
      </c>
      <c r="C266" s="1" t="s">
        <v>22</v>
      </c>
      <c r="D266" s="48">
        <v>376305</v>
      </c>
      <c r="E266" s="1" t="s">
        <v>8598</v>
      </c>
      <c r="F266" s="36" t="str">
        <f t="shared" si="4"/>
        <v>22172400</v>
      </c>
      <c r="G266" s="8" t="s">
        <v>440</v>
      </c>
      <c r="H266" s="8" t="s">
        <v>9386</v>
      </c>
      <c r="I266" s="1" t="s">
        <v>2145</v>
      </c>
      <c r="J266" s="1" t="s">
        <v>8599</v>
      </c>
      <c r="K266" s="1" t="s">
        <v>8600</v>
      </c>
      <c r="L266" s="1" t="s">
        <v>80</v>
      </c>
      <c r="M266" s="1" t="s">
        <v>2148</v>
      </c>
      <c r="N266" s="1" t="s">
        <v>47</v>
      </c>
      <c r="O266" s="1" t="s">
        <v>30</v>
      </c>
      <c r="P266" s="1" t="s">
        <v>8601</v>
      </c>
      <c r="Q266" s="1" t="s">
        <v>32</v>
      </c>
      <c r="R266" s="1" t="s">
        <v>33</v>
      </c>
      <c r="S266" s="1" t="s">
        <v>33</v>
      </c>
      <c r="T266" s="1" t="s">
        <v>33</v>
      </c>
      <c r="U266" s="1" t="s">
        <v>33</v>
      </c>
      <c r="V266" s="1" t="s">
        <v>33</v>
      </c>
      <c r="W266" s="1" t="s">
        <v>33</v>
      </c>
    </row>
    <row r="267" spans="1:23" s="1" customFormat="1">
      <c r="A267" s="1" t="s">
        <v>9281</v>
      </c>
      <c r="B267" s="1" t="s">
        <v>21</v>
      </c>
      <c r="C267" s="1" t="s">
        <v>22</v>
      </c>
      <c r="D267" s="48">
        <v>247009.55</v>
      </c>
      <c r="E267" s="1" t="s">
        <v>8602</v>
      </c>
      <c r="F267" s="36" t="str">
        <f t="shared" si="4"/>
        <v>11123297</v>
      </c>
      <c r="G267" s="8" t="s">
        <v>440</v>
      </c>
      <c r="H267" s="2">
        <v>91770</v>
      </c>
      <c r="I267" s="1" t="s">
        <v>1134</v>
      </c>
      <c r="J267" s="1" t="s">
        <v>1135</v>
      </c>
      <c r="K267" s="1" t="s">
        <v>1140</v>
      </c>
      <c r="L267" s="1" t="s">
        <v>1141</v>
      </c>
      <c r="M267" s="1" t="s">
        <v>1138</v>
      </c>
      <c r="N267" s="1" t="s">
        <v>47</v>
      </c>
      <c r="O267" s="1" t="s">
        <v>30</v>
      </c>
      <c r="P267" s="1" t="s">
        <v>32</v>
      </c>
      <c r="Q267" s="1" t="s">
        <v>33</v>
      </c>
      <c r="R267" s="1" t="s">
        <v>33</v>
      </c>
      <c r="S267" s="1" t="s">
        <v>33</v>
      </c>
      <c r="T267" s="1" t="s">
        <v>33</v>
      </c>
      <c r="U267" s="1" t="s">
        <v>33</v>
      </c>
      <c r="V267" s="1" t="s">
        <v>33</v>
      </c>
      <c r="W267" s="1" t="s">
        <v>33</v>
      </c>
    </row>
    <row r="268" spans="1:23" s="1" customFormat="1">
      <c r="A268" s="1" t="s">
        <v>9281</v>
      </c>
      <c r="B268" s="1" t="s">
        <v>21</v>
      </c>
      <c r="C268" s="1" t="s">
        <v>22</v>
      </c>
      <c r="D268" s="48">
        <v>224825</v>
      </c>
      <c r="E268" s="1" t="s">
        <v>8603</v>
      </c>
      <c r="F268" s="36" t="str">
        <f t="shared" si="4"/>
        <v>12707674</v>
      </c>
      <c r="G268" s="8" t="s">
        <v>1062</v>
      </c>
      <c r="H268" s="8" t="s">
        <v>9387</v>
      </c>
      <c r="I268" s="1" t="s">
        <v>187</v>
      </c>
      <c r="J268" s="1" t="s">
        <v>188</v>
      </c>
      <c r="K268" s="1" t="s">
        <v>189</v>
      </c>
      <c r="L268" s="1" t="s">
        <v>80</v>
      </c>
      <c r="M268" s="1" t="s">
        <v>190</v>
      </c>
      <c r="N268" s="1" t="s">
        <v>47</v>
      </c>
      <c r="O268" s="1" t="s">
        <v>30</v>
      </c>
      <c r="P268" s="1" t="s">
        <v>32</v>
      </c>
      <c r="Q268" s="1" t="s">
        <v>33</v>
      </c>
      <c r="R268" s="1" t="s">
        <v>33</v>
      </c>
      <c r="S268" s="1" t="s">
        <v>33</v>
      </c>
      <c r="T268" s="1" t="s">
        <v>33</v>
      </c>
      <c r="U268" s="1" t="s">
        <v>33</v>
      </c>
      <c r="V268" s="1" t="s">
        <v>33</v>
      </c>
      <c r="W268" s="1" t="s">
        <v>33</v>
      </c>
    </row>
    <row r="269" spans="1:23" s="1" customFormat="1">
      <c r="A269" s="1" t="s">
        <v>9281</v>
      </c>
      <c r="B269" s="1" t="s">
        <v>21</v>
      </c>
      <c r="C269" s="1" t="s">
        <v>22</v>
      </c>
      <c r="D269" s="48">
        <v>161641.79</v>
      </c>
      <c r="E269" s="1" t="s">
        <v>8604</v>
      </c>
      <c r="F269" s="36" t="str">
        <f t="shared" si="4"/>
        <v>11123298</v>
      </c>
      <c r="G269" s="8" t="s">
        <v>440</v>
      </c>
      <c r="H269" s="2">
        <v>91770</v>
      </c>
      <c r="I269" s="1" t="s">
        <v>1134</v>
      </c>
      <c r="J269" s="1" t="s">
        <v>1135</v>
      </c>
      <c r="K269" s="1" t="s">
        <v>1136</v>
      </c>
      <c r="L269" s="1" t="s">
        <v>1137</v>
      </c>
      <c r="M269" s="1" t="s">
        <v>1138</v>
      </c>
      <c r="N269" s="1" t="s">
        <v>47</v>
      </c>
      <c r="O269" s="1" t="s">
        <v>30</v>
      </c>
      <c r="P269" s="1" t="s">
        <v>32</v>
      </c>
      <c r="Q269" s="1" t="s">
        <v>33</v>
      </c>
      <c r="R269" s="1" t="s">
        <v>33</v>
      </c>
      <c r="S269" s="1" t="s">
        <v>33</v>
      </c>
      <c r="T269" s="1" t="s">
        <v>33</v>
      </c>
      <c r="U269" s="1" t="s">
        <v>33</v>
      </c>
      <c r="V269" s="1" t="s">
        <v>33</v>
      </c>
      <c r="W269" s="1" t="s">
        <v>33</v>
      </c>
    </row>
    <row r="270" spans="1:23" s="1" customFormat="1">
      <c r="A270" s="1" t="s">
        <v>9281</v>
      </c>
      <c r="B270" s="1" t="s">
        <v>21</v>
      </c>
      <c r="C270" s="1" t="s">
        <v>22</v>
      </c>
      <c r="D270" s="48">
        <v>130642.5</v>
      </c>
      <c r="E270" s="1" t="s">
        <v>8605</v>
      </c>
      <c r="F270" s="36" t="str">
        <f t="shared" si="4"/>
        <v>28520148</v>
      </c>
      <c r="G270" s="8" t="s">
        <v>440</v>
      </c>
      <c r="H270" s="2">
        <v>91762</v>
      </c>
      <c r="I270" s="1" t="s">
        <v>24</v>
      </c>
      <c r="J270" s="1" t="s">
        <v>25</v>
      </c>
      <c r="K270" s="1" t="s">
        <v>8606</v>
      </c>
      <c r="L270" s="1" t="s">
        <v>27</v>
      </c>
      <c r="M270" s="1" t="s">
        <v>28</v>
      </c>
      <c r="N270" s="1" t="s">
        <v>29</v>
      </c>
      <c r="O270" s="1" t="s">
        <v>30</v>
      </c>
      <c r="P270" s="1" t="s">
        <v>8607</v>
      </c>
      <c r="Q270" s="1" t="s">
        <v>32</v>
      </c>
      <c r="R270" s="1" t="s">
        <v>33</v>
      </c>
      <c r="S270" s="1" t="s">
        <v>33</v>
      </c>
      <c r="T270" s="1" t="s">
        <v>33</v>
      </c>
      <c r="U270" s="1" t="s">
        <v>33</v>
      </c>
      <c r="V270" s="1" t="s">
        <v>33</v>
      </c>
      <c r="W270" s="1" t="s">
        <v>33</v>
      </c>
    </row>
    <row r="271" spans="1:23" s="1" customFormat="1">
      <c r="A271" s="1" t="s">
        <v>9281</v>
      </c>
      <c r="B271" s="1" t="s">
        <v>21</v>
      </c>
      <c r="C271" s="1" t="s">
        <v>22</v>
      </c>
      <c r="D271" s="48">
        <v>91406.44</v>
      </c>
      <c r="E271" s="1" t="s">
        <v>8608</v>
      </c>
      <c r="F271" s="36" t="str">
        <f t="shared" si="4"/>
        <v>61757729</v>
      </c>
      <c r="G271" s="8" t="s">
        <v>440</v>
      </c>
      <c r="H271" s="8" t="s">
        <v>9386</v>
      </c>
      <c r="I271" s="1" t="s">
        <v>370</v>
      </c>
      <c r="J271" s="1" t="s">
        <v>371</v>
      </c>
      <c r="K271" s="1" t="s">
        <v>372</v>
      </c>
      <c r="L271" s="1" t="s">
        <v>80</v>
      </c>
      <c r="M271" s="1" t="s">
        <v>373</v>
      </c>
      <c r="N271" s="1" t="s">
        <v>47</v>
      </c>
      <c r="O271" s="1" t="s">
        <v>30</v>
      </c>
      <c r="P271" s="1" t="s">
        <v>8609</v>
      </c>
      <c r="Q271" s="1" t="s">
        <v>32</v>
      </c>
      <c r="R271" s="1" t="s">
        <v>33</v>
      </c>
      <c r="S271" s="1" t="s">
        <v>33</v>
      </c>
      <c r="T271" s="1" t="s">
        <v>33</v>
      </c>
      <c r="U271" s="1" t="s">
        <v>33</v>
      </c>
      <c r="V271" s="1" t="s">
        <v>33</v>
      </c>
      <c r="W271" s="1" t="s">
        <v>33</v>
      </c>
    </row>
    <row r="272" spans="1:23" s="1" customFormat="1">
      <c r="A272" s="1" t="s">
        <v>9281</v>
      </c>
      <c r="B272" s="1" t="s">
        <v>21</v>
      </c>
      <c r="C272" s="1" t="s">
        <v>22</v>
      </c>
      <c r="D272" s="48">
        <v>77497.289999999994</v>
      </c>
      <c r="E272" s="1" t="s">
        <v>8610</v>
      </c>
      <c r="F272" s="36" t="str">
        <f t="shared" si="4"/>
        <v>28512519</v>
      </c>
      <c r="G272" s="8" t="s">
        <v>440</v>
      </c>
      <c r="H272" s="2">
        <v>91762</v>
      </c>
      <c r="I272" s="1" t="s">
        <v>24</v>
      </c>
      <c r="J272" s="1" t="s">
        <v>25</v>
      </c>
      <c r="K272" s="1" t="s">
        <v>8611</v>
      </c>
      <c r="L272" s="1" t="s">
        <v>27</v>
      </c>
      <c r="M272" s="1" t="s">
        <v>28</v>
      </c>
      <c r="N272" s="1" t="s">
        <v>29</v>
      </c>
      <c r="O272" s="1" t="s">
        <v>30</v>
      </c>
      <c r="P272" s="1" t="s">
        <v>8612</v>
      </c>
      <c r="Q272" s="1" t="s">
        <v>32</v>
      </c>
      <c r="R272" s="1" t="s">
        <v>33</v>
      </c>
      <c r="S272" s="1" t="s">
        <v>33</v>
      </c>
      <c r="T272" s="1" t="s">
        <v>33</v>
      </c>
      <c r="U272" s="1" t="s">
        <v>33</v>
      </c>
      <c r="V272" s="1" t="s">
        <v>33</v>
      </c>
      <c r="W272" s="1" t="s">
        <v>33</v>
      </c>
    </row>
    <row r="273" spans="1:23" s="1" customFormat="1">
      <c r="A273" s="1" t="s">
        <v>9281</v>
      </c>
      <c r="B273" s="1" t="s">
        <v>21</v>
      </c>
      <c r="C273" s="1" t="s">
        <v>22</v>
      </c>
      <c r="D273" s="48">
        <v>62500</v>
      </c>
      <c r="E273" s="1" t="s">
        <v>8613</v>
      </c>
      <c r="F273" s="36" t="str">
        <f t="shared" si="4"/>
        <v>27579626</v>
      </c>
      <c r="G273" s="8" t="s">
        <v>440</v>
      </c>
      <c r="H273" s="8" t="s">
        <v>9388</v>
      </c>
      <c r="I273" s="1" t="s">
        <v>8614</v>
      </c>
      <c r="J273" s="1" t="s">
        <v>577</v>
      </c>
      <c r="K273" s="1" t="s">
        <v>8615</v>
      </c>
      <c r="L273" s="1" t="s">
        <v>80</v>
      </c>
      <c r="M273" s="1" t="s">
        <v>8616</v>
      </c>
      <c r="N273" s="1" t="s">
        <v>47</v>
      </c>
      <c r="O273" s="1" t="s">
        <v>30</v>
      </c>
      <c r="P273" s="1" t="s">
        <v>8617</v>
      </c>
      <c r="Q273" s="1" t="s">
        <v>32</v>
      </c>
      <c r="R273" s="1" t="s">
        <v>33</v>
      </c>
      <c r="S273" s="1" t="s">
        <v>33</v>
      </c>
      <c r="T273" s="1" t="s">
        <v>33</v>
      </c>
      <c r="U273" s="1" t="s">
        <v>33</v>
      </c>
      <c r="V273" s="1" t="s">
        <v>33</v>
      </c>
      <c r="W273" s="1" t="s">
        <v>33</v>
      </c>
    </row>
    <row r="274" spans="1:23" s="1" customFormat="1">
      <c r="A274" s="1" t="s">
        <v>9281</v>
      </c>
      <c r="B274" s="1" t="s">
        <v>21</v>
      </c>
      <c r="C274" s="1" t="s">
        <v>22</v>
      </c>
      <c r="D274" s="48">
        <v>57656.31</v>
      </c>
      <c r="E274" s="1" t="s">
        <v>8618</v>
      </c>
      <c r="F274" s="36" t="str">
        <f t="shared" si="4"/>
        <v>26531810</v>
      </c>
      <c r="G274" s="8">
        <v>6400</v>
      </c>
      <c r="H274" s="2">
        <v>47090</v>
      </c>
      <c r="I274" s="1" t="s">
        <v>329</v>
      </c>
      <c r="J274" s="1" t="s">
        <v>330</v>
      </c>
      <c r="K274" s="1" t="s">
        <v>331</v>
      </c>
      <c r="L274" s="1" t="s">
        <v>332</v>
      </c>
      <c r="M274" s="1" t="s">
        <v>333</v>
      </c>
      <c r="N274" s="1" t="s">
        <v>47</v>
      </c>
      <c r="O274" s="1" t="s">
        <v>30</v>
      </c>
      <c r="P274" s="1" t="s">
        <v>32</v>
      </c>
      <c r="Q274" s="1" t="s">
        <v>33</v>
      </c>
      <c r="R274" s="1" t="s">
        <v>33</v>
      </c>
      <c r="S274" s="1" t="s">
        <v>33</v>
      </c>
      <c r="T274" s="1" t="s">
        <v>33</v>
      </c>
      <c r="U274" s="1" t="s">
        <v>33</v>
      </c>
      <c r="V274" s="1" t="s">
        <v>33</v>
      </c>
      <c r="W274" s="1" t="s">
        <v>33</v>
      </c>
    </row>
    <row r="275" spans="1:23" s="1" customFormat="1">
      <c r="A275" s="1" t="s">
        <v>9281</v>
      </c>
      <c r="B275" s="1" t="s">
        <v>21</v>
      </c>
      <c r="C275" s="1" t="s">
        <v>22</v>
      </c>
      <c r="D275" s="48">
        <v>54248.02</v>
      </c>
      <c r="E275" s="1" t="s">
        <v>8619</v>
      </c>
      <c r="F275" s="36" t="str">
        <f t="shared" si="4"/>
        <v>54785344</v>
      </c>
      <c r="G275" s="8" t="s">
        <v>440</v>
      </c>
      <c r="H275" s="2">
        <v>91762</v>
      </c>
      <c r="I275" s="1" t="s">
        <v>104</v>
      </c>
      <c r="J275" s="1" t="s">
        <v>105</v>
      </c>
      <c r="K275" s="1" t="s">
        <v>106</v>
      </c>
      <c r="L275" s="1" t="s">
        <v>107</v>
      </c>
      <c r="M275" s="1" t="s">
        <v>108</v>
      </c>
      <c r="N275" s="1" t="s">
        <v>29</v>
      </c>
      <c r="O275" s="1" t="s">
        <v>54</v>
      </c>
      <c r="P275" s="1" t="s">
        <v>8620</v>
      </c>
      <c r="Q275" s="1" t="s">
        <v>32</v>
      </c>
      <c r="R275" s="1" t="s">
        <v>33</v>
      </c>
      <c r="S275" s="1" t="s">
        <v>33</v>
      </c>
      <c r="T275" s="1" t="s">
        <v>33</v>
      </c>
      <c r="U275" s="1" t="s">
        <v>33</v>
      </c>
      <c r="V275" s="1" t="s">
        <v>33</v>
      </c>
      <c r="W275" s="1" t="s">
        <v>33</v>
      </c>
    </row>
    <row r="276" spans="1:23" s="1" customFormat="1">
      <c r="A276" s="1" t="s">
        <v>9281</v>
      </c>
      <c r="B276" s="1" t="s">
        <v>21</v>
      </c>
      <c r="C276" s="1" t="s">
        <v>22</v>
      </c>
      <c r="D276" s="48">
        <v>44565.81</v>
      </c>
      <c r="E276" s="1" t="s">
        <v>8621</v>
      </c>
      <c r="F276" s="36" t="str">
        <f t="shared" si="4"/>
        <v>28511995</v>
      </c>
      <c r="G276" s="8" t="s">
        <v>440</v>
      </c>
      <c r="H276" s="2">
        <v>91762</v>
      </c>
      <c r="I276" s="1" t="s">
        <v>24</v>
      </c>
      <c r="J276" s="1" t="s">
        <v>25</v>
      </c>
      <c r="K276" s="1" t="s">
        <v>8622</v>
      </c>
      <c r="L276" s="1" t="s">
        <v>27</v>
      </c>
      <c r="M276" s="1" t="s">
        <v>28</v>
      </c>
      <c r="N276" s="1" t="s">
        <v>29</v>
      </c>
      <c r="O276" s="1" t="s">
        <v>30</v>
      </c>
      <c r="P276" s="1" t="s">
        <v>8623</v>
      </c>
      <c r="Q276" s="1" t="s">
        <v>32</v>
      </c>
      <c r="R276" s="1" t="s">
        <v>33</v>
      </c>
      <c r="S276" s="1" t="s">
        <v>33</v>
      </c>
      <c r="T276" s="1" t="s">
        <v>33</v>
      </c>
      <c r="U276" s="1" t="s">
        <v>33</v>
      </c>
      <c r="V276" s="1" t="s">
        <v>33</v>
      </c>
      <c r="W276" s="1" t="s">
        <v>33</v>
      </c>
    </row>
    <row r="277" spans="1:23" s="1" customFormat="1">
      <c r="A277" s="1" t="s">
        <v>9281</v>
      </c>
      <c r="B277" s="1" t="s">
        <v>21</v>
      </c>
      <c r="C277" s="1" t="s">
        <v>22</v>
      </c>
      <c r="D277" s="48">
        <v>33776.5</v>
      </c>
      <c r="E277" s="1" t="s">
        <v>8624</v>
      </c>
      <c r="F277" s="36" t="str">
        <f t="shared" si="4"/>
        <v>25106010</v>
      </c>
      <c r="G277" s="8" t="s">
        <v>440</v>
      </c>
      <c r="H277" s="2">
        <v>91762</v>
      </c>
      <c r="I277" s="1" t="s">
        <v>1356</v>
      </c>
      <c r="J277" s="1" t="s">
        <v>95</v>
      </c>
      <c r="K277" s="1" t="s">
        <v>8625</v>
      </c>
      <c r="L277" s="1" t="s">
        <v>45</v>
      </c>
      <c r="M277" s="1" t="s">
        <v>98</v>
      </c>
      <c r="N277" s="1" t="s">
        <v>47</v>
      </c>
      <c r="O277" s="1" t="s">
        <v>30</v>
      </c>
      <c r="P277" s="1" t="s">
        <v>32</v>
      </c>
      <c r="Q277" s="1" t="s">
        <v>33</v>
      </c>
      <c r="R277" s="1" t="s">
        <v>33</v>
      </c>
      <c r="S277" s="1" t="s">
        <v>33</v>
      </c>
      <c r="T277" s="1" t="s">
        <v>33</v>
      </c>
      <c r="U277" s="1" t="s">
        <v>33</v>
      </c>
      <c r="V277" s="1" t="s">
        <v>33</v>
      </c>
      <c r="W277" s="1" t="s">
        <v>33</v>
      </c>
    </row>
    <row r="278" spans="1:23" s="1" customFormat="1">
      <c r="A278" s="1" t="s">
        <v>9281</v>
      </c>
      <c r="B278" s="1" t="s">
        <v>21</v>
      </c>
      <c r="C278" s="1" t="s">
        <v>22</v>
      </c>
      <c r="D278" s="48">
        <v>32046.2</v>
      </c>
      <c r="E278" s="1" t="s">
        <v>8626</v>
      </c>
      <c r="F278" s="36" t="str">
        <f t="shared" si="4"/>
        <v>24737436</v>
      </c>
      <c r="G278" s="8" t="s">
        <v>440</v>
      </c>
      <c r="H278" s="2">
        <v>91762</v>
      </c>
      <c r="I278" s="1" t="s">
        <v>403</v>
      </c>
      <c r="J278" s="1" t="s">
        <v>404</v>
      </c>
      <c r="K278" s="1" t="s">
        <v>405</v>
      </c>
      <c r="L278" s="1" t="s">
        <v>39</v>
      </c>
      <c r="M278" s="1" t="s">
        <v>406</v>
      </c>
      <c r="N278" s="1" t="s">
        <v>29</v>
      </c>
      <c r="O278" s="1" t="s">
        <v>30</v>
      </c>
      <c r="P278" s="1" t="s">
        <v>8627</v>
      </c>
      <c r="Q278" s="1" t="s">
        <v>32</v>
      </c>
      <c r="R278" s="1" t="s">
        <v>33</v>
      </c>
      <c r="S278" s="1" t="s">
        <v>33</v>
      </c>
      <c r="T278" s="1" t="s">
        <v>33</v>
      </c>
      <c r="U278" s="1" t="s">
        <v>33</v>
      </c>
      <c r="V278" s="1" t="s">
        <v>33</v>
      </c>
      <c r="W278" s="1" t="s">
        <v>33</v>
      </c>
    </row>
    <row r="279" spans="1:23" s="1" customFormat="1">
      <c r="A279" s="1" t="s">
        <v>9281</v>
      </c>
      <c r="B279" s="1" t="s">
        <v>21</v>
      </c>
      <c r="C279" s="1" t="s">
        <v>22</v>
      </c>
      <c r="D279" s="48">
        <v>25315.48</v>
      </c>
      <c r="E279" s="1" t="s">
        <v>8628</v>
      </c>
      <c r="F279" s="36" t="str">
        <f t="shared" si="4"/>
        <v>13782135</v>
      </c>
      <c r="G279" s="8">
        <v>3200</v>
      </c>
      <c r="H279" s="2">
        <v>2794</v>
      </c>
      <c r="I279" s="1" t="s">
        <v>8629</v>
      </c>
      <c r="J279" s="1" t="s">
        <v>171</v>
      </c>
      <c r="K279" s="1" t="s">
        <v>8630</v>
      </c>
      <c r="L279" s="1" t="s">
        <v>8631</v>
      </c>
      <c r="M279" s="1" t="s">
        <v>8632</v>
      </c>
      <c r="N279" s="1" t="s">
        <v>47</v>
      </c>
      <c r="O279" s="1" t="s">
        <v>30</v>
      </c>
      <c r="P279" s="1" t="s">
        <v>32</v>
      </c>
      <c r="Q279" s="1" t="s">
        <v>33</v>
      </c>
      <c r="R279" s="1" t="s">
        <v>33</v>
      </c>
      <c r="S279" s="1" t="s">
        <v>33</v>
      </c>
      <c r="T279" s="1" t="s">
        <v>33</v>
      </c>
      <c r="U279" s="1" t="s">
        <v>33</v>
      </c>
      <c r="V279" s="1" t="s">
        <v>33</v>
      </c>
      <c r="W279" s="1" t="s">
        <v>33</v>
      </c>
    </row>
    <row r="280" spans="1:23" s="1" customFormat="1">
      <c r="A280" s="1" t="s">
        <v>9281</v>
      </c>
      <c r="B280" s="1" t="s">
        <v>21</v>
      </c>
      <c r="C280" s="1" t="s">
        <v>22</v>
      </c>
      <c r="D280" s="48">
        <v>19200.5</v>
      </c>
      <c r="E280" s="1" t="s">
        <v>8633</v>
      </c>
      <c r="F280" s="36" t="str">
        <f t="shared" si="4"/>
        <v>14704557</v>
      </c>
      <c r="G280" s="8" t="s">
        <v>1062</v>
      </c>
      <c r="H280" s="8" t="s">
        <v>9389</v>
      </c>
      <c r="I280" s="1" t="s">
        <v>4958</v>
      </c>
      <c r="J280" s="1" t="s">
        <v>4959</v>
      </c>
      <c r="K280" s="1" t="s">
        <v>4960</v>
      </c>
      <c r="L280" s="1" t="s">
        <v>80</v>
      </c>
      <c r="M280" s="1" t="s">
        <v>8634</v>
      </c>
      <c r="N280" s="1" t="s">
        <v>47</v>
      </c>
      <c r="O280" s="1" t="s">
        <v>30</v>
      </c>
      <c r="P280" s="1" t="s">
        <v>32</v>
      </c>
      <c r="Q280" s="1" t="s">
        <v>33</v>
      </c>
      <c r="R280" s="1" t="s">
        <v>33</v>
      </c>
      <c r="S280" s="1" t="s">
        <v>33</v>
      </c>
      <c r="T280" s="1" t="s">
        <v>33</v>
      </c>
      <c r="U280" s="1" t="s">
        <v>33</v>
      </c>
      <c r="V280" s="1" t="s">
        <v>33</v>
      </c>
      <c r="W280" s="1" t="s">
        <v>33</v>
      </c>
    </row>
    <row r="281" spans="1:23" s="1" customFormat="1">
      <c r="A281" s="1" t="s">
        <v>9281</v>
      </c>
      <c r="B281" s="1" t="s">
        <v>21</v>
      </c>
      <c r="C281" s="1" t="s">
        <v>22</v>
      </c>
      <c r="D281" s="48">
        <v>18433.36</v>
      </c>
      <c r="E281" s="1" t="s">
        <v>8635</v>
      </c>
      <c r="F281" s="36" t="str">
        <f t="shared" si="4"/>
        <v>28512600</v>
      </c>
      <c r="G281" s="8" t="s">
        <v>440</v>
      </c>
      <c r="H281" s="2">
        <v>91762</v>
      </c>
      <c r="I281" s="1" t="s">
        <v>24</v>
      </c>
      <c r="J281" s="1" t="s">
        <v>25</v>
      </c>
      <c r="K281" s="1" t="s">
        <v>8636</v>
      </c>
      <c r="L281" s="1" t="s">
        <v>27</v>
      </c>
      <c r="M281" s="1" t="s">
        <v>28</v>
      </c>
      <c r="N281" s="1" t="s">
        <v>29</v>
      </c>
      <c r="O281" s="1" t="s">
        <v>30</v>
      </c>
      <c r="P281" s="1" t="s">
        <v>8637</v>
      </c>
      <c r="Q281" s="1" t="s">
        <v>32</v>
      </c>
      <c r="R281" s="1" t="s">
        <v>33</v>
      </c>
      <c r="S281" s="1" t="s">
        <v>33</v>
      </c>
      <c r="T281" s="1" t="s">
        <v>33</v>
      </c>
      <c r="U281" s="1" t="s">
        <v>33</v>
      </c>
      <c r="V281" s="1" t="s">
        <v>33</v>
      </c>
      <c r="W281" s="1" t="s">
        <v>33</v>
      </c>
    </row>
    <row r="282" spans="1:23" s="1" customFormat="1">
      <c r="A282" s="1" t="s">
        <v>9281</v>
      </c>
      <c r="B282" s="1" t="s">
        <v>21</v>
      </c>
      <c r="C282" s="1" t="s">
        <v>22</v>
      </c>
      <c r="D282" s="48">
        <v>18361.349999999999</v>
      </c>
      <c r="E282" s="1" t="s">
        <v>8638</v>
      </c>
      <c r="F282" s="36" t="str">
        <f t="shared" si="4"/>
        <v>28512582</v>
      </c>
      <c r="G282" s="8" t="s">
        <v>440</v>
      </c>
      <c r="H282" s="2">
        <v>91762</v>
      </c>
      <c r="I282" s="1" t="s">
        <v>24</v>
      </c>
      <c r="J282" s="1" t="s">
        <v>25</v>
      </c>
      <c r="K282" s="1" t="s">
        <v>8639</v>
      </c>
      <c r="L282" s="1" t="s">
        <v>27</v>
      </c>
      <c r="M282" s="1" t="s">
        <v>28</v>
      </c>
      <c r="N282" s="1" t="s">
        <v>29</v>
      </c>
      <c r="O282" s="1" t="s">
        <v>30</v>
      </c>
      <c r="P282" s="1" t="s">
        <v>8640</v>
      </c>
      <c r="Q282" s="1" t="s">
        <v>32</v>
      </c>
      <c r="R282" s="1" t="s">
        <v>33</v>
      </c>
      <c r="S282" s="1" t="s">
        <v>33</v>
      </c>
      <c r="T282" s="1" t="s">
        <v>33</v>
      </c>
      <c r="U282" s="1" t="s">
        <v>33</v>
      </c>
      <c r="V282" s="1" t="s">
        <v>33</v>
      </c>
      <c r="W282" s="1" t="s">
        <v>33</v>
      </c>
    </row>
    <row r="283" spans="1:23" s="1" customFormat="1">
      <c r="A283" s="1" t="s">
        <v>9281</v>
      </c>
      <c r="B283" s="1" t="s">
        <v>21</v>
      </c>
      <c r="C283" s="1" t="s">
        <v>22</v>
      </c>
      <c r="D283" s="48">
        <v>17756.04</v>
      </c>
      <c r="E283" s="1" t="s">
        <v>8641</v>
      </c>
      <c r="F283" s="36" t="str">
        <f t="shared" si="4"/>
        <v>38339033</v>
      </c>
      <c r="G283" s="8" t="s">
        <v>440</v>
      </c>
      <c r="H283" s="2">
        <v>91762</v>
      </c>
      <c r="I283" s="1" t="s">
        <v>548</v>
      </c>
      <c r="J283" s="1" t="s">
        <v>549</v>
      </c>
      <c r="K283" s="1" t="s">
        <v>2501</v>
      </c>
      <c r="L283" s="1" t="s">
        <v>80</v>
      </c>
      <c r="M283" s="1" t="s">
        <v>551</v>
      </c>
      <c r="N283" s="1" t="s">
        <v>47</v>
      </c>
      <c r="O283" s="1" t="s">
        <v>552</v>
      </c>
      <c r="P283" s="1" t="s">
        <v>8642</v>
      </c>
      <c r="Q283" s="1" t="s">
        <v>32</v>
      </c>
      <c r="R283" s="1" t="s">
        <v>33</v>
      </c>
      <c r="S283" s="1" t="s">
        <v>33</v>
      </c>
      <c r="T283" s="1" t="s">
        <v>33</v>
      </c>
      <c r="U283" s="1" t="s">
        <v>33</v>
      </c>
      <c r="V283" s="1" t="s">
        <v>33</v>
      </c>
      <c r="W283" s="1" t="s">
        <v>33</v>
      </c>
    </row>
    <row r="284" spans="1:23" s="1" customFormat="1">
      <c r="A284" s="1" t="s">
        <v>9281</v>
      </c>
      <c r="B284" s="1" t="s">
        <v>21</v>
      </c>
      <c r="C284" s="1" t="s">
        <v>22</v>
      </c>
      <c r="D284" s="48">
        <v>12860</v>
      </c>
      <c r="E284" s="1" t="s">
        <v>8643</v>
      </c>
      <c r="F284" s="36" t="str">
        <f t="shared" si="4"/>
        <v>28520103</v>
      </c>
      <c r="G284" s="8" t="s">
        <v>440</v>
      </c>
      <c r="H284" s="2">
        <v>91762</v>
      </c>
      <c r="I284" s="1" t="s">
        <v>24</v>
      </c>
      <c r="J284" s="1" t="s">
        <v>25</v>
      </c>
      <c r="K284" s="1" t="s">
        <v>8644</v>
      </c>
      <c r="L284" s="1" t="s">
        <v>27</v>
      </c>
      <c r="M284" s="1" t="s">
        <v>28</v>
      </c>
      <c r="N284" s="1" t="s">
        <v>29</v>
      </c>
      <c r="O284" s="1" t="s">
        <v>30</v>
      </c>
      <c r="P284" s="1" t="s">
        <v>8645</v>
      </c>
      <c r="Q284" s="1" t="s">
        <v>32</v>
      </c>
      <c r="R284" s="1" t="s">
        <v>33</v>
      </c>
      <c r="S284" s="1" t="s">
        <v>33</v>
      </c>
      <c r="T284" s="1" t="s">
        <v>33</v>
      </c>
      <c r="U284" s="1" t="s">
        <v>33</v>
      </c>
      <c r="V284" s="1" t="s">
        <v>33</v>
      </c>
      <c r="W284" s="1" t="s">
        <v>33</v>
      </c>
    </row>
    <row r="285" spans="1:23" s="1" customFormat="1">
      <c r="A285" s="1" t="s">
        <v>9281</v>
      </c>
      <c r="B285" s="1" t="s">
        <v>21</v>
      </c>
      <c r="C285" s="1" t="s">
        <v>22</v>
      </c>
      <c r="D285" s="48">
        <v>10631.03</v>
      </c>
      <c r="E285" s="1" t="s">
        <v>8646</v>
      </c>
      <c r="F285" s="36" t="str">
        <f t="shared" si="4"/>
        <v>28512926</v>
      </c>
      <c r="G285" s="8" t="s">
        <v>440</v>
      </c>
      <c r="H285" s="2">
        <v>91762</v>
      </c>
      <c r="I285" s="1" t="s">
        <v>24</v>
      </c>
      <c r="J285" s="1" t="s">
        <v>25</v>
      </c>
      <c r="K285" s="1" t="s">
        <v>8647</v>
      </c>
      <c r="L285" s="1" t="s">
        <v>27</v>
      </c>
      <c r="M285" s="1" t="s">
        <v>28</v>
      </c>
      <c r="N285" s="1" t="s">
        <v>29</v>
      </c>
      <c r="O285" s="1" t="s">
        <v>30</v>
      </c>
      <c r="P285" s="1" t="s">
        <v>8648</v>
      </c>
      <c r="Q285" s="1" t="s">
        <v>32</v>
      </c>
      <c r="R285" s="1" t="s">
        <v>33</v>
      </c>
      <c r="S285" s="1" t="s">
        <v>33</v>
      </c>
      <c r="T285" s="1" t="s">
        <v>33</v>
      </c>
      <c r="U285" s="1" t="s">
        <v>33</v>
      </c>
      <c r="V285" s="1" t="s">
        <v>33</v>
      </c>
      <c r="W285" s="1" t="s">
        <v>33</v>
      </c>
    </row>
    <row r="286" spans="1:23" s="1" customFormat="1">
      <c r="A286" s="1" t="s">
        <v>9281</v>
      </c>
      <c r="B286" s="1" t="s">
        <v>21</v>
      </c>
      <c r="C286" s="1" t="s">
        <v>22</v>
      </c>
      <c r="D286" s="48">
        <v>9798.81</v>
      </c>
      <c r="E286" s="1" t="s">
        <v>8649</v>
      </c>
      <c r="F286" s="36" t="str">
        <f t="shared" si="4"/>
        <v>66524059</v>
      </c>
      <c r="G286" s="8" t="s">
        <v>440</v>
      </c>
      <c r="H286" s="2">
        <v>91762</v>
      </c>
      <c r="I286" s="1" t="s">
        <v>1171</v>
      </c>
      <c r="J286" s="1" t="s">
        <v>8650</v>
      </c>
      <c r="K286" s="1" t="s">
        <v>8651</v>
      </c>
      <c r="L286" s="1" t="s">
        <v>45</v>
      </c>
      <c r="M286" s="1" t="s">
        <v>1174</v>
      </c>
      <c r="N286" s="1" t="s">
        <v>47</v>
      </c>
      <c r="O286" s="1" t="s">
        <v>30</v>
      </c>
      <c r="P286" s="1" t="s">
        <v>8652</v>
      </c>
      <c r="Q286" s="1" t="s">
        <v>32</v>
      </c>
      <c r="R286" s="1" t="s">
        <v>33</v>
      </c>
      <c r="S286" s="1" t="s">
        <v>33</v>
      </c>
      <c r="T286" s="1" t="s">
        <v>33</v>
      </c>
      <c r="U286" s="1" t="s">
        <v>33</v>
      </c>
      <c r="V286" s="1" t="s">
        <v>33</v>
      </c>
      <c r="W286" s="1" t="s">
        <v>33</v>
      </c>
    </row>
    <row r="287" spans="1:23" s="1" customFormat="1">
      <c r="A287" s="1" t="s">
        <v>9281</v>
      </c>
      <c r="B287" s="1" t="s">
        <v>21</v>
      </c>
      <c r="C287" s="1" t="s">
        <v>22</v>
      </c>
      <c r="D287" s="48">
        <v>9781</v>
      </c>
      <c r="E287" s="1" t="s">
        <v>8653</v>
      </c>
      <c r="F287" s="36" t="str">
        <f t="shared" si="4"/>
        <v>14784490</v>
      </c>
      <c r="G287" s="8">
        <v>6700</v>
      </c>
      <c r="H287" s="2">
        <v>15452</v>
      </c>
      <c r="I287" s="1" t="s">
        <v>165</v>
      </c>
      <c r="J287" s="1" t="s">
        <v>8654</v>
      </c>
      <c r="K287" s="1" t="s">
        <v>8655</v>
      </c>
      <c r="L287" s="1" t="s">
        <v>80</v>
      </c>
      <c r="M287" s="1" t="s">
        <v>168</v>
      </c>
      <c r="N287" s="1" t="s">
        <v>47</v>
      </c>
      <c r="O287" s="1" t="s">
        <v>30</v>
      </c>
      <c r="P287" s="1" t="s">
        <v>32</v>
      </c>
      <c r="Q287" s="1" t="s">
        <v>33</v>
      </c>
      <c r="R287" s="1" t="s">
        <v>33</v>
      </c>
      <c r="S287" s="1" t="s">
        <v>33</v>
      </c>
      <c r="T287" s="1" t="s">
        <v>33</v>
      </c>
      <c r="U287" s="1" t="s">
        <v>33</v>
      </c>
      <c r="V287" s="1" t="s">
        <v>33</v>
      </c>
      <c r="W287" s="1" t="s">
        <v>33</v>
      </c>
    </row>
    <row r="288" spans="1:23" s="1" customFormat="1">
      <c r="A288" s="1" t="s">
        <v>9281</v>
      </c>
      <c r="B288" s="1" t="s">
        <v>21</v>
      </c>
      <c r="C288" s="1" t="s">
        <v>22</v>
      </c>
      <c r="D288" s="48">
        <v>8183.75</v>
      </c>
      <c r="E288" s="1" t="s">
        <v>8656</v>
      </c>
      <c r="F288" s="36" t="str">
        <f t="shared" si="4"/>
        <v>26299145</v>
      </c>
      <c r="G288" s="8">
        <v>2900</v>
      </c>
      <c r="H288" s="8">
        <v>13072</v>
      </c>
      <c r="I288" s="1" t="s">
        <v>957</v>
      </c>
      <c r="J288" s="1" t="s">
        <v>8657</v>
      </c>
      <c r="K288" s="1" t="s">
        <v>8658</v>
      </c>
      <c r="L288" s="1" t="s">
        <v>1669</v>
      </c>
      <c r="M288" s="1" t="s">
        <v>960</v>
      </c>
      <c r="N288" s="1" t="s">
        <v>29</v>
      </c>
      <c r="O288" s="1" t="s">
        <v>30</v>
      </c>
      <c r="P288" s="1" t="s">
        <v>8659</v>
      </c>
      <c r="Q288" s="1" t="s">
        <v>32</v>
      </c>
      <c r="R288" s="1" t="s">
        <v>33</v>
      </c>
      <c r="S288" s="1" t="s">
        <v>33</v>
      </c>
      <c r="T288" s="1" t="s">
        <v>33</v>
      </c>
      <c r="U288" s="1" t="s">
        <v>33</v>
      </c>
      <c r="V288" s="1" t="s">
        <v>33</v>
      </c>
      <c r="W288" s="1" t="s">
        <v>33</v>
      </c>
    </row>
    <row r="289" spans="1:23" s="1" customFormat="1">
      <c r="A289" s="1" t="s">
        <v>9281</v>
      </c>
      <c r="B289" s="1" t="s">
        <v>21</v>
      </c>
      <c r="C289" s="1" t="s">
        <v>22</v>
      </c>
      <c r="D289" s="48">
        <v>7077.43</v>
      </c>
      <c r="E289" s="1" t="s">
        <v>8660</v>
      </c>
      <c r="F289" s="36" t="str">
        <f t="shared" si="4"/>
        <v>28514474</v>
      </c>
      <c r="G289" s="24" t="s">
        <v>1890</v>
      </c>
      <c r="H289" s="25" t="s">
        <v>1889</v>
      </c>
      <c r="I289" s="1" t="s">
        <v>24</v>
      </c>
      <c r="J289" s="1" t="s">
        <v>25</v>
      </c>
      <c r="K289" s="1" t="s">
        <v>8661</v>
      </c>
      <c r="L289" s="1" t="s">
        <v>27</v>
      </c>
      <c r="M289" s="1" t="s">
        <v>28</v>
      </c>
      <c r="N289" s="1" t="s">
        <v>29</v>
      </c>
      <c r="O289" s="1" t="s">
        <v>30</v>
      </c>
      <c r="P289" s="1" t="s">
        <v>8662</v>
      </c>
      <c r="Q289" s="1" t="s">
        <v>32</v>
      </c>
      <c r="R289" s="1" t="s">
        <v>33</v>
      </c>
      <c r="S289" s="1" t="s">
        <v>33</v>
      </c>
      <c r="T289" s="1" t="s">
        <v>33</v>
      </c>
      <c r="U289" s="1" t="s">
        <v>33</v>
      </c>
      <c r="V289" s="1" t="s">
        <v>33</v>
      </c>
      <c r="W289" s="1" t="s">
        <v>33</v>
      </c>
    </row>
    <row r="290" spans="1:23" s="1" customFormat="1">
      <c r="A290" s="1" t="s">
        <v>9281</v>
      </c>
      <c r="B290" s="1" t="s">
        <v>21</v>
      </c>
      <c r="C290" s="1" t="s">
        <v>22</v>
      </c>
      <c r="D290" s="48">
        <v>7000</v>
      </c>
      <c r="E290" s="1" t="s">
        <v>8663</v>
      </c>
      <c r="F290" s="36" t="str">
        <f t="shared" si="4"/>
        <v>18082975</v>
      </c>
      <c r="G290" s="8" t="s">
        <v>4117</v>
      </c>
      <c r="H290" s="8" t="s">
        <v>10570</v>
      </c>
      <c r="I290" s="1" t="s">
        <v>8664</v>
      </c>
      <c r="J290" s="1" t="s">
        <v>8665</v>
      </c>
      <c r="K290" s="1" t="s">
        <v>8666</v>
      </c>
      <c r="L290" s="1" t="s">
        <v>80</v>
      </c>
      <c r="M290" s="1" t="s">
        <v>8667</v>
      </c>
      <c r="N290" s="1" t="s">
        <v>47</v>
      </c>
      <c r="O290" s="1" t="s">
        <v>30</v>
      </c>
      <c r="P290" s="1" t="s">
        <v>32</v>
      </c>
      <c r="Q290" s="1" t="s">
        <v>33</v>
      </c>
      <c r="R290" s="1" t="s">
        <v>33</v>
      </c>
      <c r="S290" s="1" t="s">
        <v>33</v>
      </c>
      <c r="T290" s="1" t="s">
        <v>33</v>
      </c>
      <c r="U290" s="1" t="s">
        <v>33</v>
      </c>
      <c r="V290" s="1" t="s">
        <v>33</v>
      </c>
      <c r="W290" s="1" t="s">
        <v>33</v>
      </c>
    </row>
    <row r="291" spans="1:23" s="1" customFormat="1">
      <c r="A291" s="1" t="s">
        <v>9281</v>
      </c>
      <c r="B291" s="1" t="s">
        <v>21</v>
      </c>
      <c r="C291" s="1" t="s">
        <v>22</v>
      </c>
      <c r="D291" s="48">
        <v>5891</v>
      </c>
      <c r="E291" s="1" t="s">
        <v>8668</v>
      </c>
      <c r="F291" s="36" t="str">
        <f t="shared" si="4"/>
        <v>60002648</v>
      </c>
      <c r="G291" s="8" t="s">
        <v>1055</v>
      </c>
      <c r="H291" s="8" t="s">
        <v>10571</v>
      </c>
      <c r="I291" s="1" t="s">
        <v>2567</v>
      </c>
      <c r="J291" s="1" t="s">
        <v>8669</v>
      </c>
      <c r="K291" s="1" t="s">
        <v>8670</v>
      </c>
      <c r="L291" s="1" t="s">
        <v>45</v>
      </c>
      <c r="M291" s="1" t="s">
        <v>163</v>
      </c>
      <c r="N291" s="1" t="s">
        <v>47</v>
      </c>
      <c r="O291" s="1" t="s">
        <v>30</v>
      </c>
      <c r="P291" s="1" t="s">
        <v>32</v>
      </c>
      <c r="Q291" s="1" t="s">
        <v>33</v>
      </c>
      <c r="R291" s="1" t="s">
        <v>33</v>
      </c>
      <c r="S291" s="1" t="s">
        <v>33</v>
      </c>
      <c r="T291" s="1" t="s">
        <v>33</v>
      </c>
      <c r="U291" s="1" t="s">
        <v>33</v>
      </c>
      <c r="V291" s="1" t="s">
        <v>33</v>
      </c>
      <c r="W291" s="1" t="s">
        <v>33</v>
      </c>
    </row>
    <row r="292" spans="1:23" s="1" customFormat="1">
      <c r="A292" s="1" t="s">
        <v>9281</v>
      </c>
      <c r="B292" s="1" t="s">
        <v>21</v>
      </c>
      <c r="C292" s="1" t="s">
        <v>22</v>
      </c>
      <c r="D292" s="48">
        <v>5492.38</v>
      </c>
      <c r="E292" s="1" t="s">
        <v>8671</v>
      </c>
      <c r="F292" s="36" t="str">
        <f t="shared" si="4"/>
        <v>24902611</v>
      </c>
      <c r="G292" s="8" t="s">
        <v>440</v>
      </c>
      <c r="H292" s="2">
        <v>91762</v>
      </c>
      <c r="I292" s="1" t="s">
        <v>542</v>
      </c>
      <c r="J292" s="1" t="s">
        <v>393</v>
      </c>
      <c r="K292" s="1" t="s">
        <v>8672</v>
      </c>
      <c r="L292" s="1" t="s">
        <v>45</v>
      </c>
      <c r="M292" s="1" t="s">
        <v>155</v>
      </c>
      <c r="N292" s="1" t="s">
        <v>47</v>
      </c>
      <c r="O292" s="1" t="s">
        <v>30</v>
      </c>
      <c r="P292" s="1" t="s">
        <v>8673</v>
      </c>
      <c r="Q292" s="1" t="s">
        <v>32</v>
      </c>
      <c r="R292" s="1" t="s">
        <v>33</v>
      </c>
      <c r="S292" s="1" t="s">
        <v>33</v>
      </c>
      <c r="T292" s="1" t="s">
        <v>33</v>
      </c>
      <c r="U292" s="1" t="s">
        <v>33</v>
      </c>
      <c r="V292" s="1" t="s">
        <v>33</v>
      </c>
      <c r="W292" s="1" t="s">
        <v>33</v>
      </c>
    </row>
    <row r="293" spans="1:23" s="1" customFormat="1">
      <c r="A293" s="1" t="s">
        <v>9281</v>
      </c>
      <c r="B293" s="1" t="s">
        <v>21</v>
      </c>
      <c r="C293" s="1" t="s">
        <v>22</v>
      </c>
      <c r="D293" s="48">
        <v>4023.82</v>
      </c>
      <c r="E293" s="1" t="s">
        <v>8674</v>
      </c>
      <c r="F293" s="36" t="str">
        <f t="shared" si="4"/>
        <v>67109415</v>
      </c>
      <c r="G293" s="8" t="s">
        <v>440</v>
      </c>
      <c r="H293" s="2">
        <v>91762</v>
      </c>
      <c r="I293" s="1" t="s">
        <v>3288</v>
      </c>
      <c r="J293" s="1" t="s">
        <v>3289</v>
      </c>
      <c r="K293" s="1" t="s">
        <v>3290</v>
      </c>
      <c r="L293" s="1" t="s">
        <v>80</v>
      </c>
      <c r="M293" s="1" t="s">
        <v>3291</v>
      </c>
      <c r="N293" s="1" t="s">
        <v>47</v>
      </c>
      <c r="O293" s="1" t="s">
        <v>30</v>
      </c>
      <c r="P293" s="1" t="s">
        <v>8675</v>
      </c>
      <c r="Q293" s="1" t="s">
        <v>32</v>
      </c>
      <c r="R293" s="1" t="s">
        <v>33</v>
      </c>
      <c r="S293" s="1" t="s">
        <v>33</v>
      </c>
      <c r="T293" s="1" t="s">
        <v>33</v>
      </c>
      <c r="U293" s="1" t="s">
        <v>33</v>
      </c>
      <c r="V293" s="1" t="s">
        <v>33</v>
      </c>
      <c r="W293" s="1" t="s">
        <v>33</v>
      </c>
    </row>
    <row r="294" spans="1:23" s="1" customFormat="1">
      <c r="A294" s="1" t="s">
        <v>9281</v>
      </c>
      <c r="B294" s="1" t="s">
        <v>21</v>
      </c>
      <c r="C294" s="1" t="s">
        <v>22</v>
      </c>
      <c r="D294" s="48">
        <v>3744.89</v>
      </c>
      <c r="E294" s="1" t="s">
        <v>8676</v>
      </c>
      <c r="F294" s="36" t="str">
        <f t="shared" si="4"/>
        <v>28512908</v>
      </c>
      <c r="G294" s="8" t="s">
        <v>440</v>
      </c>
      <c r="H294" s="2">
        <v>91762</v>
      </c>
      <c r="I294" s="1" t="s">
        <v>24</v>
      </c>
      <c r="J294" s="1" t="s">
        <v>25</v>
      </c>
      <c r="K294" s="1" t="s">
        <v>8677</v>
      </c>
      <c r="L294" s="1" t="s">
        <v>27</v>
      </c>
      <c r="M294" s="1" t="s">
        <v>28</v>
      </c>
      <c r="N294" s="1" t="s">
        <v>29</v>
      </c>
      <c r="O294" s="1" t="s">
        <v>30</v>
      </c>
      <c r="P294" s="1" t="s">
        <v>8678</v>
      </c>
      <c r="Q294" s="1" t="s">
        <v>32</v>
      </c>
      <c r="R294" s="1" t="s">
        <v>33</v>
      </c>
      <c r="S294" s="1" t="s">
        <v>33</v>
      </c>
      <c r="T294" s="1" t="s">
        <v>33</v>
      </c>
      <c r="U294" s="1" t="s">
        <v>33</v>
      </c>
      <c r="V294" s="1" t="s">
        <v>33</v>
      </c>
      <c r="W294" s="1" t="s">
        <v>33</v>
      </c>
    </row>
    <row r="295" spans="1:23" s="1" customFormat="1">
      <c r="A295" s="1" t="s">
        <v>9281</v>
      </c>
      <c r="B295" s="1" t="s">
        <v>21</v>
      </c>
      <c r="C295" s="1" t="s">
        <v>22</v>
      </c>
      <c r="D295" s="48">
        <v>3450</v>
      </c>
      <c r="E295" s="1" t="s">
        <v>8679</v>
      </c>
      <c r="F295" s="36" t="str">
        <f t="shared" si="4"/>
        <v>25002624</v>
      </c>
      <c r="G295" s="8">
        <v>5200</v>
      </c>
      <c r="H295" s="2">
        <v>95394</v>
      </c>
      <c r="I295" s="1" t="s">
        <v>902</v>
      </c>
      <c r="J295" s="1" t="s">
        <v>410</v>
      </c>
      <c r="K295" s="1" t="s">
        <v>903</v>
      </c>
      <c r="L295" s="1" t="s">
        <v>412</v>
      </c>
      <c r="M295" s="1" t="s">
        <v>4972</v>
      </c>
      <c r="N295" s="1" t="s">
        <v>29</v>
      </c>
      <c r="O295" s="1" t="s">
        <v>30</v>
      </c>
      <c r="P295" s="1" t="s">
        <v>8680</v>
      </c>
      <c r="Q295" s="1" t="s">
        <v>32</v>
      </c>
      <c r="R295" s="1" t="s">
        <v>33</v>
      </c>
      <c r="S295" s="1" t="s">
        <v>33</v>
      </c>
      <c r="T295" s="1" t="s">
        <v>33</v>
      </c>
      <c r="U295" s="1" t="s">
        <v>33</v>
      </c>
      <c r="V295" s="1" t="s">
        <v>33</v>
      </c>
      <c r="W295" s="1" t="s">
        <v>33</v>
      </c>
    </row>
    <row r="296" spans="1:23" s="1" customFormat="1">
      <c r="A296" s="1" t="s">
        <v>9281</v>
      </c>
      <c r="B296" s="1" t="s">
        <v>21</v>
      </c>
      <c r="C296" s="1" t="s">
        <v>22</v>
      </c>
      <c r="D296" s="48">
        <v>3281.8</v>
      </c>
      <c r="E296" s="1" t="s">
        <v>8681</v>
      </c>
      <c r="F296" s="36" t="str">
        <f t="shared" si="4"/>
        <v>51336620</v>
      </c>
      <c r="G296" s="8" t="s">
        <v>440</v>
      </c>
      <c r="H296" s="2">
        <v>91762</v>
      </c>
      <c r="I296" s="1" t="s">
        <v>120</v>
      </c>
      <c r="J296" s="1" t="s">
        <v>50</v>
      </c>
      <c r="K296" s="1" t="s">
        <v>121</v>
      </c>
      <c r="L296" s="1" t="s">
        <v>80</v>
      </c>
      <c r="M296" s="1" t="s">
        <v>53</v>
      </c>
      <c r="N296" s="1" t="s">
        <v>47</v>
      </c>
      <c r="O296" s="1" t="s">
        <v>122</v>
      </c>
      <c r="P296" s="1" t="s">
        <v>8682</v>
      </c>
      <c r="Q296" s="1" t="s">
        <v>32</v>
      </c>
      <c r="R296" s="1" t="s">
        <v>33</v>
      </c>
      <c r="S296" s="1" t="s">
        <v>33</v>
      </c>
      <c r="T296" s="1" t="s">
        <v>33</v>
      </c>
      <c r="U296" s="1" t="s">
        <v>33</v>
      </c>
      <c r="V296" s="1" t="s">
        <v>33</v>
      </c>
      <c r="W296" s="1" t="s">
        <v>33</v>
      </c>
    </row>
    <row r="297" spans="1:23" s="1" customFormat="1">
      <c r="A297" s="1" t="s">
        <v>9281</v>
      </c>
      <c r="B297" s="1" t="s">
        <v>21</v>
      </c>
      <c r="C297" s="1" t="s">
        <v>22</v>
      </c>
      <c r="D297" s="48">
        <v>3203.1</v>
      </c>
      <c r="E297" s="1" t="s">
        <v>8683</v>
      </c>
      <c r="F297" s="36" t="str">
        <f t="shared" si="4"/>
        <v>14231161</v>
      </c>
      <c r="G297" s="8" t="s">
        <v>440</v>
      </c>
      <c r="H297" s="2">
        <v>91770</v>
      </c>
      <c r="I297" s="1" t="s">
        <v>735</v>
      </c>
      <c r="J297" s="1" t="s">
        <v>43</v>
      </c>
      <c r="K297" s="1" t="s">
        <v>8684</v>
      </c>
      <c r="L297" s="1" t="s">
        <v>1002</v>
      </c>
      <c r="M297" s="1" t="s">
        <v>738</v>
      </c>
      <c r="N297" s="1" t="s">
        <v>47</v>
      </c>
      <c r="O297" s="1" t="s">
        <v>30</v>
      </c>
      <c r="P297" s="1" t="s">
        <v>32</v>
      </c>
      <c r="Q297" s="1" t="s">
        <v>33</v>
      </c>
      <c r="R297" s="1" t="s">
        <v>33</v>
      </c>
      <c r="S297" s="1" t="s">
        <v>33</v>
      </c>
      <c r="T297" s="1" t="s">
        <v>33</v>
      </c>
      <c r="U297" s="1" t="s">
        <v>33</v>
      </c>
      <c r="V297" s="1" t="s">
        <v>33</v>
      </c>
      <c r="W297" s="1" t="s">
        <v>33</v>
      </c>
    </row>
    <row r="298" spans="1:23" s="1" customFormat="1">
      <c r="A298" s="1" t="s">
        <v>9281</v>
      </c>
      <c r="B298" s="1" t="s">
        <v>21</v>
      </c>
      <c r="C298" s="1" t="s">
        <v>22</v>
      </c>
      <c r="D298" s="48">
        <v>2702.7</v>
      </c>
      <c r="E298" s="1" t="s">
        <v>8685</v>
      </c>
      <c r="F298" s="36" t="str">
        <f t="shared" si="4"/>
        <v>14231160</v>
      </c>
      <c r="G298" s="8" t="s">
        <v>440</v>
      </c>
      <c r="H298" s="8" t="s">
        <v>9390</v>
      </c>
      <c r="I298" s="1" t="s">
        <v>735</v>
      </c>
      <c r="J298" s="1" t="s">
        <v>43</v>
      </c>
      <c r="K298" s="1" t="s">
        <v>8686</v>
      </c>
      <c r="L298" s="1" t="s">
        <v>1002</v>
      </c>
      <c r="M298" s="1" t="s">
        <v>738</v>
      </c>
      <c r="N298" s="1" t="s">
        <v>47</v>
      </c>
      <c r="O298" s="1" t="s">
        <v>30</v>
      </c>
      <c r="P298" s="1" t="s">
        <v>32</v>
      </c>
      <c r="Q298" s="1" t="s">
        <v>33</v>
      </c>
      <c r="R298" s="1" t="s">
        <v>33</v>
      </c>
      <c r="S298" s="1" t="s">
        <v>33</v>
      </c>
      <c r="T298" s="1" t="s">
        <v>33</v>
      </c>
      <c r="U298" s="1" t="s">
        <v>33</v>
      </c>
      <c r="V298" s="1" t="s">
        <v>33</v>
      </c>
      <c r="W298" s="1" t="s">
        <v>33</v>
      </c>
    </row>
    <row r="299" spans="1:23" s="1" customFormat="1">
      <c r="A299" s="1" t="s">
        <v>9281</v>
      </c>
      <c r="B299" s="1" t="s">
        <v>21</v>
      </c>
      <c r="C299" s="1" t="s">
        <v>22</v>
      </c>
      <c r="D299" s="48">
        <v>2700</v>
      </c>
      <c r="E299" s="1" t="s">
        <v>8687</v>
      </c>
      <c r="F299" s="36" t="str">
        <f t="shared" si="4"/>
        <v>96041655</v>
      </c>
      <c r="G299" s="8">
        <v>2700</v>
      </c>
      <c r="H299" s="2">
        <v>2180</v>
      </c>
      <c r="I299" s="1" t="s">
        <v>1363</v>
      </c>
      <c r="J299" s="1" t="s">
        <v>1364</v>
      </c>
      <c r="K299" s="1" t="s">
        <v>405</v>
      </c>
      <c r="L299" s="1" t="s">
        <v>45</v>
      </c>
      <c r="M299" s="1" t="s">
        <v>1365</v>
      </c>
      <c r="N299" s="1" t="s">
        <v>47</v>
      </c>
      <c r="O299" s="1" t="s">
        <v>30</v>
      </c>
      <c r="P299" s="1" t="s">
        <v>32</v>
      </c>
      <c r="Q299" s="1" t="s">
        <v>33</v>
      </c>
      <c r="R299" s="1" t="s">
        <v>33</v>
      </c>
      <c r="S299" s="1" t="s">
        <v>33</v>
      </c>
      <c r="T299" s="1" t="s">
        <v>33</v>
      </c>
      <c r="U299" s="1" t="s">
        <v>33</v>
      </c>
      <c r="V299" s="1" t="s">
        <v>33</v>
      </c>
      <c r="W299" s="1" t="s">
        <v>33</v>
      </c>
    </row>
    <row r="300" spans="1:23" s="1" customFormat="1">
      <c r="A300" s="1" t="s">
        <v>9281</v>
      </c>
      <c r="B300" s="1" t="s">
        <v>21</v>
      </c>
      <c r="C300" s="1" t="s">
        <v>22</v>
      </c>
      <c r="D300" s="48">
        <v>2686.03</v>
      </c>
      <c r="E300" s="1" t="s">
        <v>8688</v>
      </c>
      <c r="F300" s="36" t="str">
        <f t="shared" si="4"/>
        <v>25913861</v>
      </c>
      <c r="G300" s="8" t="s">
        <v>440</v>
      </c>
      <c r="H300" s="2">
        <v>91762</v>
      </c>
      <c r="I300" s="1" t="s">
        <v>907</v>
      </c>
      <c r="J300" s="1" t="s">
        <v>908</v>
      </c>
      <c r="K300" s="1" t="s">
        <v>909</v>
      </c>
      <c r="L300" s="1" t="s">
        <v>80</v>
      </c>
      <c r="M300" s="1" t="s">
        <v>910</v>
      </c>
      <c r="N300" s="1" t="s">
        <v>204</v>
      </c>
      <c r="O300" s="1" t="s">
        <v>30</v>
      </c>
      <c r="P300" s="1" t="s">
        <v>32</v>
      </c>
      <c r="Q300" s="1" t="s">
        <v>33</v>
      </c>
      <c r="R300" s="1" t="s">
        <v>33</v>
      </c>
      <c r="S300" s="1" t="s">
        <v>33</v>
      </c>
      <c r="T300" s="1" t="s">
        <v>33</v>
      </c>
      <c r="U300" s="1" t="s">
        <v>33</v>
      </c>
      <c r="V300" s="1" t="s">
        <v>33</v>
      </c>
      <c r="W300" s="1" t="s">
        <v>33</v>
      </c>
    </row>
    <row r="301" spans="1:23" s="1" customFormat="1">
      <c r="A301" s="1" t="s">
        <v>9281</v>
      </c>
      <c r="B301" s="1" t="s">
        <v>21</v>
      </c>
      <c r="C301" s="1" t="s">
        <v>22</v>
      </c>
      <c r="D301" s="48">
        <v>1794.68</v>
      </c>
      <c r="E301" s="1" t="s">
        <v>8689</v>
      </c>
      <c r="F301" s="36" t="str">
        <f t="shared" si="4"/>
        <v>26137240</v>
      </c>
      <c r="G301" s="8">
        <v>3500</v>
      </c>
      <c r="H301" s="2">
        <v>30180</v>
      </c>
      <c r="I301" s="1" t="s">
        <v>181</v>
      </c>
      <c r="J301" s="1" t="s">
        <v>182</v>
      </c>
      <c r="K301" s="1" t="s">
        <v>183</v>
      </c>
      <c r="L301" s="1" t="s">
        <v>184</v>
      </c>
      <c r="M301" s="1" t="s">
        <v>185</v>
      </c>
      <c r="N301" s="1" t="s">
        <v>47</v>
      </c>
      <c r="O301" s="1" t="s">
        <v>54</v>
      </c>
      <c r="P301" s="1" t="s">
        <v>32</v>
      </c>
      <c r="Q301" s="1" t="s">
        <v>33</v>
      </c>
      <c r="R301" s="1" t="s">
        <v>33</v>
      </c>
      <c r="S301" s="1" t="s">
        <v>33</v>
      </c>
      <c r="T301" s="1" t="s">
        <v>33</v>
      </c>
      <c r="U301" s="1" t="s">
        <v>33</v>
      </c>
      <c r="V301" s="1" t="s">
        <v>33</v>
      </c>
      <c r="W301" s="1" t="s">
        <v>33</v>
      </c>
    </row>
    <row r="302" spans="1:23" s="1" customFormat="1">
      <c r="A302" s="1" t="s">
        <v>9281</v>
      </c>
      <c r="B302" s="1" t="s">
        <v>21</v>
      </c>
      <c r="C302" s="1" t="s">
        <v>22</v>
      </c>
      <c r="D302" s="48">
        <v>1615.15</v>
      </c>
      <c r="E302" s="1" t="s">
        <v>8690</v>
      </c>
      <c r="F302" s="36" t="str">
        <f t="shared" si="4"/>
        <v>18281453</v>
      </c>
      <c r="G302" s="8" t="s">
        <v>4817</v>
      </c>
      <c r="H302" s="8" t="s">
        <v>11583</v>
      </c>
      <c r="I302" s="1" t="s">
        <v>3043</v>
      </c>
      <c r="J302" s="1" t="s">
        <v>410</v>
      </c>
      <c r="K302" s="1" t="s">
        <v>3044</v>
      </c>
      <c r="L302" s="1" t="s">
        <v>412</v>
      </c>
      <c r="M302" s="1" t="s">
        <v>3045</v>
      </c>
      <c r="N302" s="1" t="s">
        <v>29</v>
      </c>
      <c r="O302" s="1" t="s">
        <v>30</v>
      </c>
      <c r="P302" s="1" t="s">
        <v>8691</v>
      </c>
      <c r="Q302" s="1" t="s">
        <v>32</v>
      </c>
      <c r="R302" s="1" t="s">
        <v>33</v>
      </c>
      <c r="S302" s="1" t="s">
        <v>33</v>
      </c>
      <c r="T302" s="1" t="s">
        <v>33</v>
      </c>
      <c r="U302" s="1" t="s">
        <v>33</v>
      </c>
      <c r="V302" s="1" t="s">
        <v>33</v>
      </c>
      <c r="W302" s="1" t="s">
        <v>33</v>
      </c>
    </row>
    <row r="303" spans="1:23" s="1" customFormat="1">
      <c r="A303" s="1" t="s">
        <v>9281</v>
      </c>
      <c r="B303" s="1" t="s">
        <v>21</v>
      </c>
      <c r="C303" s="1" t="s">
        <v>22</v>
      </c>
      <c r="D303" s="48">
        <v>1500</v>
      </c>
      <c r="E303" s="1" t="s">
        <v>8692</v>
      </c>
      <c r="F303" s="36" t="str">
        <f t="shared" si="4"/>
        <v>27172669</v>
      </c>
      <c r="G303" s="8" t="s">
        <v>4837</v>
      </c>
      <c r="H303" s="8" t="s">
        <v>10572</v>
      </c>
      <c r="I303" s="1" t="s">
        <v>8693</v>
      </c>
      <c r="J303" s="1" t="s">
        <v>4781</v>
      </c>
      <c r="K303" s="1" t="s">
        <v>8694</v>
      </c>
      <c r="L303" s="1" t="s">
        <v>80</v>
      </c>
      <c r="M303" s="1" t="s">
        <v>4782</v>
      </c>
      <c r="N303" s="1" t="s">
        <v>47</v>
      </c>
      <c r="O303" s="1" t="s">
        <v>30</v>
      </c>
      <c r="P303" s="1" t="s">
        <v>32</v>
      </c>
      <c r="Q303" s="1" t="s">
        <v>33</v>
      </c>
      <c r="R303" s="1" t="s">
        <v>33</v>
      </c>
      <c r="S303" s="1" t="s">
        <v>33</v>
      </c>
      <c r="T303" s="1" t="s">
        <v>33</v>
      </c>
      <c r="U303" s="1" t="s">
        <v>33</v>
      </c>
      <c r="V303" s="1" t="s">
        <v>33</v>
      </c>
      <c r="W303" s="1" t="s">
        <v>33</v>
      </c>
    </row>
    <row r="304" spans="1:23" s="1" customFormat="1">
      <c r="A304" s="1" t="s">
        <v>9281</v>
      </c>
      <c r="B304" s="1" t="s">
        <v>21</v>
      </c>
      <c r="C304" s="1" t="s">
        <v>22</v>
      </c>
      <c r="D304" s="48">
        <v>1013</v>
      </c>
      <c r="E304" s="1" t="s">
        <v>8695</v>
      </c>
      <c r="F304" s="36" t="str">
        <f t="shared" si="4"/>
        <v>04098885</v>
      </c>
      <c r="G304" s="8" t="s">
        <v>1069</v>
      </c>
      <c r="H304" s="8" t="s">
        <v>9391</v>
      </c>
      <c r="I304" s="1" t="s">
        <v>8696</v>
      </c>
      <c r="J304" s="1" t="s">
        <v>8697</v>
      </c>
      <c r="K304" s="1" t="s">
        <v>8698</v>
      </c>
      <c r="L304" s="1" t="s">
        <v>80</v>
      </c>
      <c r="M304" s="1" t="s">
        <v>8699</v>
      </c>
      <c r="N304" s="1" t="s">
        <v>47</v>
      </c>
      <c r="O304" s="1" t="s">
        <v>30</v>
      </c>
      <c r="P304" s="1" t="s">
        <v>32</v>
      </c>
      <c r="Q304" s="1" t="s">
        <v>33</v>
      </c>
      <c r="R304" s="1" t="s">
        <v>33</v>
      </c>
      <c r="S304" s="1" t="s">
        <v>33</v>
      </c>
      <c r="T304" s="1" t="s">
        <v>33</v>
      </c>
      <c r="U304" s="1" t="s">
        <v>33</v>
      </c>
      <c r="V304" s="1" t="s">
        <v>33</v>
      </c>
      <c r="W304" s="1" t="s">
        <v>33</v>
      </c>
    </row>
    <row r="305" spans="1:23" s="1" customFormat="1">
      <c r="A305" s="1" t="s">
        <v>9281</v>
      </c>
      <c r="B305" s="1" t="s">
        <v>21</v>
      </c>
      <c r="C305" s="1" t="s">
        <v>22</v>
      </c>
      <c r="D305" s="48">
        <v>995</v>
      </c>
      <c r="E305" s="1" t="s">
        <v>8700</v>
      </c>
      <c r="F305" s="36" t="str">
        <f t="shared" si="4"/>
        <v>80690460</v>
      </c>
      <c r="G305" s="8" t="s">
        <v>1056</v>
      </c>
      <c r="H305" s="8" t="s">
        <v>9392</v>
      </c>
      <c r="I305" s="1" t="s">
        <v>4448</v>
      </c>
      <c r="J305" s="1" t="s">
        <v>2385</v>
      </c>
      <c r="K305" s="1" t="s">
        <v>669</v>
      </c>
      <c r="L305" s="1" t="s">
        <v>4449</v>
      </c>
      <c r="M305" s="1" t="s">
        <v>4450</v>
      </c>
      <c r="N305" s="1" t="s">
        <v>47</v>
      </c>
      <c r="O305" s="1" t="s">
        <v>30</v>
      </c>
      <c r="P305" s="1" t="s">
        <v>32</v>
      </c>
      <c r="Q305" s="1" t="s">
        <v>33</v>
      </c>
      <c r="R305" s="1" t="s">
        <v>33</v>
      </c>
      <c r="S305" s="1" t="s">
        <v>33</v>
      </c>
      <c r="T305" s="1" t="s">
        <v>33</v>
      </c>
      <c r="U305" s="1" t="s">
        <v>33</v>
      </c>
      <c r="V305" s="1" t="s">
        <v>33</v>
      </c>
      <c r="W305" s="1" t="s">
        <v>33</v>
      </c>
    </row>
    <row r="306" spans="1:23" s="1" customFormat="1">
      <c r="A306" s="1" t="s">
        <v>9281</v>
      </c>
      <c r="B306" s="1" t="s">
        <v>21</v>
      </c>
      <c r="C306" s="1" t="s">
        <v>22</v>
      </c>
      <c r="D306" s="48">
        <v>750</v>
      </c>
      <c r="E306" s="1" t="s">
        <v>8701</v>
      </c>
      <c r="F306" s="36" t="str">
        <f t="shared" si="4"/>
        <v>24902614</v>
      </c>
      <c r="G306" s="8" t="s">
        <v>1062</v>
      </c>
      <c r="H306" s="8" t="s">
        <v>9393</v>
      </c>
      <c r="I306" s="1" t="s">
        <v>3480</v>
      </c>
      <c r="J306" s="1" t="s">
        <v>393</v>
      </c>
      <c r="K306" s="1" t="s">
        <v>8702</v>
      </c>
      <c r="L306" s="1" t="s">
        <v>45</v>
      </c>
      <c r="M306" s="1" t="s">
        <v>155</v>
      </c>
      <c r="N306" s="1" t="s">
        <v>47</v>
      </c>
      <c r="O306" s="1" t="s">
        <v>30</v>
      </c>
      <c r="P306" s="1" t="s">
        <v>8703</v>
      </c>
      <c r="Q306" s="1" t="s">
        <v>32</v>
      </c>
      <c r="R306" s="1" t="s">
        <v>33</v>
      </c>
      <c r="S306" s="1" t="s">
        <v>33</v>
      </c>
      <c r="T306" s="1" t="s">
        <v>33</v>
      </c>
      <c r="U306" s="1" t="s">
        <v>33</v>
      </c>
      <c r="V306" s="1" t="s">
        <v>33</v>
      </c>
      <c r="W306" s="1" t="s">
        <v>33</v>
      </c>
    </row>
    <row r="307" spans="1:23" s="1" customFormat="1">
      <c r="A307" s="1" t="s">
        <v>9281</v>
      </c>
      <c r="B307" s="1" t="s">
        <v>21</v>
      </c>
      <c r="C307" s="1" t="s">
        <v>22</v>
      </c>
      <c r="D307" s="48">
        <v>650</v>
      </c>
      <c r="E307" s="1" t="s">
        <v>8704</v>
      </c>
      <c r="F307" s="36" t="str">
        <f t="shared" si="4"/>
        <v>56031802</v>
      </c>
      <c r="G307" s="8" t="s">
        <v>440</v>
      </c>
      <c r="H307" s="2">
        <v>91770</v>
      </c>
      <c r="I307" s="1" t="s">
        <v>5008</v>
      </c>
      <c r="J307" s="1" t="s">
        <v>5009</v>
      </c>
      <c r="K307" s="1" t="s">
        <v>8705</v>
      </c>
      <c r="L307" s="1" t="s">
        <v>45</v>
      </c>
      <c r="M307" s="1" t="s">
        <v>5011</v>
      </c>
      <c r="N307" s="1" t="s">
        <v>47</v>
      </c>
      <c r="O307" s="1" t="s">
        <v>30</v>
      </c>
      <c r="P307" s="1" t="s">
        <v>8706</v>
      </c>
      <c r="Q307" s="1" t="s">
        <v>32</v>
      </c>
      <c r="R307" s="1" t="s">
        <v>33</v>
      </c>
      <c r="S307" s="1" t="s">
        <v>33</v>
      </c>
      <c r="T307" s="1" t="s">
        <v>33</v>
      </c>
      <c r="U307" s="1" t="s">
        <v>33</v>
      </c>
      <c r="V307" s="1" t="s">
        <v>33</v>
      </c>
      <c r="W307" s="1" t="s">
        <v>33</v>
      </c>
    </row>
    <row r="308" spans="1:23" s="1" customFormat="1">
      <c r="A308" s="1" t="s">
        <v>9281</v>
      </c>
      <c r="B308" s="1" t="s">
        <v>21</v>
      </c>
      <c r="C308" s="1" t="s">
        <v>22</v>
      </c>
      <c r="D308" s="48">
        <v>639.70000000000005</v>
      </c>
      <c r="E308" s="1" t="s">
        <v>8707</v>
      </c>
      <c r="F308" s="36" t="str">
        <f t="shared" si="4"/>
        <v>12956983</v>
      </c>
      <c r="G308" s="8" t="s">
        <v>1234</v>
      </c>
      <c r="H308" s="8" t="s">
        <v>9394</v>
      </c>
      <c r="I308" s="1" t="s">
        <v>1021</v>
      </c>
      <c r="J308" s="1" t="s">
        <v>756</v>
      </c>
      <c r="K308" s="1" t="s">
        <v>8708</v>
      </c>
      <c r="L308" s="1" t="s">
        <v>80</v>
      </c>
      <c r="M308" s="1" t="s">
        <v>1023</v>
      </c>
      <c r="N308" s="1" t="s">
        <v>47</v>
      </c>
      <c r="O308" s="1" t="s">
        <v>30</v>
      </c>
      <c r="P308" s="1" t="s">
        <v>32</v>
      </c>
      <c r="Q308" s="1" t="s">
        <v>33</v>
      </c>
      <c r="R308" s="1" t="s">
        <v>33</v>
      </c>
      <c r="S308" s="1" t="s">
        <v>33</v>
      </c>
      <c r="T308" s="1" t="s">
        <v>33</v>
      </c>
      <c r="U308" s="1" t="s">
        <v>33</v>
      </c>
      <c r="V308" s="1" t="s">
        <v>33</v>
      </c>
      <c r="W308" s="1" t="s">
        <v>33</v>
      </c>
    </row>
    <row r="309" spans="1:23" s="1" customFormat="1">
      <c r="A309" s="1" t="s">
        <v>9281</v>
      </c>
      <c r="B309" s="1" t="s">
        <v>21</v>
      </c>
      <c r="C309" s="1" t="s">
        <v>22</v>
      </c>
      <c r="D309" s="48">
        <v>611.54</v>
      </c>
      <c r="E309" s="1" t="s">
        <v>8709</v>
      </c>
      <c r="F309" s="36" t="str">
        <f t="shared" si="4"/>
        <v>28512944</v>
      </c>
      <c r="G309" s="8" t="s">
        <v>440</v>
      </c>
      <c r="H309" s="8" t="s">
        <v>9390</v>
      </c>
      <c r="I309" s="1" t="s">
        <v>24</v>
      </c>
      <c r="J309" s="1" t="s">
        <v>25</v>
      </c>
      <c r="K309" s="1" t="s">
        <v>8710</v>
      </c>
      <c r="L309" s="1" t="s">
        <v>27</v>
      </c>
      <c r="M309" s="1" t="s">
        <v>28</v>
      </c>
      <c r="N309" s="1" t="s">
        <v>29</v>
      </c>
      <c r="O309" s="1" t="s">
        <v>30</v>
      </c>
      <c r="P309" s="1" t="s">
        <v>8711</v>
      </c>
      <c r="Q309" s="1" t="s">
        <v>32</v>
      </c>
      <c r="R309" s="1" t="s">
        <v>33</v>
      </c>
      <c r="S309" s="1" t="s">
        <v>33</v>
      </c>
      <c r="T309" s="1" t="s">
        <v>33</v>
      </c>
      <c r="U309" s="1" t="s">
        <v>33</v>
      </c>
      <c r="V309" s="1" t="s">
        <v>33</v>
      </c>
      <c r="W309" s="1" t="s">
        <v>33</v>
      </c>
    </row>
    <row r="310" spans="1:23" s="1" customFormat="1">
      <c r="A310" s="1" t="s">
        <v>9281</v>
      </c>
      <c r="B310" s="1" t="s">
        <v>21</v>
      </c>
      <c r="C310" s="1" t="s">
        <v>22</v>
      </c>
      <c r="D310" s="48">
        <v>601.21</v>
      </c>
      <c r="E310" s="1" t="s">
        <v>8712</v>
      </c>
      <c r="F310" s="36" t="str">
        <f t="shared" si="4"/>
        <v>28514096</v>
      </c>
      <c r="G310" s="24" t="s">
        <v>1890</v>
      </c>
      <c r="H310" s="25" t="s">
        <v>1889</v>
      </c>
      <c r="I310" s="1" t="s">
        <v>24</v>
      </c>
      <c r="J310" s="1" t="s">
        <v>25</v>
      </c>
      <c r="K310" s="1" t="s">
        <v>8713</v>
      </c>
      <c r="L310" s="1" t="s">
        <v>27</v>
      </c>
      <c r="M310" s="1" t="s">
        <v>28</v>
      </c>
      <c r="N310" s="1" t="s">
        <v>29</v>
      </c>
      <c r="O310" s="1" t="s">
        <v>30</v>
      </c>
      <c r="P310" s="1" t="s">
        <v>8714</v>
      </c>
      <c r="Q310" s="1" t="s">
        <v>32</v>
      </c>
      <c r="R310" s="1" t="s">
        <v>33</v>
      </c>
      <c r="S310" s="1" t="s">
        <v>33</v>
      </c>
      <c r="T310" s="1" t="s">
        <v>33</v>
      </c>
      <c r="U310" s="1" t="s">
        <v>33</v>
      </c>
      <c r="V310" s="1" t="s">
        <v>33</v>
      </c>
      <c r="W310" s="1" t="s">
        <v>33</v>
      </c>
    </row>
    <row r="311" spans="1:23" s="1" customFormat="1">
      <c r="A311" s="1" t="s">
        <v>9281</v>
      </c>
      <c r="B311" s="1" t="s">
        <v>21</v>
      </c>
      <c r="C311" s="1" t="s">
        <v>22</v>
      </c>
      <c r="D311" s="48">
        <v>543.29999999999995</v>
      </c>
      <c r="E311" s="1" t="s">
        <v>8715</v>
      </c>
      <c r="F311" s="36" t="str">
        <f t="shared" si="4"/>
        <v>14783837</v>
      </c>
      <c r="G311" s="8">
        <v>6700</v>
      </c>
      <c r="H311" s="2">
        <v>15453</v>
      </c>
      <c r="I311" s="1" t="s">
        <v>165</v>
      </c>
      <c r="J311" s="1" t="s">
        <v>8654</v>
      </c>
      <c r="K311" s="1" t="s">
        <v>8716</v>
      </c>
      <c r="L311" s="1" t="s">
        <v>80</v>
      </c>
      <c r="M311" s="1" t="s">
        <v>223</v>
      </c>
      <c r="N311" s="1" t="s">
        <v>47</v>
      </c>
      <c r="O311" s="1" t="s">
        <v>30</v>
      </c>
      <c r="P311" s="1" t="s">
        <v>32</v>
      </c>
      <c r="Q311" s="1" t="s">
        <v>33</v>
      </c>
      <c r="R311" s="1" t="s">
        <v>33</v>
      </c>
      <c r="S311" s="1" t="s">
        <v>33</v>
      </c>
      <c r="T311" s="1" t="s">
        <v>33</v>
      </c>
      <c r="U311" s="1" t="s">
        <v>33</v>
      </c>
      <c r="V311" s="1" t="s">
        <v>33</v>
      </c>
      <c r="W311" s="1" t="s">
        <v>33</v>
      </c>
    </row>
    <row r="312" spans="1:23" s="1" customFormat="1">
      <c r="A312" s="1" t="s">
        <v>9281</v>
      </c>
      <c r="B312" s="1" t="s">
        <v>21</v>
      </c>
      <c r="C312" s="1" t="s">
        <v>22</v>
      </c>
      <c r="D312" s="48">
        <v>473.34</v>
      </c>
      <c r="E312" s="1" t="s">
        <v>8717</v>
      </c>
      <c r="F312" s="36" t="str">
        <f t="shared" si="4"/>
        <v>28518703</v>
      </c>
      <c r="G312" s="8">
        <v>6400</v>
      </c>
      <c r="H312" s="2">
        <v>47091</v>
      </c>
      <c r="I312" s="1" t="s">
        <v>24</v>
      </c>
      <c r="J312" s="1" t="s">
        <v>25</v>
      </c>
      <c r="K312" s="1" t="s">
        <v>8718</v>
      </c>
      <c r="L312" s="1" t="s">
        <v>27</v>
      </c>
      <c r="M312" s="1" t="s">
        <v>28</v>
      </c>
      <c r="N312" s="1" t="s">
        <v>29</v>
      </c>
      <c r="O312" s="1" t="s">
        <v>30</v>
      </c>
      <c r="P312" s="1" t="s">
        <v>8719</v>
      </c>
      <c r="Q312" s="1" t="s">
        <v>32</v>
      </c>
      <c r="R312" s="1" t="s">
        <v>33</v>
      </c>
      <c r="S312" s="1" t="s">
        <v>33</v>
      </c>
      <c r="T312" s="1" t="s">
        <v>33</v>
      </c>
      <c r="U312" s="1" t="s">
        <v>33</v>
      </c>
      <c r="V312" s="1" t="s">
        <v>33</v>
      </c>
      <c r="W312" s="1" t="s">
        <v>33</v>
      </c>
    </row>
    <row r="313" spans="1:23" s="1" customFormat="1">
      <c r="A313" s="1" t="s">
        <v>9281</v>
      </c>
      <c r="B313" s="1" t="s">
        <v>21</v>
      </c>
      <c r="C313" s="1" t="s">
        <v>22</v>
      </c>
      <c r="D313" s="48">
        <v>252.3</v>
      </c>
      <c r="E313" s="1" t="s">
        <v>8720</v>
      </c>
      <c r="F313" s="36" t="str">
        <f t="shared" si="4"/>
        <v>26630996</v>
      </c>
      <c r="G313" s="8">
        <v>4700</v>
      </c>
      <c r="H313" s="2">
        <v>14518</v>
      </c>
      <c r="I313" s="1" t="s">
        <v>868</v>
      </c>
      <c r="J313" s="1" t="s">
        <v>869</v>
      </c>
      <c r="K313" s="1" t="s">
        <v>870</v>
      </c>
      <c r="L313" s="1" t="s">
        <v>80</v>
      </c>
      <c r="M313" s="1" t="s">
        <v>871</v>
      </c>
      <c r="N313" s="1" t="s">
        <v>204</v>
      </c>
      <c r="O313" s="1" t="s">
        <v>30</v>
      </c>
      <c r="P313" s="1" t="s">
        <v>32</v>
      </c>
      <c r="Q313" s="1" t="s">
        <v>33</v>
      </c>
      <c r="R313" s="1" t="s">
        <v>33</v>
      </c>
      <c r="S313" s="1" t="s">
        <v>33</v>
      </c>
      <c r="T313" s="1" t="s">
        <v>33</v>
      </c>
      <c r="U313" s="1" t="s">
        <v>33</v>
      </c>
      <c r="V313" s="1" t="s">
        <v>33</v>
      </c>
      <c r="W313" s="1" t="s">
        <v>33</v>
      </c>
    </row>
    <row r="314" spans="1:23" s="1" customFormat="1">
      <c r="A314" s="1" t="s">
        <v>9281</v>
      </c>
      <c r="B314" s="1" t="s">
        <v>21</v>
      </c>
      <c r="C314" s="1" t="s">
        <v>22</v>
      </c>
      <c r="D314" s="48">
        <v>70.819999999999993</v>
      </c>
      <c r="E314" s="1" t="s">
        <v>8721</v>
      </c>
      <c r="F314" s="36" t="str">
        <f t="shared" si="4"/>
        <v>21456451</v>
      </c>
      <c r="G314" s="8">
        <v>4700</v>
      </c>
      <c r="H314" s="2">
        <v>14514</v>
      </c>
      <c r="I314" s="1" t="s">
        <v>621</v>
      </c>
      <c r="J314" s="1" t="s">
        <v>8722</v>
      </c>
      <c r="K314" s="1" t="s">
        <v>8723</v>
      </c>
      <c r="L314" s="1" t="s">
        <v>624</v>
      </c>
      <c r="M314" s="1" t="s">
        <v>625</v>
      </c>
      <c r="N314" s="1" t="s">
        <v>29</v>
      </c>
      <c r="O314" s="1" t="s">
        <v>30</v>
      </c>
      <c r="P314" s="1" t="s">
        <v>8724</v>
      </c>
      <c r="Q314" s="1" t="s">
        <v>32</v>
      </c>
      <c r="R314" s="1" t="s">
        <v>33</v>
      </c>
      <c r="S314" s="1" t="s">
        <v>33</v>
      </c>
      <c r="T314" s="1" t="s">
        <v>33</v>
      </c>
      <c r="U314" s="1" t="s">
        <v>33</v>
      </c>
      <c r="V314" s="1" t="s">
        <v>33</v>
      </c>
      <c r="W314" s="1" t="s">
        <v>33</v>
      </c>
    </row>
    <row r="315" spans="1:23" s="1" customFormat="1">
      <c r="A315" s="1" t="s">
        <v>9281</v>
      </c>
      <c r="B315" s="1" t="s">
        <v>21</v>
      </c>
      <c r="C315" s="1" t="s">
        <v>22</v>
      </c>
      <c r="D315" s="48">
        <v>60</v>
      </c>
      <c r="E315" s="1" t="s">
        <v>8725</v>
      </c>
      <c r="F315" s="36" t="str">
        <f t="shared" si="4"/>
        <v>26652375</v>
      </c>
      <c r="G315" s="8" t="s">
        <v>1232</v>
      </c>
      <c r="H315" s="8" t="s">
        <v>10041</v>
      </c>
      <c r="I315" s="1" t="s">
        <v>616</v>
      </c>
      <c r="J315" s="1" t="s">
        <v>617</v>
      </c>
      <c r="K315" s="1" t="s">
        <v>8726</v>
      </c>
      <c r="L315" s="1" t="s">
        <v>80</v>
      </c>
      <c r="M315" s="1" t="s">
        <v>619</v>
      </c>
      <c r="N315" s="1" t="s">
        <v>47</v>
      </c>
      <c r="O315" s="1" t="s">
        <v>30</v>
      </c>
      <c r="P315" s="1" t="s">
        <v>32</v>
      </c>
      <c r="Q315" s="1" t="s">
        <v>33</v>
      </c>
      <c r="R315" s="1" t="s">
        <v>33</v>
      </c>
      <c r="S315" s="1" t="s">
        <v>33</v>
      </c>
      <c r="T315" s="1" t="s">
        <v>33</v>
      </c>
      <c r="U315" s="1" t="s">
        <v>33</v>
      </c>
      <c r="V315" s="1" t="s">
        <v>33</v>
      </c>
      <c r="W315" s="1" t="s">
        <v>33</v>
      </c>
    </row>
    <row r="316" spans="1:23" s="1" customFormat="1">
      <c r="A316" s="1" t="s">
        <v>9281</v>
      </c>
      <c r="B316" s="1" t="s">
        <v>21</v>
      </c>
      <c r="C316" s="1" t="s">
        <v>22</v>
      </c>
      <c r="D316" s="48">
        <v>44</v>
      </c>
      <c r="E316" s="1" t="s">
        <v>8727</v>
      </c>
      <c r="F316" s="36" t="str">
        <f t="shared" si="4"/>
        <v>24902617</v>
      </c>
      <c r="G316" s="8">
        <v>6300</v>
      </c>
      <c r="H316" s="2">
        <v>5086</v>
      </c>
      <c r="I316" s="1" t="s">
        <v>421</v>
      </c>
      <c r="J316" s="1" t="s">
        <v>393</v>
      </c>
      <c r="K316" s="1" t="s">
        <v>8728</v>
      </c>
      <c r="L316" s="1" t="s">
        <v>45</v>
      </c>
      <c r="M316" s="1" t="s">
        <v>155</v>
      </c>
      <c r="N316" s="1" t="s">
        <v>47</v>
      </c>
      <c r="O316" s="1" t="s">
        <v>30</v>
      </c>
      <c r="P316" s="1" t="s">
        <v>8729</v>
      </c>
      <c r="Q316" s="1" t="s">
        <v>32</v>
      </c>
      <c r="R316" s="1" t="s">
        <v>33</v>
      </c>
      <c r="S316" s="1" t="s">
        <v>33</v>
      </c>
      <c r="T316" s="1" t="s">
        <v>33</v>
      </c>
      <c r="U316" s="1" t="s">
        <v>33</v>
      </c>
      <c r="V316" s="1" t="s">
        <v>33</v>
      </c>
      <c r="W316" s="1" t="s">
        <v>33</v>
      </c>
    </row>
    <row r="317" spans="1:23" s="1" customFormat="1">
      <c r="A317" s="1" t="s">
        <v>9281</v>
      </c>
      <c r="B317" s="1" t="s">
        <v>21</v>
      </c>
      <c r="C317" s="1" t="s">
        <v>22</v>
      </c>
      <c r="D317" s="48">
        <v>36.21</v>
      </c>
      <c r="E317" s="1" t="s">
        <v>8730</v>
      </c>
      <c r="F317" s="36" t="str">
        <f t="shared" si="4"/>
        <v>28518694</v>
      </c>
      <c r="G317" s="8">
        <v>6400</v>
      </c>
      <c r="H317" s="2">
        <v>47091</v>
      </c>
      <c r="I317" s="1" t="s">
        <v>24</v>
      </c>
      <c r="J317" s="1" t="s">
        <v>25</v>
      </c>
      <c r="K317" s="1" t="s">
        <v>8731</v>
      </c>
      <c r="L317" s="1" t="s">
        <v>27</v>
      </c>
      <c r="M317" s="1" t="s">
        <v>28</v>
      </c>
      <c r="N317" s="1" t="s">
        <v>29</v>
      </c>
      <c r="O317" s="1" t="s">
        <v>30</v>
      </c>
      <c r="P317" s="1" t="s">
        <v>8732</v>
      </c>
      <c r="Q317" s="1" t="s">
        <v>32</v>
      </c>
      <c r="R317" s="1" t="s">
        <v>33</v>
      </c>
      <c r="S317" s="1" t="s">
        <v>33</v>
      </c>
      <c r="T317" s="1" t="s">
        <v>33</v>
      </c>
      <c r="U317" s="1" t="s">
        <v>33</v>
      </c>
      <c r="V317" s="1" t="s">
        <v>33</v>
      </c>
      <c r="W317" s="1" t="s">
        <v>33</v>
      </c>
    </row>
    <row r="318" spans="1:23" s="1" customFormat="1">
      <c r="A318" s="1" t="s">
        <v>9281</v>
      </c>
      <c r="B318" s="1" t="s">
        <v>21</v>
      </c>
      <c r="C318" s="1" t="s">
        <v>22</v>
      </c>
      <c r="D318" s="48">
        <v>10</v>
      </c>
      <c r="E318" s="1" t="s">
        <v>8733</v>
      </c>
      <c r="F318" s="36" t="str">
        <f t="shared" si="4"/>
        <v>26652376</v>
      </c>
      <c r="G318" s="8" t="s">
        <v>1232</v>
      </c>
      <c r="H318" s="8" t="s">
        <v>11584</v>
      </c>
      <c r="I318" s="1" t="s">
        <v>616</v>
      </c>
      <c r="J318" s="1" t="s">
        <v>617</v>
      </c>
      <c r="K318" s="1" t="s">
        <v>8734</v>
      </c>
      <c r="L318" s="1" t="s">
        <v>80</v>
      </c>
      <c r="M318" s="1" t="s">
        <v>619</v>
      </c>
      <c r="N318" s="1" t="s">
        <v>47</v>
      </c>
      <c r="O318" s="1" t="s">
        <v>30</v>
      </c>
      <c r="P318" s="1" t="s">
        <v>32</v>
      </c>
      <c r="Q318" s="1" t="s">
        <v>33</v>
      </c>
      <c r="R318" s="1" t="s">
        <v>33</v>
      </c>
      <c r="S318" s="1" t="s">
        <v>33</v>
      </c>
      <c r="T318" s="1" t="s">
        <v>33</v>
      </c>
      <c r="U318" s="1" t="s">
        <v>33</v>
      </c>
      <c r="V318" s="1" t="s">
        <v>33</v>
      </c>
      <c r="W318" s="1" t="s">
        <v>33</v>
      </c>
    </row>
    <row r="319" spans="1:23" s="1" customFormat="1">
      <c r="A319" s="1" t="s">
        <v>9281</v>
      </c>
      <c r="B319" s="1" t="s">
        <v>21</v>
      </c>
      <c r="C319" s="1" t="s">
        <v>243</v>
      </c>
      <c r="D319" s="48">
        <v>124544.25</v>
      </c>
      <c r="E319" s="1" t="s">
        <v>8735</v>
      </c>
      <c r="F319" s="36" t="str">
        <f t="shared" si="4"/>
        <v>09020735</v>
      </c>
      <c r="G319" s="8" t="s">
        <v>440</v>
      </c>
      <c r="H319" s="2">
        <v>91770</v>
      </c>
      <c r="I319" s="1" t="s">
        <v>8736</v>
      </c>
      <c r="J319" s="1" t="s">
        <v>8735</v>
      </c>
      <c r="K319" s="1" t="s">
        <v>8737</v>
      </c>
      <c r="L319" s="1" t="s">
        <v>8738</v>
      </c>
      <c r="M319" s="1" t="s">
        <v>8739</v>
      </c>
      <c r="N319" s="1" t="s">
        <v>8740</v>
      </c>
      <c r="O319" s="1" t="s">
        <v>8741</v>
      </c>
      <c r="P319" s="1" t="s">
        <v>8742</v>
      </c>
      <c r="Q319" s="1" t="s">
        <v>8743</v>
      </c>
      <c r="R319" s="1" t="s">
        <v>33</v>
      </c>
      <c r="S319" s="1" t="s">
        <v>33</v>
      </c>
      <c r="T319" s="1" t="s">
        <v>33</v>
      </c>
      <c r="U319" s="1" t="s">
        <v>33</v>
      </c>
      <c r="V319" s="1" t="s">
        <v>33</v>
      </c>
      <c r="W319" s="1" t="s">
        <v>33</v>
      </c>
    </row>
    <row r="320" spans="1:23" s="1" customFormat="1">
      <c r="A320" s="1" t="s">
        <v>9281</v>
      </c>
      <c r="B320" s="1" t="s">
        <v>21</v>
      </c>
      <c r="C320" s="1" t="s">
        <v>256</v>
      </c>
      <c r="D320" s="48">
        <v>15000</v>
      </c>
      <c r="E320" s="1" t="s">
        <v>8744</v>
      </c>
      <c r="F320" s="36" t="str">
        <f t="shared" si="4"/>
        <v>09183690</v>
      </c>
      <c r="G320" s="8" t="s">
        <v>440</v>
      </c>
      <c r="H320" s="2">
        <v>91762</v>
      </c>
      <c r="I320" s="1" t="s">
        <v>8745</v>
      </c>
      <c r="J320" s="1" t="s">
        <v>8744</v>
      </c>
      <c r="K320" s="1" t="s">
        <v>8573</v>
      </c>
      <c r="L320" s="1" t="s">
        <v>8746</v>
      </c>
      <c r="M320" s="1" t="s">
        <v>8747</v>
      </c>
      <c r="N320" s="1" t="s">
        <v>10042</v>
      </c>
      <c r="O320" s="1" t="s">
        <v>8748</v>
      </c>
      <c r="P320" s="1" t="s">
        <v>8749</v>
      </c>
      <c r="Q320" s="1" t="s">
        <v>33</v>
      </c>
      <c r="R320" s="1" t="s">
        <v>33</v>
      </c>
      <c r="S320" s="1" t="s">
        <v>33</v>
      </c>
      <c r="T320" s="1" t="s">
        <v>33</v>
      </c>
      <c r="U320" s="1" t="s">
        <v>33</v>
      </c>
      <c r="V320" s="1" t="s">
        <v>33</v>
      </c>
      <c r="W320" s="1" t="s">
        <v>33</v>
      </c>
    </row>
    <row r="321" spans="1:23" s="1" customFormat="1">
      <c r="A321" s="1" t="s">
        <v>9281</v>
      </c>
      <c r="B321" s="1" t="s">
        <v>21</v>
      </c>
      <c r="C321" s="1" t="s">
        <v>256</v>
      </c>
      <c r="D321" s="48">
        <v>4030</v>
      </c>
      <c r="E321" s="1" t="s">
        <v>8750</v>
      </c>
      <c r="F321" s="36" t="str">
        <f t="shared" si="4"/>
        <v>09088276</v>
      </c>
      <c r="G321" s="8">
        <v>5200</v>
      </c>
      <c r="H321" s="2">
        <v>95395</v>
      </c>
      <c r="I321" s="1" t="s">
        <v>8751</v>
      </c>
      <c r="J321" s="1" t="s">
        <v>8750</v>
      </c>
      <c r="K321" s="1" t="s">
        <v>8752</v>
      </c>
      <c r="L321" s="1" t="s">
        <v>8753</v>
      </c>
      <c r="M321" s="1" t="s">
        <v>8754</v>
      </c>
      <c r="N321" s="1" t="s">
        <v>8755</v>
      </c>
      <c r="O321" s="1" t="s">
        <v>8756</v>
      </c>
      <c r="P321" s="1" t="s">
        <v>8757</v>
      </c>
      <c r="Q321" s="1" t="s">
        <v>1435</v>
      </c>
      <c r="R321" s="1" t="s">
        <v>8758</v>
      </c>
      <c r="S321" s="1" t="s">
        <v>33</v>
      </c>
      <c r="T321" s="1" t="s">
        <v>33</v>
      </c>
      <c r="U321" s="1" t="s">
        <v>33</v>
      </c>
      <c r="V321" s="1" t="s">
        <v>33</v>
      </c>
      <c r="W321" s="1" t="s">
        <v>33</v>
      </c>
    </row>
    <row r="322" spans="1:23" s="1" customFormat="1">
      <c r="A322" s="1" t="s">
        <v>9281</v>
      </c>
      <c r="B322" s="1" t="s">
        <v>21</v>
      </c>
      <c r="C322" s="1" t="s">
        <v>243</v>
      </c>
      <c r="D322" s="48">
        <v>250</v>
      </c>
      <c r="E322" s="1" t="s">
        <v>8759</v>
      </c>
      <c r="F322" s="36" t="str">
        <f t="shared" si="4"/>
        <v>09067568</v>
      </c>
      <c r="G322" s="8" t="s">
        <v>9395</v>
      </c>
      <c r="H322" s="8" t="s">
        <v>9396</v>
      </c>
      <c r="I322" s="1" t="s">
        <v>8760</v>
      </c>
      <c r="J322" s="1" t="s">
        <v>8759</v>
      </c>
      <c r="K322" s="1" t="s">
        <v>8761</v>
      </c>
      <c r="L322" s="1" t="s">
        <v>8762</v>
      </c>
      <c r="M322" s="1" t="s">
        <v>8763</v>
      </c>
      <c r="N322" s="1" t="s">
        <v>8764</v>
      </c>
      <c r="O322" s="1" t="s">
        <v>10043</v>
      </c>
      <c r="P322" s="1" t="s">
        <v>8765</v>
      </c>
      <c r="Q322" s="1" t="s">
        <v>8766</v>
      </c>
      <c r="R322" s="1" t="s">
        <v>8767</v>
      </c>
      <c r="S322" s="1" t="s">
        <v>33</v>
      </c>
      <c r="T322" s="1" t="s">
        <v>33</v>
      </c>
      <c r="U322" s="1" t="s">
        <v>33</v>
      </c>
      <c r="V322" s="1" t="s">
        <v>33</v>
      </c>
      <c r="W322" s="1" t="s">
        <v>33</v>
      </c>
    </row>
    <row r="323" spans="1:23" s="1" customFormat="1">
      <c r="A323" s="1" t="s">
        <v>9282</v>
      </c>
      <c r="B323" s="1" t="s">
        <v>21</v>
      </c>
      <c r="C323" s="1" t="s">
        <v>22</v>
      </c>
      <c r="D323" s="48">
        <v>11981077.58</v>
      </c>
      <c r="E323" s="1" t="s">
        <v>8768</v>
      </c>
      <c r="F323" s="36" t="str">
        <f t="shared" si="4"/>
        <v>43355085</v>
      </c>
      <c r="G323" s="8" t="s">
        <v>440</v>
      </c>
      <c r="H323" s="2">
        <v>91755</v>
      </c>
      <c r="I323" s="1" t="s">
        <v>309</v>
      </c>
      <c r="J323" s="1" t="s">
        <v>310</v>
      </c>
      <c r="K323" s="1" t="s">
        <v>311</v>
      </c>
      <c r="L323" s="1" t="s">
        <v>80</v>
      </c>
      <c r="M323" s="1" t="s">
        <v>312</v>
      </c>
      <c r="N323" s="1" t="s">
        <v>47</v>
      </c>
      <c r="O323" s="1" t="s">
        <v>30</v>
      </c>
      <c r="P323" s="1" t="s">
        <v>32</v>
      </c>
      <c r="Q323" s="1" t="s">
        <v>33</v>
      </c>
      <c r="R323" s="1" t="s">
        <v>33</v>
      </c>
      <c r="S323" s="1" t="s">
        <v>33</v>
      </c>
      <c r="T323" s="1" t="s">
        <v>33</v>
      </c>
      <c r="U323" s="1" t="s">
        <v>33</v>
      </c>
      <c r="V323" s="1" t="s">
        <v>33</v>
      </c>
      <c r="W323" s="1" t="s">
        <v>33</v>
      </c>
    </row>
    <row r="324" spans="1:23" s="1" customFormat="1">
      <c r="A324" s="1" t="s">
        <v>9282</v>
      </c>
      <c r="B324" s="1" t="s">
        <v>21</v>
      </c>
      <c r="C324" s="1" t="s">
        <v>22</v>
      </c>
      <c r="D324" s="48">
        <v>1560365.72</v>
      </c>
      <c r="E324" s="1" t="s">
        <v>8769</v>
      </c>
      <c r="F324" s="36" t="str">
        <f t="shared" si="4"/>
        <v>00000347</v>
      </c>
      <c r="G324" s="8" t="s">
        <v>440</v>
      </c>
      <c r="H324" s="2">
        <v>91755</v>
      </c>
      <c r="I324" s="1" t="s">
        <v>288</v>
      </c>
      <c r="J324" s="1" t="s">
        <v>289</v>
      </c>
      <c r="K324" s="1" t="s">
        <v>8770</v>
      </c>
      <c r="L324" s="1" t="s">
        <v>8771</v>
      </c>
      <c r="M324" s="1" t="s">
        <v>292</v>
      </c>
      <c r="N324" s="1" t="s">
        <v>29</v>
      </c>
      <c r="O324" s="1" t="s">
        <v>30</v>
      </c>
      <c r="P324" s="1" t="s">
        <v>8772</v>
      </c>
      <c r="Q324" s="1" t="s">
        <v>32</v>
      </c>
      <c r="R324" s="1" t="s">
        <v>33</v>
      </c>
      <c r="S324" s="1" t="s">
        <v>33</v>
      </c>
      <c r="T324" s="1" t="s">
        <v>33</v>
      </c>
      <c r="U324" s="1" t="s">
        <v>33</v>
      </c>
      <c r="V324" s="1" t="s">
        <v>33</v>
      </c>
      <c r="W324" s="1" t="s">
        <v>33</v>
      </c>
    </row>
    <row r="325" spans="1:23" s="1" customFormat="1">
      <c r="A325" s="1" t="s">
        <v>9282</v>
      </c>
      <c r="B325" s="1" t="s">
        <v>21</v>
      </c>
      <c r="C325" s="1" t="s">
        <v>22</v>
      </c>
      <c r="D325" s="48">
        <v>1096372.51</v>
      </c>
      <c r="E325" s="1" t="s">
        <v>8773</v>
      </c>
      <c r="F325" s="36" t="str">
        <f t="shared" ref="F325:F348" si="5">RIGHT(E325,8)</f>
        <v>23345483</v>
      </c>
      <c r="G325" s="8" t="s">
        <v>440</v>
      </c>
      <c r="H325" s="2">
        <v>91758</v>
      </c>
      <c r="I325" s="1" t="s">
        <v>24</v>
      </c>
      <c r="J325" s="1" t="s">
        <v>25</v>
      </c>
      <c r="K325" s="1" t="s">
        <v>8774</v>
      </c>
      <c r="L325" s="1" t="s">
        <v>27</v>
      </c>
      <c r="M325" s="1" t="s">
        <v>28</v>
      </c>
      <c r="N325" s="1" t="s">
        <v>29</v>
      </c>
      <c r="O325" s="1" t="s">
        <v>30</v>
      </c>
      <c r="P325" s="1" t="s">
        <v>8775</v>
      </c>
      <c r="Q325" s="1" t="s">
        <v>32</v>
      </c>
      <c r="R325" s="1" t="s">
        <v>33</v>
      </c>
      <c r="S325" s="1" t="s">
        <v>33</v>
      </c>
      <c r="T325" s="1" t="s">
        <v>33</v>
      </c>
      <c r="U325" s="1" t="s">
        <v>33</v>
      </c>
      <c r="V325" s="1" t="s">
        <v>33</v>
      </c>
      <c r="W325" s="1" t="s">
        <v>33</v>
      </c>
    </row>
    <row r="326" spans="1:23" s="1" customFormat="1">
      <c r="A326" s="1" t="s">
        <v>9282</v>
      </c>
      <c r="B326" s="1" t="s">
        <v>21</v>
      </c>
      <c r="C326" s="1" t="s">
        <v>22</v>
      </c>
      <c r="D326" s="48">
        <v>327418</v>
      </c>
      <c r="E326" s="1" t="s">
        <v>8776</v>
      </c>
      <c r="F326" s="36" t="str">
        <f t="shared" si="5"/>
        <v>23338335</v>
      </c>
      <c r="G326" s="8" t="s">
        <v>1055</v>
      </c>
      <c r="H326" s="8" t="s">
        <v>9397</v>
      </c>
      <c r="I326" s="1" t="s">
        <v>24</v>
      </c>
      <c r="J326" s="1" t="s">
        <v>25</v>
      </c>
      <c r="K326" s="1" t="s">
        <v>8777</v>
      </c>
      <c r="L326" s="1" t="s">
        <v>27</v>
      </c>
      <c r="M326" s="1" t="s">
        <v>28</v>
      </c>
      <c r="N326" s="1" t="s">
        <v>29</v>
      </c>
      <c r="O326" s="1" t="s">
        <v>30</v>
      </c>
      <c r="P326" s="1" t="s">
        <v>8778</v>
      </c>
      <c r="Q326" s="1" t="s">
        <v>32</v>
      </c>
      <c r="R326" s="1" t="s">
        <v>33</v>
      </c>
      <c r="S326" s="1" t="s">
        <v>33</v>
      </c>
      <c r="T326" s="1" t="s">
        <v>33</v>
      </c>
      <c r="U326" s="1" t="s">
        <v>33</v>
      </c>
      <c r="V326" s="1" t="s">
        <v>33</v>
      </c>
      <c r="W326" s="1" t="s">
        <v>33</v>
      </c>
    </row>
    <row r="327" spans="1:23" s="1" customFormat="1">
      <c r="A327" s="1" t="s">
        <v>9282</v>
      </c>
      <c r="B327" s="1" t="s">
        <v>21</v>
      </c>
      <c r="C327" s="1" t="s">
        <v>22</v>
      </c>
      <c r="D327" s="48">
        <v>273932.79999999999</v>
      </c>
      <c r="E327" s="1" t="s">
        <v>8779</v>
      </c>
      <c r="F327" s="36" t="str">
        <f t="shared" si="5"/>
        <v>21894983</v>
      </c>
      <c r="G327" s="8" t="s">
        <v>440</v>
      </c>
      <c r="H327" s="2">
        <v>91758</v>
      </c>
      <c r="I327" s="1" t="s">
        <v>4853</v>
      </c>
      <c r="J327" s="1" t="s">
        <v>3082</v>
      </c>
      <c r="K327" s="1" t="s">
        <v>4712</v>
      </c>
      <c r="L327" s="1" t="s">
        <v>8780</v>
      </c>
      <c r="M327" s="1" t="s">
        <v>4854</v>
      </c>
      <c r="N327" s="1" t="s">
        <v>4855</v>
      </c>
      <c r="O327" s="1" t="s">
        <v>30</v>
      </c>
      <c r="P327" s="1" t="s">
        <v>32</v>
      </c>
      <c r="Q327" s="1" t="s">
        <v>33</v>
      </c>
      <c r="R327" s="1" t="s">
        <v>33</v>
      </c>
      <c r="S327" s="1" t="s">
        <v>33</v>
      </c>
      <c r="T327" s="1" t="s">
        <v>33</v>
      </c>
      <c r="U327" s="1" t="s">
        <v>33</v>
      </c>
      <c r="V327" s="1" t="s">
        <v>33</v>
      </c>
      <c r="W327" s="1" t="s">
        <v>33</v>
      </c>
    </row>
    <row r="328" spans="1:23" s="1" customFormat="1">
      <c r="A328" s="1" t="s">
        <v>9282</v>
      </c>
      <c r="B328" s="1" t="s">
        <v>21</v>
      </c>
      <c r="C328" s="1" t="s">
        <v>22</v>
      </c>
      <c r="D328" s="48">
        <v>246391.62</v>
      </c>
      <c r="E328" s="1" t="s">
        <v>8781</v>
      </c>
      <c r="F328" s="36" t="str">
        <f t="shared" si="5"/>
        <v>21894982</v>
      </c>
      <c r="G328" s="8" t="s">
        <v>440</v>
      </c>
      <c r="H328" s="2">
        <v>91758</v>
      </c>
      <c r="I328" s="1" t="s">
        <v>4853</v>
      </c>
      <c r="J328" s="1" t="s">
        <v>3082</v>
      </c>
      <c r="K328" s="1" t="s">
        <v>4712</v>
      </c>
      <c r="L328" s="1" t="s">
        <v>8782</v>
      </c>
      <c r="M328" s="1" t="s">
        <v>4854</v>
      </c>
      <c r="N328" s="1" t="s">
        <v>4855</v>
      </c>
      <c r="O328" s="1" t="s">
        <v>30</v>
      </c>
      <c r="P328" s="1" t="s">
        <v>32</v>
      </c>
      <c r="Q328" s="1" t="s">
        <v>33</v>
      </c>
      <c r="R328" s="1" t="s">
        <v>33</v>
      </c>
      <c r="S328" s="1" t="s">
        <v>33</v>
      </c>
      <c r="T328" s="1" t="s">
        <v>33</v>
      </c>
      <c r="U328" s="1" t="s">
        <v>33</v>
      </c>
      <c r="V328" s="1" t="s">
        <v>33</v>
      </c>
      <c r="W328" s="1" t="s">
        <v>33</v>
      </c>
    </row>
    <row r="329" spans="1:23" s="1" customFormat="1">
      <c r="A329" s="1" t="s">
        <v>9282</v>
      </c>
      <c r="B329" s="1" t="s">
        <v>21</v>
      </c>
      <c r="C329" s="1" t="s">
        <v>22</v>
      </c>
      <c r="D329" s="48">
        <v>133953.87</v>
      </c>
      <c r="E329" s="1" t="s">
        <v>8783</v>
      </c>
      <c r="F329" s="36" t="str">
        <f t="shared" si="5"/>
        <v>70124309</v>
      </c>
      <c r="G329" s="8" t="s">
        <v>440</v>
      </c>
      <c r="H329" s="2">
        <v>91758</v>
      </c>
      <c r="I329" s="1" t="s">
        <v>57</v>
      </c>
      <c r="J329" s="1" t="s">
        <v>58</v>
      </c>
      <c r="K329" s="1" t="s">
        <v>59</v>
      </c>
      <c r="L329" s="1" t="s">
        <v>1148</v>
      </c>
      <c r="M329" s="1" t="s">
        <v>60</v>
      </c>
      <c r="N329" s="1" t="s">
        <v>29</v>
      </c>
      <c r="O329" s="1" t="s">
        <v>61</v>
      </c>
      <c r="P329" s="1" t="s">
        <v>8784</v>
      </c>
      <c r="Q329" s="1" t="s">
        <v>32</v>
      </c>
      <c r="R329" s="1" t="s">
        <v>33</v>
      </c>
      <c r="S329" s="1" t="s">
        <v>33</v>
      </c>
      <c r="T329" s="1" t="s">
        <v>33</v>
      </c>
      <c r="U329" s="1" t="s">
        <v>33</v>
      </c>
      <c r="V329" s="1" t="s">
        <v>33</v>
      </c>
      <c r="W329" s="1" t="s">
        <v>33</v>
      </c>
    </row>
    <row r="330" spans="1:23" s="1" customFormat="1">
      <c r="A330" s="1" t="s">
        <v>9282</v>
      </c>
      <c r="B330" s="1" t="s">
        <v>21</v>
      </c>
      <c r="C330" s="1" t="s">
        <v>22</v>
      </c>
      <c r="D330" s="48">
        <v>98264</v>
      </c>
      <c r="E330" s="1" t="s">
        <v>8785</v>
      </c>
      <c r="F330" s="36" t="str">
        <f t="shared" si="5"/>
        <v>23340248</v>
      </c>
      <c r="G330" s="8" t="s">
        <v>1055</v>
      </c>
      <c r="H330" s="8" t="s">
        <v>9398</v>
      </c>
      <c r="I330" s="1" t="s">
        <v>24</v>
      </c>
      <c r="J330" s="1" t="s">
        <v>25</v>
      </c>
      <c r="K330" s="1" t="s">
        <v>8786</v>
      </c>
      <c r="L330" s="1" t="s">
        <v>27</v>
      </c>
      <c r="M330" s="1" t="s">
        <v>28</v>
      </c>
      <c r="N330" s="1" t="s">
        <v>29</v>
      </c>
      <c r="O330" s="1" t="s">
        <v>30</v>
      </c>
      <c r="P330" s="1" t="s">
        <v>8787</v>
      </c>
      <c r="Q330" s="1" t="s">
        <v>32</v>
      </c>
      <c r="R330" s="1" t="s">
        <v>33</v>
      </c>
      <c r="S330" s="1" t="s">
        <v>33</v>
      </c>
      <c r="T330" s="1" t="s">
        <v>33</v>
      </c>
      <c r="U330" s="1" t="s">
        <v>33</v>
      </c>
      <c r="V330" s="1" t="s">
        <v>33</v>
      </c>
      <c r="W330" s="1" t="s">
        <v>33</v>
      </c>
    </row>
    <row r="331" spans="1:23" s="1" customFormat="1">
      <c r="A331" s="1" t="s">
        <v>9282</v>
      </c>
      <c r="B331" s="1" t="s">
        <v>21</v>
      </c>
      <c r="C331" s="1" t="s">
        <v>22</v>
      </c>
      <c r="D331" s="48">
        <v>60320.4</v>
      </c>
      <c r="E331" s="1" t="s">
        <v>8788</v>
      </c>
      <c r="F331" s="36" t="str">
        <f t="shared" si="5"/>
        <v>23335414</v>
      </c>
      <c r="G331" s="8" t="s">
        <v>440</v>
      </c>
      <c r="H331" s="2">
        <v>91758</v>
      </c>
      <c r="I331" s="1" t="s">
        <v>24</v>
      </c>
      <c r="J331" s="1" t="s">
        <v>25</v>
      </c>
      <c r="K331" s="1" t="s">
        <v>8789</v>
      </c>
      <c r="L331" s="1" t="s">
        <v>27</v>
      </c>
      <c r="M331" s="1" t="s">
        <v>28</v>
      </c>
      <c r="N331" s="1" t="s">
        <v>29</v>
      </c>
      <c r="O331" s="1" t="s">
        <v>30</v>
      </c>
      <c r="P331" s="1" t="s">
        <v>8790</v>
      </c>
      <c r="Q331" s="1" t="s">
        <v>32</v>
      </c>
      <c r="R331" s="1" t="s">
        <v>33</v>
      </c>
      <c r="S331" s="1" t="s">
        <v>33</v>
      </c>
      <c r="T331" s="1" t="s">
        <v>33</v>
      </c>
      <c r="U331" s="1" t="s">
        <v>33</v>
      </c>
      <c r="V331" s="1" t="s">
        <v>33</v>
      </c>
      <c r="W331" s="1" t="s">
        <v>33</v>
      </c>
    </row>
    <row r="332" spans="1:23" s="1" customFormat="1">
      <c r="A332" s="1" t="s">
        <v>9282</v>
      </c>
      <c r="B332" s="1" t="s">
        <v>21</v>
      </c>
      <c r="C332" s="1" t="s">
        <v>22</v>
      </c>
      <c r="D332" s="48">
        <v>44036.93</v>
      </c>
      <c r="E332" s="1" t="s">
        <v>8791</v>
      </c>
      <c r="F332" s="36" t="str">
        <f t="shared" si="5"/>
        <v>20618593</v>
      </c>
      <c r="G332" s="8" t="s">
        <v>440</v>
      </c>
      <c r="H332" s="2">
        <v>91758</v>
      </c>
      <c r="I332" s="1" t="s">
        <v>984</v>
      </c>
      <c r="J332" s="1" t="s">
        <v>229</v>
      </c>
      <c r="K332" s="1" t="s">
        <v>985</v>
      </c>
      <c r="L332" s="1" t="s">
        <v>194</v>
      </c>
      <c r="M332" s="1" t="s">
        <v>986</v>
      </c>
      <c r="N332" s="1" t="s">
        <v>29</v>
      </c>
      <c r="O332" s="1" t="s">
        <v>30</v>
      </c>
      <c r="P332" s="1" t="s">
        <v>8792</v>
      </c>
      <c r="Q332" s="1" t="s">
        <v>32</v>
      </c>
      <c r="R332" s="1" t="s">
        <v>33</v>
      </c>
      <c r="S332" s="1" t="s">
        <v>33</v>
      </c>
      <c r="T332" s="1" t="s">
        <v>33</v>
      </c>
      <c r="U332" s="1" t="s">
        <v>33</v>
      </c>
      <c r="V332" s="1" t="s">
        <v>33</v>
      </c>
      <c r="W332" s="1" t="s">
        <v>33</v>
      </c>
    </row>
    <row r="333" spans="1:23" s="1" customFormat="1">
      <c r="A333" s="1" t="s">
        <v>9282</v>
      </c>
      <c r="B333" s="1" t="s">
        <v>21</v>
      </c>
      <c r="C333" s="1" t="s">
        <v>22</v>
      </c>
      <c r="D333" s="48">
        <v>43352</v>
      </c>
      <c r="E333" s="1" t="s">
        <v>8793</v>
      </c>
      <c r="F333" s="36" t="str">
        <f t="shared" si="5"/>
        <v>23339353</v>
      </c>
      <c r="G333" s="8" t="s">
        <v>1055</v>
      </c>
      <c r="H333" s="8" t="s">
        <v>9399</v>
      </c>
      <c r="I333" s="1" t="s">
        <v>24</v>
      </c>
      <c r="J333" s="1" t="s">
        <v>25</v>
      </c>
      <c r="K333" s="1" t="s">
        <v>8794</v>
      </c>
      <c r="L333" s="1" t="s">
        <v>27</v>
      </c>
      <c r="M333" s="1" t="s">
        <v>28</v>
      </c>
      <c r="N333" s="1" t="s">
        <v>29</v>
      </c>
      <c r="O333" s="1" t="s">
        <v>30</v>
      </c>
      <c r="P333" s="1" t="s">
        <v>8795</v>
      </c>
      <c r="Q333" s="1" t="s">
        <v>32</v>
      </c>
      <c r="R333" s="1" t="s">
        <v>33</v>
      </c>
      <c r="S333" s="1" t="s">
        <v>33</v>
      </c>
      <c r="T333" s="1" t="s">
        <v>33</v>
      </c>
      <c r="U333" s="1" t="s">
        <v>33</v>
      </c>
      <c r="V333" s="1" t="s">
        <v>33</v>
      </c>
      <c r="W333" s="1" t="s">
        <v>33</v>
      </c>
    </row>
    <row r="334" spans="1:23" s="1" customFormat="1">
      <c r="A334" s="1" t="s">
        <v>9282</v>
      </c>
      <c r="B334" s="1" t="s">
        <v>21</v>
      </c>
      <c r="C334" s="1" t="s">
        <v>22</v>
      </c>
      <c r="D334" s="48">
        <v>31860.400000000001</v>
      </c>
      <c r="E334" s="1" t="s">
        <v>8796</v>
      </c>
      <c r="F334" s="36" t="str">
        <f t="shared" si="5"/>
        <v>22433346</v>
      </c>
      <c r="G334" s="8" t="s">
        <v>440</v>
      </c>
      <c r="H334" s="2">
        <v>91758</v>
      </c>
      <c r="I334" s="1" t="s">
        <v>5053</v>
      </c>
      <c r="J334" s="1" t="s">
        <v>352</v>
      </c>
      <c r="K334" s="1" t="s">
        <v>5054</v>
      </c>
      <c r="L334" s="1" t="s">
        <v>39</v>
      </c>
      <c r="M334" s="1" t="s">
        <v>5055</v>
      </c>
      <c r="N334" s="1" t="s">
        <v>29</v>
      </c>
      <c r="O334" s="1" t="s">
        <v>30</v>
      </c>
      <c r="P334" s="1" t="s">
        <v>8797</v>
      </c>
      <c r="Q334" s="1" t="s">
        <v>32</v>
      </c>
      <c r="R334" s="1" t="s">
        <v>33</v>
      </c>
      <c r="S334" s="1" t="s">
        <v>33</v>
      </c>
      <c r="T334" s="1" t="s">
        <v>33</v>
      </c>
      <c r="U334" s="1" t="s">
        <v>33</v>
      </c>
      <c r="V334" s="1" t="s">
        <v>33</v>
      </c>
      <c r="W334" s="1" t="s">
        <v>33</v>
      </c>
    </row>
    <row r="335" spans="1:23" s="1" customFormat="1">
      <c r="A335" s="1" t="s">
        <v>9282</v>
      </c>
      <c r="B335" s="1" t="s">
        <v>21</v>
      </c>
      <c r="C335" s="1" t="s">
        <v>22</v>
      </c>
      <c r="D335" s="48">
        <v>28545</v>
      </c>
      <c r="E335" s="1" t="s">
        <v>8798</v>
      </c>
      <c r="F335" s="36" t="str">
        <f t="shared" si="5"/>
        <v>81406022</v>
      </c>
      <c r="G335" s="8" t="s">
        <v>440</v>
      </c>
      <c r="H335" s="2">
        <v>91760</v>
      </c>
      <c r="I335" s="1" t="s">
        <v>8799</v>
      </c>
      <c r="J335" s="1" t="s">
        <v>8800</v>
      </c>
      <c r="K335" s="1" t="s">
        <v>8801</v>
      </c>
      <c r="L335" s="1" t="s">
        <v>27</v>
      </c>
      <c r="M335" s="1" t="s">
        <v>1536</v>
      </c>
      <c r="N335" s="1" t="s">
        <v>29</v>
      </c>
      <c r="O335" s="1" t="s">
        <v>30</v>
      </c>
      <c r="P335" s="1" t="s">
        <v>8802</v>
      </c>
      <c r="Q335" s="1" t="s">
        <v>32</v>
      </c>
      <c r="R335" s="1" t="s">
        <v>33</v>
      </c>
      <c r="S335" s="1" t="s">
        <v>33</v>
      </c>
      <c r="T335" s="1" t="s">
        <v>33</v>
      </c>
      <c r="U335" s="1" t="s">
        <v>33</v>
      </c>
      <c r="V335" s="1" t="s">
        <v>33</v>
      </c>
      <c r="W335" s="1" t="s">
        <v>33</v>
      </c>
    </row>
    <row r="336" spans="1:23" s="1" customFormat="1">
      <c r="A336" s="1" t="s">
        <v>9282</v>
      </c>
      <c r="B336" s="1" t="s">
        <v>21</v>
      </c>
      <c r="C336" s="1" t="s">
        <v>22</v>
      </c>
      <c r="D336" s="48">
        <v>23399.75</v>
      </c>
      <c r="E336" s="1" t="s">
        <v>8803</v>
      </c>
      <c r="F336" s="36" t="str">
        <f t="shared" si="5"/>
        <v>78182008</v>
      </c>
      <c r="G336" s="8" t="s">
        <v>440</v>
      </c>
      <c r="H336" s="2">
        <v>91758</v>
      </c>
      <c r="I336" s="1" t="s">
        <v>341</v>
      </c>
      <c r="J336" s="1" t="s">
        <v>342</v>
      </c>
      <c r="K336" s="1" t="s">
        <v>343</v>
      </c>
      <c r="L336" s="1" t="s">
        <v>344</v>
      </c>
      <c r="M336" s="1" t="s">
        <v>345</v>
      </c>
      <c r="N336" s="1" t="s">
        <v>47</v>
      </c>
      <c r="O336" s="1" t="s">
        <v>30</v>
      </c>
      <c r="P336" s="1" t="s">
        <v>32</v>
      </c>
      <c r="Q336" s="1" t="s">
        <v>33</v>
      </c>
      <c r="R336" s="1" t="s">
        <v>33</v>
      </c>
      <c r="S336" s="1" t="s">
        <v>33</v>
      </c>
      <c r="T336" s="1" t="s">
        <v>33</v>
      </c>
      <c r="U336" s="1" t="s">
        <v>33</v>
      </c>
      <c r="V336" s="1" t="s">
        <v>33</v>
      </c>
      <c r="W336" s="1" t="s">
        <v>33</v>
      </c>
    </row>
    <row r="337" spans="1:23" s="1" customFormat="1">
      <c r="A337" s="1" t="s">
        <v>9282</v>
      </c>
      <c r="B337" s="1" t="s">
        <v>21</v>
      </c>
      <c r="C337" s="1" t="s">
        <v>22</v>
      </c>
      <c r="D337" s="48">
        <v>22175.06</v>
      </c>
      <c r="E337" s="1" t="s">
        <v>8804</v>
      </c>
      <c r="F337" s="36" t="str">
        <f t="shared" si="5"/>
        <v>23335423</v>
      </c>
      <c r="G337" s="8" t="s">
        <v>440</v>
      </c>
      <c r="H337" s="2">
        <v>91758</v>
      </c>
      <c r="I337" s="1" t="s">
        <v>24</v>
      </c>
      <c r="J337" s="1" t="s">
        <v>25</v>
      </c>
      <c r="K337" s="1" t="s">
        <v>8805</v>
      </c>
      <c r="L337" s="1" t="s">
        <v>27</v>
      </c>
      <c r="M337" s="1" t="s">
        <v>28</v>
      </c>
      <c r="N337" s="1" t="s">
        <v>29</v>
      </c>
      <c r="O337" s="1" t="s">
        <v>30</v>
      </c>
      <c r="P337" s="1" t="s">
        <v>8806</v>
      </c>
      <c r="Q337" s="1" t="s">
        <v>32</v>
      </c>
      <c r="R337" s="1" t="s">
        <v>33</v>
      </c>
      <c r="S337" s="1" t="s">
        <v>33</v>
      </c>
      <c r="T337" s="1" t="s">
        <v>33</v>
      </c>
      <c r="U337" s="1" t="s">
        <v>33</v>
      </c>
      <c r="V337" s="1" t="s">
        <v>33</v>
      </c>
      <c r="W337" s="1" t="s">
        <v>33</v>
      </c>
    </row>
    <row r="338" spans="1:23" s="1" customFormat="1">
      <c r="A338" s="1" t="s">
        <v>9282</v>
      </c>
      <c r="B338" s="1" t="s">
        <v>21</v>
      </c>
      <c r="C338" s="1" t="s">
        <v>22</v>
      </c>
      <c r="D338" s="48">
        <v>17096.66</v>
      </c>
      <c r="E338" s="1" t="s">
        <v>8807</v>
      </c>
      <c r="F338" s="36" t="str">
        <f t="shared" si="5"/>
        <v>70120066</v>
      </c>
      <c r="G338" s="8" t="s">
        <v>440</v>
      </c>
      <c r="H338" s="2">
        <v>91758</v>
      </c>
      <c r="I338" s="1" t="s">
        <v>4560</v>
      </c>
      <c r="J338" s="1" t="s">
        <v>58</v>
      </c>
      <c r="K338" s="1" t="s">
        <v>5317</v>
      </c>
      <c r="L338" s="1" t="s">
        <v>319</v>
      </c>
      <c r="M338" s="1" t="s">
        <v>60</v>
      </c>
      <c r="N338" s="1" t="s">
        <v>29</v>
      </c>
      <c r="O338" s="1" t="s">
        <v>4562</v>
      </c>
      <c r="P338" s="1" t="s">
        <v>8808</v>
      </c>
      <c r="Q338" s="1" t="s">
        <v>32</v>
      </c>
      <c r="R338" s="1" t="s">
        <v>33</v>
      </c>
      <c r="S338" s="1" t="s">
        <v>33</v>
      </c>
      <c r="T338" s="1" t="s">
        <v>33</v>
      </c>
      <c r="U338" s="1" t="s">
        <v>33</v>
      </c>
      <c r="V338" s="1" t="s">
        <v>33</v>
      </c>
      <c r="W338" s="1" t="s">
        <v>33</v>
      </c>
    </row>
    <row r="339" spans="1:23" s="1" customFormat="1">
      <c r="A339" s="1" t="s">
        <v>9282</v>
      </c>
      <c r="B339" s="1" t="s">
        <v>21</v>
      </c>
      <c r="C339" s="1" t="s">
        <v>22</v>
      </c>
      <c r="D339" s="48">
        <v>10118.91</v>
      </c>
      <c r="E339" s="1" t="s">
        <v>8809</v>
      </c>
      <c r="F339" s="36" t="str">
        <f t="shared" si="5"/>
        <v>18669709</v>
      </c>
      <c r="G339" s="8" t="s">
        <v>440</v>
      </c>
      <c r="H339" s="2">
        <v>91758</v>
      </c>
      <c r="I339" s="1" t="s">
        <v>977</v>
      </c>
      <c r="J339" s="1" t="s">
        <v>978</v>
      </c>
      <c r="K339" s="1" t="s">
        <v>979</v>
      </c>
      <c r="L339" s="1" t="s">
        <v>80</v>
      </c>
      <c r="M339" s="1" t="s">
        <v>980</v>
      </c>
      <c r="N339" s="1" t="s">
        <v>47</v>
      </c>
      <c r="O339" s="1" t="s">
        <v>30</v>
      </c>
      <c r="P339" s="1" t="s">
        <v>32</v>
      </c>
      <c r="Q339" s="1" t="s">
        <v>33</v>
      </c>
      <c r="R339" s="1" t="s">
        <v>33</v>
      </c>
      <c r="S339" s="1" t="s">
        <v>33</v>
      </c>
      <c r="T339" s="1" t="s">
        <v>33</v>
      </c>
      <c r="U339" s="1" t="s">
        <v>33</v>
      </c>
      <c r="V339" s="1" t="s">
        <v>33</v>
      </c>
      <c r="W339" s="1" t="s">
        <v>33</v>
      </c>
    </row>
    <row r="340" spans="1:23" s="1" customFormat="1">
      <c r="A340" s="1" t="s">
        <v>9282</v>
      </c>
      <c r="B340" s="1" t="s">
        <v>21</v>
      </c>
      <c r="C340" s="1" t="s">
        <v>22</v>
      </c>
      <c r="D340" s="48">
        <v>3318.85</v>
      </c>
      <c r="E340" s="1" t="s">
        <v>8810</v>
      </c>
      <c r="F340" s="36" t="str">
        <f t="shared" si="5"/>
        <v>21894984</v>
      </c>
      <c r="G340" s="8" t="s">
        <v>440</v>
      </c>
      <c r="H340" s="2">
        <v>91758</v>
      </c>
      <c r="I340" s="1" t="s">
        <v>4853</v>
      </c>
      <c r="J340" s="1" t="s">
        <v>3082</v>
      </c>
      <c r="K340" s="1" t="s">
        <v>4712</v>
      </c>
      <c r="L340" s="1" t="s">
        <v>8811</v>
      </c>
      <c r="M340" s="1" t="s">
        <v>4854</v>
      </c>
      <c r="N340" s="1" t="s">
        <v>4855</v>
      </c>
      <c r="O340" s="1" t="s">
        <v>30</v>
      </c>
      <c r="P340" s="1" t="s">
        <v>32</v>
      </c>
      <c r="Q340" s="1" t="s">
        <v>33</v>
      </c>
      <c r="R340" s="1" t="s">
        <v>33</v>
      </c>
      <c r="S340" s="1" t="s">
        <v>33</v>
      </c>
      <c r="T340" s="1" t="s">
        <v>33</v>
      </c>
      <c r="U340" s="1" t="s">
        <v>33</v>
      </c>
      <c r="V340" s="1" t="s">
        <v>33</v>
      </c>
      <c r="W340" s="1" t="s">
        <v>33</v>
      </c>
    </row>
    <row r="341" spans="1:23" s="1" customFormat="1">
      <c r="A341" s="1" t="s">
        <v>9282</v>
      </c>
      <c r="B341" s="1" t="s">
        <v>21</v>
      </c>
      <c r="C341" s="1" t="s">
        <v>22</v>
      </c>
      <c r="D341" s="48">
        <v>2767.73</v>
      </c>
      <c r="E341" s="1" t="s">
        <v>8812</v>
      </c>
      <c r="F341" s="36" t="str">
        <f t="shared" si="5"/>
        <v>24622783</v>
      </c>
      <c r="G341" s="8" t="s">
        <v>1064</v>
      </c>
      <c r="H341" s="8" t="s">
        <v>9400</v>
      </c>
      <c r="I341" s="1" t="s">
        <v>181</v>
      </c>
      <c r="J341" s="1" t="s">
        <v>182</v>
      </c>
      <c r="K341" s="1" t="s">
        <v>183</v>
      </c>
      <c r="L341" s="1" t="s">
        <v>184</v>
      </c>
      <c r="M341" s="1" t="s">
        <v>185</v>
      </c>
      <c r="N341" s="1" t="s">
        <v>47</v>
      </c>
      <c r="O341" s="1" t="s">
        <v>54</v>
      </c>
      <c r="P341" s="1" t="s">
        <v>32</v>
      </c>
      <c r="Q341" s="1" t="s">
        <v>33</v>
      </c>
      <c r="R341" s="1" t="s">
        <v>33</v>
      </c>
      <c r="S341" s="1" t="s">
        <v>33</v>
      </c>
      <c r="T341" s="1" t="s">
        <v>33</v>
      </c>
      <c r="U341" s="1" t="s">
        <v>33</v>
      </c>
      <c r="V341" s="1" t="s">
        <v>33</v>
      </c>
      <c r="W341" s="1" t="s">
        <v>33</v>
      </c>
    </row>
    <row r="342" spans="1:23" s="1" customFormat="1">
      <c r="A342" s="1" t="s">
        <v>9282</v>
      </c>
      <c r="B342" s="1" t="s">
        <v>21</v>
      </c>
      <c r="C342" s="1" t="s">
        <v>22</v>
      </c>
      <c r="D342" s="48">
        <v>1953.13</v>
      </c>
      <c r="E342" s="1" t="s">
        <v>8813</v>
      </c>
      <c r="F342" s="36" t="str">
        <f t="shared" si="5"/>
        <v>12928500</v>
      </c>
      <c r="G342" s="8">
        <v>4700</v>
      </c>
      <c r="H342" s="2">
        <v>14516</v>
      </c>
      <c r="I342" s="1" t="s">
        <v>432</v>
      </c>
      <c r="J342" s="1" t="s">
        <v>433</v>
      </c>
      <c r="K342" s="1" t="s">
        <v>8814</v>
      </c>
      <c r="L342" s="1" t="s">
        <v>86</v>
      </c>
      <c r="M342" s="1" t="s">
        <v>435</v>
      </c>
      <c r="N342" s="1" t="s">
        <v>204</v>
      </c>
      <c r="O342" s="1" t="s">
        <v>30</v>
      </c>
      <c r="P342" s="1" t="s">
        <v>32</v>
      </c>
      <c r="Q342" s="1" t="s">
        <v>33</v>
      </c>
      <c r="R342" s="1" t="s">
        <v>33</v>
      </c>
      <c r="S342" s="1" t="s">
        <v>33</v>
      </c>
      <c r="T342" s="1" t="s">
        <v>33</v>
      </c>
      <c r="U342" s="1" t="s">
        <v>33</v>
      </c>
      <c r="V342" s="1" t="s">
        <v>33</v>
      </c>
      <c r="W342" s="1" t="s">
        <v>33</v>
      </c>
    </row>
    <row r="343" spans="1:23" s="1" customFormat="1">
      <c r="A343" s="1" t="s">
        <v>9282</v>
      </c>
      <c r="B343" s="1" t="s">
        <v>21</v>
      </c>
      <c r="C343" s="1" t="s">
        <v>22</v>
      </c>
      <c r="D343" s="48">
        <v>1896</v>
      </c>
      <c r="E343" s="1" t="s">
        <v>8815</v>
      </c>
      <c r="F343" s="36" t="str">
        <f t="shared" si="5"/>
        <v>14543979</v>
      </c>
      <c r="G343" s="34" t="s">
        <v>4885</v>
      </c>
      <c r="H343" s="34" t="s">
        <v>21739</v>
      </c>
      <c r="I343" s="1" t="s">
        <v>8816</v>
      </c>
      <c r="J343" s="1" t="s">
        <v>3476</v>
      </c>
      <c r="K343" s="1" t="s">
        <v>8817</v>
      </c>
      <c r="L343" s="1" t="s">
        <v>80</v>
      </c>
      <c r="M343" s="1" t="s">
        <v>3478</v>
      </c>
      <c r="N343" s="1" t="s">
        <v>47</v>
      </c>
      <c r="O343" s="1" t="s">
        <v>30</v>
      </c>
      <c r="P343" s="1" t="s">
        <v>32</v>
      </c>
      <c r="Q343" s="1" t="s">
        <v>33</v>
      </c>
      <c r="R343" s="1" t="s">
        <v>33</v>
      </c>
      <c r="S343" s="1" t="s">
        <v>33</v>
      </c>
      <c r="T343" s="1" t="s">
        <v>33</v>
      </c>
      <c r="U343" s="1" t="s">
        <v>33</v>
      </c>
      <c r="V343" s="1" t="s">
        <v>33</v>
      </c>
      <c r="W343" s="1" t="s">
        <v>33</v>
      </c>
    </row>
    <row r="344" spans="1:23" s="1" customFormat="1">
      <c r="A344" s="1" t="s">
        <v>9282</v>
      </c>
      <c r="B344" s="1" t="s">
        <v>21</v>
      </c>
      <c r="C344" s="1" t="s">
        <v>22</v>
      </c>
      <c r="D344" s="48">
        <v>1302.5</v>
      </c>
      <c r="E344" s="1" t="s">
        <v>8818</v>
      </c>
      <c r="F344" s="36" t="str">
        <f t="shared" si="5"/>
        <v>10165331</v>
      </c>
      <c r="G344" s="8">
        <v>4700</v>
      </c>
      <c r="H344" s="2">
        <v>14517</v>
      </c>
      <c r="I344" s="1" t="s">
        <v>1015</v>
      </c>
      <c r="J344" s="1" t="s">
        <v>43</v>
      </c>
      <c r="K344" s="1" t="s">
        <v>8819</v>
      </c>
      <c r="L344" s="1" t="s">
        <v>1017</v>
      </c>
      <c r="M344" s="1" t="s">
        <v>1018</v>
      </c>
      <c r="N344" s="1" t="s">
        <v>29</v>
      </c>
      <c r="O344" s="1" t="s">
        <v>30</v>
      </c>
      <c r="P344" s="1" t="s">
        <v>8820</v>
      </c>
      <c r="Q344" s="1" t="s">
        <v>32</v>
      </c>
      <c r="R344" s="1" t="s">
        <v>33</v>
      </c>
      <c r="S344" s="1" t="s">
        <v>33</v>
      </c>
      <c r="T344" s="1" t="s">
        <v>33</v>
      </c>
      <c r="U344" s="1" t="s">
        <v>33</v>
      </c>
      <c r="V344" s="1" t="s">
        <v>33</v>
      </c>
      <c r="W344" s="1" t="s">
        <v>33</v>
      </c>
    </row>
    <row r="345" spans="1:23" s="1" customFormat="1">
      <c r="A345" s="1" t="s">
        <v>9282</v>
      </c>
      <c r="B345" s="1" t="s">
        <v>21</v>
      </c>
      <c r="C345" s="1" t="s">
        <v>22</v>
      </c>
      <c r="D345" s="48">
        <v>664</v>
      </c>
      <c r="E345" s="1" t="s">
        <v>8821</v>
      </c>
      <c r="F345" s="36" t="str">
        <f t="shared" si="5"/>
        <v>20071016</v>
      </c>
      <c r="G345" s="34" t="s">
        <v>440</v>
      </c>
      <c r="H345" s="34" t="s">
        <v>20733</v>
      </c>
      <c r="I345" s="1" t="s">
        <v>8822</v>
      </c>
      <c r="J345" s="1" t="s">
        <v>207</v>
      </c>
      <c r="K345" s="1" t="s">
        <v>8823</v>
      </c>
      <c r="L345" s="1" t="s">
        <v>4797</v>
      </c>
      <c r="M345" s="1" t="s">
        <v>210</v>
      </c>
      <c r="N345" s="1" t="s">
        <v>47</v>
      </c>
      <c r="O345" s="1" t="s">
        <v>30</v>
      </c>
      <c r="P345" s="1" t="s">
        <v>32</v>
      </c>
      <c r="Q345" s="1" t="s">
        <v>33</v>
      </c>
      <c r="R345" s="1" t="s">
        <v>33</v>
      </c>
      <c r="S345" s="1" t="s">
        <v>33</v>
      </c>
      <c r="T345" s="1" t="s">
        <v>33</v>
      </c>
      <c r="U345" s="1" t="s">
        <v>33</v>
      </c>
      <c r="V345" s="1" t="s">
        <v>33</v>
      </c>
      <c r="W345" s="1" t="s">
        <v>33</v>
      </c>
    </row>
    <row r="346" spans="1:23" s="1" customFormat="1">
      <c r="A346" s="1" t="s">
        <v>9282</v>
      </c>
      <c r="B346" s="1" t="s">
        <v>21</v>
      </c>
      <c r="C346" s="1" t="s">
        <v>22</v>
      </c>
      <c r="D346" s="48">
        <v>400</v>
      </c>
      <c r="E346" s="1" t="s">
        <v>8824</v>
      </c>
      <c r="F346" s="36" t="str">
        <f t="shared" si="5"/>
        <v>14530239</v>
      </c>
      <c r="G346" s="34" t="s">
        <v>1066</v>
      </c>
      <c r="H346" s="34" t="s">
        <v>21740</v>
      </c>
      <c r="I346" s="1" t="s">
        <v>3475</v>
      </c>
      <c r="J346" s="1" t="s">
        <v>3476</v>
      </c>
      <c r="K346" s="1" t="s">
        <v>8825</v>
      </c>
      <c r="L346" s="1" t="s">
        <v>80</v>
      </c>
      <c r="M346" s="1" t="s">
        <v>3478</v>
      </c>
      <c r="N346" s="1" t="s">
        <v>47</v>
      </c>
      <c r="O346" s="1" t="s">
        <v>30</v>
      </c>
      <c r="P346" s="1" t="s">
        <v>32</v>
      </c>
      <c r="Q346" s="1" t="s">
        <v>33</v>
      </c>
      <c r="R346" s="1" t="s">
        <v>33</v>
      </c>
      <c r="S346" s="1" t="s">
        <v>33</v>
      </c>
      <c r="T346" s="1" t="s">
        <v>33</v>
      </c>
      <c r="U346" s="1" t="s">
        <v>33</v>
      </c>
      <c r="V346" s="1" t="s">
        <v>33</v>
      </c>
      <c r="W346" s="1" t="s">
        <v>33</v>
      </c>
    </row>
    <row r="347" spans="1:23" s="1" customFormat="1">
      <c r="A347" s="1" t="s">
        <v>9282</v>
      </c>
      <c r="B347" s="1" t="s">
        <v>21</v>
      </c>
      <c r="C347" s="1" t="s">
        <v>22</v>
      </c>
      <c r="D347" s="48">
        <v>259</v>
      </c>
      <c r="E347" s="1" t="s">
        <v>8826</v>
      </c>
      <c r="F347" s="36" t="str">
        <f t="shared" si="5"/>
        <v>70161070</v>
      </c>
      <c r="G347" s="8" t="s">
        <v>4817</v>
      </c>
      <c r="H347" s="8" t="s">
        <v>10044</v>
      </c>
      <c r="I347" s="1" t="s">
        <v>2562</v>
      </c>
      <c r="J347" s="1" t="s">
        <v>336</v>
      </c>
      <c r="K347" s="1" t="s">
        <v>2563</v>
      </c>
      <c r="L347" s="1" t="s">
        <v>45</v>
      </c>
      <c r="M347" s="1" t="s">
        <v>2564</v>
      </c>
      <c r="N347" s="1" t="s">
        <v>47</v>
      </c>
      <c r="O347" s="1" t="s">
        <v>30</v>
      </c>
      <c r="P347" s="1" t="s">
        <v>32</v>
      </c>
      <c r="Q347" s="1" t="s">
        <v>33</v>
      </c>
      <c r="R347" s="1" t="s">
        <v>33</v>
      </c>
      <c r="S347" s="1" t="s">
        <v>33</v>
      </c>
      <c r="T347" s="1" t="s">
        <v>33</v>
      </c>
      <c r="U347" s="1" t="s">
        <v>33</v>
      </c>
      <c r="V347" s="1" t="s">
        <v>33</v>
      </c>
      <c r="W347" s="1" t="s">
        <v>33</v>
      </c>
    </row>
    <row r="348" spans="1:23" s="1" customFormat="1">
      <c r="A348" s="1" t="s">
        <v>9282</v>
      </c>
      <c r="B348" s="1" t="s">
        <v>21</v>
      </c>
      <c r="C348" s="1" t="s">
        <v>22</v>
      </c>
      <c r="D348" s="48">
        <v>85.5</v>
      </c>
      <c r="E348" s="1" t="s">
        <v>8827</v>
      </c>
      <c r="F348" s="36" t="str">
        <f t="shared" si="5"/>
        <v>20725858</v>
      </c>
      <c r="G348" s="8">
        <v>2400</v>
      </c>
      <c r="H348" s="2">
        <v>5553</v>
      </c>
      <c r="I348" s="1" t="s">
        <v>442</v>
      </c>
      <c r="J348" s="1" t="s">
        <v>336</v>
      </c>
      <c r="K348" s="1" t="s">
        <v>443</v>
      </c>
      <c r="L348" s="1" t="s">
        <v>194</v>
      </c>
      <c r="M348" s="1" t="s">
        <v>444</v>
      </c>
      <c r="N348" s="1" t="s">
        <v>29</v>
      </c>
      <c r="O348" s="1" t="s">
        <v>30</v>
      </c>
      <c r="P348" s="1" t="s">
        <v>8828</v>
      </c>
      <c r="Q348" s="1" t="s">
        <v>32</v>
      </c>
      <c r="R348" s="1" t="s">
        <v>33</v>
      </c>
      <c r="S348" s="1" t="s">
        <v>33</v>
      </c>
      <c r="T348" s="1" t="s">
        <v>33</v>
      </c>
      <c r="U348" s="1" t="s">
        <v>33</v>
      </c>
      <c r="V348" s="1" t="s">
        <v>33</v>
      </c>
      <c r="W348" s="1" t="s">
        <v>33</v>
      </c>
    </row>
    <row r="349" spans="1:23" s="1" customFormat="1">
      <c r="A349" s="1" t="s">
        <v>9282</v>
      </c>
      <c r="B349" s="1" t="s">
        <v>21</v>
      </c>
      <c r="C349" s="1" t="s">
        <v>270</v>
      </c>
      <c r="D349" s="48">
        <v>1000</v>
      </c>
      <c r="E349" s="1" t="s">
        <v>8829</v>
      </c>
      <c r="F349" s="36">
        <v>11032179</v>
      </c>
      <c r="G349" s="8" t="s">
        <v>1049</v>
      </c>
      <c r="H349" s="8"/>
      <c r="I349" s="1" t="s">
        <v>8829</v>
      </c>
      <c r="J349" s="1" t="s">
        <v>8830</v>
      </c>
      <c r="K349" s="1" t="s">
        <v>8831</v>
      </c>
      <c r="L349" s="1" t="s">
        <v>8832</v>
      </c>
      <c r="M349" s="1" t="s">
        <v>8833</v>
      </c>
      <c r="N349" s="1" t="s">
        <v>8834</v>
      </c>
      <c r="O349" s="1" t="s">
        <v>33</v>
      </c>
      <c r="P349" s="1" t="s">
        <v>33</v>
      </c>
      <c r="Q349" s="1" t="s">
        <v>33</v>
      </c>
      <c r="R349" s="1" t="s">
        <v>33</v>
      </c>
      <c r="S349" s="1" t="s">
        <v>33</v>
      </c>
      <c r="T349" s="1" t="s">
        <v>33</v>
      </c>
      <c r="U349" s="1" t="s">
        <v>33</v>
      </c>
      <c r="V349" s="1" t="s">
        <v>33</v>
      </c>
      <c r="W349" s="1" t="s">
        <v>33</v>
      </c>
    </row>
    <row r="350" spans="1:23" s="1" customFormat="1">
      <c r="A350" s="1" t="s">
        <v>9282</v>
      </c>
      <c r="B350" s="1" t="s">
        <v>21</v>
      </c>
      <c r="C350" s="1" t="s">
        <v>22</v>
      </c>
      <c r="D350" s="48">
        <v>241942.72</v>
      </c>
      <c r="E350" s="1" t="s">
        <v>8835</v>
      </c>
      <c r="F350" s="36" t="str">
        <f t="shared" ref="F350:F413" si="6">RIGHT(E350,8)</f>
        <v>00000133</v>
      </c>
      <c r="G350" s="8" t="s">
        <v>440</v>
      </c>
      <c r="H350" s="2">
        <v>91764</v>
      </c>
      <c r="I350" s="1" t="s">
        <v>288</v>
      </c>
      <c r="J350" s="1" t="s">
        <v>289</v>
      </c>
      <c r="K350" s="1" t="s">
        <v>8836</v>
      </c>
      <c r="L350" s="1" t="s">
        <v>1917</v>
      </c>
      <c r="M350" s="1" t="s">
        <v>292</v>
      </c>
      <c r="N350" s="1" t="s">
        <v>29</v>
      </c>
      <c r="O350" s="1" t="s">
        <v>30</v>
      </c>
      <c r="P350" s="1" t="s">
        <v>8837</v>
      </c>
      <c r="Q350" s="1" t="s">
        <v>32</v>
      </c>
      <c r="R350" s="1" t="s">
        <v>33</v>
      </c>
      <c r="S350" s="1" t="s">
        <v>33</v>
      </c>
      <c r="T350" s="1" t="s">
        <v>33</v>
      </c>
      <c r="U350" s="1" t="s">
        <v>33</v>
      </c>
      <c r="V350" s="1" t="s">
        <v>33</v>
      </c>
      <c r="W350" s="1" t="s">
        <v>33</v>
      </c>
    </row>
    <row r="351" spans="1:23" s="1" customFormat="1">
      <c r="A351" s="1" t="s">
        <v>9282</v>
      </c>
      <c r="B351" s="1" t="s">
        <v>21</v>
      </c>
      <c r="C351" s="1" t="s">
        <v>22</v>
      </c>
      <c r="D351" s="48">
        <v>221082.53</v>
      </c>
      <c r="E351" s="1" t="s">
        <v>8838</v>
      </c>
      <c r="F351" s="36" t="str">
        <f t="shared" si="6"/>
        <v>00000525</v>
      </c>
      <c r="G351" s="8" t="s">
        <v>440</v>
      </c>
      <c r="H351" s="2">
        <v>91764</v>
      </c>
      <c r="I351" s="1" t="s">
        <v>288</v>
      </c>
      <c r="J351" s="1" t="s">
        <v>289</v>
      </c>
      <c r="K351" s="1" t="s">
        <v>8839</v>
      </c>
      <c r="L351" s="1" t="s">
        <v>4808</v>
      </c>
      <c r="M351" s="1" t="s">
        <v>292</v>
      </c>
      <c r="N351" s="1" t="s">
        <v>29</v>
      </c>
      <c r="O351" s="1" t="s">
        <v>30</v>
      </c>
      <c r="P351" s="1" t="s">
        <v>8840</v>
      </c>
      <c r="Q351" s="1" t="s">
        <v>32</v>
      </c>
      <c r="R351" s="1" t="s">
        <v>33</v>
      </c>
      <c r="S351" s="1" t="s">
        <v>33</v>
      </c>
      <c r="T351" s="1" t="s">
        <v>33</v>
      </c>
      <c r="U351" s="1" t="s">
        <v>33</v>
      </c>
      <c r="V351" s="1" t="s">
        <v>33</v>
      </c>
      <c r="W351" s="1" t="s">
        <v>33</v>
      </c>
    </row>
    <row r="352" spans="1:23" s="1" customFormat="1">
      <c r="A352" s="1" t="s">
        <v>9282</v>
      </c>
      <c r="B352" s="1" t="s">
        <v>21</v>
      </c>
      <c r="C352" s="1" t="s">
        <v>22</v>
      </c>
      <c r="D352" s="48">
        <v>104105.39</v>
      </c>
      <c r="E352" s="1" t="s">
        <v>8841</v>
      </c>
      <c r="F352" s="36" t="str">
        <f t="shared" si="6"/>
        <v>00000861</v>
      </c>
      <c r="G352" s="8" t="s">
        <v>440</v>
      </c>
      <c r="H352" s="2">
        <v>91764</v>
      </c>
      <c r="I352" s="1" t="s">
        <v>288</v>
      </c>
      <c r="J352" s="1" t="s">
        <v>289</v>
      </c>
      <c r="K352" s="1" t="s">
        <v>8842</v>
      </c>
      <c r="L352" s="1" t="s">
        <v>4808</v>
      </c>
      <c r="M352" s="1" t="s">
        <v>292</v>
      </c>
      <c r="N352" s="1" t="s">
        <v>29</v>
      </c>
      <c r="O352" s="1" t="s">
        <v>30</v>
      </c>
      <c r="P352" s="1" t="s">
        <v>8843</v>
      </c>
      <c r="Q352" s="1" t="s">
        <v>32</v>
      </c>
      <c r="R352" s="1" t="s">
        <v>33</v>
      </c>
      <c r="S352" s="1" t="s">
        <v>33</v>
      </c>
      <c r="T352" s="1" t="s">
        <v>33</v>
      </c>
      <c r="U352" s="1" t="s">
        <v>33</v>
      </c>
      <c r="V352" s="1" t="s">
        <v>33</v>
      </c>
      <c r="W352" s="1" t="s">
        <v>33</v>
      </c>
    </row>
    <row r="353" spans="1:23" s="1" customFormat="1">
      <c r="A353" s="1" t="s">
        <v>9282</v>
      </c>
      <c r="B353" s="1" t="s">
        <v>21</v>
      </c>
      <c r="C353" s="1" t="s">
        <v>22</v>
      </c>
      <c r="D353" s="48">
        <v>80742.22</v>
      </c>
      <c r="E353" s="1" t="s">
        <v>8844</v>
      </c>
      <c r="F353" s="36" t="str">
        <f t="shared" si="6"/>
        <v>00000527</v>
      </c>
      <c r="G353" s="8" t="s">
        <v>440</v>
      </c>
      <c r="H353" s="2">
        <v>91764</v>
      </c>
      <c r="I353" s="1" t="s">
        <v>288</v>
      </c>
      <c r="J353" s="1" t="s">
        <v>289</v>
      </c>
      <c r="K353" s="1" t="s">
        <v>8839</v>
      </c>
      <c r="L353" s="1" t="s">
        <v>511</v>
      </c>
      <c r="M353" s="1" t="s">
        <v>292</v>
      </c>
      <c r="N353" s="1" t="s">
        <v>29</v>
      </c>
      <c r="O353" s="1" t="s">
        <v>30</v>
      </c>
      <c r="P353" s="1" t="s">
        <v>8845</v>
      </c>
      <c r="Q353" s="1" t="s">
        <v>32</v>
      </c>
      <c r="R353" s="1" t="s">
        <v>33</v>
      </c>
      <c r="S353" s="1" t="s">
        <v>33</v>
      </c>
      <c r="T353" s="1" t="s">
        <v>33</v>
      </c>
      <c r="U353" s="1" t="s">
        <v>33</v>
      </c>
      <c r="V353" s="1" t="s">
        <v>33</v>
      </c>
      <c r="W353" s="1" t="s">
        <v>33</v>
      </c>
    </row>
    <row r="354" spans="1:23" s="1" customFormat="1">
      <c r="A354" s="1" t="s">
        <v>9282</v>
      </c>
      <c r="B354" s="1" t="s">
        <v>21</v>
      </c>
      <c r="C354" s="1" t="s">
        <v>22</v>
      </c>
      <c r="D354" s="48">
        <v>77708.479999999996</v>
      </c>
      <c r="E354" s="1" t="s">
        <v>8846</v>
      </c>
      <c r="F354" s="36" t="str">
        <f t="shared" si="6"/>
        <v>00000528</v>
      </c>
      <c r="G354" s="8" t="s">
        <v>440</v>
      </c>
      <c r="H354" s="2">
        <v>91764</v>
      </c>
      <c r="I354" s="1" t="s">
        <v>288</v>
      </c>
      <c r="J354" s="1" t="s">
        <v>289</v>
      </c>
      <c r="K354" s="1" t="s">
        <v>8839</v>
      </c>
      <c r="L354" s="1" t="s">
        <v>486</v>
      </c>
      <c r="M354" s="1" t="s">
        <v>292</v>
      </c>
      <c r="N354" s="1" t="s">
        <v>29</v>
      </c>
      <c r="O354" s="1" t="s">
        <v>30</v>
      </c>
      <c r="P354" s="1" t="s">
        <v>8847</v>
      </c>
      <c r="Q354" s="1" t="s">
        <v>32</v>
      </c>
      <c r="R354" s="1" t="s">
        <v>33</v>
      </c>
      <c r="S354" s="1" t="s">
        <v>33</v>
      </c>
      <c r="T354" s="1" t="s">
        <v>33</v>
      </c>
      <c r="U354" s="1" t="s">
        <v>33</v>
      </c>
      <c r="V354" s="1" t="s">
        <v>33</v>
      </c>
      <c r="W354" s="1" t="s">
        <v>33</v>
      </c>
    </row>
    <row r="355" spans="1:23" s="1" customFormat="1">
      <c r="A355" s="1" t="s">
        <v>9282</v>
      </c>
      <c r="B355" s="1" t="s">
        <v>21</v>
      </c>
      <c r="C355" s="1" t="s">
        <v>22</v>
      </c>
      <c r="D355" s="48">
        <v>50000</v>
      </c>
      <c r="E355" s="1" t="s">
        <v>8848</v>
      </c>
      <c r="F355" s="36" t="str">
        <f t="shared" si="6"/>
        <v>18290272</v>
      </c>
      <c r="G355" s="8" t="s">
        <v>440</v>
      </c>
      <c r="H355" s="2">
        <v>91765</v>
      </c>
      <c r="I355" s="1" t="s">
        <v>8849</v>
      </c>
      <c r="J355" s="1" t="s">
        <v>4526</v>
      </c>
      <c r="K355" s="1" t="s">
        <v>8850</v>
      </c>
      <c r="L355" s="1" t="s">
        <v>45</v>
      </c>
      <c r="M355" s="1" t="s">
        <v>8851</v>
      </c>
      <c r="N355" s="1" t="s">
        <v>204</v>
      </c>
      <c r="O355" s="1" t="s">
        <v>30</v>
      </c>
      <c r="P355" s="1" t="s">
        <v>8852</v>
      </c>
      <c r="Q355" s="1" t="s">
        <v>32</v>
      </c>
      <c r="R355" s="1" t="s">
        <v>33</v>
      </c>
      <c r="S355" s="1" t="s">
        <v>33</v>
      </c>
      <c r="T355" s="1" t="s">
        <v>33</v>
      </c>
      <c r="U355" s="1" t="s">
        <v>33</v>
      </c>
      <c r="V355" s="1" t="s">
        <v>33</v>
      </c>
      <c r="W355" s="1" t="s">
        <v>33</v>
      </c>
    </row>
    <row r="356" spans="1:23" s="1" customFormat="1">
      <c r="A356" s="1" t="s">
        <v>9282</v>
      </c>
      <c r="B356" s="1" t="s">
        <v>21</v>
      </c>
      <c r="C356" s="1" t="s">
        <v>22</v>
      </c>
      <c r="D356" s="48">
        <v>42563.87</v>
      </c>
      <c r="E356" s="1" t="s">
        <v>8853</v>
      </c>
      <c r="F356" s="36" t="str">
        <f t="shared" si="6"/>
        <v>00000526</v>
      </c>
      <c r="G356" s="8" t="s">
        <v>440</v>
      </c>
      <c r="H356" s="2">
        <v>91764</v>
      </c>
      <c r="I356" s="1" t="s">
        <v>288</v>
      </c>
      <c r="J356" s="1" t="s">
        <v>289</v>
      </c>
      <c r="K356" s="1" t="s">
        <v>8839</v>
      </c>
      <c r="L356" s="1" t="s">
        <v>486</v>
      </c>
      <c r="M356" s="1" t="s">
        <v>292</v>
      </c>
      <c r="N356" s="1" t="s">
        <v>29</v>
      </c>
      <c r="O356" s="1" t="s">
        <v>30</v>
      </c>
      <c r="P356" s="1" t="s">
        <v>8854</v>
      </c>
      <c r="Q356" s="1" t="s">
        <v>32</v>
      </c>
      <c r="R356" s="1" t="s">
        <v>33</v>
      </c>
      <c r="S356" s="1" t="s">
        <v>33</v>
      </c>
      <c r="T356" s="1" t="s">
        <v>33</v>
      </c>
      <c r="U356" s="1" t="s">
        <v>33</v>
      </c>
      <c r="V356" s="1" t="s">
        <v>33</v>
      </c>
      <c r="W356" s="1" t="s">
        <v>33</v>
      </c>
    </row>
    <row r="357" spans="1:23" s="1" customFormat="1">
      <c r="A357" s="1" t="s">
        <v>9282</v>
      </c>
      <c r="B357" s="1" t="s">
        <v>21</v>
      </c>
      <c r="C357" s="1" t="s">
        <v>22</v>
      </c>
      <c r="D357" s="48">
        <v>39133.019999999997</v>
      </c>
      <c r="E357" s="1" t="s">
        <v>8855</v>
      </c>
      <c r="F357" s="36" t="str">
        <f t="shared" si="6"/>
        <v>00000728</v>
      </c>
      <c r="G357" s="8" t="s">
        <v>440</v>
      </c>
      <c r="H357" s="2">
        <v>91764</v>
      </c>
      <c r="I357" s="1" t="s">
        <v>288</v>
      </c>
      <c r="J357" s="1" t="s">
        <v>289</v>
      </c>
      <c r="K357" s="1" t="s">
        <v>8856</v>
      </c>
      <c r="L357" s="1" t="s">
        <v>4801</v>
      </c>
      <c r="M357" s="1" t="s">
        <v>292</v>
      </c>
      <c r="N357" s="1" t="s">
        <v>29</v>
      </c>
      <c r="O357" s="1" t="s">
        <v>30</v>
      </c>
      <c r="P357" s="1" t="s">
        <v>8857</v>
      </c>
      <c r="Q357" s="1" t="s">
        <v>32</v>
      </c>
      <c r="R357" s="1" t="s">
        <v>33</v>
      </c>
      <c r="S357" s="1" t="s">
        <v>33</v>
      </c>
      <c r="T357" s="1" t="s">
        <v>33</v>
      </c>
      <c r="U357" s="1" t="s">
        <v>33</v>
      </c>
      <c r="V357" s="1" t="s">
        <v>33</v>
      </c>
      <c r="W357" s="1" t="s">
        <v>33</v>
      </c>
    </row>
    <row r="358" spans="1:23" s="1" customFormat="1">
      <c r="A358" s="1" t="s">
        <v>9282</v>
      </c>
      <c r="B358" s="1" t="s">
        <v>21</v>
      </c>
      <c r="C358" s="1" t="s">
        <v>22</v>
      </c>
      <c r="D358" s="48">
        <v>17661.490000000002</v>
      </c>
      <c r="E358" s="1" t="s">
        <v>8858</v>
      </c>
      <c r="F358" s="36" t="str">
        <f t="shared" si="6"/>
        <v>00000530</v>
      </c>
      <c r="G358" s="8" t="s">
        <v>440</v>
      </c>
      <c r="H358" s="2">
        <v>91764</v>
      </c>
      <c r="I358" s="1" t="s">
        <v>288</v>
      </c>
      <c r="J358" s="1" t="s">
        <v>289</v>
      </c>
      <c r="K358" s="1" t="s">
        <v>8839</v>
      </c>
      <c r="L358" s="1" t="s">
        <v>507</v>
      </c>
      <c r="M358" s="1" t="s">
        <v>292</v>
      </c>
      <c r="N358" s="1" t="s">
        <v>29</v>
      </c>
      <c r="O358" s="1" t="s">
        <v>30</v>
      </c>
      <c r="P358" s="1" t="s">
        <v>8859</v>
      </c>
      <c r="Q358" s="1" t="s">
        <v>32</v>
      </c>
      <c r="R358" s="1" t="s">
        <v>33</v>
      </c>
      <c r="S358" s="1" t="s">
        <v>33</v>
      </c>
      <c r="T358" s="1" t="s">
        <v>33</v>
      </c>
      <c r="U358" s="1" t="s">
        <v>33</v>
      </c>
      <c r="V358" s="1" t="s">
        <v>33</v>
      </c>
      <c r="W358" s="1" t="s">
        <v>33</v>
      </c>
    </row>
    <row r="359" spans="1:23" s="1" customFormat="1">
      <c r="A359" s="1" t="s">
        <v>9282</v>
      </c>
      <c r="B359" s="1" t="s">
        <v>21</v>
      </c>
      <c r="C359" s="1" t="s">
        <v>22</v>
      </c>
      <c r="D359" s="48">
        <v>17092.16</v>
      </c>
      <c r="E359" s="1" t="s">
        <v>8860</v>
      </c>
      <c r="F359" s="36" t="str">
        <f t="shared" si="6"/>
        <v>00000529</v>
      </c>
      <c r="G359" s="8" t="s">
        <v>440</v>
      </c>
      <c r="H359" s="2">
        <v>91764</v>
      </c>
      <c r="I359" s="1" t="s">
        <v>288</v>
      </c>
      <c r="J359" s="1" t="s">
        <v>289</v>
      </c>
      <c r="K359" s="1" t="s">
        <v>8839</v>
      </c>
      <c r="L359" s="1" t="s">
        <v>517</v>
      </c>
      <c r="M359" s="1" t="s">
        <v>292</v>
      </c>
      <c r="N359" s="1" t="s">
        <v>29</v>
      </c>
      <c r="O359" s="1" t="s">
        <v>30</v>
      </c>
      <c r="P359" s="1" t="s">
        <v>8861</v>
      </c>
      <c r="Q359" s="1" t="s">
        <v>32</v>
      </c>
      <c r="R359" s="1" t="s">
        <v>33</v>
      </c>
      <c r="S359" s="1" t="s">
        <v>33</v>
      </c>
      <c r="T359" s="1" t="s">
        <v>33</v>
      </c>
      <c r="U359" s="1" t="s">
        <v>33</v>
      </c>
      <c r="V359" s="1" t="s">
        <v>33</v>
      </c>
      <c r="W359" s="1" t="s">
        <v>33</v>
      </c>
    </row>
    <row r="360" spans="1:23" s="1" customFormat="1">
      <c r="A360" s="1" t="s">
        <v>9282</v>
      </c>
      <c r="B360" s="1" t="s">
        <v>21</v>
      </c>
      <c r="C360" s="1" t="s">
        <v>22</v>
      </c>
      <c r="D360" s="48">
        <v>9926.25</v>
      </c>
      <c r="E360" s="1" t="s">
        <v>8862</v>
      </c>
      <c r="F360" s="36" t="str">
        <f t="shared" si="6"/>
        <v>00000862</v>
      </c>
      <c r="G360" s="8" t="s">
        <v>440</v>
      </c>
      <c r="H360" s="2">
        <v>91764</v>
      </c>
      <c r="I360" s="1" t="s">
        <v>288</v>
      </c>
      <c r="J360" s="1" t="s">
        <v>289</v>
      </c>
      <c r="K360" s="1" t="s">
        <v>8842</v>
      </c>
      <c r="L360" s="1" t="s">
        <v>517</v>
      </c>
      <c r="M360" s="1" t="s">
        <v>292</v>
      </c>
      <c r="N360" s="1" t="s">
        <v>29</v>
      </c>
      <c r="O360" s="1" t="s">
        <v>30</v>
      </c>
      <c r="P360" s="1" t="s">
        <v>8863</v>
      </c>
      <c r="Q360" s="1" t="s">
        <v>32</v>
      </c>
      <c r="R360" s="1" t="s">
        <v>33</v>
      </c>
      <c r="S360" s="1" t="s">
        <v>33</v>
      </c>
      <c r="T360" s="1" t="s">
        <v>33</v>
      </c>
      <c r="U360" s="1" t="s">
        <v>33</v>
      </c>
      <c r="V360" s="1" t="s">
        <v>33</v>
      </c>
      <c r="W360" s="1" t="s">
        <v>33</v>
      </c>
    </row>
    <row r="361" spans="1:23" s="1" customFormat="1">
      <c r="A361" s="1" t="s">
        <v>9282</v>
      </c>
      <c r="B361" s="1" t="s">
        <v>21</v>
      </c>
      <c r="C361" s="1" t="s">
        <v>22</v>
      </c>
      <c r="D361" s="48">
        <v>9589.93</v>
      </c>
      <c r="E361" s="1" t="s">
        <v>8864</v>
      </c>
      <c r="F361" s="36" t="str">
        <f t="shared" si="6"/>
        <v>00000729</v>
      </c>
      <c r="G361" s="8" t="s">
        <v>440</v>
      </c>
      <c r="H361" s="2">
        <v>91764</v>
      </c>
      <c r="I361" s="1" t="s">
        <v>288</v>
      </c>
      <c r="J361" s="1" t="s">
        <v>289</v>
      </c>
      <c r="K361" s="1" t="s">
        <v>8856</v>
      </c>
      <c r="L361" s="1" t="s">
        <v>486</v>
      </c>
      <c r="M361" s="1" t="s">
        <v>292</v>
      </c>
      <c r="N361" s="1" t="s">
        <v>29</v>
      </c>
      <c r="O361" s="1" t="s">
        <v>30</v>
      </c>
      <c r="P361" s="1" t="s">
        <v>8865</v>
      </c>
      <c r="Q361" s="1" t="s">
        <v>32</v>
      </c>
      <c r="R361" s="1" t="s">
        <v>33</v>
      </c>
      <c r="S361" s="1" t="s">
        <v>33</v>
      </c>
      <c r="T361" s="1" t="s">
        <v>33</v>
      </c>
      <c r="U361" s="1" t="s">
        <v>33</v>
      </c>
      <c r="V361" s="1" t="s">
        <v>33</v>
      </c>
      <c r="W361" s="1" t="s">
        <v>33</v>
      </c>
    </row>
    <row r="362" spans="1:23" s="1" customFormat="1">
      <c r="A362" s="1" t="s">
        <v>9282</v>
      </c>
      <c r="B362" s="1" t="s">
        <v>21</v>
      </c>
      <c r="C362" s="1" t="s">
        <v>22</v>
      </c>
      <c r="D362" s="48">
        <v>6015.26</v>
      </c>
      <c r="E362" s="1" t="s">
        <v>8866</v>
      </c>
      <c r="F362" s="36" t="str">
        <f t="shared" si="6"/>
        <v>00000863</v>
      </c>
      <c r="G362" s="8" t="s">
        <v>440</v>
      </c>
      <c r="H362" s="2">
        <v>91764</v>
      </c>
      <c r="I362" s="1" t="s">
        <v>288</v>
      </c>
      <c r="J362" s="1" t="s">
        <v>289</v>
      </c>
      <c r="K362" s="1" t="s">
        <v>8842</v>
      </c>
      <c r="L362" s="1" t="s">
        <v>655</v>
      </c>
      <c r="M362" s="1" t="s">
        <v>292</v>
      </c>
      <c r="N362" s="1" t="s">
        <v>29</v>
      </c>
      <c r="O362" s="1" t="s">
        <v>30</v>
      </c>
      <c r="P362" s="1" t="s">
        <v>8867</v>
      </c>
      <c r="Q362" s="1" t="s">
        <v>32</v>
      </c>
      <c r="R362" s="1" t="s">
        <v>33</v>
      </c>
      <c r="S362" s="1" t="s">
        <v>33</v>
      </c>
      <c r="T362" s="1" t="s">
        <v>33</v>
      </c>
      <c r="U362" s="1" t="s">
        <v>33</v>
      </c>
      <c r="V362" s="1" t="s">
        <v>33</v>
      </c>
      <c r="W362" s="1" t="s">
        <v>33</v>
      </c>
    </row>
    <row r="363" spans="1:23" s="1" customFormat="1">
      <c r="A363" s="1" t="s">
        <v>9283</v>
      </c>
      <c r="B363" s="1" t="s">
        <v>21</v>
      </c>
      <c r="C363" s="1" t="s">
        <v>22</v>
      </c>
      <c r="D363" s="48">
        <v>2165719.4700000002</v>
      </c>
      <c r="E363" s="1" t="s">
        <v>8868</v>
      </c>
      <c r="F363" s="36" t="str">
        <f t="shared" si="6"/>
        <v>51645550</v>
      </c>
      <c r="G363" s="8" t="s">
        <v>440</v>
      </c>
      <c r="H363" s="2">
        <v>91766</v>
      </c>
      <c r="I363" s="1" t="s">
        <v>537</v>
      </c>
      <c r="J363" s="1" t="s">
        <v>50</v>
      </c>
      <c r="K363" s="1" t="s">
        <v>538</v>
      </c>
      <c r="L363" s="1" t="s">
        <v>8869</v>
      </c>
      <c r="M363" s="1" t="s">
        <v>53</v>
      </c>
      <c r="N363" s="1" t="s">
        <v>29</v>
      </c>
      <c r="O363" s="1" t="s">
        <v>81</v>
      </c>
      <c r="P363" s="1" t="s">
        <v>8870</v>
      </c>
      <c r="Q363" s="1" t="s">
        <v>32</v>
      </c>
      <c r="R363" s="1" t="s">
        <v>33</v>
      </c>
      <c r="S363" s="1" t="s">
        <v>33</v>
      </c>
      <c r="T363" s="1" t="s">
        <v>33</v>
      </c>
      <c r="U363" s="1" t="s">
        <v>33</v>
      </c>
      <c r="V363" s="1" t="s">
        <v>33</v>
      </c>
      <c r="W363" s="1" t="s">
        <v>33</v>
      </c>
    </row>
    <row r="364" spans="1:23" s="1" customFormat="1">
      <c r="A364" s="1" t="s">
        <v>9283</v>
      </c>
      <c r="B364" s="1" t="s">
        <v>21</v>
      </c>
      <c r="C364" s="1" t="s">
        <v>22</v>
      </c>
      <c r="D364" s="48">
        <v>900000</v>
      </c>
      <c r="E364" s="1" t="s">
        <v>8871</v>
      </c>
      <c r="F364" s="36" t="str">
        <f t="shared" si="6"/>
        <v>12758519</v>
      </c>
      <c r="G364" s="8" t="s">
        <v>440</v>
      </c>
      <c r="H364" s="2">
        <v>91776</v>
      </c>
      <c r="I364" s="1" t="s">
        <v>1126</v>
      </c>
      <c r="J364" s="1" t="s">
        <v>43</v>
      </c>
      <c r="K364" s="1" t="s">
        <v>8872</v>
      </c>
      <c r="L364" s="1" t="s">
        <v>45</v>
      </c>
      <c r="M364" s="1" t="s">
        <v>1128</v>
      </c>
      <c r="N364" s="1" t="s">
        <v>47</v>
      </c>
      <c r="O364" s="1" t="s">
        <v>30</v>
      </c>
      <c r="P364" s="1" t="s">
        <v>8873</v>
      </c>
      <c r="Q364" s="1" t="s">
        <v>32</v>
      </c>
      <c r="R364" s="1" t="s">
        <v>33</v>
      </c>
      <c r="S364" s="1" t="s">
        <v>33</v>
      </c>
      <c r="T364" s="1" t="s">
        <v>33</v>
      </c>
      <c r="U364" s="1" t="s">
        <v>33</v>
      </c>
      <c r="V364" s="1" t="s">
        <v>33</v>
      </c>
      <c r="W364" s="1" t="s">
        <v>33</v>
      </c>
    </row>
    <row r="365" spans="1:23" s="1" customFormat="1">
      <c r="A365" s="1" t="s">
        <v>9283</v>
      </c>
      <c r="B365" s="1" t="s">
        <v>21</v>
      </c>
      <c r="C365" s="1" t="s">
        <v>22</v>
      </c>
      <c r="D365" s="48">
        <v>545757.31999999995</v>
      </c>
      <c r="E365" s="1" t="s">
        <v>8874</v>
      </c>
      <c r="F365" s="36" t="str">
        <f t="shared" si="6"/>
        <v>51649479</v>
      </c>
      <c r="G365" s="8" t="s">
        <v>440</v>
      </c>
      <c r="H365" s="2">
        <v>91771</v>
      </c>
      <c r="I365" s="1" t="s">
        <v>314</v>
      </c>
      <c r="J365" s="1" t="s">
        <v>50</v>
      </c>
      <c r="K365" s="1" t="s">
        <v>315</v>
      </c>
      <c r="L365" s="1" t="s">
        <v>80</v>
      </c>
      <c r="M365" s="1" t="s">
        <v>53</v>
      </c>
      <c r="N365" s="1" t="s">
        <v>47</v>
      </c>
      <c r="O365" s="1" t="s">
        <v>316</v>
      </c>
      <c r="P365" s="1" t="s">
        <v>8875</v>
      </c>
      <c r="Q365" s="1" t="s">
        <v>32</v>
      </c>
      <c r="R365" s="1" t="s">
        <v>33</v>
      </c>
      <c r="S365" s="1" t="s">
        <v>33</v>
      </c>
      <c r="T365" s="1" t="s">
        <v>33</v>
      </c>
      <c r="U365" s="1" t="s">
        <v>33</v>
      </c>
      <c r="V365" s="1" t="s">
        <v>33</v>
      </c>
      <c r="W365" s="1" t="s">
        <v>33</v>
      </c>
    </row>
    <row r="366" spans="1:23" s="1" customFormat="1">
      <c r="A366" s="1" t="s">
        <v>9283</v>
      </c>
      <c r="B366" s="1" t="s">
        <v>21</v>
      </c>
      <c r="C366" s="1" t="s">
        <v>22</v>
      </c>
      <c r="D366" s="48">
        <v>500000</v>
      </c>
      <c r="E366" s="1" t="s">
        <v>8876</v>
      </c>
      <c r="F366" s="36" t="str">
        <f t="shared" si="6"/>
        <v>12758521</v>
      </c>
      <c r="G366" s="8" t="s">
        <v>440</v>
      </c>
      <c r="H366" s="2">
        <v>91776</v>
      </c>
      <c r="I366" s="1" t="s">
        <v>1126</v>
      </c>
      <c r="J366" s="1" t="s">
        <v>43</v>
      </c>
      <c r="K366" s="1" t="s">
        <v>8877</v>
      </c>
      <c r="L366" s="1" t="s">
        <v>45</v>
      </c>
      <c r="M366" s="1" t="s">
        <v>1128</v>
      </c>
      <c r="N366" s="1" t="s">
        <v>47</v>
      </c>
      <c r="O366" s="1" t="s">
        <v>30</v>
      </c>
      <c r="P366" s="1" t="s">
        <v>8878</v>
      </c>
      <c r="Q366" s="1" t="s">
        <v>32</v>
      </c>
      <c r="R366" s="1" t="s">
        <v>33</v>
      </c>
      <c r="S366" s="1" t="s">
        <v>33</v>
      </c>
      <c r="T366" s="1" t="s">
        <v>33</v>
      </c>
      <c r="U366" s="1" t="s">
        <v>33</v>
      </c>
      <c r="V366" s="1" t="s">
        <v>33</v>
      </c>
      <c r="W366" s="1" t="s">
        <v>33</v>
      </c>
    </row>
    <row r="367" spans="1:23" s="1" customFormat="1">
      <c r="A367" s="1" t="s">
        <v>9283</v>
      </c>
      <c r="B367" s="1" t="s">
        <v>21</v>
      </c>
      <c r="C367" s="1" t="s">
        <v>22</v>
      </c>
      <c r="D367" s="48">
        <v>500000</v>
      </c>
      <c r="E367" s="1" t="s">
        <v>8879</v>
      </c>
      <c r="F367" s="36" t="str">
        <f t="shared" si="6"/>
        <v>12758527</v>
      </c>
      <c r="G367" s="8" t="s">
        <v>440</v>
      </c>
      <c r="H367" s="2">
        <v>91776</v>
      </c>
      <c r="I367" s="1" t="s">
        <v>1126</v>
      </c>
      <c r="J367" s="1" t="s">
        <v>43</v>
      </c>
      <c r="K367" s="1" t="s">
        <v>8880</v>
      </c>
      <c r="L367" s="1" t="s">
        <v>45</v>
      </c>
      <c r="M367" s="1" t="s">
        <v>1128</v>
      </c>
      <c r="N367" s="1" t="s">
        <v>47</v>
      </c>
      <c r="O367" s="1" t="s">
        <v>30</v>
      </c>
      <c r="P367" s="1" t="s">
        <v>8881</v>
      </c>
      <c r="Q367" s="1" t="s">
        <v>32</v>
      </c>
      <c r="R367" s="1" t="s">
        <v>33</v>
      </c>
      <c r="S367" s="1" t="s">
        <v>33</v>
      </c>
      <c r="T367" s="1" t="s">
        <v>33</v>
      </c>
      <c r="U367" s="1" t="s">
        <v>33</v>
      </c>
      <c r="V367" s="1" t="s">
        <v>33</v>
      </c>
      <c r="W367" s="1" t="s">
        <v>33</v>
      </c>
    </row>
    <row r="368" spans="1:23" s="1" customFormat="1">
      <c r="A368" s="1" t="s">
        <v>9283</v>
      </c>
      <c r="B368" s="1" t="s">
        <v>21</v>
      </c>
      <c r="C368" s="1" t="s">
        <v>22</v>
      </c>
      <c r="D368" s="48">
        <v>393736.93</v>
      </c>
      <c r="E368" s="1" t="s">
        <v>8882</v>
      </c>
      <c r="F368" s="36" t="str">
        <f t="shared" si="6"/>
        <v>21545618</v>
      </c>
      <c r="G368" s="8" t="s">
        <v>440</v>
      </c>
      <c r="H368" s="2">
        <v>91776</v>
      </c>
      <c r="I368" s="1" t="s">
        <v>24</v>
      </c>
      <c r="J368" s="1" t="s">
        <v>25</v>
      </c>
      <c r="K368" s="1" t="s">
        <v>8883</v>
      </c>
      <c r="L368" s="1" t="s">
        <v>27</v>
      </c>
      <c r="M368" s="1" t="s">
        <v>28</v>
      </c>
      <c r="N368" s="1" t="s">
        <v>29</v>
      </c>
      <c r="O368" s="1" t="s">
        <v>30</v>
      </c>
      <c r="P368" s="1" t="s">
        <v>8884</v>
      </c>
      <c r="Q368" s="1" t="s">
        <v>32</v>
      </c>
      <c r="R368" s="1" t="s">
        <v>33</v>
      </c>
      <c r="S368" s="1" t="s">
        <v>33</v>
      </c>
      <c r="T368" s="1" t="s">
        <v>33</v>
      </c>
      <c r="U368" s="1" t="s">
        <v>33</v>
      </c>
      <c r="V368" s="1" t="s">
        <v>33</v>
      </c>
      <c r="W368" s="1" t="s">
        <v>33</v>
      </c>
    </row>
    <row r="369" spans="1:23" s="1" customFormat="1">
      <c r="A369" s="1" t="s">
        <v>9283</v>
      </c>
      <c r="B369" s="1" t="s">
        <v>21</v>
      </c>
      <c r="C369" s="1" t="s">
        <v>22</v>
      </c>
      <c r="D369" s="48">
        <v>274042.08</v>
      </c>
      <c r="E369" s="1" t="s">
        <v>8885</v>
      </c>
      <c r="F369" s="36" t="str">
        <f t="shared" si="6"/>
        <v>51649480</v>
      </c>
      <c r="G369" s="8" t="s">
        <v>440</v>
      </c>
      <c r="H369" s="2">
        <v>91771</v>
      </c>
      <c r="I369" s="1" t="s">
        <v>314</v>
      </c>
      <c r="J369" s="1" t="s">
        <v>50</v>
      </c>
      <c r="K369" s="1" t="s">
        <v>315</v>
      </c>
      <c r="L369" s="1" t="s">
        <v>80</v>
      </c>
      <c r="M369" s="1" t="s">
        <v>53</v>
      </c>
      <c r="N369" s="1" t="s">
        <v>47</v>
      </c>
      <c r="O369" s="1" t="s">
        <v>316</v>
      </c>
      <c r="P369" s="1" t="s">
        <v>8886</v>
      </c>
      <c r="Q369" s="1" t="s">
        <v>32</v>
      </c>
      <c r="R369" s="1" t="s">
        <v>33</v>
      </c>
      <c r="S369" s="1" t="s">
        <v>33</v>
      </c>
      <c r="T369" s="1" t="s">
        <v>33</v>
      </c>
      <c r="U369" s="1" t="s">
        <v>33</v>
      </c>
      <c r="V369" s="1" t="s">
        <v>33</v>
      </c>
      <c r="W369" s="1" t="s">
        <v>33</v>
      </c>
    </row>
    <row r="370" spans="1:23" s="1" customFormat="1">
      <c r="A370" s="1" t="s">
        <v>9283</v>
      </c>
      <c r="B370" s="1" t="s">
        <v>21</v>
      </c>
      <c r="C370" s="1" t="s">
        <v>22</v>
      </c>
      <c r="D370" s="48">
        <v>237094.34</v>
      </c>
      <c r="E370" s="1" t="s">
        <v>8887</v>
      </c>
      <c r="F370" s="36" t="str">
        <f t="shared" si="6"/>
        <v>43358172</v>
      </c>
      <c r="G370" s="8" t="s">
        <v>440</v>
      </c>
      <c r="H370" s="2">
        <v>91766</v>
      </c>
      <c r="I370" s="1" t="s">
        <v>309</v>
      </c>
      <c r="J370" s="1" t="s">
        <v>310</v>
      </c>
      <c r="K370" s="1" t="s">
        <v>322</v>
      </c>
      <c r="L370" s="1" t="s">
        <v>80</v>
      </c>
      <c r="M370" s="1" t="s">
        <v>312</v>
      </c>
      <c r="N370" s="1" t="s">
        <v>47</v>
      </c>
      <c r="O370" s="1" t="s">
        <v>30</v>
      </c>
      <c r="P370" s="1" t="s">
        <v>32</v>
      </c>
      <c r="Q370" s="1" t="s">
        <v>33</v>
      </c>
      <c r="R370" s="1" t="s">
        <v>33</v>
      </c>
      <c r="S370" s="1" t="s">
        <v>33</v>
      </c>
      <c r="T370" s="1" t="s">
        <v>33</v>
      </c>
      <c r="U370" s="1" t="s">
        <v>33</v>
      </c>
      <c r="V370" s="1" t="s">
        <v>33</v>
      </c>
      <c r="W370" s="1" t="s">
        <v>33</v>
      </c>
    </row>
    <row r="371" spans="1:23" s="1" customFormat="1">
      <c r="A371" s="1" t="s">
        <v>9283</v>
      </c>
      <c r="B371" s="1" t="s">
        <v>21</v>
      </c>
      <c r="C371" s="1" t="s">
        <v>22</v>
      </c>
      <c r="D371" s="48">
        <v>230385.39</v>
      </c>
      <c r="E371" s="1" t="s">
        <v>8888</v>
      </c>
      <c r="F371" s="36" t="str">
        <f t="shared" si="6"/>
        <v>21540581</v>
      </c>
      <c r="G371" s="8" t="s">
        <v>440</v>
      </c>
      <c r="H371" s="2">
        <v>91776</v>
      </c>
      <c r="I371" s="1" t="s">
        <v>24</v>
      </c>
      <c r="J371" s="1" t="s">
        <v>25</v>
      </c>
      <c r="K371" s="1" t="s">
        <v>8889</v>
      </c>
      <c r="L371" s="1" t="s">
        <v>27</v>
      </c>
      <c r="M371" s="1" t="s">
        <v>28</v>
      </c>
      <c r="N371" s="1" t="s">
        <v>29</v>
      </c>
      <c r="O371" s="1" t="s">
        <v>30</v>
      </c>
      <c r="P371" s="1" t="s">
        <v>8890</v>
      </c>
      <c r="Q371" s="1" t="s">
        <v>32</v>
      </c>
      <c r="R371" s="1" t="s">
        <v>33</v>
      </c>
      <c r="S371" s="1" t="s">
        <v>33</v>
      </c>
      <c r="T371" s="1" t="s">
        <v>33</v>
      </c>
      <c r="U371" s="1" t="s">
        <v>33</v>
      </c>
      <c r="V371" s="1" t="s">
        <v>33</v>
      </c>
      <c r="W371" s="1" t="s">
        <v>33</v>
      </c>
    </row>
    <row r="372" spans="1:23" s="1" customFormat="1">
      <c r="A372" s="1" t="s">
        <v>9283</v>
      </c>
      <c r="B372" s="1" t="s">
        <v>21</v>
      </c>
      <c r="C372" s="1" t="s">
        <v>22</v>
      </c>
      <c r="D372" s="48">
        <v>220500</v>
      </c>
      <c r="E372" s="1" t="s">
        <v>8891</v>
      </c>
      <c r="F372" s="36" t="str">
        <f t="shared" si="6"/>
        <v>61707863</v>
      </c>
      <c r="G372" s="8" t="s">
        <v>5024</v>
      </c>
      <c r="H372" s="8" t="s">
        <v>10045</v>
      </c>
      <c r="I372" s="1" t="s">
        <v>2384</v>
      </c>
      <c r="J372" s="1" t="s">
        <v>2385</v>
      </c>
      <c r="K372" s="1" t="s">
        <v>8892</v>
      </c>
      <c r="L372" s="1" t="s">
        <v>45</v>
      </c>
      <c r="M372" s="1" t="s">
        <v>2387</v>
      </c>
      <c r="N372" s="1" t="s">
        <v>47</v>
      </c>
      <c r="O372" s="1" t="s">
        <v>30</v>
      </c>
      <c r="P372" s="1" t="s">
        <v>8893</v>
      </c>
      <c r="Q372" s="1" t="s">
        <v>32</v>
      </c>
      <c r="R372" s="1" t="s">
        <v>33</v>
      </c>
      <c r="S372" s="1" t="s">
        <v>33</v>
      </c>
      <c r="T372" s="1" t="s">
        <v>33</v>
      </c>
      <c r="U372" s="1" t="s">
        <v>33</v>
      </c>
      <c r="V372" s="1" t="s">
        <v>33</v>
      </c>
      <c r="W372" s="1" t="s">
        <v>33</v>
      </c>
    </row>
    <row r="373" spans="1:23" s="1" customFormat="1">
      <c r="A373" s="1" t="s">
        <v>9283</v>
      </c>
      <c r="B373" s="1" t="s">
        <v>21</v>
      </c>
      <c r="C373" s="1" t="s">
        <v>22</v>
      </c>
      <c r="D373" s="48">
        <v>171213.94</v>
      </c>
      <c r="E373" s="1" t="s">
        <v>8894</v>
      </c>
      <c r="F373" s="36" t="str">
        <f t="shared" si="6"/>
        <v>21540599</v>
      </c>
      <c r="G373" s="8" t="s">
        <v>440</v>
      </c>
      <c r="H373" s="8" t="s">
        <v>9401</v>
      </c>
      <c r="I373" s="1" t="s">
        <v>24</v>
      </c>
      <c r="J373" s="1" t="s">
        <v>25</v>
      </c>
      <c r="K373" s="1" t="s">
        <v>8895</v>
      </c>
      <c r="L373" s="1" t="s">
        <v>27</v>
      </c>
      <c r="M373" s="1" t="s">
        <v>28</v>
      </c>
      <c r="N373" s="1" t="s">
        <v>29</v>
      </c>
      <c r="O373" s="1" t="s">
        <v>30</v>
      </c>
      <c r="P373" s="1" t="s">
        <v>8896</v>
      </c>
      <c r="Q373" s="1" t="s">
        <v>32</v>
      </c>
      <c r="R373" s="1" t="s">
        <v>33</v>
      </c>
      <c r="S373" s="1" t="s">
        <v>33</v>
      </c>
      <c r="T373" s="1" t="s">
        <v>33</v>
      </c>
      <c r="U373" s="1" t="s">
        <v>33</v>
      </c>
      <c r="V373" s="1" t="s">
        <v>33</v>
      </c>
      <c r="W373" s="1" t="s">
        <v>33</v>
      </c>
    </row>
    <row r="374" spans="1:23" s="1" customFormat="1">
      <c r="A374" s="1" t="s">
        <v>9283</v>
      </c>
      <c r="B374" s="1" t="s">
        <v>21</v>
      </c>
      <c r="C374" s="1" t="s">
        <v>22</v>
      </c>
      <c r="D374" s="48">
        <v>134822.89000000001</v>
      </c>
      <c r="E374" s="1" t="s">
        <v>8897</v>
      </c>
      <c r="F374" s="36" t="str">
        <f t="shared" si="6"/>
        <v>43358104</v>
      </c>
      <c r="G374" s="8" t="s">
        <v>440</v>
      </c>
      <c r="H374" s="2">
        <v>91766</v>
      </c>
      <c r="I374" s="1" t="s">
        <v>309</v>
      </c>
      <c r="J374" s="1" t="s">
        <v>310</v>
      </c>
      <c r="K374" s="1" t="s">
        <v>326</v>
      </c>
      <c r="L374" s="1" t="s">
        <v>327</v>
      </c>
      <c r="M374" s="1" t="s">
        <v>312</v>
      </c>
      <c r="N374" s="1" t="s">
        <v>47</v>
      </c>
      <c r="O374" s="1" t="s">
        <v>30</v>
      </c>
      <c r="P374" s="1" t="s">
        <v>32</v>
      </c>
      <c r="Q374" s="1" t="s">
        <v>33</v>
      </c>
      <c r="R374" s="1" t="s">
        <v>33</v>
      </c>
      <c r="S374" s="1" t="s">
        <v>33</v>
      </c>
      <c r="T374" s="1" t="s">
        <v>33</v>
      </c>
      <c r="U374" s="1" t="s">
        <v>33</v>
      </c>
      <c r="V374" s="1" t="s">
        <v>33</v>
      </c>
      <c r="W374" s="1" t="s">
        <v>33</v>
      </c>
    </row>
    <row r="375" spans="1:23" s="1" customFormat="1">
      <c r="A375" s="1" t="s">
        <v>9283</v>
      </c>
      <c r="B375" s="1" t="s">
        <v>21</v>
      </c>
      <c r="C375" s="1" t="s">
        <v>22</v>
      </c>
      <c r="D375" s="48">
        <v>79217.320000000007</v>
      </c>
      <c r="E375" s="1" t="s">
        <v>8898</v>
      </c>
      <c r="F375" s="36" t="str">
        <f t="shared" si="6"/>
        <v>81000110</v>
      </c>
      <c r="G375" s="8" t="s">
        <v>440</v>
      </c>
      <c r="H375" s="2">
        <v>91776</v>
      </c>
      <c r="I375" s="1" t="s">
        <v>680</v>
      </c>
      <c r="J375" s="1" t="s">
        <v>410</v>
      </c>
      <c r="K375" s="1" t="s">
        <v>405</v>
      </c>
      <c r="L375" s="1" t="s">
        <v>39</v>
      </c>
      <c r="M375" s="1" t="s">
        <v>681</v>
      </c>
      <c r="N375" s="1" t="s">
        <v>29</v>
      </c>
      <c r="O375" s="1" t="s">
        <v>30</v>
      </c>
      <c r="P375" s="1" t="s">
        <v>8899</v>
      </c>
      <c r="Q375" s="1" t="s">
        <v>32</v>
      </c>
      <c r="R375" s="1" t="s">
        <v>33</v>
      </c>
      <c r="S375" s="1" t="s">
        <v>33</v>
      </c>
      <c r="T375" s="1" t="s">
        <v>33</v>
      </c>
      <c r="U375" s="1" t="s">
        <v>33</v>
      </c>
      <c r="V375" s="1" t="s">
        <v>33</v>
      </c>
      <c r="W375" s="1" t="s">
        <v>33</v>
      </c>
    </row>
    <row r="376" spans="1:23" s="1" customFormat="1">
      <c r="A376" s="1" t="s">
        <v>9283</v>
      </c>
      <c r="B376" s="1" t="s">
        <v>21</v>
      </c>
      <c r="C376" s="1" t="s">
        <v>22</v>
      </c>
      <c r="D376" s="48">
        <v>71750</v>
      </c>
      <c r="E376" s="1" t="s">
        <v>8900</v>
      </c>
      <c r="F376" s="36" t="str">
        <f t="shared" si="6"/>
        <v>12758414</v>
      </c>
      <c r="G376" s="8">
        <v>6400</v>
      </c>
      <c r="H376" s="8">
        <v>47108</v>
      </c>
      <c r="I376" s="1" t="s">
        <v>1164</v>
      </c>
      <c r="J376" s="1" t="s">
        <v>43</v>
      </c>
      <c r="K376" s="1" t="s">
        <v>8901</v>
      </c>
      <c r="L376" s="1" t="s">
        <v>45</v>
      </c>
      <c r="M376" s="1" t="s">
        <v>1166</v>
      </c>
      <c r="N376" s="1" t="s">
        <v>47</v>
      </c>
      <c r="O376" s="1" t="s">
        <v>30</v>
      </c>
      <c r="P376" s="1" t="s">
        <v>8902</v>
      </c>
      <c r="Q376" s="1" t="s">
        <v>32</v>
      </c>
      <c r="R376" s="1" t="s">
        <v>33</v>
      </c>
      <c r="S376" s="1" t="s">
        <v>33</v>
      </c>
      <c r="T376" s="1" t="s">
        <v>33</v>
      </c>
      <c r="U376" s="1" t="s">
        <v>33</v>
      </c>
      <c r="V376" s="1" t="s">
        <v>33</v>
      </c>
      <c r="W376" s="1" t="s">
        <v>33</v>
      </c>
    </row>
    <row r="377" spans="1:23" s="1" customFormat="1">
      <c r="A377" s="1" t="s">
        <v>9283</v>
      </c>
      <c r="B377" s="1" t="s">
        <v>21</v>
      </c>
      <c r="C377" s="1" t="s">
        <v>22</v>
      </c>
      <c r="D377" s="48">
        <v>56745.7</v>
      </c>
      <c r="E377" s="1" t="s">
        <v>8903</v>
      </c>
      <c r="F377" s="36" t="str">
        <f t="shared" si="6"/>
        <v>21544798</v>
      </c>
      <c r="G377" s="8" t="s">
        <v>440</v>
      </c>
      <c r="H377" s="2">
        <v>91776</v>
      </c>
      <c r="I377" s="1" t="s">
        <v>24</v>
      </c>
      <c r="J377" s="1" t="s">
        <v>25</v>
      </c>
      <c r="K377" s="1" t="s">
        <v>8904</v>
      </c>
      <c r="L377" s="1" t="s">
        <v>27</v>
      </c>
      <c r="M377" s="1" t="s">
        <v>28</v>
      </c>
      <c r="N377" s="1" t="s">
        <v>29</v>
      </c>
      <c r="O377" s="1" t="s">
        <v>30</v>
      </c>
      <c r="P377" s="1" t="s">
        <v>8905</v>
      </c>
      <c r="Q377" s="1" t="s">
        <v>32</v>
      </c>
      <c r="R377" s="1" t="s">
        <v>33</v>
      </c>
      <c r="S377" s="1" t="s">
        <v>33</v>
      </c>
      <c r="T377" s="1" t="s">
        <v>33</v>
      </c>
      <c r="U377" s="1" t="s">
        <v>33</v>
      </c>
      <c r="V377" s="1" t="s">
        <v>33</v>
      </c>
      <c r="W377" s="1" t="s">
        <v>33</v>
      </c>
    </row>
    <row r="378" spans="1:23" s="1" customFormat="1">
      <c r="A378" s="1" t="s">
        <v>9283</v>
      </c>
      <c r="B378" s="1" t="s">
        <v>21</v>
      </c>
      <c r="C378" s="1" t="s">
        <v>22</v>
      </c>
      <c r="D378" s="48">
        <v>54160.91</v>
      </c>
      <c r="E378" s="1" t="s">
        <v>8906</v>
      </c>
      <c r="F378" s="36" t="str">
        <f t="shared" si="6"/>
        <v>12774649</v>
      </c>
      <c r="G378" s="8" t="s">
        <v>440</v>
      </c>
      <c r="H378" s="2">
        <v>91776</v>
      </c>
      <c r="I378" s="1" t="s">
        <v>1151</v>
      </c>
      <c r="J378" s="1" t="s">
        <v>43</v>
      </c>
      <c r="K378" s="1" t="s">
        <v>8907</v>
      </c>
      <c r="L378" s="1" t="s">
        <v>45</v>
      </c>
      <c r="M378" s="1" t="s">
        <v>1153</v>
      </c>
      <c r="N378" s="1" t="s">
        <v>47</v>
      </c>
      <c r="O378" s="1" t="s">
        <v>30</v>
      </c>
      <c r="P378" s="1" t="s">
        <v>8908</v>
      </c>
      <c r="Q378" s="1" t="s">
        <v>32</v>
      </c>
      <c r="R378" s="1" t="s">
        <v>33</v>
      </c>
      <c r="S378" s="1" t="s">
        <v>33</v>
      </c>
      <c r="T378" s="1" t="s">
        <v>33</v>
      </c>
      <c r="U378" s="1" t="s">
        <v>33</v>
      </c>
      <c r="V378" s="1" t="s">
        <v>33</v>
      </c>
      <c r="W378" s="1" t="s">
        <v>33</v>
      </c>
    </row>
    <row r="379" spans="1:23" s="1" customFormat="1">
      <c r="A379" s="1" t="s">
        <v>9283</v>
      </c>
      <c r="B379" s="1" t="s">
        <v>21</v>
      </c>
      <c r="C379" s="1" t="s">
        <v>22</v>
      </c>
      <c r="D379" s="48">
        <v>48095</v>
      </c>
      <c r="E379" s="1" t="s">
        <v>8909</v>
      </c>
      <c r="F379" s="36" t="str">
        <f t="shared" si="6"/>
        <v>12504848</v>
      </c>
      <c r="G379" s="8" t="s">
        <v>1062</v>
      </c>
      <c r="H379" s="8" t="s">
        <v>9402</v>
      </c>
      <c r="I379" s="1" t="s">
        <v>187</v>
      </c>
      <c r="J379" s="1" t="s">
        <v>188</v>
      </c>
      <c r="K379" s="1" t="s">
        <v>189</v>
      </c>
      <c r="L379" s="1" t="s">
        <v>80</v>
      </c>
      <c r="M379" s="1" t="s">
        <v>190</v>
      </c>
      <c r="N379" s="1" t="s">
        <v>47</v>
      </c>
      <c r="O379" s="1" t="s">
        <v>30</v>
      </c>
      <c r="P379" s="1" t="s">
        <v>32</v>
      </c>
      <c r="Q379" s="1" t="s">
        <v>33</v>
      </c>
      <c r="R379" s="1" t="s">
        <v>33</v>
      </c>
      <c r="S379" s="1" t="s">
        <v>33</v>
      </c>
      <c r="T379" s="1" t="s">
        <v>33</v>
      </c>
      <c r="U379" s="1" t="s">
        <v>33</v>
      </c>
      <c r="V379" s="1" t="s">
        <v>33</v>
      </c>
      <c r="W379" s="1" t="s">
        <v>33</v>
      </c>
    </row>
    <row r="380" spans="1:23" s="1" customFormat="1">
      <c r="A380" s="1" t="s">
        <v>9283</v>
      </c>
      <c r="B380" s="1" t="s">
        <v>21</v>
      </c>
      <c r="C380" s="1" t="s">
        <v>22</v>
      </c>
      <c r="D380" s="48">
        <v>41352.85</v>
      </c>
      <c r="E380" s="1" t="s">
        <v>8910</v>
      </c>
      <c r="F380" s="36" t="str">
        <f t="shared" si="6"/>
        <v>12758522</v>
      </c>
      <c r="G380" s="8" t="s">
        <v>440</v>
      </c>
      <c r="H380" s="2">
        <v>91776</v>
      </c>
      <c r="I380" s="1" t="s">
        <v>1126</v>
      </c>
      <c r="J380" s="1" t="s">
        <v>43</v>
      </c>
      <c r="K380" s="1" t="s">
        <v>8911</v>
      </c>
      <c r="L380" s="1" t="s">
        <v>45</v>
      </c>
      <c r="M380" s="1" t="s">
        <v>1128</v>
      </c>
      <c r="N380" s="1" t="s">
        <v>47</v>
      </c>
      <c r="O380" s="1" t="s">
        <v>30</v>
      </c>
      <c r="P380" s="1" t="s">
        <v>8912</v>
      </c>
      <c r="Q380" s="1" t="s">
        <v>32</v>
      </c>
      <c r="R380" s="1" t="s">
        <v>33</v>
      </c>
      <c r="S380" s="1" t="s">
        <v>33</v>
      </c>
      <c r="T380" s="1" t="s">
        <v>33</v>
      </c>
      <c r="U380" s="1" t="s">
        <v>33</v>
      </c>
      <c r="V380" s="1" t="s">
        <v>33</v>
      </c>
      <c r="W380" s="1" t="s">
        <v>33</v>
      </c>
    </row>
    <row r="381" spans="1:23" s="1" customFormat="1">
      <c r="A381" s="1" t="s">
        <v>9283</v>
      </c>
      <c r="B381" s="1" t="s">
        <v>21</v>
      </c>
      <c r="C381" s="1" t="s">
        <v>22</v>
      </c>
      <c r="D381" s="48">
        <v>25512.5</v>
      </c>
      <c r="E381" s="1" t="s">
        <v>8913</v>
      </c>
      <c r="F381" s="36" t="str">
        <f t="shared" si="6"/>
        <v>13675318</v>
      </c>
      <c r="G381" s="8" t="s">
        <v>440</v>
      </c>
      <c r="H381" s="2">
        <v>91776</v>
      </c>
      <c r="I381" s="1" t="s">
        <v>1719</v>
      </c>
      <c r="J381" s="1" t="s">
        <v>1720</v>
      </c>
      <c r="K381" s="1" t="s">
        <v>8914</v>
      </c>
      <c r="L381" s="1" t="s">
        <v>3258</v>
      </c>
      <c r="M381" s="1" t="s">
        <v>1723</v>
      </c>
      <c r="N381" s="1" t="s">
        <v>29</v>
      </c>
      <c r="O381" s="1" t="s">
        <v>30</v>
      </c>
      <c r="P381" s="1" t="s">
        <v>8915</v>
      </c>
      <c r="Q381" s="1" t="s">
        <v>32</v>
      </c>
      <c r="R381" s="1" t="s">
        <v>33</v>
      </c>
      <c r="S381" s="1" t="s">
        <v>33</v>
      </c>
      <c r="T381" s="1" t="s">
        <v>33</v>
      </c>
      <c r="U381" s="1" t="s">
        <v>33</v>
      </c>
      <c r="V381" s="1" t="s">
        <v>33</v>
      </c>
      <c r="W381" s="1" t="s">
        <v>33</v>
      </c>
    </row>
    <row r="382" spans="1:23" s="1" customFormat="1">
      <c r="A382" s="1" t="s">
        <v>9283</v>
      </c>
      <c r="B382" s="1" t="s">
        <v>21</v>
      </c>
      <c r="C382" s="1" t="s">
        <v>22</v>
      </c>
      <c r="D382" s="48">
        <v>22778</v>
      </c>
      <c r="E382" s="1" t="s">
        <v>8916</v>
      </c>
      <c r="F382" s="36" t="str">
        <f t="shared" si="6"/>
        <v>21540331</v>
      </c>
      <c r="G382" s="8" t="s">
        <v>440</v>
      </c>
      <c r="H382" s="2">
        <v>91776</v>
      </c>
      <c r="I382" s="1" t="s">
        <v>24</v>
      </c>
      <c r="J382" s="1" t="s">
        <v>25</v>
      </c>
      <c r="K382" s="1" t="s">
        <v>8917</v>
      </c>
      <c r="L382" s="1" t="s">
        <v>27</v>
      </c>
      <c r="M382" s="1" t="s">
        <v>28</v>
      </c>
      <c r="N382" s="1" t="s">
        <v>29</v>
      </c>
      <c r="O382" s="1" t="s">
        <v>30</v>
      </c>
      <c r="P382" s="1" t="s">
        <v>8918</v>
      </c>
      <c r="Q382" s="1" t="s">
        <v>32</v>
      </c>
      <c r="R382" s="1" t="s">
        <v>33</v>
      </c>
      <c r="S382" s="1" t="s">
        <v>33</v>
      </c>
      <c r="T382" s="1" t="s">
        <v>33</v>
      </c>
      <c r="U382" s="1" t="s">
        <v>33</v>
      </c>
      <c r="V382" s="1" t="s">
        <v>33</v>
      </c>
      <c r="W382" s="1" t="s">
        <v>33</v>
      </c>
    </row>
    <row r="383" spans="1:23" s="1" customFormat="1">
      <c r="A383" s="1" t="s">
        <v>9283</v>
      </c>
      <c r="B383" s="1" t="s">
        <v>21</v>
      </c>
      <c r="C383" s="1" t="s">
        <v>22</v>
      </c>
      <c r="D383" s="48">
        <v>21385</v>
      </c>
      <c r="E383" s="1" t="s">
        <v>8919</v>
      </c>
      <c r="F383" s="36" t="str">
        <f t="shared" si="6"/>
        <v>22276357</v>
      </c>
      <c r="G383" s="8" t="s">
        <v>1244</v>
      </c>
      <c r="H383" s="8" t="s">
        <v>9403</v>
      </c>
      <c r="I383" s="1" t="s">
        <v>555</v>
      </c>
      <c r="J383" s="1" t="s">
        <v>556</v>
      </c>
      <c r="K383" s="1" t="s">
        <v>405</v>
      </c>
      <c r="L383" s="1" t="s">
        <v>557</v>
      </c>
      <c r="M383" s="1" t="s">
        <v>558</v>
      </c>
      <c r="N383" s="1" t="s">
        <v>29</v>
      </c>
      <c r="O383" s="1" t="s">
        <v>30</v>
      </c>
      <c r="P383" s="1" t="s">
        <v>8920</v>
      </c>
      <c r="Q383" s="1" t="s">
        <v>32</v>
      </c>
      <c r="R383" s="1" t="s">
        <v>33</v>
      </c>
      <c r="S383" s="1" t="s">
        <v>33</v>
      </c>
      <c r="T383" s="1" t="s">
        <v>33</v>
      </c>
      <c r="U383" s="1" t="s">
        <v>33</v>
      </c>
      <c r="V383" s="1" t="s">
        <v>33</v>
      </c>
      <c r="W383" s="1" t="s">
        <v>33</v>
      </c>
    </row>
    <row r="384" spans="1:23" s="1" customFormat="1">
      <c r="A384" s="1" t="s">
        <v>9283</v>
      </c>
      <c r="B384" s="1" t="s">
        <v>21</v>
      </c>
      <c r="C384" s="1" t="s">
        <v>22</v>
      </c>
      <c r="D384" s="48">
        <v>20364.63</v>
      </c>
      <c r="E384" s="1" t="s">
        <v>8921</v>
      </c>
      <c r="F384" s="36" t="str">
        <f t="shared" si="6"/>
        <v>21931877</v>
      </c>
      <c r="G384" s="8" t="s">
        <v>440</v>
      </c>
      <c r="H384" s="2">
        <v>91776</v>
      </c>
      <c r="I384" s="1" t="s">
        <v>4840</v>
      </c>
      <c r="J384" s="1" t="s">
        <v>200</v>
      </c>
      <c r="K384" s="1" t="s">
        <v>372</v>
      </c>
      <c r="L384" s="1" t="s">
        <v>80</v>
      </c>
      <c r="M384" s="1" t="s">
        <v>8922</v>
      </c>
      <c r="N384" s="1" t="s">
        <v>47</v>
      </c>
      <c r="O384" s="1" t="s">
        <v>30</v>
      </c>
      <c r="P384" s="1" t="s">
        <v>8923</v>
      </c>
      <c r="Q384" s="1" t="s">
        <v>32</v>
      </c>
      <c r="R384" s="1" t="s">
        <v>33</v>
      </c>
      <c r="S384" s="1" t="s">
        <v>33</v>
      </c>
      <c r="T384" s="1" t="s">
        <v>33</v>
      </c>
      <c r="U384" s="1" t="s">
        <v>33</v>
      </c>
      <c r="V384" s="1" t="s">
        <v>33</v>
      </c>
      <c r="W384" s="1" t="s">
        <v>33</v>
      </c>
    </row>
    <row r="385" spans="1:23" s="1" customFormat="1">
      <c r="A385" s="1" t="s">
        <v>9283</v>
      </c>
      <c r="B385" s="1" t="s">
        <v>21</v>
      </c>
      <c r="C385" s="1" t="s">
        <v>22</v>
      </c>
      <c r="D385" s="48">
        <v>18275</v>
      </c>
      <c r="E385" s="1" t="s">
        <v>8924</v>
      </c>
      <c r="F385" s="36" t="str">
        <f t="shared" si="6"/>
        <v>22276351</v>
      </c>
      <c r="G385" s="8" t="s">
        <v>1065</v>
      </c>
      <c r="H385" s="8" t="s">
        <v>9404</v>
      </c>
      <c r="I385" s="1" t="s">
        <v>555</v>
      </c>
      <c r="J385" s="1" t="s">
        <v>556</v>
      </c>
      <c r="K385" s="1" t="s">
        <v>405</v>
      </c>
      <c r="L385" s="1" t="s">
        <v>557</v>
      </c>
      <c r="M385" s="1" t="s">
        <v>558</v>
      </c>
      <c r="N385" s="1" t="s">
        <v>29</v>
      </c>
      <c r="O385" s="1" t="s">
        <v>30</v>
      </c>
      <c r="P385" s="1" t="s">
        <v>8925</v>
      </c>
      <c r="Q385" s="1" t="s">
        <v>32</v>
      </c>
      <c r="R385" s="1" t="s">
        <v>33</v>
      </c>
      <c r="S385" s="1" t="s">
        <v>33</v>
      </c>
      <c r="T385" s="1" t="s">
        <v>33</v>
      </c>
      <c r="U385" s="1" t="s">
        <v>33</v>
      </c>
      <c r="V385" s="1" t="s">
        <v>33</v>
      </c>
      <c r="W385" s="1" t="s">
        <v>33</v>
      </c>
    </row>
    <row r="386" spans="1:23" s="1" customFormat="1">
      <c r="A386" s="1" t="s">
        <v>9283</v>
      </c>
      <c r="B386" s="1" t="s">
        <v>21</v>
      </c>
      <c r="C386" s="1" t="s">
        <v>22</v>
      </c>
      <c r="D386" s="48">
        <v>17500</v>
      </c>
      <c r="E386" s="1" t="s">
        <v>8926</v>
      </c>
      <c r="F386" s="36" t="str">
        <f t="shared" si="6"/>
        <v>80013550</v>
      </c>
      <c r="G386" s="8" t="s">
        <v>1062</v>
      </c>
      <c r="H386" s="8" t="s">
        <v>9405</v>
      </c>
      <c r="I386" s="1" t="s">
        <v>8927</v>
      </c>
      <c r="J386" s="1" t="s">
        <v>8928</v>
      </c>
      <c r="K386" s="1" t="s">
        <v>8929</v>
      </c>
      <c r="L386" s="1" t="s">
        <v>80</v>
      </c>
      <c r="M386" s="1" t="s">
        <v>8930</v>
      </c>
      <c r="N386" s="1" t="s">
        <v>47</v>
      </c>
      <c r="O386" s="1" t="s">
        <v>30</v>
      </c>
      <c r="P386" s="1" t="s">
        <v>32</v>
      </c>
      <c r="Q386" s="1" t="s">
        <v>33</v>
      </c>
      <c r="R386" s="1" t="s">
        <v>33</v>
      </c>
      <c r="S386" s="1" t="s">
        <v>33</v>
      </c>
      <c r="T386" s="1" t="s">
        <v>33</v>
      </c>
      <c r="U386" s="1" t="s">
        <v>33</v>
      </c>
      <c r="V386" s="1" t="s">
        <v>33</v>
      </c>
      <c r="W386" s="1" t="s">
        <v>33</v>
      </c>
    </row>
    <row r="387" spans="1:23" s="1" customFormat="1">
      <c r="A387" s="1" t="s">
        <v>9283</v>
      </c>
      <c r="B387" s="1" t="s">
        <v>21</v>
      </c>
      <c r="C387" s="1" t="s">
        <v>22</v>
      </c>
      <c r="D387" s="48">
        <v>17192.82</v>
      </c>
      <c r="E387" s="1" t="s">
        <v>8931</v>
      </c>
      <c r="F387" s="36" t="str">
        <f t="shared" si="6"/>
        <v>28763535</v>
      </c>
      <c r="G387" s="8" t="s">
        <v>440</v>
      </c>
      <c r="H387" s="2">
        <v>91776</v>
      </c>
      <c r="I387" s="1" t="s">
        <v>8932</v>
      </c>
      <c r="J387" s="1" t="s">
        <v>352</v>
      </c>
      <c r="K387" s="1" t="s">
        <v>353</v>
      </c>
      <c r="L387" s="1" t="s">
        <v>80</v>
      </c>
      <c r="M387" s="1" t="s">
        <v>354</v>
      </c>
      <c r="N387" s="1" t="s">
        <v>204</v>
      </c>
      <c r="O387" s="1" t="s">
        <v>30</v>
      </c>
      <c r="P387" s="1" t="s">
        <v>32</v>
      </c>
      <c r="Q387" s="1" t="s">
        <v>33</v>
      </c>
      <c r="R387" s="1" t="s">
        <v>33</v>
      </c>
      <c r="S387" s="1" t="s">
        <v>33</v>
      </c>
      <c r="T387" s="1" t="s">
        <v>33</v>
      </c>
      <c r="U387" s="1" t="s">
        <v>33</v>
      </c>
      <c r="V387" s="1" t="s">
        <v>33</v>
      </c>
      <c r="W387" s="1" t="s">
        <v>33</v>
      </c>
    </row>
    <row r="388" spans="1:23" s="1" customFormat="1">
      <c r="A388" s="1" t="s">
        <v>9283</v>
      </c>
      <c r="B388" s="1" t="s">
        <v>21</v>
      </c>
      <c r="C388" s="1" t="s">
        <v>22</v>
      </c>
      <c r="D388" s="48">
        <v>13568.31</v>
      </c>
      <c r="E388" s="1" t="s">
        <v>8933</v>
      </c>
      <c r="F388" s="36" t="str">
        <f t="shared" si="6"/>
        <v>29104861</v>
      </c>
      <c r="G388" s="8" t="s">
        <v>440</v>
      </c>
      <c r="H388" s="8" t="s">
        <v>10046</v>
      </c>
      <c r="I388" s="1" t="s">
        <v>139</v>
      </c>
      <c r="J388" s="1" t="s">
        <v>140</v>
      </c>
      <c r="K388" s="1" t="s">
        <v>8934</v>
      </c>
      <c r="L388" s="1" t="s">
        <v>80</v>
      </c>
      <c r="M388" s="1" t="s">
        <v>142</v>
      </c>
      <c r="N388" s="1" t="s">
        <v>47</v>
      </c>
      <c r="O388" s="1" t="s">
        <v>30</v>
      </c>
      <c r="P388" s="1" t="s">
        <v>32</v>
      </c>
      <c r="Q388" s="1" t="s">
        <v>33</v>
      </c>
      <c r="R388" s="1" t="s">
        <v>33</v>
      </c>
      <c r="S388" s="1" t="s">
        <v>33</v>
      </c>
      <c r="T388" s="1" t="s">
        <v>33</v>
      </c>
      <c r="U388" s="1" t="s">
        <v>33</v>
      </c>
      <c r="V388" s="1" t="s">
        <v>33</v>
      </c>
      <c r="W388" s="1" t="s">
        <v>33</v>
      </c>
    </row>
    <row r="389" spans="1:23" s="1" customFormat="1">
      <c r="A389" s="1" t="s">
        <v>9283</v>
      </c>
      <c r="B389" s="1" t="s">
        <v>21</v>
      </c>
      <c r="C389" s="1" t="s">
        <v>22</v>
      </c>
      <c r="D389" s="48">
        <v>11543.02</v>
      </c>
      <c r="E389" s="1" t="s">
        <v>8935</v>
      </c>
      <c r="F389" s="36" t="str">
        <f t="shared" si="6"/>
        <v>51584098</v>
      </c>
      <c r="G389" s="8" t="s">
        <v>440</v>
      </c>
      <c r="H389" s="2">
        <v>91776</v>
      </c>
      <c r="I389" s="1" t="s">
        <v>1597</v>
      </c>
      <c r="J389" s="1" t="s">
        <v>50</v>
      </c>
      <c r="K389" s="1" t="s">
        <v>1598</v>
      </c>
      <c r="L389" s="1" t="s">
        <v>728</v>
      </c>
      <c r="M389" s="1" t="s">
        <v>53</v>
      </c>
      <c r="N389" s="1" t="s">
        <v>47</v>
      </c>
      <c r="O389" s="1" t="s">
        <v>54</v>
      </c>
      <c r="P389" s="1" t="s">
        <v>8936</v>
      </c>
      <c r="Q389" s="1" t="s">
        <v>32</v>
      </c>
      <c r="R389" s="1" t="s">
        <v>33</v>
      </c>
      <c r="S389" s="1" t="s">
        <v>33</v>
      </c>
      <c r="T389" s="1" t="s">
        <v>33</v>
      </c>
      <c r="U389" s="1" t="s">
        <v>33</v>
      </c>
      <c r="V389" s="1" t="s">
        <v>33</v>
      </c>
      <c r="W389" s="1" t="s">
        <v>33</v>
      </c>
    </row>
    <row r="390" spans="1:23" s="1" customFormat="1">
      <c r="A390" s="1" t="s">
        <v>9283</v>
      </c>
      <c r="B390" s="1" t="s">
        <v>21</v>
      </c>
      <c r="C390" s="1" t="s">
        <v>22</v>
      </c>
      <c r="D390" s="48">
        <v>10470.73</v>
      </c>
      <c r="E390" s="1" t="s">
        <v>8937</v>
      </c>
      <c r="F390" s="36" t="str">
        <f t="shared" si="6"/>
        <v>51759386</v>
      </c>
      <c r="G390" s="8" t="s">
        <v>440</v>
      </c>
      <c r="H390" s="2">
        <v>91776</v>
      </c>
      <c r="I390" s="1" t="s">
        <v>49</v>
      </c>
      <c r="J390" s="1" t="s">
        <v>50</v>
      </c>
      <c r="K390" s="1" t="s">
        <v>51</v>
      </c>
      <c r="L390" s="1" t="s">
        <v>899</v>
      </c>
      <c r="M390" s="1" t="s">
        <v>53</v>
      </c>
      <c r="N390" s="1" t="s">
        <v>29</v>
      </c>
      <c r="O390" s="1" t="s">
        <v>54</v>
      </c>
      <c r="P390" s="1" t="s">
        <v>8938</v>
      </c>
      <c r="Q390" s="1" t="s">
        <v>32</v>
      </c>
      <c r="R390" s="1" t="s">
        <v>33</v>
      </c>
      <c r="S390" s="1" t="s">
        <v>33</v>
      </c>
      <c r="T390" s="1" t="s">
        <v>33</v>
      </c>
      <c r="U390" s="1" t="s">
        <v>33</v>
      </c>
      <c r="V390" s="1" t="s">
        <v>33</v>
      </c>
      <c r="W390" s="1" t="s">
        <v>33</v>
      </c>
    </row>
    <row r="391" spans="1:23" s="1" customFormat="1">
      <c r="A391" s="1" t="s">
        <v>9283</v>
      </c>
      <c r="B391" s="1" t="s">
        <v>21</v>
      </c>
      <c r="C391" s="1" t="s">
        <v>22</v>
      </c>
      <c r="D391" s="48">
        <v>7108.8</v>
      </c>
      <c r="E391" s="1" t="s">
        <v>8939</v>
      </c>
      <c r="F391" s="36" t="str">
        <f t="shared" si="6"/>
        <v>40816282</v>
      </c>
      <c r="G391" s="8" t="s">
        <v>1233</v>
      </c>
      <c r="H391" s="8" t="s">
        <v>9406</v>
      </c>
      <c r="I391" s="1" t="s">
        <v>1189</v>
      </c>
      <c r="J391" s="1" t="s">
        <v>229</v>
      </c>
      <c r="K391" s="1" t="s">
        <v>1190</v>
      </c>
      <c r="L391" s="1" t="s">
        <v>1191</v>
      </c>
      <c r="M391" s="1" t="s">
        <v>1192</v>
      </c>
      <c r="N391" s="1" t="s">
        <v>47</v>
      </c>
      <c r="O391" s="1" t="s">
        <v>30</v>
      </c>
      <c r="P391" s="1" t="s">
        <v>32</v>
      </c>
      <c r="Q391" s="1" t="s">
        <v>33</v>
      </c>
      <c r="R391" s="1" t="s">
        <v>33</v>
      </c>
      <c r="S391" s="1" t="s">
        <v>33</v>
      </c>
      <c r="T391" s="1" t="s">
        <v>33</v>
      </c>
      <c r="U391" s="1" t="s">
        <v>33</v>
      </c>
      <c r="V391" s="1" t="s">
        <v>33</v>
      </c>
      <c r="W391" s="1" t="s">
        <v>33</v>
      </c>
    </row>
    <row r="392" spans="1:23" s="1" customFormat="1">
      <c r="A392" s="1" t="s">
        <v>9283</v>
      </c>
      <c r="B392" s="1" t="s">
        <v>21</v>
      </c>
      <c r="C392" s="1" t="s">
        <v>22</v>
      </c>
      <c r="D392" s="48">
        <v>5262.6</v>
      </c>
      <c r="E392" s="1" t="s">
        <v>8940</v>
      </c>
      <c r="F392" s="36" t="str">
        <f t="shared" si="6"/>
        <v>51584097</v>
      </c>
      <c r="G392" s="8" t="s">
        <v>440</v>
      </c>
      <c r="H392" s="2">
        <v>91776</v>
      </c>
      <c r="I392" s="1" t="s">
        <v>1597</v>
      </c>
      <c r="J392" s="1" t="s">
        <v>50</v>
      </c>
      <c r="K392" s="1" t="s">
        <v>1598</v>
      </c>
      <c r="L392" s="1" t="s">
        <v>728</v>
      </c>
      <c r="M392" s="1" t="s">
        <v>53</v>
      </c>
      <c r="N392" s="1" t="s">
        <v>47</v>
      </c>
      <c r="O392" s="1" t="s">
        <v>54</v>
      </c>
      <c r="P392" s="1" t="s">
        <v>8941</v>
      </c>
      <c r="Q392" s="1" t="s">
        <v>32</v>
      </c>
      <c r="R392" s="1" t="s">
        <v>33</v>
      </c>
      <c r="S392" s="1" t="s">
        <v>33</v>
      </c>
      <c r="T392" s="1" t="s">
        <v>33</v>
      </c>
      <c r="U392" s="1" t="s">
        <v>33</v>
      </c>
      <c r="V392" s="1" t="s">
        <v>33</v>
      </c>
      <c r="W392" s="1" t="s">
        <v>33</v>
      </c>
    </row>
    <row r="393" spans="1:23" s="1" customFormat="1">
      <c r="A393" s="1" t="s">
        <v>9283</v>
      </c>
      <c r="B393" s="1" t="s">
        <v>21</v>
      </c>
      <c r="C393" s="1" t="s">
        <v>22</v>
      </c>
      <c r="D393" s="48">
        <v>3363.11</v>
      </c>
      <c r="E393" s="1" t="s">
        <v>8942</v>
      </c>
      <c r="F393" s="36" t="str">
        <f t="shared" si="6"/>
        <v>12758524</v>
      </c>
      <c r="G393" s="8" t="s">
        <v>9286</v>
      </c>
      <c r="H393" s="8" t="s">
        <v>10047</v>
      </c>
      <c r="I393" s="1" t="s">
        <v>1126</v>
      </c>
      <c r="J393" s="1" t="s">
        <v>43</v>
      </c>
      <c r="K393" s="1" t="s">
        <v>8943</v>
      </c>
      <c r="L393" s="1" t="s">
        <v>45</v>
      </c>
      <c r="M393" s="1" t="s">
        <v>1128</v>
      </c>
      <c r="N393" s="1" t="s">
        <v>47</v>
      </c>
      <c r="O393" s="1" t="s">
        <v>30</v>
      </c>
      <c r="P393" s="1" t="s">
        <v>8944</v>
      </c>
      <c r="Q393" s="1" t="s">
        <v>32</v>
      </c>
      <c r="R393" s="1" t="s">
        <v>33</v>
      </c>
      <c r="S393" s="1" t="s">
        <v>33</v>
      </c>
      <c r="T393" s="1" t="s">
        <v>33</v>
      </c>
      <c r="U393" s="1" t="s">
        <v>33</v>
      </c>
      <c r="V393" s="1" t="s">
        <v>33</v>
      </c>
      <c r="W393" s="1" t="s">
        <v>33</v>
      </c>
    </row>
    <row r="394" spans="1:23" s="1" customFormat="1">
      <c r="A394" s="1" t="s">
        <v>9283</v>
      </c>
      <c r="B394" s="1" t="s">
        <v>21</v>
      </c>
      <c r="C394" s="1" t="s">
        <v>22</v>
      </c>
      <c r="D394" s="48">
        <v>2422.96</v>
      </c>
      <c r="E394" s="1" t="s">
        <v>8945</v>
      </c>
      <c r="F394" s="36" t="str">
        <f t="shared" si="6"/>
        <v>21541709</v>
      </c>
      <c r="G394" s="24" t="s">
        <v>1890</v>
      </c>
      <c r="H394" s="25" t="s">
        <v>1889</v>
      </c>
      <c r="I394" s="1" t="s">
        <v>24</v>
      </c>
      <c r="J394" s="1" t="s">
        <v>25</v>
      </c>
      <c r="K394" s="1" t="s">
        <v>8946</v>
      </c>
      <c r="L394" s="1" t="s">
        <v>27</v>
      </c>
      <c r="M394" s="1" t="s">
        <v>28</v>
      </c>
      <c r="N394" s="1" t="s">
        <v>29</v>
      </c>
      <c r="O394" s="1" t="s">
        <v>30</v>
      </c>
      <c r="P394" s="1" t="s">
        <v>8947</v>
      </c>
      <c r="Q394" s="1" t="s">
        <v>32</v>
      </c>
      <c r="R394" s="1" t="s">
        <v>33</v>
      </c>
      <c r="S394" s="1" t="s">
        <v>33</v>
      </c>
      <c r="T394" s="1" t="s">
        <v>33</v>
      </c>
      <c r="U394" s="1" t="s">
        <v>33</v>
      </c>
      <c r="V394" s="1" t="s">
        <v>33</v>
      </c>
      <c r="W394" s="1" t="s">
        <v>33</v>
      </c>
    </row>
    <row r="395" spans="1:23" s="1" customFormat="1">
      <c r="A395" s="1" t="s">
        <v>9283</v>
      </c>
      <c r="B395" s="1" t="s">
        <v>21</v>
      </c>
      <c r="C395" s="1" t="s">
        <v>22</v>
      </c>
      <c r="D395" s="48">
        <v>1439</v>
      </c>
      <c r="E395" s="1" t="s">
        <v>8948</v>
      </c>
      <c r="F395" s="36" t="str">
        <f t="shared" si="6"/>
        <v>21540138</v>
      </c>
      <c r="G395" s="8">
        <v>1400</v>
      </c>
      <c r="H395" s="2">
        <v>2805</v>
      </c>
      <c r="I395" s="1" t="s">
        <v>24</v>
      </c>
      <c r="J395" s="1" t="s">
        <v>25</v>
      </c>
      <c r="K395" s="1" t="s">
        <v>8949</v>
      </c>
      <c r="L395" s="1" t="s">
        <v>27</v>
      </c>
      <c r="M395" s="1" t="s">
        <v>28</v>
      </c>
      <c r="N395" s="1" t="s">
        <v>29</v>
      </c>
      <c r="O395" s="1" t="s">
        <v>30</v>
      </c>
      <c r="P395" s="1" t="s">
        <v>8950</v>
      </c>
      <c r="Q395" s="1" t="s">
        <v>32</v>
      </c>
      <c r="R395" s="1" t="s">
        <v>33</v>
      </c>
      <c r="S395" s="1" t="s">
        <v>33</v>
      </c>
      <c r="T395" s="1" t="s">
        <v>33</v>
      </c>
      <c r="U395" s="1" t="s">
        <v>33</v>
      </c>
      <c r="V395" s="1" t="s">
        <v>33</v>
      </c>
      <c r="W395" s="1" t="s">
        <v>33</v>
      </c>
    </row>
    <row r="396" spans="1:23" s="1" customFormat="1">
      <c r="A396" s="1" t="s">
        <v>9283</v>
      </c>
      <c r="B396" s="1" t="s">
        <v>21</v>
      </c>
      <c r="C396" s="1" t="s">
        <v>22</v>
      </c>
      <c r="D396" s="48">
        <v>1314</v>
      </c>
      <c r="E396" s="1" t="s">
        <v>8951</v>
      </c>
      <c r="F396" s="36" t="str">
        <f t="shared" si="6"/>
        <v>25342304</v>
      </c>
      <c r="G396" s="8" t="s">
        <v>9407</v>
      </c>
      <c r="H396" s="20" t="s">
        <v>9408</v>
      </c>
      <c r="I396" s="1" t="s">
        <v>4952</v>
      </c>
      <c r="J396" s="1" t="s">
        <v>393</v>
      </c>
      <c r="K396" s="1" t="s">
        <v>8952</v>
      </c>
      <c r="L396" s="1" t="s">
        <v>45</v>
      </c>
      <c r="M396" s="1" t="s">
        <v>155</v>
      </c>
      <c r="N396" s="1" t="s">
        <v>47</v>
      </c>
      <c r="O396" s="1" t="s">
        <v>30</v>
      </c>
      <c r="P396" s="1" t="s">
        <v>8953</v>
      </c>
      <c r="Q396" s="1" t="s">
        <v>32</v>
      </c>
      <c r="R396" s="1" t="s">
        <v>33</v>
      </c>
      <c r="S396" s="1" t="s">
        <v>33</v>
      </c>
      <c r="T396" s="1" t="s">
        <v>33</v>
      </c>
      <c r="U396" s="1" t="s">
        <v>33</v>
      </c>
      <c r="V396" s="1" t="s">
        <v>33</v>
      </c>
      <c r="W396" s="1" t="s">
        <v>33</v>
      </c>
    </row>
    <row r="397" spans="1:23" s="1" customFormat="1">
      <c r="A397" s="1" t="s">
        <v>9283</v>
      </c>
      <c r="B397" s="1" t="s">
        <v>21</v>
      </c>
      <c r="C397" s="1" t="s">
        <v>22</v>
      </c>
      <c r="D397" s="48">
        <v>1296.3499999999999</v>
      </c>
      <c r="E397" s="1" t="s">
        <v>8954</v>
      </c>
      <c r="F397" s="36" t="str">
        <f t="shared" si="6"/>
        <v>22276363</v>
      </c>
      <c r="G397" s="8" t="s">
        <v>1051</v>
      </c>
      <c r="H397" s="8" t="s">
        <v>11585</v>
      </c>
      <c r="I397" s="1" t="s">
        <v>555</v>
      </c>
      <c r="J397" s="1" t="s">
        <v>556</v>
      </c>
      <c r="K397" s="1" t="s">
        <v>405</v>
      </c>
      <c r="L397" s="1" t="s">
        <v>557</v>
      </c>
      <c r="M397" s="1" t="s">
        <v>558</v>
      </c>
      <c r="N397" s="1" t="s">
        <v>29</v>
      </c>
      <c r="O397" s="1" t="s">
        <v>30</v>
      </c>
      <c r="P397" s="1" t="s">
        <v>8955</v>
      </c>
      <c r="Q397" s="1" t="s">
        <v>32</v>
      </c>
      <c r="R397" s="1" t="s">
        <v>33</v>
      </c>
      <c r="S397" s="1" t="s">
        <v>33</v>
      </c>
      <c r="T397" s="1" t="s">
        <v>33</v>
      </c>
      <c r="U397" s="1" t="s">
        <v>33</v>
      </c>
      <c r="V397" s="1" t="s">
        <v>33</v>
      </c>
      <c r="W397" s="1" t="s">
        <v>33</v>
      </c>
    </row>
    <row r="398" spans="1:23" s="1" customFormat="1">
      <c r="A398" s="1" t="s">
        <v>9283</v>
      </c>
      <c r="B398" s="1" t="s">
        <v>21</v>
      </c>
      <c r="C398" s="1" t="s">
        <v>22</v>
      </c>
      <c r="D398" s="48">
        <v>1014.82</v>
      </c>
      <c r="E398" s="1" t="s">
        <v>8956</v>
      </c>
      <c r="F398" s="36" t="str">
        <f t="shared" si="6"/>
        <v>21545209</v>
      </c>
      <c r="G398" s="24" t="s">
        <v>1890</v>
      </c>
      <c r="H398" s="25" t="s">
        <v>1889</v>
      </c>
      <c r="I398" s="1" t="s">
        <v>24</v>
      </c>
      <c r="J398" s="1" t="s">
        <v>25</v>
      </c>
      <c r="K398" s="1" t="s">
        <v>8957</v>
      </c>
      <c r="L398" s="1" t="s">
        <v>27</v>
      </c>
      <c r="M398" s="1" t="s">
        <v>28</v>
      </c>
      <c r="N398" s="1" t="s">
        <v>29</v>
      </c>
      <c r="O398" s="1" t="s">
        <v>30</v>
      </c>
      <c r="P398" s="1" t="s">
        <v>8958</v>
      </c>
      <c r="Q398" s="1" t="s">
        <v>32</v>
      </c>
      <c r="R398" s="1" t="s">
        <v>33</v>
      </c>
      <c r="S398" s="1" t="s">
        <v>33</v>
      </c>
      <c r="T398" s="1" t="s">
        <v>33</v>
      </c>
      <c r="U398" s="1" t="s">
        <v>33</v>
      </c>
      <c r="V398" s="1" t="s">
        <v>33</v>
      </c>
      <c r="W398" s="1" t="s">
        <v>33</v>
      </c>
    </row>
    <row r="399" spans="1:23" s="1" customFormat="1">
      <c r="A399" s="1" t="s">
        <v>9283</v>
      </c>
      <c r="B399" s="1" t="s">
        <v>21</v>
      </c>
      <c r="C399" s="1" t="s">
        <v>22</v>
      </c>
      <c r="D399" s="48">
        <v>1007.37</v>
      </c>
      <c r="E399" s="1" t="s">
        <v>8959</v>
      </c>
      <c r="F399" s="36" t="str">
        <f t="shared" si="6"/>
        <v>21540083</v>
      </c>
      <c r="G399" s="8">
        <v>6300</v>
      </c>
      <c r="H399" s="8">
        <v>5090</v>
      </c>
      <c r="I399" s="1" t="s">
        <v>24</v>
      </c>
      <c r="J399" s="1" t="s">
        <v>25</v>
      </c>
      <c r="K399" s="1" t="s">
        <v>8960</v>
      </c>
      <c r="L399" s="1" t="s">
        <v>27</v>
      </c>
      <c r="M399" s="1" t="s">
        <v>28</v>
      </c>
      <c r="N399" s="1" t="s">
        <v>29</v>
      </c>
      <c r="O399" s="1" t="s">
        <v>30</v>
      </c>
      <c r="P399" s="1" t="s">
        <v>8961</v>
      </c>
      <c r="Q399" s="1" t="s">
        <v>32</v>
      </c>
      <c r="R399" s="1" t="s">
        <v>33</v>
      </c>
      <c r="S399" s="1" t="s">
        <v>33</v>
      </c>
      <c r="T399" s="1" t="s">
        <v>33</v>
      </c>
      <c r="U399" s="1" t="s">
        <v>33</v>
      </c>
      <c r="V399" s="1" t="s">
        <v>33</v>
      </c>
      <c r="W399" s="1" t="s">
        <v>33</v>
      </c>
    </row>
    <row r="400" spans="1:23" s="1" customFormat="1">
      <c r="A400" s="1" t="s">
        <v>9283</v>
      </c>
      <c r="B400" s="1" t="s">
        <v>21</v>
      </c>
      <c r="C400" s="1" t="s">
        <v>22</v>
      </c>
      <c r="D400" s="48">
        <v>1000</v>
      </c>
      <c r="E400" s="1" t="s">
        <v>8962</v>
      </c>
      <c r="F400" s="36" t="str">
        <f t="shared" si="6"/>
        <v>26725824</v>
      </c>
      <c r="G400" s="8" t="s">
        <v>1069</v>
      </c>
      <c r="H400" s="8" t="s">
        <v>10048</v>
      </c>
      <c r="I400" s="1" t="s">
        <v>8963</v>
      </c>
      <c r="J400" s="1" t="s">
        <v>95</v>
      </c>
      <c r="K400" s="1" t="s">
        <v>8964</v>
      </c>
      <c r="L400" s="1" t="s">
        <v>45</v>
      </c>
      <c r="M400" s="1" t="s">
        <v>98</v>
      </c>
      <c r="N400" s="1" t="s">
        <v>47</v>
      </c>
      <c r="O400" s="1" t="s">
        <v>30</v>
      </c>
      <c r="P400" s="1" t="s">
        <v>8965</v>
      </c>
      <c r="Q400" s="1" t="s">
        <v>32</v>
      </c>
      <c r="R400" s="1" t="s">
        <v>33</v>
      </c>
      <c r="S400" s="1" t="s">
        <v>33</v>
      </c>
      <c r="T400" s="1" t="s">
        <v>33</v>
      </c>
      <c r="U400" s="1" t="s">
        <v>33</v>
      </c>
      <c r="V400" s="1" t="s">
        <v>33</v>
      </c>
      <c r="W400" s="1" t="s">
        <v>33</v>
      </c>
    </row>
    <row r="401" spans="1:23" s="1" customFormat="1">
      <c r="A401" s="1" t="s">
        <v>9283</v>
      </c>
      <c r="B401" s="1" t="s">
        <v>21</v>
      </c>
      <c r="C401" s="1" t="s">
        <v>22</v>
      </c>
      <c r="D401" s="48">
        <v>394.6</v>
      </c>
      <c r="E401" s="1" t="s">
        <v>8966</v>
      </c>
      <c r="F401" s="36" t="str">
        <f t="shared" si="6"/>
        <v>22271749</v>
      </c>
      <c r="G401" s="8" t="s">
        <v>1065</v>
      </c>
      <c r="H401" s="8" t="s">
        <v>10573</v>
      </c>
      <c r="I401" s="1" t="s">
        <v>8967</v>
      </c>
      <c r="J401" s="1" t="s">
        <v>556</v>
      </c>
      <c r="K401" s="1" t="s">
        <v>405</v>
      </c>
      <c r="L401" s="1" t="s">
        <v>557</v>
      </c>
      <c r="M401" s="1" t="s">
        <v>558</v>
      </c>
      <c r="N401" s="1" t="s">
        <v>29</v>
      </c>
      <c r="O401" s="1" t="s">
        <v>30</v>
      </c>
      <c r="P401" s="1" t="s">
        <v>8968</v>
      </c>
      <c r="Q401" s="1" t="s">
        <v>32</v>
      </c>
      <c r="R401" s="1" t="s">
        <v>33</v>
      </c>
      <c r="S401" s="1" t="s">
        <v>33</v>
      </c>
      <c r="T401" s="1" t="s">
        <v>33</v>
      </c>
      <c r="U401" s="1" t="s">
        <v>33</v>
      </c>
      <c r="V401" s="1" t="s">
        <v>33</v>
      </c>
      <c r="W401" s="1" t="s">
        <v>33</v>
      </c>
    </row>
    <row r="402" spans="1:23" s="1" customFormat="1">
      <c r="A402" s="1" t="s">
        <v>9283</v>
      </c>
      <c r="B402" s="1" t="s">
        <v>21</v>
      </c>
      <c r="C402" s="1" t="s">
        <v>22</v>
      </c>
      <c r="D402" s="48">
        <v>282</v>
      </c>
      <c r="E402" s="1" t="s">
        <v>8969</v>
      </c>
      <c r="F402" s="36" t="str">
        <f t="shared" si="6"/>
        <v>12758413</v>
      </c>
      <c r="G402" s="8" t="s">
        <v>1246</v>
      </c>
      <c r="H402" s="8" t="s">
        <v>10574</v>
      </c>
      <c r="I402" s="1" t="s">
        <v>1164</v>
      </c>
      <c r="J402" s="1" t="s">
        <v>43</v>
      </c>
      <c r="K402" s="1" t="s">
        <v>8970</v>
      </c>
      <c r="L402" s="1" t="s">
        <v>45</v>
      </c>
      <c r="M402" s="1" t="s">
        <v>1166</v>
      </c>
      <c r="N402" s="1" t="s">
        <v>47</v>
      </c>
      <c r="O402" s="1" t="s">
        <v>30</v>
      </c>
      <c r="P402" s="1" t="s">
        <v>8971</v>
      </c>
      <c r="Q402" s="1" t="s">
        <v>32</v>
      </c>
      <c r="R402" s="1" t="s">
        <v>33</v>
      </c>
      <c r="S402" s="1" t="s">
        <v>33</v>
      </c>
      <c r="T402" s="1" t="s">
        <v>33</v>
      </c>
      <c r="U402" s="1" t="s">
        <v>33</v>
      </c>
      <c r="V402" s="1" t="s">
        <v>33</v>
      </c>
      <c r="W402" s="1" t="s">
        <v>33</v>
      </c>
    </row>
    <row r="403" spans="1:23" s="1" customFormat="1">
      <c r="A403" s="1" t="s">
        <v>9283</v>
      </c>
      <c r="B403" s="1" t="s">
        <v>21</v>
      </c>
      <c r="C403" s="1" t="s">
        <v>22</v>
      </c>
      <c r="D403" s="48">
        <v>230</v>
      </c>
      <c r="E403" s="1" t="s">
        <v>8972</v>
      </c>
      <c r="F403" s="36" t="str">
        <f t="shared" si="6"/>
        <v>23520146</v>
      </c>
      <c r="G403" s="8" t="s">
        <v>1232</v>
      </c>
      <c r="H403" s="8" t="s">
        <v>10575</v>
      </c>
      <c r="I403" s="1" t="s">
        <v>616</v>
      </c>
      <c r="J403" s="1" t="s">
        <v>617</v>
      </c>
      <c r="K403" s="1" t="s">
        <v>8973</v>
      </c>
      <c r="L403" s="1" t="s">
        <v>80</v>
      </c>
      <c r="M403" s="1" t="s">
        <v>619</v>
      </c>
      <c r="N403" s="1" t="s">
        <v>47</v>
      </c>
      <c r="O403" s="1" t="s">
        <v>30</v>
      </c>
      <c r="P403" s="1" t="s">
        <v>32</v>
      </c>
      <c r="Q403" s="1" t="s">
        <v>33</v>
      </c>
      <c r="R403" s="1" t="s">
        <v>33</v>
      </c>
      <c r="S403" s="1" t="s">
        <v>33</v>
      </c>
      <c r="T403" s="1" t="s">
        <v>33</v>
      </c>
      <c r="U403" s="1" t="s">
        <v>33</v>
      </c>
      <c r="V403" s="1" t="s">
        <v>33</v>
      </c>
      <c r="W403" s="1" t="s">
        <v>33</v>
      </c>
    </row>
    <row r="404" spans="1:23" s="1" customFormat="1">
      <c r="A404" s="1" t="s">
        <v>9283</v>
      </c>
      <c r="B404" s="1" t="s">
        <v>21</v>
      </c>
      <c r="C404" s="1" t="s">
        <v>22</v>
      </c>
      <c r="D404" s="48">
        <v>169.97</v>
      </c>
      <c r="E404" s="1" t="s">
        <v>8974</v>
      </c>
      <c r="F404" s="36" t="str">
        <f t="shared" si="6"/>
        <v>22276369</v>
      </c>
      <c r="G404" s="8" t="s">
        <v>1060</v>
      </c>
      <c r="H404" s="8" t="s">
        <v>10576</v>
      </c>
      <c r="I404" s="1" t="s">
        <v>555</v>
      </c>
      <c r="J404" s="1" t="s">
        <v>556</v>
      </c>
      <c r="K404" s="1" t="s">
        <v>405</v>
      </c>
      <c r="L404" s="1" t="s">
        <v>557</v>
      </c>
      <c r="M404" s="1" t="s">
        <v>558</v>
      </c>
      <c r="N404" s="1" t="s">
        <v>29</v>
      </c>
      <c r="O404" s="1" t="s">
        <v>30</v>
      </c>
      <c r="P404" s="1" t="s">
        <v>8975</v>
      </c>
      <c r="Q404" s="1" t="s">
        <v>32</v>
      </c>
      <c r="R404" s="1" t="s">
        <v>33</v>
      </c>
      <c r="S404" s="1" t="s">
        <v>33</v>
      </c>
      <c r="T404" s="1" t="s">
        <v>33</v>
      </c>
      <c r="U404" s="1" t="s">
        <v>33</v>
      </c>
      <c r="V404" s="1" t="s">
        <v>33</v>
      </c>
      <c r="W404" s="1" t="s">
        <v>33</v>
      </c>
    </row>
    <row r="405" spans="1:23" s="1" customFormat="1">
      <c r="A405" s="1" t="s">
        <v>9283</v>
      </c>
      <c r="B405" s="1" t="s">
        <v>21</v>
      </c>
      <c r="C405" s="1" t="s">
        <v>22</v>
      </c>
      <c r="D405" s="48">
        <v>100</v>
      </c>
      <c r="E405" s="1" t="s">
        <v>8976</v>
      </c>
      <c r="F405" s="36" t="str">
        <f t="shared" si="6"/>
        <v>23482285</v>
      </c>
      <c r="G405" s="8" t="s">
        <v>1066</v>
      </c>
      <c r="H405" s="8" t="s">
        <v>10577</v>
      </c>
      <c r="I405" s="1" t="s">
        <v>616</v>
      </c>
      <c r="J405" s="1" t="s">
        <v>617</v>
      </c>
      <c r="K405" s="1" t="s">
        <v>8977</v>
      </c>
      <c r="L405" s="1" t="s">
        <v>80</v>
      </c>
      <c r="M405" s="1" t="s">
        <v>619</v>
      </c>
      <c r="N405" s="1" t="s">
        <v>47</v>
      </c>
      <c r="O405" s="1" t="s">
        <v>30</v>
      </c>
      <c r="P405" s="1" t="s">
        <v>32</v>
      </c>
      <c r="Q405" s="1" t="s">
        <v>33</v>
      </c>
      <c r="R405" s="1" t="s">
        <v>33</v>
      </c>
      <c r="S405" s="1" t="s">
        <v>33</v>
      </c>
      <c r="T405" s="1" t="s">
        <v>33</v>
      </c>
      <c r="U405" s="1" t="s">
        <v>33</v>
      </c>
      <c r="V405" s="1" t="s">
        <v>33</v>
      </c>
      <c r="W405" s="1" t="s">
        <v>33</v>
      </c>
    </row>
    <row r="406" spans="1:23" s="1" customFormat="1">
      <c r="A406" s="1" t="s">
        <v>9283</v>
      </c>
      <c r="B406" s="1" t="s">
        <v>21</v>
      </c>
      <c r="C406" s="1" t="s">
        <v>243</v>
      </c>
      <c r="D406" s="48">
        <v>3655</v>
      </c>
      <c r="E406" s="1" t="s">
        <v>8829</v>
      </c>
      <c r="F406" s="36" t="str">
        <f t="shared" si="6"/>
        <v>11032179</v>
      </c>
      <c r="G406" s="8" t="s">
        <v>1226</v>
      </c>
      <c r="H406" s="8" t="s">
        <v>9417</v>
      </c>
      <c r="I406" s="1" t="s">
        <v>8978</v>
      </c>
      <c r="J406" s="1" t="s">
        <v>8829</v>
      </c>
      <c r="K406" s="1" t="s">
        <v>8979</v>
      </c>
      <c r="L406" s="1" t="s">
        <v>8980</v>
      </c>
      <c r="M406" s="1" t="s">
        <v>8981</v>
      </c>
      <c r="N406" s="1" t="s">
        <v>8982</v>
      </c>
      <c r="O406" s="1" t="s">
        <v>8983</v>
      </c>
      <c r="P406" s="1" t="s">
        <v>8984</v>
      </c>
      <c r="Q406" s="1" t="s">
        <v>8985</v>
      </c>
      <c r="R406" s="1" t="s">
        <v>33</v>
      </c>
      <c r="S406" s="1" t="s">
        <v>33</v>
      </c>
      <c r="T406" s="1" t="s">
        <v>33</v>
      </c>
      <c r="U406" s="1" t="s">
        <v>33</v>
      </c>
      <c r="V406" s="1" t="s">
        <v>33</v>
      </c>
      <c r="W406" s="1" t="s">
        <v>33</v>
      </c>
    </row>
    <row r="407" spans="1:23" s="1" customFormat="1">
      <c r="A407" s="1" t="s">
        <v>9283</v>
      </c>
      <c r="B407" s="1" t="s">
        <v>21</v>
      </c>
      <c r="C407" s="1" t="s">
        <v>256</v>
      </c>
      <c r="D407" s="48">
        <v>20000</v>
      </c>
      <c r="E407" s="1" t="s">
        <v>8986</v>
      </c>
      <c r="F407" s="36" t="str">
        <f t="shared" si="6"/>
        <v>11019271</v>
      </c>
      <c r="G407" s="8" t="s">
        <v>440</v>
      </c>
      <c r="H407" s="8">
        <v>91791</v>
      </c>
      <c r="I407" s="1" t="s">
        <v>8987</v>
      </c>
      <c r="J407" s="1" t="s">
        <v>8986</v>
      </c>
      <c r="K407" s="1" t="s">
        <v>8988</v>
      </c>
      <c r="L407" s="1" t="s">
        <v>8989</v>
      </c>
      <c r="M407" s="1" t="s">
        <v>8990</v>
      </c>
      <c r="N407" s="1" t="s">
        <v>10049</v>
      </c>
      <c r="O407" s="1" t="s">
        <v>8991</v>
      </c>
      <c r="P407" s="1" t="s">
        <v>8992</v>
      </c>
      <c r="Q407" s="1" t="s">
        <v>33</v>
      </c>
      <c r="R407" s="1" t="s">
        <v>33</v>
      </c>
      <c r="S407" s="1" t="s">
        <v>33</v>
      </c>
      <c r="T407" s="1" t="s">
        <v>33</v>
      </c>
      <c r="U407" s="1" t="s">
        <v>33</v>
      </c>
      <c r="V407" s="1" t="s">
        <v>33</v>
      </c>
      <c r="W407" s="1" t="s">
        <v>33</v>
      </c>
    </row>
    <row r="408" spans="1:23" s="1" customFormat="1">
      <c r="A408" s="1" t="s">
        <v>9283</v>
      </c>
      <c r="B408" s="1" t="s">
        <v>21</v>
      </c>
      <c r="C408" s="1" t="s">
        <v>270</v>
      </c>
      <c r="D408" s="48">
        <v>300000</v>
      </c>
      <c r="E408" s="1" t="s">
        <v>8993</v>
      </c>
      <c r="F408" s="36" t="str">
        <f t="shared" si="6"/>
        <v>11453031</v>
      </c>
      <c r="G408" s="8">
        <v>3400</v>
      </c>
      <c r="H408" s="8">
        <v>2747</v>
      </c>
      <c r="I408" s="1" t="s">
        <v>8993</v>
      </c>
      <c r="J408" s="1" t="s">
        <v>1898</v>
      </c>
      <c r="K408" s="1" t="s">
        <v>8994</v>
      </c>
      <c r="L408" s="1" t="s">
        <v>2077</v>
      </c>
      <c r="M408" s="1" t="s">
        <v>2078</v>
      </c>
      <c r="N408" s="1" t="s">
        <v>2079</v>
      </c>
      <c r="O408" s="1" t="s">
        <v>2080</v>
      </c>
      <c r="P408" s="1" t="s">
        <v>8995</v>
      </c>
      <c r="Q408" s="1" t="s">
        <v>33</v>
      </c>
      <c r="R408" s="1" t="s">
        <v>33</v>
      </c>
      <c r="S408" s="1" t="s">
        <v>33</v>
      </c>
      <c r="T408" s="1" t="s">
        <v>33</v>
      </c>
      <c r="U408" s="1" t="s">
        <v>33</v>
      </c>
      <c r="V408" s="1" t="s">
        <v>33</v>
      </c>
      <c r="W408" s="1" t="s">
        <v>33</v>
      </c>
    </row>
    <row r="409" spans="1:23" s="1" customFormat="1">
      <c r="A409" s="1" t="s">
        <v>9283</v>
      </c>
      <c r="B409" s="1" t="s">
        <v>21</v>
      </c>
      <c r="C409" s="1" t="s">
        <v>243</v>
      </c>
      <c r="D409" s="48">
        <v>528</v>
      </c>
      <c r="E409" s="1" t="s">
        <v>8996</v>
      </c>
      <c r="F409" s="36" t="str">
        <f t="shared" si="6"/>
        <v>11047203</v>
      </c>
      <c r="G409" s="34">
        <v>3200</v>
      </c>
      <c r="H409" s="34">
        <v>2827</v>
      </c>
      <c r="I409" s="1" t="s">
        <v>1640</v>
      </c>
      <c r="J409" s="1" t="s">
        <v>8996</v>
      </c>
      <c r="K409" s="1" t="s">
        <v>8997</v>
      </c>
      <c r="L409" s="1" t="s">
        <v>8998</v>
      </c>
      <c r="M409" s="1" t="s">
        <v>8999</v>
      </c>
      <c r="N409" s="1" t="s">
        <v>9000</v>
      </c>
      <c r="O409" s="1" t="s">
        <v>10050</v>
      </c>
      <c r="P409" s="1" t="s">
        <v>9001</v>
      </c>
      <c r="Q409" s="1" t="s">
        <v>9002</v>
      </c>
      <c r="R409" s="1" t="s">
        <v>9003</v>
      </c>
      <c r="S409" s="1" t="s">
        <v>33</v>
      </c>
      <c r="T409" s="1" t="s">
        <v>33</v>
      </c>
      <c r="U409" s="1" t="s">
        <v>33</v>
      </c>
      <c r="V409" s="1" t="s">
        <v>33</v>
      </c>
      <c r="W409" s="1" t="s">
        <v>33</v>
      </c>
    </row>
    <row r="410" spans="1:23" s="1" customFormat="1">
      <c r="A410" s="1" t="s">
        <v>9283</v>
      </c>
      <c r="B410" s="1" t="s">
        <v>21</v>
      </c>
      <c r="C410" s="1" t="s">
        <v>22</v>
      </c>
      <c r="D410" s="48">
        <v>50000</v>
      </c>
      <c r="E410" s="1" t="s">
        <v>9004</v>
      </c>
      <c r="F410" s="36" t="str">
        <f t="shared" si="6"/>
        <v>22970298</v>
      </c>
      <c r="G410" s="8" t="s">
        <v>440</v>
      </c>
      <c r="H410" s="8" t="s">
        <v>9409</v>
      </c>
      <c r="I410" s="1" t="s">
        <v>9005</v>
      </c>
      <c r="J410" s="1" t="s">
        <v>577</v>
      </c>
      <c r="K410" s="1" t="s">
        <v>405</v>
      </c>
      <c r="L410" s="1" t="s">
        <v>80</v>
      </c>
      <c r="M410" s="1" t="s">
        <v>9006</v>
      </c>
      <c r="N410" s="1" t="s">
        <v>47</v>
      </c>
      <c r="O410" s="1" t="s">
        <v>30</v>
      </c>
      <c r="P410" s="1" t="s">
        <v>9007</v>
      </c>
      <c r="Q410" s="1" t="s">
        <v>32</v>
      </c>
      <c r="R410" s="1" t="s">
        <v>33</v>
      </c>
      <c r="S410" s="1" t="s">
        <v>33</v>
      </c>
      <c r="T410" s="1" t="s">
        <v>33</v>
      </c>
      <c r="U410" s="1" t="s">
        <v>33</v>
      </c>
      <c r="V410" s="1" t="s">
        <v>33</v>
      </c>
      <c r="W410" s="1" t="s">
        <v>33</v>
      </c>
    </row>
    <row r="411" spans="1:23" s="1" customFormat="1">
      <c r="A411" s="1" t="s">
        <v>9283</v>
      </c>
      <c r="B411" s="1" t="s">
        <v>21</v>
      </c>
      <c r="C411" s="1" t="s">
        <v>22</v>
      </c>
      <c r="D411" s="48">
        <v>44108.94</v>
      </c>
      <c r="E411" s="1" t="s">
        <v>9008</v>
      </c>
      <c r="F411" s="36" t="str">
        <f t="shared" si="6"/>
        <v>00000063</v>
      </c>
      <c r="G411" s="8" t="s">
        <v>440</v>
      </c>
      <c r="H411" s="2">
        <v>91775</v>
      </c>
      <c r="I411" s="1" t="s">
        <v>288</v>
      </c>
      <c r="J411" s="1" t="s">
        <v>289</v>
      </c>
      <c r="K411" s="1" t="s">
        <v>9009</v>
      </c>
      <c r="L411" s="1" t="s">
        <v>486</v>
      </c>
      <c r="M411" s="1" t="s">
        <v>292</v>
      </c>
      <c r="N411" s="1" t="s">
        <v>29</v>
      </c>
      <c r="O411" s="1" t="s">
        <v>30</v>
      </c>
      <c r="P411" s="1" t="s">
        <v>9010</v>
      </c>
      <c r="Q411" s="1" t="s">
        <v>32</v>
      </c>
      <c r="R411" s="1" t="s">
        <v>33</v>
      </c>
      <c r="S411" s="1" t="s">
        <v>33</v>
      </c>
      <c r="T411" s="1" t="s">
        <v>33</v>
      </c>
      <c r="U411" s="1" t="s">
        <v>33</v>
      </c>
      <c r="V411" s="1" t="s">
        <v>33</v>
      </c>
      <c r="W411" s="1" t="s">
        <v>33</v>
      </c>
    </row>
    <row r="412" spans="1:23" s="1" customFormat="1">
      <c r="A412" s="1" t="s">
        <v>9283</v>
      </c>
      <c r="B412" s="1" t="s">
        <v>21</v>
      </c>
      <c r="C412" s="1" t="s">
        <v>22</v>
      </c>
      <c r="D412" s="48">
        <v>20922.400000000001</v>
      </c>
      <c r="E412" s="1" t="s">
        <v>9011</v>
      </c>
      <c r="F412" s="36" t="str">
        <f t="shared" si="6"/>
        <v>00000062</v>
      </c>
      <c r="G412" s="8" t="s">
        <v>440</v>
      </c>
      <c r="H412" s="2">
        <v>91775</v>
      </c>
      <c r="I412" s="1" t="s">
        <v>288</v>
      </c>
      <c r="J412" s="1" t="s">
        <v>289</v>
      </c>
      <c r="K412" s="1" t="s">
        <v>9009</v>
      </c>
      <c r="L412" s="1" t="s">
        <v>514</v>
      </c>
      <c r="M412" s="1" t="s">
        <v>292</v>
      </c>
      <c r="N412" s="1" t="s">
        <v>29</v>
      </c>
      <c r="O412" s="1" t="s">
        <v>30</v>
      </c>
      <c r="P412" s="1" t="s">
        <v>9012</v>
      </c>
      <c r="Q412" s="1" t="s">
        <v>32</v>
      </c>
      <c r="R412" s="1" t="s">
        <v>33</v>
      </c>
      <c r="S412" s="1" t="s">
        <v>33</v>
      </c>
      <c r="T412" s="1" t="s">
        <v>33</v>
      </c>
      <c r="U412" s="1" t="s">
        <v>33</v>
      </c>
      <c r="V412" s="1" t="s">
        <v>33</v>
      </c>
      <c r="W412" s="1" t="s">
        <v>33</v>
      </c>
    </row>
    <row r="413" spans="1:23" s="1" customFormat="1">
      <c r="A413" s="1" t="s">
        <v>9283</v>
      </c>
      <c r="B413" s="1" t="s">
        <v>21</v>
      </c>
      <c r="C413" s="1" t="s">
        <v>22</v>
      </c>
      <c r="D413" s="48">
        <v>7077.43</v>
      </c>
      <c r="E413" s="1" t="s">
        <v>9013</v>
      </c>
      <c r="F413" s="36" t="str">
        <f t="shared" si="6"/>
        <v>52018796</v>
      </c>
      <c r="G413" s="8" t="s">
        <v>440</v>
      </c>
      <c r="H413" s="8" t="s">
        <v>9410</v>
      </c>
      <c r="I413" s="1" t="s">
        <v>1666</v>
      </c>
      <c r="J413" s="1" t="s">
        <v>9014</v>
      </c>
      <c r="K413" s="1" t="s">
        <v>9015</v>
      </c>
      <c r="L413" s="1" t="s">
        <v>298</v>
      </c>
      <c r="M413" s="1" t="s">
        <v>1670</v>
      </c>
      <c r="N413" s="1" t="s">
        <v>29</v>
      </c>
      <c r="O413" s="1" t="s">
        <v>30</v>
      </c>
      <c r="P413" s="1" t="s">
        <v>9016</v>
      </c>
      <c r="Q413" s="1" t="s">
        <v>32</v>
      </c>
      <c r="R413" s="1" t="s">
        <v>33</v>
      </c>
      <c r="S413" s="1" t="s">
        <v>33</v>
      </c>
      <c r="T413" s="1" t="s">
        <v>33</v>
      </c>
      <c r="U413" s="1" t="s">
        <v>33</v>
      </c>
      <c r="V413" s="1" t="s">
        <v>33</v>
      </c>
      <c r="W413" s="1" t="s">
        <v>33</v>
      </c>
    </row>
    <row r="414" spans="1:23" s="1" customFormat="1">
      <c r="A414" s="1" t="s">
        <v>9283</v>
      </c>
      <c r="B414" s="1" t="s">
        <v>21</v>
      </c>
      <c r="C414" s="1" t="s">
        <v>22</v>
      </c>
      <c r="D414" s="48">
        <v>5910.94</v>
      </c>
      <c r="E414" s="1" t="s">
        <v>9017</v>
      </c>
      <c r="F414" s="36" t="str">
        <f t="shared" ref="F414:F477" si="7">RIGHT(E414,8)</f>
        <v>00000153</v>
      </c>
      <c r="G414" s="8" t="s">
        <v>440</v>
      </c>
      <c r="H414" s="2">
        <v>91775</v>
      </c>
      <c r="I414" s="1" t="s">
        <v>288</v>
      </c>
      <c r="J414" s="1" t="s">
        <v>289</v>
      </c>
      <c r="K414" s="1" t="s">
        <v>9018</v>
      </c>
      <c r="L414" s="1" t="s">
        <v>486</v>
      </c>
      <c r="M414" s="1" t="s">
        <v>292</v>
      </c>
      <c r="N414" s="1" t="s">
        <v>29</v>
      </c>
      <c r="O414" s="1" t="s">
        <v>30</v>
      </c>
      <c r="P414" s="1" t="s">
        <v>9019</v>
      </c>
      <c r="Q414" s="1" t="s">
        <v>32</v>
      </c>
      <c r="R414" s="1" t="s">
        <v>33</v>
      </c>
      <c r="S414" s="1" t="s">
        <v>33</v>
      </c>
      <c r="T414" s="1" t="s">
        <v>33</v>
      </c>
      <c r="U414" s="1" t="s">
        <v>33</v>
      </c>
      <c r="V414" s="1" t="s">
        <v>33</v>
      </c>
      <c r="W414" s="1" t="s">
        <v>33</v>
      </c>
    </row>
    <row r="415" spans="1:23" s="1" customFormat="1">
      <c r="A415" s="1" t="s">
        <v>9284</v>
      </c>
      <c r="B415" s="1" t="s">
        <v>21</v>
      </c>
      <c r="C415" s="1" t="s">
        <v>22</v>
      </c>
      <c r="D415" s="48">
        <v>600591.31999999995</v>
      </c>
      <c r="E415" s="1" t="s">
        <v>9020</v>
      </c>
      <c r="F415" s="36" t="str">
        <f t="shared" si="7"/>
        <v>43362069</v>
      </c>
      <c r="G415" s="8" t="s">
        <v>440</v>
      </c>
      <c r="H415" s="8" t="s">
        <v>9411</v>
      </c>
      <c r="I415" s="1" t="s">
        <v>309</v>
      </c>
      <c r="J415" s="1" t="s">
        <v>310</v>
      </c>
      <c r="K415" s="1" t="s">
        <v>546</v>
      </c>
      <c r="L415" s="1" t="s">
        <v>202</v>
      </c>
      <c r="M415" s="1" t="s">
        <v>312</v>
      </c>
      <c r="N415" s="1" t="s">
        <v>47</v>
      </c>
      <c r="O415" s="1" t="s">
        <v>30</v>
      </c>
      <c r="P415" s="1" t="s">
        <v>32</v>
      </c>
      <c r="Q415" s="1" t="s">
        <v>33</v>
      </c>
      <c r="R415" s="1" t="s">
        <v>33</v>
      </c>
      <c r="S415" s="1" t="s">
        <v>33</v>
      </c>
      <c r="T415" s="1" t="s">
        <v>33</v>
      </c>
      <c r="U415" s="1" t="s">
        <v>33</v>
      </c>
      <c r="V415" s="1" t="s">
        <v>33</v>
      </c>
      <c r="W415" s="1" t="s">
        <v>33</v>
      </c>
    </row>
    <row r="416" spans="1:23" s="1" customFormat="1">
      <c r="A416" s="1" t="s">
        <v>9284</v>
      </c>
      <c r="B416" s="1" t="s">
        <v>21</v>
      </c>
      <c r="C416" s="1" t="s">
        <v>22</v>
      </c>
      <c r="D416" s="48">
        <v>230385.39</v>
      </c>
      <c r="E416" s="1" t="s">
        <v>9021</v>
      </c>
      <c r="F416" s="36" t="str">
        <f t="shared" si="7"/>
        <v>21032472</v>
      </c>
      <c r="G416" s="8" t="s">
        <v>440</v>
      </c>
      <c r="H416" s="8">
        <v>91791</v>
      </c>
      <c r="I416" s="1" t="s">
        <v>24</v>
      </c>
      <c r="J416" s="1" t="s">
        <v>25</v>
      </c>
      <c r="K416" s="1" t="s">
        <v>9022</v>
      </c>
      <c r="L416" s="1" t="s">
        <v>27</v>
      </c>
      <c r="M416" s="1" t="s">
        <v>28</v>
      </c>
      <c r="N416" s="1" t="s">
        <v>29</v>
      </c>
      <c r="O416" s="1" t="s">
        <v>30</v>
      </c>
      <c r="P416" s="1" t="s">
        <v>9023</v>
      </c>
      <c r="Q416" s="1" t="s">
        <v>32</v>
      </c>
      <c r="R416" s="1" t="s">
        <v>33</v>
      </c>
      <c r="S416" s="1" t="s">
        <v>33</v>
      </c>
      <c r="T416" s="1" t="s">
        <v>33</v>
      </c>
      <c r="U416" s="1" t="s">
        <v>33</v>
      </c>
      <c r="V416" s="1" t="s">
        <v>33</v>
      </c>
      <c r="W416" s="1" t="s">
        <v>33</v>
      </c>
    </row>
    <row r="417" spans="1:23" s="1" customFormat="1">
      <c r="A417" s="1" t="s">
        <v>9284</v>
      </c>
      <c r="B417" s="1" t="s">
        <v>21</v>
      </c>
      <c r="C417" s="1" t="s">
        <v>22</v>
      </c>
      <c r="D417" s="48">
        <v>223762.01</v>
      </c>
      <c r="E417" s="1" t="s">
        <v>9024</v>
      </c>
      <c r="F417" s="36" t="str">
        <f t="shared" si="7"/>
        <v>51964635</v>
      </c>
      <c r="G417" s="8" t="s">
        <v>440</v>
      </c>
      <c r="H417" s="8">
        <v>91791</v>
      </c>
      <c r="I417" s="1" t="s">
        <v>950</v>
      </c>
      <c r="J417" s="1" t="s">
        <v>50</v>
      </c>
      <c r="K417" s="1" t="s">
        <v>951</v>
      </c>
      <c r="L417" s="1" t="s">
        <v>80</v>
      </c>
      <c r="M417" s="1" t="s">
        <v>53</v>
      </c>
      <c r="N417" s="1" t="s">
        <v>47</v>
      </c>
      <c r="O417" s="1" t="s">
        <v>316</v>
      </c>
      <c r="P417" s="1" t="s">
        <v>9025</v>
      </c>
      <c r="Q417" s="1" t="s">
        <v>32</v>
      </c>
      <c r="R417" s="1" t="s">
        <v>33</v>
      </c>
      <c r="S417" s="1" t="s">
        <v>33</v>
      </c>
      <c r="T417" s="1" t="s">
        <v>33</v>
      </c>
      <c r="U417" s="1" t="s">
        <v>33</v>
      </c>
      <c r="V417" s="1" t="s">
        <v>33</v>
      </c>
      <c r="W417" s="1" t="s">
        <v>33</v>
      </c>
    </row>
    <row r="418" spans="1:23" s="1" customFormat="1">
      <c r="A418" s="1" t="s">
        <v>9284</v>
      </c>
      <c r="B418" s="1" t="s">
        <v>21</v>
      </c>
      <c r="C418" s="1" t="s">
        <v>22</v>
      </c>
      <c r="D418" s="48">
        <v>97202.9</v>
      </c>
      <c r="E418" s="1" t="s">
        <v>9026</v>
      </c>
      <c r="F418" s="36" t="str">
        <f t="shared" si="7"/>
        <v>21034525</v>
      </c>
      <c r="G418" s="8" t="s">
        <v>440</v>
      </c>
      <c r="H418" s="8">
        <v>91791</v>
      </c>
      <c r="I418" s="1" t="s">
        <v>24</v>
      </c>
      <c r="J418" s="1" t="s">
        <v>25</v>
      </c>
      <c r="K418" s="1" t="s">
        <v>9027</v>
      </c>
      <c r="L418" s="1" t="s">
        <v>39</v>
      </c>
      <c r="M418" s="1" t="s">
        <v>28</v>
      </c>
      <c r="N418" s="1" t="s">
        <v>29</v>
      </c>
      <c r="O418" s="1" t="s">
        <v>30</v>
      </c>
      <c r="P418" s="1" t="s">
        <v>9028</v>
      </c>
      <c r="Q418" s="1" t="s">
        <v>32</v>
      </c>
      <c r="R418" s="1" t="s">
        <v>33</v>
      </c>
      <c r="S418" s="1" t="s">
        <v>33</v>
      </c>
      <c r="T418" s="1" t="s">
        <v>33</v>
      </c>
      <c r="U418" s="1" t="s">
        <v>33</v>
      </c>
      <c r="V418" s="1" t="s">
        <v>33</v>
      </c>
      <c r="W418" s="1" t="s">
        <v>33</v>
      </c>
    </row>
    <row r="419" spans="1:23" s="1" customFormat="1">
      <c r="A419" s="1" t="s">
        <v>9284</v>
      </c>
      <c r="B419" s="1" t="s">
        <v>21</v>
      </c>
      <c r="C419" s="1" t="s">
        <v>22</v>
      </c>
      <c r="D419" s="48">
        <v>63749.84</v>
      </c>
      <c r="E419" s="1" t="s">
        <v>9029</v>
      </c>
      <c r="F419" s="36" t="str">
        <f t="shared" si="7"/>
        <v>51967166</v>
      </c>
      <c r="G419" s="8" t="s">
        <v>440</v>
      </c>
      <c r="H419" s="8">
        <v>91791</v>
      </c>
      <c r="I419" s="1" t="s">
        <v>57</v>
      </c>
      <c r="J419" s="1" t="s">
        <v>50</v>
      </c>
      <c r="K419" s="1" t="s">
        <v>4957</v>
      </c>
      <c r="L419" s="1" t="s">
        <v>80</v>
      </c>
      <c r="M419" s="1" t="s">
        <v>53</v>
      </c>
      <c r="N419" s="1" t="s">
        <v>47</v>
      </c>
      <c r="O419" s="1" t="s">
        <v>81</v>
      </c>
      <c r="P419" s="1" t="s">
        <v>9030</v>
      </c>
      <c r="Q419" s="1" t="s">
        <v>32</v>
      </c>
      <c r="R419" s="1" t="s">
        <v>33</v>
      </c>
      <c r="S419" s="1" t="s">
        <v>33</v>
      </c>
      <c r="T419" s="1" t="s">
        <v>33</v>
      </c>
      <c r="U419" s="1" t="s">
        <v>33</v>
      </c>
      <c r="V419" s="1" t="s">
        <v>33</v>
      </c>
      <c r="W419" s="1" t="s">
        <v>33</v>
      </c>
    </row>
    <row r="420" spans="1:23" s="1" customFormat="1">
      <c r="A420" s="1" t="s">
        <v>9284</v>
      </c>
      <c r="B420" s="1" t="s">
        <v>21</v>
      </c>
      <c r="C420" s="1" t="s">
        <v>22</v>
      </c>
      <c r="D420" s="48">
        <v>54965</v>
      </c>
      <c r="E420" s="1" t="s">
        <v>9031</v>
      </c>
      <c r="F420" s="36" t="str">
        <f t="shared" si="7"/>
        <v>29106852</v>
      </c>
      <c r="G420" s="8" t="s">
        <v>440</v>
      </c>
      <c r="H420" s="8">
        <v>91791</v>
      </c>
      <c r="I420" s="1" t="s">
        <v>9032</v>
      </c>
      <c r="J420" s="1" t="s">
        <v>25</v>
      </c>
      <c r="K420" s="1" t="s">
        <v>9033</v>
      </c>
      <c r="L420" s="1" t="s">
        <v>319</v>
      </c>
      <c r="M420" s="1" t="s">
        <v>9034</v>
      </c>
      <c r="N420" s="1" t="s">
        <v>29</v>
      </c>
      <c r="O420" s="1" t="s">
        <v>30</v>
      </c>
      <c r="P420" s="1" t="s">
        <v>9035</v>
      </c>
      <c r="Q420" s="1" t="s">
        <v>32</v>
      </c>
      <c r="R420" s="1" t="s">
        <v>33</v>
      </c>
      <c r="S420" s="1" t="s">
        <v>33</v>
      </c>
      <c r="T420" s="1" t="s">
        <v>33</v>
      </c>
      <c r="U420" s="1" t="s">
        <v>33</v>
      </c>
      <c r="V420" s="1" t="s">
        <v>33</v>
      </c>
      <c r="W420" s="1" t="s">
        <v>33</v>
      </c>
    </row>
    <row r="421" spans="1:23" s="1" customFormat="1">
      <c r="A421" s="1" t="s">
        <v>9284</v>
      </c>
      <c r="B421" s="1" t="s">
        <v>21</v>
      </c>
      <c r="C421" s="1" t="s">
        <v>22</v>
      </c>
      <c r="D421" s="48">
        <v>36000</v>
      </c>
      <c r="E421" s="1" t="s">
        <v>9036</v>
      </c>
      <c r="F421" s="36" t="str">
        <f t="shared" si="7"/>
        <v>21032562</v>
      </c>
      <c r="G421" s="8" t="s">
        <v>440</v>
      </c>
      <c r="H421" s="8" t="s">
        <v>9412</v>
      </c>
      <c r="I421" s="1" t="s">
        <v>24</v>
      </c>
      <c r="J421" s="1" t="s">
        <v>25</v>
      </c>
      <c r="K421" s="1" t="s">
        <v>9037</v>
      </c>
      <c r="L421" s="1" t="s">
        <v>27</v>
      </c>
      <c r="M421" s="1" t="s">
        <v>28</v>
      </c>
      <c r="N421" s="1" t="s">
        <v>29</v>
      </c>
      <c r="O421" s="1" t="s">
        <v>30</v>
      </c>
      <c r="P421" s="1" t="s">
        <v>9038</v>
      </c>
      <c r="Q421" s="1" t="s">
        <v>32</v>
      </c>
      <c r="R421" s="1" t="s">
        <v>33</v>
      </c>
      <c r="S421" s="1" t="s">
        <v>33</v>
      </c>
      <c r="T421" s="1" t="s">
        <v>33</v>
      </c>
      <c r="U421" s="1" t="s">
        <v>33</v>
      </c>
      <c r="V421" s="1" t="s">
        <v>33</v>
      </c>
      <c r="W421" s="1" t="s">
        <v>33</v>
      </c>
    </row>
    <row r="422" spans="1:23" s="1" customFormat="1">
      <c r="A422" s="1" t="s">
        <v>9284</v>
      </c>
      <c r="B422" s="1" t="s">
        <v>21</v>
      </c>
      <c r="C422" s="1" t="s">
        <v>22</v>
      </c>
      <c r="D422" s="48">
        <v>35152.49</v>
      </c>
      <c r="E422" s="1" t="s">
        <v>9039</v>
      </c>
      <c r="F422" s="36" t="str">
        <f t="shared" si="7"/>
        <v>64603159</v>
      </c>
      <c r="G422" s="8" t="s">
        <v>440</v>
      </c>
      <c r="H422" s="8">
        <v>91791</v>
      </c>
      <c r="I422" s="1" t="s">
        <v>1171</v>
      </c>
      <c r="J422" s="1" t="s">
        <v>9040</v>
      </c>
      <c r="K422" s="1" t="s">
        <v>9041</v>
      </c>
      <c r="L422" s="1" t="s">
        <v>45</v>
      </c>
      <c r="M422" s="1" t="s">
        <v>1174</v>
      </c>
      <c r="N422" s="1" t="s">
        <v>47</v>
      </c>
      <c r="O422" s="1" t="s">
        <v>30</v>
      </c>
      <c r="P422" s="1" t="s">
        <v>9042</v>
      </c>
      <c r="Q422" s="1" t="s">
        <v>32</v>
      </c>
      <c r="R422" s="1" t="s">
        <v>33</v>
      </c>
      <c r="S422" s="1" t="s">
        <v>33</v>
      </c>
      <c r="T422" s="1" t="s">
        <v>33</v>
      </c>
      <c r="U422" s="1" t="s">
        <v>33</v>
      </c>
      <c r="V422" s="1" t="s">
        <v>33</v>
      </c>
      <c r="W422" s="1" t="s">
        <v>33</v>
      </c>
    </row>
    <row r="423" spans="1:23" s="1" customFormat="1">
      <c r="A423" s="1" t="s">
        <v>9284</v>
      </c>
      <c r="B423" s="1" t="s">
        <v>21</v>
      </c>
      <c r="C423" s="1" t="s">
        <v>22</v>
      </c>
      <c r="D423" s="48">
        <v>27230.639999999999</v>
      </c>
      <c r="E423" s="1" t="s">
        <v>9043</v>
      </c>
      <c r="F423" s="36" t="str">
        <f t="shared" si="7"/>
        <v>43362307</v>
      </c>
      <c r="G423" s="8" t="s">
        <v>440</v>
      </c>
      <c r="H423" s="8" t="s">
        <v>9413</v>
      </c>
      <c r="I423" s="1" t="s">
        <v>309</v>
      </c>
      <c r="J423" s="1" t="s">
        <v>310</v>
      </c>
      <c r="K423" s="1" t="s">
        <v>583</v>
      </c>
      <c r="L423" s="1" t="s">
        <v>80</v>
      </c>
      <c r="M423" s="1" t="s">
        <v>312</v>
      </c>
      <c r="N423" s="1" t="s">
        <v>47</v>
      </c>
      <c r="O423" s="1" t="s">
        <v>30</v>
      </c>
      <c r="P423" s="1" t="s">
        <v>32</v>
      </c>
      <c r="Q423" s="1" t="s">
        <v>33</v>
      </c>
      <c r="R423" s="1" t="s">
        <v>33</v>
      </c>
      <c r="S423" s="1" t="s">
        <v>33</v>
      </c>
      <c r="T423" s="1" t="s">
        <v>33</v>
      </c>
      <c r="U423" s="1" t="s">
        <v>33</v>
      </c>
      <c r="V423" s="1" t="s">
        <v>33</v>
      </c>
      <c r="W423" s="1" t="s">
        <v>33</v>
      </c>
    </row>
    <row r="424" spans="1:23" s="1" customFormat="1">
      <c r="A424" s="1" t="s">
        <v>9284</v>
      </c>
      <c r="B424" s="1" t="s">
        <v>21</v>
      </c>
      <c r="C424" s="1" t="s">
        <v>22</v>
      </c>
      <c r="D424" s="48">
        <v>26097.33</v>
      </c>
      <c r="E424" s="1" t="s">
        <v>9044</v>
      </c>
      <c r="F424" s="36" t="str">
        <f t="shared" si="7"/>
        <v>25201321</v>
      </c>
      <c r="G424" s="8" t="s">
        <v>440</v>
      </c>
      <c r="H424" s="20" t="s">
        <v>9414</v>
      </c>
      <c r="I424" s="1" t="s">
        <v>7129</v>
      </c>
      <c r="J424" s="1" t="s">
        <v>7130</v>
      </c>
      <c r="K424" s="1" t="s">
        <v>7131</v>
      </c>
      <c r="L424" s="1" t="s">
        <v>80</v>
      </c>
      <c r="M424" s="1" t="s">
        <v>7132</v>
      </c>
      <c r="N424" s="1" t="s">
        <v>47</v>
      </c>
      <c r="O424" s="1" t="s">
        <v>30</v>
      </c>
      <c r="P424" s="1" t="s">
        <v>32</v>
      </c>
      <c r="Q424" s="1" t="s">
        <v>33</v>
      </c>
      <c r="R424" s="1" t="s">
        <v>33</v>
      </c>
      <c r="S424" s="1" t="s">
        <v>33</v>
      </c>
      <c r="T424" s="1" t="s">
        <v>33</v>
      </c>
      <c r="U424" s="1" t="s">
        <v>33</v>
      </c>
      <c r="V424" s="1" t="s">
        <v>33</v>
      </c>
      <c r="W424" s="1" t="s">
        <v>33</v>
      </c>
    </row>
    <row r="425" spans="1:23" s="1" customFormat="1">
      <c r="A425" s="1" t="s">
        <v>9284</v>
      </c>
      <c r="B425" s="1" t="s">
        <v>21</v>
      </c>
      <c r="C425" s="1" t="s">
        <v>22</v>
      </c>
      <c r="D425" s="48">
        <v>24386.41</v>
      </c>
      <c r="E425" s="1" t="s">
        <v>9045</v>
      </c>
      <c r="F425" s="36" t="str">
        <f t="shared" si="7"/>
        <v>70131884</v>
      </c>
      <c r="G425" s="8" t="s">
        <v>440</v>
      </c>
      <c r="H425" s="8">
        <v>91791</v>
      </c>
      <c r="I425" s="1" t="s">
        <v>57</v>
      </c>
      <c r="J425" s="1" t="s">
        <v>58</v>
      </c>
      <c r="K425" s="1" t="s">
        <v>706</v>
      </c>
      <c r="L425" s="1" t="s">
        <v>194</v>
      </c>
      <c r="M425" s="1" t="s">
        <v>60</v>
      </c>
      <c r="N425" s="1" t="s">
        <v>29</v>
      </c>
      <c r="O425" s="1" t="s">
        <v>707</v>
      </c>
      <c r="P425" s="1" t="s">
        <v>9046</v>
      </c>
      <c r="Q425" s="1" t="s">
        <v>32</v>
      </c>
      <c r="R425" s="1" t="s">
        <v>33</v>
      </c>
      <c r="S425" s="1" t="s">
        <v>33</v>
      </c>
      <c r="T425" s="1" t="s">
        <v>33</v>
      </c>
      <c r="U425" s="1" t="s">
        <v>33</v>
      </c>
      <c r="V425" s="1" t="s">
        <v>33</v>
      </c>
      <c r="W425" s="1" t="s">
        <v>33</v>
      </c>
    </row>
    <row r="426" spans="1:23" s="1" customFormat="1">
      <c r="A426" s="1" t="s">
        <v>9284</v>
      </c>
      <c r="B426" s="1" t="s">
        <v>21</v>
      </c>
      <c r="C426" s="1" t="s">
        <v>22</v>
      </c>
      <c r="D426" s="48">
        <v>22778</v>
      </c>
      <c r="E426" s="1" t="s">
        <v>9047</v>
      </c>
      <c r="F426" s="36" t="str">
        <f t="shared" si="7"/>
        <v>21032571</v>
      </c>
      <c r="G426" s="8" t="s">
        <v>440</v>
      </c>
      <c r="H426" s="8">
        <v>91791</v>
      </c>
      <c r="I426" s="1" t="s">
        <v>24</v>
      </c>
      <c r="J426" s="1" t="s">
        <v>25</v>
      </c>
      <c r="K426" s="1" t="s">
        <v>9048</v>
      </c>
      <c r="L426" s="1" t="s">
        <v>27</v>
      </c>
      <c r="M426" s="1" t="s">
        <v>28</v>
      </c>
      <c r="N426" s="1" t="s">
        <v>29</v>
      </c>
      <c r="O426" s="1" t="s">
        <v>30</v>
      </c>
      <c r="P426" s="1" t="s">
        <v>9049</v>
      </c>
      <c r="Q426" s="1" t="s">
        <v>32</v>
      </c>
      <c r="R426" s="1" t="s">
        <v>33</v>
      </c>
      <c r="S426" s="1" t="s">
        <v>33</v>
      </c>
      <c r="T426" s="1" t="s">
        <v>33</v>
      </c>
      <c r="U426" s="1" t="s">
        <v>33</v>
      </c>
      <c r="V426" s="1" t="s">
        <v>33</v>
      </c>
      <c r="W426" s="1" t="s">
        <v>33</v>
      </c>
    </row>
    <row r="427" spans="1:23" s="1" customFormat="1">
      <c r="A427" s="1" t="s">
        <v>9284</v>
      </c>
      <c r="B427" s="1" t="s">
        <v>21</v>
      </c>
      <c r="C427" s="1" t="s">
        <v>22</v>
      </c>
      <c r="D427" s="48">
        <v>17279.34</v>
      </c>
      <c r="E427" s="1" t="s">
        <v>9050</v>
      </c>
      <c r="F427" s="36" t="str">
        <f t="shared" si="7"/>
        <v>52046214</v>
      </c>
      <c r="G427" s="8" t="s">
        <v>440</v>
      </c>
      <c r="H427" s="8">
        <v>91791</v>
      </c>
      <c r="I427" s="1" t="s">
        <v>1597</v>
      </c>
      <c r="J427" s="1" t="s">
        <v>50</v>
      </c>
      <c r="K427" s="1" t="s">
        <v>1598</v>
      </c>
      <c r="L427" s="1" t="s">
        <v>728</v>
      </c>
      <c r="M427" s="1" t="s">
        <v>53</v>
      </c>
      <c r="N427" s="1" t="s">
        <v>47</v>
      </c>
      <c r="O427" s="1" t="s">
        <v>54</v>
      </c>
      <c r="P427" s="1" t="s">
        <v>9051</v>
      </c>
      <c r="Q427" s="1" t="s">
        <v>32</v>
      </c>
      <c r="R427" s="1" t="s">
        <v>33</v>
      </c>
      <c r="S427" s="1" t="s">
        <v>33</v>
      </c>
      <c r="T427" s="1" t="s">
        <v>33</v>
      </c>
      <c r="U427" s="1" t="s">
        <v>33</v>
      </c>
      <c r="V427" s="1" t="s">
        <v>33</v>
      </c>
      <c r="W427" s="1" t="s">
        <v>33</v>
      </c>
    </row>
    <row r="428" spans="1:23" s="1" customFormat="1">
      <c r="A428" s="1" t="s">
        <v>9284</v>
      </c>
      <c r="B428" s="1" t="s">
        <v>21</v>
      </c>
      <c r="C428" s="1" t="s">
        <v>22</v>
      </c>
      <c r="D428" s="48">
        <v>15000</v>
      </c>
      <c r="E428" s="1" t="s">
        <v>9052</v>
      </c>
      <c r="F428" s="36" t="str">
        <f t="shared" si="7"/>
        <v>25547384</v>
      </c>
      <c r="G428" s="8" t="s">
        <v>440</v>
      </c>
      <c r="H428" s="8" t="s">
        <v>10578</v>
      </c>
      <c r="I428" s="1" t="s">
        <v>9053</v>
      </c>
      <c r="J428" s="1" t="s">
        <v>9054</v>
      </c>
      <c r="K428" s="1" t="s">
        <v>9055</v>
      </c>
      <c r="L428" s="1" t="s">
        <v>624</v>
      </c>
      <c r="M428" s="1" t="s">
        <v>9056</v>
      </c>
      <c r="N428" s="1" t="s">
        <v>29</v>
      </c>
      <c r="O428" s="1" t="s">
        <v>30</v>
      </c>
      <c r="P428" s="1" t="s">
        <v>9057</v>
      </c>
      <c r="Q428" s="1" t="s">
        <v>32</v>
      </c>
      <c r="R428" s="1" t="s">
        <v>33</v>
      </c>
      <c r="S428" s="1" t="s">
        <v>33</v>
      </c>
      <c r="T428" s="1" t="s">
        <v>33</v>
      </c>
      <c r="U428" s="1" t="s">
        <v>33</v>
      </c>
      <c r="V428" s="1" t="s">
        <v>33</v>
      </c>
      <c r="W428" s="1" t="s">
        <v>33</v>
      </c>
    </row>
    <row r="429" spans="1:23" s="1" customFormat="1">
      <c r="A429" s="1" t="s">
        <v>9284</v>
      </c>
      <c r="B429" s="1" t="s">
        <v>21</v>
      </c>
      <c r="C429" s="1" t="s">
        <v>22</v>
      </c>
      <c r="D429" s="48">
        <v>15000</v>
      </c>
      <c r="E429" s="1" t="s">
        <v>9058</v>
      </c>
      <c r="F429" s="36" t="str">
        <f t="shared" si="7"/>
        <v>14219258</v>
      </c>
      <c r="G429" s="8" t="s">
        <v>1062</v>
      </c>
      <c r="H429" s="2">
        <v>11802</v>
      </c>
      <c r="I429" s="1" t="s">
        <v>187</v>
      </c>
      <c r="J429" s="1" t="s">
        <v>188</v>
      </c>
      <c r="K429" s="1" t="s">
        <v>189</v>
      </c>
      <c r="L429" s="1" t="s">
        <v>80</v>
      </c>
      <c r="M429" s="1" t="s">
        <v>190</v>
      </c>
      <c r="N429" s="1" t="s">
        <v>47</v>
      </c>
      <c r="O429" s="1" t="s">
        <v>30</v>
      </c>
      <c r="P429" s="1" t="s">
        <v>32</v>
      </c>
      <c r="Q429" s="1" t="s">
        <v>33</v>
      </c>
      <c r="R429" s="1" t="s">
        <v>33</v>
      </c>
      <c r="S429" s="1" t="s">
        <v>33</v>
      </c>
      <c r="T429" s="1" t="s">
        <v>33</v>
      </c>
      <c r="U429" s="1" t="s">
        <v>33</v>
      </c>
      <c r="V429" s="1" t="s">
        <v>33</v>
      </c>
      <c r="W429" s="1" t="s">
        <v>33</v>
      </c>
    </row>
    <row r="430" spans="1:23" s="1" customFormat="1">
      <c r="A430" s="1" t="s">
        <v>9284</v>
      </c>
      <c r="B430" s="1" t="s">
        <v>21</v>
      </c>
      <c r="C430" s="1" t="s">
        <v>22</v>
      </c>
      <c r="D430" s="48">
        <v>14000</v>
      </c>
      <c r="E430" s="1" t="s">
        <v>9059</v>
      </c>
      <c r="F430" s="36" t="str">
        <f t="shared" si="7"/>
        <v>21031534</v>
      </c>
      <c r="G430" s="8" t="s">
        <v>440</v>
      </c>
      <c r="H430" s="8">
        <v>91791</v>
      </c>
      <c r="I430" s="1" t="s">
        <v>24</v>
      </c>
      <c r="J430" s="1" t="s">
        <v>25</v>
      </c>
      <c r="K430" s="1" t="s">
        <v>9060</v>
      </c>
      <c r="L430" s="1" t="s">
        <v>27</v>
      </c>
      <c r="M430" s="1" t="s">
        <v>28</v>
      </c>
      <c r="N430" s="1" t="s">
        <v>29</v>
      </c>
      <c r="O430" s="1" t="s">
        <v>30</v>
      </c>
      <c r="P430" s="1" t="s">
        <v>9061</v>
      </c>
      <c r="Q430" s="1" t="s">
        <v>32</v>
      </c>
      <c r="R430" s="1" t="s">
        <v>33</v>
      </c>
      <c r="S430" s="1" t="s">
        <v>33</v>
      </c>
      <c r="T430" s="1" t="s">
        <v>33</v>
      </c>
      <c r="U430" s="1" t="s">
        <v>33</v>
      </c>
      <c r="V430" s="1" t="s">
        <v>33</v>
      </c>
      <c r="W430" s="1" t="s">
        <v>33</v>
      </c>
    </row>
    <row r="431" spans="1:23" s="1" customFormat="1">
      <c r="A431" s="1" t="s">
        <v>9284</v>
      </c>
      <c r="B431" s="1" t="s">
        <v>21</v>
      </c>
      <c r="C431" s="1" t="s">
        <v>22</v>
      </c>
      <c r="D431" s="48">
        <v>13376.49</v>
      </c>
      <c r="E431" s="1" t="s">
        <v>9062</v>
      </c>
      <c r="F431" s="36" t="str">
        <f t="shared" si="7"/>
        <v>43362304</v>
      </c>
      <c r="G431" s="8" t="s">
        <v>440</v>
      </c>
      <c r="H431" s="8" t="s">
        <v>9413</v>
      </c>
      <c r="I431" s="1" t="s">
        <v>309</v>
      </c>
      <c r="J431" s="1" t="s">
        <v>310</v>
      </c>
      <c r="K431" s="1" t="s">
        <v>568</v>
      </c>
      <c r="L431" s="1" t="s">
        <v>80</v>
      </c>
      <c r="M431" s="1" t="s">
        <v>312</v>
      </c>
      <c r="N431" s="1" t="s">
        <v>47</v>
      </c>
      <c r="O431" s="1" t="s">
        <v>30</v>
      </c>
      <c r="P431" s="1" t="s">
        <v>32</v>
      </c>
      <c r="Q431" s="1" t="s">
        <v>33</v>
      </c>
      <c r="R431" s="1" t="s">
        <v>33</v>
      </c>
      <c r="S431" s="1" t="s">
        <v>33</v>
      </c>
      <c r="T431" s="1" t="s">
        <v>33</v>
      </c>
      <c r="U431" s="1" t="s">
        <v>33</v>
      </c>
      <c r="V431" s="1" t="s">
        <v>33</v>
      </c>
      <c r="W431" s="1" t="s">
        <v>33</v>
      </c>
    </row>
    <row r="432" spans="1:23" s="1" customFormat="1">
      <c r="A432" s="1" t="s">
        <v>9284</v>
      </c>
      <c r="B432" s="1" t="s">
        <v>21</v>
      </c>
      <c r="C432" s="1" t="s">
        <v>22</v>
      </c>
      <c r="D432" s="48">
        <v>12857.01</v>
      </c>
      <c r="E432" s="1" t="s">
        <v>9063</v>
      </c>
      <c r="F432" s="36" t="str">
        <f t="shared" si="7"/>
        <v>70131848</v>
      </c>
      <c r="G432" s="8" t="s">
        <v>440</v>
      </c>
      <c r="H432" s="8">
        <v>91791</v>
      </c>
      <c r="I432" s="1" t="s">
        <v>57</v>
      </c>
      <c r="J432" s="1" t="s">
        <v>58</v>
      </c>
      <c r="K432" s="1" t="s">
        <v>706</v>
      </c>
      <c r="L432" s="1" t="s">
        <v>194</v>
      </c>
      <c r="M432" s="1" t="s">
        <v>60</v>
      </c>
      <c r="N432" s="1" t="s">
        <v>29</v>
      </c>
      <c r="O432" s="1" t="s">
        <v>707</v>
      </c>
      <c r="P432" s="1" t="s">
        <v>9064</v>
      </c>
      <c r="Q432" s="1" t="s">
        <v>32</v>
      </c>
      <c r="R432" s="1" t="s">
        <v>33</v>
      </c>
      <c r="S432" s="1" t="s">
        <v>33</v>
      </c>
      <c r="T432" s="1" t="s">
        <v>33</v>
      </c>
      <c r="U432" s="1" t="s">
        <v>33</v>
      </c>
      <c r="V432" s="1" t="s">
        <v>33</v>
      </c>
      <c r="W432" s="1" t="s">
        <v>33</v>
      </c>
    </row>
    <row r="433" spans="1:23" s="1" customFormat="1">
      <c r="A433" s="1" t="s">
        <v>9284</v>
      </c>
      <c r="B433" s="1" t="s">
        <v>21</v>
      </c>
      <c r="C433" s="1" t="s">
        <v>22</v>
      </c>
      <c r="D433" s="48">
        <v>9544.5</v>
      </c>
      <c r="E433" s="1" t="s">
        <v>9065</v>
      </c>
      <c r="F433" s="36" t="str">
        <f t="shared" si="7"/>
        <v>11320423</v>
      </c>
      <c r="G433" s="8" t="s">
        <v>3723</v>
      </c>
      <c r="H433" s="8" t="s">
        <v>10051</v>
      </c>
      <c r="I433" s="1" t="s">
        <v>5793</v>
      </c>
      <c r="J433" s="1" t="s">
        <v>3344</v>
      </c>
      <c r="K433" s="1" t="s">
        <v>5794</v>
      </c>
      <c r="L433" s="1" t="s">
        <v>80</v>
      </c>
      <c r="M433" s="1" t="s">
        <v>5795</v>
      </c>
      <c r="N433" s="1" t="s">
        <v>47</v>
      </c>
      <c r="O433" s="1" t="s">
        <v>30</v>
      </c>
      <c r="P433" s="1" t="s">
        <v>32</v>
      </c>
      <c r="Q433" s="1" t="s">
        <v>33</v>
      </c>
      <c r="R433" s="1" t="s">
        <v>33</v>
      </c>
      <c r="S433" s="1" t="s">
        <v>33</v>
      </c>
      <c r="T433" s="1" t="s">
        <v>33</v>
      </c>
      <c r="U433" s="1" t="s">
        <v>33</v>
      </c>
      <c r="V433" s="1" t="s">
        <v>33</v>
      </c>
      <c r="W433" s="1" t="s">
        <v>33</v>
      </c>
    </row>
    <row r="434" spans="1:23" s="1" customFormat="1">
      <c r="A434" s="1" t="s">
        <v>9284</v>
      </c>
      <c r="B434" s="1" t="s">
        <v>21</v>
      </c>
      <c r="C434" s="1" t="s">
        <v>22</v>
      </c>
      <c r="D434" s="48">
        <v>8588.7199999999993</v>
      </c>
      <c r="E434" s="1" t="s">
        <v>9066</v>
      </c>
      <c r="F434" s="36" t="str">
        <f t="shared" si="7"/>
        <v>43361307</v>
      </c>
      <c r="G434" s="8" t="s">
        <v>440</v>
      </c>
      <c r="H434" s="8" t="s">
        <v>9413</v>
      </c>
      <c r="I434" s="1" t="s">
        <v>309</v>
      </c>
      <c r="J434" s="1" t="s">
        <v>310</v>
      </c>
      <c r="K434" s="1" t="s">
        <v>612</v>
      </c>
      <c r="L434" s="1" t="s">
        <v>80</v>
      </c>
      <c r="M434" s="1" t="s">
        <v>312</v>
      </c>
      <c r="N434" s="1" t="s">
        <v>47</v>
      </c>
      <c r="O434" s="1" t="s">
        <v>30</v>
      </c>
      <c r="P434" s="1" t="s">
        <v>32</v>
      </c>
      <c r="Q434" s="1" t="s">
        <v>33</v>
      </c>
      <c r="R434" s="1" t="s">
        <v>33</v>
      </c>
      <c r="S434" s="1" t="s">
        <v>33</v>
      </c>
      <c r="T434" s="1" t="s">
        <v>33</v>
      </c>
      <c r="U434" s="1" t="s">
        <v>33</v>
      </c>
      <c r="V434" s="1" t="s">
        <v>33</v>
      </c>
      <c r="W434" s="1" t="s">
        <v>33</v>
      </c>
    </row>
    <row r="435" spans="1:23" s="1" customFormat="1">
      <c r="A435" s="1" t="s">
        <v>9284</v>
      </c>
      <c r="B435" s="1" t="s">
        <v>21</v>
      </c>
      <c r="C435" s="1" t="s">
        <v>22</v>
      </c>
      <c r="D435" s="48">
        <v>8420.66</v>
      </c>
      <c r="E435" s="1" t="s">
        <v>9067</v>
      </c>
      <c r="F435" s="36" t="str">
        <f t="shared" si="7"/>
        <v>43361103</v>
      </c>
      <c r="G435" s="8" t="s">
        <v>440</v>
      </c>
      <c r="H435" s="8" t="s">
        <v>9413</v>
      </c>
      <c r="I435" s="1" t="s">
        <v>309</v>
      </c>
      <c r="J435" s="1" t="s">
        <v>310</v>
      </c>
      <c r="K435" s="1" t="s">
        <v>603</v>
      </c>
      <c r="L435" s="1" t="s">
        <v>80</v>
      </c>
      <c r="M435" s="1" t="s">
        <v>312</v>
      </c>
      <c r="N435" s="1" t="s">
        <v>47</v>
      </c>
      <c r="O435" s="1" t="s">
        <v>30</v>
      </c>
      <c r="P435" s="1" t="s">
        <v>32</v>
      </c>
      <c r="Q435" s="1" t="s">
        <v>33</v>
      </c>
      <c r="R435" s="1" t="s">
        <v>33</v>
      </c>
      <c r="S435" s="1" t="s">
        <v>33</v>
      </c>
      <c r="T435" s="1" t="s">
        <v>33</v>
      </c>
      <c r="U435" s="1" t="s">
        <v>33</v>
      </c>
      <c r="V435" s="1" t="s">
        <v>33</v>
      </c>
      <c r="W435" s="1" t="s">
        <v>33</v>
      </c>
    </row>
    <row r="436" spans="1:23" s="1" customFormat="1">
      <c r="A436" s="1" t="s">
        <v>9284</v>
      </c>
      <c r="B436" s="1" t="s">
        <v>21</v>
      </c>
      <c r="C436" s="1" t="s">
        <v>22</v>
      </c>
      <c r="D436" s="48">
        <v>7185.58</v>
      </c>
      <c r="E436" s="1" t="s">
        <v>9068</v>
      </c>
      <c r="F436" s="36" t="str">
        <f t="shared" si="7"/>
        <v>27649509</v>
      </c>
      <c r="G436" s="8" t="s">
        <v>440</v>
      </c>
      <c r="H436" s="8">
        <v>91791</v>
      </c>
      <c r="I436" s="1" t="s">
        <v>5060</v>
      </c>
      <c r="J436" s="1" t="s">
        <v>5061</v>
      </c>
      <c r="K436" s="1" t="s">
        <v>5062</v>
      </c>
      <c r="L436" s="1" t="s">
        <v>80</v>
      </c>
      <c r="M436" s="1" t="s">
        <v>5063</v>
      </c>
      <c r="N436" s="1" t="s">
        <v>47</v>
      </c>
      <c r="O436" s="1" t="s">
        <v>30</v>
      </c>
      <c r="P436" s="1" t="s">
        <v>32</v>
      </c>
      <c r="Q436" s="1" t="s">
        <v>33</v>
      </c>
      <c r="R436" s="1" t="s">
        <v>33</v>
      </c>
      <c r="S436" s="1" t="s">
        <v>33</v>
      </c>
      <c r="T436" s="1" t="s">
        <v>33</v>
      </c>
      <c r="U436" s="1" t="s">
        <v>33</v>
      </c>
      <c r="V436" s="1" t="s">
        <v>33</v>
      </c>
      <c r="W436" s="1" t="s">
        <v>33</v>
      </c>
    </row>
    <row r="437" spans="1:23" s="1" customFormat="1">
      <c r="A437" s="1" t="s">
        <v>9284</v>
      </c>
      <c r="B437" s="1" t="s">
        <v>21</v>
      </c>
      <c r="C437" s="1" t="s">
        <v>22</v>
      </c>
      <c r="D437" s="48">
        <v>6713.28</v>
      </c>
      <c r="E437" s="1" t="s">
        <v>9069</v>
      </c>
      <c r="F437" s="36" t="str">
        <f t="shared" si="7"/>
        <v>43361200</v>
      </c>
      <c r="G437" s="8" t="s">
        <v>440</v>
      </c>
      <c r="H437" s="8" t="s">
        <v>9413</v>
      </c>
      <c r="I437" s="1" t="s">
        <v>309</v>
      </c>
      <c r="J437" s="1" t="s">
        <v>310</v>
      </c>
      <c r="K437" s="1" t="s">
        <v>2348</v>
      </c>
      <c r="L437" s="1" t="s">
        <v>80</v>
      </c>
      <c r="M437" s="1" t="s">
        <v>312</v>
      </c>
      <c r="N437" s="1" t="s">
        <v>47</v>
      </c>
      <c r="O437" s="1" t="s">
        <v>30</v>
      </c>
      <c r="P437" s="1" t="s">
        <v>32</v>
      </c>
      <c r="Q437" s="1" t="s">
        <v>33</v>
      </c>
      <c r="R437" s="1" t="s">
        <v>33</v>
      </c>
      <c r="S437" s="1" t="s">
        <v>33</v>
      </c>
      <c r="T437" s="1" t="s">
        <v>33</v>
      </c>
      <c r="U437" s="1" t="s">
        <v>33</v>
      </c>
      <c r="V437" s="1" t="s">
        <v>33</v>
      </c>
      <c r="W437" s="1" t="s">
        <v>33</v>
      </c>
    </row>
    <row r="438" spans="1:23" s="1" customFormat="1">
      <c r="A438" s="1" t="s">
        <v>9284</v>
      </c>
      <c r="B438" s="1" t="s">
        <v>21</v>
      </c>
      <c r="C438" s="1" t="s">
        <v>22</v>
      </c>
      <c r="D438" s="48">
        <v>6500</v>
      </c>
      <c r="E438" s="1" t="s">
        <v>9070</v>
      </c>
      <c r="F438" s="36" t="str">
        <f t="shared" si="7"/>
        <v>28521440</v>
      </c>
      <c r="G438" s="21" t="s">
        <v>1890</v>
      </c>
      <c r="H438" s="50" t="s">
        <v>439</v>
      </c>
      <c r="I438" s="1" t="s">
        <v>9071</v>
      </c>
      <c r="J438" s="1" t="s">
        <v>393</v>
      </c>
      <c r="K438" s="1" t="s">
        <v>9072</v>
      </c>
      <c r="L438" s="1" t="s">
        <v>45</v>
      </c>
      <c r="M438" s="1" t="s">
        <v>155</v>
      </c>
      <c r="N438" s="1" t="s">
        <v>47</v>
      </c>
      <c r="O438" s="1" t="s">
        <v>30</v>
      </c>
      <c r="P438" s="1" t="s">
        <v>9073</v>
      </c>
      <c r="Q438" s="1" t="s">
        <v>32</v>
      </c>
      <c r="R438" s="1" t="s">
        <v>33</v>
      </c>
      <c r="S438" s="1" t="s">
        <v>33</v>
      </c>
      <c r="T438" s="1" t="s">
        <v>33</v>
      </c>
      <c r="U438" s="1" t="s">
        <v>33</v>
      </c>
      <c r="V438" s="1" t="s">
        <v>33</v>
      </c>
      <c r="W438" s="1" t="s">
        <v>33</v>
      </c>
    </row>
    <row r="439" spans="1:23" s="1" customFormat="1">
      <c r="A439" s="1" t="s">
        <v>9284</v>
      </c>
      <c r="B439" s="1" t="s">
        <v>21</v>
      </c>
      <c r="C439" s="1" t="s">
        <v>22</v>
      </c>
      <c r="D439" s="48">
        <v>5941</v>
      </c>
      <c r="E439" s="1" t="s">
        <v>9074</v>
      </c>
      <c r="F439" s="36" t="str">
        <f t="shared" si="7"/>
        <v>25305244</v>
      </c>
      <c r="G439" s="8" t="s">
        <v>440</v>
      </c>
      <c r="H439" s="20" t="s">
        <v>9414</v>
      </c>
      <c r="I439" s="1" t="s">
        <v>1501</v>
      </c>
      <c r="J439" s="1" t="s">
        <v>336</v>
      </c>
      <c r="K439" s="1" t="s">
        <v>5199</v>
      </c>
      <c r="L439" s="1" t="s">
        <v>45</v>
      </c>
      <c r="M439" s="1" t="s">
        <v>1503</v>
      </c>
      <c r="N439" s="1" t="s">
        <v>47</v>
      </c>
      <c r="O439" s="1" t="s">
        <v>30</v>
      </c>
      <c r="P439" s="1" t="s">
        <v>32</v>
      </c>
      <c r="Q439" s="1" t="s">
        <v>33</v>
      </c>
      <c r="R439" s="1" t="s">
        <v>33</v>
      </c>
      <c r="S439" s="1" t="s">
        <v>33</v>
      </c>
      <c r="T439" s="1" t="s">
        <v>33</v>
      </c>
      <c r="U439" s="1" t="s">
        <v>33</v>
      </c>
      <c r="V439" s="1" t="s">
        <v>33</v>
      </c>
      <c r="W439" s="1" t="s">
        <v>33</v>
      </c>
    </row>
    <row r="440" spans="1:23" s="1" customFormat="1">
      <c r="A440" s="1" t="s">
        <v>9284</v>
      </c>
      <c r="B440" s="1" t="s">
        <v>21</v>
      </c>
      <c r="C440" s="1" t="s">
        <v>22</v>
      </c>
      <c r="D440" s="48">
        <v>4561.74</v>
      </c>
      <c r="E440" s="1" t="s">
        <v>9075</v>
      </c>
      <c r="F440" s="36" t="str">
        <f t="shared" si="7"/>
        <v>21031470</v>
      </c>
      <c r="G440" s="8" t="s">
        <v>440</v>
      </c>
      <c r="H440" s="8" t="s">
        <v>10052</v>
      </c>
      <c r="I440" s="1" t="s">
        <v>24</v>
      </c>
      <c r="J440" s="1" t="s">
        <v>25</v>
      </c>
      <c r="K440" s="1" t="s">
        <v>9076</v>
      </c>
      <c r="L440" s="1" t="s">
        <v>27</v>
      </c>
      <c r="M440" s="1" t="s">
        <v>28</v>
      </c>
      <c r="N440" s="1" t="s">
        <v>29</v>
      </c>
      <c r="O440" s="1" t="s">
        <v>30</v>
      </c>
      <c r="P440" s="1" t="s">
        <v>9077</v>
      </c>
      <c r="Q440" s="1" t="s">
        <v>32</v>
      </c>
      <c r="R440" s="1" t="s">
        <v>33</v>
      </c>
      <c r="S440" s="1" t="s">
        <v>33</v>
      </c>
      <c r="T440" s="1" t="s">
        <v>33</v>
      </c>
      <c r="U440" s="1" t="s">
        <v>33</v>
      </c>
      <c r="V440" s="1" t="s">
        <v>33</v>
      </c>
      <c r="W440" s="1" t="s">
        <v>33</v>
      </c>
    </row>
    <row r="441" spans="1:23" s="1" customFormat="1">
      <c r="A441" s="1" t="s">
        <v>9284</v>
      </c>
      <c r="B441" s="1" t="s">
        <v>21</v>
      </c>
      <c r="C441" s="1" t="s">
        <v>22</v>
      </c>
      <c r="D441" s="48">
        <v>3604.81</v>
      </c>
      <c r="E441" s="1" t="s">
        <v>9078</v>
      </c>
      <c r="F441" s="36" t="str">
        <f t="shared" si="7"/>
        <v>43362305</v>
      </c>
      <c r="G441" s="8" t="s">
        <v>440</v>
      </c>
      <c r="H441" s="8" t="s">
        <v>9413</v>
      </c>
      <c r="I441" s="1" t="s">
        <v>309</v>
      </c>
      <c r="J441" s="1" t="s">
        <v>310</v>
      </c>
      <c r="K441" s="1" t="s">
        <v>608</v>
      </c>
      <c r="L441" s="1" t="s">
        <v>80</v>
      </c>
      <c r="M441" s="1" t="s">
        <v>312</v>
      </c>
      <c r="N441" s="1" t="s">
        <v>47</v>
      </c>
      <c r="O441" s="1" t="s">
        <v>30</v>
      </c>
      <c r="P441" s="1" t="s">
        <v>32</v>
      </c>
      <c r="Q441" s="1" t="s">
        <v>33</v>
      </c>
      <c r="R441" s="1" t="s">
        <v>33</v>
      </c>
      <c r="S441" s="1" t="s">
        <v>33</v>
      </c>
      <c r="T441" s="1" t="s">
        <v>33</v>
      </c>
      <c r="U441" s="1" t="s">
        <v>33</v>
      </c>
      <c r="V441" s="1" t="s">
        <v>33</v>
      </c>
      <c r="W441" s="1" t="s">
        <v>33</v>
      </c>
    </row>
    <row r="442" spans="1:23" s="1" customFormat="1">
      <c r="A442" s="1" t="s">
        <v>9284</v>
      </c>
      <c r="B442" s="1" t="s">
        <v>21</v>
      </c>
      <c r="C442" s="1" t="s">
        <v>22</v>
      </c>
      <c r="D442" s="48">
        <v>3489.48</v>
      </c>
      <c r="E442" s="1" t="s">
        <v>9079</v>
      </c>
      <c r="F442" s="36" t="str">
        <f t="shared" si="7"/>
        <v>21031461</v>
      </c>
      <c r="G442" s="8" t="s">
        <v>440</v>
      </c>
      <c r="H442" s="8">
        <v>91791</v>
      </c>
      <c r="I442" s="1" t="s">
        <v>24</v>
      </c>
      <c r="J442" s="1" t="s">
        <v>25</v>
      </c>
      <c r="K442" s="1" t="s">
        <v>9080</v>
      </c>
      <c r="L442" s="1" t="s">
        <v>27</v>
      </c>
      <c r="M442" s="1" t="s">
        <v>28</v>
      </c>
      <c r="N442" s="1" t="s">
        <v>29</v>
      </c>
      <c r="O442" s="1" t="s">
        <v>30</v>
      </c>
      <c r="P442" s="1" t="s">
        <v>9081</v>
      </c>
      <c r="Q442" s="1" t="s">
        <v>32</v>
      </c>
      <c r="R442" s="1" t="s">
        <v>33</v>
      </c>
      <c r="S442" s="1" t="s">
        <v>33</v>
      </c>
      <c r="T442" s="1" t="s">
        <v>33</v>
      </c>
      <c r="U442" s="1" t="s">
        <v>33</v>
      </c>
      <c r="V442" s="1" t="s">
        <v>33</v>
      </c>
      <c r="W442" s="1" t="s">
        <v>33</v>
      </c>
    </row>
    <row r="443" spans="1:23" s="1" customFormat="1">
      <c r="A443" s="1" t="s">
        <v>9284</v>
      </c>
      <c r="B443" s="1" t="s">
        <v>21</v>
      </c>
      <c r="C443" s="1" t="s">
        <v>22</v>
      </c>
      <c r="D443" s="48">
        <v>3450</v>
      </c>
      <c r="E443" s="1" t="s">
        <v>9082</v>
      </c>
      <c r="F443" s="36" t="str">
        <f t="shared" si="7"/>
        <v>23700382</v>
      </c>
      <c r="G443" s="34" t="s">
        <v>1868</v>
      </c>
      <c r="H443" s="32" t="s">
        <v>11586</v>
      </c>
      <c r="I443" s="1" t="s">
        <v>2145</v>
      </c>
      <c r="J443" s="1" t="s">
        <v>9083</v>
      </c>
      <c r="K443" s="1" t="s">
        <v>9084</v>
      </c>
      <c r="L443" s="1" t="s">
        <v>80</v>
      </c>
      <c r="M443" s="1" t="s">
        <v>2148</v>
      </c>
      <c r="N443" s="1" t="s">
        <v>47</v>
      </c>
      <c r="O443" s="1" t="s">
        <v>30</v>
      </c>
      <c r="P443" s="1" t="s">
        <v>9085</v>
      </c>
      <c r="Q443" s="1" t="s">
        <v>32</v>
      </c>
      <c r="R443" s="1" t="s">
        <v>33</v>
      </c>
      <c r="S443" s="1" t="s">
        <v>33</v>
      </c>
      <c r="T443" s="1" t="s">
        <v>33</v>
      </c>
      <c r="U443" s="1" t="s">
        <v>33</v>
      </c>
      <c r="V443" s="1" t="s">
        <v>33</v>
      </c>
      <c r="W443" s="1" t="s">
        <v>33</v>
      </c>
    </row>
    <row r="444" spans="1:23" s="1" customFormat="1">
      <c r="A444" s="1" t="s">
        <v>9284</v>
      </c>
      <c r="B444" s="1" t="s">
        <v>21</v>
      </c>
      <c r="C444" s="1" t="s">
        <v>22</v>
      </c>
      <c r="D444" s="48">
        <v>3300</v>
      </c>
      <c r="E444" s="1" t="s">
        <v>9086</v>
      </c>
      <c r="F444" s="36" t="str">
        <f t="shared" si="7"/>
        <v>23700463</v>
      </c>
      <c r="G444" s="34" t="s">
        <v>4985</v>
      </c>
      <c r="H444" s="32" t="s">
        <v>11587</v>
      </c>
      <c r="I444" s="1" t="s">
        <v>2145</v>
      </c>
      <c r="J444" s="1" t="s">
        <v>9087</v>
      </c>
      <c r="K444" s="1" t="s">
        <v>9088</v>
      </c>
      <c r="L444" s="1" t="s">
        <v>80</v>
      </c>
      <c r="M444" s="1" t="s">
        <v>2148</v>
      </c>
      <c r="N444" s="1" t="s">
        <v>47</v>
      </c>
      <c r="O444" s="1" t="s">
        <v>30</v>
      </c>
      <c r="P444" s="1" t="s">
        <v>9089</v>
      </c>
      <c r="Q444" s="1" t="s">
        <v>32</v>
      </c>
      <c r="R444" s="1" t="s">
        <v>33</v>
      </c>
      <c r="S444" s="1" t="s">
        <v>33</v>
      </c>
      <c r="T444" s="1" t="s">
        <v>33</v>
      </c>
      <c r="U444" s="1" t="s">
        <v>33</v>
      </c>
      <c r="V444" s="1" t="s">
        <v>33</v>
      </c>
      <c r="W444" s="1" t="s">
        <v>33</v>
      </c>
    </row>
    <row r="445" spans="1:23" s="1" customFormat="1">
      <c r="A445" s="1" t="s">
        <v>9284</v>
      </c>
      <c r="B445" s="1" t="s">
        <v>21</v>
      </c>
      <c r="C445" s="1" t="s">
        <v>22</v>
      </c>
      <c r="D445" s="48">
        <v>2477.4</v>
      </c>
      <c r="E445" s="1" t="s">
        <v>9090</v>
      </c>
      <c r="F445" s="36" t="str">
        <f t="shared" si="7"/>
        <v>14715484</v>
      </c>
      <c r="G445" s="8" t="s">
        <v>440</v>
      </c>
      <c r="H445" s="8">
        <v>91791</v>
      </c>
      <c r="I445" s="1" t="s">
        <v>9091</v>
      </c>
      <c r="J445" s="1" t="s">
        <v>9092</v>
      </c>
      <c r="K445" s="1" t="s">
        <v>9093</v>
      </c>
      <c r="L445" s="1" t="s">
        <v>4838</v>
      </c>
      <c r="M445" s="1" t="s">
        <v>9094</v>
      </c>
      <c r="N445" s="1" t="s">
        <v>29</v>
      </c>
      <c r="O445" s="1" t="s">
        <v>30</v>
      </c>
      <c r="P445" s="1" t="s">
        <v>9095</v>
      </c>
      <c r="Q445" s="1" t="s">
        <v>32</v>
      </c>
      <c r="R445" s="1" t="s">
        <v>33</v>
      </c>
      <c r="S445" s="1" t="s">
        <v>33</v>
      </c>
      <c r="T445" s="1" t="s">
        <v>33</v>
      </c>
      <c r="U445" s="1" t="s">
        <v>33</v>
      </c>
      <c r="V445" s="1" t="s">
        <v>33</v>
      </c>
      <c r="W445" s="1" t="s">
        <v>33</v>
      </c>
    </row>
    <row r="446" spans="1:23" s="1" customFormat="1">
      <c r="A446" s="1" t="s">
        <v>9284</v>
      </c>
      <c r="B446" s="1" t="s">
        <v>21</v>
      </c>
      <c r="C446" s="1" t="s">
        <v>22</v>
      </c>
      <c r="D446" s="48">
        <v>1660</v>
      </c>
      <c r="E446" s="1" t="s">
        <v>9096</v>
      </c>
      <c r="F446" s="36" t="str">
        <f t="shared" si="7"/>
        <v>99512530</v>
      </c>
      <c r="G446" s="8">
        <v>5200</v>
      </c>
      <c r="H446" s="2">
        <v>95398</v>
      </c>
      <c r="I446" s="1" t="s">
        <v>9097</v>
      </c>
      <c r="J446" s="1" t="s">
        <v>2368</v>
      </c>
      <c r="K446" s="1" t="s">
        <v>9098</v>
      </c>
      <c r="L446" s="1" t="s">
        <v>80</v>
      </c>
      <c r="M446" s="1" t="s">
        <v>2370</v>
      </c>
      <c r="N446" s="1" t="s">
        <v>204</v>
      </c>
      <c r="O446" s="1" t="s">
        <v>30</v>
      </c>
      <c r="P446" s="1" t="s">
        <v>32</v>
      </c>
      <c r="Q446" s="1" t="s">
        <v>33</v>
      </c>
      <c r="R446" s="1" t="s">
        <v>33</v>
      </c>
      <c r="S446" s="1" t="s">
        <v>33</v>
      </c>
      <c r="T446" s="1" t="s">
        <v>33</v>
      </c>
      <c r="U446" s="1" t="s">
        <v>33</v>
      </c>
      <c r="V446" s="1" t="s">
        <v>33</v>
      </c>
      <c r="W446" s="1" t="s">
        <v>33</v>
      </c>
    </row>
    <row r="447" spans="1:23" s="1" customFormat="1">
      <c r="A447" s="1" t="s">
        <v>9284</v>
      </c>
      <c r="B447" s="1" t="s">
        <v>21</v>
      </c>
      <c r="C447" s="1" t="s">
        <v>22</v>
      </c>
      <c r="D447" s="48">
        <v>416.66</v>
      </c>
      <c r="E447" s="1" t="s">
        <v>9099</v>
      </c>
      <c r="F447" s="36" t="str">
        <f t="shared" si="7"/>
        <v>23205217</v>
      </c>
      <c r="G447" s="8" t="s">
        <v>1059</v>
      </c>
      <c r="H447" s="8" t="s">
        <v>9415</v>
      </c>
      <c r="I447" s="1" t="s">
        <v>621</v>
      </c>
      <c r="J447" s="1" t="s">
        <v>9100</v>
      </c>
      <c r="K447" s="1" t="s">
        <v>9101</v>
      </c>
      <c r="L447" s="1" t="s">
        <v>1291</v>
      </c>
      <c r="M447" s="1" t="s">
        <v>625</v>
      </c>
      <c r="N447" s="1" t="s">
        <v>29</v>
      </c>
      <c r="O447" s="1" t="s">
        <v>30</v>
      </c>
      <c r="P447" s="1" t="s">
        <v>9102</v>
      </c>
      <c r="Q447" s="1" t="s">
        <v>32</v>
      </c>
      <c r="R447" s="1" t="s">
        <v>33</v>
      </c>
      <c r="S447" s="1" t="s">
        <v>33</v>
      </c>
      <c r="T447" s="1" t="s">
        <v>33</v>
      </c>
      <c r="U447" s="1" t="s">
        <v>33</v>
      </c>
      <c r="V447" s="1" t="s">
        <v>33</v>
      </c>
      <c r="W447" s="1" t="s">
        <v>33</v>
      </c>
    </row>
    <row r="448" spans="1:23" s="1" customFormat="1">
      <c r="A448" s="1" t="s">
        <v>9284</v>
      </c>
      <c r="B448" s="1" t="s">
        <v>21</v>
      </c>
      <c r="C448" s="1" t="s">
        <v>22</v>
      </c>
      <c r="D448" s="48">
        <v>415</v>
      </c>
      <c r="E448" s="1" t="s">
        <v>9103</v>
      </c>
      <c r="F448" s="36" t="str">
        <f t="shared" si="7"/>
        <v>25592536</v>
      </c>
      <c r="G448" s="8">
        <v>5200</v>
      </c>
      <c r="H448" s="2">
        <v>95399</v>
      </c>
      <c r="I448" s="1" t="s">
        <v>4856</v>
      </c>
      <c r="J448" s="1" t="s">
        <v>4857</v>
      </c>
      <c r="K448" s="1" t="s">
        <v>9104</v>
      </c>
      <c r="L448" s="1" t="s">
        <v>4858</v>
      </c>
      <c r="M448" s="1" t="s">
        <v>4859</v>
      </c>
      <c r="N448" s="1" t="s">
        <v>47</v>
      </c>
      <c r="O448" s="1" t="s">
        <v>30</v>
      </c>
      <c r="P448" s="1" t="s">
        <v>32</v>
      </c>
      <c r="Q448" s="1" t="s">
        <v>33</v>
      </c>
      <c r="R448" s="1" t="s">
        <v>33</v>
      </c>
      <c r="S448" s="1" t="s">
        <v>33</v>
      </c>
      <c r="T448" s="1" t="s">
        <v>33</v>
      </c>
      <c r="U448" s="1" t="s">
        <v>33</v>
      </c>
      <c r="V448" s="1" t="s">
        <v>33</v>
      </c>
      <c r="W448" s="1" t="s">
        <v>33</v>
      </c>
    </row>
    <row r="449" spans="1:23" s="1" customFormat="1">
      <c r="A449" s="1" t="s">
        <v>9284</v>
      </c>
      <c r="B449" s="1" t="s">
        <v>21</v>
      </c>
      <c r="C449" s="1" t="s">
        <v>22</v>
      </c>
      <c r="D449" s="48">
        <v>385.47</v>
      </c>
      <c r="E449" s="1" t="s">
        <v>9105</v>
      </c>
      <c r="F449" s="36" t="str">
        <f t="shared" si="7"/>
        <v>29105337</v>
      </c>
      <c r="G449" s="8">
        <v>4700</v>
      </c>
      <c r="H449" s="2">
        <v>14522</v>
      </c>
      <c r="I449" s="1" t="s">
        <v>139</v>
      </c>
      <c r="J449" s="1" t="s">
        <v>140</v>
      </c>
      <c r="K449" s="1" t="s">
        <v>9106</v>
      </c>
      <c r="L449" s="1" t="s">
        <v>80</v>
      </c>
      <c r="M449" s="1" t="s">
        <v>142</v>
      </c>
      <c r="N449" s="1" t="s">
        <v>47</v>
      </c>
      <c r="O449" s="1" t="s">
        <v>30</v>
      </c>
      <c r="P449" s="1" t="s">
        <v>32</v>
      </c>
      <c r="Q449" s="1" t="s">
        <v>33</v>
      </c>
      <c r="R449" s="1" t="s">
        <v>33</v>
      </c>
      <c r="S449" s="1" t="s">
        <v>33</v>
      </c>
      <c r="T449" s="1" t="s">
        <v>33</v>
      </c>
      <c r="U449" s="1" t="s">
        <v>33</v>
      </c>
      <c r="V449" s="1" t="s">
        <v>33</v>
      </c>
      <c r="W449" s="1" t="s">
        <v>33</v>
      </c>
    </row>
    <row r="450" spans="1:23" s="1" customFormat="1">
      <c r="A450" s="1" t="s">
        <v>9284</v>
      </c>
      <c r="B450" s="1" t="s">
        <v>21</v>
      </c>
      <c r="C450" s="1" t="s">
        <v>22</v>
      </c>
      <c r="D450" s="48">
        <v>62.97</v>
      </c>
      <c r="E450" s="1" t="s">
        <v>9107</v>
      </c>
      <c r="F450" s="36" t="str">
        <f t="shared" si="7"/>
        <v>23200956</v>
      </c>
      <c r="G450" s="8" t="s">
        <v>1057</v>
      </c>
      <c r="H450" s="8" t="s">
        <v>9416</v>
      </c>
      <c r="I450" s="1" t="s">
        <v>621</v>
      </c>
      <c r="J450" s="1" t="s">
        <v>9108</v>
      </c>
      <c r="K450" s="1" t="s">
        <v>9109</v>
      </c>
      <c r="L450" s="1" t="s">
        <v>624</v>
      </c>
      <c r="M450" s="1" t="s">
        <v>625</v>
      </c>
      <c r="N450" s="1" t="s">
        <v>29</v>
      </c>
      <c r="O450" s="1" t="s">
        <v>30</v>
      </c>
      <c r="P450" s="1" t="s">
        <v>9110</v>
      </c>
      <c r="Q450" s="1" t="s">
        <v>32</v>
      </c>
      <c r="R450" s="1" t="s">
        <v>33</v>
      </c>
      <c r="S450" s="1" t="s">
        <v>33</v>
      </c>
      <c r="T450" s="1" t="s">
        <v>33</v>
      </c>
      <c r="U450" s="1" t="s">
        <v>33</v>
      </c>
      <c r="V450" s="1" t="s">
        <v>33</v>
      </c>
      <c r="W450" s="1" t="s">
        <v>33</v>
      </c>
    </row>
    <row r="451" spans="1:23" s="1" customFormat="1">
      <c r="A451" s="1" t="s">
        <v>9284</v>
      </c>
      <c r="B451" s="1" t="s">
        <v>21</v>
      </c>
      <c r="C451" s="1" t="s">
        <v>22</v>
      </c>
      <c r="D451" s="48">
        <v>41.65</v>
      </c>
      <c r="E451" s="1" t="s">
        <v>9111</v>
      </c>
      <c r="F451" s="36" t="str">
        <f t="shared" si="7"/>
        <v>21037741</v>
      </c>
      <c r="G451" s="8" t="s">
        <v>1051</v>
      </c>
      <c r="H451" s="8" t="s">
        <v>9417</v>
      </c>
      <c r="I451" s="1" t="s">
        <v>24</v>
      </c>
      <c r="J451" s="1" t="s">
        <v>25</v>
      </c>
      <c r="K451" s="1" t="s">
        <v>9112</v>
      </c>
      <c r="L451" s="1" t="s">
        <v>27</v>
      </c>
      <c r="M451" s="1" t="s">
        <v>28</v>
      </c>
      <c r="N451" s="1" t="s">
        <v>29</v>
      </c>
      <c r="O451" s="1" t="s">
        <v>30</v>
      </c>
      <c r="P451" s="1" t="s">
        <v>9113</v>
      </c>
      <c r="Q451" s="1" t="s">
        <v>32</v>
      </c>
      <c r="R451" s="1" t="s">
        <v>33</v>
      </c>
      <c r="S451" s="1" t="s">
        <v>33</v>
      </c>
      <c r="T451" s="1" t="s">
        <v>33</v>
      </c>
      <c r="U451" s="1" t="s">
        <v>33</v>
      </c>
      <c r="V451" s="1" t="s">
        <v>33</v>
      </c>
      <c r="W451" s="1" t="s">
        <v>33</v>
      </c>
    </row>
    <row r="452" spans="1:23" s="1" customFormat="1">
      <c r="A452" s="1" t="s">
        <v>9284</v>
      </c>
      <c r="B452" s="1" t="s">
        <v>21</v>
      </c>
      <c r="C452" s="1" t="s">
        <v>22</v>
      </c>
      <c r="D452" s="48">
        <v>4.88</v>
      </c>
      <c r="E452" s="1" t="s">
        <v>9114</v>
      </c>
      <c r="F452" s="36" t="str">
        <f t="shared" si="7"/>
        <v>28122487</v>
      </c>
      <c r="G452" s="8" t="s">
        <v>1064</v>
      </c>
      <c r="H452" s="8" t="s">
        <v>10053</v>
      </c>
      <c r="I452" s="1" t="s">
        <v>181</v>
      </c>
      <c r="J452" s="1" t="s">
        <v>182</v>
      </c>
      <c r="K452" s="1" t="s">
        <v>183</v>
      </c>
      <c r="L452" s="1" t="s">
        <v>184</v>
      </c>
      <c r="M452" s="1" t="s">
        <v>185</v>
      </c>
      <c r="N452" s="1" t="s">
        <v>47</v>
      </c>
      <c r="O452" s="1" t="s">
        <v>54</v>
      </c>
      <c r="P452" s="1" t="s">
        <v>32</v>
      </c>
      <c r="Q452" s="1" t="s">
        <v>33</v>
      </c>
      <c r="R452" s="1" t="s">
        <v>33</v>
      </c>
      <c r="S452" s="1" t="s">
        <v>33</v>
      </c>
      <c r="T452" s="1" t="s">
        <v>33</v>
      </c>
      <c r="U452" s="1" t="s">
        <v>33</v>
      </c>
      <c r="V452" s="1" t="s">
        <v>33</v>
      </c>
      <c r="W452" s="1" t="s">
        <v>33</v>
      </c>
    </row>
    <row r="453" spans="1:23" s="1" customFormat="1">
      <c r="A453" s="1" t="s">
        <v>9284</v>
      </c>
      <c r="B453" s="1" t="s">
        <v>21</v>
      </c>
      <c r="C453" s="1" t="s">
        <v>243</v>
      </c>
      <c r="D453" s="48">
        <v>41657.99</v>
      </c>
      <c r="E453" s="1" t="s">
        <v>9115</v>
      </c>
      <c r="F453" s="36" t="str">
        <f t="shared" si="7"/>
        <v>12004357</v>
      </c>
      <c r="G453" s="8" t="s">
        <v>440</v>
      </c>
      <c r="H453" s="8" t="s">
        <v>9412</v>
      </c>
      <c r="I453" s="1" t="s">
        <v>9116</v>
      </c>
      <c r="J453" s="1" t="s">
        <v>9115</v>
      </c>
      <c r="K453" s="1" t="s">
        <v>9117</v>
      </c>
      <c r="L453" s="1" t="s">
        <v>9118</v>
      </c>
      <c r="M453" s="1" t="s">
        <v>9119</v>
      </c>
      <c r="N453" s="1" t="s">
        <v>9120</v>
      </c>
      <c r="O453" s="1" t="s">
        <v>10054</v>
      </c>
      <c r="P453" s="1" t="s">
        <v>9121</v>
      </c>
      <c r="Q453" s="1" t="s">
        <v>9122</v>
      </c>
      <c r="R453" s="1" t="s">
        <v>33</v>
      </c>
      <c r="S453" s="1" t="s">
        <v>33</v>
      </c>
      <c r="T453" s="1" t="s">
        <v>33</v>
      </c>
      <c r="U453" s="1" t="s">
        <v>33</v>
      </c>
      <c r="V453" s="1" t="s">
        <v>33</v>
      </c>
      <c r="W453" s="1" t="s">
        <v>33</v>
      </c>
    </row>
    <row r="454" spans="1:23" s="1" customFormat="1">
      <c r="A454" s="1" t="s">
        <v>9284</v>
      </c>
      <c r="B454" s="1" t="s">
        <v>21</v>
      </c>
      <c r="C454" s="1" t="s">
        <v>243</v>
      </c>
      <c r="D454" s="48">
        <v>22296.71</v>
      </c>
      <c r="E454" s="1" t="s">
        <v>9123</v>
      </c>
      <c r="F454" s="36" t="str">
        <f t="shared" si="7"/>
        <v>12005540</v>
      </c>
      <c r="G454" s="8" t="s">
        <v>440</v>
      </c>
      <c r="H454" s="8">
        <v>91791</v>
      </c>
      <c r="I454" s="1" t="s">
        <v>9124</v>
      </c>
      <c r="J454" s="1" t="s">
        <v>9123</v>
      </c>
      <c r="K454" s="1" t="s">
        <v>9125</v>
      </c>
      <c r="L454" s="1" t="s">
        <v>9126</v>
      </c>
      <c r="M454" s="1" t="s">
        <v>7826</v>
      </c>
      <c r="N454" s="1" t="s">
        <v>9127</v>
      </c>
      <c r="O454" s="1" t="s">
        <v>7828</v>
      </c>
      <c r="P454" s="1" t="s">
        <v>9128</v>
      </c>
      <c r="Q454" s="1" t="s">
        <v>9129</v>
      </c>
      <c r="R454" s="1" t="s">
        <v>33</v>
      </c>
      <c r="S454" s="1" t="s">
        <v>33</v>
      </c>
      <c r="T454" s="1" t="s">
        <v>33</v>
      </c>
      <c r="U454" s="1" t="s">
        <v>33</v>
      </c>
      <c r="V454" s="1" t="s">
        <v>33</v>
      </c>
      <c r="W454" s="1" t="s">
        <v>33</v>
      </c>
    </row>
    <row r="455" spans="1:23" s="1" customFormat="1">
      <c r="A455" s="1" t="s">
        <v>9284</v>
      </c>
      <c r="B455" s="1" t="s">
        <v>21</v>
      </c>
      <c r="C455" s="1" t="s">
        <v>22</v>
      </c>
      <c r="D455" s="17">
        <v>48253</v>
      </c>
      <c r="E455" s="1" t="s">
        <v>9130</v>
      </c>
      <c r="F455" s="36" t="str">
        <f t="shared" si="7"/>
        <v>85765136</v>
      </c>
      <c r="G455" s="8" t="s">
        <v>440</v>
      </c>
      <c r="H455" s="8" t="s">
        <v>10052</v>
      </c>
      <c r="I455" s="1" t="s">
        <v>1456</v>
      </c>
      <c r="J455" s="1" t="s">
        <v>1457</v>
      </c>
      <c r="K455" s="1" t="s">
        <v>9131</v>
      </c>
      <c r="L455" s="1" t="s">
        <v>80</v>
      </c>
      <c r="M455" s="1" t="s">
        <v>1459</v>
      </c>
      <c r="N455" s="1" t="s">
        <v>204</v>
      </c>
      <c r="O455" s="1" t="s">
        <v>30</v>
      </c>
      <c r="P455" s="1" t="s">
        <v>9132</v>
      </c>
      <c r="Q455" s="1" t="s">
        <v>32</v>
      </c>
      <c r="R455" s="1" t="s">
        <v>33</v>
      </c>
      <c r="S455" s="1" t="s">
        <v>33</v>
      </c>
      <c r="T455" s="1" t="s">
        <v>33</v>
      </c>
      <c r="U455" s="1" t="s">
        <v>33</v>
      </c>
      <c r="V455" s="1" t="s">
        <v>33</v>
      </c>
      <c r="W455" s="1" t="s">
        <v>33</v>
      </c>
    </row>
    <row r="456" spans="1:23" s="1" customFormat="1">
      <c r="A456" s="1" t="s">
        <v>9284</v>
      </c>
      <c r="B456" s="1" t="s">
        <v>21</v>
      </c>
      <c r="C456" s="1" t="s">
        <v>22</v>
      </c>
      <c r="D456" s="17">
        <v>23422.51</v>
      </c>
      <c r="E456" s="1" t="s">
        <v>9133</v>
      </c>
      <c r="F456" s="36" t="str">
        <f t="shared" si="7"/>
        <v>26836853</v>
      </c>
      <c r="G456" s="8" t="s">
        <v>2239</v>
      </c>
      <c r="H456" s="8" t="s">
        <v>10055</v>
      </c>
      <c r="I456" s="1" t="s">
        <v>710</v>
      </c>
      <c r="J456" s="1" t="s">
        <v>711</v>
      </c>
      <c r="K456" s="1" t="s">
        <v>9134</v>
      </c>
      <c r="L456" s="1" t="s">
        <v>80</v>
      </c>
      <c r="M456" s="1" t="s">
        <v>619</v>
      </c>
      <c r="N456" s="1" t="s">
        <v>47</v>
      </c>
      <c r="O456" s="1" t="s">
        <v>30</v>
      </c>
      <c r="P456" s="1" t="s">
        <v>32</v>
      </c>
      <c r="Q456" s="1" t="s">
        <v>33</v>
      </c>
      <c r="R456" s="1" t="s">
        <v>33</v>
      </c>
      <c r="S456" s="1" t="s">
        <v>33</v>
      </c>
      <c r="T456" s="1" t="s">
        <v>33</v>
      </c>
      <c r="U456" s="1" t="s">
        <v>33</v>
      </c>
      <c r="V456" s="1" t="s">
        <v>33</v>
      </c>
      <c r="W456" s="1" t="s">
        <v>33</v>
      </c>
    </row>
    <row r="457" spans="1:23" s="1" customFormat="1">
      <c r="A457" s="1" t="s">
        <v>9284</v>
      </c>
      <c r="B457" s="1" t="s">
        <v>21</v>
      </c>
      <c r="C457" s="1" t="s">
        <v>22</v>
      </c>
      <c r="D457" s="17">
        <v>5981.37</v>
      </c>
      <c r="E457" s="1" t="s">
        <v>9135</v>
      </c>
      <c r="F457" s="36" t="str">
        <f t="shared" si="7"/>
        <v>26836836</v>
      </c>
      <c r="G457" s="8" t="s">
        <v>1226</v>
      </c>
      <c r="H457" s="8" t="s">
        <v>9418</v>
      </c>
      <c r="I457" s="1" t="s">
        <v>710</v>
      </c>
      <c r="J457" s="1" t="s">
        <v>711</v>
      </c>
      <c r="K457" s="1" t="s">
        <v>9136</v>
      </c>
      <c r="L457" s="1" t="s">
        <v>80</v>
      </c>
      <c r="M457" s="1" t="s">
        <v>619</v>
      </c>
      <c r="N457" s="1" t="s">
        <v>47</v>
      </c>
      <c r="O457" s="1" t="s">
        <v>30</v>
      </c>
      <c r="P457" s="1" t="s">
        <v>32</v>
      </c>
      <c r="Q457" s="1" t="s">
        <v>33</v>
      </c>
      <c r="R457" s="1" t="s">
        <v>33</v>
      </c>
      <c r="S457" s="1" t="s">
        <v>33</v>
      </c>
      <c r="T457" s="1" t="s">
        <v>33</v>
      </c>
      <c r="U457" s="1" t="s">
        <v>33</v>
      </c>
      <c r="V457" s="1" t="s">
        <v>33</v>
      </c>
      <c r="W457" s="1" t="s">
        <v>33</v>
      </c>
    </row>
    <row r="458" spans="1:23" s="1" customFormat="1">
      <c r="A458" s="1" t="s">
        <v>9284</v>
      </c>
      <c r="B458" s="1" t="s">
        <v>21</v>
      </c>
      <c r="C458" s="1" t="s">
        <v>22</v>
      </c>
      <c r="D458" s="17">
        <v>243.1</v>
      </c>
      <c r="E458" s="1" t="s">
        <v>9137</v>
      </c>
      <c r="F458" s="36" t="str">
        <f t="shared" si="7"/>
        <v>25185494</v>
      </c>
      <c r="G458" s="8" t="s">
        <v>440</v>
      </c>
      <c r="H458" s="8" t="s">
        <v>9419</v>
      </c>
      <c r="I458" s="1" t="s">
        <v>2991</v>
      </c>
      <c r="J458" s="1" t="s">
        <v>25</v>
      </c>
      <c r="K458" s="1" t="s">
        <v>9138</v>
      </c>
      <c r="L458" s="1" t="s">
        <v>80</v>
      </c>
      <c r="M458" s="1" t="s">
        <v>2993</v>
      </c>
      <c r="N458" s="1" t="s">
        <v>47</v>
      </c>
      <c r="O458" s="1" t="s">
        <v>30</v>
      </c>
      <c r="P458" s="1" t="s">
        <v>9139</v>
      </c>
      <c r="Q458" s="1" t="s">
        <v>32</v>
      </c>
      <c r="R458" s="1" t="s">
        <v>33</v>
      </c>
      <c r="S458" s="1" t="s">
        <v>33</v>
      </c>
      <c r="T458" s="1" t="s">
        <v>33</v>
      </c>
      <c r="U458" s="1" t="s">
        <v>33</v>
      </c>
      <c r="V458" s="1" t="s">
        <v>33</v>
      </c>
      <c r="W458" s="1" t="s">
        <v>33</v>
      </c>
    </row>
    <row r="459" spans="1:23" s="1" customFormat="1">
      <c r="A459" s="1" t="s">
        <v>9284</v>
      </c>
      <c r="B459" s="1" t="s">
        <v>21</v>
      </c>
      <c r="C459" s="1" t="s">
        <v>270</v>
      </c>
      <c r="D459" s="17">
        <v>63426.879999999997</v>
      </c>
      <c r="E459" s="1" t="s">
        <v>9140</v>
      </c>
      <c r="F459" s="36" t="str">
        <f t="shared" si="7"/>
        <v>12170604</v>
      </c>
      <c r="G459" s="8" t="s">
        <v>3916</v>
      </c>
      <c r="H459" s="8" t="s">
        <v>10056</v>
      </c>
      <c r="I459" s="1" t="s">
        <v>9140</v>
      </c>
      <c r="J459" s="1" t="s">
        <v>9141</v>
      </c>
      <c r="K459" s="1" t="s">
        <v>9142</v>
      </c>
      <c r="L459" s="1" t="s">
        <v>9143</v>
      </c>
      <c r="M459" s="1" t="s">
        <v>10057</v>
      </c>
      <c r="N459" s="1" t="s">
        <v>9144</v>
      </c>
      <c r="O459" s="1" t="s">
        <v>9145</v>
      </c>
      <c r="P459" s="1" t="s">
        <v>33</v>
      </c>
      <c r="Q459" s="1" t="s">
        <v>33</v>
      </c>
      <c r="R459" s="1" t="s">
        <v>33</v>
      </c>
      <c r="S459" s="1" t="s">
        <v>33</v>
      </c>
      <c r="T459" s="1" t="s">
        <v>33</v>
      </c>
      <c r="U459" s="1" t="s">
        <v>33</v>
      </c>
      <c r="V459" s="1" t="s">
        <v>33</v>
      </c>
      <c r="W459" s="1" t="s">
        <v>33</v>
      </c>
    </row>
    <row r="460" spans="1:23" s="1" customFormat="1">
      <c r="A460" s="1" t="s">
        <v>9284</v>
      </c>
      <c r="B460" s="1" t="s">
        <v>21</v>
      </c>
      <c r="C460" s="1" t="s">
        <v>243</v>
      </c>
      <c r="D460" s="17">
        <v>13233.28</v>
      </c>
      <c r="E460" s="1" t="s">
        <v>9146</v>
      </c>
      <c r="F460" s="36" t="str">
        <f t="shared" si="7"/>
        <v>12124495</v>
      </c>
      <c r="G460" s="8" t="s">
        <v>440</v>
      </c>
      <c r="H460" s="8" t="s">
        <v>9419</v>
      </c>
      <c r="I460" s="1" t="s">
        <v>9147</v>
      </c>
      <c r="J460" s="1" t="s">
        <v>9146</v>
      </c>
      <c r="K460" s="1" t="s">
        <v>9148</v>
      </c>
      <c r="L460" s="1" t="s">
        <v>9149</v>
      </c>
      <c r="M460" s="1" t="s">
        <v>9150</v>
      </c>
      <c r="N460" s="1" t="s">
        <v>9151</v>
      </c>
      <c r="O460" s="1" t="s">
        <v>10058</v>
      </c>
      <c r="P460" s="1" t="s">
        <v>9152</v>
      </c>
      <c r="Q460" s="1" t="s">
        <v>9153</v>
      </c>
      <c r="R460" s="1" t="s">
        <v>33</v>
      </c>
      <c r="S460" s="1" t="s">
        <v>33</v>
      </c>
      <c r="T460" s="1" t="s">
        <v>33</v>
      </c>
      <c r="U460" s="1" t="s">
        <v>33</v>
      </c>
      <c r="V460" s="1" t="s">
        <v>33</v>
      </c>
      <c r="W460" s="1" t="s">
        <v>33</v>
      </c>
    </row>
    <row r="461" spans="1:23" s="1" customFormat="1">
      <c r="A461" s="1" t="s">
        <v>9285</v>
      </c>
      <c r="B461" s="1" t="s">
        <v>21</v>
      </c>
      <c r="C461" s="1" t="s">
        <v>22</v>
      </c>
      <c r="D461" s="17">
        <v>985324.32</v>
      </c>
      <c r="E461" s="1" t="s">
        <v>9154</v>
      </c>
      <c r="F461" s="36" t="str">
        <f t="shared" si="7"/>
        <v>29051500</v>
      </c>
      <c r="G461" s="8" t="s">
        <v>440</v>
      </c>
      <c r="H461" s="8">
        <v>91803</v>
      </c>
      <c r="I461" s="1" t="s">
        <v>24</v>
      </c>
      <c r="J461" s="1" t="s">
        <v>25</v>
      </c>
      <c r="K461" s="1" t="s">
        <v>9155</v>
      </c>
      <c r="L461" s="1" t="s">
        <v>27</v>
      </c>
      <c r="M461" s="1" t="s">
        <v>28</v>
      </c>
      <c r="N461" s="1" t="s">
        <v>29</v>
      </c>
      <c r="O461" s="1" t="s">
        <v>30</v>
      </c>
      <c r="P461" s="1" t="s">
        <v>9156</v>
      </c>
      <c r="Q461" s="1" t="s">
        <v>32</v>
      </c>
      <c r="R461" s="1" t="s">
        <v>33</v>
      </c>
      <c r="S461" s="1" t="s">
        <v>33</v>
      </c>
      <c r="T461" s="1" t="s">
        <v>33</v>
      </c>
      <c r="U461" s="1" t="s">
        <v>33</v>
      </c>
      <c r="V461" s="1" t="s">
        <v>33</v>
      </c>
      <c r="W461" s="1" t="s">
        <v>33</v>
      </c>
    </row>
    <row r="462" spans="1:23" s="1" customFormat="1">
      <c r="A462" s="1" t="s">
        <v>9285</v>
      </c>
      <c r="B462" s="1" t="s">
        <v>21</v>
      </c>
      <c r="C462" s="1" t="s">
        <v>22</v>
      </c>
      <c r="D462" s="17">
        <v>367104</v>
      </c>
      <c r="E462" s="1" t="s">
        <v>9157</v>
      </c>
      <c r="F462" s="36" t="str">
        <f t="shared" si="7"/>
        <v>12583587</v>
      </c>
      <c r="G462" s="8" t="s">
        <v>1062</v>
      </c>
      <c r="H462" s="8" t="s">
        <v>9420</v>
      </c>
      <c r="I462" s="1" t="s">
        <v>187</v>
      </c>
      <c r="J462" s="1" t="s">
        <v>188</v>
      </c>
      <c r="K462" s="1" t="s">
        <v>189</v>
      </c>
      <c r="L462" s="1" t="s">
        <v>80</v>
      </c>
      <c r="M462" s="1" t="s">
        <v>190</v>
      </c>
      <c r="N462" s="1" t="s">
        <v>47</v>
      </c>
      <c r="O462" s="1" t="s">
        <v>30</v>
      </c>
      <c r="P462" s="1" t="s">
        <v>32</v>
      </c>
      <c r="Q462" s="1" t="s">
        <v>33</v>
      </c>
      <c r="R462" s="1" t="s">
        <v>33</v>
      </c>
      <c r="S462" s="1" t="s">
        <v>33</v>
      </c>
      <c r="T462" s="1" t="s">
        <v>33</v>
      </c>
      <c r="U462" s="1" t="s">
        <v>33</v>
      </c>
      <c r="V462" s="1" t="s">
        <v>33</v>
      </c>
      <c r="W462" s="1" t="s">
        <v>33</v>
      </c>
    </row>
    <row r="463" spans="1:23" s="1" customFormat="1">
      <c r="A463" s="1" t="s">
        <v>9285</v>
      </c>
      <c r="B463" s="1" t="s">
        <v>21</v>
      </c>
      <c r="C463" s="1" t="s">
        <v>22</v>
      </c>
      <c r="D463" s="17">
        <v>248558.81</v>
      </c>
      <c r="E463" s="1" t="s">
        <v>9158</v>
      </c>
      <c r="F463" s="36" t="str">
        <f t="shared" si="7"/>
        <v>52056762</v>
      </c>
      <c r="G463" s="8" t="s">
        <v>440</v>
      </c>
      <c r="H463" s="8">
        <v>91803</v>
      </c>
      <c r="I463" s="1" t="s">
        <v>347</v>
      </c>
      <c r="J463" s="1" t="s">
        <v>50</v>
      </c>
      <c r="K463" s="1" t="s">
        <v>348</v>
      </c>
      <c r="L463" s="1" t="s">
        <v>45</v>
      </c>
      <c r="M463" s="1" t="s">
        <v>53</v>
      </c>
      <c r="N463" s="1" t="s">
        <v>47</v>
      </c>
      <c r="O463" s="1" t="s">
        <v>81</v>
      </c>
      <c r="P463" s="1" t="s">
        <v>9159</v>
      </c>
      <c r="Q463" s="1" t="s">
        <v>32</v>
      </c>
      <c r="R463" s="1" t="s">
        <v>33</v>
      </c>
      <c r="S463" s="1" t="s">
        <v>33</v>
      </c>
      <c r="T463" s="1" t="s">
        <v>33</v>
      </c>
      <c r="U463" s="1" t="s">
        <v>33</v>
      </c>
      <c r="V463" s="1" t="s">
        <v>33</v>
      </c>
      <c r="W463" s="1" t="s">
        <v>33</v>
      </c>
    </row>
    <row r="464" spans="1:23" s="1" customFormat="1">
      <c r="A464" s="1" t="s">
        <v>9285</v>
      </c>
      <c r="B464" s="1" t="s">
        <v>21</v>
      </c>
      <c r="C464" s="1" t="s">
        <v>22</v>
      </c>
      <c r="D464" s="17">
        <v>191295.76</v>
      </c>
      <c r="E464" s="1" t="s">
        <v>9160</v>
      </c>
      <c r="F464" s="36" t="str">
        <f t="shared" si="7"/>
        <v>21870407</v>
      </c>
      <c r="G464" s="8" t="s">
        <v>440</v>
      </c>
      <c r="H464" s="8">
        <v>91803</v>
      </c>
      <c r="I464" s="1" t="s">
        <v>2792</v>
      </c>
      <c r="J464" s="1" t="s">
        <v>2793</v>
      </c>
      <c r="K464" s="1" t="s">
        <v>9161</v>
      </c>
      <c r="L464" s="1" t="s">
        <v>45</v>
      </c>
      <c r="M464" s="1" t="s">
        <v>2795</v>
      </c>
      <c r="N464" s="1" t="s">
        <v>47</v>
      </c>
      <c r="O464" s="1" t="s">
        <v>30</v>
      </c>
      <c r="P464" s="1" t="s">
        <v>32</v>
      </c>
      <c r="Q464" s="1" t="s">
        <v>33</v>
      </c>
      <c r="R464" s="1" t="s">
        <v>33</v>
      </c>
      <c r="S464" s="1" t="s">
        <v>33</v>
      </c>
      <c r="T464" s="1" t="s">
        <v>33</v>
      </c>
      <c r="U464" s="1" t="s">
        <v>33</v>
      </c>
      <c r="V464" s="1" t="s">
        <v>33</v>
      </c>
      <c r="W464" s="1" t="s">
        <v>33</v>
      </c>
    </row>
    <row r="465" spans="1:23" s="1" customFormat="1">
      <c r="A465" s="1" t="s">
        <v>9285</v>
      </c>
      <c r="B465" s="1" t="s">
        <v>21</v>
      </c>
      <c r="C465" s="1" t="s">
        <v>22</v>
      </c>
      <c r="D465" s="17">
        <v>135582.1</v>
      </c>
      <c r="E465" s="1" t="s">
        <v>9162</v>
      </c>
      <c r="F465" s="36" t="str">
        <f t="shared" si="7"/>
        <v>52233680</v>
      </c>
      <c r="G465" s="8" t="s">
        <v>440</v>
      </c>
      <c r="H465" s="8" t="s">
        <v>9421</v>
      </c>
      <c r="I465" s="1" t="s">
        <v>78</v>
      </c>
      <c r="J465" s="1" t="s">
        <v>50</v>
      </c>
      <c r="K465" s="1" t="s">
        <v>79</v>
      </c>
      <c r="L465" s="1" t="s">
        <v>80</v>
      </c>
      <c r="M465" s="1" t="s">
        <v>53</v>
      </c>
      <c r="N465" s="1" t="s">
        <v>47</v>
      </c>
      <c r="O465" s="1" t="s">
        <v>81</v>
      </c>
      <c r="P465" s="1" t="s">
        <v>9163</v>
      </c>
      <c r="Q465" s="1" t="s">
        <v>32</v>
      </c>
      <c r="R465" s="1" t="s">
        <v>33</v>
      </c>
      <c r="S465" s="1" t="s">
        <v>33</v>
      </c>
      <c r="T465" s="1" t="s">
        <v>33</v>
      </c>
      <c r="U465" s="1" t="s">
        <v>33</v>
      </c>
      <c r="V465" s="1" t="s">
        <v>33</v>
      </c>
      <c r="W465" s="1" t="s">
        <v>33</v>
      </c>
    </row>
    <row r="466" spans="1:23" s="1" customFormat="1">
      <c r="A466" s="1" t="s">
        <v>9285</v>
      </c>
      <c r="B466" s="1" t="s">
        <v>21</v>
      </c>
      <c r="C466" s="1" t="s">
        <v>22</v>
      </c>
      <c r="D466" s="17">
        <v>120929.11</v>
      </c>
      <c r="E466" s="1" t="s">
        <v>9164</v>
      </c>
      <c r="F466" s="36" t="str">
        <f t="shared" si="7"/>
        <v>12395299</v>
      </c>
      <c r="G466" s="8" t="s">
        <v>440</v>
      </c>
      <c r="H466" s="8">
        <v>91803</v>
      </c>
      <c r="I466" s="1" t="s">
        <v>42</v>
      </c>
      <c r="J466" s="1" t="s">
        <v>43</v>
      </c>
      <c r="K466" s="1" t="s">
        <v>9165</v>
      </c>
      <c r="L466" s="1" t="s">
        <v>45</v>
      </c>
      <c r="M466" s="1" t="s">
        <v>46</v>
      </c>
      <c r="N466" s="1" t="s">
        <v>47</v>
      </c>
      <c r="O466" s="1" t="s">
        <v>30</v>
      </c>
      <c r="P466" s="1" t="s">
        <v>32</v>
      </c>
      <c r="Q466" s="1" t="s">
        <v>33</v>
      </c>
      <c r="R466" s="1" t="s">
        <v>33</v>
      </c>
      <c r="S466" s="1" t="s">
        <v>33</v>
      </c>
      <c r="T466" s="1" t="s">
        <v>33</v>
      </c>
      <c r="U466" s="1" t="s">
        <v>33</v>
      </c>
      <c r="V466" s="1" t="s">
        <v>33</v>
      </c>
      <c r="W466" s="1" t="s">
        <v>33</v>
      </c>
    </row>
    <row r="467" spans="1:23" s="1" customFormat="1">
      <c r="A467" s="1" t="s">
        <v>9285</v>
      </c>
      <c r="B467" s="1" t="s">
        <v>21</v>
      </c>
      <c r="C467" s="1" t="s">
        <v>22</v>
      </c>
      <c r="D467" s="17">
        <v>98217.78</v>
      </c>
      <c r="E467" s="1" t="s">
        <v>9166</v>
      </c>
      <c r="F467" s="36" t="str">
        <f t="shared" si="7"/>
        <v>70135356</v>
      </c>
      <c r="G467" s="8" t="s">
        <v>440</v>
      </c>
      <c r="H467" s="8">
        <v>91803</v>
      </c>
      <c r="I467" s="1" t="s">
        <v>57</v>
      </c>
      <c r="J467" s="1" t="s">
        <v>58</v>
      </c>
      <c r="K467" s="1" t="s">
        <v>706</v>
      </c>
      <c r="L467" s="1" t="s">
        <v>319</v>
      </c>
      <c r="M467" s="1" t="s">
        <v>60</v>
      </c>
      <c r="N467" s="1" t="s">
        <v>29</v>
      </c>
      <c r="O467" s="1" t="s">
        <v>707</v>
      </c>
      <c r="P467" s="1" t="s">
        <v>9167</v>
      </c>
      <c r="Q467" s="1" t="s">
        <v>32</v>
      </c>
      <c r="R467" s="1" t="s">
        <v>33</v>
      </c>
      <c r="S467" s="1" t="s">
        <v>33</v>
      </c>
      <c r="T467" s="1" t="s">
        <v>33</v>
      </c>
      <c r="U467" s="1" t="s">
        <v>33</v>
      </c>
      <c r="V467" s="1" t="s">
        <v>33</v>
      </c>
      <c r="W467" s="1" t="s">
        <v>33</v>
      </c>
    </row>
    <row r="468" spans="1:23" s="1" customFormat="1">
      <c r="A468" s="1" t="s">
        <v>9285</v>
      </c>
      <c r="B468" s="1" t="s">
        <v>21</v>
      </c>
      <c r="C468" s="1" t="s">
        <v>22</v>
      </c>
      <c r="D468" s="17">
        <v>83391.02</v>
      </c>
      <c r="E468" s="1" t="s">
        <v>9168</v>
      </c>
      <c r="F468" s="36" t="str">
        <f t="shared" si="7"/>
        <v>10622056</v>
      </c>
      <c r="G468" s="8" t="s">
        <v>440</v>
      </c>
      <c r="H468" s="8">
        <v>91803</v>
      </c>
      <c r="I468" s="1" t="s">
        <v>3283</v>
      </c>
      <c r="J468" s="1" t="s">
        <v>229</v>
      </c>
      <c r="K468" s="1" t="s">
        <v>4898</v>
      </c>
      <c r="L468" s="1" t="s">
        <v>80</v>
      </c>
      <c r="M468" s="1" t="s">
        <v>3285</v>
      </c>
      <c r="N468" s="1" t="s">
        <v>47</v>
      </c>
      <c r="O468" s="1" t="s">
        <v>30</v>
      </c>
      <c r="P468" s="1" t="s">
        <v>9169</v>
      </c>
      <c r="Q468" s="1" t="s">
        <v>32</v>
      </c>
      <c r="R468" s="1" t="s">
        <v>33</v>
      </c>
      <c r="S468" s="1" t="s">
        <v>33</v>
      </c>
      <c r="T468" s="1" t="s">
        <v>33</v>
      </c>
      <c r="U468" s="1" t="s">
        <v>33</v>
      </c>
      <c r="V468" s="1" t="s">
        <v>33</v>
      </c>
      <c r="W468" s="1" t="s">
        <v>33</v>
      </c>
    </row>
    <row r="469" spans="1:23" s="1" customFormat="1">
      <c r="A469" s="1" t="s">
        <v>9285</v>
      </c>
      <c r="B469" s="1" t="s">
        <v>21</v>
      </c>
      <c r="C469" s="1" t="s">
        <v>22</v>
      </c>
      <c r="D469" s="17">
        <v>56401.120000000003</v>
      </c>
      <c r="E469" s="1" t="s">
        <v>9170</v>
      </c>
      <c r="F469" s="36" t="str">
        <f t="shared" si="7"/>
        <v>24701064</v>
      </c>
      <c r="G469" s="8" t="s">
        <v>440</v>
      </c>
      <c r="H469" s="8" t="s">
        <v>9421</v>
      </c>
      <c r="I469" s="1" t="s">
        <v>1679</v>
      </c>
      <c r="J469" s="1" t="s">
        <v>25</v>
      </c>
      <c r="K469" s="1" t="s">
        <v>9171</v>
      </c>
      <c r="L469" s="1" t="s">
        <v>80</v>
      </c>
      <c r="M469" s="1" t="s">
        <v>1681</v>
      </c>
      <c r="N469" s="1" t="s">
        <v>47</v>
      </c>
      <c r="O469" s="1" t="s">
        <v>30</v>
      </c>
      <c r="P469" s="1" t="s">
        <v>32</v>
      </c>
      <c r="Q469" s="1" t="s">
        <v>33</v>
      </c>
      <c r="R469" s="1" t="s">
        <v>33</v>
      </c>
      <c r="S469" s="1" t="s">
        <v>33</v>
      </c>
      <c r="T469" s="1" t="s">
        <v>33</v>
      </c>
      <c r="U469" s="1" t="s">
        <v>33</v>
      </c>
      <c r="V469" s="1" t="s">
        <v>33</v>
      </c>
      <c r="W469" s="1" t="s">
        <v>33</v>
      </c>
    </row>
    <row r="470" spans="1:23" s="1" customFormat="1">
      <c r="A470" s="1" t="s">
        <v>9285</v>
      </c>
      <c r="B470" s="1" t="s">
        <v>21</v>
      </c>
      <c r="C470" s="1" t="s">
        <v>22</v>
      </c>
      <c r="D470" s="17">
        <v>51604.67</v>
      </c>
      <c r="E470" s="1" t="s">
        <v>9172</v>
      </c>
      <c r="F470" s="36" t="str">
        <f t="shared" si="7"/>
        <v>70135334</v>
      </c>
      <c r="G470" s="8" t="s">
        <v>440</v>
      </c>
      <c r="H470" s="8">
        <v>91803</v>
      </c>
      <c r="I470" s="1" t="s">
        <v>57</v>
      </c>
      <c r="J470" s="1" t="s">
        <v>58</v>
      </c>
      <c r="K470" s="1" t="s">
        <v>706</v>
      </c>
      <c r="L470" s="1" t="s">
        <v>39</v>
      </c>
      <c r="M470" s="1" t="s">
        <v>60</v>
      </c>
      <c r="N470" s="1" t="s">
        <v>29</v>
      </c>
      <c r="O470" s="1" t="s">
        <v>707</v>
      </c>
      <c r="P470" s="1" t="s">
        <v>9173</v>
      </c>
      <c r="Q470" s="1" t="s">
        <v>32</v>
      </c>
      <c r="R470" s="1" t="s">
        <v>33</v>
      </c>
      <c r="S470" s="1" t="s">
        <v>33</v>
      </c>
      <c r="T470" s="1" t="s">
        <v>33</v>
      </c>
      <c r="U470" s="1" t="s">
        <v>33</v>
      </c>
      <c r="V470" s="1" t="s">
        <v>33</v>
      </c>
      <c r="W470" s="1" t="s">
        <v>33</v>
      </c>
    </row>
    <row r="471" spans="1:23" s="1" customFormat="1">
      <c r="A471" s="1" t="s">
        <v>9285</v>
      </c>
      <c r="B471" s="1" t="s">
        <v>21</v>
      </c>
      <c r="C471" s="1" t="s">
        <v>22</v>
      </c>
      <c r="D471" s="17">
        <v>50482.53</v>
      </c>
      <c r="E471" s="1" t="s">
        <v>9174</v>
      </c>
      <c r="F471" s="36" t="str">
        <f t="shared" si="7"/>
        <v>29047508</v>
      </c>
      <c r="G471" s="8" t="s">
        <v>440</v>
      </c>
      <c r="H471" s="8">
        <v>91803</v>
      </c>
      <c r="I471" s="1" t="s">
        <v>24</v>
      </c>
      <c r="J471" s="1" t="s">
        <v>25</v>
      </c>
      <c r="K471" s="1" t="s">
        <v>9175</v>
      </c>
      <c r="L471" s="1" t="s">
        <v>27</v>
      </c>
      <c r="M471" s="1" t="s">
        <v>28</v>
      </c>
      <c r="N471" s="1" t="s">
        <v>29</v>
      </c>
      <c r="O471" s="1" t="s">
        <v>30</v>
      </c>
      <c r="P471" s="1" t="s">
        <v>9176</v>
      </c>
      <c r="Q471" s="1" t="s">
        <v>32</v>
      </c>
      <c r="R471" s="1" t="s">
        <v>33</v>
      </c>
      <c r="S471" s="1" t="s">
        <v>33</v>
      </c>
      <c r="T471" s="1" t="s">
        <v>33</v>
      </c>
      <c r="U471" s="1" t="s">
        <v>33</v>
      </c>
      <c r="V471" s="1" t="s">
        <v>33</v>
      </c>
      <c r="W471" s="1" t="s">
        <v>33</v>
      </c>
    </row>
    <row r="472" spans="1:23" s="1" customFormat="1">
      <c r="A472" s="1" t="s">
        <v>9285</v>
      </c>
      <c r="B472" s="1" t="s">
        <v>21</v>
      </c>
      <c r="C472" s="1" t="s">
        <v>22</v>
      </c>
      <c r="D472" s="17">
        <v>45505.599999999999</v>
      </c>
      <c r="E472" s="1" t="s">
        <v>9177</v>
      </c>
      <c r="F472" s="36" t="str">
        <f t="shared" si="7"/>
        <v>29047425</v>
      </c>
      <c r="G472" s="8" t="s">
        <v>440</v>
      </c>
      <c r="H472" s="8">
        <v>91803</v>
      </c>
      <c r="I472" s="1" t="s">
        <v>24</v>
      </c>
      <c r="J472" s="1" t="s">
        <v>25</v>
      </c>
      <c r="K472" s="1" t="s">
        <v>9178</v>
      </c>
      <c r="L472" s="1" t="s">
        <v>27</v>
      </c>
      <c r="M472" s="1" t="s">
        <v>28</v>
      </c>
      <c r="N472" s="1" t="s">
        <v>29</v>
      </c>
      <c r="O472" s="1" t="s">
        <v>30</v>
      </c>
      <c r="P472" s="1" t="s">
        <v>9179</v>
      </c>
      <c r="Q472" s="1" t="s">
        <v>32</v>
      </c>
      <c r="R472" s="1" t="s">
        <v>33</v>
      </c>
      <c r="S472" s="1" t="s">
        <v>33</v>
      </c>
      <c r="T472" s="1" t="s">
        <v>33</v>
      </c>
      <c r="U472" s="1" t="s">
        <v>33</v>
      </c>
      <c r="V472" s="1" t="s">
        <v>33</v>
      </c>
      <c r="W472" s="1" t="s">
        <v>33</v>
      </c>
    </row>
    <row r="473" spans="1:23" s="1" customFormat="1">
      <c r="A473" s="1" t="s">
        <v>9285</v>
      </c>
      <c r="B473" s="1" t="s">
        <v>21</v>
      </c>
      <c r="C473" s="1" t="s">
        <v>22</v>
      </c>
      <c r="D473" s="17">
        <v>43558.84</v>
      </c>
      <c r="E473" s="1" t="s">
        <v>9180</v>
      </c>
      <c r="F473" s="36" t="str">
        <f t="shared" si="7"/>
        <v>12690410</v>
      </c>
      <c r="G473" s="8" t="s">
        <v>440</v>
      </c>
      <c r="H473" s="8" t="s">
        <v>9421</v>
      </c>
      <c r="I473" s="1" t="s">
        <v>1482</v>
      </c>
      <c r="J473" s="1" t="s">
        <v>1483</v>
      </c>
      <c r="K473" s="1" t="s">
        <v>1498</v>
      </c>
      <c r="L473" s="1" t="s">
        <v>1499</v>
      </c>
      <c r="M473" s="1" t="s">
        <v>1486</v>
      </c>
      <c r="N473" s="1" t="s">
        <v>47</v>
      </c>
      <c r="O473" s="1" t="s">
        <v>30</v>
      </c>
      <c r="P473" s="1" t="s">
        <v>32</v>
      </c>
      <c r="Q473" s="1" t="s">
        <v>33</v>
      </c>
      <c r="R473" s="1" t="s">
        <v>33</v>
      </c>
      <c r="S473" s="1" t="s">
        <v>33</v>
      </c>
      <c r="T473" s="1" t="s">
        <v>33</v>
      </c>
      <c r="U473" s="1" t="s">
        <v>33</v>
      </c>
      <c r="V473" s="1" t="s">
        <v>33</v>
      </c>
      <c r="W473" s="1" t="s">
        <v>33</v>
      </c>
    </row>
    <row r="474" spans="1:23" s="1" customFormat="1">
      <c r="A474" s="1" t="s">
        <v>9285</v>
      </c>
      <c r="B474" s="1" t="s">
        <v>21</v>
      </c>
      <c r="C474" s="1" t="s">
        <v>22</v>
      </c>
      <c r="D474" s="17">
        <v>41051.879999999997</v>
      </c>
      <c r="E474" s="1" t="s">
        <v>9181</v>
      </c>
      <c r="F474" s="36" t="str">
        <f t="shared" si="7"/>
        <v>24701065</v>
      </c>
      <c r="G474" s="8" t="s">
        <v>440</v>
      </c>
      <c r="H474" s="8" t="s">
        <v>9421</v>
      </c>
      <c r="I474" s="1" t="s">
        <v>1679</v>
      </c>
      <c r="J474" s="1" t="s">
        <v>25</v>
      </c>
      <c r="K474" s="1" t="s">
        <v>9182</v>
      </c>
      <c r="L474" s="1" t="s">
        <v>80</v>
      </c>
      <c r="M474" s="1" t="s">
        <v>1681</v>
      </c>
      <c r="N474" s="1" t="s">
        <v>47</v>
      </c>
      <c r="O474" s="1" t="s">
        <v>30</v>
      </c>
      <c r="P474" s="1" t="s">
        <v>32</v>
      </c>
      <c r="Q474" s="1" t="s">
        <v>33</v>
      </c>
      <c r="R474" s="1" t="s">
        <v>33</v>
      </c>
      <c r="S474" s="1" t="s">
        <v>33</v>
      </c>
      <c r="T474" s="1" t="s">
        <v>33</v>
      </c>
      <c r="U474" s="1" t="s">
        <v>33</v>
      </c>
      <c r="V474" s="1" t="s">
        <v>33</v>
      </c>
      <c r="W474" s="1" t="s">
        <v>33</v>
      </c>
    </row>
    <row r="475" spans="1:23" s="1" customFormat="1">
      <c r="A475" s="1" t="s">
        <v>9285</v>
      </c>
      <c r="B475" s="1" t="s">
        <v>21</v>
      </c>
      <c r="C475" s="1" t="s">
        <v>22</v>
      </c>
      <c r="D475" s="17">
        <v>35953.82</v>
      </c>
      <c r="E475" s="1" t="s">
        <v>9183</v>
      </c>
      <c r="F475" s="36" t="str">
        <f t="shared" si="7"/>
        <v>25405918</v>
      </c>
      <c r="G475" s="8" t="s">
        <v>440</v>
      </c>
      <c r="H475" s="8" t="s">
        <v>9421</v>
      </c>
      <c r="I475" s="1" t="s">
        <v>4911</v>
      </c>
      <c r="J475" s="1" t="s">
        <v>171</v>
      </c>
      <c r="K475" s="1" t="s">
        <v>4912</v>
      </c>
      <c r="L475" s="1" t="s">
        <v>80</v>
      </c>
      <c r="M475" s="1" t="s">
        <v>4913</v>
      </c>
      <c r="N475" s="1" t="s">
        <v>47</v>
      </c>
      <c r="O475" s="1" t="s">
        <v>30</v>
      </c>
      <c r="P475" s="1" t="s">
        <v>32</v>
      </c>
      <c r="Q475" s="1" t="s">
        <v>33</v>
      </c>
      <c r="R475" s="1" t="s">
        <v>33</v>
      </c>
      <c r="S475" s="1" t="s">
        <v>33</v>
      </c>
      <c r="T475" s="1" t="s">
        <v>33</v>
      </c>
      <c r="U475" s="1" t="s">
        <v>33</v>
      </c>
      <c r="V475" s="1" t="s">
        <v>33</v>
      </c>
      <c r="W475" s="1" t="s">
        <v>33</v>
      </c>
    </row>
    <row r="476" spans="1:23" s="1" customFormat="1">
      <c r="A476" s="1" t="s">
        <v>9285</v>
      </c>
      <c r="B476" s="1" t="s">
        <v>21</v>
      </c>
      <c r="C476" s="1" t="s">
        <v>22</v>
      </c>
      <c r="D476" s="17">
        <v>31757.25</v>
      </c>
      <c r="E476" s="1" t="s">
        <v>9184</v>
      </c>
      <c r="F476" s="36" t="str">
        <f t="shared" si="7"/>
        <v>70135557</v>
      </c>
      <c r="G476" s="8" t="s">
        <v>440</v>
      </c>
      <c r="H476" s="8">
        <v>91803</v>
      </c>
      <c r="I476" s="1" t="s">
        <v>57</v>
      </c>
      <c r="J476" s="1" t="s">
        <v>58</v>
      </c>
      <c r="K476" s="1" t="s">
        <v>706</v>
      </c>
      <c r="L476" s="1" t="s">
        <v>39</v>
      </c>
      <c r="M476" s="1" t="s">
        <v>60</v>
      </c>
      <c r="N476" s="1" t="s">
        <v>29</v>
      </c>
      <c r="O476" s="1" t="s">
        <v>707</v>
      </c>
      <c r="P476" s="1" t="s">
        <v>9185</v>
      </c>
      <c r="Q476" s="1" t="s">
        <v>32</v>
      </c>
      <c r="R476" s="1" t="s">
        <v>33</v>
      </c>
      <c r="S476" s="1" t="s">
        <v>33</v>
      </c>
      <c r="T476" s="1" t="s">
        <v>33</v>
      </c>
      <c r="U476" s="1" t="s">
        <v>33</v>
      </c>
      <c r="V476" s="1" t="s">
        <v>33</v>
      </c>
      <c r="W476" s="1" t="s">
        <v>33</v>
      </c>
    </row>
    <row r="477" spans="1:23" s="1" customFormat="1">
      <c r="A477" s="1" t="s">
        <v>9285</v>
      </c>
      <c r="B477" s="1" t="s">
        <v>21</v>
      </c>
      <c r="C477" s="1" t="s">
        <v>22</v>
      </c>
      <c r="D477" s="17">
        <v>29635.47</v>
      </c>
      <c r="E477" s="1" t="s">
        <v>9186</v>
      </c>
      <c r="F477" s="36" t="str">
        <f t="shared" si="7"/>
        <v>18365558</v>
      </c>
      <c r="G477" s="8" t="s">
        <v>440</v>
      </c>
      <c r="H477" s="8">
        <v>91803</v>
      </c>
      <c r="I477" s="1" t="s">
        <v>409</v>
      </c>
      <c r="J477" s="1" t="s">
        <v>410</v>
      </c>
      <c r="K477" s="1" t="s">
        <v>411</v>
      </c>
      <c r="L477" s="1" t="s">
        <v>412</v>
      </c>
      <c r="M477" s="1" t="s">
        <v>413</v>
      </c>
      <c r="N477" s="1" t="s">
        <v>29</v>
      </c>
      <c r="O477" s="1" t="s">
        <v>30</v>
      </c>
      <c r="P477" s="1" t="s">
        <v>9187</v>
      </c>
      <c r="Q477" s="1" t="s">
        <v>32</v>
      </c>
      <c r="R477" s="1" t="s">
        <v>33</v>
      </c>
      <c r="S477" s="1" t="s">
        <v>33</v>
      </c>
      <c r="T477" s="1" t="s">
        <v>33</v>
      </c>
      <c r="U477" s="1" t="s">
        <v>33</v>
      </c>
      <c r="V477" s="1" t="s">
        <v>33</v>
      </c>
      <c r="W477" s="1" t="s">
        <v>33</v>
      </c>
    </row>
    <row r="478" spans="1:23" s="1" customFormat="1">
      <c r="A478" s="1" t="s">
        <v>9285</v>
      </c>
      <c r="B478" s="1" t="s">
        <v>21</v>
      </c>
      <c r="C478" s="1" t="s">
        <v>22</v>
      </c>
      <c r="D478" s="17">
        <v>29271.69</v>
      </c>
      <c r="E478" s="1" t="s">
        <v>9188</v>
      </c>
      <c r="F478" s="36" t="str">
        <f t="shared" ref="F478:F541" si="8">RIGHT(E478,8)</f>
        <v>12690411</v>
      </c>
      <c r="G478" s="8" t="s">
        <v>440</v>
      </c>
      <c r="H478" s="8" t="s">
        <v>9421</v>
      </c>
      <c r="I478" s="1" t="s">
        <v>1482</v>
      </c>
      <c r="J478" s="1" t="s">
        <v>1483</v>
      </c>
      <c r="K478" s="1" t="s">
        <v>1484</v>
      </c>
      <c r="L478" s="1" t="s">
        <v>1485</v>
      </c>
      <c r="M478" s="1" t="s">
        <v>1486</v>
      </c>
      <c r="N478" s="1" t="s">
        <v>47</v>
      </c>
      <c r="O478" s="1" t="s">
        <v>30</v>
      </c>
      <c r="P478" s="1" t="s">
        <v>32</v>
      </c>
      <c r="Q478" s="1" t="s">
        <v>33</v>
      </c>
      <c r="R478" s="1" t="s">
        <v>33</v>
      </c>
      <c r="S478" s="1" t="s">
        <v>33</v>
      </c>
      <c r="T478" s="1" t="s">
        <v>33</v>
      </c>
      <c r="U478" s="1" t="s">
        <v>33</v>
      </c>
      <c r="V478" s="1" t="s">
        <v>33</v>
      </c>
      <c r="W478" s="1" t="s">
        <v>33</v>
      </c>
    </row>
    <row r="479" spans="1:23" s="1" customFormat="1">
      <c r="A479" s="1" t="s">
        <v>9285</v>
      </c>
      <c r="B479" s="1" t="s">
        <v>21</v>
      </c>
      <c r="C479" s="1" t="s">
        <v>22</v>
      </c>
      <c r="D479" s="17">
        <v>24104.59</v>
      </c>
      <c r="E479" s="1" t="s">
        <v>9189</v>
      </c>
      <c r="F479" s="36" t="str">
        <f t="shared" si="8"/>
        <v>70135300</v>
      </c>
      <c r="G479" s="8" t="s">
        <v>440</v>
      </c>
      <c r="H479" s="8">
        <v>91803</v>
      </c>
      <c r="I479" s="1" t="s">
        <v>57</v>
      </c>
      <c r="J479" s="1" t="s">
        <v>58</v>
      </c>
      <c r="K479" s="1" t="s">
        <v>706</v>
      </c>
      <c r="L479" s="1" t="s">
        <v>39</v>
      </c>
      <c r="M479" s="1" t="s">
        <v>60</v>
      </c>
      <c r="N479" s="1" t="s">
        <v>29</v>
      </c>
      <c r="O479" s="1" t="s">
        <v>707</v>
      </c>
      <c r="P479" s="1" t="s">
        <v>9190</v>
      </c>
      <c r="Q479" s="1" t="s">
        <v>32</v>
      </c>
      <c r="R479" s="1" t="s">
        <v>33</v>
      </c>
      <c r="S479" s="1" t="s">
        <v>33</v>
      </c>
      <c r="T479" s="1" t="s">
        <v>33</v>
      </c>
      <c r="U479" s="1" t="s">
        <v>33</v>
      </c>
      <c r="V479" s="1" t="s">
        <v>33</v>
      </c>
      <c r="W479" s="1" t="s">
        <v>33</v>
      </c>
    </row>
    <row r="480" spans="1:23" s="1" customFormat="1">
      <c r="A480" s="1" t="s">
        <v>9285</v>
      </c>
      <c r="B480" s="1" t="s">
        <v>21</v>
      </c>
      <c r="C480" s="1" t="s">
        <v>22</v>
      </c>
      <c r="D480" s="17">
        <v>13574.4</v>
      </c>
      <c r="E480" s="1" t="s">
        <v>9191</v>
      </c>
      <c r="F480" s="36" t="str">
        <f t="shared" si="8"/>
        <v>29055668</v>
      </c>
      <c r="G480" s="8" t="s">
        <v>440</v>
      </c>
      <c r="H480" s="8">
        <v>91803</v>
      </c>
      <c r="I480" s="1" t="s">
        <v>24</v>
      </c>
      <c r="J480" s="1" t="s">
        <v>25</v>
      </c>
      <c r="K480" s="1" t="s">
        <v>9192</v>
      </c>
      <c r="L480" s="1" t="s">
        <v>27</v>
      </c>
      <c r="M480" s="1" t="s">
        <v>28</v>
      </c>
      <c r="N480" s="1" t="s">
        <v>29</v>
      </c>
      <c r="O480" s="1" t="s">
        <v>30</v>
      </c>
      <c r="P480" s="1" t="s">
        <v>9193</v>
      </c>
      <c r="Q480" s="1" t="s">
        <v>32</v>
      </c>
      <c r="R480" s="1" t="s">
        <v>33</v>
      </c>
      <c r="S480" s="1" t="s">
        <v>33</v>
      </c>
      <c r="T480" s="1" t="s">
        <v>33</v>
      </c>
      <c r="U480" s="1" t="s">
        <v>33</v>
      </c>
      <c r="V480" s="1" t="s">
        <v>33</v>
      </c>
      <c r="W480" s="1" t="s">
        <v>33</v>
      </c>
    </row>
    <row r="481" spans="1:23" s="1" customFormat="1">
      <c r="A481" s="1" t="s">
        <v>9285</v>
      </c>
      <c r="B481" s="1" t="s">
        <v>21</v>
      </c>
      <c r="C481" s="1" t="s">
        <v>22</v>
      </c>
      <c r="D481" s="17">
        <v>11682.19</v>
      </c>
      <c r="E481" s="1" t="s">
        <v>9194</v>
      </c>
      <c r="F481" s="36" t="str">
        <f t="shared" si="8"/>
        <v>52070199</v>
      </c>
      <c r="G481" s="8" t="s">
        <v>440</v>
      </c>
      <c r="H481" s="8" t="s">
        <v>9422</v>
      </c>
      <c r="I481" s="1" t="s">
        <v>1304</v>
      </c>
      <c r="J481" s="1" t="s">
        <v>50</v>
      </c>
      <c r="K481" s="1" t="s">
        <v>1305</v>
      </c>
      <c r="L481" s="1" t="s">
        <v>45</v>
      </c>
      <c r="M481" s="1" t="s">
        <v>53</v>
      </c>
      <c r="N481" s="1" t="s">
        <v>47</v>
      </c>
      <c r="O481" s="1" t="s">
        <v>54</v>
      </c>
      <c r="P481" s="1" t="s">
        <v>9195</v>
      </c>
      <c r="Q481" s="1" t="s">
        <v>32</v>
      </c>
      <c r="R481" s="1" t="s">
        <v>33</v>
      </c>
      <c r="S481" s="1" t="s">
        <v>33</v>
      </c>
      <c r="T481" s="1" t="s">
        <v>33</v>
      </c>
      <c r="U481" s="1" t="s">
        <v>33</v>
      </c>
      <c r="V481" s="1" t="s">
        <v>33</v>
      </c>
      <c r="W481" s="1" t="s">
        <v>33</v>
      </c>
    </row>
    <row r="482" spans="1:23" s="1" customFormat="1">
      <c r="A482" s="1" t="s">
        <v>9285</v>
      </c>
      <c r="B482" s="1" t="s">
        <v>21</v>
      </c>
      <c r="C482" s="1" t="s">
        <v>22</v>
      </c>
      <c r="D482" s="17">
        <v>11261.72</v>
      </c>
      <c r="E482" s="1" t="s">
        <v>9196</v>
      </c>
      <c r="F482" s="36" t="str">
        <f t="shared" si="8"/>
        <v>52070029</v>
      </c>
      <c r="G482" s="8" t="s">
        <v>440</v>
      </c>
      <c r="H482" s="8">
        <v>91803</v>
      </c>
      <c r="I482" s="1" t="s">
        <v>120</v>
      </c>
      <c r="J482" s="1" t="s">
        <v>50</v>
      </c>
      <c r="K482" s="1" t="s">
        <v>121</v>
      </c>
      <c r="L482" s="1" t="s">
        <v>80</v>
      </c>
      <c r="M482" s="1" t="s">
        <v>53</v>
      </c>
      <c r="N482" s="1" t="s">
        <v>47</v>
      </c>
      <c r="O482" s="1" t="s">
        <v>122</v>
      </c>
      <c r="P482" s="1" t="s">
        <v>9197</v>
      </c>
      <c r="Q482" s="1" t="s">
        <v>32</v>
      </c>
      <c r="R482" s="1" t="s">
        <v>33</v>
      </c>
      <c r="S482" s="1" t="s">
        <v>33</v>
      </c>
      <c r="T482" s="1" t="s">
        <v>33</v>
      </c>
      <c r="U482" s="1" t="s">
        <v>33</v>
      </c>
      <c r="V482" s="1" t="s">
        <v>33</v>
      </c>
      <c r="W482" s="1" t="s">
        <v>33</v>
      </c>
    </row>
    <row r="483" spans="1:23" s="1" customFormat="1">
      <c r="A483" s="1" t="s">
        <v>9285</v>
      </c>
      <c r="B483" s="1" t="s">
        <v>21</v>
      </c>
      <c r="C483" s="1" t="s">
        <v>22</v>
      </c>
      <c r="D483" s="17">
        <v>11089.6</v>
      </c>
      <c r="E483" s="1" t="s">
        <v>9198</v>
      </c>
      <c r="F483" s="36" t="str">
        <f t="shared" si="8"/>
        <v>20115703</v>
      </c>
      <c r="G483" s="8" t="s">
        <v>1658</v>
      </c>
      <c r="H483" s="8">
        <v>2414</v>
      </c>
      <c r="I483" s="1" t="s">
        <v>1628</v>
      </c>
      <c r="J483" s="1" t="s">
        <v>1629</v>
      </c>
      <c r="K483" s="1" t="s">
        <v>1630</v>
      </c>
      <c r="L483" s="1" t="s">
        <v>80</v>
      </c>
      <c r="M483" s="1" t="s">
        <v>1631</v>
      </c>
      <c r="N483" s="1" t="s">
        <v>47</v>
      </c>
      <c r="O483" s="1" t="s">
        <v>30</v>
      </c>
      <c r="P483" s="1" t="s">
        <v>32</v>
      </c>
      <c r="Q483" s="1" t="s">
        <v>33</v>
      </c>
      <c r="R483" s="1" t="s">
        <v>33</v>
      </c>
      <c r="S483" s="1" t="s">
        <v>33</v>
      </c>
      <c r="T483" s="1" t="s">
        <v>33</v>
      </c>
      <c r="U483" s="1" t="s">
        <v>33</v>
      </c>
      <c r="V483" s="1" t="s">
        <v>33</v>
      </c>
      <c r="W483" s="1" t="s">
        <v>33</v>
      </c>
    </row>
    <row r="484" spans="1:23" s="1" customFormat="1">
      <c r="A484" s="1" t="s">
        <v>9285</v>
      </c>
      <c r="B484" s="1" t="s">
        <v>21</v>
      </c>
      <c r="C484" s="1" t="s">
        <v>22</v>
      </c>
      <c r="D484" s="17">
        <v>6020</v>
      </c>
      <c r="E484" s="1" t="s">
        <v>9199</v>
      </c>
      <c r="F484" s="36" t="str">
        <f t="shared" si="8"/>
        <v>54417904</v>
      </c>
      <c r="G484" s="8" t="s">
        <v>4117</v>
      </c>
      <c r="H484" s="8" t="s">
        <v>9423</v>
      </c>
      <c r="I484" s="1" t="s">
        <v>9200</v>
      </c>
      <c r="J484" s="1" t="s">
        <v>9201</v>
      </c>
      <c r="K484" s="1" t="s">
        <v>9202</v>
      </c>
      <c r="L484" s="1" t="s">
        <v>80</v>
      </c>
      <c r="M484" s="1" t="s">
        <v>9203</v>
      </c>
      <c r="N484" s="1" t="s">
        <v>204</v>
      </c>
      <c r="O484" s="1" t="s">
        <v>30</v>
      </c>
      <c r="P484" s="1" t="s">
        <v>9204</v>
      </c>
      <c r="Q484" s="1" t="s">
        <v>32</v>
      </c>
      <c r="R484" s="1" t="s">
        <v>33</v>
      </c>
      <c r="S484" s="1" t="s">
        <v>33</v>
      </c>
      <c r="T484" s="1" t="s">
        <v>33</v>
      </c>
      <c r="U484" s="1" t="s">
        <v>33</v>
      </c>
      <c r="V484" s="1" t="s">
        <v>33</v>
      </c>
      <c r="W484" s="1" t="s">
        <v>33</v>
      </c>
    </row>
    <row r="485" spans="1:23" s="1" customFormat="1">
      <c r="A485" s="1" t="s">
        <v>9285</v>
      </c>
      <c r="B485" s="1" t="s">
        <v>21</v>
      </c>
      <c r="C485" s="1" t="s">
        <v>22</v>
      </c>
      <c r="D485" s="17">
        <v>6000</v>
      </c>
      <c r="E485" s="1" t="s">
        <v>9205</v>
      </c>
      <c r="F485" s="36" t="str">
        <f t="shared" si="8"/>
        <v>16028822</v>
      </c>
      <c r="G485" s="8">
        <v>6400</v>
      </c>
      <c r="H485" s="8">
        <v>47109</v>
      </c>
      <c r="I485" s="1" t="s">
        <v>1164</v>
      </c>
      <c r="J485" s="1" t="s">
        <v>43</v>
      </c>
      <c r="K485" s="1" t="s">
        <v>9206</v>
      </c>
      <c r="L485" s="1" t="s">
        <v>45</v>
      </c>
      <c r="M485" s="1" t="s">
        <v>1166</v>
      </c>
      <c r="N485" s="1" t="s">
        <v>47</v>
      </c>
      <c r="O485" s="1" t="s">
        <v>30</v>
      </c>
      <c r="P485" s="1" t="s">
        <v>9207</v>
      </c>
      <c r="Q485" s="1" t="s">
        <v>32</v>
      </c>
      <c r="R485" s="1" t="s">
        <v>33</v>
      </c>
      <c r="S485" s="1" t="s">
        <v>33</v>
      </c>
      <c r="T485" s="1" t="s">
        <v>33</v>
      </c>
      <c r="U485" s="1" t="s">
        <v>33</v>
      </c>
      <c r="V485" s="1" t="s">
        <v>33</v>
      </c>
      <c r="W485" s="1" t="s">
        <v>33</v>
      </c>
    </row>
    <row r="486" spans="1:23" s="1" customFormat="1">
      <c r="A486" s="1" t="s">
        <v>9285</v>
      </c>
      <c r="B486" s="1" t="s">
        <v>21</v>
      </c>
      <c r="C486" s="1" t="s">
        <v>22</v>
      </c>
      <c r="D486" s="17">
        <v>5590</v>
      </c>
      <c r="E486" s="1" t="s">
        <v>9208</v>
      </c>
      <c r="F486" s="36" t="str">
        <f t="shared" si="8"/>
        <v>25073590</v>
      </c>
      <c r="G486" s="8" t="s">
        <v>440</v>
      </c>
      <c r="H486" s="8">
        <v>91803</v>
      </c>
      <c r="I486" s="1" t="s">
        <v>6299</v>
      </c>
      <c r="J486" s="1" t="s">
        <v>5006</v>
      </c>
      <c r="K486" s="1" t="s">
        <v>9209</v>
      </c>
      <c r="L486" s="1" t="s">
        <v>45</v>
      </c>
      <c r="M486" s="1" t="s">
        <v>5007</v>
      </c>
      <c r="N486" s="1" t="s">
        <v>47</v>
      </c>
      <c r="O486" s="1" t="s">
        <v>30</v>
      </c>
      <c r="P486" s="1" t="s">
        <v>9210</v>
      </c>
      <c r="Q486" s="1" t="s">
        <v>32</v>
      </c>
      <c r="R486" s="1" t="s">
        <v>33</v>
      </c>
      <c r="S486" s="1" t="s">
        <v>33</v>
      </c>
      <c r="T486" s="1" t="s">
        <v>33</v>
      </c>
      <c r="U486" s="1" t="s">
        <v>33</v>
      </c>
      <c r="V486" s="1" t="s">
        <v>33</v>
      </c>
      <c r="W486" s="1" t="s">
        <v>33</v>
      </c>
    </row>
    <row r="487" spans="1:23" s="1" customFormat="1">
      <c r="A487" s="1" t="s">
        <v>9285</v>
      </c>
      <c r="B487" s="1" t="s">
        <v>21</v>
      </c>
      <c r="C487" s="1" t="s">
        <v>22</v>
      </c>
      <c r="D487" s="17">
        <v>5307.83</v>
      </c>
      <c r="E487" s="1" t="s">
        <v>9211</v>
      </c>
      <c r="F487" s="36" t="str">
        <f t="shared" si="8"/>
        <v>66705637</v>
      </c>
      <c r="G487" s="8" t="s">
        <v>440</v>
      </c>
      <c r="H487" s="8">
        <v>91803</v>
      </c>
      <c r="I487" s="1" t="s">
        <v>3288</v>
      </c>
      <c r="J487" s="1" t="s">
        <v>3289</v>
      </c>
      <c r="K487" s="1" t="s">
        <v>3290</v>
      </c>
      <c r="L487" s="1" t="s">
        <v>80</v>
      </c>
      <c r="M487" s="1" t="s">
        <v>3291</v>
      </c>
      <c r="N487" s="1" t="s">
        <v>47</v>
      </c>
      <c r="O487" s="1" t="s">
        <v>30</v>
      </c>
      <c r="P487" s="1" t="s">
        <v>9212</v>
      </c>
      <c r="Q487" s="1" t="s">
        <v>32</v>
      </c>
      <c r="R487" s="1" t="s">
        <v>33</v>
      </c>
      <c r="S487" s="1" t="s">
        <v>33</v>
      </c>
      <c r="T487" s="1" t="s">
        <v>33</v>
      </c>
      <c r="U487" s="1" t="s">
        <v>33</v>
      </c>
      <c r="V487" s="1" t="s">
        <v>33</v>
      </c>
      <c r="W487" s="1" t="s">
        <v>33</v>
      </c>
    </row>
    <row r="488" spans="1:23" s="1" customFormat="1">
      <c r="A488" s="1" t="s">
        <v>9285</v>
      </c>
      <c r="B488" s="1" t="s">
        <v>21</v>
      </c>
      <c r="C488" s="1" t="s">
        <v>22</v>
      </c>
      <c r="D488" s="17">
        <v>5242.12</v>
      </c>
      <c r="E488" s="1" t="s">
        <v>9213</v>
      </c>
      <c r="F488" s="36" t="str">
        <f t="shared" si="8"/>
        <v>17269155</v>
      </c>
      <c r="G488" s="8" t="s">
        <v>440</v>
      </c>
      <c r="H488" s="8">
        <v>91803</v>
      </c>
      <c r="I488" s="1" t="s">
        <v>2842</v>
      </c>
      <c r="J488" s="1" t="s">
        <v>2843</v>
      </c>
      <c r="K488" s="1" t="s">
        <v>9214</v>
      </c>
      <c r="L488" s="1" t="s">
        <v>1687</v>
      </c>
      <c r="M488" s="1" t="s">
        <v>2845</v>
      </c>
      <c r="N488" s="1" t="s">
        <v>29</v>
      </c>
      <c r="O488" s="1" t="s">
        <v>30</v>
      </c>
      <c r="P488" s="1" t="s">
        <v>9215</v>
      </c>
      <c r="Q488" s="1" t="s">
        <v>32</v>
      </c>
      <c r="R488" s="1" t="s">
        <v>33</v>
      </c>
      <c r="S488" s="1" t="s">
        <v>33</v>
      </c>
      <c r="T488" s="1" t="s">
        <v>33</v>
      </c>
      <c r="U488" s="1" t="s">
        <v>33</v>
      </c>
      <c r="V488" s="1" t="s">
        <v>33</v>
      </c>
      <c r="W488" s="1" t="s">
        <v>33</v>
      </c>
    </row>
    <row r="489" spans="1:23" s="1" customFormat="1">
      <c r="A489" s="1" t="s">
        <v>9285</v>
      </c>
      <c r="B489" s="1" t="s">
        <v>21</v>
      </c>
      <c r="C489" s="1" t="s">
        <v>22</v>
      </c>
      <c r="D489" s="17">
        <v>4495.34</v>
      </c>
      <c r="E489" s="1" t="s">
        <v>9216</v>
      </c>
      <c r="F489" s="36" t="str">
        <f t="shared" si="8"/>
        <v>29052018</v>
      </c>
      <c r="G489" s="8" t="s">
        <v>440</v>
      </c>
      <c r="H489" s="8">
        <v>91803</v>
      </c>
      <c r="I489" s="1" t="s">
        <v>24</v>
      </c>
      <c r="J489" s="1" t="s">
        <v>25</v>
      </c>
      <c r="K489" s="1" t="s">
        <v>9217</v>
      </c>
      <c r="L489" s="1" t="s">
        <v>27</v>
      </c>
      <c r="M489" s="1" t="s">
        <v>28</v>
      </c>
      <c r="N489" s="1" t="s">
        <v>29</v>
      </c>
      <c r="O489" s="1" t="s">
        <v>30</v>
      </c>
      <c r="P489" s="1" t="s">
        <v>9218</v>
      </c>
      <c r="Q489" s="1" t="s">
        <v>32</v>
      </c>
      <c r="R489" s="1" t="s">
        <v>33</v>
      </c>
      <c r="S489" s="1" t="s">
        <v>33</v>
      </c>
      <c r="T489" s="1" t="s">
        <v>33</v>
      </c>
      <c r="U489" s="1" t="s">
        <v>33</v>
      </c>
      <c r="V489" s="1" t="s">
        <v>33</v>
      </c>
      <c r="W489" s="1" t="s">
        <v>33</v>
      </c>
    </row>
    <row r="490" spans="1:23" s="1" customFormat="1">
      <c r="A490" s="1" t="s">
        <v>9285</v>
      </c>
      <c r="B490" s="1" t="s">
        <v>21</v>
      </c>
      <c r="C490" s="1" t="s">
        <v>22</v>
      </c>
      <c r="D490" s="17">
        <v>3217.5</v>
      </c>
      <c r="E490" s="1" t="s">
        <v>9219</v>
      </c>
      <c r="F490" s="36" t="str">
        <f t="shared" si="8"/>
        <v>71861200</v>
      </c>
      <c r="G490" s="8">
        <v>2310</v>
      </c>
      <c r="H490" s="8">
        <v>3330</v>
      </c>
      <c r="I490" s="1" t="s">
        <v>1588</v>
      </c>
      <c r="J490" s="1" t="s">
        <v>1589</v>
      </c>
      <c r="K490" s="1" t="s">
        <v>1590</v>
      </c>
      <c r="L490" s="1" t="s">
        <v>1591</v>
      </c>
      <c r="M490" s="1" t="s">
        <v>1592</v>
      </c>
      <c r="N490" s="1" t="s">
        <v>204</v>
      </c>
      <c r="O490" s="1" t="s">
        <v>30</v>
      </c>
      <c r="P490" s="1" t="s">
        <v>32</v>
      </c>
      <c r="Q490" s="1" t="s">
        <v>33</v>
      </c>
      <c r="R490" s="1" t="s">
        <v>33</v>
      </c>
      <c r="S490" s="1" t="s">
        <v>33</v>
      </c>
      <c r="T490" s="1" t="s">
        <v>33</v>
      </c>
      <c r="U490" s="1" t="s">
        <v>33</v>
      </c>
      <c r="V490" s="1" t="s">
        <v>33</v>
      </c>
      <c r="W490" s="1" t="s">
        <v>33</v>
      </c>
    </row>
    <row r="491" spans="1:23" s="1" customFormat="1">
      <c r="A491" s="1" t="s">
        <v>9285</v>
      </c>
      <c r="B491" s="1" t="s">
        <v>21</v>
      </c>
      <c r="C491" s="1" t="s">
        <v>22</v>
      </c>
      <c r="D491" s="17">
        <v>3047.8</v>
      </c>
      <c r="E491" s="1" t="s">
        <v>9220</v>
      </c>
      <c r="F491" s="36" t="str">
        <f t="shared" si="8"/>
        <v>29563726</v>
      </c>
      <c r="G491" s="8" t="s">
        <v>1064</v>
      </c>
      <c r="H491" s="8" t="s">
        <v>10059</v>
      </c>
      <c r="I491" s="1" t="s">
        <v>181</v>
      </c>
      <c r="J491" s="1" t="s">
        <v>182</v>
      </c>
      <c r="K491" s="1" t="s">
        <v>183</v>
      </c>
      <c r="L491" s="1" t="s">
        <v>184</v>
      </c>
      <c r="M491" s="1" t="s">
        <v>185</v>
      </c>
      <c r="N491" s="1" t="s">
        <v>47</v>
      </c>
      <c r="O491" s="1" t="s">
        <v>54</v>
      </c>
      <c r="P491" s="1" t="s">
        <v>32</v>
      </c>
      <c r="Q491" s="1" t="s">
        <v>33</v>
      </c>
      <c r="R491" s="1" t="s">
        <v>33</v>
      </c>
      <c r="S491" s="1" t="s">
        <v>33</v>
      </c>
      <c r="T491" s="1" t="s">
        <v>33</v>
      </c>
      <c r="U491" s="1" t="s">
        <v>33</v>
      </c>
      <c r="V491" s="1" t="s">
        <v>33</v>
      </c>
      <c r="W491" s="1" t="s">
        <v>33</v>
      </c>
    </row>
    <row r="492" spans="1:23" s="1" customFormat="1">
      <c r="A492" s="1" t="s">
        <v>9285</v>
      </c>
      <c r="B492" s="1" t="s">
        <v>21</v>
      </c>
      <c r="C492" s="1" t="s">
        <v>22</v>
      </c>
      <c r="D492" s="17">
        <v>2294</v>
      </c>
      <c r="E492" s="1" t="s">
        <v>9221</v>
      </c>
      <c r="F492" s="36" t="str">
        <f t="shared" si="8"/>
        <v>29051196</v>
      </c>
      <c r="G492" s="8" t="s">
        <v>1065</v>
      </c>
      <c r="H492" s="8" t="s">
        <v>10579</v>
      </c>
      <c r="I492" s="1" t="s">
        <v>24</v>
      </c>
      <c r="J492" s="1" t="s">
        <v>25</v>
      </c>
      <c r="K492" s="1" t="s">
        <v>9222</v>
      </c>
      <c r="L492" s="1" t="s">
        <v>27</v>
      </c>
      <c r="M492" s="1" t="s">
        <v>28</v>
      </c>
      <c r="N492" s="1" t="s">
        <v>29</v>
      </c>
      <c r="O492" s="1" t="s">
        <v>30</v>
      </c>
      <c r="P492" s="1" t="s">
        <v>9223</v>
      </c>
      <c r="Q492" s="1" t="s">
        <v>32</v>
      </c>
      <c r="R492" s="1" t="s">
        <v>33</v>
      </c>
      <c r="S492" s="1" t="s">
        <v>33</v>
      </c>
      <c r="T492" s="1" t="s">
        <v>33</v>
      </c>
      <c r="U492" s="1" t="s">
        <v>33</v>
      </c>
      <c r="V492" s="1" t="s">
        <v>33</v>
      </c>
      <c r="W492" s="1" t="s">
        <v>33</v>
      </c>
    </row>
    <row r="493" spans="1:23" s="1" customFormat="1">
      <c r="A493" s="1" t="s">
        <v>9285</v>
      </c>
      <c r="B493" s="1" t="s">
        <v>21</v>
      </c>
      <c r="C493" s="1" t="s">
        <v>22</v>
      </c>
      <c r="D493" s="17">
        <v>2138.2399999999998</v>
      </c>
      <c r="E493" s="1" t="s">
        <v>9224</v>
      </c>
      <c r="F493" s="36" t="str">
        <f t="shared" si="8"/>
        <v>38828235</v>
      </c>
      <c r="G493" s="8">
        <v>2310</v>
      </c>
      <c r="H493" s="8">
        <v>3332</v>
      </c>
      <c r="I493" s="1" t="s">
        <v>2293</v>
      </c>
      <c r="J493" s="1" t="s">
        <v>140</v>
      </c>
      <c r="K493" s="1" t="s">
        <v>2294</v>
      </c>
      <c r="L493" s="1" t="s">
        <v>80</v>
      </c>
      <c r="M493" s="1" t="s">
        <v>2295</v>
      </c>
      <c r="N493" s="1" t="s">
        <v>47</v>
      </c>
      <c r="O493" s="1" t="s">
        <v>30</v>
      </c>
      <c r="P493" s="1" t="s">
        <v>32</v>
      </c>
      <c r="Q493" s="1" t="s">
        <v>33</v>
      </c>
      <c r="R493" s="1" t="s">
        <v>33</v>
      </c>
      <c r="S493" s="1" t="s">
        <v>33</v>
      </c>
      <c r="T493" s="1" t="s">
        <v>33</v>
      </c>
      <c r="U493" s="1" t="s">
        <v>33</v>
      </c>
      <c r="V493" s="1" t="s">
        <v>33</v>
      </c>
      <c r="W493" s="1" t="s">
        <v>33</v>
      </c>
    </row>
    <row r="494" spans="1:23" s="1" customFormat="1">
      <c r="A494" s="1" t="s">
        <v>9285</v>
      </c>
      <c r="B494" s="1" t="s">
        <v>21</v>
      </c>
      <c r="C494" s="1" t="s">
        <v>22</v>
      </c>
      <c r="D494" s="17">
        <v>1960</v>
      </c>
      <c r="E494" s="1" t="s">
        <v>9225</v>
      </c>
      <c r="F494" s="36" t="str">
        <f t="shared" si="8"/>
        <v>29056944</v>
      </c>
      <c r="G494" s="8" t="s">
        <v>440</v>
      </c>
      <c r="H494" s="8">
        <v>91803</v>
      </c>
      <c r="I494" s="1" t="s">
        <v>24</v>
      </c>
      <c r="J494" s="1" t="s">
        <v>25</v>
      </c>
      <c r="K494" s="1" t="s">
        <v>9226</v>
      </c>
      <c r="L494" s="1" t="s">
        <v>27</v>
      </c>
      <c r="M494" s="1" t="s">
        <v>28</v>
      </c>
      <c r="N494" s="1" t="s">
        <v>29</v>
      </c>
      <c r="O494" s="1" t="s">
        <v>30</v>
      </c>
      <c r="P494" s="1" t="s">
        <v>9227</v>
      </c>
      <c r="Q494" s="1" t="s">
        <v>32</v>
      </c>
      <c r="R494" s="1" t="s">
        <v>33</v>
      </c>
      <c r="S494" s="1" t="s">
        <v>33</v>
      </c>
      <c r="T494" s="1" t="s">
        <v>33</v>
      </c>
      <c r="U494" s="1" t="s">
        <v>33</v>
      </c>
      <c r="V494" s="1" t="s">
        <v>33</v>
      </c>
      <c r="W494" s="1" t="s">
        <v>33</v>
      </c>
    </row>
    <row r="495" spans="1:23" s="1" customFormat="1">
      <c r="A495" s="1" t="s">
        <v>9285</v>
      </c>
      <c r="B495" s="1" t="s">
        <v>21</v>
      </c>
      <c r="C495" s="1" t="s">
        <v>22</v>
      </c>
      <c r="D495" s="17">
        <v>1953.9</v>
      </c>
      <c r="E495" s="1" t="s">
        <v>9228</v>
      </c>
      <c r="F495" s="36" t="str">
        <f t="shared" si="8"/>
        <v>29051780</v>
      </c>
      <c r="G495" s="57" t="s">
        <v>1890</v>
      </c>
      <c r="H495" s="54" t="s">
        <v>1889</v>
      </c>
      <c r="I495" s="1" t="s">
        <v>24</v>
      </c>
      <c r="J495" s="1" t="s">
        <v>25</v>
      </c>
      <c r="K495" s="1" t="s">
        <v>9229</v>
      </c>
      <c r="L495" s="1" t="s">
        <v>27</v>
      </c>
      <c r="M495" s="1" t="s">
        <v>28</v>
      </c>
      <c r="N495" s="1" t="s">
        <v>29</v>
      </c>
      <c r="O495" s="1" t="s">
        <v>30</v>
      </c>
      <c r="P495" s="1" t="s">
        <v>9230</v>
      </c>
      <c r="Q495" s="1" t="s">
        <v>32</v>
      </c>
      <c r="R495" s="1" t="s">
        <v>33</v>
      </c>
      <c r="S495" s="1" t="s">
        <v>33</v>
      </c>
      <c r="T495" s="1" t="s">
        <v>33</v>
      </c>
      <c r="U495" s="1" t="s">
        <v>33</v>
      </c>
      <c r="V495" s="1" t="s">
        <v>33</v>
      </c>
      <c r="W495" s="1" t="s">
        <v>33</v>
      </c>
    </row>
    <row r="496" spans="1:23" s="1" customFormat="1">
      <c r="A496" s="1" t="s">
        <v>9285</v>
      </c>
      <c r="B496" s="1" t="s">
        <v>21</v>
      </c>
      <c r="C496" s="1" t="s">
        <v>22</v>
      </c>
      <c r="D496" s="17">
        <v>1913.22</v>
      </c>
      <c r="E496" s="1" t="s">
        <v>9231</v>
      </c>
      <c r="F496" s="36" t="str">
        <f t="shared" si="8"/>
        <v>96131887</v>
      </c>
      <c r="G496" s="8" t="s">
        <v>440</v>
      </c>
      <c r="H496" s="8">
        <v>91803</v>
      </c>
      <c r="I496" s="1" t="s">
        <v>9232</v>
      </c>
      <c r="J496" s="1" t="s">
        <v>4846</v>
      </c>
      <c r="K496" s="1" t="s">
        <v>9233</v>
      </c>
      <c r="L496" s="1" t="s">
        <v>45</v>
      </c>
      <c r="M496" s="1" t="s">
        <v>4847</v>
      </c>
      <c r="N496" s="1" t="s">
        <v>47</v>
      </c>
      <c r="O496" s="1" t="s">
        <v>30</v>
      </c>
      <c r="P496" s="1" t="s">
        <v>9234</v>
      </c>
      <c r="Q496" s="1" t="s">
        <v>32</v>
      </c>
      <c r="R496" s="1" t="s">
        <v>33</v>
      </c>
      <c r="S496" s="1" t="s">
        <v>33</v>
      </c>
      <c r="T496" s="1" t="s">
        <v>33</v>
      </c>
      <c r="U496" s="1" t="s">
        <v>33</v>
      </c>
      <c r="V496" s="1" t="s">
        <v>33</v>
      </c>
      <c r="W496" s="1" t="s">
        <v>33</v>
      </c>
    </row>
    <row r="497" spans="1:23" s="1" customFormat="1">
      <c r="A497" s="1" t="s">
        <v>9285</v>
      </c>
      <c r="B497" s="1" t="s">
        <v>21</v>
      </c>
      <c r="C497" s="1" t="s">
        <v>22</v>
      </c>
      <c r="D497" s="17">
        <v>1012.5</v>
      </c>
      <c r="E497" s="1" t="s">
        <v>9235</v>
      </c>
      <c r="F497" s="36" t="str">
        <f t="shared" si="8"/>
        <v>14202138</v>
      </c>
      <c r="G497" s="8" t="s">
        <v>1067</v>
      </c>
      <c r="H497" s="8" t="s">
        <v>10580</v>
      </c>
      <c r="I497" s="1" t="s">
        <v>9236</v>
      </c>
      <c r="J497" s="1" t="s">
        <v>4917</v>
      </c>
      <c r="K497" s="1" t="s">
        <v>9237</v>
      </c>
      <c r="L497" s="1" t="s">
        <v>80</v>
      </c>
      <c r="M497" s="1" t="s">
        <v>4778</v>
      </c>
      <c r="N497" s="1" t="s">
        <v>47</v>
      </c>
      <c r="O497" s="1" t="s">
        <v>30</v>
      </c>
      <c r="P497" s="1" t="s">
        <v>9238</v>
      </c>
      <c r="Q497" s="1" t="s">
        <v>32</v>
      </c>
      <c r="R497" s="1" t="s">
        <v>33</v>
      </c>
      <c r="S497" s="1" t="s">
        <v>33</v>
      </c>
      <c r="T497" s="1" t="s">
        <v>33</v>
      </c>
      <c r="U497" s="1" t="s">
        <v>33</v>
      </c>
      <c r="V497" s="1" t="s">
        <v>33</v>
      </c>
      <c r="W497" s="1" t="s">
        <v>33</v>
      </c>
    </row>
    <row r="498" spans="1:23" s="1" customFormat="1">
      <c r="A498" s="1" t="s">
        <v>9285</v>
      </c>
      <c r="B498" s="1" t="s">
        <v>21</v>
      </c>
      <c r="C498" s="1" t="s">
        <v>22</v>
      </c>
      <c r="D498" s="17">
        <v>1000</v>
      </c>
      <c r="E498" s="1" t="s">
        <v>9239</v>
      </c>
      <c r="F498" s="36" t="str">
        <f t="shared" si="8"/>
        <v>25816522</v>
      </c>
      <c r="G498" s="8" t="s">
        <v>440</v>
      </c>
      <c r="H498" s="8" t="s">
        <v>9421</v>
      </c>
      <c r="I498" s="1" t="s">
        <v>2664</v>
      </c>
      <c r="J498" s="1" t="s">
        <v>410</v>
      </c>
      <c r="K498" s="1" t="s">
        <v>2665</v>
      </c>
      <c r="L498" s="1" t="s">
        <v>412</v>
      </c>
      <c r="M498" s="1" t="s">
        <v>2666</v>
      </c>
      <c r="N498" s="1" t="s">
        <v>29</v>
      </c>
      <c r="O498" s="1" t="s">
        <v>30</v>
      </c>
      <c r="P498" s="1" t="s">
        <v>9240</v>
      </c>
      <c r="Q498" s="1" t="s">
        <v>32</v>
      </c>
      <c r="R498" s="1" t="s">
        <v>33</v>
      </c>
      <c r="S498" s="1" t="s">
        <v>33</v>
      </c>
      <c r="T498" s="1" t="s">
        <v>33</v>
      </c>
      <c r="U498" s="1" t="s">
        <v>33</v>
      </c>
      <c r="V498" s="1" t="s">
        <v>33</v>
      </c>
      <c r="W498" s="1" t="s">
        <v>33</v>
      </c>
    </row>
    <row r="499" spans="1:23" s="1" customFormat="1">
      <c r="A499" s="1" t="s">
        <v>9285</v>
      </c>
      <c r="B499" s="1" t="s">
        <v>21</v>
      </c>
      <c r="C499" s="1" t="s">
        <v>22</v>
      </c>
      <c r="D499" s="17">
        <v>827.25</v>
      </c>
      <c r="E499" s="1" t="s">
        <v>9241</v>
      </c>
      <c r="F499" s="36" t="str">
        <f t="shared" si="8"/>
        <v>16028821</v>
      </c>
      <c r="G499" s="8" t="s">
        <v>1246</v>
      </c>
      <c r="H499" s="8" t="s">
        <v>10581</v>
      </c>
      <c r="I499" s="1" t="s">
        <v>1164</v>
      </c>
      <c r="J499" s="1" t="s">
        <v>43</v>
      </c>
      <c r="K499" s="1" t="s">
        <v>9242</v>
      </c>
      <c r="L499" s="1" t="s">
        <v>45</v>
      </c>
      <c r="M499" s="1" t="s">
        <v>1166</v>
      </c>
      <c r="N499" s="1" t="s">
        <v>47</v>
      </c>
      <c r="O499" s="1" t="s">
        <v>30</v>
      </c>
      <c r="P499" s="1" t="s">
        <v>9243</v>
      </c>
      <c r="Q499" s="1" t="s">
        <v>32</v>
      </c>
      <c r="R499" s="1" t="s">
        <v>33</v>
      </c>
      <c r="S499" s="1" t="s">
        <v>33</v>
      </c>
      <c r="T499" s="1" t="s">
        <v>33</v>
      </c>
      <c r="U499" s="1" t="s">
        <v>33</v>
      </c>
      <c r="V499" s="1" t="s">
        <v>33</v>
      </c>
      <c r="W499" s="1" t="s">
        <v>33</v>
      </c>
    </row>
    <row r="500" spans="1:23" s="1" customFormat="1">
      <c r="A500" s="1" t="s">
        <v>9285</v>
      </c>
      <c r="B500" s="1" t="s">
        <v>21</v>
      </c>
      <c r="C500" s="1" t="s">
        <v>22</v>
      </c>
      <c r="D500" s="17">
        <v>638.13</v>
      </c>
      <c r="E500" s="1" t="s">
        <v>9244</v>
      </c>
      <c r="F500" s="36" t="str">
        <f t="shared" si="8"/>
        <v>29045452</v>
      </c>
      <c r="G500" s="24" t="s">
        <v>1890</v>
      </c>
      <c r="H500" s="24" t="s">
        <v>1889</v>
      </c>
      <c r="I500" s="1" t="s">
        <v>24</v>
      </c>
      <c r="J500" s="1" t="s">
        <v>25</v>
      </c>
      <c r="K500" s="1" t="s">
        <v>9245</v>
      </c>
      <c r="L500" s="1" t="s">
        <v>27</v>
      </c>
      <c r="M500" s="1" t="s">
        <v>28</v>
      </c>
      <c r="N500" s="1" t="s">
        <v>29</v>
      </c>
      <c r="O500" s="1" t="s">
        <v>30</v>
      </c>
      <c r="P500" s="1" t="s">
        <v>9246</v>
      </c>
      <c r="Q500" s="1" t="s">
        <v>32</v>
      </c>
      <c r="R500" s="1" t="s">
        <v>33</v>
      </c>
      <c r="S500" s="1" t="s">
        <v>33</v>
      </c>
      <c r="T500" s="1" t="s">
        <v>33</v>
      </c>
      <c r="U500" s="1" t="s">
        <v>33</v>
      </c>
      <c r="V500" s="1" t="s">
        <v>33</v>
      </c>
      <c r="W500" s="1" t="s">
        <v>33</v>
      </c>
    </row>
    <row r="501" spans="1:23" s="1" customFormat="1">
      <c r="A501" s="1" t="s">
        <v>9285</v>
      </c>
      <c r="B501" s="1" t="s">
        <v>21</v>
      </c>
      <c r="C501" s="1" t="s">
        <v>22</v>
      </c>
      <c r="D501" s="17">
        <v>600</v>
      </c>
      <c r="E501" s="1" t="s">
        <v>9247</v>
      </c>
      <c r="F501" s="36" t="str">
        <f t="shared" si="8"/>
        <v>71861201</v>
      </c>
      <c r="G501" s="8">
        <v>2310</v>
      </c>
      <c r="H501" s="8">
        <v>3331</v>
      </c>
      <c r="I501" s="1" t="s">
        <v>1588</v>
      </c>
      <c r="J501" s="1" t="s">
        <v>1589</v>
      </c>
      <c r="K501" s="1" t="s">
        <v>1590</v>
      </c>
      <c r="L501" s="1" t="s">
        <v>1591</v>
      </c>
      <c r="M501" s="1" t="s">
        <v>1592</v>
      </c>
      <c r="N501" s="1" t="s">
        <v>204</v>
      </c>
      <c r="O501" s="1" t="s">
        <v>30</v>
      </c>
      <c r="P501" s="1" t="s">
        <v>32</v>
      </c>
      <c r="Q501" s="1" t="s">
        <v>33</v>
      </c>
      <c r="R501" s="1" t="s">
        <v>33</v>
      </c>
      <c r="S501" s="1" t="s">
        <v>33</v>
      </c>
      <c r="T501" s="1" t="s">
        <v>33</v>
      </c>
      <c r="U501" s="1" t="s">
        <v>33</v>
      </c>
      <c r="V501" s="1" t="s">
        <v>33</v>
      </c>
      <c r="W501" s="1" t="s">
        <v>33</v>
      </c>
    </row>
    <row r="502" spans="1:23" s="1" customFormat="1">
      <c r="A502" s="1" t="s">
        <v>9285</v>
      </c>
      <c r="B502" s="1" t="s">
        <v>21</v>
      </c>
      <c r="C502" s="1" t="s">
        <v>22</v>
      </c>
      <c r="D502" s="17">
        <v>551.77</v>
      </c>
      <c r="E502" s="1" t="s">
        <v>9248</v>
      </c>
      <c r="F502" s="36" t="str">
        <f t="shared" si="8"/>
        <v>29056727</v>
      </c>
      <c r="G502" s="8" t="s">
        <v>440</v>
      </c>
      <c r="H502" s="8" t="s">
        <v>9421</v>
      </c>
      <c r="I502" s="1" t="s">
        <v>24</v>
      </c>
      <c r="J502" s="1" t="s">
        <v>25</v>
      </c>
      <c r="K502" s="1" t="s">
        <v>9249</v>
      </c>
      <c r="L502" s="1" t="s">
        <v>27</v>
      </c>
      <c r="M502" s="1" t="s">
        <v>28</v>
      </c>
      <c r="N502" s="1" t="s">
        <v>29</v>
      </c>
      <c r="O502" s="1" t="s">
        <v>30</v>
      </c>
      <c r="P502" s="1" t="s">
        <v>9250</v>
      </c>
      <c r="Q502" s="1" t="s">
        <v>32</v>
      </c>
      <c r="R502" s="1" t="s">
        <v>33</v>
      </c>
      <c r="S502" s="1" t="s">
        <v>33</v>
      </c>
      <c r="T502" s="1" t="s">
        <v>33</v>
      </c>
      <c r="U502" s="1" t="s">
        <v>33</v>
      </c>
      <c r="V502" s="1" t="s">
        <v>33</v>
      </c>
      <c r="W502" s="1" t="s">
        <v>33</v>
      </c>
    </row>
    <row r="503" spans="1:23" s="1" customFormat="1">
      <c r="A503" s="1" t="s">
        <v>9285</v>
      </c>
      <c r="B503" s="1" t="s">
        <v>21</v>
      </c>
      <c r="C503" s="1" t="s">
        <v>22</v>
      </c>
      <c r="D503" s="17">
        <v>400</v>
      </c>
      <c r="E503" s="1" t="s">
        <v>9251</v>
      </c>
      <c r="F503" s="36" t="str">
        <f t="shared" si="8"/>
        <v>91883575</v>
      </c>
      <c r="G503" s="8" t="s">
        <v>1062</v>
      </c>
      <c r="H503" s="8" t="s">
        <v>9424</v>
      </c>
      <c r="I503" s="1" t="s">
        <v>4284</v>
      </c>
      <c r="J503" s="1" t="s">
        <v>4285</v>
      </c>
      <c r="K503" s="1" t="s">
        <v>4286</v>
      </c>
      <c r="L503" s="1" t="s">
        <v>80</v>
      </c>
      <c r="M503" s="1" t="s">
        <v>4287</v>
      </c>
      <c r="N503" s="1" t="s">
        <v>204</v>
      </c>
      <c r="O503" s="1" t="s">
        <v>30</v>
      </c>
      <c r="P503" s="1" t="s">
        <v>32</v>
      </c>
      <c r="Q503" s="1" t="s">
        <v>33</v>
      </c>
      <c r="R503" s="1" t="s">
        <v>33</v>
      </c>
      <c r="S503" s="1" t="s">
        <v>33</v>
      </c>
      <c r="T503" s="1" t="s">
        <v>33</v>
      </c>
      <c r="U503" s="1" t="s">
        <v>33</v>
      </c>
      <c r="V503" s="1" t="s">
        <v>33</v>
      </c>
      <c r="W503" s="1" t="s">
        <v>33</v>
      </c>
    </row>
    <row r="504" spans="1:23" s="1" customFormat="1">
      <c r="A504" s="1" t="s">
        <v>9285</v>
      </c>
      <c r="B504" s="1" t="s">
        <v>21</v>
      </c>
      <c r="C504" s="1" t="s">
        <v>22</v>
      </c>
      <c r="D504" s="17">
        <v>375</v>
      </c>
      <c r="E504" s="1" t="s">
        <v>9252</v>
      </c>
      <c r="F504" s="36" t="str">
        <f t="shared" si="8"/>
        <v>15176062</v>
      </c>
      <c r="G504" s="8" t="s">
        <v>1226</v>
      </c>
      <c r="H504" s="8" t="s">
        <v>1063</v>
      </c>
      <c r="I504" s="1" t="s">
        <v>4805</v>
      </c>
      <c r="J504" s="1" t="s">
        <v>2793</v>
      </c>
      <c r="K504" s="1" t="s">
        <v>9253</v>
      </c>
      <c r="L504" s="1" t="s">
        <v>80</v>
      </c>
      <c r="M504" s="1" t="s">
        <v>4806</v>
      </c>
      <c r="N504" s="1" t="s">
        <v>204</v>
      </c>
      <c r="O504" s="1" t="s">
        <v>30</v>
      </c>
      <c r="P504" s="1" t="s">
        <v>32</v>
      </c>
      <c r="Q504" s="1" t="s">
        <v>33</v>
      </c>
      <c r="R504" s="1" t="s">
        <v>33</v>
      </c>
      <c r="S504" s="1" t="s">
        <v>33</v>
      </c>
      <c r="T504" s="1" t="s">
        <v>33</v>
      </c>
      <c r="U504" s="1" t="s">
        <v>33</v>
      </c>
      <c r="V504" s="1" t="s">
        <v>33</v>
      </c>
      <c r="W504" s="1" t="s">
        <v>33</v>
      </c>
    </row>
    <row r="505" spans="1:23" s="1" customFormat="1">
      <c r="A505" s="1" t="s">
        <v>9285</v>
      </c>
      <c r="B505" s="1" t="s">
        <v>21</v>
      </c>
      <c r="C505" s="1" t="s">
        <v>22</v>
      </c>
      <c r="D505" s="17">
        <v>302.77999999999997</v>
      </c>
      <c r="E505" s="1" t="s">
        <v>9254</v>
      </c>
      <c r="F505" s="36" t="str">
        <f t="shared" si="8"/>
        <v>22390360</v>
      </c>
      <c r="G505" s="8" t="s">
        <v>1059</v>
      </c>
      <c r="H505" s="8" t="s">
        <v>9425</v>
      </c>
      <c r="I505" s="1" t="s">
        <v>9255</v>
      </c>
      <c r="J505" s="1" t="s">
        <v>25</v>
      </c>
      <c r="K505" s="1" t="s">
        <v>9256</v>
      </c>
      <c r="L505" s="1" t="s">
        <v>770</v>
      </c>
      <c r="M505" s="1" t="s">
        <v>771</v>
      </c>
      <c r="N505" s="1" t="s">
        <v>47</v>
      </c>
      <c r="O505" s="1" t="s">
        <v>30</v>
      </c>
      <c r="P505" s="1" t="s">
        <v>32</v>
      </c>
      <c r="Q505" s="1" t="s">
        <v>33</v>
      </c>
      <c r="R505" s="1" t="s">
        <v>33</v>
      </c>
      <c r="S505" s="1" t="s">
        <v>33</v>
      </c>
      <c r="T505" s="1" t="s">
        <v>33</v>
      </c>
      <c r="U505" s="1" t="s">
        <v>33</v>
      </c>
      <c r="V505" s="1" t="s">
        <v>33</v>
      </c>
      <c r="W505" s="1" t="s">
        <v>33</v>
      </c>
    </row>
    <row r="506" spans="1:23" s="1" customFormat="1">
      <c r="A506" s="1" t="s">
        <v>9285</v>
      </c>
      <c r="B506" s="1" t="s">
        <v>21</v>
      </c>
      <c r="C506" s="1" t="s">
        <v>22</v>
      </c>
      <c r="D506" s="17">
        <v>181.72</v>
      </c>
      <c r="E506" s="1" t="s">
        <v>9257</v>
      </c>
      <c r="F506" s="36" t="str">
        <f t="shared" si="8"/>
        <v>55369354</v>
      </c>
      <c r="G506" s="8">
        <v>1400</v>
      </c>
      <c r="H506" s="8">
        <v>2809</v>
      </c>
      <c r="I506" s="1" t="s">
        <v>942</v>
      </c>
      <c r="J506" s="1" t="s">
        <v>943</v>
      </c>
      <c r="K506" s="1" t="s">
        <v>3312</v>
      </c>
      <c r="L506" s="1" t="s">
        <v>3313</v>
      </c>
      <c r="M506" s="1" t="s">
        <v>946</v>
      </c>
      <c r="N506" s="1" t="s">
        <v>204</v>
      </c>
      <c r="O506" s="1" t="s">
        <v>30</v>
      </c>
      <c r="P506" s="1" t="s">
        <v>32</v>
      </c>
      <c r="Q506" s="1" t="s">
        <v>33</v>
      </c>
      <c r="R506" s="1" t="s">
        <v>33</v>
      </c>
      <c r="S506" s="1" t="s">
        <v>33</v>
      </c>
      <c r="T506" s="1" t="s">
        <v>33</v>
      </c>
      <c r="U506" s="1" t="s">
        <v>33</v>
      </c>
      <c r="V506" s="1" t="s">
        <v>33</v>
      </c>
      <c r="W506" s="1" t="s">
        <v>33</v>
      </c>
    </row>
    <row r="507" spans="1:23" s="1" customFormat="1">
      <c r="A507" s="1" t="s">
        <v>9285</v>
      </c>
      <c r="B507" s="1" t="s">
        <v>21</v>
      </c>
      <c r="C507" s="1" t="s">
        <v>22</v>
      </c>
      <c r="D507" s="17">
        <v>135</v>
      </c>
      <c r="E507" s="1" t="s">
        <v>9258</v>
      </c>
      <c r="F507" s="36" t="str">
        <f t="shared" si="8"/>
        <v>91883577</v>
      </c>
      <c r="G507" s="8" t="s">
        <v>1062</v>
      </c>
      <c r="H507" s="8" t="s">
        <v>9426</v>
      </c>
      <c r="I507" s="1" t="s">
        <v>4284</v>
      </c>
      <c r="J507" s="1" t="s">
        <v>4285</v>
      </c>
      <c r="K507" s="1" t="s">
        <v>4286</v>
      </c>
      <c r="L507" s="1" t="s">
        <v>80</v>
      </c>
      <c r="M507" s="1" t="s">
        <v>4287</v>
      </c>
      <c r="N507" s="1" t="s">
        <v>204</v>
      </c>
      <c r="O507" s="1" t="s">
        <v>30</v>
      </c>
      <c r="P507" s="1" t="s">
        <v>32</v>
      </c>
      <c r="Q507" s="1" t="s">
        <v>33</v>
      </c>
      <c r="R507" s="1" t="s">
        <v>33</v>
      </c>
      <c r="S507" s="1" t="s">
        <v>33</v>
      </c>
      <c r="T507" s="1" t="s">
        <v>33</v>
      </c>
      <c r="U507" s="1" t="s">
        <v>33</v>
      </c>
      <c r="V507" s="1" t="s">
        <v>33</v>
      </c>
      <c r="W507" s="1" t="s">
        <v>33</v>
      </c>
    </row>
    <row r="508" spans="1:23" s="1" customFormat="1">
      <c r="A508" s="1" t="s">
        <v>9285</v>
      </c>
      <c r="B508" s="1" t="s">
        <v>21</v>
      </c>
      <c r="C508" s="1" t="s">
        <v>22</v>
      </c>
      <c r="D508" s="17">
        <v>120</v>
      </c>
      <c r="E508" s="1" t="s">
        <v>9259</v>
      </c>
      <c r="F508" s="36" t="str">
        <f t="shared" si="8"/>
        <v>28401988</v>
      </c>
      <c r="G508" s="8" t="s">
        <v>440</v>
      </c>
      <c r="H508" s="8" t="s">
        <v>11588</v>
      </c>
      <c r="I508" s="1" t="s">
        <v>9260</v>
      </c>
      <c r="J508" s="1" t="s">
        <v>352</v>
      </c>
      <c r="K508" s="1" t="s">
        <v>353</v>
      </c>
      <c r="L508" s="1" t="s">
        <v>80</v>
      </c>
      <c r="M508" s="1" t="s">
        <v>354</v>
      </c>
      <c r="N508" s="1" t="s">
        <v>204</v>
      </c>
      <c r="O508" s="1" t="s">
        <v>30</v>
      </c>
      <c r="P508" s="1" t="s">
        <v>32</v>
      </c>
      <c r="Q508" s="1" t="s">
        <v>33</v>
      </c>
      <c r="R508" s="1" t="s">
        <v>33</v>
      </c>
      <c r="S508" s="1" t="s">
        <v>33</v>
      </c>
      <c r="T508" s="1" t="s">
        <v>33</v>
      </c>
      <c r="U508" s="1" t="s">
        <v>33</v>
      </c>
      <c r="V508" s="1" t="s">
        <v>33</v>
      </c>
      <c r="W508" s="1" t="s">
        <v>33</v>
      </c>
    </row>
    <row r="509" spans="1:23" s="1" customFormat="1">
      <c r="A509" s="1" t="s">
        <v>9285</v>
      </c>
      <c r="B509" s="1" t="s">
        <v>21</v>
      </c>
      <c r="C509" s="1" t="s">
        <v>243</v>
      </c>
      <c r="D509" s="17">
        <v>1000</v>
      </c>
      <c r="E509" s="1" t="s">
        <v>9261</v>
      </c>
      <c r="F509" s="36" t="str">
        <f t="shared" si="8"/>
        <v>13001220</v>
      </c>
      <c r="G509" s="8" t="s">
        <v>1226</v>
      </c>
      <c r="H509" s="8" t="s">
        <v>10060</v>
      </c>
      <c r="I509" s="1" t="s">
        <v>1640</v>
      </c>
      <c r="J509" s="1" t="s">
        <v>9261</v>
      </c>
      <c r="K509" s="1" t="s">
        <v>9262</v>
      </c>
      <c r="L509" s="1" t="s">
        <v>9263</v>
      </c>
      <c r="M509" s="1" t="s">
        <v>9264</v>
      </c>
      <c r="N509" s="1" t="s">
        <v>9265</v>
      </c>
      <c r="O509" s="1" t="s">
        <v>9266</v>
      </c>
      <c r="P509" s="1" t="s">
        <v>9267</v>
      </c>
      <c r="Q509" s="1" t="s">
        <v>9268</v>
      </c>
      <c r="R509" s="1" t="s">
        <v>9269</v>
      </c>
      <c r="S509" s="1" t="s">
        <v>33</v>
      </c>
      <c r="T509" s="1" t="s">
        <v>33</v>
      </c>
      <c r="U509" s="1" t="s">
        <v>33</v>
      </c>
      <c r="V509" s="1" t="s">
        <v>33</v>
      </c>
      <c r="W509" s="1" t="s">
        <v>33</v>
      </c>
    </row>
    <row r="510" spans="1:23" s="1" customFormat="1">
      <c r="A510" s="1" t="s">
        <v>9285</v>
      </c>
      <c r="B510" s="1" t="s">
        <v>21</v>
      </c>
      <c r="C510" s="1" t="s">
        <v>243</v>
      </c>
      <c r="D510" s="17">
        <v>975</v>
      </c>
      <c r="E510" s="1" t="s">
        <v>9270</v>
      </c>
      <c r="F510" s="36" t="str">
        <f t="shared" si="8"/>
        <v>13028509</v>
      </c>
      <c r="G510" s="8" t="s">
        <v>1056</v>
      </c>
      <c r="H510" s="8" t="s">
        <v>9427</v>
      </c>
      <c r="I510" s="1" t="s">
        <v>9271</v>
      </c>
      <c r="J510" s="1" t="s">
        <v>9270</v>
      </c>
      <c r="K510" s="1" t="s">
        <v>9272</v>
      </c>
      <c r="L510" s="1" t="s">
        <v>9273</v>
      </c>
      <c r="M510" s="1" t="s">
        <v>9274</v>
      </c>
      <c r="N510" s="1" t="s">
        <v>10061</v>
      </c>
      <c r="O510" s="1" t="s">
        <v>9275</v>
      </c>
      <c r="P510" s="1" t="s">
        <v>9276</v>
      </c>
      <c r="Q510" s="1" t="s">
        <v>9277</v>
      </c>
      <c r="R510" s="1" t="s">
        <v>33</v>
      </c>
      <c r="S510" s="1" t="s">
        <v>33</v>
      </c>
      <c r="T510" s="1" t="s">
        <v>33</v>
      </c>
      <c r="U510" s="1" t="s">
        <v>33</v>
      </c>
      <c r="V510" s="1" t="s">
        <v>33</v>
      </c>
      <c r="W510" s="1" t="s">
        <v>33</v>
      </c>
    </row>
    <row r="511" spans="1:23" s="1" customFormat="1">
      <c r="A511" s="1" t="s">
        <v>9285</v>
      </c>
      <c r="B511" s="1" t="s">
        <v>21</v>
      </c>
      <c r="C511" s="1" t="s">
        <v>22</v>
      </c>
      <c r="D511" s="17">
        <v>7730.61</v>
      </c>
      <c r="E511" s="1" t="s">
        <v>9428</v>
      </c>
      <c r="F511" s="36" t="str">
        <f t="shared" si="8"/>
        <v>13880529</v>
      </c>
      <c r="G511" s="8" t="s">
        <v>440</v>
      </c>
      <c r="H511" s="8" t="s">
        <v>9429</v>
      </c>
      <c r="I511" s="1" t="s">
        <v>9430</v>
      </c>
      <c r="J511" s="1" t="s">
        <v>229</v>
      </c>
      <c r="K511" s="1" t="s">
        <v>2458</v>
      </c>
      <c r="L511" s="1" t="s">
        <v>80</v>
      </c>
      <c r="M511" s="1" t="s">
        <v>2459</v>
      </c>
      <c r="N511" s="1" t="s">
        <v>204</v>
      </c>
      <c r="O511" s="1" t="s">
        <v>30</v>
      </c>
      <c r="P511" s="1" t="s">
        <v>32</v>
      </c>
      <c r="Q511" s="1" t="s">
        <v>33</v>
      </c>
      <c r="R511" s="1" t="s">
        <v>33</v>
      </c>
      <c r="S511" s="1" t="s">
        <v>33</v>
      </c>
      <c r="T511" s="1" t="s">
        <v>33</v>
      </c>
      <c r="U511" s="1" t="s">
        <v>33</v>
      </c>
      <c r="V511" s="1" t="s">
        <v>33</v>
      </c>
      <c r="W511" s="1" t="s">
        <v>33</v>
      </c>
    </row>
    <row r="512" spans="1:23" s="1" customFormat="1">
      <c r="A512" s="1" t="s">
        <v>9285</v>
      </c>
      <c r="B512" s="1" t="s">
        <v>21</v>
      </c>
      <c r="C512" s="1" t="s">
        <v>22</v>
      </c>
      <c r="D512" s="17">
        <v>588.02</v>
      </c>
      <c r="E512" s="1" t="s">
        <v>9431</v>
      </c>
      <c r="F512" s="36" t="str">
        <f t="shared" si="8"/>
        <v>15131139</v>
      </c>
      <c r="G512" s="8" t="s">
        <v>440</v>
      </c>
      <c r="H512" s="8" t="s">
        <v>9429</v>
      </c>
      <c r="I512" s="1" t="s">
        <v>2266</v>
      </c>
      <c r="J512" s="1" t="s">
        <v>908</v>
      </c>
      <c r="K512" s="1" t="s">
        <v>2267</v>
      </c>
      <c r="L512" s="1" t="s">
        <v>1687</v>
      </c>
      <c r="M512" s="1" t="s">
        <v>2268</v>
      </c>
      <c r="N512" s="1" t="s">
        <v>29</v>
      </c>
      <c r="O512" s="1" t="s">
        <v>30</v>
      </c>
      <c r="P512" s="1" t="s">
        <v>9432</v>
      </c>
      <c r="Q512" s="1" t="s">
        <v>32</v>
      </c>
      <c r="R512" s="1" t="s">
        <v>33</v>
      </c>
      <c r="S512" s="1" t="s">
        <v>33</v>
      </c>
      <c r="T512" s="1" t="s">
        <v>33</v>
      </c>
      <c r="U512" s="1" t="s">
        <v>33</v>
      </c>
      <c r="V512" s="1" t="s">
        <v>33</v>
      </c>
      <c r="W512" s="1" t="s">
        <v>33</v>
      </c>
    </row>
    <row r="513" spans="1:23" s="1" customFormat="1">
      <c r="A513" s="1" t="s">
        <v>9285</v>
      </c>
      <c r="B513" s="1" t="s">
        <v>21</v>
      </c>
      <c r="C513" s="1" t="s">
        <v>256</v>
      </c>
      <c r="D513" s="17">
        <v>400</v>
      </c>
      <c r="E513" s="1" t="s">
        <v>9433</v>
      </c>
      <c r="F513" s="36" t="str">
        <f t="shared" si="8"/>
        <v>13124956</v>
      </c>
      <c r="G513" s="8" t="s">
        <v>1868</v>
      </c>
      <c r="H513" s="8" t="s">
        <v>9434</v>
      </c>
      <c r="I513" s="1" t="s">
        <v>9435</v>
      </c>
      <c r="J513" s="1" t="s">
        <v>9433</v>
      </c>
      <c r="K513" s="1" t="s">
        <v>9436</v>
      </c>
      <c r="L513" s="1" t="s">
        <v>4863</v>
      </c>
      <c r="M513" s="1" t="s">
        <v>9437</v>
      </c>
      <c r="N513" s="1" t="s">
        <v>10062</v>
      </c>
      <c r="O513" s="1" t="s">
        <v>9438</v>
      </c>
      <c r="P513" s="1" t="s">
        <v>33</v>
      </c>
      <c r="Q513" s="1" t="s">
        <v>33</v>
      </c>
      <c r="R513" s="1" t="s">
        <v>33</v>
      </c>
      <c r="S513" s="1" t="s">
        <v>33</v>
      </c>
      <c r="T513" s="1" t="s">
        <v>33</v>
      </c>
      <c r="U513" s="1" t="s">
        <v>33</v>
      </c>
      <c r="V513" s="1" t="s">
        <v>33</v>
      </c>
      <c r="W513" s="1" t="s">
        <v>33</v>
      </c>
    </row>
    <row r="514" spans="1:23" s="1" customFormat="1">
      <c r="A514" s="1" t="s">
        <v>9285</v>
      </c>
      <c r="B514" s="1" t="s">
        <v>21</v>
      </c>
      <c r="C514" s="1" t="s">
        <v>243</v>
      </c>
      <c r="D514" s="17">
        <v>13532.4</v>
      </c>
      <c r="E514" s="1" t="s">
        <v>9439</v>
      </c>
      <c r="F514" s="36" t="str">
        <f t="shared" si="8"/>
        <v>13044808</v>
      </c>
      <c r="G514" s="8" t="s">
        <v>1233</v>
      </c>
      <c r="H514" s="8" t="s">
        <v>9440</v>
      </c>
      <c r="I514" s="1" t="s">
        <v>9441</v>
      </c>
      <c r="J514" s="1" t="s">
        <v>9439</v>
      </c>
      <c r="K514" s="1" t="s">
        <v>9442</v>
      </c>
      <c r="L514" s="1" t="s">
        <v>9443</v>
      </c>
      <c r="M514" s="1" t="s">
        <v>9444</v>
      </c>
      <c r="N514" s="1" t="s">
        <v>9445</v>
      </c>
      <c r="O514" s="1" t="s">
        <v>9446</v>
      </c>
      <c r="P514" s="1" t="s">
        <v>10063</v>
      </c>
      <c r="Q514" s="1" t="s">
        <v>9447</v>
      </c>
      <c r="R514" s="1" t="s">
        <v>9448</v>
      </c>
      <c r="S514" s="1" t="s">
        <v>33</v>
      </c>
      <c r="T514" s="1" t="s">
        <v>33</v>
      </c>
      <c r="U514" s="1" t="s">
        <v>33</v>
      </c>
      <c r="V514" s="1" t="s">
        <v>33</v>
      </c>
      <c r="W514" s="1" t="s">
        <v>33</v>
      </c>
    </row>
    <row r="515" spans="1:23" s="1" customFormat="1">
      <c r="A515" s="1" t="s">
        <v>9285</v>
      </c>
      <c r="B515" s="1" t="s">
        <v>21</v>
      </c>
      <c r="C515" s="1" t="s">
        <v>243</v>
      </c>
      <c r="D515" s="17">
        <v>2195</v>
      </c>
      <c r="E515" s="1" t="s">
        <v>9449</v>
      </c>
      <c r="F515" s="36" t="str">
        <f t="shared" si="8"/>
        <v>13162911</v>
      </c>
      <c r="G515" s="8">
        <v>5200</v>
      </c>
      <c r="H515" s="2">
        <v>95401</v>
      </c>
      <c r="I515" s="1" t="s">
        <v>9450</v>
      </c>
      <c r="J515" s="1" t="s">
        <v>9449</v>
      </c>
      <c r="K515" s="1" t="s">
        <v>9451</v>
      </c>
      <c r="L515" s="1" t="s">
        <v>9452</v>
      </c>
      <c r="M515" s="1" t="s">
        <v>9453</v>
      </c>
      <c r="N515" s="1" t="s">
        <v>9454</v>
      </c>
      <c r="O515" s="1" t="s">
        <v>10064</v>
      </c>
      <c r="P515" s="1" t="s">
        <v>9455</v>
      </c>
      <c r="Q515" s="1" t="s">
        <v>9456</v>
      </c>
      <c r="R515" s="1" t="s">
        <v>33</v>
      </c>
      <c r="S515" s="1" t="s">
        <v>33</v>
      </c>
      <c r="T515" s="1" t="s">
        <v>33</v>
      </c>
      <c r="U515" s="1" t="s">
        <v>33</v>
      </c>
      <c r="V515" s="1" t="s">
        <v>33</v>
      </c>
      <c r="W515" s="1" t="s">
        <v>33</v>
      </c>
    </row>
    <row r="516" spans="1:23" s="1" customFormat="1">
      <c r="A516" s="1" t="s">
        <v>9285</v>
      </c>
      <c r="B516" s="1" t="s">
        <v>21</v>
      </c>
      <c r="C516" s="1" t="s">
        <v>243</v>
      </c>
      <c r="D516" s="17">
        <v>2195</v>
      </c>
      <c r="E516" s="1" t="s">
        <v>9457</v>
      </c>
      <c r="F516" s="36" t="str">
        <f t="shared" si="8"/>
        <v>13162913</v>
      </c>
      <c r="G516" s="8">
        <v>5200</v>
      </c>
      <c r="H516" s="2">
        <v>95402</v>
      </c>
      <c r="I516" s="1" t="s">
        <v>9458</v>
      </c>
      <c r="J516" s="1" t="s">
        <v>9457</v>
      </c>
      <c r="K516" s="1" t="s">
        <v>9451</v>
      </c>
      <c r="L516" s="1" t="s">
        <v>9459</v>
      </c>
      <c r="M516" s="1" t="s">
        <v>9453</v>
      </c>
      <c r="N516" s="1" t="s">
        <v>9460</v>
      </c>
      <c r="O516" s="1" t="s">
        <v>10065</v>
      </c>
      <c r="P516" s="1" t="s">
        <v>9461</v>
      </c>
      <c r="Q516" s="1" t="s">
        <v>9456</v>
      </c>
      <c r="R516" s="1" t="s">
        <v>33</v>
      </c>
      <c r="S516" s="1" t="s">
        <v>33</v>
      </c>
      <c r="T516" s="1" t="s">
        <v>33</v>
      </c>
      <c r="U516" s="1" t="s">
        <v>33</v>
      </c>
      <c r="V516" s="1" t="s">
        <v>33</v>
      </c>
      <c r="W516" s="1" t="s">
        <v>33</v>
      </c>
    </row>
    <row r="517" spans="1:23" s="1" customFormat="1">
      <c r="A517" s="1" t="s">
        <v>9285</v>
      </c>
      <c r="B517" s="1" t="s">
        <v>21</v>
      </c>
      <c r="C517" s="1" t="s">
        <v>243</v>
      </c>
      <c r="D517" s="17">
        <v>1495</v>
      </c>
      <c r="E517" s="1" t="s">
        <v>9462</v>
      </c>
      <c r="F517" s="36" t="str">
        <f t="shared" si="8"/>
        <v>13053585</v>
      </c>
      <c r="G517" s="8" t="s">
        <v>1056</v>
      </c>
      <c r="H517" s="8" t="s">
        <v>9463</v>
      </c>
      <c r="I517" s="1" t="s">
        <v>9464</v>
      </c>
      <c r="J517" s="1" t="s">
        <v>9462</v>
      </c>
      <c r="K517" s="1" t="s">
        <v>9465</v>
      </c>
      <c r="L517" s="1" t="s">
        <v>9466</v>
      </c>
      <c r="M517" s="1" t="s">
        <v>9467</v>
      </c>
      <c r="N517" s="1" t="s">
        <v>10066</v>
      </c>
      <c r="O517" s="1" t="s">
        <v>9468</v>
      </c>
      <c r="P517" s="1" t="s">
        <v>9469</v>
      </c>
      <c r="Q517" s="1" t="s">
        <v>33</v>
      </c>
      <c r="R517" s="1" t="s">
        <v>33</v>
      </c>
      <c r="S517" s="1" t="s">
        <v>33</v>
      </c>
      <c r="T517" s="1" t="s">
        <v>33</v>
      </c>
      <c r="U517" s="1" t="s">
        <v>33</v>
      </c>
      <c r="V517" s="1" t="s">
        <v>33</v>
      </c>
      <c r="W517" s="1" t="s">
        <v>33</v>
      </c>
    </row>
    <row r="518" spans="1:23" s="1" customFormat="1">
      <c r="A518" s="1" t="s">
        <v>9470</v>
      </c>
      <c r="B518" s="1" t="s">
        <v>21</v>
      </c>
      <c r="C518" s="1" t="s">
        <v>22</v>
      </c>
      <c r="D518" s="17">
        <v>325268.24</v>
      </c>
      <c r="E518" s="1" t="s">
        <v>9471</v>
      </c>
      <c r="F518" s="36" t="str">
        <f t="shared" si="8"/>
        <v>25255829</v>
      </c>
      <c r="G518" s="8" t="s">
        <v>440</v>
      </c>
      <c r="H518" s="8" t="s">
        <v>10067</v>
      </c>
      <c r="I518" s="1" t="s">
        <v>24</v>
      </c>
      <c r="J518" s="1" t="s">
        <v>25</v>
      </c>
      <c r="K518" s="1" t="s">
        <v>9472</v>
      </c>
      <c r="L518" s="1" t="s">
        <v>27</v>
      </c>
      <c r="M518" s="1" t="s">
        <v>28</v>
      </c>
      <c r="N518" s="1" t="s">
        <v>29</v>
      </c>
      <c r="O518" s="1" t="s">
        <v>30</v>
      </c>
      <c r="P518" s="1" t="s">
        <v>9473</v>
      </c>
      <c r="Q518" s="1" t="s">
        <v>32</v>
      </c>
      <c r="R518" s="1" t="s">
        <v>33</v>
      </c>
      <c r="S518" s="1" t="s">
        <v>33</v>
      </c>
      <c r="T518" s="1" t="s">
        <v>33</v>
      </c>
      <c r="U518" s="1" t="s">
        <v>33</v>
      </c>
      <c r="V518" s="1" t="s">
        <v>33</v>
      </c>
      <c r="W518" s="1" t="s">
        <v>33</v>
      </c>
    </row>
    <row r="519" spans="1:23" s="1" customFormat="1">
      <c r="A519" s="1" t="s">
        <v>9470</v>
      </c>
      <c r="B519" s="1" t="s">
        <v>21</v>
      </c>
      <c r="C519" s="1" t="s">
        <v>22</v>
      </c>
      <c r="D519" s="17">
        <v>315758.51</v>
      </c>
      <c r="E519" s="1" t="s">
        <v>9474</v>
      </c>
      <c r="F519" s="36" t="str">
        <f t="shared" si="8"/>
        <v>25255748</v>
      </c>
      <c r="G519" s="8" t="s">
        <v>440</v>
      </c>
      <c r="H519" s="8" t="s">
        <v>10068</v>
      </c>
      <c r="I519" s="1" t="s">
        <v>24</v>
      </c>
      <c r="J519" s="1" t="s">
        <v>25</v>
      </c>
      <c r="K519" s="1" t="s">
        <v>9475</v>
      </c>
      <c r="L519" s="1" t="s">
        <v>27</v>
      </c>
      <c r="M519" s="1" t="s">
        <v>28</v>
      </c>
      <c r="N519" s="1" t="s">
        <v>29</v>
      </c>
      <c r="O519" s="1" t="s">
        <v>30</v>
      </c>
      <c r="P519" s="1" t="s">
        <v>9476</v>
      </c>
      <c r="Q519" s="1" t="s">
        <v>32</v>
      </c>
      <c r="R519" s="1" t="s">
        <v>33</v>
      </c>
      <c r="S519" s="1" t="s">
        <v>33</v>
      </c>
      <c r="T519" s="1" t="s">
        <v>33</v>
      </c>
      <c r="U519" s="1" t="s">
        <v>33</v>
      </c>
      <c r="V519" s="1" t="s">
        <v>33</v>
      </c>
      <c r="W519" s="1" t="s">
        <v>33</v>
      </c>
    </row>
    <row r="520" spans="1:23" s="1" customFormat="1">
      <c r="A520" s="1" t="s">
        <v>9470</v>
      </c>
      <c r="B520" s="1" t="s">
        <v>21</v>
      </c>
      <c r="C520" s="1" t="s">
        <v>22</v>
      </c>
      <c r="D520" s="17">
        <v>309033.18</v>
      </c>
      <c r="E520" s="1" t="s">
        <v>9477</v>
      </c>
      <c r="F520" s="36" t="str">
        <f t="shared" si="8"/>
        <v>25253836</v>
      </c>
      <c r="G520" s="8" t="s">
        <v>440</v>
      </c>
      <c r="H520" s="8" t="s">
        <v>10067</v>
      </c>
      <c r="I520" s="1" t="s">
        <v>24</v>
      </c>
      <c r="J520" s="1" t="s">
        <v>25</v>
      </c>
      <c r="K520" s="1" t="s">
        <v>9478</v>
      </c>
      <c r="L520" s="1" t="s">
        <v>27</v>
      </c>
      <c r="M520" s="1" t="s">
        <v>28</v>
      </c>
      <c r="N520" s="1" t="s">
        <v>29</v>
      </c>
      <c r="O520" s="1" t="s">
        <v>30</v>
      </c>
      <c r="P520" s="1" t="s">
        <v>9479</v>
      </c>
      <c r="Q520" s="1" t="s">
        <v>32</v>
      </c>
      <c r="R520" s="1" t="s">
        <v>33</v>
      </c>
      <c r="S520" s="1" t="s">
        <v>33</v>
      </c>
      <c r="T520" s="1" t="s">
        <v>33</v>
      </c>
      <c r="U520" s="1" t="s">
        <v>33</v>
      </c>
      <c r="V520" s="1" t="s">
        <v>33</v>
      </c>
      <c r="W520" s="1" t="s">
        <v>33</v>
      </c>
    </row>
    <row r="521" spans="1:23" s="1" customFormat="1">
      <c r="A521" s="1" t="s">
        <v>9470</v>
      </c>
      <c r="B521" s="1" t="s">
        <v>21</v>
      </c>
      <c r="C521" s="1" t="s">
        <v>22</v>
      </c>
      <c r="D521" s="17">
        <v>192544.09</v>
      </c>
      <c r="E521" s="1" t="s">
        <v>9480</v>
      </c>
      <c r="F521" s="36" t="str">
        <f t="shared" si="8"/>
        <v>70139767</v>
      </c>
      <c r="G521" s="8" t="s">
        <v>440</v>
      </c>
      <c r="H521" s="8">
        <v>91842</v>
      </c>
      <c r="I521" s="1" t="s">
        <v>57</v>
      </c>
      <c r="J521" s="1" t="s">
        <v>58</v>
      </c>
      <c r="K521" s="1" t="s">
        <v>706</v>
      </c>
      <c r="L521" s="1" t="s">
        <v>1311</v>
      </c>
      <c r="M521" s="1" t="s">
        <v>60</v>
      </c>
      <c r="N521" s="1" t="s">
        <v>29</v>
      </c>
      <c r="O521" s="1" t="s">
        <v>707</v>
      </c>
      <c r="P521" s="1" t="s">
        <v>9481</v>
      </c>
      <c r="Q521" s="1" t="s">
        <v>32</v>
      </c>
      <c r="R521" s="1" t="s">
        <v>33</v>
      </c>
      <c r="S521" s="1" t="s">
        <v>33</v>
      </c>
      <c r="T521" s="1" t="s">
        <v>33</v>
      </c>
      <c r="U521" s="1" t="s">
        <v>33</v>
      </c>
      <c r="V521" s="1" t="s">
        <v>33</v>
      </c>
      <c r="W521" s="1" t="s">
        <v>33</v>
      </c>
    </row>
    <row r="522" spans="1:23" s="1" customFormat="1">
      <c r="A522" s="1" t="s">
        <v>9470</v>
      </c>
      <c r="B522" s="1" t="s">
        <v>21</v>
      </c>
      <c r="C522" s="1" t="s">
        <v>22</v>
      </c>
      <c r="D522" s="17">
        <v>175000</v>
      </c>
      <c r="E522" s="1" t="s">
        <v>9482</v>
      </c>
      <c r="F522" s="36" t="str">
        <f t="shared" si="8"/>
        <v>03465033</v>
      </c>
      <c r="G522" s="8" t="s">
        <v>3694</v>
      </c>
      <c r="H522" s="20" t="s">
        <v>10582</v>
      </c>
      <c r="I522" s="1" t="s">
        <v>915</v>
      </c>
      <c r="J522" s="1" t="s">
        <v>598</v>
      </c>
      <c r="K522" s="1" t="s">
        <v>9483</v>
      </c>
      <c r="L522" s="1" t="s">
        <v>80</v>
      </c>
      <c r="M522" s="1" t="s">
        <v>917</v>
      </c>
      <c r="N522" s="1" t="s">
        <v>47</v>
      </c>
      <c r="O522" s="1" t="s">
        <v>30</v>
      </c>
      <c r="P522" s="1" t="s">
        <v>9484</v>
      </c>
      <c r="Q522" s="1" t="s">
        <v>32</v>
      </c>
      <c r="R522" s="1" t="s">
        <v>33</v>
      </c>
      <c r="S522" s="1" t="s">
        <v>33</v>
      </c>
      <c r="T522" s="1" t="s">
        <v>33</v>
      </c>
      <c r="U522" s="1" t="s">
        <v>33</v>
      </c>
      <c r="V522" s="1" t="s">
        <v>33</v>
      </c>
      <c r="W522" s="1" t="s">
        <v>33</v>
      </c>
    </row>
    <row r="523" spans="1:23" s="1" customFormat="1">
      <c r="A523" s="1" t="s">
        <v>9470</v>
      </c>
      <c r="B523" s="1" t="s">
        <v>21</v>
      </c>
      <c r="C523" s="1" t="s">
        <v>22</v>
      </c>
      <c r="D523" s="17">
        <v>137786.17000000001</v>
      </c>
      <c r="E523" s="1" t="s">
        <v>9485</v>
      </c>
      <c r="F523" s="36" t="str">
        <f t="shared" si="8"/>
        <v>70144601</v>
      </c>
      <c r="G523" s="8" t="s">
        <v>440</v>
      </c>
      <c r="H523" s="8" t="s">
        <v>10067</v>
      </c>
      <c r="I523" s="1" t="s">
        <v>561</v>
      </c>
      <c r="J523" s="1" t="s">
        <v>58</v>
      </c>
      <c r="K523" s="1" t="s">
        <v>562</v>
      </c>
      <c r="L523" s="1" t="s">
        <v>39</v>
      </c>
      <c r="M523" s="1" t="s">
        <v>60</v>
      </c>
      <c r="N523" s="1" t="s">
        <v>29</v>
      </c>
      <c r="O523" s="1" t="s">
        <v>563</v>
      </c>
      <c r="P523" s="1" t="s">
        <v>9486</v>
      </c>
      <c r="Q523" s="1" t="s">
        <v>32</v>
      </c>
      <c r="R523" s="1" t="s">
        <v>33</v>
      </c>
      <c r="S523" s="1" t="s">
        <v>33</v>
      </c>
      <c r="T523" s="1" t="s">
        <v>33</v>
      </c>
      <c r="U523" s="1" t="s">
        <v>33</v>
      </c>
      <c r="V523" s="1" t="s">
        <v>33</v>
      </c>
      <c r="W523" s="1" t="s">
        <v>33</v>
      </c>
    </row>
    <row r="524" spans="1:23" s="1" customFormat="1">
      <c r="A524" s="1" t="s">
        <v>9470</v>
      </c>
      <c r="B524" s="1" t="s">
        <v>21</v>
      </c>
      <c r="C524" s="1" t="s">
        <v>22</v>
      </c>
      <c r="D524" s="17">
        <v>95918.080000000002</v>
      </c>
      <c r="E524" s="1" t="s">
        <v>9487</v>
      </c>
      <c r="F524" s="36" t="str">
        <f t="shared" si="8"/>
        <v>25251481</v>
      </c>
      <c r="G524" s="8" t="s">
        <v>440</v>
      </c>
      <c r="H524" s="8" t="s">
        <v>10067</v>
      </c>
      <c r="I524" s="1" t="s">
        <v>24</v>
      </c>
      <c r="J524" s="1" t="s">
        <v>25</v>
      </c>
      <c r="K524" s="1" t="s">
        <v>9488</v>
      </c>
      <c r="L524" s="1" t="s">
        <v>27</v>
      </c>
      <c r="M524" s="1" t="s">
        <v>28</v>
      </c>
      <c r="N524" s="1" t="s">
        <v>29</v>
      </c>
      <c r="O524" s="1" t="s">
        <v>30</v>
      </c>
      <c r="P524" s="1" t="s">
        <v>9489</v>
      </c>
      <c r="Q524" s="1" t="s">
        <v>32</v>
      </c>
      <c r="R524" s="1" t="s">
        <v>33</v>
      </c>
      <c r="S524" s="1" t="s">
        <v>33</v>
      </c>
      <c r="T524" s="1" t="s">
        <v>33</v>
      </c>
      <c r="U524" s="1" t="s">
        <v>33</v>
      </c>
      <c r="V524" s="1" t="s">
        <v>33</v>
      </c>
      <c r="W524" s="1" t="s">
        <v>33</v>
      </c>
    </row>
    <row r="525" spans="1:23" s="1" customFormat="1">
      <c r="A525" s="1" t="s">
        <v>9470</v>
      </c>
      <c r="B525" s="1" t="s">
        <v>21</v>
      </c>
      <c r="C525" s="1" t="s">
        <v>22</v>
      </c>
      <c r="D525" s="17">
        <v>95616</v>
      </c>
      <c r="E525" s="1" t="s">
        <v>9490</v>
      </c>
      <c r="F525" s="36" t="str">
        <f t="shared" si="8"/>
        <v>90453556</v>
      </c>
      <c r="G525" s="8" t="s">
        <v>1658</v>
      </c>
      <c r="H525" s="8" t="s">
        <v>10069</v>
      </c>
      <c r="I525" s="1" t="s">
        <v>1691</v>
      </c>
      <c r="J525" s="1" t="s">
        <v>171</v>
      </c>
      <c r="K525" s="1" t="s">
        <v>1692</v>
      </c>
      <c r="L525" s="1" t="s">
        <v>80</v>
      </c>
      <c r="M525" s="1" t="s">
        <v>1693</v>
      </c>
      <c r="N525" s="1" t="s">
        <v>204</v>
      </c>
      <c r="O525" s="1" t="s">
        <v>30</v>
      </c>
      <c r="P525" s="1" t="s">
        <v>32</v>
      </c>
      <c r="Q525" s="1" t="s">
        <v>33</v>
      </c>
      <c r="R525" s="1" t="s">
        <v>33</v>
      </c>
      <c r="S525" s="1" t="s">
        <v>33</v>
      </c>
      <c r="T525" s="1" t="s">
        <v>33</v>
      </c>
      <c r="U525" s="1" t="s">
        <v>33</v>
      </c>
      <c r="V525" s="1" t="s">
        <v>33</v>
      </c>
      <c r="W525" s="1" t="s">
        <v>33</v>
      </c>
    </row>
    <row r="526" spans="1:23" s="1" customFormat="1">
      <c r="A526" s="1" t="s">
        <v>9470</v>
      </c>
      <c r="B526" s="1" t="s">
        <v>21</v>
      </c>
      <c r="C526" s="1" t="s">
        <v>22</v>
      </c>
      <c r="D526" s="17">
        <v>79137.789999999994</v>
      </c>
      <c r="E526" s="1" t="s">
        <v>9491</v>
      </c>
      <c r="F526" s="36" t="str">
        <f t="shared" si="8"/>
        <v>26329087</v>
      </c>
      <c r="G526" s="8" t="s">
        <v>440</v>
      </c>
      <c r="H526" s="8" t="s">
        <v>10067</v>
      </c>
      <c r="I526" s="1" t="s">
        <v>9492</v>
      </c>
      <c r="J526" s="1" t="s">
        <v>352</v>
      </c>
      <c r="K526" s="1" t="s">
        <v>353</v>
      </c>
      <c r="L526" s="1" t="s">
        <v>80</v>
      </c>
      <c r="M526" s="1" t="s">
        <v>354</v>
      </c>
      <c r="N526" s="1" t="s">
        <v>204</v>
      </c>
      <c r="O526" s="1" t="s">
        <v>30</v>
      </c>
      <c r="P526" s="1" t="s">
        <v>32</v>
      </c>
      <c r="Q526" s="1" t="s">
        <v>33</v>
      </c>
      <c r="R526" s="1" t="s">
        <v>33</v>
      </c>
      <c r="S526" s="1" t="s">
        <v>33</v>
      </c>
      <c r="T526" s="1" t="s">
        <v>33</v>
      </c>
      <c r="U526" s="1" t="s">
        <v>33</v>
      </c>
      <c r="V526" s="1" t="s">
        <v>33</v>
      </c>
      <c r="W526" s="1" t="s">
        <v>33</v>
      </c>
    </row>
    <row r="527" spans="1:23" s="1" customFormat="1">
      <c r="A527" s="1" t="s">
        <v>9470</v>
      </c>
      <c r="B527" s="1" t="s">
        <v>21</v>
      </c>
      <c r="C527" s="1" t="s">
        <v>22</v>
      </c>
      <c r="D527" s="17">
        <v>78849.240000000005</v>
      </c>
      <c r="E527" s="1" t="s">
        <v>9493</v>
      </c>
      <c r="F527" s="36" t="str">
        <f t="shared" si="8"/>
        <v>70139755</v>
      </c>
      <c r="G527" s="8" t="s">
        <v>440</v>
      </c>
      <c r="H527" s="8" t="s">
        <v>10067</v>
      </c>
      <c r="I527" s="1" t="s">
        <v>57</v>
      </c>
      <c r="J527" s="1" t="s">
        <v>58</v>
      </c>
      <c r="K527" s="1" t="s">
        <v>706</v>
      </c>
      <c r="L527" s="1" t="s">
        <v>39</v>
      </c>
      <c r="M527" s="1" t="s">
        <v>60</v>
      </c>
      <c r="N527" s="1" t="s">
        <v>29</v>
      </c>
      <c r="O527" s="1" t="s">
        <v>707</v>
      </c>
      <c r="P527" s="1" t="s">
        <v>9494</v>
      </c>
      <c r="Q527" s="1" t="s">
        <v>32</v>
      </c>
      <c r="R527" s="1" t="s">
        <v>33</v>
      </c>
      <c r="S527" s="1" t="s">
        <v>33</v>
      </c>
      <c r="T527" s="1" t="s">
        <v>33</v>
      </c>
      <c r="U527" s="1" t="s">
        <v>33</v>
      </c>
      <c r="V527" s="1" t="s">
        <v>33</v>
      </c>
      <c r="W527" s="1" t="s">
        <v>33</v>
      </c>
    </row>
    <row r="528" spans="1:23" s="1" customFormat="1">
      <c r="A528" s="1" t="s">
        <v>9470</v>
      </c>
      <c r="B528" s="1" t="s">
        <v>21</v>
      </c>
      <c r="C528" s="1" t="s">
        <v>22</v>
      </c>
      <c r="D528" s="17">
        <v>78222</v>
      </c>
      <c r="E528" s="1" t="s">
        <v>9495</v>
      </c>
      <c r="F528" s="36" t="str">
        <f t="shared" si="8"/>
        <v>25252069</v>
      </c>
      <c r="G528" s="8" t="s">
        <v>440</v>
      </c>
      <c r="H528" s="8" t="s">
        <v>10067</v>
      </c>
      <c r="I528" s="1" t="s">
        <v>24</v>
      </c>
      <c r="J528" s="1" t="s">
        <v>25</v>
      </c>
      <c r="K528" s="1" t="s">
        <v>9496</v>
      </c>
      <c r="L528" s="1" t="s">
        <v>27</v>
      </c>
      <c r="M528" s="1" t="s">
        <v>28</v>
      </c>
      <c r="N528" s="1" t="s">
        <v>29</v>
      </c>
      <c r="O528" s="1" t="s">
        <v>30</v>
      </c>
      <c r="P528" s="1" t="s">
        <v>9497</v>
      </c>
      <c r="Q528" s="1" t="s">
        <v>32</v>
      </c>
      <c r="R528" s="1" t="s">
        <v>33</v>
      </c>
      <c r="S528" s="1" t="s">
        <v>33</v>
      </c>
      <c r="T528" s="1" t="s">
        <v>33</v>
      </c>
      <c r="U528" s="1" t="s">
        <v>33</v>
      </c>
      <c r="V528" s="1" t="s">
        <v>33</v>
      </c>
      <c r="W528" s="1" t="s">
        <v>33</v>
      </c>
    </row>
    <row r="529" spans="1:23" s="1" customFormat="1">
      <c r="A529" s="1" t="s">
        <v>9470</v>
      </c>
      <c r="B529" s="1" t="s">
        <v>21</v>
      </c>
      <c r="C529" s="1" t="s">
        <v>22</v>
      </c>
      <c r="D529" s="17">
        <v>68913.509999999995</v>
      </c>
      <c r="E529" s="1" t="s">
        <v>9498</v>
      </c>
      <c r="F529" s="36" t="str">
        <f t="shared" si="8"/>
        <v>70139698</v>
      </c>
      <c r="G529" s="8" t="s">
        <v>440</v>
      </c>
      <c r="H529" s="8" t="s">
        <v>10067</v>
      </c>
      <c r="I529" s="1" t="s">
        <v>57</v>
      </c>
      <c r="J529" s="1" t="s">
        <v>58</v>
      </c>
      <c r="K529" s="1" t="s">
        <v>706</v>
      </c>
      <c r="L529" s="1" t="s">
        <v>194</v>
      </c>
      <c r="M529" s="1" t="s">
        <v>60</v>
      </c>
      <c r="N529" s="1" t="s">
        <v>29</v>
      </c>
      <c r="O529" s="1" t="s">
        <v>707</v>
      </c>
      <c r="P529" s="1" t="s">
        <v>9499</v>
      </c>
      <c r="Q529" s="1" t="s">
        <v>32</v>
      </c>
      <c r="R529" s="1" t="s">
        <v>33</v>
      </c>
      <c r="S529" s="1" t="s">
        <v>33</v>
      </c>
      <c r="T529" s="1" t="s">
        <v>33</v>
      </c>
      <c r="U529" s="1" t="s">
        <v>33</v>
      </c>
      <c r="V529" s="1" t="s">
        <v>33</v>
      </c>
      <c r="W529" s="1" t="s">
        <v>33</v>
      </c>
    </row>
    <row r="530" spans="1:23" s="1" customFormat="1">
      <c r="A530" s="1" t="s">
        <v>9470</v>
      </c>
      <c r="B530" s="1" t="s">
        <v>21</v>
      </c>
      <c r="C530" s="1" t="s">
        <v>22</v>
      </c>
      <c r="D530" s="17">
        <v>61916</v>
      </c>
      <c r="E530" s="1" t="s">
        <v>9500</v>
      </c>
      <c r="F530" s="36" t="str">
        <f t="shared" si="8"/>
        <v>14197209</v>
      </c>
      <c r="G530" s="8" t="s">
        <v>1062</v>
      </c>
      <c r="H530" s="8" t="s">
        <v>9501</v>
      </c>
      <c r="I530" s="1" t="s">
        <v>187</v>
      </c>
      <c r="J530" s="1" t="s">
        <v>188</v>
      </c>
      <c r="K530" s="1" t="s">
        <v>189</v>
      </c>
      <c r="L530" s="1" t="s">
        <v>80</v>
      </c>
      <c r="M530" s="1" t="s">
        <v>190</v>
      </c>
      <c r="N530" s="1" t="s">
        <v>47</v>
      </c>
      <c r="O530" s="1" t="s">
        <v>30</v>
      </c>
      <c r="P530" s="1" t="s">
        <v>32</v>
      </c>
      <c r="Q530" s="1" t="s">
        <v>33</v>
      </c>
      <c r="R530" s="1" t="s">
        <v>33</v>
      </c>
      <c r="S530" s="1" t="s">
        <v>33</v>
      </c>
      <c r="T530" s="1" t="s">
        <v>33</v>
      </c>
      <c r="U530" s="1" t="s">
        <v>33</v>
      </c>
      <c r="V530" s="1" t="s">
        <v>33</v>
      </c>
      <c r="W530" s="1" t="s">
        <v>33</v>
      </c>
    </row>
    <row r="531" spans="1:23" s="1" customFormat="1">
      <c r="A531" s="1" t="s">
        <v>9470</v>
      </c>
      <c r="B531" s="1" t="s">
        <v>21</v>
      </c>
      <c r="C531" s="1" t="s">
        <v>22</v>
      </c>
      <c r="D531" s="17">
        <v>58986.3</v>
      </c>
      <c r="E531" s="1" t="s">
        <v>9502</v>
      </c>
      <c r="F531" s="36" t="str">
        <f t="shared" si="8"/>
        <v>25255838</v>
      </c>
      <c r="G531" s="8" t="s">
        <v>440</v>
      </c>
      <c r="H531" s="8" t="s">
        <v>10067</v>
      </c>
      <c r="I531" s="1" t="s">
        <v>24</v>
      </c>
      <c r="J531" s="1" t="s">
        <v>25</v>
      </c>
      <c r="K531" s="1" t="s">
        <v>9503</v>
      </c>
      <c r="L531" s="1" t="s">
        <v>27</v>
      </c>
      <c r="M531" s="1" t="s">
        <v>28</v>
      </c>
      <c r="N531" s="1" t="s">
        <v>29</v>
      </c>
      <c r="O531" s="1" t="s">
        <v>30</v>
      </c>
      <c r="P531" s="1" t="s">
        <v>9504</v>
      </c>
      <c r="Q531" s="1" t="s">
        <v>32</v>
      </c>
      <c r="R531" s="1" t="s">
        <v>33</v>
      </c>
      <c r="S531" s="1" t="s">
        <v>33</v>
      </c>
      <c r="T531" s="1" t="s">
        <v>33</v>
      </c>
      <c r="U531" s="1" t="s">
        <v>33</v>
      </c>
      <c r="V531" s="1" t="s">
        <v>33</v>
      </c>
      <c r="W531" s="1" t="s">
        <v>33</v>
      </c>
    </row>
    <row r="532" spans="1:23" s="1" customFormat="1">
      <c r="A532" s="1" t="s">
        <v>9470</v>
      </c>
      <c r="B532" s="1" t="s">
        <v>21</v>
      </c>
      <c r="C532" s="1" t="s">
        <v>22</v>
      </c>
      <c r="D532" s="17">
        <v>56384.44</v>
      </c>
      <c r="E532" s="1" t="s">
        <v>9505</v>
      </c>
      <c r="F532" s="36" t="str">
        <f t="shared" si="8"/>
        <v>25255892</v>
      </c>
      <c r="G532" s="8" t="s">
        <v>440</v>
      </c>
      <c r="H532" s="8" t="s">
        <v>10067</v>
      </c>
      <c r="I532" s="1" t="s">
        <v>24</v>
      </c>
      <c r="J532" s="1" t="s">
        <v>25</v>
      </c>
      <c r="K532" s="1" t="s">
        <v>9506</v>
      </c>
      <c r="L532" s="1" t="s">
        <v>27</v>
      </c>
      <c r="M532" s="1" t="s">
        <v>28</v>
      </c>
      <c r="N532" s="1" t="s">
        <v>29</v>
      </c>
      <c r="O532" s="1" t="s">
        <v>30</v>
      </c>
      <c r="P532" s="1" t="s">
        <v>9507</v>
      </c>
      <c r="Q532" s="1" t="s">
        <v>32</v>
      </c>
      <c r="R532" s="1" t="s">
        <v>33</v>
      </c>
      <c r="S532" s="1" t="s">
        <v>33</v>
      </c>
      <c r="T532" s="1" t="s">
        <v>33</v>
      </c>
      <c r="U532" s="1" t="s">
        <v>33</v>
      </c>
      <c r="V532" s="1" t="s">
        <v>33</v>
      </c>
      <c r="W532" s="1" t="s">
        <v>33</v>
      </c>
    </row>
    <row r="533" spans="1:23" s="1" customFormat="1">
      <c r="A533" s="1" t="s">
        <v>9470</v>
      </c>
      <c r="B533" s="1" t="s">
        <v>21</v>
      </c>
      <c r="C533" s="1" t="s">
        <v>22</v>
      </c>
      <c r="D533" s="17">
        <v>39128.67</v>
      </c>
      <c r="E533" s="1" t="s">
        <v>9508</v>
      </c>
      <c r="F533" s="36" t="str">
        <f t="shared" si="8"/>
        <v>27392647</v>
      </c>
      <c r="G533" s="8" t="s">
        <v>440</v>
      </c>
      <c r="H533" s="8" t="s">
        <v>10067</v>
      </c>
      <c r="I533" s="1" t="s">
        <v>1356</v>
      </c>
      <c r="J533" s="1" t="s">
        <v>95</v>
      </c>
      <c r="K533" s="1" t="s">
        <v>9509</v>
      </c>
      <c r="L533" s="1" t="s">
        <v>45</v>
      </c>
      <c r="M533" s="1" t="s">
        <v>98</v>
      </c>
      <c r="N533" s="1" t="s">
        <v>47</v>
      </c>
      <c r="O533" s="1" t="s">
        <v>30</v>
      </c>
      <c r="P533" s="1" t="s">
        <v>32</v>
      </c>
      <c r="Q533" s="1" t="s">
        <v>33</v>
      </c>
      <c r="R533" s="1" t="s">
        <v>33</v>
      </c>
      <c r="S533" s="1" t="s">
        <v>33</v>
      </c>
      <c r="T533" s="1" t="s">
        <v>33</v>
      </c>
      <c r="U533" s="1" t="s">
        <v>33</v>
      </c>
      <c r="V533" s="1" t="s">
        <v>33</v>
      </c>
      <c r="W533" s="1" t="s">
        <v>33</v>
      </c>
    </row>
    <row r="534" spans="1:23" s="1" customFormat="1">
      <c r="A534" s="1" t="s">
        <v>9470</v>
      </c>
      <c r="B534" s="1" t="s">
        <v>21</v>
      </c>
      <c r="C534" s="1" t="s">
        <v>22</v>
      </c>
      <c r="D534" s="17">
        <v>35955.03</v>
      </c>
      <c r="E534" s="1" t="s">
        <v>9510</v>
      </c>
      <c r="F534" s="36" t="str">
        <f t="shared" si="8"/>
        <v>25259080</v>
      </c>
      <c r="G534" s="8" t="s">
        <v>440</v>
      </c>
      <c r="H534" s="8" t="s">
        <v>10067</v>
      </c>
      <c r="I534" s="1" t="s">
        <v>24</v>
      </c>
      <c r="J534" s="1" t="s">
        <v>25</v>
      </c>
      <c r="K534" s="1" t="s">
        <v>9511</v>
      </c>
      <c r="L534" s="1" t="s">
        <v>27</v>
      </c>
      <c r="M534" s="1" t="s">
        <v>28</v>
      </c>
      <c r="N534" s="1" t="s">
        <v>29</v>
      </c>
      <c r="O534" s="1" t="s">
        <v>30</v>
      </c>
      <c r="P534" s="1" t="s">
        <v>9512</v>
      </c>
      <c r="Q534" s="1" t="s">
        <v>32</v>
      </c>
      <c r="R534" s="1" t="s">
        <v>33</v>
      </c>
      <c r="S534" s="1" t="s">
        <v>33</v>
      </c>
      <c r="T534" s="1" t="s">
        <v>33</v>
      </c>
      <c r="U534" s="1" t="s">
        <v>33</v>
      </c>
      <c r="V534" s="1" t="s">
        <v>33</v>
      </c>
      <c r="W534" s="1" t="s">
        <v>33</v>
      </c>
    </row>
    <row r="535" spans="1:23" s="1" customFormat="1">
      <c r="A535" s="1" t="s">
        <v>9470</v>
      </c>
      <c r="B535" s="1" t="s">
        <v>21</v>
      </c>
      <c r="C535" s="1" t="s">
        <v>22</v>
      </c>
      <c r="D535" s="17">
        <v>35150.71</v>
      </c>
      <c r="E535" s="1" t="s">
        <v>9513</v>
      </c>
      <c r="F535" s="36" t="str">
        <f t="shared" si="8"/>
        <v>25253304</v>
      </c>
      <c r="G535" s="8" t="s">
        <v>440</v>
      </c>
      <c r="H535" s="8" t="s">
        <v>10067</v>
      </c>
      <c r="I535" s="1" t="s">
        <v>24</v>
      </c>
      <c r="J535" s="1" t="s">
        <v>25</v>
      </c>
      <c r="K535" s="1" t="s">
        <v>9514</v>
      </c>
      <c r="L535" s="1" t="s">
        <v>27</v>
      </c>
      <c r="M535" s="1" t="s">
        <v>28</v>
      </c>
      <c r="N535" s="1" t="s">
        <v>29</v>
      </c>
      <c r="O535" s="1" t="s">
        <v>30</v>
      </c>
      <c r="P535" s="1" t="s">
        <v>9515</v>
      </c>
      <c r="Q535" s="1" t="s">
        <v>32</v>
      </c>
      <c r="R535" s="1" t="s">
        <v>33</v>
      </c>
      <c r="S535" s="1" t="s">
        <v>33</v>
      </c>
      <c r="T535" s="1" t="s">
        <v>33</v>
      </c>
      <c r="U535" s="1" t="s">
        <v>33</v>
      </c>
      <c r="V535" s="1" t="s">
        <v>33</v>
      </c>
      <c r="W535" s="1" t="s">
        <v>33</v>
      </c>
    </row>
    <row r="536" spans="1:23" s="1" customFormat="1">
      <c r="A536" s="1" t="s">
        <v>9470</v>
      </c>
      <c r="B536" s="1" t="s">
        <v>21</v>
      </c>
      <c r="C536" s="1" t="s">
        <v>22</v>
      </c>
      <c r="D536" s="17">
        <v>29571</v>
      </c>
      <c r="E536" s="1" t="s">
        <v>9516</v>
      </c>
      <c r="F536" s="36" t="str">
        <f t="shared" si="8"/>
        <v>21629263</v>
      </c>
      <c r="G536" s="8" t="s">
        <v>440</v>
      </c>
      <c r="H536" s="8" t="s">
        <v>10067</v>
      </c>
      <c r="I536" s="1" t="s">
        <v>9517</v>
      </c>
      <c r="J536" s="1" t="s">
        <v>393</v>
      </c>
      <c r="K536" s="1" t="s">
        <v>9518</v>
      </c>
      <c r="L536" s="1" t="s">
        <v>45</v>
      </c>
      <c r="M536" s="1" t="s">
        <v>155</v>
      </c>
      <c r="N536" s="1" t="s">
        <v>47</v>
      </c>
      <c r="O536" s="1" t="s">
        <v>30</v>
      </c>
      <c r="P536" s="1" t="s">
        <v>9519</v>
      </c>
      <c r="Q536" s="1" t="s">
        <v>32</v>
      </c>
      <c r="R536" s="1" t="s">
        <v>33</v>
      </c>
      <c r="S536" s="1" t="s">
        <v>33</v>
      </c>
      <c r="T536" s="1" t="s">
        <v>33</v>
      </c>
      <c r="U536" s="1" t="s">
        <v>33</v>
      </c>
      <c r="V536" s="1" t="s">
        <v>33</v>
      </c>
      <c r="W536" s="1" t="s">
        <v>33</v>
      </c>
    </row>
    <row r="537" spans="1:23" s="1" customFormat="1">
      <c r="A537" s="1" t="s">
        <v>9470</v>
      </c>
      <c r="B537" s="1" t="s">
        <v>21</v>
      </c>
      <c r="C537" s="1" t="s">
        <v>22</v>
      </c>
      <c r="D537" s="17">
        <v>27993.63</v>
      </c>
      <c r="E537" s="1" t="s">
        <v>9520</v>
      </c>
      <c r="F537" s="36" t="str">
        <f t="shared" si="8"/>
        <v>25251472</v>
      </c>
      <c r="G537" s="8" t="s">
        <v>440</v>
      </c>
      <c r="H537" s="8" t="s">
        <v>10067</v>
      </c>
      <c r="I537" s="1" t="s">
        <v>24</v>
      </c>
      <c r="J537" s="1" t="s">
        <v>25</v>
      </c>
      <c r="K537" s="1" t="s">
        <v>9521</v>
      </c>
      <c r="L537" s="1" t="s">
        <v>27</v>
      </c>
      <c r="M537" s="1" t="s">
        <v>28</v>
      </c>
      <c r="N537" s="1" t="s">
        <v>29</v>
      </c>
      <c r="O537" s="1" t="s">
        <v>30</v>
      </c>
      <c r="P537" s="1" t="s">
        <v>9522</v>
      </c>
      <c r="Q537" s="1" t="s">
        <v>32</v>
      </c>
      <c r="R537" s="1" t="s">
        <v>33</v>
      </c>
      <c r="S537" s="1" t="s">
        <v>33</v>
      </c>
      <c r="T537" s="1" t="s">
        <v>33</v>
      </c>
      <c r="U537" s="1" t="s">
        <v>33</v>
      </c>
      <c r="V537" s="1" t="s">
        <v>33</v>
      </c>
      <c r="W537" s="1" t="s">
        <v>33</v>
      </c>
    </row>
    <row r="538" spans="1:23" s="1" customFormat="1">
      <c r="A538" s="1" t="s">
        <v>9470</v>
      </c>
      <c r="B538" s="1" t="s">
        <v>21</v>
      </c>
      <c r="C538" s="1" t="s">
        <v>22</v>
      </c>
      <c r="D538" s="17">
        <v>27385.57</v>
      </c>
      <c r="E538" s="1" t="s">
        <v>9523</v>
      </c>
      <c r="F538" s="36" t="str">
        <f t="shared" si="8"/>
        <v>70139600</v>
      </c>
      <c r="G538" s="8" t="s">
        <v>440</v>
      </c>
      <c r="H538" s="8" t="s">
        <v>10067</v>
      </c>
      <c r="I538" s="1" t="s">
        <v>57</v>
      </c>
      <c r="J538" s="1" t="s">
        <v>58</v>
      </c>
      <c r="K538" s="1" t="s">
        <v>706</v>
      </c>
      <c r="L538" s="1" t="s">
        <v>194</v>
      </c>
      <c r="M538" s="1" t="s">
        <v>60</v>
      </c>
      <c r="N538" s="1" t="s">
        <v>29</v>
      </c>
      <c r="O538" s="1" t="s">
        <v>707</v>
      </c>
      <c r="P538" s="1" t="s">
        <v>9524</v>
      </c>
      <c r="Q538" s="1" t="s">
        <v>32</v>
      </c>
      <c r="R538" s="1" t="s">
        <v>33</v>
      </c>
      <c r="S538" s="1" t="s">
        <v>33</v>
      </c>
      <c r="T538" s="1" t="s">
        <v>33</v>
      </c>
      <c r="U538" s="1" t="s">
        <v>33</v>
      </c>
      <c r="V538" s="1" t="s">
        <v>33</v>
      </c>
      <c r="W538" s="1" t="s">
        <v>33</v>
      </c>
    </row>
    <row r="539" spans="1:23" s="1" customFormat="1">
      <c r="A539" s="1" t="s">
        <v>9470</v>
      </c>
      <c r="B539" s="1" t="s">
        <v>21</v>
      </c>
      <c r="C539" s="1" t="s">
        <v>22</v>
      </c>
      <c r="D539" s="17">
        <v>25000</v>
      </c>
      <c r="E539" s="1" t="s">
        <v>9525</v>
      </c>
      <c r="F539" s="36" t="str">
        <f t="shared" si="8"/>
        <v>25255694</v>
      </c>
      <c r="G539" s="8" t="s">
        <v>440</v>
      </c>
      <c r="H539" s="8" t="s">
        <v>10067</v>
      </c>
      <c r="I539" s="1" t="s">
        <v>24</v>
      </c>
      <c r="J539" s="1" t="s">
        <v>25</v>
      </c>
      <c r="K539" s="1" t="s">
        <v>9526</v>
      </c>
      <c r="L539" s="1" t="s">
        <v>27</v>
      </c>
      <c r="M539" s="1" t="s">
        <v>28</v>
      </c>
      <c r="N539" s="1" t="s">
        <v>29</v>
      </c>
      <c r="O539" s="1" t="s">
        <v>30</v>
      </c>
      <c r="P539" s="1" t="s">
        <v>9527</v>
      </c>
      <c r="Q539" s="1" t="s">
        <v>32</v>
      </c>
      <c r="R539" s="1" t="s">
        <v>33</v>
      </c>
      <c r="S539" s="1" t="s">
        <v>33</v>
      </c>
      <c r="T539" s="1" t="s">
        <v>33</v>
      </c>
      <c r="U539" s="1" t="s">
        <v>33</v>
      </c>
      <c r="V539" s="1" t="s">
        <v>33</v>
      </c>
      <c r="W539" s="1" t="s">
        <v>33</v>
      </c>
    </row>
    <row r="540" spans="1:23" s="1" customFormat="1">
      <c r="A540" s="1" t="s">
        <v>9470</v>
      </c>
      <c r="B540" s="1" t="s">
        <v>21</v>
      </c>
      <c r="C540" s="1" t="s">
        <v>22</v>
      </c>
      <c r="D540" s="17">
        <v>22810.41</v>
      </c>
      <c r="E540" s="1" t="s">
        <v>9528</v>
      </c>
      <c r="F540" s="36" t="str">
        <f t="shared" si="8"/>
        <v>27095322</v>
      </c>
      <c r="G540" s="8">
        <v>6400</v>
      </c>
      <c r="H540" s="2">
        <v>47126</v>
      </c>
      <c r="I540" s="1" t="s">
        <v>329</v>
      </c>
      <c r="J540" s="1" t="s">
        <v>330</v>
      </c>
      <c r="K540" s="1" t="s">
        <v>331</v>
      </c>
      <c r="L540" s="1" t="s">
        <v>332</v>
      </c>
      <c r="M540" s="1" t="s">
        <v>333</v>
      </c>
      <c r="N540" s="1" t="s">
        <v>47</v>
      </c>
      <c r="O540" s="1" t="s">
        <v>30</v>
      </c>
      <c r="P540" s="1" t="s">
        <v>32</v>
      </c>
      <c r="Q540" s="1" t="s">
        <v>33</v>
      </c>
      <c r="R540" s="1" t="s">
        <v>33</v>
      </c>
      <c r="S540" s="1" t="s">
        <v>33</v>
      </c>
      <c r="T540" s="1" t="s">
        <v>33</v>
      </c>
      <c r="U540" s="1" t="s">
        <v>33</v>
      </c>
      <c r="V540" s="1" t="s">
        <v>33</v>
      </c>
      <c r="W540" s="1" t="s">
        <v>33</v>
      </c>
    </row>
    <row r="541" spans="1:23" s="1" customFormat="1">
      <c r="A541" s="1" t="s">
        <v>9470</v>
      </c>
      <c r="B541" s="1" t="s">
        <v>21</v>
      </c>
      <c r="C541" s="1" t="s">
        <v>22</v>
      </c>
      <c r="D541" s="17">
        <v>19131.97</v>
      </c>
      <c r="E541" s="1" t="s">
        <v>9529</v>
      </c>
      <c r="F541" s="36" t="str">
        <f t="shared" si="8"/>
        <v>70139160</v>
      </c>
      <c r="G541" s="8" t="s">
        <v>440</v>
      </c>
      <c r="H541" s="8" t="s">
        <v>10067</v>
      </c>
      <c r="I541" s="1" t="s">
        <v>57</v>
      </c>
      <c r="J541" s="1" t="s">
        <v>58</v>
      </c>
      <c r="K541" s="1" t="s">
        <v>706</v>
      </c>
      <c r="L541" s="1" t="s">
        <v>194</v>
      </c>
      <c r="M541" s="1" t="s">
        <v>60</v>
      </c>
      <c r="N541" s="1" t="s">
        <v>29</v>
      </c>
      <c r="O541" s="1" t="s">
        <v>707</v>
      </c>
      <c r="P541" s="1" t="s">
        <v>9530</v>
      </c>
      <c r="Q541" s="1" t="s">
        <v>32</v>
      </c>
      <c r="R541" s="1" t="s">
        <v>33</v>
      </c>
      <c r="S541" s="1" t="s">
        <v>33</v>
      </c>
      <c r="T541" s="1" t="s">
        <v>33</v>
      </c>
      <c r="U541" s="1" t="s">
        <v>33</v>
      </c>
      <c r="V541" s="1" t="s">
        <v>33</v>
      </c>
      <c r="W541" s="1" t="s">
        <v>33</v>
      </c>
    </row>
    <row r="542" spans="1:23" s="1" customFormat="1">
      <c r="A542" s="1" t="s">
        <v>9470</v>
      </c>
      <c r="B542" s="1" t="s">
        <v>21</v>
      </c>
      <c r="C542" s="1" t="s">
        <v>22</v>
      </c>
      <c r="D542" s="17">
        <v>17000</v>
      </c>
      <c r="E542" s="1" t="s">
        <v>9531</v>
      </c>
      <c r="F542" s="36" t="str">
        <f t="shared" ref="F542:F605" si="9">RIGHT(E542,8)</f>
        <v>25251427</v>
      </c>
      <c r="G542" s="8" t="s">
        <v>440</v>
      </c>
      <c r="H542" s="8" t="s">
        <v>10070</v>
      </c>
      <c r="I542" s="1" t="s">
        <v>24</v>
      </c>
      <c r="J542" s="1" t="s">
        <v>25</v>
      </c>
      <c r="K542" s="1" t="s">
        <v>9532</v>
      </c>
      <c r="L542" s="1" t="s">
        <v>27</v>
      </c>
      <c r="M542" s="1" t="s">
        <v>28</v>
      </c>
      <c r="N542" s="1" t="s">
        <v>29</v>
      </c>
      <c r="O542" s="1" t="s">
        <v>30</v>
      </c>
      <c r="P542" s="1" t="s">
        <v>9533</v>
      </c>
      <c r="Q542" s="1" t="s">
        <v>32</v>
      </c>
      <c r="R542" s="1" t="s">
        <v>33</v>
      </c>
      <c r="S542" s="1" t="s">
        <v>33</v>
      </c>
      <c r="T542" s="1" t="s">
        <v>33</v>
      </c>
      <c r="U542" s="1" t="s">
        <v>33</v>
      </c>
      <c r="V542" s="1" t="s">
        <v>33</v>
      </c>
      <c r="W542" s="1" t="s">
        <v>33</v>
      </c>
    </row>
    <row r="543" spans="1:23" s="1" customFormat="1">
      <c r="A543" s="1" t="s">
        <v>9470</v>
      </c>
      <c r="B543" s="1" t="s">
        <v>21</v>
      </c>
      <c r="C543" s="1" t="s">
        <v>22</v>
      </c>
      <c r="D543" s="17">
        <v>15709.99</v>
      </c>
      <c r="E543" s="1" t="s">
        <v>9534</v>
      </c>
      <c r="F543" s="36" t="str">
        <f t="shared" si="9"/>
        <v>21344960</v>
      </c>
      <c r="G543" s="8" t="s">
        <v>440</v>
      </c>
      <c r="H543" s="8" t="s">
        <v>10067</v>
      </c>
      <c r="I543" s="1" t="s">
        <v>139</v>
      </c>
      <c r="J543" s="1" t="s">
        <v>140</v>
      </c>
      <c r="K543" s="1" t="s">
        <v>9535</v>
      </c>
      <c r="L543" s="1" t="s">
        <v>80</v>
      </c>
      <c r="M543" s="1" t="s">
        <v>142</v>
      </c>
      <c r="N543" s="1" t="s">
        <v>47</v>
      </c>
      <c r="O543" s="1" t="s">
        <v>30</v>
      </c>
      <c r="P543" s="1" t="s">
        <v>32</v>
      </c>
      <c r="Q543" s="1" t="s">
        <v>33</v>
      </c>
      <c r="R543" s="1" t="s">
        <v>33</v>
      </c>
      <c r="S543" s="1" t="s">
        <v>33</v>
      </c>
      <c r="T543" s="1" t="s">
        <v>33</v>
      </c>
      <c r="U543" s="1" t="s">
        <v>33</v>
      </c>
      <c r="V543" s="1" t="s">
        <v>33</v>
      </c>
      <c r="W543" s="1" t="s">
        <v>33</v>
      </c>
    </row>
    <row r="544" spans="1:23" s="1" customFormat="1">
      <c r="A544" s="1" t="s">
        <v>9470</v>
      </c>
      <c r="B544" s="1" t="s">
        <v>21</v>
      </c>
      <c r="C544" s="1" t="s">
        <v>22</v>
      </c>
      <c r="D544" s="17">
        <v>12812</v>
      </c>
      <c r="E544" s="1" t="s">
        <v>9536</v>
      </c>
      <c r="F544" s="36" t="str">
        <f t="shared" si="9"/>
        <v>16716441</v>
      </c>
      <c r="G544" s="8" t="s">
        <v>1061</v>
      </c>
      <c r="H544" s="8" t="s">
        <v>9537</v>
      </c>
      <c r="I544" s="1" t="s">
        <v>165</v>
      </c>
      <c r="J544" s="1" t="s">
        <v>9538</v>
      </c>
      <c r="K544" s="1" t="s">
        <v>9539</v>
      </c>
      <c r="L544" s="1" t="s">
        <v>80</v>
      </c>
      <c r="M544" s="1" t="s">
        <v>168</v>
      </c>
      <c r="N544" s="1" t="s">
        <v>47</v>
      </c>
      <c r="O544" s="1" t="s">
        <v>30</v>
      </c>
      <c r="P544" s="1" t="s">
        <v>32</v>
      </c>
      <c r="Q544" s="1" t="s">
        <v>33</v>
      </c>
      <c r="R544" s="1" t="s">
        <v>33</v>
      </c>
      <c r="S544" s="1" t="s">
        <v>33</v>
      </c>
      <c r="T544" s="1" t="s">
        <v>33</v>
      </c>
      <c r="U544" s="1" t="s">
        <v>33</v>
      </c>
      <c r="V544" s="1" t="s">
        <v>33</v>
      </c>
      <c r="W544" s="1" t="s">
        <v>33</v>
      </c>
    </row>
    <row r="545" spans="1:23" s="1" customFormat="1">
      <c r="A545" s="1" t="s">
        <v>9470</v>
      </c>
      <c r="B545" s="1" t="s">
        <v>21</v>
      </c>
      <c r="C545" s="1" t="s">
        <v>22</v>
      </c>
      <c r="D545" s="17">
        <v>11000</v>
      </c>
      <c r="E545" s="1" t="s">
        <v>9540</v>
      </c>
      <c r="F545" s="36" t="str">
        <f t="shared" si="9"/>
        <v>13664318</v>
      </c>
      <c r="G545" s="8" t="s">
        <v>1062</v>
      </c>
      <c r="H545" s="8" t="s">
        <v>9541</v>
      </c>
      <c r="I545" s="1" t="s">
        <v>880</v>
      </c>
      <c r="J545" s="1" t="s">
        <v>881</v>
      </c>
      <c r="K545" s="1" t="s">
        <v>9542</v>
      </c>
      <c r="L545" s="1" t="s">
        <v>883</v>
      </c>
      <c r="M545" s="1" t="s">
        <v>884</v>
      </c>
      <c r="N545" s="1" t="s">
        <v>47</v>
      </c>
      <c r="O545" s="1" t="s">
        <v>30</v>
      </c>
      <c r="P545" s="1" t="s">
        <v>32</v>
      </c>
      <c r="Q545" s="1" t="s">
        <v>33</v>
      </c>
      <c r="R545" s="1" t="s">
        <v>33</v>
      </c>
      <c r="S545" s="1" t="s">
        <v>33</v>
      </c>
      <c r="T545" s="1" t="s">
        <v>33</v>
      </c>
      <c r="U545" s="1" t="s">
        <v>33</v>
      </c>
      <c r="V545" s="1" t="s">
        <v>33</v>
      </c>
      <c r="W545" s="1" t="s">
        <v>33</v>
      </c>
    </row>
    <row r="546" spans="1:23" s="1" customFormat="1">
      <c r="A546" s="1" t="s">
        <v>9470</v>
      </c>
      <c r="B546" s="1" t="s">
        <v>21</v>
      </c>
      <c r="C546" s="1" t="s">
        <v>22</v>
      </c>
      <c r="D546" s="17">
        <v>9042.2999999999993</v>
      </c>
      <c r="E546" s="1" t="s">
        <v>9543</v>
      </c>
      <c r="F546" s="36" t="str">
        <f t="shared" si="9"/>
        <v>16251337</v>
      </c>
      <c r="G546" s="8" t="s">
        <v>440</v>
      </c>
      <c r="H546" s="8" t="s">
        <v>10070</v>
      </c>
      <c r="I546" s="1" t="s">
        <v>735</v>
      </c>
      <c r="J546" s="1" t="s">
        <v>43</v>
      </c>
      <c r="K546" s="1" t="s">
        <v>9544</v>
      </c>
      <c r="L546" s="1" t="s">
        <v>1002</v>
      </c>
      <c r="M546" s="1" t="s">
        <v>738</v>
      </c>
      <c r="N546" s="1" t="s">
        <v>47</v>
      </c>
      <c r="O546" s="1" t="s">
        <v>30</v>
      </c>
      <c r="P546" s="1" t="s">
        <v>32</v>
      </c>
      <c r="Q546" s="1" t="s">
        <v>33</v>
      </c>
      <c r="R546" s="1" t="s">
        <v>33</v>
      </c>
      <c r="S546" s="1" t="s">
        <v>33</v>
      </c>
      <c r="T546" s="1" t="s">
        <v>33</v>
      </c>
      <c r="U546" s="1" t="s">
        <v>33</v>
      </c>
      <c r="V546" s="1" t="s">
        <v>33</v>
      </c>
      <c r="W546" s="1" t="s">
        <v>33</v>
      </c>
    </row>
    <row r="547" spans="1:23" s="1" customFormat="1">
      <c r="A547" s="1" t="s">
        <v>9470</v>
      </c>
      <c r="B547" s="1" t="s">
        <v>21</v>
      </c>
      <c r="C547" s="1" t="s">
        <v>22</v>
      </c>
      <c r="D547" s="17">
        <v>7000</v>
      </c>
      <c r="E547" s="1" t="s">
        <v>9545</v>
      </c>
      <c r="F547" s="36" t="str">
        <f t="shared" si="9"/>
        <v>16207173</v>
      </c>
      <c r="G547" s="8" t="s">
        <v>1062</v>
      </c>
      <c r="H547" s="8" t="s">
        <v>11589</v>
      </c>
      <c r="I547" s="1" t="s">
        <v>4958</v>
      </c>
      <c r="J547" s="1" t="s">
        <v>9546</v>
      </c>
      <c r="K547" s="1" t="s">
        <v>4960</v>
      </c>
      <c r="L547" s="1" t="s">
        <v>80</v>
      </c>
      <c r="M547" s="1" t="s">
        <v>9547</v>
      </c>
      <c r="N547" s="1" t="s">
        <v>47</v>
      </c>
      <c r="O547" s="1" t="s">
        <v>30</v>
      </c>
      <c r="P547" s="1" t="s">
        <v>32</v>
      </c>
      <c r="Q547" s="1" t="s">
        <v>33</v>
      </c>
      <c r="R547" s="1" t="s">
        <v>33</v>
      </c>
      <c r="S547" s="1" t="s">
        <v>33</v>
      </c>
      <c r="T547" s="1" t="s">
        <v>33</v>
      </c>
      <c r="U547" s="1" t="s">
        <v>33</v>
      </c>
      <c r="V547" s="1" t="s">
        <v>33</v>
      </c>
      <c r="W547" s="1" t="s">
        <v>33</v>
      </c>
    </row>
    <row r="548" spans="1:23" s="1" customFormat="1">
      <c r="A548" s="1" t="s">
        <v>9470</v>
      </c>
      <c r="B548" s="1" t="s">
        <v>21</v>
      </c>
      <c r="C548" s="1" t="s">
        <v>22</v>
      </c>
      <c r="D548" s="17">
        <v>5639.31</v>
      </c>
      <c r="E548" s="1" t="s">
        <v>9548</v>
      </c>
      <c r="F548" s="36" t="str">
        <f t="shared" si="9"/>
        <v>93953232</v>
      </c>
      <c r="G548" s="8" t="s">
        <v>440</v>
      </c>
      <c r="H548" s="8" t="s">
        <v>10067</v>
      </c>
      <c r="I548" s="1" t="s">
        <v>4422</v>
      </c>
      <c r="J548" s="1" t="s">
        <v>4423</v>
      </c>
      <c r="K548" s="1" t="s">
        <v>405</v>
      </c>
      <c r="L548" s="1" t="s">
        <v>27</v>
      </c>
      <c r="M548" s="1" t="s">
        <v>4424</v>
      </c>
      <c r="N548" s="1" t="s">
        <v>29</v>
      </c>
      <c r="O548" s="1" t="s">
        <v>30</v>
      </c>
      <c r="P548" s="1" t="s">
        <v>9549</v>
      </c>
      <c r="Q548" s="1" t="s">
        <v>32</v>
      </c>
      <c r="R548" s="1" t="s">
        <v>33</v>
      </c>
      <c r="S548" s="1" t="s">
        <v>33</v>
      </c>
      <c r="T548" s="1" t="s">
        <v>33</v>
      </c>
      <c r="U548" s="1" t="s">
        <v>33</v>
      </c>
      <c r="V548" s="1" t="s">
        <v>33</v>
      </c>
      <c r="W548" s="1" t="s">
        <v>33</v>
      </c>
    </row>
    <row r="549" spans="1:23" s="1" customFormat="1">
      <c r="A549" s="1" t="s">
        <v>9470</v>
      </c>
      <c r="B549" s="1" t="s">
        <v>21</v>
      </c>
      <c r="C549" s="1" t="s">
        <v>22</v>
      </c>
      <c r="D549" s="17">
        <v>5117.92</v>
      </c>
      <c r="E549" s="1" t="s">
        <v>9550</v>
      </c>
      <c r="F549" s="36" t="str">
        <f t="shared" si="9"/>
        <v>52336985</v>
      </c>
      <c r="G549" s="8" t="s">
        <v>440</v>
      </c>
      <c r="H549" s="8" t="s">
        <v>10067</v>
      </c>
      <c r="I549" s="1" t="s">
        <v>49</v>
      </c>
      <c r="J549" s="1" t="s">
        <v>50</v>
      </c>
      <c r="K549" s="1" t="s">
        <v>51</v>
      </c>
      <c r="L549" s="1" t="s">
        <v>2514</v>
      </c>
      <c r="M549" s="1" t="s">
        <v>53</v>
      </c>
      <c r="N549" s="1" t="s">
        <v>29</v>
      </c>
      <c r="O549" s="1" t="s">
        <v>54</v>
      </c>
      <c r="P549" s="1" t="s">
        <v>9551</v>
      </c>
      <c r="Q549" s="1" t="s">
        <v>32</v>
      </c>
      <c r="R549" s="1" t="s">
        <v>33</v>
      </c>
      <c r="S549" s="1" t="s">
        <v>33</v>
      </c>
      <c r="T549" s="1" t="s">
        <v>33</v>
      </c>
      <c r="U549" s="1" t="s">
        <v>33</v>
      </c>
      <c r="V549" s="1" t="s">
        <v>33</v>
      </c>
      <c r="W549" s="1" t="s">
        <v>33</v>
      </c>
    </row>
    <row r="550" spans="1:23" s="1" customFormat="1">
      <c r="A550" s="1" t="s">
        <v>9470</v>
      </c>
      <c r="B550" s="1" t="s">
        <v>21</v>
      </c>
      <c r="C550" s="1" t="s">
        <v>22</v>
      </c>
      <c r="D550" s="17">
        <v>4954.68</v>
      </c>
      <c r="E550" s="1" t="s">
        <v>9552</v>
      </c>
      <c r="F550" s="36" t="str">
        <f t="shared" si="9"/>
        <v>25251418</v>
      </c>
      <c r="G550" s="8" t="s">
        <v>440</v>
      </c>
      <c r="H550" s="8" t="s">
        <v>10067</v>
      </c>
      <c r="I550" s="1" t="s">
        <v>24</v>
      </c>
      <c r="J550" s="1" t="s">
        <v>25</v>
      </c>
      <c r="K550" s="1" t="s">
        <v>9553</v>
      </c>
      <c r="L550" s="1" t="s">
        <v>27</v>
      </c>
      <c r="M550" s="1" t="s">
        <v>28</v>
      </c>
      <c r="N550" s="1" t="s">
        <v>29</v>
      </c>
      <c r="O550" s="1" t="s">
        <v>30</v>
      </c>
      <c r="P550" s="1" t="s">
        <v>9554</v>
      </c>
      <c r="Q550" s="1" t="s">
        <v>32</v>
      </c>
      <c r="R550" s="1" t="s">
        <v>33</v>
      </c>
      <c r="S550" s="1" t="s">
        <v>33</v>
      </c>
      <c r="T550" s="1" t="s">
        <v>33</v>
      </c>
      <c r="U550" s="1" t="s">
        <v>33</v>
      </c>
      <c r="V550" s="1" t="s">
        <v>33</v>
      </c>
      <c r="W550" s="1" t="s">
        <v>33</v>
      </c>
    </row>
    <row r="551" spans="1:23" s="1" customFormat="1">
      <c r="A551" s="1" t="s">
        <v>9470</v>
      </c>
      <c r="B551" s="1" t="s">
        <v>21</v>
      </c>
      <c r="C551" s="1" t="s">
        <v>22</v>
      </c>
      <c r="D551" s="17">
        <v>4879.21</v>
      </c>
      <c r="E551" s="1" t="s">
        <v>9555</v>
      </c>
      <c r="F551" s="36" t="str">
        <f t="shared" si="9"/>
        <v>70143612</v>
      </c>
      <c r="G551" s="8" t="s">
        <v>440</v>
      </c>
      <c r="H551" s="8" t="s">
        <v>10067</v>
      </c>
      <c r="I551" s="1" t="s">
        <v>561</v>
      </c>
      <c r="J551" s="1" t="s">
        <v>58</v>
      </c>
      <c r="K551" s="1" t="s">
        <v>3437</v>
      </c>
      <c r="L551" s="1" t="s">
        <v>194</v>
      </c>
      <c r="M551" s="1" t="s">
        <v>60</v>
      </c>
      <c r="N551" s="1" t="s">
        <v>29</v>
      </c>
      <c r="O551" s="1" t="s">
        <v>3438</v>
      </c>
      <c r="P551" s="1" t="s">
        <v>9556</v>
      </c>
      <c r="Q551" s="1" t="s">
        <v>32</v>
      </c>
      <c r="R551" s="1" t="s">
        <v>33</v>
      </c>
      <c r="S551" s="1" t="s">
        <v>33</v>
      </c>
      <c r="T551" s="1" t="s">
        <v>33</v>
      </c>
      <c r="U551" s="1" t="s">
        <v>33</v>
      </c>
      <c r="V551" s="1" t="s">
        <v>33</v>
      </c>
      <c r="W551" s="1" t="s">
        <v>33</v>
      </c>
    </row>
    <row r="552" spans="1:23" s="1" customFormat="1">
      <c r="A552" s="1" t="s">
        <v>9470</v>
      </c>
      <c r="B552" s="1" t="s">
        <v>21</v>
      </c>
      <c r="C552" s="1" t="s">
        <v>22</v>
      </c>
      <c r="D552" s="17">
        <v>4606.03</v>
      </c>
      <c r="E552" s="1" t="s">
        <v>9557</v>
      </c>
      <c r="F552" s="36" t="str">
        <f t="shared" si="9"/>
        <v>52268522</v>
      </c>
      <c r="G552" s="8" t="s">
        <v>440</v>
      </c>
      <c r="H552" s="8" t="s">
        <v>10067</v>
      </c>
      <c r="I552" s="1" t="s">
        <v>120</v>
      </c>
      <c r="J552" s="1" t="s">
        <v>50</v>
      </c>
      <c r="K552" s="1" t="s">
        <v>121</v>
      </c>
      <c r="L552" s="1" t="s">
        <v>80</v>
      </c>
      <c r="M552" s="1" t="s">
        <v>53</v>
      </c>
      <c r="N552" s="1" t="s">
        <v>47</v>
      </c>
      <c r="O552" s="1" t="s">
        <v>122</v>
      </c>
      <c r="P552" s="1" t="s">
        <v>9558</v>
      </c>
      <c r="Q552" s="1" t="s">
        <v>32</v>
      </c>
      <c r="R552" s="1" t="s">
        <v>33</v>
      </c>
      <c r="S552" s="1" t="s">
        <v>33</v>
      </c>
      <c r="T552" s="1" t="s">
        <v>33</v>
      </c>
      <c r="U552" s="1" t="s">
        <v>33</v>
      </c>
      <c r="V552" s="1" t="s">
        <v>33</v>
      </c>
      <c r="W552" s="1" t="s">
        <v>33</v>
      </c>
    </row>
    <row r="553" spans="1:23" s="1" customFormat="1">
      <c r="A553" s="1" t="s">
        <v>9470</v>
      </c>
      <c r="B553" s="1" t="s">
        <v>21</v>
      </c>
      <c r="C553" s="1" t="s">
        <v>22</v>
      </c>
      <c r="D553" s="17">
        <v>3739.5</v>
      </c>
      <c r="E553" s="1" t="s">
        <v>9559</v>
      </c>
      <c r="F553" s="36" t="str">
        <f t="shared" si="9"/>
        <v>71848647</v>
      </c>
      <c r="G553" s="8" t="s">
        <v>440</v>
      </c>
      <c r="H553" s="8" t="s">
        <v>10067</v>
      </c>
      <c r="I553" s="1" t="s">
        <v>9560</v>
      </c>
      <c r="J553" s="1" t="s">
        <v>229</v>
      </c>
      <c r="K553" s="1" t="s">
        <v>9561</v>
      </c>
      <c r="L553" s="1" t="s">
        <v>80</v>
      </c>
      <c r="M553" s="1" t="s">
        <v>9562</v>
      </c>
      <c r="N553" s="1" t="s">
        <v>47</v>
      </c>
      <c r="O553" s="1" t="s">
        <v>30</v>
      </c>
      <c r="P553" s="1" t="s">
        <v>9563</v>
      </c>
      <c r="Q553" s="1" t="s">
        <v>32</v>
      </c>
      <c r="R553" s="1" t="s">
        <v>33</v>
      </c>
      <c r="S553" s="1" t="s">
        <v>33</v>
      </c>
      <c r="T553" s="1" t="s">
        <v>33</v>
      </c>
      <c r="U553" s="1" t="s">
        <v>33</v>
      </c>
      <c r="V553" s="1" t="s">
        <v>33</v>
      </c>
      <c r="W553" s="1" t="s">
        <v>33</v>
      </c>
    </row>
    <row r="554" spans="1:23" s="1" customFormat="1">
      <c r="A554" s="1" t="s">
        <v>9470</v>
      </c>
      <c r="B554" s="1" t="s">
        <v>21</v>
      </c>
      <c r="C554" s="1" t="s">
        <v>22</v>
      </c>
      <c r="D554" s="17">
        <v>3350</v>
      </c>
      <c r="E554" s="1" t="s">
        <v>9564</v>
      </c>
      <c r="F554" s="36" t="str">
        <f t="shared" si="9"/>
        <v>30055944</v>
      </c>
      <c r="G554" s="8" t="s">
        <v>1061</v>
      </c>
      <c r="H554" s="8" t="s">
        <v>9565</v>
      </c>
      <c r="I554" s="1" t="s">
        <v>9566</v>
      </c>
      <c r="J554" s="1" t="s">
        <v>336</v>
      </c>
      <c r="K554" s="1" t="s">
        <v>405</v>
      </c>
      <c r="L554" s="1" t="s">
        <v>5020</v>
      </c>
      <c r="M554" s="1" t="s">
        <v>9567</v>
      </c>
      <c r="N554" s="1" t="s">
        <v>47</v>
      </c>
      <c r="O554" s="1" t="s">
        <v>30</v>
      </c>
      <c r="P554" s="1" t="s">
        <v>32</v>
      </c>
      <c r="Q554" s="1" t="s">
        <v>33</v>
      </c>
      <c r="R554" s="1" t="s">
        <v>33</v>
      </c>
      <c r="S554" s="1" t="s">
        <v>33</v>
      </c>
      <c r="T554" s="1" t="s">
        <v>33</v>
      </c>
      <c r="U554" s="1" t="s">
        <v>33</v>
      </c>
      <c r="V554" s="1" t="s">
        <v>33</v>
      </c>
      <c r="W554" s="1" t="s">
        <v>33</v>
      </c>
    </row>
    <row r="555" spans="1:23" s="1" customFormat="1">
      <c r="A555" s="1" t="s">
        <v>9470</v>
      </c>
      <c r="B555" s="1" t="s">
        <v>21</v>
      </c>
      <c r="C555" s="1" t="s">
        <v>22</v>
      </c>
      <c r="D555" s="17">
        <v>3283.85</v>
      </c>
      <c r="E555" s="1" t="s">
        <v>9568</v>
      </c>
      <c r="F555" s="36" t="str">
        <f t="shared" si="9"/>
        <v>20487846</v>
      </c>
      <c r="G555" s="8" t="s">
        <v>440</v>
      </c>
      <c r="H555" s="8" t="s">
        <v>10067</v>
      </c>
      <c r="I555" s="1" t="s">
        <v>5422</v>
      </c>
      <c r="J555" s="1" t="s">
        <v>25</v>
      </c>
      <c r="K555" s="1" t="s">
        <v>5423</v>
      </c>
      <c r="L555" s="1" t="s">
        <v>5424</v>
      </c>
      <c r="M555" s="1" t="s">
        <v>5425</v>
      </c>
      <c r="N555" s="1" t="s">
        <v>47</v>
      </c>
      <c r="O555" s="1" t="s">
        <v>30</v>
      </c>
      <c r="P555" s="1" t="s">
        <v>9569</v>
      </c>
      <c r="Q555" s="1" t="s">
        <v>32</v>
      </c>
      <c r="R555" s="1" t="s">
        <v>33</v>
      </c>
      <c r="S555" s="1" t="s">
        <v>33</v>
      </c>
      <c r="T555" s="1" t="s">
        <v>33</v>
      </c>
      <c r="U555" s="1" t="s">
        <v>33</v>
      </c>
      <c r="V555" s="1" t="s">
        <v>33</v>
      </c>
      <c r="W555" s="1" t="s">
        <v>33</v>
      </c>
    </row>
    <row r="556" spans="1:23" s="1" customFormat="1">
      <c r="A556" s="1" t="s">
        <v>9470</v>
      </c>
      <c r="B556" s="1" t="s">
        <v>21</v>
      </c>
      <c r="C556" s="1" t="s">
        <v>22</v>
      </c>
      <c r="D556" s="17">
        <v>3250</v>
      </c>
      <c r="E556" s="1" t="s">
        <v>9570</v>
      </c>
      <c r="F556" s="36" t="str">
        <f t="shared" si="9"/>
        <v>16251524</v>
      </c>
      <c r="G556" s="8" t="s">
        <v>440</v>
      </c>
      <c r="H556" s="8" t="s">
        <v>10070</v>
      </c>
      <c r="I556" s="1" t="s">
        <v>735</v>
      </c>
      <c r="J556" s="1" t="s">
        <v>43</v>
      </c>
      <c r="K556" s="1" t="s">
        <v>9571</v>
      </c>
      <c r="L556" s="1" t="s">
        <v>1002</v>
      </c>
      <c r="M556" s="1" t="s">
        <v>738</v>
      </c>
      <c r="N556" s="1" t="s">
        <v>47</v>
      </c>
      <c r="O556" s="1" t="s">
        <v>30</v>
      </c>
      <c r="P556" s="1" t="s">
        <v>32</v>
      </c>
      <c r="Q556" s="1" t="s">
        <v>33</v>
      </c>
      <c r="R556" s="1" t="s">
        <v>33</v>
      </c>
      <c r="S556" s="1" t="s">
        <v>33</v>
      </c>
      <c r="T556" s="1" t="s">
        <v>33</v>
      </c>
      <c r="U556" s="1" t="s">
        <v>33</v>
      </c>
      <c r="V556" s="1" t="s">
        <v>33</v>
      </c>
      <c r="W556" s="1" t="s">
        <v>33</v>
      </c>
    </row>
    <row r="557" spans="1:23" s="1" customFormat="1">
      <c r="A557" s="1" t="s">
        <v>9470</v>
      </c>
      <c r="B557" s="1" t="s">
        <v>21</v>
      </c>
      <c r="C557" s="1" t="s">
        <v>22</v>
      </c>
      <c r="D557" s="17">
        <v>3044</v>
      </c>
      <c r="E557" s="1" t="s">
        <v>9572</v>
      </c>
      <c r="F557" s="36" t="str">
        <f t="shared" si="9"/>
        <v>60004361</v>
      </c>
      <c r="G557" s="34" t="s">
        <v>1055</v>
      </c>
      <c r="H557" s="32" t="s">
        <v>11590</v>
      </c>
      <c r="I557" s="1" t="s">
        <v>2567</v>
      </c>
      <c r="J557" s="1" t="s">
        <v>9573</v>
      </c>
      <c r="K557" s="1" t="s">
        <v>9574</v>
      </c>
      <c r="L557" s="1" t="s">
        <v>45</v>
      </c>
      <c r="M557" s="1" t="s">
        <v>163</v>
      </c>
      <c r="N557" s="1" t="s">
        <v>47</v>
      </c>
      <c r="O557" s="1" t="s">
        <v>30</v>
      </c>
      <c r="P557" s="1" t="s">
        <v>32</v>
      </c>
      <c r="Q557" s="1" t="s">
        <v>33</v>
      </c>
      <c r="R557" s="1" t="s">
        <v>33</v>
      </c>
      <c r="S557" s="1" t="s">
        <v>33</v>
      </c>
      <c r="T557" s="1" t="s">
        <v>33</v>
      </c>
      <c r="U557" s="1" t="s">
        <v>33</v>
      </c>
      <c r="V557" s="1" t="s">
        <v>33</v>
      </c>
      <c r="W557" s="1" t="s">
        <v>33</v>
      </c>
    </row>
    <row r="558" spans="1:23" s="1" customFormat="1">
      <c r="A558" s="1" t="s">
        <v>9470</v>
      </c>
      <c r="B558" s="1" t="s">
        <v>21</v>
      </c>
      <c r="C558" s="1" t="s">
        <v>22</v>
      </c>
      <c r="D558" s="17">
        <v>2979.04</v>
      </c>
      <c r="E558" s="1" t="s">
        <v>9575</v>
      </c>
      <c r="F558" s="36" t="str">
        <f t="shared" si="9"/>
        <v>25251436</v>
      </c>
      <c r="G558" s="8" t="s">
        <v>440</v>
      </c>
      <c r="H558" s="8" t="s">
        <v>10067</v>
      </c>
      <c r="I558" s="1" t="s">
        <v>24</v>
      </c>
      <c r="J558" s="1" t="s">
        <v>25</v>
      </c>
      <c r="K558" s="1" t="s">
        <v>9576</v>
      </c>
      <c r="L558" s="1" t="s">
        <v>27</v>
      </c>
      <c r="M558" s="1" t="s">
        <v>28</v>
      </c>
      <c r="N558" s="1" t="s">
        <v>29</v>
      </c>
      <c r="O558" s="1" t="s">
        <v>30</v>
      </c>
      <c r="P558" s="1" t="s">
        <v>9577</v>
      </c>
      <c r="Q558" s="1" t="s">
        <v>32</v>
      </c>
      <c r="R558" s="1" t="s">
        <v>33</v>
      </c>
      <c r="S558" s="1" t="s">
        <v>33</v>
      </c>
      <c r="T558" s="1" t="s">
        <v>33</v>
      </c>
      <c r="U558" s="1" t="s">
        <v>33</v>
      </c>
      <c r="V558" s="1" t="s">
        <v>33</v>
      </c>
      <c r="W558" s="1" t="s">
        <v>33</v>
      </c>
    </row>
    <row r="559" spans="1:23" s="1" customFormat="1">
      <c r="A559" s="1" t="s">
        <v>9470</v>
      </c>
      <c r="B559" s="1" t="s">
        <v>21</v>
      </c>
      <c r="C559" s="1" t="s">
        <v>22</v>
      </c>
      <c r="D559" s="17">
        <v>2656.62</v>
      </c>
      <c r="E559" s="1" t="s">
        <v>9578</v>
      </c>
      <c r="F559" s="36" t="str">
        <f t="shared" si="9"/>
        <v>25256609</v>
      </c>
      <c r="G559" s="8" t="s">
        <v>1067</v>
      </c>
      <c r="H559" s="8" t="s">
        <v>9579</v>
      </c>
      <c r="I559" s="1" t="s">
        <v>24</v>
      </c>
      <c r="J559" s="1" t="s">
        <v>25</v>
      </c>
      <c r="K559" s="1" t="s">
        <v>9580</v>
      </c>
      <c r="L559" s="1" t="s">
        <v>27</v>
      </c>
      <c r="M559" s="1" t="s">
        <v>28</v>
      </c>
      <c r="N559" s="1" t="s">
        <v>29</v>
      </c>
      <c r="O559" s="1" t="s">
        <v>30</v>
      </c>
      <c r="P559" s="1" t="s">
        <v>9581</v>
      </c>
      <c r="Q559" s="1" t="s">
        <v>32</v>
      </c>
      <c r="R559" s="1" t="s">
        <v>33</v>
      </c>
      <c r="S559" s="1" t="s">
        <v>33</v>
      </c>
      <c r="T559" s="1" t="s">
        <v>33</v>
      </c>
      <c r="U559" s="1" t="s">
        <v>33</v>
      </c>
      <c r="V559" s="1" t="s">
        <v>33</v>
      </c>
      <c r="W559" s="1" t="s">
        <v>33</v>
      </c>
    </row>
    <row r="560" spans="1:23" s="1" customFormat="1">
      <c r="A560" s="1" t="s">
        <v>9470</v>
      </c>
      <c r="B560" s="1" t="s">
        <v>21</v>
      </c>
      <c r="C560" s="1" t="s">
        <v>22</v>
      </c>
      <c r="D560" s="17">
        <v>2484</v>
      </c>
      <c r="E560" s="1" t="s">
        <v>9582</v>
      </c>
      <c r="F560" s="36" t="str">
        <f t="shared" si="9"/>
        <v>00749293</v>
      </c>
      <c r="G560" s="8" t="s">
        <v>1069</v>
      </c>
      <c r="H560" s="8">
        <v>26613</v>
      </c>
      <c r="I560" s="1" t="s">
        <v>9583</v>
      </c>
      <c r="J560" s="1" t="s">
        <v>8697</v>
      </c>
      <c r="K560" s="1" t="s">
        <v>9584</v>
      </c>
      <c r="L560" s="1" t="s">
        <v>80</v>
      </c>
      <c r="M560" s="1" t="s">
        <v>8699</v>
      </c>
      <c r="N560" s="1" t="s">
        <v>47</v>
      </c>
      <c r="O560" s="1" t="s">
        <v>30</v>
      </c>
      <c r="P560" s="1" t="s">
        <v>32</v>
      </c>
      <c r="Q560" s="1" t="s">
        <v>33</v>
      </c>
      <c r="R560" s="1" t="s">
        <v>33</v>
      </c>
      <c r="S560" s="1" t="s">
        <v>33</v>
      </c>
      <c r="T560" s="1" t="s">
        <v>33</v>
      </c>
      <c r="U560" s="1" t="s">
        <v>33</v>
      </c>
      <c r="V560" s="1" t="s">
        <v>33</v>
      </c>
      <c r="W560" s="1" t="s">
        <v>33</v>
      </c>
    </row>
    <row r="561" spans="1:23" s="1" customFormat="1">
      <c r="A561" s="1" t="s">
        <v>9470</v>
      </c>
      <c r="B561" s="1" t="s">
        <v>21</v>
      </c>
      <c r="C561" s="1" t="s">
        <v>22</v>
      </c>
      <c r="D561" s="17">
        <v>829.88</v>
      </c>
      <c r="E561" s="1" t="s">
        <v>9585</v>
      </c>
      <c r="F561" s="36" t="str">
        <f t="shared" si="9"/>
        <v>16715808</v>
      </c>
      <c r="G561" s="8" t="s">
        <v>1061</v>
      </c>
      <c r="H561" s="8" t="s">
        <v>9586</v>
      </c>
      <c r="I561" s="1" t="s">
        <v>165</v>
      </c>
      <c r="J561" s="1" t="s">
        <v>9538</v>
      </c>
      <c r="K561" s="1" t="s">
        <v>9587</v>
      </c>
      <c r="L561" s="1" t="s">
        <v>80</v>
      </c>
      <c r="M561" s="1" t="s">
        <v>223</v>
      </c>
      <c r="N561" s="1" t="s">
        <v>47</v>
      </c>
      <c r="O561" s="1" t="s">
        <v>30</v>
      </c>
      <c r="P561" s="1" t="s">
        <v>32</v>
      </c>
      <c r="Q561" s="1" t="s">
        <v>33</v>
      </c>
      <c r="R561" s="1" t="s">
        <v>33</v>
      </c>
      <c r="S561" s="1" t="s">
        <v>33</v>
      </c>
      <c r="T561" s="1" t="s">
        <v>33</v>
      </c>
      <c r="U561" s="1" t="s">
        <v>33</v>
      </c>
      <c r="V561" s="1" t="s">
        <v>33</v>
      </c>
      <c r="W561" s="1" t="s">
        <v>33</v>
      </c>
    </row>
    <row r="562" spans="1:23" s="1" customFormat="1">
      <c r="A562" s="1" t="s">
        <v>9470</v>
      </c>
      <c r="B562" s="1" t="s">
        <v>21</v>
      </c>
      <c r="C562" s="1" t="s">
        <v>22</v>
      </c>
      <c r="D562" s="17">
        <v>800</v>
      </c>
      <c r="E562" s="1" t="s">
        <v>9588</v>
      </c>
      <c r="F562" s="36" t="str">
        <f t="shared" si="9"/>
        <v>03459987</v>
      </c>
      <c r="G562" s="8" t="s">
        <v>1063</v>
      </c>
      <c r="H562" s="8" t="s">
        <v>9589</v>
      </c>
      <c r="I562" s="1" t="s">
        <v>915</v>
      </c>
      <c r="J562" s="1" t="s">
        <v>598</v>
      </c>
      <c r="K562" s="1" t="s">
        <v>9590</v>
      </c>
      <c r="L562" s="1" t="s">
        <v>80</v>
      </c>
      <c r="M562" s="1" t="s">
        <v>917</v>
      </c>
      <c r="N562" s="1" t="s">
        <v>47</v>
      </c>
      <c r="O562" s="1" t="s">
        <v>30</v>
      </c>
      <c r="P562" s="1" t="s">
        <v>9591</v>
      </c>
      <c r="Q562" s="1" t="s">
        <v>32</v>
      </c>
      <c r="R562" s="1" t="s">
        <v>33</v>
      </c>
      <c r="S562" s="1" t="s">
        <v>33</v>
      </c>
      <c r="T562" s="1" t="s">
        <v>33</v>
      </c>
      <c r="U562" s="1" t="s">
        <v>33</v>
      </c>
      <c r="V562" s="1" t="s">
        <v>33</v>
      </c>
      <c r="W562" s="1" t="s">
        <v>33</v>
      </c>
    </row>
    <row r="563" spans="1:23" s="1" customFormat="1">
      <c r="A563" s="1" t="s">
        <v>9470</v>
      </c>
      <c r="B563" s="1" t="s">
        <v>21</v>
      </c>
      <c r="C563" s="1" t="s">
        <v>22</v>
      </c>
      <c r="D563" s="17">
        <v>694</v>
      </c>
      <c r="E563" s="1" t="s">
        <v>9592</v>
      </c>
      <c r="F563" s="36" t="str">
        <f t="shared" si="9"/>
        <v>16251185</v>
      </c>
      <c r="G563" s="8" t="s">
        <v>440</v>
      </c>
      <c r="H563" s="8" t="s">
        <v>10070</v>
      </c>
      <c r="I563" s="1" t="s">
        <v>735</v>
      </c>
      <c r="J563" s="1" t="s">
        <v>43</v>
      </c>
      <c r="K563" s="1" t="s">
        <v>9593</v>
      </c>
      <c r="L563" s="1" t="s">
        <v>1002</v>
      </c>
      <c r="M563" s="1" t="s">
        <v>738</v>
      </c>
      <c r="N563" s="1" t="s">
        <v>47</v>
      </c>
      <c r="O563" s="1" t="s">
        <v>30</v>
      </c>
      <c r="P563" s="1" t="s">
        <v>32</v>
      </c>
      <c r="Q563" s="1" t="s">
        <v>33</v>
      </c>
      <c r="R563" s="1" t="s">
        <v>33</v>
      </c>
      <c r="S563" s="1" t="s">
        <v>33</v>
      </c>
      <c r="T563" s="1" t="s">
        <v>33</v>
      </c>
      <c r="U563" s="1" t="s">
        <v>33</v>
      </c>
      <c r="V563" s="1" t="s">
        <v>33</v>
      </c>
      <c r="W563" s="1" t="s">
        <v>33</v>
      </c>
    </row>
    <row r="564" spans="1:23" s="1" customFormat="1">
      <c r="A564" s="1" t="s">
        <v>9470</v>
      </c>
      <c r="B564" s="1" t="s">
        <v>21</v>
      </c>
      <c r="C564" s="1" t="s">
        <v>22</v>
      </c>
      <c r="D564" s="17">
        <v>653.83000000000004</v>
      </c>
      <c r="E564" s="1" t="s">
        <v>9594</v>
      </c>
      <c r="F564" s="36" t="str">
        <f t="shared" si="9"/>
        <v>25251490</v>
      </c>
      <c r="G564" s="8" t="s">
        <v>440</v>
      </c>
      <c r="H564" s="8" t="s">
        <v>10067</v>
      </c>
      <c r="I564" s="1" t="s">
        <v>24</v>
      </c>
      <c r="J564" s="1" t="s">
        <v>25</v>
      </c>
      <c r="K564" s="1" t="s">
        <v>9595</v>
      </c>
      <c r="L564" s="1" t="s">
        <v>27</v>
      </c>
      <c r="M564" s="1" t="s">
        <v>28</v>
      </c>
      <c r="N564" s="1" t="s">
        <v>29</v>
      </c>
      <c r="O564" s="1" t="s">
        <v>30</v>
      </c>
      <c r="P564" s="1" t="s">
        <v>9596</v>
      </c>
      <c r="Q564" s="1" t="s">
        <v>32</v>
      </c>
      <c r="R564" s="1" t="s">
        <v>33</v>
      </c>
      <c r="S564" s="1" t="s">
        <v>33</v>
      </c>
      <c r="T564" s="1" t="s">
        <v>33</v>
      </c>
      <c r="U564" s="1" t="s">
        <v>33</v>
      </c>
      <c r="V564" s="1" t="s">
        <v>33</v>
      </c>
      <c r="W564" s="1" t="s">
        <v>33</v>
      </c>
    </row>
    <row r="565" spans="1:23" s="1" customFormat="1">
      <c r="A565" s="1" t="s">
        <v>9470</v>
      </c>
      <c r="B565" s="1" t="s">
        <v>21</v>
      </c>
      <c r="C565" s="1" t="s">
        <v>22</v>
      </c>
      <c r="D565" s="17">
        <v>627.38</v>
      </c>
      <c r="E565" s="1" t="s">
        <v>9597</v>
      </c>
      <c r="F565" s="36" t="str">
        <f t="shared" si="9"/>
        <v>16221002</v>
      </c>
      <c r="G565" s="8" t="s">
        <v>1063</v>
      </c>
      <c r="H565" s="8" t="s">
        <v>9589</v>
      </c>
      <c r="I565" s="1" t="s">
        <v>1744</v>
      </c>
      <c r="J565" s="1" t="s">
        <v>571</v>
      </c>
      <c r="K565" s="1" t="s">
        <v>9598</v>
      </c>
      <c r="L565" s="1" t="s">
        <v>1746</v>
      </c>
      <c r="M565" s="1" t="s">
        <v>573</v>
      </c>
      <c r="N565" s="1" t="s">
        <v>47</v>
      </c>
      <c r="O565" s="1" t="s">
        <v>30</v>
      </c>
      <c r="P565" s="1" t="s">
        <v>9599</v>
      </c>
      <c r="Q565" s="1" t="s">
        <v>32</v>
      </c>
      <c r="R565" s="1" t="s">
        <v>33</v>
      </c>
      <c r="S565" s="1" t="s">
        <v>33</v>
      </c>
      <c r="T565" s="1" t="s">
        <v>33</v>
      </c>
      <c r="U565" s="1" t="s">
        <v>33</v>
      </c>
      <c r="V565" s="1" t="s">
        <v>33</v>
      </c>
      <c r="W565" s="1" t="s">
        <v>33</v>
      </c>
    </row>
    <row r="566" spans="1:23" s="1" customFormat="1">
      <c r="A566" s="1" t="s">
        <v>9470</v>
      </c>
      <c r="B566" s="1" t="s">
        <v>21</v>
      </c>
      <c r="C566" s="1" t="s">
        <v>22</v>
      </c>
      <c r="D566" s="17">
        <v>500</v>
      </c>
      <c r="E566" s="1" t="s">
        <v>424</v>
      </c>
      <c r="F566" s="36" t="str">
        <f t="shared" si="9"/>
        <v>10000001</v>
      </c>
      <c r="G566" s="8" t="s">
        <v>1067</v>
      </c>
      <c r="H566" s="8">
        <v>47130</v>
      </c>
      <c r="I566" s="1" t="s">
        <v>425</v>
      </c>
      <c r="J566" s="1" t="s">
        <v>426</v>
      </c>
      <c r="K566" s="1" t="s">
        <v>427</v>
      </c>
      <c r="L566" s="1" t="s">
        <v>428</v>
      </c>
      <c r="M566" s="1" t="s">
        <v>429</v>
      </c>
      <c r="N566" s="1" t="s">
        <v>47</v>
      </c>
      <c r="O566" s="1" t="s">
        <v>30</v>
      </c>
      <c r="P566" s="1" t="s">
        <v>430</v>
      </c>
      <c r="Q566" s="1" t="s">
        <v>32</v>
      </c>
      <c r="R566" s="1" t="s">
        <v>33</v>
      </c>
      <c r="S566" s="1" t="s">
        <v>33</v>
      </c>
      <c r="T566" s="1" t="s">
        <v>33</v>
      </c>
      <c r="U566" s="1" t="s">
        <v>33</v>
      </c>
      <c r="V566" s="1" t="s">
        <v>33</v>
      </c>
      <c r="W566" s="1" t="s">
        <v>33</v>
      </c>
    </row>
    <row r="567" spans="1:23" s="1" customFormat="1">
      <c r="A567" s="1" t="s">
        <v>9470</v>
      </c>
      <c r="B567" s="1" t="s">
        <v>21</v>
      </c>
      <c r="C567" s="1" t="s">
        <v>22</v>
      </c>
      <c r="D567" s="17">
        <v>500</v>
      </c>
      <c r="E567" s="1" t="s">
        <v>9600</v>
      </c>
      <c r="F567" s="36" t="str">
        <f t="shared" si="9"/>
        <v>93935601</v>
      </c>
      <c r="G567" s="8" t="s">
        <v>440</v>
      </c>
      <c r="H567" s="8" t="s">
        <v>10070</v>
      </c>
      <c r="I567" s="1" t="s">
        <v>1733</v>
      </c>
      <c r="J567" s="1" t="s">
        <v>1734</v>
      </c>
      <c r="K567" s="1" t="s">
        <v>405</v>
      </c>
      <c r="L567" s="1" t="s">
        <v>45</v>
      </c>
      <c r="M567" s="1" t="s">
        <v>1735</v>
      </c>
      <c r="N567" s="1" t="s">
        <v>47</v>
      </c>
      <c r="O567" s="1" t="s">
        <v>30</v>
      </c>
      <c r="P567" s="1" t="s">
        <v>9601</v>
      </c>
      <c r="Q567" s="1" t="s">
        <v>32</v>
      </c>
      <c r="R567" s="1" t="s">
        <v>33</v>
      </c>
      <c r="S567" s="1" t="s">
        <v>33</v>
      </c>
      <c r="T567" s="1" t="s">
        <v>33</v>
      </c>
      <c r="U567" s="1" t="s">
        <v>33</v>
      </c>
      <c r="V567" s="1" t="s">
        <v>33</v>
      </c>
      <c r="W567" s="1" t="s">
        <v>33</v>
      </c>
    </row>
    <row r="568" spans="1:23" s="1" customFormat="1">
      <c r="A568" s="1" t="s">
        <v>9470</v>
      </c>
      <c r="B568" s="1" t="s">
        <v>21</v>
      </c>
      <c r="C568" s="1" t="s">
        <v>22</v>
      </c>
      <c r="D568" s="17">
        <v>467.81</v>
      </c>
      <c r="E568" s="1" t="s">
        <v>9602</v>
      </c>
      <c r="F568" s="36" t="str">
        <f t="shared" si="9"/>
        <v>22846538</v>
      </c>
      <c r="G568" s="8" t="s">
        <v>1064</v>
      </c>
      <c r="H568" s="8" t="s">
        <v>10071</v>
      </c>
      <c r="I568" s="1" t="s">
        <v>181</v>
      </c>
      <c r="J568" s="1" t="s">
        <v>182</v>
      </c>
      <c r="K568" s="1" t="s">
        <v>183</v>
      </c>
      <c r="L568" s="1" t="s">
        <v>184</v>
      </c>
      <c r="M568" s="1" t="s">
        <v>185</v>
      </c>
      <c r="N568" s="1" t="s">
        <v>47</v>
      </c>
      <c r="O568" s="1" t="s">
        <v>54</v>
      </c>
      <c r="P568" s="1" t="s">
        <v>32</v>
      </c>
      <c r="Q568" s="1" t="s">
        <v>33</v>
      </c>
      <c r="R568" s="1" t="s">
        <v>33</v>
      </c>
      <c r="S568" s="1" t="s">
        <v>33</v>
      </c>
      <c r="T568" s="1" t="s">
        <v>33</v>
      </c>
      <c r="U568" s="1" t="s">
        <v>33</v>
      </c>
      <c r="V568" s="1" t="s">
        <v>33</v>
      </c>
      <c r="W568" s="1" t="s">
        <v>33</v>
      </c>
    </row>
    <row r="569" spans="1:23" s="1" customFormat="1">
      <c r="A569" s="1" t="s">
        <v>9470</v>
      </c>
      <c r="B569" s="1" t="s">
        <v>21</v>
      </c>
      <c r="C569" s="1" t="s">
        <v>22</v>
      </c>
      <c r="D569" s="17">
        <v>27.96</v>
      </c>
      <c r="E569" s="1" t="s">
        <v>9603</v>
      </c>
      <c r="F569" s="36" t="str">
        <f t="shared" si="9"/>
        <v>28644232</v>
      </c>
      <c r="G569" s="8">
        <v>4700</v>
      </c>
      <c r="H569" s="2">
        <v>14526</v>
      </c>
      <c r="I569" s="1" t="s">
        <v>621</v>
      </c>
      <c r="J569" s="1" t="s">
        <v>9604</v>
      </c>
      <c r="K569" s="1" t="s">
        <v>9605</v>
      </c>
      <c r="L569" s="1" t="s">
        <v>624</v>
      </c>
      <c r="M569" s="1" t="s">
        <v>625</v>
      </c>
      <c r="N569" s="1" t="s">
        <v>29</v>
      </c>
      <c r="O569" s="1" t="s">
        <v>30</v>
      </c>
      <c r="P569" s="1" t="s">
        <v>9606</v>
      </c>
      <c r="Q569" s="1" t="s">
        <v>32</v>
      </c>
      <c r="R569" s="1" t="s">
        <v>33</v>
      </c>
      <c r="S569" s="1" t="s">
        <v>33</v>
      </c>
      <c r="T569" s="1" t="s">
        <v>33</v>
      </c>
      <c r="U569" s="1" t="s">
        <v>33</v>
      </c>
      <c r="V569" s="1" t="s">
        <v>33</v>
      </c>
      <c r="W569" s="1" t="s">
        <v>33</v>
      </c>
    </row>
    <row r="570" spans="1:23" s="1" customFormat="1">
      <c r="A570" s="1" t="s">
        <v>9470</v>
      </c>
      <c r="B570" s="1" t="s">
        <v>21</v>
      </c>
      <c r="C570" s="1" t="s">
        <v>22</v>
      </c>
      <c r="D570" s="17">
        <v>19.55</v>
      </c>
      <c r="E570" s="1" t="s">
        <v>9607</v>
      </c>
      <c r="F570" s="36" t="str">
        <f t="shared" si="9"/>
        <v>25256600</v>
      </c>
      <c r="G570" s="8" t="s">
        <v>1067</v>
      </c>
      <c r="H570" s="8" t="s">
        <v>9579</v>
      </c>
      <c r="I570" s="1" t="s">
        <v>24</v>
      </c>
      <c r="J570" s="1" t="s">
        <v>25</v>
      </c>
      <c r="K570" s="1" t="s">
        <v>9608</v>
      </c>
      <c r="L570" s="1" t="s">
        <v>27</v>
      </c>
      <c r="M570" s="1" t="s">
        <v>28</v>
      </c>
      <c r="N570" s="1" t="s">
        <v>29</v>
      </c>
      <c r="O570" s="1" t="s">
        <v>30</v>
      </c>
      <c r="P570" s="1" t="s">
        <v>9609</v>
      </c>
      <c r="Q570" s="1" t="s">
        <v>32</v>
      </c>
      <c r="R570" s="1" t="s">
        <v>33</v>
      </c>
      <c r="S570" s="1" t="s">
        <v>33</v>
      </c>
      <c r="T570" s="1" t="s">
        <v>33</v>
      </c>
      <c r="U570" s="1" t="s">
        <v>33</v>
      </c>
      <c r="V570" s="1" t="s">
        <v>33</v>
      </c>
      <c r="W570" s="1" t="s">
        <v>33</v>
      </c>
    </row>
    <row r="571" spans="1:23" s="1" customFormat="1">
      <c r="A571" s="1" t="s">
        <v>9470</v>
      </c>
      <c r="B571" s="1" t="s">
        <v>21</v>
      </c>
      <c r="C571" s="1" t="s">
        <v>243</v>
      </c>
      <c r="D571" s="17">
        <v>26970</v>
      </c>
      <c r="E571" s="1" t="s">
        <v>9610</v>
      </c>
      <c r="F571" s="36" t="str">
        <f t="shared" si="9"/>
        <v>16029422</v>
      </c>
      <c r="G571" s="8" t="s">
        <v>4817</v>
      </c>
      <c r="H571" s="8" t="s">
        <v>10583</v>
      </c>
      <c r="I571" s="1" t="s">
        <v>9611</v>
      </c>
      <c r="J571" s="1" t="s">
        <v>9610</v>
      </c>
      <c r="K571" s="1" t="s">
        <v>9612</v>
      </c>
      <c r="L571" s="1" t="s">
        <v>9613</v>
      </c>
      <c r="M571" s="1" t="s">
        <v>9614</v>
      </c>
      <c r="N571" s="1" t="s">
        <v>9615</v>
      </c>
      <c r="O571" s="1" t="s">
        <v>10072</v>
      </c>
      <c r="P571" s="1" t="s">
        <v>9616</v>
      </c>
      <c r="Q571" s="1" t="s">
        <v>9617</v>
      </c>
      <c r="R571" s="1" t="s">
        <v>33</v>
      </c>
      <c r="S571" s="1" t="s">
        <v>33</v>
      </c>
      <c r="T571" s="1" t="s">
        <v>33</v>
      </c>
      <c r="U571" s="1" t="s">
        <v>33</v>
      </c>
      <c r="V571" s="1" t="s">
        <v>33</v>
      </c>
      <c r="W571" s="1" t="s">
        <v>33</v>
      </c>
    </row>
    <row r="572" spans="1:23" s="1" customFormat="1">
      <c r="A572" s="1" t="s">
        <v>9470</v>
      </c>
      <c r="B572" s="1" t="s">
        <v>21</v>
      </c>
      <c r="C572" s="1" t="s">
        <v>270</v>
      </c>
      <c r="D572" s="17">
        <v>700000</v>
      </c>
      <c r="E572" s="1" t="s">
        <v>9618</v>
      </c>
      <c r="F572" s="36" t="str">
        <f t="shared" si="9"/>
        <v>16450711</v>
      </c>
      <c r="G572" s="8" t="s">
        <v>2229</v>
      </c>
      <c r="H572" s="8" t="s">
        <v>10073</v>
      </c>
      <c r="I572" s="1" t="s">
        <v>9618</v>
      </c>
      <c r="J572" s="1" t="s">
        <v>1898</v>
      </c>
      <c r="K572" s="1" t="s">
        <v>9619</v>
      </c>
      <c r="L572" s="1" t="s">
        <v>2077</v>
      </c>
      <c r="M572" s="1" t="s">
        <v>2078</v>
      </c>
      <c r="N572" s="1" t="s">
        <v>2079</v>
      </c>
      <c r="O572" s="1" t="s">
        <v>2080</v>
      </c>
      <c r="P572" s="1" t="s">
        <v>9620</v>
      </c>
      <c r="Q572" s="1" t="s">
        <v>33</v>
      </c>
      <c r="R572" s="1" t="s">
        <v>33</v>
      </c>
      <c r="S572" s="1" t="s">
        <v>33</v>
      </c>
      <c r="T572" s="1" t="s">
        <v>33</v>
      </c>
      <c r="U572" s="1" t="s">
        <v>33</v>
      </c>
      <c r="V572" s="1" t="s">
        <v>33</v>
      </c>
      <c r="W572" s="1" t="s">
        <v>33</v>
      </c>
    </row>
    <row r="573" spans="1:23" s="1" customFormat="1">
      <c r="A573" s="1" t="s">
        <v>9621</v>
      </c>
      <c r="B573" s="1" t="s">
        <v>21</v>
      </c>
      <c r="C573" s="1" t="s">
        <v>22</v>
      </c>
      <c r="D573" s="17">
        <v>23000000</v>
      </c>
      <c r="E573" s="1" t="s">
        <v>9622</v>
      </c>
      <c r="F573" s="36" t="str">
        <f t="shared" si="9"/>
        <v>57543339</v>
      </c>
      <c r="G573" s="8" t="s">
        <v>1233</v>
      </c>
      <c r="H573" s="8" t="s">
        <v>10074</v>
      </c>
      <c r="I573" s="1" t="s">
        <v>942</v>
      </c>
      <c r="J573" s="1" t="s">
        <v>943</v>
      </c>
      <c r="K573" s="1" t="s">
        <v>944</v>
      </c>
      <c r="L573" s="1" t="s">
        <v>945</v>
      </c>
      <c r="M573" s="1" t="s">
        <v>946</v>
      </c>
      <c r="N573" s="1" t="s">
        <v>204</v>
      </c>
      <c r="O573" s="1" t="s">
        <v>30</v>
      </c>
      <c r="P573" s="1" t="s">
        <v>32</v>
      </c>
      <c r="Q573" s="1" t="s">
        <v>33</v>
      </c>
      <c r="R573" s="1" t="s">
        <v>33</v>
      </c>
      <c r="S573" s="1" t="s">
        <v>33</v>
      </c>
      <c r="T573" s="1" t="s">
        <v>33</v>
      </c>
      <c r="U573" s="1" t="s">
        <v>33</v>
      </c>
      <c r="V573" s="1" t="s">
        <v>33</v>
      </c>
      <c r="W573" s="1" t="s">
        <v>33</v>
      </c>
    </row>
    <row r="574" spans="1:23" s="1" customFormat="1">
      <c r="A574" s="1" t="s">
        <v>9621</v>
      </c>
      <c r="B574" s="1" t="s">
        <v>21</v>
      </c>
      <c r="C574" s="1" t="s">
        <v>22</v>
      </c>
      <c r="D574" s="17">
        <v>2908000</v>
      </c>
      <c r="E574" s="1" t="s">
        <v>9623</v>
      </c>
      <c r="F574" s="36" t="str">
        <f t="shared" si="9"/>
        <v>57543340</v>
      </c>
      <c r="G574" s="8" t="s">
        <v>1233</v>
      </c>
      <c r="H574" s="8" t="s">
        <v>10075</v>
      </c>
      <c r="I574" s="1" t="s">
        <v>942</v>
      </c>
      <c r="J574" s="1" t="s">
        <v>943</v>
      </c>
      <c r="K574" s="1" t="s">
        <v>948</v>
      </c>
      <c r="L574" s="1" t="s">
        <v>80</v>
      </c>
      <c r="M574" s="1" t="s">
        <v>946</v>
      </c>
      <c r="N574" s="1" t="s">
        <v>204</v>
      </c>
      <c r="O574" s="1" t="s">
        <v>30</v>
      </c>
      <c r="P574" s="1" t="s">
        <v>32</v>
      </c>
      <c r="Q574" s="1" t="s">
        <v>33</v>
      </c>
      <c r="R574" s="1" t="s">
        <v>33</v>
      </c>
      <c r="S574" s="1" t="s">
        <v>33</v>
      </c>
      <c r="T574" s="1" t="s">
        <v>33</v>
      </c>
      <c r="U574" s="1" t="s">
        <v>33</v>
      </c>
      <c r="V574" s="1" t="s">
        <v>33</v>
      </c>
      <c r="W574" s="1" t="s">
        <v>33</v>
      </c>
    </row>
    <row r="575" spans="1:23" s="1" customFormat="1">
      <c r="A575" s="1" t="s">
        <v>9621</v>
      </c>
      <c r="B575" s="1" t="s">
        <v>21</v>
      </c>
      <c r="C575" s="1" t="s">
        <v>22</v>
      </c>
      <c r="D575" s="17">
        <v>520830.5</v>
      </c>
      <c r="E575" s="1" t="s">
        <v>9624</v>
      </c>
      <c r="F575" s="36" t="str">
        <f t="shared" si="9"/>
        <v>26837491</v>
      </c>
      <c r="G575" s="8" t="s">
        <v>440</v>
      </c>
      <c r="H575" s="8" t="s">
        <v>10076</v>
      </c>
      <c r="I575" s="1" t="s">
        <v>9625</v>
      </c>
      <c r="J575" s="1" t="s">
        <v>9626</v>
      </c>
      <c r="K575" s="1" t="s">
        <v>9627</v>
      </c>
      <c r="L575" s="1" t="s">
        <v>624</v>
      </c>
      <c r="M575" s="1" t="s">
        <v>9628</v>
      </c>
      <c r="N575" s="1" t="s">
        <v>29</v>
      </c>
      <c r="O575" s="1" t="s">
        <v>30</v>
      </c>
      <c r="P575" s="1" t="s">
        <v>9629</v>
      </c>
      <c r="Q575" s="1" t="s">
        <v>32</v>
      </c>
      <c r="R575" s="1" t="s">
        <v>33</v>
      </c>
      <c r="S575" s="1" t="s">
        <v>33</v>
      </c>
      <c r="T575" s="1" t="s">
        <v>33</v>
      </c>
      <c r="U575" s="1" t="s">
        <v>33</v>
      </c>
      <c r="V575" s="1" t="s">
        <v>33</v>
      </c>
      <c r="W575" s="1" t="s">
        <v>33</v>
      </c>
    </row>
    <row r="576" spans="1:23" s="1" customFormat="1">
      <c r="A576" s="1" t="s">
        <v>9621</v>
      </c>
      <c r="B576" s="1" t="s">
        <v>21</v>
      </c>
      <c r="C576" s="1" t="s">
        <v>22</v>
      </c>
      <c r="D576" s="17">
        <v>264943</v>
      </c>
      <c r="E576" s="1" t="s">
        <v>9630</v>
      </c>
      <c r="F576" s="36" t="str">
        <f t="shared" si="9"/>
        <v>14072169</v>
      </c>
      <c r="G576" s="8" t="s">
        <v>1062</v>
      </c>
      <c r="H576" s="8" t="s">
        <v>10077</v>
      </c>
      <c r="I576" s="1" t="s">
        <v>187</v>
      </c>
      <c r="J576" s="1" t="s">
        <v>188</v>
      </c>
      <c r="K576" s="1" t="s">
        <v>189</v>
      </c>
      <c r="L576" s="1" t="s">
        <v>80</v>
      </c>
      <c r="M576" s="1" t="s">
        <v>190</v>
      </c>
      <c r="N576" s="1" t="s">
        <v>47</v>
      </c>
      <c r="O576" s="1" t="s">
        <v>30</v>
      </c>
      <c r="P576" s="1" t="s">
        <v>32</v>
      </c>
      <c r="Q576" s="1" t="s">
        <v>33</v>
      </c>
      <c r="R576" s="1" t="s">
        <v>33</v>
      </c>
      <c r="S576" s="1" t="s">
        <v>33</v>
      </c>
      <c r="T576" s="1" t="s">
        <v>33</v>
      </c>
      <c r="U576" s="1" t="s">
        <v>33</v>
      </c>
      <c r="V576" s="1" t="s">
        <v>33</v>
      </c>
      <c r="W576" s="1" t="s">
        <v>33</v>
      </c>
    </row>
    <row r="577" spans="1:23" s="1" customFormat="1">
      <c r="A577" s="1" t="s">
        <v>9621</v>
      </c>
      <c r="B577" s="1" t="s">
        <v>21</v>
      </c>
      <c r="C577" s="1" t="s">
        <v>22</v>
      </c>
      <c r="D577" s="17">
        <v>104897</v>
      </c>
      <c r="E577" s="1" t="s">
        <v>9631</v>
      </c>
      <c r="F577" s="36" t="str">
        <f t="shared" si="9"/>
        <v>25273491</v>
      </c>
      <c r="G577" s="8" t="s">
        <v>440</v>
      </c>
      <c r="H577" s="8" t="s">
        <v>10076</v>
      </c>
      <c r="I577" s="1" t="s">
        <v>24</v>
      </c>
      <c r="J577" s="1" t="s">
        <v>25</v>
      </c>
      <c r="K577" s="1" t="s">
        <v>9632</v>
      </c>
      <c r="L577" s="1" t="s">
        <v>27</v>
      </c>
      <c r="M577" s="1" t="s">
        <v>28</v>
      </c>
      <c r="N577" s="1" t="s">
        <v>29</v>
      </c>
      <c r="O577" s="1" t="s">
        <v>30</v>
      </c>
      <c r="P577" s="1" t="s">
        <v>9633</v>
      </c>
      <c r="Q577" s="1" t="s">
        <v>32</v>
      </c>
      <c r="R577" s="1" t="s">
        <v>33</v>
      </c>
      <c r="S577" s="1" t="s">
        <v>33</v>
      </c>
      <c r="T577" s="1" t="s">
        <v>33</v>
      </c>
      <c r="U577" s="1" t="s">
        <v>33</v>
      </c>
      <c r="V577" s="1" t="s">
        <v>33</v>
      </c>
      <c r="W577" s="1" t="s">
        <v>33</v>
      </c>
    </row>
    <row r="578" spans="1:23" s="1" customFormat="1">
      <c r="A578" s="1" t="s">
        <v>9621</v>
      </c>
      <c r="B578" s="1" t="s">
        <v>21</v>
      </c>
      <c r="C578" s="1" t="s">
        <v>22</v>
      </c>
      <c r="D578" s="17">
        <v>94380</v>
      </c>
      <c r="E578" s="1" t="s">
        <v>9634</v>
      </c>
      <c r="F578" s="36" t="str">
        <f t="shared" si="9"/>
        <v>24848015</v>
      </c>
      <c r="G578" s="8" t="s">
        <v>440</v>
      </c>
      <c r="H578" s="8" t="s">
        <v>10078</v>
      </c>
      <c r="I578" s="1" t="s">
        <v>3782</v>
      </c>
      <c r="J578" s="1" t="s">
        <v>3344</v>
      </c>
      <c r="K578" s="1" t="s">
        <v>3783</v>
      </c>
      <c r="L578" s="1" t="s">
        <v>80</v>
      </c>
      <c r="M578" s="1" t="s">
        <v>3784</v>
      </c>
      <c r="N578" s="1" t="s">
        <v>47</v>
      </c>
      <c r="O578" s="1" t="s">
        <v>3785</v>
      </c>
      <c r="P578" s="1" t="s">
        <v>32</v>
      </c>
      <c r="Q578" s="1" t="s">
        <v>33</v>
      </c>
      <c r="R578" s="1" t="s">
        <v>33</v>
      </c>
      <c r="S578" s="1" t="s">
        <v>33</v>
      </c>
      <c r="T578" s="1" t="s">
        <v>33</v>
      </c>
      <c r="U578" s="1" t="s">
        <v>33</v>
      </c>
      <c r="V578" s="1" t="s">
        <v>33</v>
      </c>
      <c r="W578" s="1" t="s">
        <v>33</v>
      </c>
    </row>
    <row r="579" spans="1:23" s="1" customFormat="1">
      <c r="A579" s="1" t="s">
        <v>9621</v>
      </c>
      <c r="B579" s="1" t="s">
        <v>21</v>
      </c>
      <c r="C579" s="1" t="s">
        <v>22</v>
      </c>
      <c r="D579" s="17">
        <v>74948.81</v>
      </c>
      <c r="E579" s="1" t="s">
        <v>9635</v>
      </c>
      <c r="F579" s="36" t="str">
        <f t="shared" si="9"/>
        <v>38367743</v>
      </c>
      <c r="G579" s="8" t="s">
        <v>440</v>
      </c>
      <c r="H579" s="8" t="s">
        <v>10076</v>
      </c>
      <c r="I579" s="1" t="s">
        <v>548</v>
      </c>
      <c r="J579" s="1" t="s">
        <v>549</v>
      </c>
      <c r="K579" s="1" t="s">
        <v>677</v>
      </c>
      <c r="L579" s="1" t="s">
        <v>80</v>
      </c>
      <c r="M579" s="1" t="s">
        <v>551</v>
      </c>
      <c r="N579" s="1" t="s">
        <v>47</v>
      </c>
      <c r="O579" s="1" t="s">
        <v>552</v>
      </c>
      <c r="P579" s="1" t="s">
        <v>9636</v>
      </c>
      <c r="Q579" s="1" t="s">
        <v>32</v>
      </c>
      <c r="R579" s="1" t="s">
        <v>33</v>
      </c>
      <c r="S579" s="1" t="s">
        <v>33</v>
      </c>
      <c r="T579" s="1" t="s">
        <v>33</v>
      </c>
      <c r="U579" s="1" t="s">
        <v>33</v>
      </c>
      <c r="V579" s="1" t="s">
        <v>33</v>
      </c>
      <c r="W579" s="1" t="s">
        <v>33</v>
      </c>
    </row>
    <row r="580" spans="1:23" s="1" customFormat="1">
      <c r="A580" s="1" t="s">
        <v>9621</v>
      </c>
      <c r="B580" s="1" t="s">
        <v>21</v>
      </c>
      <c r="C580" s="1" t="s">
        <v>22</v>
      </c>
      <c r="D580" s="17">
        <v>64562.63</v>
      </c>
      <c r="E580" s="1" t="s">
        <v>9637</v>
      </c>
      <c r="F580" s="36" t="str">
        <f t="shared" si="9"/>
        <v>70145396</v>
      </c>
      <c r="G580" s="8" t="s">
        <v>440</v>
      </c>
      <c r="H580" s="8" t="s">
        <v>10076</v>
      </c>
      <c r="I580" s="1" t="s">
        <v>57</v>
      </c>
      <c r="J580" s="1" t="s">
        <v>58</v>
      </c>
      <c r="K580" s="1" t="s">
        <v>706</v>
      </c>
      <c r="L580" s="1" t="s">
        <v>148</v>
      </c>
      <c r="M580" s="1" t="s">
        <v>60</v>
      </c>
      <c r="N580" s="1" t="s">
        <v>29</v>
      </c>
      <c r="O580" s="1" t="s">
        <v>707</v>
      </c>
      <c r="P580" s="1" t="s">
        <v>9638</v>
      </c>
      <c r="Q580" s="1" t="s">
        <v>32</v>
      </c>
      <c r="R580" s="1" t="s">
        <v>33</v>
      </c>
      <c r="S580" s="1" t="s">
        <v>33</v>
      </c>
      <c r="T580" s="1" t="s">
        <v>33</v>
      </c>
      <c r="U580" s="1" t="s">
        <v>33</v>
      </c>
      <c r="V580" s="1" t="s">
        <v>33</v>
      </c>
      <c r="W580" s="1" t="s">
        <v>33</v>
      </c>
    </row>
    <row r="581" spans="1:23" s="1" customFormat="1">
      <c r="A581" s="1" t="s">
        <v>9621</v>
      </c>
      <c r="B581" s="1" t="s">
        <v>21</v>
      </c>
      <c r="C581" s="1" t="s">
        <v>22</v>
      </c>
      <c r="D581" s="17">
        <v>51101</v>
      </c>
      <c r="E581" s="1" t="s">
        <v>9639</v>
      </c>
      <c r="F581" s="36" t="str">
        <f t="shared" si="9"/>
        <v>52755957</v>
      </c>
      <c r="G581" s="8" t="s">
        <v>440</v>
      </c>
      <c r="H581" s="8" t="s">
        <v>10076</v>
      </c>
      <c r="I581" s="1" t="s">
        <v>4813</v>
      </c>
      <c r="J581" s="1" t="s">
        <v>50</v>
      </c>
      <c r="K581" s="1" t="s">
        <v>4814</v>
      </c>
      <c r="L581" s="1" t="s">
        <v>80</v>
      </c>
      <c r="M581" s="1" t="s">
        <v>53</v>
      </c>
      <c r="N581" s="1" t="s">
        <v>47</v>
      </c>
      <c r="O581" s="1" t="s">
        <v>81</v>
      </c>
      <c r="P581" s="1" t="s">
        <v>9640</v>
      </c>
      <c r="Q581" s="1" t="s">
        <v>32</v>
      </c>
      <c r="R581" s="1" t="s">
        <v>33</v>
      </c>
      <c r="S581" s="1" t="s">
        <v>33</v>
      </c>
      <c r="T581" s="1" t="s">
        <v>33</v>
      </c>
      <c r="U581" s="1" t="s">
        <v>33</v>
      </c>
      <c r="V581" s="1" t="s">
        <v>33</v>
      </c>
      <c r="W581" s="1" t="s">
        <v>33</v>
      </c>
    </row>
    <row r="582" spans="1:23" s="1" customFormat="1">
      <c r="A582" s="1" t="s">
        <v>9621</v>
      </c>
      <c r="B582" s="1" t="s">
        <v>21</v>
      </c>
      <c r="C582" s="1" t="s">
        <v>22</v>
      </c>
      <c r="D582" s="17">
        <v>34366.68</v>
      </c>
      <c r="E582" s="1" t="s">
        <v>9641</v>
      </c>
      <c r="F582" s="36" t="str">
        <f t="shared" si="9"/>
        <v>84946007</v>
      </c>
      <c r="G582" s="8" t="s">
        <v>440</v>
      </c>
      <c r="H582" s="8" t="s">
        <v>10076</v>
      </c>
      <c r="I582" s="1" t="s">
        <v>2126</v>
      </c>
      <c r="J582" s="1" t="s">
        <v>2127</v>
      </c>
      <c r="K582" s="1" t="s">
        <v>9642</v>
      </c>
      <c r="L582" s="1" t="s">
        <v>1669</v>
      </c>
      <c r="M582" s="1" t="s">
        <v>2129</v>
      </c>
      <c r="N582" s="1" t="s">
        <v>29</v>
      </c>
      <c r="O582" s="1" t="s">
        <v>30</v>
      </c>
      <c r="P582" s="1" t="s">
        <v>9643</v>
      </c>
      <c r="Q582" s="1" t="s">
        <v>32</v>
      </c>
      <c r="R582" s="1" t="s">
        <v>33</v>
      </c>
      <c r="S582" s="1" t="s">
        <v>33</v>
      </c>
      <c r="T582" s="1" t="s">
        <v>33</v>
      </c>
      <c r="U582" s="1" t="s">
        <v>33</v>
      </c>
      <c r="V582" s="1" t="s">
        <v>33</v>
      </c>
      <c r="W582" s="1" t="s">
        <v>33</v>
      </c>
    </row>
    <row r="583" spans="1:23" s="1" customFormat="1">
      <c r="A583" s="1" t="s">
        <v>9621</v>
      </c>
      <c r="B583" s="1" t="s">
        <v>21</v>
      </c>
      <c r="C583" s="1" t="s">
        <v>22</v>
      </c>
      <c r="D583" s="17">
        <v>24443.29</v>
      </c>
      <c r="E583" s="1" t="s">
        <v>9644</v>
      </c>
      <c r="F583" s="36" t="str">
        <f t="shared" si="9"/>
        <v>52731726</v>
      </c>
      <c r="G583" s="8" t="s">
        <v>440</v>
      </c>
      <c r="H583" s="8" t="s">
        <v>10076</v>
      </c>
      <c r="I583" s="1" t="s">
        <v>120</v>
      </c>
      <c r="J583" s="1" t="s">
        <v>50</v>
      </c>
      <c r="K583" s="1" t="s">
        <v>121</v>
      </c>
      <c r="L583" s="1" t="s">
        <v>80</v>
      </c>
      <c r="M583" s="1" t="s">
        <v>53</v>
      </c>
      <c r="N583" s="1" t="s">
        <v>47</v>
      </c>
      <c r="O583" s="1" t="s">
        <v>122</v>
      </c>
      <c r="P583" s="1" t="s">
        <v>9645</v>
      </c>
      <c r="Q583" s="1" t="s">
        <v>32</v>
      </c>
      <c r="R583" s="1" t="s">
        <v>33</v>
      </c>
      <c r="S583" s="1" t="s">
        <v>33</v>
      </c>
      <c r="T583" s="1" t="s">
        <v>33</v>
      </c>
      <c r="U583" s="1" t="s">
        <v>33</v>
      </c>
      <c r="V583" s="1" t="s">
        <v>33</v>
      </c>
      <c r="W583" s="1" t="s">
        <v>33</v>
      </c>
    </row>
    <row r="584" spans="1:23" s="1" customFormat="1">
      <c r="A584" s="1" t="s">
        <v>9621</v>
      </c>
      <c r="B584" s="1" t="s">
        <v>21</v>
      </c>
      <c r="C584" s="1" t="s">
        <v>22</v>
      </c>
      <c r="D584" s="17">
        <v>23771.07</v>
      </c>
      <c r="E584" s="1" t="s">
        <v>9646</v>
      </c>
      <c r="F584" s="36" t="str">
        <f t="shared" si="9"/>
        <v>08365678</v>
      </c>
      <c r="G584" s="8" t="s">
        <v>440</v>
      </c>
      <c r="H584" s="8" t="s">
        <v>10076</v>
      </c>
      <c r="I584" s="1" t="s">
        <v>548</v>
      </c>
      <c r="J584" s="1" t="s">
        <v>549</v>
      </c>
      <c r="K584" s="1" t="s">
        <v>9647</v>
      </c>
      <c r="L584" s="1" t="s">
        <v>80</v>
      </c>
      <c r="M584" s="1" t="s">
        <v>551</v>
      </c>
      <c r="N584" s="1" t="s">
        <v>47</v>
      </c>
      <c r="O584" s="1" t="s">
        <v>4762</v>
      </c>
      <c r="P584" s="1" t="s">
        <v>9648</v>
      </c>
      <c r="Q584" s="1" t="s">
        <v>32</v>
      </c>
      <c r="R584" s="1" t="s">
        <v>33</v>
      </c>
      <c r="S584" s="1" t="s">
        <v>33</v>
      </c>
      <c r="T584" s="1" t="s">
        <v>33</v>
      </c>
      <c r="U584" s="1" t="s">
        <v>33</v>
      </c>
      <c r="V584" s="1" t="s">
        <v>33</v>
      </c>
      <c r="W584" s="1" t="s">
        <v>33</v>
      </c>
    </row>
    <row r="585" spans="1:23" s="1" customFormat="1">
      <c r="A585" s="1" t="s">
        <v>9621</v>
      </c>
      <c r="B585" s="1" t="s">
        <v>21</v>
      </c>
      <c r="C585" s="1" t="s">
        <v>22</v>
      </c>
      <c r="D585" s="17">
        <v>19468.82</v>
      </c>
      <c r="E585" s="1" t="s">
        <v>9649</v>
      </c>
      <c r="F585" s="36" t="str">
        <f t="shared" si="9"/>
        <v>52754318</v>
      </c>
      <c r="G585" s="8" t="s">
        <v>440</v>
      </c>
      <c r="H585" s="8" t="s">
        <v>10076</v>
      </c>
      <c r="I585" s="1" t="s">
        <v>720</v>
      </c>
      <c r="J585" s="1" t="s">
        <v>50</v>
      </c>
      <c r="K585" s="1" t="s">
        <v>721</v>
      </c>
      <c r="L585" s="1" t="s">
        <v>80</v>
      </c>
      <c r="M585" s="1" t="s">
        <v>53</v>
      </c>
      <c r="N585" s="1" t="s">
        <v>47</v>
      </c>
      <c r="O585" s="1" t="s">
        <v>382</v>
      </c>
      <c r="P585" s="1" t="s">
        <v>9650</v>
      </c>
      <c r="Q585" s="1" t="s">
        <v>32</v>
      </c>
      <c r="R585" s="1" t="s">
        <v>33</v>
      </c>
      <c r="S585" s="1" t="s">
        <v>33</v>
      </c>
      <c r="T585" s="1" t="s">
        <v>33</v>
      </c>
      <c r="U585" s="1" t="s">
        <v>33</v>
      </c>
      <c r="V585" s="1" t="s">
        <v>33</v>
      </c>
      <c r="W585" s="1" t="s">
        <v>33</v>
      </c>
    </row>
    <row r="586" spans="1:23" s="1" customFormat="1">
      <c r="A586" s="1" t="s">
        <v>9621</v>
      </c>
      <c r="B586" s="1" t="s">
        <v>21</v>
      </c>
      <c r="C586" s="1" t="s">
        <v>22</v>
      </c>
      <c r="D586" s="17">
        <v>19428</v>
      </c>
      <c r="E586" s="1" t="s">
        <v>9651</v>
      </c>
      <c r="F586" s="36" t="str">
        <f t="shared" si="9"/>
        <v>52755958</v>
      </c>
      <c r="G586" s="8" t="s">
        <v>440</v>
      </c>
      <c r="H586" s="8" t="s">
        <v>10076</v>
      </c>
      <c r="I586" s="1" t="s">
        <v>4813</v>
      </c>
      <c r="J586" s="1" t="s">
        <v>50</v>
      </c>
      <c r="K586" s="1" t="s">
        <v>4814</v>
      </c>
      <c r="L586" s="1" t="s">
        <v>80</v>
      </c>
      <c r="M586" s="1" t="s">
        <v>53</v>
      </c>
      <c r="N586" s="1" t="s">
        <v>47</v>
      </c>
      <c r="O586" s="1" t="s">
        <v>81</v>
      </c>
      <c r="P586" s="1" t="s">
        <v>9652</v>
      </c>
      <c r="Q586" s="1" t="s">
        <v>32</v>
      </c>
      <c r="R586" s="1" t="s">
        <v>33</v>
      </c>
      <c r="S586" s="1" t="s">
        <v>33</v>
      </c>
      <c r="T586" s="1" t="s">
        <v>33</v>
      </c>
      <c r="U586" s="1" t="s">
        <v>33</v>
      </c>
      <c r="V586" s="1" t="s">
        <v>33</v>
      </c>
      <c r="W586" s="1" t="s">
        <v>33</v>
      </c>
    </row>
    <row r="587" spans="1:23" s="1" customFormat="1">
      <c r="A587" s="1" t="s">
        <v>9621</v>
      </c>
      <c r="B587" s="1" t="s">
        <v>21</v>
      </c>
      <c r="C587" s="1" t="s">
        <v>22</v>
      </c>
      <c r="D587" s="17">
        <v>12696.46</v>
      </c>
      <c r="E587" s="1" t="s">
        <v>9653</v>
      </c>
      <c r="F587" s="36" t="str">
        <f t="shared" si="9"/>
        <v>25272869</v>
      </c>
      <c r="G587" s="8" t="s">
        <v>440</v>
      </c>
      <c r="H587" s="8" t="s">
        <v>10076</v>
      </c>
      <c r="I587" s="1" t="s">
        <v>24</v>
      </c>
      <c r="J587" s="1" t="s">
        <v>25</v>
      </c>
      <c r="K587" s="1" t="s">
        <v>9654</v>
      </c>
      <c r="L587" s="1" t="s">
        <v>27</v>
      </c>
      <c r="M587" s="1" t="s">
        <v>28</v>
      </c>
      <c r="N587" s="1" t="s">
        <v>29</v>
      </c>
      <c r="O587" s="1" t="s">
        <v>30</v>
      </c>
      <c r="P587" s="1" t="s">
        <v>9655</v>
      </c>
      <c r="Q587" s="1" t="s">
        <v>32</v>
      </c>
      <c r="R587" s="1" t="s">
        <v>33</v>
      </c>
      <c r="S587" s="1" t="s">
        <v>33</v>
      </c>
      <c r="T587" s="1" t="s">
        <v>33</v>
      </c>
      <c r="U587" s="1" t="s">
        <v>33</v>
      </c>
      <c r="V587" s="1" t="s">
        <v>33</v>
      </c>
      <c r="W587" s="1" t="s">
        <v>33</v>
      </c>
    </row>
    <row r="588" spans="1:23" s="1" customFormat="1">
      <c r="A588" s="1" t="s">
        <v>9621</v>
      </c>
      <c r="B588" s="1" t="s">
        <v>21</v>
      </c>
      <c r="C588" s="1" t="s">
        <v>22</v>
      </c>
      <c r="D588" s="17">
        <v>10904.15</v>
      </c>
      <c r="E588" s="1" t="s">
        <v>9656</v>
      </c>
      <c r="F588" s="36" t="str">
        <f t="shared" si="9"/>
        <v>52758925</v>
      </c>
      <c r="G588" s="8" t="s">
        <v>440</v>
      </c>
      <c r="H588" s="8" t="s">
        <v>10076</v>
      </c>
      <c r="I588" s="1" t="s">
        <v>1505</v>
      </c>
      <c r="J588" s="1" t="s">
        <v>50</v>
      </c>
      <c r="K588" s="1" t="s">
        <v>1506</v>
      </c>
      <c r="L588" s="1" t="s">
        <v>80</v>
      </c>
      <c r="M588" s="1" t="s">
        <v>53</v>
      </c>
      <c r="N588" s="1" t="s">
        <v>47</v>
      </c>
      <c r="O588" s="1" t="s">
        <v>1507</v>
      </c>
      <c r="P588" s="1" t="s">
        <v>9657</v>
      </c>
      <c r="Q588" s="1" t="s">
        <v>32</v>
      </c>
      <c r="R588" s="1" t="s">
        <v>33</v>
      </c>
      <c r="S588" s="1" t="s">
        <v>33</v>
      </c>
      <c r="T588" s="1" t="s">
        <v>33</v>
      </c>
      <c r="U588" s="1" t="s">
        <v>33</v>
      </c>
      <c r="V588" s="1" t="s">
        <v>33</v>
      </c>
      <c r="W588" s="1" t="s">
        <v>33</v>
      </c>
    </row>
    <row r="589" spans="1:23" s="1" customFormat="1">
      <c r="A589" s="1" t="s">
        <v>9621</v>
      </c>
      <c r="B589" s="1" t="s">
        <v>21</v>
      </c>
      <c r="C589" s="1" t="s">
        <v>22</v>
      </c>
      <c r="D589" s="17">
        <v>10792.52</v>
      </c>
      <c r="E589" s="1" t="s">
        <v>9658</v>
      </c>
      <c r="F589" s="36" t="str">
        <f t="shared" si="9"/>
        <v>25272950</v>
      </c>
      <c r="G589" s="8" t="s">
        <v>440</v>
      </c>
      <c r="H589" s="8" t="s">
        <v>10076</v>
      </c>
      <c r="I589" s="1" t="s">
        <v>24</v>
      </c>
      <c r="J589" s="1" t="s">
        <v>25</v>
      </c>
      <c r="K589" s="1" t="s">
        <v>9659</v>
      </c>
      <c r="L589" s="1" t="s">
        <v>27</v>
      </c>
      <c r="M589" s="1" t="s">
        <v>28</v>
      </c>
      <c r="N589" s="1" t="s">
        <v>29</v>
      </c>
      <c r="O589" s="1" t="s">
        <v>30</v>
      </c>
      <c r="P589" s="1" t="s">
        <v>9660</v>
      </c>
      <c r="Q589" s="1" t="s">
        <v>32</v>
      </c>
      <c r="R589" s="1" t="s">
        <v>33</v>
      </c>
      <c r="S589" s="1" t="s">
        <v>33</v>
      </c>
      <c r="T589" s="1" t="s">
        <v>33</v>
      </c>
      <c r="U589" s="1" t="s">
        <v>33</v>
      </c>
      <c r="V589" s="1" t="s">
        <v>33</v>
      </c>
      <c r="W589" s="1" t="s">
        <v>33</v>
      </c>
    </row>
    <row r="590" spans="1:23" s="1" customFormat="1">
      <c r="A590" s="1" t="s">
        <v>9621</v>
      </c>
      <c r="B590" s="1" t="s">
        <v>21</v>
      </c>
      <c r="C590" s="1" t="s">
        <v>22</v>
      </c>
      <c r="D590" s="17">
        <v>10639.68</v>
      </c>
      <c r="E590" s="1" t="s">
        <v>9661</v>
      </c>
      <c r="F590" s="36" t="str">
        <f t="shared" si="9"/>
        <v>11365310</v>
      </c>
      <c r="G590" s="8" t="s">
        <v>440</v>
      </c>
      <c r="H590" s="8" t="s">
        <v>10076</v>
      </c>
      <c r="I590" s="1" t="s">
        <v>4038</v>
      </c>
      <c r="J590" s="1" t="s">
        <v>410</v>
      </c>
      <c r="K590" s="1" t="s">
        <v>4039</v>
      </c>
      <c r="L590" s="1" t="s">
        <v>1687</v>
      </c>
      <c r="M590" s="1" t="s">
        <v>4040</v>
      </c>
      <c r="N590" s="1" t="s">
        <v>29</v>
      </c>
      <c r="O590" s="1" t="s">
        <v>30</v>
      </c>
      <c r="P590" s="1" t="s">
        <v>9662</v>
      </c>
      <c r="Q590" s="1" t="s">
        <v>32</v>
      </c>
      <c r="R590" s="1" t="s">
        <v>33</v>
      </c>
      <c r="S590" s="1" t="s">
        <v>33</v>
      </c>
      <c r="T590" s="1" t="s">
        <v>33</v>
      </c>
      <c r="U590" s="1" t="s">
        <v>33</v>
      </c>
      <c r="V590" s="1" t="s">
        <v>33</v>
      </c>
      <c r="W590" s="1" t="s">
        <v>33</v>
      </c>
    </row>
    <row r="591" spans="1:23" s="1" customFormat="1">
      <c r="A591" s="1" t="s">
        <v>9621</v>
      </c>
      <c r="B591" s="1" t="s">
        <v>21</v>
      </c>
      <c r="C591" s="1" t="s">
        <v>22</v>
      </c>
      <c r="D591" s="17">
        <v>9681.81</v>
      </c>
      <c r="E591" s="1" t="s">
        <v>9663</v>
      </c>
      <c r="F591" s="36" t="str">
        <f t="shared" si="9"/>
        <v>25272923</v>
      </c>
      <c r="G591" s="8" t="s">
        <v>440</v>
      </c>
      <c r="H591" s="8" t="s">
        <v>10076</v>
      </c>
      <c r="I591" s="1" t="s">
        <v>24</v>
      </c>
      <c r="J591" s="1" t="s">
        <v>25</v>
      </c>
      <c r="K591" s="1" t="s">
        <v>9664</v>
      </c>
      <c r="L591" s="1" t="s">
        <v>27</v>
      </c>
      <c r="M591" s="1" t="s">
        <v>28</v>
      </c>
      <c r="N591" s="1" t="s">
        <v>29</v>
      </c>
      <c r="O591" s="1" t="s">
        <v>30</v>
      </c>
      <c r="P591" s="1" t="s">
        <v>9665</v>
      </c>
      <c r="Q591" s="1" t="s">
        <v>32</v>
      </c>
      <c r="R591" s="1" t="s">
        <v>33</v>
      </c>
      <c r="S591" s="1" t="s">
        <v>33</v>
      </c>
      <c r="T591" s="1" t="s">
        <v>33</v>
      </c>
      <c r="U591" s="1" t="s">
        <v>33</v>
      </c>
      <c r="V591" s="1" t="s">
        <v>33</v>
      </c>
      <c r="W591" s="1" t="s">
        <v>33</v>
      </c>
    </row>
    <row r="592" spans="1:23" s="1" customFormat="1">
      <c r="A592" s="1" t="s">
        <v>9621</v>
      </c>
      <c r="B592" s="1" t="s">
        <v>21</v>
      </c>
      <c r="C592" s="1" t="s">
        <v>22</v>
      </c>
      <c r="D592" s="17">
        <v>9097.0300000000007</v>
      </c>
      <c r="E592" s="1" t="s">
        <v>9666</v>
      </c>
      <c r="F592" s="36" t="str">
        <f t="shared" si="9"/>
        <v>52754319</v>
      </c>
      <c r="G592" s="8" t="s">
        <v>440</v>
      </c>
      <c r="H592" s="8" t="s">
        <v>10076</v>
      </c>
      <c r="I592" s="1" t="s">
        <v>720</v>
      </c>
      <c r="J592" s="1" t="s">
        <v>50</v>
      </c>
      <c r="K592" s="1" t="s">
        <v>721</v>
      </c>
      <c r="L592" s="1" t="s">
        <v>80</v>
      </c>
      <c r="M592" s="1" t="s">
        <v>53</v>
      </c>
      <c r="N592" s="1" t="s">
        <v>47</v>
      </c>
      <c r="O592" s="1" t="s">
        <v>382</v>
      </c>
      <c r="P592" s="1" t="s">
        <v>9667</v>
      </c>
      <c r="Q592" s="1" t="s">
        <v>32</v>
      </c>
      <c r="R592" s="1" t="s">
        <v>33</v>
      </c>
      <c r="S592" s="1" t="s">
        <v>33</v>
      </c>
      <c r="T592" s="1" t="s">
        <v>33</v>
      </c>
      <c r="U592" s="1" t="s">
        <v>33</v>
      </c>
      <c r="V592" s="1" t="s">
        <v>33</v>
      </c>
      <c r="W592" s="1" t="s">
        <v>33</v>
      </c>
    </row>
    <row r="593" spans="1:23" s="1" customFormat="1">
      <c r="A593" s="1" t="s">
        <v>9621</v>
      </c>
      <c r="B593" s="1" t="s">
        <v>21</v>
      </c>
      <c r="C593" s="1" t="s">
        <v>22</v>
      </c>
      <c r="D593" s="17">
        <v>9008.3700000000008</v>
      </c>
      <c r="E593" s="1" t="s">
        <v>9668</v>
      </c>
      <c r="F593" s="36" t="str">
        <f t="shared" si="9"/>
        <v>25272896</v>
      </c>
      <c r="G593" s="8" t="s">
        <v>440</v>
      </c>
      <c r="H593" s="8" t="s">
        <v>10076</v>
      </c>
      <c r="I593" s="1" t="s">
        <v>24</v>
      </c>
      <c r="J593" s="1" t="s">
        <v>25</v>
      </c>
      <c r="K593" s="1" t="s">
        <v>9669</v>
      </c>
      <c r="L593" s="1" t="s">
        <v>27</v>
      </c>
      <c r="M593" s="1" t="s">
        <v>28</v>
      </c>
      <c r="N593" s="1" t="s">
        <v>29</v>
      </c>
      <c r="O593" s="1" t="s">
        <v>30</v>
      </c>
      <c r="P593" s="1" t="s">
        <v>9670</v>
      </c>
      <c r="Q593" s="1" t="s">
        <v>32</v>
      </c>
      <c r="R593" s="1" t="s">
        <v>33</v>
      </c>
      <c r="S593" s="1" t="s">
        <v>33</v>
      </c>
      <c r="T593" s="1" t="s">
        <v>33</v>
      </c>
      <c r="U593" s="1" t="s">
        <v>33</v>
      </c>
      <c r="V593" s="1" t="s">
        <v>33</v>
      </c>
      <c r="W593" s="1" t="s">
        <v>33</v>
      </c>
    </row>
    <row r="594" spans="1:23" s="1" customFormat="1">
      <c r="A594" s="1" t="s">
        <v>9621</v>
      </c>
      <c r="B594" s="1" t="s">
        <v>21</v>
      </c>
      <c r="C594" s="1" t="s">
        <v>22</v>
      </c>
      <c r="D594" s="17">
        <v>8110.54</v>
      </c>
      <c r="E594" s="1" t="s">
        <v>9671</v>
      </c>
      <c r="F594" s="36" t="str">
        <f t="shared" si="9"/>
        <v>25272887</v>
      </c>
      <c r="G594" s="8" t="s">
        <v>440</v>
      </c>
      <c r="H594" s="8" t="s">
        <v>10076</v>
      </c>
      <c r="I594" s="1" t="s">
        <v>24</v>
      </c>
      <c r="J594" s="1" t="s">
        <v>25</v>
      </c>
      <c r="K594" s="1" t="s">
        <v>9672</v>
      </c>
      <c r="L594" s="1" t="s">
        <v>27</v>
      </c>
      <c r="M594" s="1" t="s">
        <v>28</v>
      </c>
      <c r="N594" s="1" t="s">
        <v>29</v>
      </c>
      <c r="O594" s="1" t="s">
        <v>30</v>
      </c>
      <c r="P594" s="1" t="s">
        <v>9673</v>
      </c>
      <c r="Q594" s="1" t="s">
        <v>32</v>
      </c>
      <c r="R594" s="1" t="s">
        <v>33</v>
      </c>
      <c r="S594" s="1" t="s">
        <v>33</v>
      </c>
      <c r="T594" s="1" t="s">
        <v>33</v>
      </c>
      <c r="U594" s="1" t="s">
        <v>33</v>
      </c>
      <c r="V594" s="1" t="s">
        <v>33</v>
      </c>
      <c r="W594" s="1" t="s">
        <v>33</v>
      </c>
    </row>
    <row r="595" spans="1:23" s="1" customFormat="1">
      <c r="A595" s="1" t="s">
        <v>9621</v>
      </c>
      <c r="B595" s="1" t="s">
        <v>21</v>
      </c>
      <c r="C595" s="1" t="s">
        <v>22</v>
      </c>
      <c r="D595" s="17">
        <v>7083.33</v>
      </c>
      <c r="E595" s="1" t="s">
        <v>9674</v>
      </c>
      <c r="F595" s="36" t="str">
        <f t="shared" si="9"/>
        <v>22989105</v>
      </c>
      <c r="G595" s="8" t="s">
        <v>440</v>
      </c>
      <c r="H595" s="8" t="s">
        <v>10079</v>
      </c>
      <c r="I595" s="1" t="s">
        <v>152</v>
      </c>
      <c r="J595" s="1" t="s">
        <v>153</v>
      </c>
      <c r="K595" s="1" t="s">
        <v>9675</v>
      </c>
      <c r="L595" s="1" t="s">
        <v>45</v>
      </c>
      <c r="M595" s="1" t="s">
        <v>155</v>
      </c>
      <c r="N595" s="1" t="s">
        <v>47</v>
      </c>
      <c r="O595" s="1" t="s">
        <v>30</v>
      </c>
      <c r="P595" s="1" t="s">
        <v>9676</v>
      </c>
      <c r="Q595" s="1" t="s">
        <v>32</v>
      </c>
      <c r="R595" s="1" t="s">
        <v>33</v>
      </c>
      <c r="S595" s="1" t="s">
        <v>33</v>
      </c>
      <c r="T595" s="1" t="s">
        <v>33</v>
      </c>
      <c r="U595" s="1" t="s">
        <v>33</v>
      </c>
      <c r="V595" s="1" t="s">
        <v>33</v>
      </c>
      <c r="W595" s="1" t="s">
        <v>33</v>
      </c>
    </row>
    <row r="596" spans="1:23" s="1" customFormat="1">
      <c r="A596" s="1" t="s">
        <v>9621</v>
      </c>
      <c r="B596" s="1" t="s">
        <v>21</v>
      </c>
      <c r="C596" s="1" t="s">
        <v>22</v>
      </c>
      <c r="D596" s="17">
        <v>6727.96</v>
      </c>
      <c r="E596" s="1" t="s">
        <v>9677</v>
      </c>
      <c r="F596" s="36" t="str">
        <f t="shared" si="9"/>
        <v>08365302</v>
      </c>
      <c r="G596" s="8" t="s">
        <v>440</v>
      </c>
      <c r="H596" s="8" t="s">
        <v>10076</v>
      </c>
      <c r="I596" s="1" t="s">
        <v>548</v>
      </c>
      <c r="J596" s="1" t="s">
        <v>549</v>
      </c>
      <c r="K596" s="1" t="s">
        <v>692</v>
      </c>
      <c r="L596" s="1" t="s">
        <v>80</v>
      </c>
      <c r="M596" s="1" t="s">
        <v>551</v>
      </c>
      <c r="N596" s="1" t="s">
        <v>47</v>
      </c>
      <c r="O596" s="1" t="s">
        <v>693</v>
      </c>
      <c r="P596" s="1" t="s">
        <v>9678</v>
      </c>
      <c r="Q596" s="1" t="s">
        <v>32</v>
      </c>
      <c r="R596" s="1" t="s">
        <v>33</v>
      </c>
      <c r="S596" s="1" t="s">
        <v>33</v>
      </c>
      <c r="T596" s="1" t="s">
        <v>33</v>
      </c>
      <c r="U596" s="1" t="s">
        <v>33</v>
      </c>
      <c r="V596" s="1" t="s">
        <v>33</v>
      </c>
      <c r="W596" s="1" t="s">
        <v>33</v>
      </c>
    </row>
    <row r="597" spans="1:23" s="1" customFormat="1">
      <c r="A597" s="1" t="s">
        <v>9621</v>
      </c>
      <c r="B597" s="1" t="s">
        <v>21</v>
      </c>
      <c r="C597" s="1" t="s">
        <v>22</v>
      </c>
      <c r="D597" s="17">
        <v>5365</v>
      </c>
      <c r="E597" s="1" t="s">
        <v>9679</v>
      </c>
      <c r="F597" s="36" t="str">
        <f t="shared" si="9"/>
        <v>21725397</v>
      </c>
      <c r="G597" s="8" t="s">
        <v>440</v>
      </c>
      <c r="H597" s="8" t="s">
        <v>10078</v>
      </c>
      <c r="I597" s="1" t="s">
        <v>9680</v>
      </c>
      <c r="J597" s="1" t="s">
        <v>352</v>
      </c>
      <c r="K597" s="1" t="s">
        <v>353</v>
      </c>
      <c r="L597" s="1" t="s">
        <v>80</v>
      </c>
      <c r="M597" s="1" t="s">
        <v>354</v>
      </c>
      <c r="N597" s="1" t="s">
        <v>204</v>
      </c>
      <c r="O597" s="1" t="s">
        <v>30</v>
      </c>
      <c r="P597" s="1" t="s">
        <v>32</v>
      </c>
      <c r="Q597" s="1" t="s">
        <v>33</v>
      </c>
      <c r="R597" s="1" t="s">
        <v>33</v>
      </c>
      <c r="S597" s="1" t="s">
        <v>33</v>
      </c>
      <c r="T597" s="1" t="s">
        <v>33</v>
      </c>
      <c r="U597" s="1" t="s">
        <v>33</v>
      </c>
      <c r="V597" s="1" t="s">
        <v>33</v>
      </c>
      <c r="W597" s="1" t="s">
        <v>33</v>
      </c>
    </row>
    <row r="598" spans="1:23" s="1" customFormat="1">
      <c r="A598" s="1" t="s">
        <v>9621</v>
      </c>
      <c r="B598" s="1" t="s">
        <v>21</v>
      </c>
      <c r="C598" s="1" t="s">
        <v>22</v>
      </c>
      <c r="D598" s="17">
        <v>4800</v>
      </c>
      <c r="E598" s="1" t="s">
        <v>9681</v>
      </c>
      <c r="F598" s="36" t="str">
        <f t="shared" si="9"/>
        <v>24174881</v>
      </c>
      <c r="G598" s="8" t="s">
        <v>440</v>
      </c>
      <c r="H598" s="8" t="s">
        <v>10076</v>
      </c>
      <c r="I598" s="1" t="s">
        <v>4824</v>
      </c>
      <c r="J598" s="1" t="s">
        <v>95</v>
      </c>
      <c r="K598" s="1" t="s">
        <v>9682</v>
      </c>
      <c r="L598" s="1" t="s">
        <v>45</v>
      </c>
      <c r="M598" s="1" t="s">
        <v>98</v>
      </c>
      <c r="N598" s="1" t="s">
        <v>47</v>
      </c>
      <c r="O598" s="1" t="s">
        <v>30</v>
      </c>
      <c r="P598" s="1" t="s">
        <v>9683</v>
      </c>
      <c r="Q598" s="1" t="s">
        <v>32</v>
      </c>
      <c r="R598" s="1" t="s">
        <v>33</v>
      </c>
      <c r="S598" s="1" t="s">
        <v>33</v>
      </c>
      <c r="T598" s="1" t="s">
        <v>33</v>
      </c>
      <c r="U598" s="1" t="s">
        <v>33</v>
      </c>
      <c r="V598" s="1" t="s">
        <v>33</v>
      </c>
      <c r="W598" s="1" t="s">
        <v>33</v>
      </c>
    </row>
    <row r="599" spans="1:23" s="1" customFormat="1">
      <c r="A599" s="1" t="s">
        <v>9621</v>
      </c>
      <c r="B599" s="1" t="s">
        <v>21</v>
      </c>
      <c r="C599" s="1" t="s">
        <v>22</v>
      </c>
      <c r="D599" s="17">
        <v>4489.8100000000004</v>
      </c>
      <c r="E599" s="1" t="s">
        <v>9684</v>
      </c>
      <c r="F599" s="36" t="str">
        <f t="shared" si="9"/>
        <v>22329253</v>
      </c>
      <c r="G599" s="8" t="s">
        <v>1064</v>
      </c>
      <c r="H599" s="8" t="s">
        <v>10080</v>
      </c>
      <c r="I599" s="1" t="s">
        <v>181</v>
      </c>
      <c r="J599" s="1" t="s">
        <v>182</v>
      </c>
      <c r="K599" s="1" t="s">
        <v>183</v>
      </c>
      <c r="L599" s="1" t="s">
        <v>184</v>
      </c>
      <c r="M599" s="1" t="s">
        <v>185</v>
      </c>
      <c r="N599" s="1" t="s">
        <v>47</v>
      </c>
      <c r="O599" s="1" t="s">
        <v>54</v>
      </c>
      <c r="P599" s="1" t="s">
        <v>32</v>
      </c>
      <c r="Q599" s="1" t="s">
        <v>33</v>
      </c>
      <c r="R599" s="1" t="s">
        <v>33</v>
      </c>
      <c r="S599" s="1" t="s">
        <v>33</v>
      </c>
      <c r="T599" s="1" t="s">
        <v>33</v>
      </c>
      <c r="U599" s="1" t="s">
        <v>33</v>
      </c>
      <c r="V599" s="1" t="s">
        <v>33</v>
      </c>
      <c r="W599" s="1" t="s">
        <v>33</v>
      </c>
    </row>
    <row r="600" spans="1:23" s="1" customFormat="1">
      <c r="A600" s="1" t="s">
        <v>9621</v>
      </c>
      <c r="B600" s="1" t="s">
        <v>21</v>
      </c>
      <c r="C600" s="1" t="s">
        <v>22</v>
      </c>
      <c r="D600" s="17">
        <v>3930.36</v>
      </c>
      <c r="E600" s="1" t="s">
        <v>9685</v>
      </c>
      <c r="F600" s="36" t="str">
        <f t="shared" si="9"/>
        <v>25272959</v>
      </c>
      <c r="G600" s="8" t="s">
        <v>440</v>
      </c>
      <c r="H600" s="8" t="s">
        <v>10076</v>
      </c>
      <c r="I600" s="1" t="s">
        <v>24</v>
      </c>
      <c r="J600" s="1" t="s">
        <v>25</v>
      </c>
      <c r="K600" s="1" t="s">
        <v>9686</v>
      </c>
      <c r="L600" s="1" t="s">
        <v>27</v>
      </c>
      <c r="M600" s="1" t="s">
        <v>28</v>
      </c>
      <c r="N600" s="1" t="s">
        <v>29</v>
      </c>
      <c r="O600" s="1" t="s">
        <v>30</v>
      </c>
      <c r="P600" s="1" t="s">
        <v>9687</v>
      </c>
      <c r="Q600" s="1" t="s">
        <v>32</v>
      </c>
      <c r="R600" s="1" t="s">
        <v>33</v>
      </c>
      <c r="S600" s="1" t="s">
        <v>33</v>
      </c>
      <c r="T600" s="1" t="s">
        <v>33</v>
      </c>
      <c r="U600" s="1" t="s">
        <v>33</v>
      </c>
      <c r="V600" s="1" t="s">
        <v>33</v>
      </c>
      <c r="W600" s="1" t="s">
        <v>33</v>
      </c>
    </row>
    <row r="601" spans="1:23" s="1" customFormat="1">
      <c r="A601" s="1" t="s">
        <v>9621</v>
      </c>
      <c r="B601" s="1" t="s">
        <v>21</v>
      </c>
      <c r="C601" s="1" t="s">
        <v>22</v>
      </c>
      <c r="D601" s="17">
        <v>709.22</v>
      </c>
      <c r="E601" s="1" t="s">
        <v>9688</v>
      </c>
      <c r="F601" s="36" t="str">
        <f t="shared" si="9"/>
        <v>02000302</v>
      </c>
      <c r="G601" s="8" t="s">
        <v>440</v>
      </c>
      <c r="H601" s="8" t="s">
        <v>10076</v>
      </c>
      <c r="I601" s="1" t="s">
        <v>680</v>
      </c>
      <c r="J601" s="1" t="s">
        <v>410</v>
      </c>
      <c r="K601" s="1" t="s">
        <v>405</v>
      </c>
      <c r="L601" s="1" t="s">
        <v>194</v>
      </c>
      <c r="M601" s="1" t="s">
        <v>3625</v>
      </c>
      <c r="N601" s="1" t="s">
        <v>29</v>
      </c>
      <c r="O601" s="1" t="s">
        <v>30</v>
      </c>
      <c r="P601" s="1" t="s">
        <v>9689</v>
      </c>
      <c r="Q601" s="1" t="s">
        <v>32</v>
      </c>
      <c r="R601" s="1" t="s">
        <v>33</v>
      </c>
      <c r="S601" s="1" t="s">
        <v>33</v>
      </c>
      <c r="T601" s="1" t="s">
        <v>33</v>
      </c>
      <c r="U601" s="1" t="s">
        <v>33</v>
      </c>
      <c r="V601" s="1" t="s">
        <v>33</v>
      </c>
      <c r="W601" s="1" t="s">
        <v>33</v>
      </c>
    </row>
    <row r="602" spans="1:23" s="1" customFormat="1">
      <c r="A602" s="1" t="s">
        <v>9621</v>
      </c>
      <c r="B602" s="1" t="s">
        <v>21</v>
      </c>
      <c r="C602" s="1" t="s">
        <v>22</v>
      </c>
      <c r="D602" s="17">
        <v>57.01</v>
      </c>
      <c r="E602" s="1" t="s">
        <v>9690</v>
      </c>
      <c r="F602" s="36" t="str">
        <f t="shared" si="9"/>
        <v>25272860</v>
      </c>
      <c r="G602" s="8" t="s">
        <v>440</v>
      </c>
      <c r="H602" s="8" t="s">
        <v>10081</v>
      </c>
      <c r="I602" s="1" t="s">
        <v>24</v>
      </c>
      <c r="J602" s="1" t="s">
        <v>25</v>
      </c>
      <c r="K602" s="1" t="s">
        <v>9691</v>
      </c>
      <c r="L602" s="1" t="s">
        <v>27</v>
      </c>
      <c r="M602" s="1" t="s">
        <v>28</v>
      </c>
      <c r="N602" s="1" t="s">
        <v>29</v>
      </c>
      <c r="O602" s="1" t="s">
        <v>30</v>
      </c>
      <c r="P602" s="1" t="s">
        <v>9692</v>
      </c>
      <c r="Q602" s="1" t="s">
        <v>32</v>
      </c>
      <c r="R602" s="1" t="s">
        <v>33</v>
      </c>
      <c r="S602" s="1" t="s">
        <v>33</v>
      </c>
      <c r="T602" s="1" t="s">
        <v>33</v>
      </c>
      <c r="U602" s="1" t="s">
        <v>33</v>
      </c>
      <c r="V602" s="1" t="s">
        <v>33</v>
      </c>
      <c r="W602" s="1" t="s">
        <v>33</v>
      </c>
    </row>
    <row r="603" spans="1:23" s="1" customFormat="1">
      <c r="A603" s="1" t="s">
        <v>9621</v>
      </c>
      <c r="B603" s="1" t="s">
        <v>21</v>
      </c>
      <c r="C603" s="1" t="s">
        <v>22</v>
      </c>
      <c r="D603" s="17">
        <v>32.51</v>
      </c>
      <c r="E603" s="1" t="s">
        <v>9693</v>
      </c>
      <c r="F603" s="36" t="str">
        <f t="shared" si="9"/>
        <v>25272851</v>
      </c>
      <c r="G603" s="8" t="s">
        <v>440</v>
      </c>
      <c r="H603" s="8" t="s">
        <v>10081</v>
      </c>
      <c r="I603" s="1" t="s">
        <v>24</v>
      </c>
      <c r="J603" s="1" t="s">
        <v>25</v>
      </c>
      <c r="K603" s="1" t="s">
        <v>9694</v>
      </c>
      <c r="L603" s="1" t="s">
        <v>27</v>
      </c>
      <c r="M603" s="1" t="s">
        <v>28</v>
      </c>
      <c r="N603" s="1" t="s">
        <v>29</v>
      </c>
      <c r="O603" s="1" t="s">
        <v>30</v>
      </c>
      <c r="P603" s="1" t="s">
        <v>9695</v>
      </c>
      <c r="Q603" s="1" t="s">
        <v>32</v>
      </c>
      <c r="R603" s="1" t="s">
        <v>33</v>
      </c>
      <c r="S603" s="1" t="s">
        <v>33</v>
      </c>
      <c r="T603" s="1" t="s">
        <v>33</v>
      </c>
      <c r="U603" s="1" t="s">
        <v>33</v>
      </c>
      <c r="V603" s="1" t="s">
        <v>33</v>
      </c>
      <c r="W603" s="1" t="s">
        <v>33</v>
      </c>
    </row>
    <row r="604" spans="1:23" s="1" customFormat="1">
      <c r="A604" s="1" t="s">
        <v>9621</v>
      </c>
      <c r="B604" s="1" t="s">
        <v>21</v>
      </c>
      <c r="C604" s="1" t="s">
        <v>243</v>
      </c>
      <c r="D604" s="17">
        <v>6000</v>
      </c>
      <c r="E604" s="1" t="s">
        <v>9696</v>
      </c>
      <c r="F604" s="36" t="str">
        <f t="shared" si="9"/>
        <v>17021435</v>
      </c>
      <c r="G604" s="8" t="s">
        <v>440</v>
      </c>
      <c r="H604" s="8">
        <v>91828</v>
      </c>
      <c r="I604" s="1" t="s">
        <v>9697</v>
      </c>
      <c r="J604" s="1" t="s">
        <v>9696</v>
      </c>
      <c r="K604" s="1" t="s">
        <v>9698</v>
      </c>
      <c r="L604" s="1" t="s">
        <v>9699</v>
      </c>
      <c r="M604" s="1" t="s">
        <v>9700</v>
      </c>
      <c r="N604" s="1" t="s">
        <v>9701</v>
      </c>
      <c r="O604" s="1" t="s">
        <v>9702</v>
      </c>
      <c r="P604" s="1" t="s">
        <v>21741</v>
      </c>
      <c r="Q604" s="1" t="s">
        <v>9703</v>
      </c>
      <c r="R604" s="1" t="s">
        <v>9704</v>
      </c>
      <c r="S604" s="1" t="s">
        <v>33</v>
      </c>
      <c r="T604" s="1" t="s">
        <v>33</v>
      </c>
      <c r="U604" s="1" t="s">
        <v>33</v>
      </c>
      <c r="V604" s="1" t="s">
        <v>33</v>
      </c>
      <c r="W604" s="1" t="s">
        <v>33</v>
      </c>
    </row>
    <row r="605" spans="1:23" s="1" customFormat="1">
      <c r="A605" s="1" t="s">
        <v>9621</v>
      </c>
      <c r="B605" s="1" t="s">
        <v>21</v>
      </c>
      <c r="C605" s="1" t="s">
        <v>243</v>
      </c>
      <c r="D605" s="17">
        <v>5000</v>
      </c>
      <c r="E605" s="1" t="s">
        <v>9705</v>
      </c>
      <c r="F605" s="36" t="str">
        <f t="shared" si="9"/>
        <v>17000358</v>
      </c>
      <c r="G605" s="8" t="s">
        <v>2239</v>
      </c>
      <c r="H605" s="8" t="s">
        <v>10082</v>
      </c>
      <c r="I605" s="1" t="s">
        <v>1640</v>
      </c>
      <c r="J605" s="1" t="s">
        <v>9705</v>
      </c>
      <c r="K605" s="1" t="s">
        <v>9706</v>
      </c>
      <c r="L605" s="1" t="s">
        <v>9707</v>
      </c>
      <c r="M605" s="1" t="s">
        <v>9708</v>
      </c>
      <c r="N605" s="1" t="s">
        <v>9709</v>
      </c>
      <c r="O605" s="1" t="s">
        <v>10083</v>
      </c>
      <c r="P605" s="1" t="s">
        <v>9710</v>
      </c>
      <c r="Q605" s="1" t="s">
        <v>4786</v>
      </c>
      <c r="R605" s="1" t="s">
        <v>9711</v>
      </c>
      <c r="S605" s="1" t="s">
        <v>33</v>
      </c>
      <c r="T605" s="1" t="s">
        <v>33</v>
      </c>
      <c r="U605" s="1" t="s">
        <v>33</v>
      </c>
      <c r="V605" s="1" t="s">
        <v>33</v>
      </c>
      <c r="W605" s="1" t="s">
        <v>33</v>
      </c>
    </row>
    <row r="606" spans="1:23" s="1" customFormat="1">
      <c r="A606" s="1" t="s">
        <v>9621</v>
      </c>
      <c r="B606" s="1" t="s">
        <v>21</v>
      </c>
      <c r="C606" s="1" t="s">
        <v>22</v>
      </c>
      <c r="D606" s="17">
        <v>600</v>
      </c>
      <c r="E606" s="1" t="s">
        <v>9712</v>
      </c>
      <c r="F606" s="36" t="str">
        <f t="shared" ref="F606:F669" si="10">RIGHT(E606,8)</f>
        <v>28961735</v>
      </c>
      <c r="G606" s="8" t="s">
        <v>1232</v>
      </c>
      <c r="H606" s="8" t="s">
        <v>10584</v>
      </c>
      <c r="I606" s="1" t="s">
        <v>616</v>
      </c>
      <c r="J606" s="1" t="s">
        <v>617</v>
      </c>
      <c r="K606" s="1" t="s">
        <v>9713</v>
      </c>
      <c r="L606" s="1" t="s">
        <v>80</v>
      </c>
      <c r="M606" s="1" t="s">
        <v>619</v>
      </c>
      <c r="N606" s="1" t="s">
        <v>47</v>
      </c>
      <c r="O606" s="1" t="s">
        <v>30</v>
      </c>
      <c r="P606" s="1" t="s">
        <v>32</v>
      </c>
      <c r="Q606" s="1" t="s">
        <v>33</v>
      </c>
      <c r="R606" s="1" t="s">
        <v>33</v>
      </c>
      <c r="S606" s="1" t="s">
        <v>33</v>
      </c>
      <c r="T606" s="1" t="s">
        <v>33</v>
      </c>
      <c r="U606" s="1" t="s">
        <v>33</v>
      </c>
      <c r="V606" s="1" t="s">
        <v>33</v>
      </c>
      <c r="W606" s="1" t="s">
        <v>33</v>
      </c>
    </row>
    <row r="607" spans="1:23" s="1" customFormat="1">
      <c r="A607" s="1" t="s">
        <v>9621</v>
      </c>
      <c r="B607" s="1" t="s">
        <v>21</v>
      </c>
      <c r="C607" s="1" t="s">
        <v>22</v>
      </c>
      <c r="D607" s="17">
        <v>180</v>
      </c>
      <c r="E607" s="1" t="s">
        <v>9714</v>
      </c>
      <c r="F607" s="36" t="str">
        <f t="shared" si="10"/>
        <v>28961703</v>
      </c>
      <c r="G607" s="8" t="s">
        <v>1232</v>
      </c>
      <c r="H607" s="8" t="s">
        <v>10084</v>
      </c>
      <c r="I607" s="1" t="s">
        <v>616</v>
      </c>
      <c r="J607" s="1" t="s">
        <v>617</v>
      </c>
      <c r="K607" s="1" t="s">
        <v>9715</v>
      </c>
      <c r="L607" s="1" t="s">
        <v>80</v>
      </c>
      <c r="M607" s="1" t="s">
        <v>619</v>
      </c>
      <c r="N607" s="1" t="s">
        <v>47</v>
      </c>
      <c r="O607" s="1" t="s">
        <v>30</v>
      </c>
      <c r="P607" s="1" t="s">
        <v>32</v>
      </c>
      <c r="Q607" s="1" t="s">
        <v>33</v>
      </c>
      <c r="R607" s="1" t="s">
        <v>33</v>
      </c>
      <c r="S607" s="1" t="s">
        <v>33</v>
      </c>
      <c r="T607" s="1" t="s">
        <v>33</v>
      </c>
      <c r="U607" s="1" t="s">
        <v>33</v>
      </c>
      <c r="V607" s="1" t="s">
        <v>33</v>
      </c>
      <c r="W607" s="1" t="s">
        <v>33</v>
      </c>
    </row>
    <row r="608" spans="1:23" s="1" customFormat="1">
      <c r="A608" s="1" t="s">
        <v>9621</v>
      </c>
      <c r="B608" s="1" t="s">
        <v>21</v>
      </c>
      <c r="C608" s="1" t="s">
        <v>22</v>
      </c>
      <c r="D608" s="17">
        <v>85.5</v>
      </c>
      <c r="E608" s="1" t="s">
        <v>9716</v>
      </c>
      <c r="F608" s="36" t="str">
        <f t="shared" si="10"/>
        <v>27934772</v>
      </c>
      <c r="G608" s="8" t="s">
        <v>1057</v>
      </c>
      <c r="H608" s="8" t="s">
        <v>10085</v>
      </c>
      <c r="I608" s="1" t="s">
        <v>442</v>
      </c>
      <c r="J608" s="1" t="s">
        <v>336</v>
      </c>
      <c r="K608" s="1" t="s">
        <v>443</v>
      </c>
      <c r="L608" s="1" t="s">
        <v>194</v>
      </c>
      <c r="M608" s="1" t="s">
        <v>444</v>
      </c>
      <c r="N608" s="1" t="s">
        <v>29</v>
      </c>
      <c r="O608" s="1" t="s">
        <v>30</v>
      </c>
      <c r="P608" s="1" t="s">
        <v>9717</v>
      </c>
      <c r="Q608" s="1" t="s">
        <v>32</v>
      </c>
      <c r="R608" s="1" t="s">
        <v>33</v>
      </c>
      <c r="S608" s="1" t="s">
        <v>33</v>
      </c>
      <c r="T608" s="1" t="s">
        <v>33</v>
      </c>
      <c r="U608" s="1" t="s">
        <v>33</v>
      </c>
      <c r="V608" s="1" t="s">
        <v>33</v>
      </c>
      <c r="W608" s="1" t="s">
        <v>33</v>
      </c>
    </row>
    <row r="609" spans="1:23" s="1" customFormat="1">
      <c r="A609" s="1" t="s">
        <v>9621</v>
      </c>
      <c r="B609" s="1" t="s">
        <v>21</v>
      </c>
      <c r="C609" s="1" t="s">
        <v>22</v>
      </c>
      <c r="D609" s="17">
        <v>30</v>
      </c>
      <c r="E609" s="1" t="s">
        <v>9718</v>
      </c>
      <c r="F609" s="36" t="str">
        <f t="shared" si="10"/>
        <v>28961722</v>
      </c>
      <c r="G609" s="8" t="s">
        <v>1066</v>
      </c>
      <c r="H609" s="8" t="s">
        <v>10585</v>
      </c>
      <c r="I609" s="1" t="s">
        <v>616</v>
      </c>
      <c r="J609" s="1" t="s">
        <v>617</v>
      </c>
      <c r="K609" s="1" t="s">
        <v>9719</v>
      </c>
      <c r="L609" s="1" t="s">
        <v>80</v>
      </c>
      <c r="M609" s="1" t="s">
        <v>619</v>
      </c>
      <c r="N609" s="1" t="s">
        <v>47</v>
      </c>
      <c r="O609" s="1" t="s">
        <v>30</v>
      </c>
      <c r="P609" s="1" t="s">
        <v>32</v>
      </c>
      <c r="Q609" s="1" t="s">
        <v>33</v>
      </c>
      <c r="R609" s="1" t="s">
        <v>33</v>
      </c>
      <c r="S609" s="1" t="s">
        <v>33</v>
      </c>
      <c r="T609" s="1" t="s">
        <v>33</v>
      </c>
      <c r="U609" s="1" t="s">
        <v>33</v>
      </c>
      <c r="V609" s="1" t="s">
        <v>33</v>
      </c>
      <c r="W609" s="1" t="s">
        <v>33</v>
      </c>
    </row>
    <row r="610" spans="1:23" s="1" customFormat="1">
      <c r="A610" s="1" t="s">
        <v>9621</v>
      </c>
      <c r="B610" s="1" t="s">
        <v>21</v>
      </c>
      <c r="C610" s="1" t="s">
        <v>243</v>
      </c>
      <c r="D610" s="17">
        <v>1330</v>
      </c>
      <c r="E610" s="1" t="s">
        <v>9720</v>
      </c>
      <c r="F610" s="36" t="str">
        <f t="shared" si="10"/>
        <v>17077794</v>
      </c>
      <c r="G610" s="8" t="s">
        <v>1226</v>
      </c>
      <c r="H610" s="8" t="s">
        <v>10586</v>
      </c>
      <c r="I610" s="1" t="s">
        <v>9721</v>
      </c>
      <c r="J610" s="1" t="s">
        <v>9720</v>
      </c>
      <c r="K610" s="1" t="s">
        <v>9722</v>
      </c>
      <c r="L610" s="1" t="s">
        <v>9723</v>
      </c>
      <c r="M610" s="1" t="s">
        <v>8981</v>
      </c>
      <c r="N610" s="1" t="s">
        <v>10086</v>
      </c>
      <c r="O610" s="1" t="s">
        <v>9724</v>
      </c>
      <c r="P610" s="1" t="s">
        <v>9725</v>
      </c>
      <c r="Q610" s="1" t="s">
        <v>9726</v>
      </c>
      <c r="R610" s="1" t="s">
        <v>33</v>
      </c>
      <c r="S610" s="1" t="s">
        <v>33</v>
      </c>
      <c r="T610" s="1" t="s">
        <v>33</v>
      </c>
      <c r="U610" s="1" t="s">
        <v>33</v>
      </c>
      <c r="V610" s="1" t="s">
        <v>33</v>
      </c>
      <c r="W610" s="1" t="s">
        <v>33</v>
      </c>
    </row>
    <row r="611" spans="1:23" s="1" customFormat="1">
      <c r="A611" s="1" t="s">
        <v>9727</v>
      </c>
      <c r="B611" s="1" t="s">
        <v>21</v>
      </c>
      <c r="C611" s="1" t="s">
        <v>22</v>
      </c>
      <c r="D611" s="17">
        <v>2765354.45</v>
      </c>
      <c r="E611" s="1" t="s">
        <v>9728</v>
      </c>
      <c r="F611" s="36" t="str">
        <f t="shared" si="10"/>
        <v>17492057</v>
      </c>
      <c r="G611" s="8" t="s">
        <v>3128</v>
      </c>
      <c r="H611" s="8" t="s">
        <v>10087</v>
      </c>
      <c r="I611" s="1" t="s">
        <v>1276</v>
      </c>
      <c r="J611" s="1" t="s">
        <v>43</v>
      </c>
      <c r="K611" s="1" t="s">
        <v>9729</v>
      </c>
      <c r="L611" s="1" t="s">
        <v>1278</v>
      </c>
      <c r="M611" s="1" t="s">
        <v>1279</v>
      </c>
      <c r="N611" s="1" t="s">
        <v>47</v>
      </c>
      <c r="O611" s="1" t="s">
        <v>30</v>
      </c>
      <c r="P611" s="1" t="s">
        <v>9730</v>
      </c>
      <c r="Q611" s="1" t="s">
        <v>32</v>
      </c>
      <c r="R611" s="1" t="s">
        <v>33</v>
      </c>
      <c r="S611" s="1" t="s">
        <v>33</v>
      </c>
      <c r="T611" s="1" t="s">
        <v>33</v>
      </c>
      <c r="U611" s="1" t="s">
        <v>33</v>
      </c>
      <c r="V611" s="1" t="s">
        <v>33</v>
      </c>
      <c r="W611" s="1" t="s">
        <v>33</v>
      </c>
    </row>
    <row r="612" spans="1:23" s="1" customFormat="1">
      <c r="A612" s="1" t="s">
        <v>9727</v>
      </c>
      <c r="B612" s="1" t="s">
        <v>21</v>
      </c>
      <c r="C612" s="1" t="s">
        <v>22</v>
      </c>
      <c r="D612" s="17">
        <v>795541.52</v>
      </c>
      <c r="E612" s="1" t="s">
        <v>9731</v>
      </c>
      <c r="F612" s="36" t="str">
        <f t="shared" si="10"/>
        <v>20428856</v>
      </c>
      <c r="G612" s="8" t="s">
        <v>440</v>
      </c>
      <c r="H612" s="8">
        <v>91827</v>
      </c>
      <c r="I612" s="1" t="s">
        <v>24</v>
      </c>
      <c r="J612" s="1" t="s">
        <v>25</v>
      </c>
      <c r="K612" s="1" t="s">
        <v>9732</v>
      </c>
      <c r="L612" s="1" t="s">
        <v>27</v>
      </c>
      <c r="M612" s="1" t="s">
        <v>28</v>
      </c>
      <c r="N612" s="1" t="s">
        <v>29</v>
      </c>
      <c r="O612" s="1" t="s">
        <v>30</v>
      </c>
      <c r="P612" s="1" t="s">
        <v>9733</v>
      </c>
      <c r="Q612" s="1" t="s">
        <v>32</v>
      </c>
      <c r="R612" s="1" t="s">
        <v>33</v>
      </c>
      <c r="S612" s="1" t="s">
        <v>33</v>
      </c>
      <c r="T612" s="1" t="s">
        <v>33</v>
      </c>
      <c r="U612" s="1" t="s">
        <v>33</v>
      </c>
      <c r="V612" s="1" t="s">
        <v>33</v>
      </c>
      <c r="W612" s="1" t="s">
        <v>33</v>
      </c>
    </row>
    <row r="613" spans="1:23" s="1" customFormat="1">
      <c r="A613" s="1" t="s">
        <v>9727</v>
      </c>
      <c r="B613" s="1" t="s">
        <v>21</v>
      </c>
      <c r="C613" s="1" t="s">
        <v>22</v>
      </c>
      <c r="D613" s="17">
        <v>475000</v>
      </c>
      <c r="E613" s="1" t="s">
        <v>9734</v>
      </c>
      <c r="F613" s="36" t="str">
        <f t="shared" si="10"/>
        <v>17474790</v>
      </c>
      <c r="G613" s="8" t="s">
        <v>440</v>
      </c>
      <c r="H613" s="8">
        <v>91827</v>
      </c>
      <c r="I613" s="1" t="s">
        <v>1126</v>
      </c>
      <c r="J613" s="1" t="s">
        <v>43</v>
      </c>
      <c r="K613" s="1" t="s">
        <v>9735</v>
      </c>
      <c r="L613" s="1" t="s">
        <v>45</v>
      </c>
      <c r="M613" s="1" t="s">
        <v>1128</v>
      </c>
      <c r="N613" s="1" t="s">
        <v>47</v>
      </c>
      <c r="O613" s="1" t="s">
        <v>30</v>
      </c>
      <c r="P613" s="1" t="s">
        <v>9736</v>
      </c>
      <c r="Q613" s="1" t="s">
        <v>32</v>
      </c>
      <c r="R613" s="1" t="s">
        <v>33</v>
      </c>
      <c r="S613" s="1" t="s">
        <v>33</v>
      </c>
      <c r="T613" s="1" t="s">
        <v>33</v>
      </c>
      <c r="U613" s="1" t="s">
        <v>33</v>
      </c>
      <c r="V613" s="1" t="s">
        <v>33</v>
      </c>
      <c r="W613" s="1" t="s">
        <v>33</v>
      </c>
    </row>
    <row r="614" spans="1:23" s="1" customFormat="1">
      <c r="A614" s="1" t="s">
        <v>9727</v>
      </c>
      <c r="B614" s="1" t="s">
        <v>21</v>
      </c>
      <c r="C614" s="1" t="s">
        <v>22</v>
      </c>
      <c r="D614" s="17">
        <v>203794.65</v>
      </c>
      <c r="E614" s="1" t="s">
        <v>9737</v>
      </c>
      <c r="F614" s="36" t="str">
        <f t="shared" si="10"/>
        <v>29886956</v>
      </c>
      <c r="G614" s="8" t="s">
        <v>1065</v>
      </c>
      <c r="H614" s="8" t="s">
        <v>10088</v>
      </c>
      <c r="I614" s="1" t="s">
        <v>555</v>
      </c>
      <c r="J614" s="1" t="s">
        <v>556</v>
      </c>
      <c r="K614" s="1" t="s">
        <v>405</v>
      </c>
      <c r="L614" s="1" t="s">
        <v>557</v>
      </c>
      <c r="M614" s="1" t="s">
        <v>558</v>
      </c>
      <c r="N614" s="1" t="s">
        <v>29</v>
      </c>
      <c r="O614" s="1" t="s">
        <v>30</v>
      </c>
      <c r="P614" s="1" t="s">
        <v>9738</v>
      </c>
      <c r="Q614" s="1" t="s">
        <v>32</v>
      </c>
      <c r="R614" s="1" t="s">
        <v>33</v>
      </c>
      <c r="S614" s="1" t="s">
        <v>33</v>
      </c>
      <c r="T614" s="1" t="s">
        <v>33</v>
      </c>
      <c r="U614" s="1" t="s">
        <v>33</v>
      </c>
      <c r="V614" s="1" t="s">
        <v>33</v>
      </c>
      <c r="W614" s="1" t="s">
        <v>33</v>
      </c>
    </row>
    <row r="615" spans="1:23" s="1" customFormat="1">
      <c r="A615" s="1" t="s">
        <v>9727</v>
      </c>
      <c r="B615" s="1" t="s">
        <v>21</v>
      </c>
      <c r="C615" s="1" t="s">
        <v>22</v>
      </c>
      <c r="D615" s="17">
        <v>192389.18</v>
      </c>
      <c r="E615" s="1" t="s">
        <v>9739</v>
      </c>
      <c r="F615" s="36" t="str">
        <f t="shared" si="10"/>
        <v>17492004</v>
      </c>
      <c r="G615" s="8" t="s">
        <v>1244</v>
      </c>
      <c r="H615" s="8" t="s">
        <v>10089</v>
      </c>
      <c r="I615" s="1" t="s">
        <v>1276</v>
      </c>
      <c r="J615" s="1" t="s">
        <v>43</v>
      </c>
      <c r="K615" s="1" t="s">
        <v>9740</v>
      </c>
      <c r="L615" s="1" t="s">
        <v>1283</v>
      </c>
      <c r="M615" s="1" t="s">
        <v>1279</v>
      </c>
      <c r="N615" s="1" t="s">
        <v>47</v>
      </c>
      <c r="O615" s="1" t="s">
        <v>30</v>
      </c>
      <c r="P615" s="1" t="s">
        <v>9741</v>
      </c>
      <c r="Q615" s="1" t="s">
        <v>32</v>
      </c>
      <c r="R615" s="1" t="s">
        <v>33</v>
      </c>
      <c r="S615" s="1" t="s">
        <v>33</v>
      </c>
      <c r="T615" s="1" t="s">
        <v>33</v>
      </c>
      <c r="U615" s="1" t="s">
        <v>33</v>
      </c>
      <c r="V615" s="1" t="s">
        <v>33</v>
      </c>
      <c r="W615" s="1" t="s">
        <v>33</v>
      </c>
    </row>
    <row r="616" spans="1:23" s="1" customFormat="1">
      <c r="A616" s="1" t="s">
        <v>9727</v>
      </c>
      <c r="B616" s="1" t="s">
        <v>21</v>
      </c>
      <c r="C616" s="1" t="s">
        <v>22</v>
      </c>
      <c r="D616" s="17">
        <v>179071.3</v>
      </c>
      <c r="E616" s="1" t="s">
        <v>9742</v>
      </c>
      <c r="F616" s="36" t="str">
        <f t="shared" si="10"/>
        <v>17492070</v>
      </c>
      <c r="G616" s="8" t="s">
        <v>1067</v>
      </c>
      <c r="H616" s="8" t="s">
        <v>10090</v>
      </c>
      <c r="I616" s="1" t="s">
        <v>1276</v>
      </c>
      <c r="J616" s="1" t="s">
        <v>43</v>
      </c>
      <c r="K616" s="1" t="s">
        <v>9743</v>
      </c>
      <c r="L616" s="1" t="s">
        <v>45</v>
      </c>
      <c r="M616" s="1" t="s">
        <v>1279</v>
      </c>
      <c r="N616" s="1" t="s">
        <v>47</v>
      </c>
      <c r="O616" s="1" t="s">
        <v>30</v>
      </c>
      <c r="P616" s="1" t="s">
        <v>9744</v>
      </c>
      <c r="Q616" s="1" t="s">
        <v>32</v>
      </c>
      <c r="R616" s="1" t="s">
        <v>33</v>
      </c>
      <c r="S616" s="1" t="s">
        <v>33</v>
      </c>
      <c r="T616" s="1" t="s">
        <v>33</v>
      </c>
      <c r="U616" s="1" t="s">
        <v>33</v>
      </c>
      <c r="V616" s="1" t="s">
        <v>33</v>
      </c>
      <c r="W616" s="1" t="s">
        <v>33</v>
      </c>
    </row>
    <row r="617" spans="1:23" s="1" customFormat="1">
      <c r="A617" s="1" t="s">
        <v>9727</v>
      </c>
      <c r="B617" s="1" t="s">
        <v>21</v>
      </c>
      <c r="C617" s="1" t="s">
        <v>22</v>
      </c>
      <c r="D617" s="17">
        <v>137413</v>
      </c>
      <c r="E617" s="1" t="s">
        <v>9745</v>
      </c>
      <c r="F617" s="36" t="str">
        <f t="shared" si="10"/>
        <v>12889538</v>
      </c>
      <c r="G617" s="8" t="s">
        <v>1062</v>
      </c>
      <c r="H617" s="8" t="s">
        <v>10091</v>
      </c>
      <c r="I617" s="1" t="s">
        <v>187</v>
      </c>
      <c r="J617" s="1" t="s">
        <v>188</v>
      </c>
      <c r="K617" s="1" t="s">
        <v>189</v>
      </c>
      <c r="L617" s="1" t="s">
        <v>80</v>
      </c>
      <c r="M617" s="1" t="s">
        <v>190</v>
      </c>
      <c r="N617" s="1" t="s">
        <v>47</v>
      </c>
      <c r="O617" s="1" t="s">
        <v>30</v>
      </c>
      <c r="P617" s="1" t="s">
        <v>32</v>
      </c>
      <c r="Q617" s="1" t="s">
        <v>33</v>
      </c>
      <c r="R617" s="1" t="s">
        <v>33</v>
      </c>
      <c r="S617" s="1" t="s">
        <v>33</v>
      </c>
      <c r="T617" s="1" t="s">
        <v>33</v>
      </c>
      <c r="U617" s="1" t="s">
        <v>33</v>
      </c>
      <c r="V617" s="1" t="s">
        <v>33</v>
      </c>
      <c r="W617" s="1" t="s">
        <v>33</v>
      </c>
    </row>
    <row r="618" spans="1:23" s="1" customFormat="1">
      <c r="A618" s="1" t="s">
        <v>9727</v>
      </c>
      <c r="B618" s="1" t="s">
        <v>21</v>
      </c>
      <c r="C618" s="1" t="s">
        <v>22</v>
      </c>
      <c r="D618" s="17">
        <v>117326.14</v>
      </c>
      <c r="E618" s="1" t="s">
        <v>9746</v>
      </c>
      <c r="F618" s="36" t="str">
        <f t="shared" si="10"/>
        <v>17474788</v>
      </c>
      <c r="G618" s="8" t="s">
        <v>440</v>
      </c>
      <c r="H618" s="8">
        <v>91827</v>
      </c>
      <c r="I618" s="1" t="s">
        <v>1126</v>
      </c>
      <c r="J618" s="1" t="s">
        <v>43</v>
      </c>
      <c r="K618" s="1" t="s">
        <v>9747</v>
      </c>
      <c r="L618" s="1" t="s">
        <v>45</v>
      </c>
      <c r="M618" s="1" t="s">
        <v>1128</v>
      </c>
      <c r="N618" s="1" t="s">
        <v>47</v>
      </c>
      <c r="O618" s="1" t="s">
        <v>30</v>
      </c>
      <c r="P618" s="1" t="s">
        <v>9748</v>
      </c>
      <c r="Q618" s="1" t="s">
        <v>32</v>
      </c>
      <c r="R618" s="1" t="s">
        <v>33</v>
      </c>
      <c r="S618" s="1" t="s">
        <v>33</v>
      </c>
      <c r="T618" s="1" t="s">
        <v>33</v>
      </c>
      <c r="U618" s="1" t="s">
        <v>33</v>
      </c>
      <c r="V618" s="1" t="s">
        <v>33</v>
      </c>
      <c r="W618" s="1" t="s">
        <v>33</v>
      </c>
    </row>
    <row r="619" spans="1:23" s="1" customFormat="1">
      <c r="A619" s="1" t="s">
        <v>9727</v>
      </c>
      <c r="B619" s="1" t="s">
        <v>21</v>
      </c>
      <c r="C619" s="1" t="s">
        <v>22</v>
      </c>
      <c r="D619" s="17">
        <v>106040</v>
      </c>
      <c r="E619" s="1" t="s">
        <v>9749</v>
      </c>
      <c r="F619" s="36" t="str">
        <f t="shared" si="10"/>
        <v>17474695</v>
      </c>
      <c r="G619" s="8">
        <v>6400</v>
      </c>
      <c r="H619" s="2">
        <v>47141</v>
      </c>
      <c r="I619" s="1" t="s">
        <v>1164</v>
      </c>
      <c r="J619" s="1" t="s">
        <v>43</v>
      </c>
      <c r="K619" s="1" t="s">
        <v>9750</v>
      </c>
      <c r="L619" s="1" t="s">
        <v>45</v>
      </c>
      <c r="M619" s="1" t="s">
        <v>1166</v>
      </c>
      <c r="N619" s="1" t="s">
        <v>47</v>
      </c>
      <c r="O619" s="1" t="s">
        <v>30</v>
      </c>
      <c r="P619" s="1" t="s">
        <v>9751</v>
      </c>
      <c r="Q619" s="1" t="s">
        <v>32</v>
      </c>
      <c r="R619" s="1" t="s">
        <v>33</v>
      </c>
      <c r="S619" s="1" t="s">
        <v>33</v>
      </c>
      <c r="T619" s="1" t="s">
        <v>33</v>
      </c>
      <c r="U619" s="1" t="s">
        <v>33</v>
      </c>
      <c r="V619" s="1" t="s">
        <v>33</v>
      </c>
      <c r="W619" s="1" t="s">
        <v>33</v>
      </c>
    </row>
    <row r="620" spans="1:23" s="1" customFormat="1">
      <c r="A620" s="1" t="s">
        <v>9727</v>
      </c>
      <c r="B620" s="1" t="s">
        <v>21</v>
      </c>
      <c r="C620" s="1" t="s">
        <v>22</v>
      </c>
      <c r="D620" s="17">
        <v>100000</v>
      </c>
      <c r="E620" s="1" t="s">
        <v>9752</v>
      </c>
      <c r="F620" s="36" t="str">
        <f t="shared" si="10"/>
        <v>17474792</v>
      </c>
      <c r="G620" s="8" t="s">
        <v>440</v>
      </c>
      <c r="H620" s="8">
        <v>91827</v>
      </c>
      <c r="I620" s="1" t="s">
        <v>1126</v>
      </c>
      <c r="J620" s="1" t="s">
        <v>43</v>
      </c>
      <c r="K620" s="1" t="s">
        <v>9753</v>
      </c>
      <c r="L620" s="1" t="s">
        <v>45</v>
      </c>
      <c r="M620" s="1" t="s">
        <v>1128</v>
      </c>
      <c r="N620" s="1" t="s">
        <v>47</v>
      </c>
      <c r="O620" s="1" t="s">
        <v>30</v>
      </c>
      <c r="P620" s="1" t="s">
        <v>9754</v>
      </c>
      <c r="Q620" s="1" t="s">
        <v>32</v>
      </c>
      <c r="R620" s="1" t="s">
        <v>33</v>
      </c>
      <c r="S620" s="1" t="s">
        <v>33</v>
      </c>
      <c r="T620" s="1" t="s">
        <v>33</v>
      </c>
      <c r="U620" s="1" t="s">
        <v>33</v>
      </c>
      <c r="V620" s="1" t="s">
        <v>33</v>
      </c>
      <c r="W620" s="1" t="s">
        <v>33</v>
      </c>
    </row>
    <row r="621" spans="1:23" s="1" customFormat="1">
      <c r="A621" s="1" t="s">
        <v>9727</v>
      </c>
      <c r="B621" s="1" t="s">
        <v>21</v>
      </c>
      <c r="C621" s="1" t="s">
        <v>22</v>
      </c>
      <c r="D621" s="17">
        <v>90803.26</v>
      </c>
      <c r="E621" s="1" t="s">
        <v>9755</v>
      </c>
      <c r="F621" s="36" t="str">
        <f t="shared" si="10"/>
        <v>20430305</v>
      </c>
      <c r="G621" s="8" t="s">
        <v>440</v>
      </c>
      <c r="H621" s="8">
        <v>91827</v>
      </c>
      <c r="I621" s="1" t="s">
        <v>24</v>
      </c>
      <c r="J621" s="1" t="s">
        <v>25</v>
      </c>
      <c r="K621" s="1" t="s">
        <v>9756</v>
      </c>
      <c r="L621" s="1" t="s">
        <v>27</v>
      </c>
      <c r="M621" s="1" t="s">
        <v>28</v>
      </c>
      <c r="N621" s="1" t="s">
        <v>29</v>
      </c>
      <c r="O621" s="1" t="s">
        <v>30</v>
      </c>
      <c r="P621" s="1" t="s">
        <v>9757</v>
      </c>
      <c r="Q621" s="1" t="s">
        <v>32</v>
      </c>
      <c r="R621" s="1" t="s">
        <v>33</v>
      </c>
      <c r="S621" s="1" t="s">
        <v>33</v>
      </c>
      <c r="T621" s="1" t="s">
        <v>33</v>
      </c>
      <c r="U621" s="1" t="s">
        <v>33</v>
      </c>
      <c r="V621" s="1" t="s">
        <v>33</v>
      </c>
      <c r="W621" s="1" t="s">
        <v>33</v>
      </c>
    </row>
    <row r="622" spans="1:23" s="1" customFormat="1">
      <c r="A622" s="1" t="s">
        <v>9727</v>
      </c>
      <c r="B622" s="1" t="s">
        <v>21</v>
      </c>
      <c r="C622" s="1" t="s">
        <v>22</v>
      </c>
      <c r="D622" s="17">
        <v>85849.3</v>
      </c>
      <c r="E622" s="1" t="s">
        <v>9758</v>
      </c>
      <c r="F622" s="36" t="str">
        <f t="shared" si="10"/>
        <v>17492010</v>
      </c>
      <c r="G622" s="8">
        <v>6206</v>
      </c>
      <c r="H622" s="8">
        <v>4593</v>
      </c>
      <c r="I622" s="1" t="s">
        <v>1276</v>
      </c>
      <c r="J622" s="1" t="s">
        <v>43</v>
      </c>
      <c r="K622" s="1" t="s">
        <v>9759</v>
      </c>
      <c r="L622" s="1" t="s">
        <v>1301</v>
      </c>
      <c r="M622" s="1" t="s">
        <v>1279</v>
      </c>
      <c r="N622" s="1" t="s">
        <v>47</v>
      </c>
      <c r="O622" s="1" t="s">
        <v>30</v>
      </c>
      <c r="P622" s="1" t="s">
        <v>9760</v>
      </c>
      <c r="Q622" s="1" t="s">
        <v>32</v>
      </c>
      <c r="R622" s="1" t="s">
        <v>33</v>
      </c>
      <c r="S622" s="1" t="s">
        <v>33</v>
      </c>
      <c r="T622" s="1" t="s">
        <v>33</v>
      </c>
      <c r="U622" s="1" t="s">
        <v>33</v>
      </c>
      <c r="V622" s="1" t="s">
        <v>33</v>
      </c>
      <c r="W622" s="1" t="s">
        <v>33</v>
      </c>
    </row>
    <row r="623" spans="1:23" s="1" customFormat="1">
      <c r="A623" s="1" t="s">
        <v>9727</v>
      </c>
      <c r="B623" s="1" t="s">
        <v>21</v>
      </c>
      <c r="C623" s="1" t="s">
        <v>22</v>
      </c>
      <c r="D623" s="17">
        <v>72614.16</v>
      </c>
      <c r="E623" s="1" t="s">
        <v>9761</v>
      </c>
      <c r="F623" s="36" t="str">
        <f t="shared" si="10"/>
        <v>21502989</v>
      </c>
      <c r="G623" s="8" t="s">
        <v>440</v>
      </c>
      <c r="H623" s="8">
        <v>91827</v>
      </c>
      <c r="I623" s="1" t="s">
        <v>9762</v>
      </c>
      <c r="J623" s="1" t="s">
        <v>352</v>
      </c>
      <c r="K623" s="1" t="s">
        <v>353</v>
      </c>
      <c r="L623" s="1" t="s">
        <v>80</v>
      </c>
      <c r="M623" s="1" t="s">
        <v>354</v>
      </c>
      <c r="N623" s="1" t="s">
        <v>204</v>
      </c>
      <c r="O623" s="1" t="s">
        <v>30</v>
      </c>
      <c r="P623" s="1" t="s">
        <v>32</v>
      </c>
      <c r="Q623" s="1" t="s">
        <v>33</v>
      </c>
      <c r="R623" s="1" t="s">
        <v>33</v>
      </c>
      <c r="S623" s="1" t="s">
        <v>33</v>
      </c>
      <c r="T623" s="1" t="s">
        <v>33</v>
      </c>
      <c r="U623" s="1" t="s">
        <v>33</v>
      </c>
      <c r="V623" s="1" t="s">
        <v>33</v>
      </c>
      <c r="W623" s="1" t="s">
        <v>33</v>
      </c>
    </row>
    <row r="624" spans="1:23" s="1" customFormat="1">
      <c r="A624" s="1" t="s">
        <v>9727</v>
      </c>
      <c r="B624" s="1" t="s">
        <v>21</v>
      </c>
      <c r="C624" s="1" t="s">
        <v>22</v>
      </c>
      <c r="D624" s="17">
        <v>69846.7</v>
      </c>
      <c r="E624" s="1" t="s">
        <v>9763</v>
      </c>
      <c r="F624" s="36" t="str">
        <f t="shared" si="10"/>
        <v>17474787</v>
      </c>
      <c r="G624" s="8" t="s">
        <v>440</v>
      </c>
      <c r="H624" s="8">
        <v>91827</v>
      </c>
      <c r="I624" s="1" t="s">
        <v>1126</v>
      </c>
      <c r="J624" s="1" t="s">
        <v>43</v>
      </c>
      <c r="K624" s="1" t="s">
        <v>9764</v>
      </c>
      <c r="L624" s="1" t="s">
        <v>45</v>
      </c>
      <c r="M624" s="1" t="s">
        <v>1128</v>
      </c>
      <c r="N624" s="1" t="s">
        <v>47</v>
      </c>
      <c r="O624" s="1" t="s">
        <v>30</v>
      </c>
      <c r="P624" s="1" t="s">
        <v>9765</v>
      </c>
      <c r="Q624" s="1" t="s">
        <v>32</v>
      </c>
      <c r="R624" s="1" t="s">
        <v>33</v>
      </c>
      <c r="S624" s="1" t="s">
        <v>33</v>
      </c>
      <c r="T624" s="1" t="s">
        <v>33</v>
      </c>
      <c r="U624" s="1" t="s">
        <v>33</v>
      </c>
      <c r="V624" s="1" t="s">
        <v>33</v>
      </c>
      <c r="W624" s="1" t="s">
        <v>33</v>
      </c>
    </row>
    <row r="625" spans="1:23" s="1" customFormat="1">
      <c r="A625" s="1" t="s">
        <v>9727</v>
      </c>
      <c r="B625" s="1" t="s">
        <v>21</v>
      </c>
      <c r="C625" s="1" t="s">
        <v>22</v>
      </c>
      <c r="D625" s="17">
        <v>69212.63</v>
      </c>
      <c r="E625" s="1" t="s">
        <v>9766</v>
      </c>
      <c r="F625" s="36" t="str">
        <f t="shared" si="10"/>
        <v>17492951</v>
      </c>
      <c r="G625" s="8" t="s">
        <v>440</v>
      </c>
      <c r="H625" s="8">
        <v>91827</v>
      </c>
      <c r="I625" s="1" t="s">
        <v>1151</v>
      </c>
      <c r="J625" s="1" t="s">
        <v>43</v>
      </c>
      <c r="K625" s="1" t="s">
        <v>9767</v>
      </c>
      <c r="L625" s="1" t="s">
        <v>45</v>
      </c>
      <c r="M625" s="1" t="s">
        <v>1153</v>
      </c>
      <c r="N625" s="1" t="s">
        <v>47</v>
      </c>
      <c r="O625" s="1" t="s">
        <v>30</v>
      </c>
      <c r="P625" s="1" t="s">
        <v>9768</v>
      </c>
      <c r="Q625" s="1" t="s">
        <v>32</v>
      </c>
      <c r="R625" s="1" t="s">
        <v>33</v>
      </c>
      <c r="S625" s="1" t="s">
        <v>33</v>
      </c>
      <c r="T625" s="1" t="s">
        <v>33</v>
      </c>
      <c r="U625" s="1" t="s">
        <v>33</v>
      </c>
      <c r="V625" s="1" t="s">
        <v>33</v>
      </c>
      <c r="W625" s="1" t="s">
        <v>33</v>
      </c>
    </row>
    <row r="626" spans="1:23" s="1" customFormat="1">
      <c r="A626" s="1" t="s">
        <v>9727</v>
      </c>
      <c r="B626" s="1" t="s">
        <v>21</v>
      </c>
      <c r="C626" s="1" t="s">
        <v>22</v>
      </c>
      <c r="D626" s="17">
        <v>69091.070000000007</v>
      </c>
      <c r="E626" s="1" t="s">
        <v>9769</v>
      </c>
      <c r="F626" s="36" t="str">
        <f t="shared" si="10"/>
        <v>28277814</v>
      </c>
      <c r="G626" s="8" t="s">
        <v>440</v>
      </c>
      <c r="H626" s="8">
        <v>91827</v>
      </c>
      <c r="I626" s="1" t="s">
        <v>139</v>
      </c>
      <c r="J626" s="1" t="s">
        <v>140</v>
      </c>
      <c r="K626" s="1" t="s">
        <v>9770</v>
      </c>
      <c r="L626" s="1" t="s">
        <v>80</v>
      </c>
      <c r="M626" s="1" t="s">
        <v>142</v>
      </c>
      <c r="N626" s="1" t="s">
        <v>47</v>
      </c>
      <c r="O626" s="1" t="s">
        <v>30</v>
      </c>
      <c r="P626" s="1" t="s">
        <v>32</v>
      </c>
      <c r="Q626" s="1" t="s">
        <v>33</v>
      </c>
      <c r="R626" s="1" t="s">
        <v>33</v>
      </c>
      <c r="S626" s="1" t="s">
        <v>33</v>
      </c>
      <c r="T626" s="1" t="s">
        <v>33</v>
      </c>
      <c r="U626" s="1" t="s">
        <v>33</v>
      </c>
      <c r="V626" s="1" t="s">
        <v>33</v>
      </c>
      <c r="W626" s="1" t="s">
        <v>33</v>
      </c>
    </row>
    <row r="627" spans="1:23" s="1" customFormat="1">
      <c r="A627" s="1" t="s">
        <v>9727</v>
      </c>
      <c r="B627" s="1" t="s">
        <v>21</v>
      </c>
      <c r="C627" s="1" t="s">
        <v>22</v>
      </c>
      <c r="D627" s="17">
        <v>57901.38</v>
      </c>
      <c r="E627" s="1" t="s">
        <v>9771</v>
      </c>
      <c r="F627" s="36" t="str">
        <f t="shared" si="10"/>
        <v>26878399</v>
      </c>
      <c r="G627" s="8" t="s">
        <v>1066</v>
      </c>
      <c r="H627" s="8" t="s">
        <v>10092</v>
      </c>
      <c r="I627" s="1" t="s">
        <v>837</v>
      </c>
      <c r="J627" s="1" t="s">
        <v>2121</v>
      </c>
      <c r="K627" s="1" t="s">
        <v>839</v>
      </c>
      <c r="L627" s="1" t="s">
        <v>840</v>
      </c>
      <c r="M627" s="1" t="s">
        <v>841</v>
      </c>
      <c r="N627" s="1" t="s">
        <v>204</v>
      </c>
      <c r="O627" s="1" t="s">
        <v>30</v>
      </c>
      <c r="P627" s="1" t="s">
        <v>32</v>
      </c>
      <c r="Q627" s="1" t="s">
        <v>33</v>
      </c>
      <c r="R627" s="1" t="s">
        <v>33</v>
      </c>
      <c r="S627" s="1" t="s">
        <v>33</v>
      </c>
      <c r="T627" s="1" t="s">
        <v>33</v>
      </c>
      <c r="U627" s="1" t="s">
        <v>33</v>
      </c>
      <c r="V627" s="1" t="s">
        <v>33</v>
      </c>
      <c r="W627" s="1" t="s">
        <v>33</v>
      </c>
    </row>
    <row r="628" spans="1:23" s="1" customFormat="1">
      <c r="A628" s="1" t="s">
        <v>9727</v>
      </c>
      <c r="B628" s="1" t="s">
        <v>21</v>
      </c>
      <c r="C628" s="1" t="s">
        <v>22</v>
      </c>
      <c r="D628" s="17">
        <v>56472.94</v>
      </c>
      <c r="E628" s="1" t="s">
        <v>9772</v>
      </c>
      <c r="F628" s="36" t="str">
        <f t="shared" si="10"/>
        <v>20430215</v>
      </c>
      <c r="G628" s="8" t="s">
        <v>440</v>
      </c>
      <c r="H628" s="8">
        <v>91827</v>
      </c>
      <c r="I628" s="1" t="s">
        <v>24</v>
      </c>
      <c r="J628" s="1" t="s">
        <v>25</v>
      </c>
      <c r="K628" s="1" t="s">
        <v>9773</v>
      </c>
      <c r="L628" s="1" t="s">
        <v>27</v>
      </c>
      <c r="M628" s="1" t="s">
        <v>28</v>
      </c>
      <c r="N628" s="1" t="s">
        <v>29</v>
      </c>
      <c r="O628" s="1" t="s">
        <v>30</v>
      </c>
      <c r="P628" s="1" t="s">
        <v>9774</v>
      </c>
      <c r="Q628" s="1" t="s">
        <v>32</v>
      </c>
      <c r="R628" s="1" t="s">
        <v>33</v>
      </c>
      <c r="S628" s="1" t="s">
        <v>33</v>
      </c>
      <c r="T628" s="1" t="s">
        <v>33</v>
      </c>
      <c r="U628" s="1" t="s">
        <v>33</v>
      </c>
      <c r="V628" s="1" t="s">
        <v>33</v>
      </c>
      <c r="W628" s="1" t="s">
        <v>33</v>
      </c>
    </row>
    <row r="629" spans="1:23" s="1" customFormat="1">
      <c r="A629" s="1" t="s">
        <v>9727</v>
      </c>
      <c r="B629" s="1" t="s">
        <v>21</v>
      </c>
      <c r="C629" s="1" t="s">
        <v>22</v>
      </c>
      <c r="D629" s="17">
        <v>51301.24</v>
      </c>
      <c r="E629" s="1" t="s">
        <v>9775</v>
      </c>
      <c r="F629" s="36" t="str">
        <f t="shared" si="10"/>
        <v>20430287</v>
      </c>
      <c r="G629" s="8" t="s">
        <v>440</v>
      </c>
      <c r="H629" s="8">
        <v>91827</v>
      </c>
      <c r="I629" s="1" t="s">
        <v>24</v>
      </c>
      <c r="J629" s="1" t="s">
        <v>25</v>
      </c>
      <c r="K629" s="1" t="s">
        <v>9776</v>
      </c>
      <c r="L629" s="1" t="s">
        <v>27</v>
      </c>
      <c r="M629" s="1" t="s">
        <v>28</v>
      </c>
      <c r="N629" s="1" t="s">
        <v>29</v>
      </c>
      <c r="O629" s="1" t="s">
        <v>30</v>
      </c>
      <c r="P629" s="1" t="s">
        <v>9777</v>
      </c>
      <c r="Q629" s="1" t="s">
        <v>32</v>
      </c>
      <c r="R629" s="1" t="s">
        <v>33</v>
      </c>
      <c r="S629" s="1" t="s">
        <v>33</v>
      </c>
      <c r="T629" s="1" t="s">
        <v>33</v>
      </c>
      <c r="U629" s="1" t="s">
        <v>33</v>
      </c>
      <c r="V629" s="1" t="s">
        <v>33</v>
      </c>
      <c r="W629" s="1" t="s">
        <v>33</v>
      </c>
    </row>
    <row r="630" spans="1:23" s="1" customFormat="1">
      <c r="A630" s="1" t="s">
        <v>9727</v>
      </c>
      <c r="B630" s="1" t="s">
        <v>21</v>
      </c>
      <c r="C630" s="1" t="s">
        <v>22</v>
      </c>
      <c r="D630" s="17">
        <v>48620</v>
      </c>
      <c r="E630" s="1" t="s">
        <v>9778</v>
      </c>
      <c r="F630" s="36" t="str">
        <f t="shared" si="10"/>
        <v>27345067</v>
      </c>
      <c r="G630" s="34" t="s">
        <v>1658</v>
      </c>
      <c r="H630" s="32" t="s">
        <v>11591</v>
      </c>
      <c r="I630" s="1" t="s">
        <v>1695</v>
      </c>
      <c r="J630" s="1" t="s">
        <v>176</v>
      </c>
      <c r="K630" s="1" t="s">
        <v>1696</v>
      </c>
      <c r="L630" s="1" t="s">
        <v>80</v>
      </c>
      <c r="M630" s="1" t="s">
        <v>1697</v>
      </c>
      <c r="N630" s="1" t="s">
        <v>47</v>
      </c>
      <c r="O630" s="1" t="s">
        <v>30</v>
      </c>
      <c r="P630" s="1" t="s">
        <v>32</v>
      </c>
      <c r="Q630" s="1" t="s">
        <v>33</v>
      </c>
      <c r="R630" s="1" t="s">
        <v>33</v>
      </c>
      <c r="S630" s="1" t="s">
        <v>33</v>
      </c>
      <c r="T630" s="1" t="s">
        <v>33</v>
      </c>
      <c r="U630" s="1" t="s">
        <v>33</v>
      </c>
      <c r="V630" s="1" t="s">
        <v>33</v>
      </c>
      <c r="W630" s="1" t="s">
        <v>33</v>
      </c>
    </row>
    <row r="631" spans="1:23" s="1" customFormat="1">
      <c r="A631" s="1" t="s">
        <v>9727</v>
      </c>
      <c r="B631" s="1" t="s">
        <v>21</v>
      </c>
      <c r="C631" s="1" t="s">
        <v>22</v>
      </c>
      <c r="D631" s="17">
        <v>37509.58</v>
      </c>
      <c r="E631" s="1" t="s">
        <v>424</v>
      </c>
      <c r="F631" s="36" t="str">
        <f t="shared" si="10"/>
        <v>10000001</v>
      </c>
      <c r="G631" s="8" t="s">
        <v>1067</v>
      </c>
      <c r="H631" s="8">
        <v>47143</v>
      </c>
      <c r="I631" s="1" t="s">
        <v>425</v>
      </c>
      <c r="J631" s="1" t="s">
        <v>426</v>
      </c>
      <c r="K631" s="1" t="s">
        <v>427</v>
      </c>
      <c r="L631" s="1" t="s">
        <v>428</v>
      </c>
      <c r="M631" s="1" t="s">
        <v>429</v>
      </c>
      <c r="N631" s="1" t="s">
        <v>47</v>
      </c>
      <c r="O631" s="1" t="s">
        <v>30</v>
      </c>
      <c r="P631" s="1" t="s">
        <v>430</v>
      </c>
      <c r="Q631" s="1" t="s">
        <v>32</v>
      </c>
      <c r="R631" s="1" t="s">
        <v>33</v>
      </c>
      <c r="S631" s="1" t="s">
        <v>33</v>
      </c>
      <c r="T631" s="1" t="s">
        <v>33</v>
      </c>
      <c r="U631" s="1" t="s">
        <v>33</v>
      </c>
      <c r="V631" s="1" t="s">
        <v>33</v>
      </c>
      <c r="W631" s="1" t="s">
        <v>33</v>
      </c>
    </row>
    <row r="632" spans="1:23" s="1" customFormat="1">
      <c r="A632" s="1" t="s">
        <v>9727</v>
      </c>
      <c r="B632" s="1" t="s">
        <v>21</v>
      </c>
      <c r="C632" s="1" t="s">
        <v>22</v>
      </c>
      <c r="D632" s="17">
        <v>35000</v>
      </c>
      <c r="E632" s="1" t="s">
        <v>9779</v>
      </c>
      <c r="F632" s="36" t="str">
        <f t="shared" si="10"/>
        <v>25418418</v>
      </c>
      <c r="G632" s="8" t="s">
        <v>440</v>
      </c>
      <c r="H632" s="8">
        <v>91827</v>
      </c>
      <c r="I632" s="1" t="s">
        <v>152</v>
      </c>
      <c r="J632" s="1" t="s">
        <v>153</v>
      </c>
      <c r="K632" s="1" t="s">
        <v>9780</v>
      </c>
      <c r="L632" s="1" t="s">
        <v>45</v>
      </c>
      <c r="M632" s="1" t="s">
        <v>155</v>
      </c>
      <c r="N632" s="1" t="s">
        <v>47</v>
      </c>
      <c r="O632" s="1" t="s">
        <v>30</v>
      </c>
      <c r="P632" s="1" t="s">
        <v>9781</v>
      </c>
      <c r="Q632" s="1" t="s">
        <v>32</v>
      </c>
      <c r="R632" s="1" t="s">
        <v>33</v>
      </c>
      <c r="S632" s="1" t="s">
        <v>33</v>
      </c>
      <c r="T632" s="1" t="s">
        <v>33</v>
      </c>
      <c r="U632" s="1" t="s">
        <v>33</v>
      </c>
      <c r="V632" s="1" t="s">
        <v>33</v>
      </c>
      <c r="W632" s="1" t="s">
        <v>33</v>
      </c>
    </row>
    <row r="633" spans="1:23" s="1" customFormat="1">
      <c r="A633" s="1" t="s">
        <v>9727</v>
      </c>
      <c r="B633" s="1" t="s">
        <v>21</v>
      </c>
      <c r="C633" s="1" t="s">
        <v>22</v>
      </c>
      <c r="D633" s="17">
        <v>23955.33</v>
      </c>
      <c r="E633" s="1" t="s">
        <v>9782</v>
      </c>
      <c r="F633" s="36" t="str">
        <f t="shared" si="10"/>
        <v>20428783</v>
      </c>
      <c r="G633" s="8" t="s">
        <v>440</v>
      </c>
      <c r="H633" s="8">
        <v>91827</v>
      </c>
      <c r="I633" s="1" t="s">
        <v>24</v>
      </c>
      <c r="J633" s="1" t="s">
        <v>25</v>
      </c>
      <c r="K633" s="1" t="s">
        <v>9783</v>
      </c>
      <c r="L633" s="1" t="s">
        <v>27</v>
      </c>
      <c r="M633" s="1" t="s">
        <v>28</v>
      </c>
      <c r="N633" s="1" t="s">
        <v>29</v>
      </c>
      <c r="O633" s="1" t="s">
        <v>30</v>
      </c>
      <c r="P633" s="1" t="s">
        <v>9784</v>
      </c>
      <c r="Q633" s="1" t="s">
        <v>32</v>
      </c>
      <c r="R633" s="1" t="s">
        <v>33</v>
      </c>
      <c r="S633" s="1" t="s">
        <v>33</v>
      </c>
      <c r="T633" s="1" t="s">
        <v>33</v>
      </c>
      <c r="U633" s="1" t="s">
        <v>33</v>
      </c>
      <c r="V633" s="1" t="s">
        <v>33</v>
      </c>
      <c r="W633" s="1" t="s">
        <v>33</v>
      </c>
    </row>
    <row r="634" spans="1:23" s="1" customFormat="1">
      <c r="A634" s="1" t="s">
        <v>9727</v>
      </c>
      <c r="B634" s="1" t="s">
        <v>21</v>
      </c>
      <c r="C634" s="1" t="s">
        <v>22</v>
      </c>
      <c r="D634" s="17">
        <v>23791.360000000001</v>
      </c>
      <c r="E634" s="1" t="s">
        <v>9785</v>
      </c>
      <c r="F634" s="36" t="str">
        <f t="shared" si="10"/>
        <v>20428702</v>
      </c>
      <c r="G634" s="8" t="s">
        <v>440</v>
      </c>
      <c r="H634" s="8">
        <v>91827</v>
      </c>
      <c r="I634" s="1" t="s">
        <v>24</v>
      </c>
      <c r="J634" s="1" t="s">
        <v>25</v>
      </c>
      <c r="K634" s="1" t="s">
        <v>9786</v>
      </c>
      <c r="L634" s="1" t="s">
        <v>27</v>
      </c>
      <c r="M634" s="1" t="s">
        <v>28</v>
      </c>
      <c r="N634" s="1" t="s">
        <v>29</v>
      </c>
      <c r="O634" s="1" t="s">
        <v>30</v>
      </c>
      <c r="P634" s="1" t="s">
        <v>9787</v>
      </c>
      <c r="Q634" s="1" t="s">
        <v>32</v>
      </c>
      <c r="R634" s="1" t="s">
        <v>33</v>
      </c>
      <c r="S634" s="1" t="s">
        <v>33</v>
      </c>
      <c r="T634" s="1" t="s">
        <v>33</v>
      </c>
      <c r="U634" s="1" t="s">
        <v>33</v>
      </c>
      <c r="V634" s="1" t="s">
        <v>33</v>
      </c>
      <c r="W634" s="1" t="s">
        <v>33</v>
      </c>
    </row>
    <row r="635" spans="1:23" s="1" customFormat="1">
      <c r="A635" s="1" t="s">
        <v>9727</v>
      </c>
      <c r="B635" s="1" t="s">
        <v>21</v>
      </c>
      <c r="C635" s="1" t="s">
        <v>22</v>
      </c>
      <c r="D635" s="17">
        <v>23230.69</v>
      </c>
      <c r="E635" s="1" t="s">
        <v>9788</v>
      </c>
      <c r="F635" s="36" t="str">
        <f t="shared" si="10"/>
        <v>20428774</v>
      </c>
      <c r="G635" s="8" t="s">
        <v>440</v>
      </c>
      <c r="H635" s="8">
        <v>91827</v>
      </c>
      <c r="I635" s="1" t="s">
        <v>24</v>
      </c>
      <c r="J635" s="1" t="s">
        <v>25</v>
      </c>
      <c r="K635" s="1" t="s">
        <v>9789</v>
      </c>
      <c r="L635" s="1" t="s">
        <v>27</v>
      </c>
      <c r="M635" s="1" t="s">
        <v>28</v>
      </c>
      <c r="N635" s="1" t="s">
        <v>29</v>
      </c>
      <c r="O635" s="1" t="s">
        <v>30</v>
      </c>
      <c r="P635" s="1" t="s">
        <v>9790</v>
      </c>
      <c r="Q635" s="1" t="s">
        <v>32</v>
      </c>
      <c r="R635" s="1" t="s">
        <v>33</v>
      </c>
      <c r="S635" s="1" t="s">
        <v>33</v>
      </c>
      <c r="T635" s="1" t="s">
        <v>33</v>
      </c>
      <c r="U635" s="1" t="s">
        <v>33</v>
      </c>
      <c r="V635" s="1" t="s">
        <v>33</v>
      </c>
      <c r="W635" s="1" t="s">
        <v>33</v>
      </c>
    </row>
    <row r="636" spans="1:23" s="1" customFormat="1">
      <c r="A636" s="1" t="s">
        <v>9727</v>
      </c>
      <c r="B636" s="1" t="s">
        <v>21</v>
      </c>
      <c r="C636" s="1" t="s">
        <v>22</v>
      </c>
      <c r="D636" s="17">
        <v>22585.86</v>
      </c>
      <c r="E636" s="1" t="s">
        <v>9791</v>
      </c>
      <c r="F636" s="36" t="str">
        <f t="shared" si="10"/>
        <v>52865163</v>
      </c>
      <c r="G636" s="8" t="s">
        <v>440</v>
      </c>
      <c r="H636" s="8">
        <v>91827</v>
      </c>
      <c r="I636" s="1" t="s">
        <v>49</v>
      </c>
      <c r="J636" s="1" t="s">
        <v>50</v>
      </c>
      <c r="K636" s="1" t="s">
        <v>51</v>
      </c>
      <c r="L636" s="1" t="s">
        <v>4822</v>
      </c>
      <c r="M636" s="1" t="s">
        <v>53</v>
      </c>
      <c r="N636" s="1" t="s">
        <v>29</v>
      </c>
      <c r="O636" s="1" t="s">
        <v>54</v>
      </c>
      <c r="P636" s="1" t="s">
        <v>9792</v>
      </c>
      <c r="Q636" s="1" t="s">
        <v>32</v>
      </c>
      <c r="R636" s="1" t="s">
        <v>33</v>
      </c>
      <c r="S636" s="1" t="s">
        <v>33</v>
      </c>
      <c r="T636" s="1" t="s">
        <v>33</v>
      </c>
      <c r="U636" s="1" t="s">
        <v>33</v>
      </c>
      <c r="V636" s="1" t="s">
        <v>33</v>
      </c>
      <c r="W636" s="1" t="s">
        <v>33</v>
      </c>
    </row>
    <row r="637" spans="1:23" s="1" customFormat="1">
      <c r="A637" s="1" t="s">
        <v>9727</v>
      </c>
      <c r="B637" s="1" t="s">
        <v>21</v>
      </c>
      <c r="C637" s="1" t="s">
        <v>22</v>
      </c>
      <c r="D637" s="17">
        <v>18758.990000000002</v>
      </c>
      <c r="E637" s="1" t="s">
        <v>9793</v>
      </c>
      <c r="F637" s="36" t="str">
        <f t="shared" si="10"/>
        <v>20428792</v>
      </c>
      <c r="G637" s="8" t="s">
        <v>440</v>
      </c>
      <c r="H637" s="8">
        <v>91827</v>
      </c>
      <c r="I637" s="1" t="s">
        <v>24</v>
      </c>
      <c r="J637" s="1" t="s">
        <v>25</v>
      </c>
      <c r="K637" s="1" t="s">
        <v>9794</v>
      </c>
      <c r="L637" s="1" t="s">
        <v>27</v>
      </c>
      <c r="M637" s="1" t="s">
        <v>28</v>
      </c>
      <c r="N637" s="1" t="s">
        <v>29</v>
      </c>
      <c r="O637" s="1" t="s">
        <v>30</v>
      </c>
      <c r="P637" s="1" t="s">
        <v>9795</v>
      </c>
      <c r="Q637" s="1" t="s">
        <v>32</v>
      </c>
      <c r="R637" s="1" t="s">
        <v>33</v>
      </c>
      <c r="S637" s="1" t="s">
        <v>33</v>
      </c>
      <c r="T637" s="1" t="s">
        <v>33</v>
      </c>
      <c r="U637" s="1" t="s">
        <v>33</v>
      </c>
      <c r="V637" s="1" t="s">
        <v>33</v>
      </c>
      <c r="W637" s="1" t="s">
        <v>33</v>
      </c>
    </row>
    <row r="638" spans="1:23" s="1" customFormat="1">
      <c r="A638" s="1" t="s">
        <v>9727</v>
      </c>
      <c r="B638" s="1" t="s">
        <v>21</v>
      </c>
      <c r="C638" s="1" t="s">
        <v>22</v>
      </c>
      <c r="D638" s="17">
        <v>16932.54</v>
      </c>
      <c r="E638" s="1" t="s">
        <v>9796</v>
      </c>
      <c r="F638" s="36" t="str">
        <f t="shared" si="10"/>
        <v>20428837</v>
      </c>
      <c r="G638" s="8" t="s">
        <v>440</v>
      </c>
      <c r="H638" s="8">
        <v>91827</v>
      </c>
      <c r="I638" s="1" t="s">
        <v>24</v>
      </c>
      <c r="J638" s="1" t="s">
        <v>25</v>
      </c>
      <c r="K638" s="1" t="s">
        <v>9797</v>
      </c>
      <c r="L638" s="1" t="s">
        <v>27</v>
      </c>
      <c r="M638" s="1" t="s">
        <v>28</v>
      </c>
      <c r="N638" s="1" t="s">
        <v>29</v>
      </c>
      <c r="O638" s="1" t="s">
        <v>30</v>
      </c>
      <c r="P638" s="1" t="s">
        <v>9798</v>
      </c>
      <c r="Q638" s="1" t="s">
        <v>32</v>
      </c>
      <c r="R638" s="1" t="s">
        <v>33</v>
      </c>
      <c r="S638" s="1" t="s">
        <v>33</v>
      </c>
      <c r="T638" s="1" t="s">
        <v>33</v>
      </c>
      <c r="U638" s="1" t="s">
        <v>33</v>
      </c>
      <c r="V638" s="1" t="s">
        <v>33</v>
      </c>
      <c r="W638" s="1" t="s">
        <v>33</v>
      </c>
    </row>
    <row r="639" spans="1:23" s="1" customFormat="1">
      <c r="A639" s="1" t="s">
        <v>9727</v>
      </c>
      <c r="B639" s="1" t="s">
        <v>21</v>
      </c>
      <c r="C639" s="1" t="s">
        <v>22</v>
      </c>
      <c r="D639" s="17">
        <v>12256.67</v>
      </c>
      <c r="E639" s="1" t="s">
        <v>9799</v>
      </c>
      <c r="F639" s="36" t="str">
        <f t="shared" si="10"/>
        <v>29832784</v>
      </c>
      <c r="G639" s="8" t="s">
        <v>440</v>
      </c>
      <c r="H639" s="8">
        <v>91827</v>
      </c>
      <c r="I639" s="1" t="s">
        <v>3015</v>
      </c>
      <c r="J639" s="1" t="s">
        <v>3016</v>
      </c>
      <c r="K639" s="1" t="s">
        <v>405</v>
      </c>
      <c r="L639" s="1" t="s">
        <v>3017</v>
      </c>
      <c r="M639" s="1" t="s">
        <v>3018</v>
      </c>
      <c r="N639" s="1" t="s">
        <v>29</v>
      </c>
      <c r="O639" s="1" t="s">
        <v>30</v>
      </c>
      <c r="P639" s="1" t="s">
        <v>9800</v>
      </c>
      <c r="Q639" s="1" t="s">
        <v>32</v>
      </c>
      <c r="R639" s="1" t="s">
        <v>33</v>
      </c>
      <c r="S639" s="1" t="s">
        <v>33</v>
      </c>
      <c r="T639" s="1" t="s">
        <v>33</v>
      </c>
      <c r="U639" s="1" t="s">
        <v>33</v>
      </c>
      <c r="V639" s="1" t="s">
        <v>33</v>
      </c>
      <c r="W639" s="1" t="s">
        <v>33</v>
      </c>
    </row>
    <row r="640" spans="1:23" s="1" customFormat="1">
      <c r="A640" s="1" t="s">
        <v>9727</v>
      </c>
      <c r="B640" s="1" t="s">
        <v>21</v>
      </c>
      <c r="C640" s="1" t="s">
        <v>22</v>
      </c>
      <c r="D640" s="17">
        <v>11941.04</v>
      </c>
      <c r="E640" s="1" t="s">
        <v>9801</v>
      </c>
      <c r="F640" s="36" t="str">
        <f t="shared" si="10"/>
        <v>84095981</v>
      </c>
      <c r="G640" s="8" t="s">
        <v>1881</v>
      </c>
      <c r="H640" s="8" t="s">
        <v>10093</v>
      </c>
      <c r="I640" s="1" t="s">
        <v>1006</v>
      </c>
      <c r="J640" s="1" t="s">
        <v>1007</v>
      </c>
      <c r="K640" s="1" t="s">
        <v>1008</v>
      </c>
      <c r="L640" s="1" t="s">
        <v>80</v>
      </c>
      <c r="M640" s="1" t="s">
        <v>1009</v>
      </c>
      <c r="N640" s="1" t="s">
        <v>47</v>
      </c>
      <c r="O640" s="1" t="s">
        <v>30</v>
      </c>
      <c r="P640" s="1" t="s">
        <v>32</v>
      </c>
      <c r="Q640" s="1" t="s">
        <v>33</v>
      </c>
      <c r="R640" s="1" t="s">
        <v>33</v>
      </c>
      <c r="S640" s="1" t="s">
        <v>33</v>
      </c>
      <c r="T640" s="1" t="s">
        <v>33</v>
      </c>
      <c r="U640" s="1" t="s">
        <v>33</v>
      </c>
      <c r="V640" s="1" t="s">
        <v>33</v>
      </c>
      <c r="W640" s="1" t="s">
        <v>33</v>
      </c>
    </row>
    <row r="641" spans="1:23" s="1" customFormat="1">
      <c r="A641" s="1" t="s">
        <v>9727</v>
      </c>
      <c r="B641" s="1" t="s">
        <v>21</v>
      </c>
      <c r="C641" s="1" t="s">
        <v>22</v>
      </c>
      <c r="D641" s="17">
        <v>11874.5</v>
      </c>
      <c r="E641" s="1" t="s">
        <v>9802</v>
      </c>
      <c r="F641" s="36" t="str">
        <f t="shared" si="10"/>
        <v>27346190</v>
      </c>
      <c r="G641" s="34" t="s">
        <v>1658</v>
      </c>
      <c r="H641" s="32" t="s">
        <v>11592</v>
      </c>
      <c r="I641" s="1" t="s">
        <v>1695</v>
      </c>
      <c r="J641" s="1" t="s">
        <v>176</v>
      </c>
      <c r="K641" s="1" t="s">
        <v>1714</v>
      </c>
      <c r="L641" s="1" t="s">
        <v>80</v>
      </c>
      <c r="M641" s="1" t="s">
        <v>1697</v>
      </c>
      <c r="N641" s="1" t="s">
        <v>47</v>
      </c>
      <c r="O641" s="1" t="s">
        <v>30</v>
      </c>
      <c r="P641" s="1" t="s">
        <v>32</v>
      </c>
      <c r="Q641" s="1" t="s">
        <v>33</v>
      </c>
      <c r="R641" s="1" t="s">
        <v>33</v>
      </c>
      <c r="S641" s="1" t="s">
        <v>33</v>
      </c>
      <c r="T641" s="1" t="s">
        <v>33</v>
      </c>
      <c r="U641" s="1" t="s">
        <v>33</v>
      </c>
      <c r="V641" s="1" t="s">
        <v>33</v>
      </c>
      <c r="W641" s="1" t="s">
        <v>33</v>
      </c>
    </row>
    <row r="642" spans="1:23" s="1" customFormat="1">
      <c r="A642" s="1" t="s">
        <v>9727</v>
      </c>
      <c r="B642" s="1" t="s">
        <v>21</v>
      </c>
      <c r="C642" s="1" t="s">
        <v>22</v>
      </c>
      <c r="D642" s="17">
        <v>11388.11</v>
      </c>
      <c r="E642" s="1" t="s">
        <v>9803</v>
      </c>
      <c r="F642" s="36" t="str">
        <f t="shared" si="10"/>
        <v>17492056</v>
      </c>
      <c r="G642" s="8" t="s">
        <v>1063</v>
      </c>
      <c r="H642" s="8" t="s">
        <v>10094</v>
      </c>
      <c r="I642" s="1" t="s">
        <v>1276</v>
      </c>
      <c r="J642" s="1" t="s">
        <v>43</v>
      </c>
      <c r="K642" s="1" t="s">
        <v>9804</v>
      </c>
      <c r="L642" s="1" t="s">
        <v>1338</v>
      </c>
      <c r="M642" s="1" t="s">
        <v>1279</v>
      </c>
      <c r="N642" s="1" t="s">
        <v>47</v>
      </c>
      <c r="O642" s="1" t="s">
        <v>30</v>
      </c>
      <c r="P642" s="1" t="s">
        <v>9805</v>
      </c>
      <c r="Q642" s="1" t="s">
        <v>32</v>
      </c>
      <c r="R642" s="1" t="s">
        <v>33</v>
      </c>
      <c r="S642" s="1" t="s">
        <v>33</v>
      </c>
      <c r="T642" s="1" t="s">
        <v>33</v>
      </c>
      <c r="U642" s="1" t="s">
        <v>33</v>
      </c>
      <c r="V642" s="1" t="s">
        <v>33</v>
      </c>
      <c r="W642" s="1" t="s">
        <v>33</v>
      </c>
    </row>
    <row r="643" spans="1:23" s="1" customFormat="1">
      <c r="A643" s="1" t="s">
        <v>9727</v>
      </c>
      <c r="B643" s="1" t="s">
        <v>21</v>
      </c>
      <c r="C643" s="1" t="s">
        <v>22</v>
      </c>
      <c r="D643" s="17">
        <v>11274.33</v>
      </c>
      <c r="E643" s="1" t="s">
        <v>9806</v>
      </c>
      <c r="F643" s="36" t="str">
        <f t="shared" si="10"/>
        <v>29882051</v>
      </c>
      <c r="G643" s="8" t="s">
        <v>1065</v>
      </c>
      <c r="H643" s="8" t="s">
        <v>10587</v>
      </c>
      <c r="I643" s="1" t="s">
        <v>555</v>
      </c>
      <c r="J643" s="1" t="s">
        <v>556</v>
      </c>
      <c r="K643" s="1" t="s">
        <v>405</v>
      </c>
      <c r="L643" s="1" t="s">
        <v>557</v>
      </c>
      <c r="M643" s="1" t="s">
        <v>558</v>
      </c>
      <c r="N643" s="1" t="s">
        <v>29</v>
      </c>
      <c r="O643" s="1" t="s">
        <v>30</v>
      </c>
      <c r="P643" s="1" t="s">
        <v>9807</v>
      </c>
      <c r="Q643" s="1" t="s">
        <v>32</v>
      </c>
      <c r="R643" s="1" t="s">
        <v>33</v>
      </c>
      <c r="S643" s="1" t="s">
        <v>33</v>
      </c>
      <c r="T643" s="1" t="s">
        <v>33</v>
      </c>
      <c r="U643" s="1" t="s">
        <v>33</v>
      </c>
      <c r="V643" s="1" t="s">
        <v>33</v>
      </c>
      <c r="W643" s="1" t="s">
        <v>33</v>
      </c>
    </row>
    <row r="644" spans="1:23" s="1" customFormat="1">
      <c r="A644" s="1" t="s">
        <v>9727</v>
      </c>
      <c r="B644" s="1" t="s">
        <v>21</v>
      </c>
      <c r="C644" s="1" t="s">
        <v>22</v>
      </c>
      <c r="D644" s="17">
        <v>10340.01</v>
      </c>
      <c r="E644" s="1" t="s">
        <v>9808</v>
      </c>
      <c r="F644" s="36" t="str">
        <f t="shared" si="10"/>
        <v>20428801</v>
      </c>
      <c r="G644" s="8" t="s">
        <v>440</v>
      </c>
      <c r="H644" s="8">
        <v>91827</v>
      </c>
      <c r="I644" s="1" t="s">
        <v>24</v>
      </c>
      <c r="J644" s="1" t="s">
        <v>25</v>
      </c>
      <c r="K644" s="1" t="s">
        <v>9809</v>
      </c>
      <c r="L644" s="1" t="s">
        <v>27</v>
      </c>
      <c r="M644" s="1" t="s">
        <v>28</v>
      </c>
      <c r="N644" s="1" t="s">
        <v>29</v>
      </c>
      <c r="O644" s="1" t="s">
        <v>30</v>
      </c>
      <c r="P644" s="1" t="s">
        <v>9810</v>
      </c>
      <c r="Q644" s="1" t="s">
        <v>32</v>
      </c>
      <c r="R644" s="1" t="s">
        <v>33</v>
      </c>
      <c r="S644" s="1" t="s">
        <v>33</v>
      </c>
      <c r="T644" s="1" t="s">
        <v>33</v>
      </c>
      <c r="U644" s="1" t="s">
        <v>33</v>
      </c>
      <c r="V644" s="1" t="s">
        <v>33</v>
      </c>
      <c r="W644" s="1" t="s">
        <v>33</v>
      </c>
    </row>
    <row r="645" spans="1:23" s="1" customFormat="1">
      <c r="A645" s="1" t="s">
        <v>9727</v>
      </c>
      <c r="B645" s="1" t="s">
        <v>21</v>
      </c>
      <c r="C645" s="1" t="s">
        <v>22</v>
      </c>
      <c r="D645" s="17">
        <v>10195.66</v>
      </c>
      <c r="E645" s="1" t="s">
        <v>9811</v>
      </c>
      <c r="F645" s="36" t="str">
        <f t="shared" si="10"/>
        <v>23256491</v>
      </c>
      <c r="G645" s="8" t="s">
        <v>440</v>
      </c>
      <c r="H645" s="8">
        <v>91827</v>
      </c>
      <c r="I645" s="1" t="s">
        <v>4810</v>
      </c>
      <c r="J645" s="1" t="s">
        <v>25</v>
      </c>
      <c r="K645" s="1" t="s">
        <v>9812</v>
      </c>
      <c r="L645" s="1" t="s">
        <v>4689</v>
      </c>
      <c r="M645" s="1" t="s">
        <v>6574</v>
      </c>
      <c r="N645" s="1" t="s">
        <v>29</v>
      </c>
      <c r="O645" s="1" t="s">
        <v>30</v>
      </c>
      <c r="P645" s="1" t="s">
        <v>9813</v>
      </c>
      <c r="Q645" s="1" t="s">
        <v>32</v>
      </c>
      <c r="R645" s="1" t="s">
        <v>33</v>
      </c>
      <c r="S645" s="1" t="s">
        <v>33</v>
      </c>
      <c r="T645" s="1" t="s">
        <v>33</v>
      </c>
      <c r="U645" s="1" t="s">
        <v>33</v>
      </c>
      <c r="V645" s="1" t="s">
        <v>33</v>
      </c>
      <c r="W645" s="1" t="s">
        <v>33</v>
      </c>
    </row>
    <row r="646" spans="1:23" s="1" customFormat="1">
      <c r="A646" s="1" t="s">
        <v>9727</v>
      </c>
      <c r="B646" s="1" t="s">
        <v>21</v>
      </c>
      <c r="C646" s="1" t="s">
        <v>22</v>
      </c>
      <c r="D646" s="17">
        <v>10016.52</v>
      </c>
      <c r="E646" s="1" t="s">
        <v>9814</v>
      </c>
      <c r="F646" s="36" t="str">
        <f t="shared" si="10"/>
        <v>25355272</v>
      </c>
      <c r="G646" s="8" t="s">
        <v>1886</v>
      </c>
      <c r="H646" s="8" t="s">
        <v>10095</v>
      </c>
      <c r="I646" s="1" t="s">
        <v>421</v>
      </c>
      <c r="J646" s="1" t="s">
        <v>393</v>
      </c>
      <c r="K646" s="1" t="s">
        <v>9815</v>
      </c>
      <c r="L646" s="1" t="s">
        <v>45</v>
      </c>
      <c r="M646" s="1" t="s">
        <v>155</v>
      </c>
      <c r="N646" s="1" t="s">
        <v>47</v>
      </c>
      <c r="O646" s="1" t="s">
        <v>30</v>
      </c>
      <c r="P646" s="1" t="s">
        <v>9816</v>
      </c>
      <c r="Q646" s="1" t="s">
        <v>32</v>
      </c>
      <c r="R646" s="1" t="s">
        <v>33</v>
      </c>
      <c r="S646" s="1" t="s">
        <v>33</v>
      </c>
      <c r="T646" s="1" t="s">
        <v>33</v>
      </c>
      <c r="U646" s="1" t="s">
        <v>33</v>
      </c>
      <c r="V646" s="1" t="s">
        <v>33</v>
      </c>
      <c r="W646" s="1" t="s">
        <v>33</v>
      </c>
    </row>
    <row r="647" spans="1:23" s="1" customFormat="1">
      <c r="A647" s="1" t="s">
        <v>9727</v>
      </c>
      <c r="B647" s="1" t="s">
        <v>21</v>
      </c>
      <c r="C647" s="1" t="s">
        <v>22</v>
      </c>
      <c r="D647" s="17">
        <v>9751.11</v>
      </c>
      <c r="E647" s="1" t="s">
        <v>9817</v>
      </c>
      <c r="F647" s="36" t="str">
        <f t="shared" si="10"/>
        <v>70151585</v>
      </c>
      <c r="G647" s="8" t="s">
        <v>440</v>
      </c>
      <c r="H647" s="8">
        <v>91827</v>
      </c>
      <c r="I647" s="1" t="s">
        <v>57</v>
      </c>
      <c r="J647" s="1" t="s">
        <v>58</v>
      </c>
      <c r="K647" s="1" t="s">
        <v>59</v>
      </c>
      <c r="L647" s="1" t="s">
        <v>194</v>
      </c>
      <c r="M647" s="1" t="s">
        <v>60</v>
      </c>
      <c r="N647" s="1" t="s">
        <v>29</v>
      </c>
      <c r="O647" s="1" t="s">
        <v>61</v>
      </c>
      <c r="P647" s="1" t="s">
        <v>9818</v>
      </c>
      <c r="Q647" s="1" t="s">
        <v>32</v>
      </c>
      <c r="R647" s="1" t="s">
        <v>33</v>
      </c>
      <c r="S647" s="1" t="s">
        <v>33</v>
      </c>
      <c r="T647" s="1" t="s">
        <v>33</v>
      </c>
      <c r="U647" s="1" t="s">
        <v>33</v>
      </c>
      <c r="V647" s="1" t="s">
        <v>33</v>
      </c>
      <c r="W647" s="1" t="s">
        <v>33</v>
      </c>
    </row>
    <row r="648" spans="1:23" s="1" customFormat="1">
      <c r="A648" s="1" t="s">
        <v>9727</v>
      </c>
      <c r="B648" s="1" t="s">
        <v>21</v>
      </c>
      <c r="C648" s="1" t="s">
        <v>22</v>
      </c>
      <c r="D648" s="17">
        <v>8548.33</v>
      </c>
      <c r="E648" s="1" t="s">
        <v>9819</v>
      </c>
      <c r="F648" s="36" t="str">
        <f t="shared" si="10"/>
        <v>70150556</v>
      </c>
      <c r="G648" s="8" t="s">
        <v>440</v>
      </c>
      <c r="H648" s="8">
        <v>91827</v>
      </c>
      <c r="I648" s="1" t="s">
        <v>4560</v>
      </c>
      <c r="J648" s="1" t="s">
        <v>58</v>
      </c>
      <c r="K648" s="1" t="s">
        <v>5317</v>
      </c>
      <c r="L648" s="1" t="s">
        <v>27</v>
      </c>
      <c r="M648" s="1" t="s">
        <v>60</v>
      </c>
      <c r="N648" s="1" t="s">
        <v>29</v>
      </c>
      <c r="O648" s="1" t="s">
        <v>4562</v>
      </c>
      <c r="P648" s="1" t="s">
        <v>9820</v>
      </c>
      <c r="Q648" s="1" t="s">
        <v>32</v>
      </c>
      <c r="R648" s="1" t="s">
        <v>33</v>
      </c>
      <c r="S648" s="1" t="s">
        <v>33</v>
      </c>
      <c r="T648" s="1" t="s">
        <v>33</v>
      </c>
      <c r="U648" s="1" t="s">
        <v>33</v>
      </c>
      <c r="V648" s="1" t="s">
        <v>33</v>
      </c>
      <c r="W648" s="1" t="s">
        <v>33</v>
      </c>
    </row>
    <row r="649" spans="1:23" s="1" customFormat="1">
      <c r="A649" s="1" t="s">
        <v>9727</v>
      </c>
      <c r="B649" s="1" t="s">
        <v>21</v>
      </c>
      <c r="C649" s="1" t="s">
        <v>22</v>
      </c>
      <c r="D649" s="17">
        <v>8326.9599999999991</v>
      </c>
      <c r="E649" s="1" t="s">
        <v>9821</v>
      </c>
      <c r="F649" s="36" t="str">
        <f t="shared" si="10"/>
        <v>52963191</v>
      </c>
      <c r="G649" s="8" t="s">
        <v>440</v>
      </c>
      <c r="H649" s="8">
        <v>91827</v>
      </c>
      <c r="I649" s="1" t="s">
        <v>120</v>
      </c>
      <c r="J649" s="1" t="s">
        <v>50</v>
      </c>
      <c r="K649" s="1" t="s">
        <v>121</v>
      </c>
      <c r="L649" s="1" t="s">
        <v>80</v>
      </c>
      <c r="M649" s="1" t="s">
        <v>53</v>
      </c>
      <c r="N649" s="1" t="s">
        <v>47</v>
      </c>
      <c r="O649" s="1" t="s">
        <v>122</v>
      </c>
      <c r="P649" s="1" t="s">
        <v>9822</v>
      </c>
      <c r="Q649" s="1" t="s">
        <v>32</v>
      </c>
      <c r="R649" s="1" t="s">
        <v>33</v>
      </c>
      <c r="S649" s="1" t="s">
        <v>33</v>
      </c>
      <c r="T649" s="1" t="s">
        <v>33</v>
      </c>
      <c r="U649" s="1" t="s">
        <v>33</v>
      </c>
      <c r="V649" s="1" t="s">
        <v>33</v>
      </c>
      <c r="W649" s="1" t="s">
        <v>33</v>
      </c>
    </row>
    <row r="650" spans="1:23" s="1" customFormat="1">
      <c r="A650" s="1" t="s">
        <v>9727</v>
      </c>
      <c r="B650" s="1" t="s">
        <v>21</v>
      </c>
      <c r="C650" s="1" t="s">
        <v>22</v>
      </c>
      <c r="D650" s="17">
        <v>7515</v>
      </c>
      <c r="E650" s="1" t="s">
        <v>9823</v>
      </c>
      <c r="F650" s="36" t="str">
        <f t="shared" si="10"/>
        <v>14254249</v>
      </c>
      <c r="G650" s="8" t="s">
        <v>440</v>
      </c>
      <c r="H650" s="8">
        <v>91827</v>
      </c>
      <c r="I650" s="1" t="s">
        <v>4763</v>
      </c>
      <c r="J650" s="1" t="s">
        <v>43</v>
      </c>
      <c r="K650" s="1" t="s">
        <v>9824</v>
      </c>
      <c r="L650" s="1" t="s">
        <v>4689</v>
      </c>
      <c r="M650" s="1" t="s">
        <v>4764</v>
      </c>
      <c r="N650" s="1" t="s">
        <v>29</v>
      </c>
      <c r="O650" s="1" t="s">
        <v>30</v>
      </c>
      <c r="P650" s="1" t="s">
        <v>9825</v>
      </c>
      <c r="Q650" s="1" t="s">
        <v>32</v>
      </c>
      <c r="R650" s="1" t="s">
        <v>33</v>
      </c>
      <c r="S650" s="1" t="s">
        <v>33</v>
      </c>
      <c r="T650" s="1" t="s">
        <v>33</v>
      </c>
      <c r="U650" s="1" t="s">
        <v>33</v>
      </c>
      <c r="V650" s="1" t="s">
        <v>33</v>
      </c>
      <c r="W650" s="1" t="s">
        <v>33</v>
      </c>
    </row>
    <row r="651" spans="1:23" s="1" customFormat="1">
      <c r="A651" s="1" t="s">
        <v>9727</v>
      </c>
      <c r="B651" s="1" t="s">
        <v>21</v>
      </c>
      <c r="C651" s="1" t="s">
        <v>22</v>
      </c>
      <c r="D651" s="17">
        <v>4797.8900000000003</v>
      </c>
      <c r="E651" s="1" t="s">
        <v>9826</v>
      </c>
      <c r="F651" s="36" t="str">
        <f t="shared" si="10"/>
        <v>20428720</v>
      </c>
      <c r="G651" s="8" t="s">
        <v>440</v>
      </c>
      <c r="H651" s="8" t="s">
        <v>10096</v>
      </c>
      <c r="I651" s="1" t="s">
        <v>24</v>
      </c>
      <c r="J651" s="1" t="s">
        <v>25</v>
      </c>
      <c r="K651" s="1" t="s">
        <v>9827</v>
      </c>
      <c r="L651" s="1" t="s">
        <v>27</v>
      </c>
      <c r="M651" s="1" t="s">
        <v>28</v>
      </c>
      <c r="N651" s="1" t="s">
        <v>29</v>
      </c>
      <c r="O651" s="1" t="s">
        <v>30</v>
      </c>
      <c r="P651" s="1" t="s">
        <v>9828</v>
      </c>
      <c r="Q651" s="1" t="s">
        <v>32</v>
      </c>
      <c r="R651" s="1" t="s">
        <v>33</v>
      </c>
      <c r="S651" s="1" t="s">
        <v>33</v>
      </c>
      <c r="T651" s="1" t="s">
        <v>33</v>
      </c>
      <c r="U651" s="1" t="s">
        <v>33</v>
      </c>
      <c r="V651" s="1" t="s">
        <v>33</v>
      </c>
      <c r="W651" s="1" t="s">
        <v>33</v>
      </c>
    </row>
    <row r="652" spans="1:23" s="1" customFormat="1">
      <c r="A652" s="1" t="s">
        <v>9727</v>
      </c>
      <c r="B652" s="1" t="s">
        <v>21</v>
      </c>
      <c r="C652" s="1" t="s">
        <v>22</v>
      </c>
      <c r="D652" s="17">
        <v>4689.97</v>
      </c>
      <c r="E652" s="1" t="s">
        <v>9829</v>
      </c>
      <c r="F652" s="36" t="str">
        <f t="shared" si="10"/>
        <v>25355275</v>
      </c>
      <c r="G652" s="8" t="s">
        <v>1886</v>
      </c>
      <c r="H652" s="8" t="s">
        <v>10095</v>
      </c>
      <c r="I652" s="1" t="s">
        <v>4952</v>
      </c>
      <c r="J652" s="1" t="s">
        <v>393</v>
      </c>
      <c r="K652" s="1" t="s">
        <v>9830</v>
      </c>
      <c r="L652" s="1" t="s">
        <v>45</v>
      </c>
      <c r="M652" s="1" t="s">
        <v>155</v>
      </c>
      <c r="N652" s="1" t="s">
        <v>47</v>
      </c>
      <c r="O652" s="1" t="s">
        <v>30</v>
      </c>
      <c r="P652" s="1" t="s">
        <v>9831</v>
      </c>
      <c r="Q652" s="1" t="s">
        <v>32</v>
      </c>
      <c r="R652" s="1" t="s">
        <v>33</v>
      </c>
      <c r="S652" s="1" t="s">
        <v>33</v>
      </c>
      <c r="T652" s="1" t="s">
        <v>33</v>
      </c>
      <c r="U652" s="1" t="s">
        <v>33</v>
      </c>
      <c r="V652" s="1" t="s">
        <v>33</v>
      </c>
      <c r="W652" s="1" t="s">
        <v>33</v>
      </c>
    </row>
    <row r="653" spans="1:23" s="1" customFormat="1">
      <c r="A653" s="1" t="s">
        <v>9727</v>
      </c>
      <c r="B653" s="1" t="s">
        <v>21</v>
      </c>
      <c r="C653" s="1" t="s">
        <v>22</v>
      </c>
      <c r="D653" s="17">
        <v>4464.55</v>
      </c>
      <c r="E653" s="1" t="s">
        <v>9832</v>
      </c>
      <c r="F653" s="36" t="str">
        <f t="shared" si="10"/>
        <v>43374088</v>
      </c>
      <c r="G653" s="8" t="s">
        <v>440</v>
      </c>
      <c r="H653" s="8" t="s">
        <v>10097</v>
      </c>
      <c r="I653" s="1" t="s">
        <v>309</v>
      </c>
      <c r="J653" s="1" t="s">
        <v>310</v>
      </c>
      <c r="K653" s="1" t="s">
        <v>311</v>
      </c>
      <c r="L653" s="1" t="s">
        <v>80</v>
      </c>
      <c r="M653" s="1" t="s">
        <v>312</v>
      </c>
      <c r="N653" s="1" t="s">
        <v>47</v>
      </c>
      <c r="O653" s="1" t="s">
        <v>30</v>
      </c>
      <c r="P653" s="1" t="s">
        <v>32</v>
      </c>
      <c r="Q653" s="1" t="s">
        <v>33</v>
      </c>
      <c r="R653" s="1" t="s">
        <v>33</v>
      </c>
      <c r="S653" s="1" t="s">
        <v>33</v>
      </c>
      <c r="T653" s="1" t="s">
        <v>33</v>
      </c>
      <c r="U653" s="1" t="s">
        <v>33</v>
      </c>
      <c r="V653" s="1" t="s">
        <v>33</v>
      </c>
      <c r="W653" s="1" t="s">
        <v>33</v>
      </c>
    </row>
    <row r="654" spans="1:23" s="1" customFormat="1">
      <c r="A654" s="1" t="s">
        <v>9727</v>
      </c>
      <c r="B654" s="1" t="s">
        <v>21</v>
      </c>
      <c r="C654" s="1" t="s">
        <v>22</v>
      </c>
      <c r="D654" s="17">
        <v>3464.94</v>
      </c>
      <c r="E654" s="1" t="s">
        <v>9833</v>
      </c>
      <c r="F654" s="36" t="str">
        <f t="shared" si="10"/>
        <v>36984279</v>
      </c>
      <c r="G654" s="8" t="s">
        <v>440</v>
      </c>
      <c r="H654" s="8">
        <v>91827</v>
      </c>
      <c r="I654" s="1" t="s">
        <v>9834</v>
      </c>
      <c r="J654" s="1" t="s">
        <v>352</v>
      </c>
      <c r="K654" s="1" t="s">
        <v>9835</v>
      </c>
      <c r="L654" s="1" t="s">
        <v>80</v>
      </c>
      <c r="M654" s="1" t="s">
        <v>9836</v>
      </c>
      <c r="N654" s="1" t="s">
        <v>204</v>
      </c>
      <c r="O654" s="1" t="s">
        <v>30</v>
      </c>
      <c r="P654" s="1" t="s">
        <v>32</v>
      </c>
      <c r="Q654" s="1" t="s">
        <v>33</v>
      </c>
      <c r="R654" s="1" t="s">
        <v>33</v>
      </c>
      <c r="S654" s="1" t="s">
        <v>33</v>
      </c>
      <c r="T654" s="1" t="s">
        <v>33</v>
      </c>
      <c r="U654" s="1" t="s">
        <v>33</v>
      </c>
      <c r="V654" s="1" t="s">
        <v>33</v>
      </c>
      <c r="W654" s="1" t="s">
        <v>33</v>
      </c>
    </row>
    <row r="655" spans="1:23" s="1" customFormat="1">
      <c r="A655" s="1" t="s">
        <v>9727</v>
      </c>
      <c r="B655" s="1" t="s">
        <v>21</v>
      </c>
      <c r="C655" s="1" t="s">
        <v>22</v>
      </c>
      <c r="D655" s="17">
        <v>3393.02</v>
      </c>
      <c r="E655" s="1" t="s">
        <v>9837</v>
      </c>
      <c r="F655" s="36" t="str">
        <f t="shared" si="10"/>
        <v>17492006</v>
      </c>
      <c r="G655" s="8" t="s">
        <v>1067</v>
      </c>
      <c r="H655" s="8" t="s">
        <v>10090</v>
      </c>
      <c r="I655" s="1" t="s">
        <v>1276</v>
      </c>
      <c r="J655" s="1" t="s">
        <v>43</v>
      </c>
      <c r="K655" s="1" t="s">
        <v>9838</v>
      </c>
      <c r="L655" s="1" t="s">
        <v>45</v>
      </c>
      <c r="M655" s="1" t="s">
        <v>1279</v>
      </c>
      <c r="N655" s="1" t="s">
        <v>47</v>
      </c>
      <c r="O655" s="1" t="s">
        <v>30</v>
      </c>
      <c r="P655" s="1" t="s">
        <v>9839</v>
      </c>
      <c r="Q655" s="1" t="s">
        <v>32</v>
      </c>
      <c r="R655" s="1" t="s">
        <v>33</v>
      </c>
      <c r="S655" s="1" t="s">
        <v>33</v>
      </c>
      <c r="T655" s="1" t="s">
        <v>33</v>
      </c>
      <c r="U655" s="1" t="s">
        <v>33</v>
      </c>
      <c r="V655" s="1" t="s">
        <v>33</v>
      </c>
      <c r="W655" s="1" t="s">
        <v>33</v>
      </c>
    </row>
    <row r="656" spans="1:23" s="1" customFormat="1">
      <c r="A656" s="1" t="s">
        <v>9727</v>
      </c>
      <c r="B656" s="1" t="s">
        <v>21</v>
      </c>
      <c r="C656" s="1" t="s">
        <v>22</v>
      </c>
      <c r="D656" s="17">
        <v>3258.6</v>
      </c>
      <c r="E656" s="1" t="s">
        <v>9840</v>
      </c>
      <c r="F656" s="36" t="str">
        <f t="shared" si="10"/>
        <v>76934537</v>
      </c>
      <c r="G656" s="8" t="s">
        <v>440</v>
      </c>
      <c r="H656" s="8">
        <v>91827</v>
      </c>
      <c r="I656" s="1" t="s">
        <v>4876</v>
      </c>
      <c r="J656" s="1" t="s">
        <v>410</v>
      </c>
      <c r="K656" s="1" t="s">
        <v>9642</v>
      </c>
      <c r="L656" s="1" t="s">
        <v>1669</v>
      </c>
      <c r="M656" s="1" t="s">
        <v>3274</v>
      </c>
      <c r="N656" s="1" t="s">
        <v>29</v>
      </c>
      <c r="O656" s="1" t="s">
        <v>30</v>
      </c>
      <c r="P656" s="1" t="s">
        <v>9841</v>
      </c>
      <c r="Q656" s="1" t="s">
        <v>32</v>
      </c>
      <c r="R656" s="1" t="s">
        <v>33</v>
      </c>
      <c r="S656" s="1" t="s">
        <v>33</v>
      </c>
      <c r="T656" s="1" t="s">
        <v>33</v>
      </c>
      <c r="U656" s="1" t="s">
        <v>33</v>
      </c>
      <c r="V656" s="1" t="s">
        <v>33</v>
      </c>
      <c r="W656" s="1" t="s">
        <v>33</v>
      </c>
    </row>
    <row r="657" spans="1:23" s="1" customFormat="1">
      <c r="A657" s="1" t="s">
        <v>9727</v>
      </c>
      <c r="B657" s="1" t="s">
        <v>21</v>
      </c>
      <c r="C657" s="1" t="s">
        <v>22</v>
      </c>
      <c r="D657" s="17">
        <v>2433.7399999999998</v>
      </c>
      <c r="E657" s="1" t="s">
        <v>9842</v>
      </c>
      <c r="F657" s="36" t="str">
        <f t="shared" si="10"/>
        <v>17472336</v>
      </c>
      <c r="G657" s="8" t="s">
        <v>10098</v>
      </c>
      <c r="H657" s="8" t="s">
        <v>10099</v>
      </c>
      <c r="I657" s="1" t="s">
        <v>9843</v>
      </c>
      <c r="J657" s="1" t="s">
        <v>43</v>
      </c>
      <c r="K657" s="1" t="s">
        <v>9844</v>
      </c>
      <c r="L657" s="1" t="s">
        <v>45</v>
      </c>
      <c r="M657" s="1" t="s">
        <v>9845</v>
      </c>
      <c r="N657" s="1" t="s">
        <v>47</v>
      </c>
      <c r="O657" s="1" t="s">
        <v>30</v>
      </c>
      <c r="P657" s="1" t="s">
        <v>9846</v>
      </c>
      <c r="Q657" s="1" t="s">
        <v>32</v>
      </c>
      <c r="R657" s="1" t="s">
        <v>33</v>
      </c>
      <c r="S657" s="1" t="s">
        <v>33</v>
      </c>
      <c r="T657" s="1" t="s">
        <v>33</v>
      </c>
      <c r="U657" s="1" t="s">
        <v>33</v>
      </c>
      <c r="V657" s="1" t="s">
        <v>33</v>
      </c>
      <c r="W657" s="1" t="s">
        <v>33</v>
      </c>
    </row>
    <row r="658" spans="1:23" s="1" customFormat="1">
      <c r="A658" s="1" t="s">
        <v>9727</v>
      </c>
      <c r="B658" s="1" t="s">
        <v>21</v>
      </c>
      <c r="C658" s="1" t="s">
        <v>22</v>
      </c>
      <c r="D658" s="17">
        <v>2000</v>
      </c>
      <c r="E658" s="1" t="s">
        <v>9847</v>
      </c>
      <c r="F658" s="36" t="str">
        <f t="shared" si="10"/>
        <v>09023209</v>
      </c>
      <c r="G658" s="34" t="s">
        <v>440</v>
      </c>
      <c r="H658" s="32" t="s">
        <v>11593</v>
      </c>
      <c r="I658" s="1" t="s">
        <v>3763</v>
      </c>
      <c r="J658" s="1" t="s">
        <v>3764</v>
      </c>
      <c r="K658" s="1" t="s">
        <v>9848</v>
      </c>
      <c r="L658" s="1" t="s">
        <v>80</v>
      </c>
      <c r="M658" s="1" t="s">
        <v>3766</v>
      </c>
      <c r="N658" s="1" t="s">
        <v>47</v>
      </c>
      <c r="O658" s="1" t="s">
        <v>30</v>
      </c>
      <c r="P658" s="1" t="s">
        <v>32</v>
      </c>
      <c r="Q658" s="1" t="s">
        <v>33</v>
      </c>
      <c r="R658" s="1" t="s">
        <v>33</v>
      </c>
      <c r="S658" s="1" t="s">
        <v>33</v>
      </c>
      <c r="T658" s="1" t="s">
        <v>33</v>
      </c>
      <c r="U658" s="1" t="s">
        <v>33</v>
      </c>
      <c r="V658" s="1" t="s">
        <v>33</v>
      </c>
      <c r="W658" s="1" t="s">
        <v>33</v>
      </c>
    </row>
    <row r="659" spans="1:23" s="1" customFormat="1">
      <c r="A659" s="1" t="s">
        <v>9727</v>
      </c>
      <c r="B659" s="1" t="s">
        <v>21</v>
      </c>
      <c r="C659" s="1" t="s">
        <v>22</v>
      </c>
      <c r="D659" s="17">
        <v>1565.77</v>
      </c>
      <c r="E659" s="1" t="s">
        <v>9849</v>
      </c>
      <c r="F659" s="36" t="str">
        <f t="shared" si="10"/>
        <v>28000739</v>
      </c>
      <c r="G659" s="8" t="s">
        <v>1059</v>
      </c>
      <c r="H659" s="8" t="s">
        <v>10100</v>
      </c>
      <c r="I659" s="1" t="s">
        <v>621</v>
      </c>
      <c r="J659" s="1" t="s">
        <v>9850</v>
      </c>
      <c r="K659" s="1" t="s">
        <v>9851</v>
      </c>
      <c r="L659" s="1" t="s">
        <v>1311</v>
      </c>
      <c r="M659" s="1" t="s">
        <v>625</v>
      </c>
      <c r="N659" s="1" t="s">
        <v>29</v>
      </c>
      <c r="O659" s="1" t="s">
        <v>30</v>
      </c>
      <c r="P659" s="1" t="s">
        <v>9852</v>
      </c>
      <c r="Q659" s="1" t="s">
        <v>32</v>
      </c>
      <c r="R659" s="1" t="s">
        <v>33</v>
      </c>
      <c r="S659" s="1" t="s">
        <v>33</v>
      </c>
      <c r="T659" s="1" t="s">
        <v>33</v>
      </c>
      <c r="U659" s="1" t="s">
        <v>33</v>
      </c>
      <c r="V659" s="1" t="s">
        <v>33</v>
      </c>
      <c r="W659" s="1" t="s">
        <v>33</v>
      </c>
    </row>
    <row r="660" spans="1:23" s="1" customFormat="1">
      <c r="A660" s="1" t="s">
        <v>9727</v>
      </c>
      <c r="B660" s="1" t="s">
        <v>21</v>
      </c>
      <c r="C660" s="1" t="s">
        <v>22</v>
      </c>
      <c r="D660" s="17">
        <v>1426.85</v>
      </c>
      <c r="E660" s="1" t="s">
        <v>9853</v>
      </c>
      <c r="F660" s="36" t="str">
        <f t="shared" si="10"/>
        <v>17492013</v>
      </c>
      <c r="G660" s="8">
        <v>400</v>
      </c>
      <c r="H660" s="8">
        <v>26611</v>
      </c>
      <c r="I660" s="1" t="s">
        <v>1276</v>
      </c>
      <c r="J660" s="1" t="s">
        <v>43</v>
      </c>
      <c r="K660" s="1" t="s">
        <v>9854</v>
      </c>
      <c r="L660" s="1" t="s">
        <v>1403</v>
      </c>
      <c r="M660" s="1" t="s">
        <v>1279</v>
      </c>
      <c r="N660" s="1" t="s">
        <v>47</v>
      </c>
      <c r="O660" s="1" t="s">
        <v>30</v>
      </c>
      <c r="P660" s="1" t="s">
        <v>9855</v>
      </c>
      <c r="Q660" s="1" t="s">
        <v>32</v>
      </c>
      <c r="R660" s="1" t="s">
        <v>33</v>
      </c>
      <c r="S660" s="1" t="s">
        <v>33</v>
      </c>
      <c r="T660" s="1" t="s">
        <v>33</v>
      </c>
      <c r="U660" s="1" t="s">
        <v>33</v>
      </c>
      <c r="V660" s="1" t="s">
        <v>33</v>
      </c>
      <c r="W660" s="1" t="s">
        <v>33</v>
      </c>
    </row>
    <row r="661" spans="1:23" s="1" customFormat="1">
      <c r="A661" s="1" t="s">
        <v>9727</v>
      </c>
      <c r="B661" s="1" t="s">
        <v>21</v>
      </c>
      <c r="C661" s="1" t="s">
        <v>22</v>
      </c>
      <c r="D661" s="17">
        <v>1246.3699999999999</v>
      </c>
      <c r="E661" s="1" t="s">
        <v>9856</v>
      </c>
      <c r="F661" s="36" t="str">
        <f t="shared" si="10"/>
        <v>14780265</v>
      </c>
      <c r="G661" s="8" t="s">
        <v>1059</v>
      </c>
      <c r="H661" s="8" t="s">
        <v>10101</v>
      </c>
      <c r="I661" s="1" t="s">
        <v>432</v>
      </c>
      <c r="J661" s="1" t="s">
        <v>433</v>
      </c>
      <c r="K661" s="1" t="s">
        <v>9857</v>
      </c>
      <c r="L661" s="1" t="s">
        <v>86</v>
      </c>
      <c r="M661" s="1" t="s">
        <v>435</v>
      </c>
      <c r="N661" s="1" t="s">
        <v>204</v>
      </c>
      <c r="O661" s="1" t="s">
        <v>30</v>
      </c>
      <c r="P661" s="1" t="s">
        <v>32</v>
      </c>
      <c r="Q661" s="1" t="s">
        <v>33</v>
      </c>
      <c r="R661" s="1" t="s">
        <v>33</v>
      </c>
      <c r="S661" s="1" t="s">
        <v>33</v>
      </c>
      <c r="T661" s="1" t="s">
        <v>33</v>
      </c>
      <c r="U661" s="1" t="s">
        <v>33</v>
      </c>
      <c r="V661" s="1" t="s">
        <v>33</v>
      </c>
      <c r="W661" s="1" t="s">
        <v>33</v>
      </c>
    </row>
    <row r="662" spans="1:23" s="1" customFormat="1">
      <c r="A662" s="1" t="s">
        <v>9727</v>
      </c>
      <c r="B662" s="1" t="s">
        <v>21</v>
      </c>
      <c r="C662" s="1" t="s">
        <v>22</v>
      </c>
      <c r="D662" s="17">
        <v>722.68</v>
      </c>
      <c r="E662" s="1" t="s">
        <v>9858</v>
      </c>
      <c r="F662" s="36" t="str">
        <f t="shared" si="10"/>
        <v>29886950</v>
      </c>
      <c r="G662" s="8">
        <v>2701</v>
      </c>
      <c r="H662" s="8">
        <v>2349</v>
      </c>
      <c r="I662" s="1" t="s">
        <v>555</v>
      </c>
      <c r="J662" s="1" t="s">
        <v>556</v>
      </c>
      <c r="K662" s="1" t="s">
        <v>405</v>
      </c>
      <c r="L662" s="1" t="s">
        <v>557</v>
      </c>
      <c r="M662" s="1" t="s">
        <v>558</v>
      </c>
      <c r="N662" s="1" t="s">
        <v>29</v>
      </c>
      <c r="O662" s="1" t="s">
        <v>30</v>
      </c>
      <c r="P662" s="1" t="s">
        <v>9859</v>
      </c>
      <c r="Q662" s="1" t="s">
        <v>32</v>
      </c>
      <c r="R662" s="1" t="s">
        <v>33</v>
      </c>
      <c r="S662" s="1" t="s">
        <v>33</v>
      </c>
      <c r="T662" s="1" t="s">
        <v>33</v>
      </c>
      <c r="U662" s="1" t="s">
        <v>33</v>
      </c>
      <c r="V662" s="1" t="s">
        <v>33</v>
      </c>
      <c r="W662" s="1" t="s">
        <v>33</v>
      </c>
    </row>
    <row r="663" spans="1:23" s="1" customFormat="1">
      <c r="A663" s="1" t="s">
        <v>9727</v>
      </c>
      <c r="B663" s="1" t="s">
        <v>21</v>
      </c>
      <c r="C663" s="1" t="s">
        <v>22</v>
      </c>
      <c r="D663" s="17">
        <v>270</v>
      </c>
      <c r="E663" s="1" t="s">
        <v>9860</v>
      </c>
      <c r="F663" s="36" t="str">
        <f t="shared" si="10"/>
        <v>27120436</v>
      </c>
      <c r="G663" s="8" t="s">
        <v>1069</v>
      </c>
      <c r="H663" s="8">
        <v>26614</v>
      </c>
      <c r="I663" s="1" t="s">
        <v>2061</v>
      </c>
      <c r="J663" s="1" t="s">
        <v>410</v>
      </c>
      <c r="K663" s="1" t="s">
        <v>2062</v>
      </c>
      <c r="L663" s="1" t="s">
        <v>412</v>
      </c>
      <c r="M663" s="1" t="s">
        <v>2063</v>
      </c>
      <c r="N663" s="1" t="s">
        <v>29</v>
      </c>
      <c r="O663" s="1" t="s">
        <v>30</v>
      </c>
      <c r="P663" s="1" t="s">
        <v>9861</v>
      </c>
      <c r="Q663" s="1" t="s">
        <v>32</v>
      </c>
      <c r="R663" s="1" t="s">
        <v>33</v>
      </c>
      <c r="S663" s="1" t="s">
        <v>33</v>
      </c>
      <c r="T663" s="1" t="s">
        <v>33</v>
      </c>
      <c r="U663" s="1" t="s">
        <v>33</v>
      </c>
      <c r="V663" s="1" t="s">
        <v>33</v>
      </c>
      <c r="W663" s="1" t="s">
        <v>33</v>
      </c>
    </row>
    <row r="664" spans="1:23" s="1" customFormat="1">
      <c r="A664" s="1" t="s">
        <v>9727</v>
      </c>
      <c r="B664" s="1" t="s">
        <v>21</v>
      </c>
      <c r="C664" s="1" t="s">
        <v>22</v>
      </c>
      <c r="D664" s="17">
        <v>161.54</v>
      </c>
      <c r="E664" s="1" t="s">
        <v>9862</v>
      </c>
      <c r="F664" s="36" t="str">
        <f t="shared" si="10"/>
        <v>52963190</v>
      </c>
      <c r="G664" s="8" t="s">
        <v>440</v>
      </c>
      <c r="H664" s="8">
        <v>91827</v>
      </c>
      <c r="I664" s="1" t="s">
        <v>120</v>
      </c>
      <c r="J664" s="1" t="s">
        <v>50</v>
      </c>
      <c r="K664" s="1" t="s">
        <v>121</v>
      </c>
      <c r="L664" s="1" t="s">
        <v>80</v>
      </c>
      <c r="M664" s="1" t="s">
        <v>53</v>
      </c>
      <c r="N664" s="1" t="s">
        <v>47</v>
      </c>
      <c r="O664" s="1" t="s">
        <v>122</v>
      </c>
      <c r="P664" s="1" t="s">
        <v>9863</v>
      </c>
      <c r="Q664" s="1" t="s">
        <v>32</v>
      </c>
      <c r="R664" s="1" t="s">
        <v>33</v>
      </c>
      <c r="S664" s="1" t="s">
        <v>33</v>
      </c>
      <c r="T664" s="1" t="s">
        <v>33</v>
      </c>
      <c r="U664" s="1" t="s">
        <v>33</v>
      </c>
      <c r="V664" s="1" t="s">
        <v>33</v>
      </c>
      <c r="W664" s="1" t="s">
        <v>33</v>
      </c>
    </row>
    <row r="665" spans="1:23" s="1" customFormat="1">
      <c r="A665" s="1" t="s">
        <v>9727</v>
      </c>
      <c r="B665" s="1" t="s">
        <v>21</v>
      </c>
      <c r="C665" s="1" t="s">
        <v>22</v>
      </c>
      <c r="D665" s="17">
        <v>139.5</v>
      </c>
      <c r="E665" s="1" t="s">
        <v>9864</v>
      </c>
      <c r="F665" s="36" t="str">
        <f t="shared" si="10"/>
        <v>17492069</v>
      </c>
      <c r="G665" s="8">
        <v>6102</v>
      </c>
      <c r="H665" s="8">
        <v>238</v>
      </c>
      <c r="I665" s="1" t="s">
        <v>1276</v>
      </c>
      <c r="J665" s="1" t="s">
        <v>43</v>
      </c>
      <c r="K665" s="1" t="s">
        <v>9865</v>
      </c>
      <c r="L665" s="1" t="s">
        <v>1419</v>
      </c>
      <c r="M665" s="1" t="s">
        <v>1279</v>
      </c>
      <c r="N665" s="1" t="s">
        <v>47</v>
      </c>
      <c r="O665" s="1" t="s">
        <v>30</v>
      </c>
      <c r="P665" s="1" t="s">
        <v>9866</v>
      </c>
      <c r="Q665" s="1" t="s">
        <v>32</v>
      </c>
      <c r="R665" s="1" t="s">
        <v>33</v>
      </c>
      <c r="S665" s="1" t="s">
        <v>33</v>
      </c>
      <c r="T665" s="1" t="s">
        <v>33</v>
      </c>
      <c r="U665" s="1" t="s">
        <v>33</v>
      </c>
      <c r="V665" s="1" t="s">
        <v>33</v>
      </c>
      <c r="W665" s="1" t="s">
        <v>33</v>
      </c>
    </row>
    <row r="666" spans="1:23" s="1" customFormat="1">
      <c r="A666" s="1" t="s">
        <v>9727</v>
      </c>
      <c r="B666" s="1" t="s">
        <v>21</v>
      </c>
      <c r="C666" s="1" t="s">
        <v>22</v>
      </c>
      <c r="D666" s="17">
        <v>28.64</v>
      </c>
      <c r="E666" s="1" t="s">
        <v>9867</v>
      </c>
      <c r="F666" s="36" t="str">
        <f t="shared" si="10"/>
        <v>23587028</v>
      </c>
      <c r="G666" s="8" t="s">
        <v>1064</v>
      </c>
      <c r="H666" s="8" t="s">
        <v>10102</v>
      </c>
      <c r="I666" s="1" t="s">
        <v>181</v>
      </c>
      <c r="J666" s="1" t="s">
        <v>182</v>
      </c>
      <c r="K666" s="1" t="s">
        <v>183</v>
      </c>
      <c r="L666" s="1" t="s">
        <v>184</v>
      </c>
      <c r="M666" s="1" t="s">
        <v>185</v>
      </c>
      <c r="N666" s="1" t="s">
        <v>47</v>
      </c>
      <c r="O666" s="1" t="s">
        <v>54</v>
      </c>
      <c r="P666" s="1" t="s">
        <v>32</v>
      </c>
      <c r="Q666" s="1" t="s">
        <v>33</v>
      </c>
      <c r="R666" s="1" t="s">
        <v>33</v>
      </c>
      <c r="S666" s="1" t="s">
        <v>33</v>
      </c>
      <c r="T666" s="1" t="s">
        <v>33</v>
      </c>
      <c r="U666" s="1" t="s">
        <v>33</v>
      </c>
      <c r="V666" s="1" t="s">
        <v>33</v>
      </c>
      <c r="W666" s="1" t="s">
        <v>33</v>
      </c>
    </row>
    <row r="667" spans="1:23" s="1" customFormat="1">
      <c r="A667" s="1" t="s">
        <v>9727</v>
      </c>
      <c r="B667" s="1" t="s">
        <v>21</v>
      </c>
      <c r="C667" s="1" t="s">
        <v>22</v>
      </c>
      <c r="D667" s="17">
        <v>13.59</v>
      </c>
      <c r="E667" s="1" t="s">
        <v>9868</v>
      </c>
      <c r="F667" s="36" t="str">
        <f t="shared" si="10"/>
        <v>52963189</v>
      </c>
      <c r="G667" s="8" t="s">
        <v>440</v>
      </c>
      <c r="H667" s="8">
        <v>91827</v>
      </c>
      <c r="I667" s="1" t="s">
        <v>120</v>
      </c>
      <c r="J667" s="1" t="s">
        <v>50</v>
      </c>
      <c r="K667" s="1" t="s">
        <v>121</v>
      </c>
      <c r="L667" s="1" t="s">
        <v>80</v>
      </c>
      <c r="M667" s="1" t="s">
        <v>53</v>
      </c>
      <c r="N667" s="1" t="s">
        <v>47</v>
      </c>
      <c r="O667" s="1" t="s">
        <v>122</v>
      </c>
      <c r="P667" s="1" t="s">
        <v>9869</v>
      </c>
      <c r="Q667" s="1" t="s">
        <v>32</v>
      </c>
      <c r="R667" s="1" t="s">
        <v>33</v>
      </c>
      <c r="S667" s="1" t="s">
        <v>33</v>
      </c>
      <c r="T667" s="1" t="s">
        <v>33</v>
      </c>
      <c r="U667" s="1" t="s">
        <v>33</v>
      </c>
      <c r="V667" s="1" t="s">
        <v>33</v>
      </c>
      <c r="W667" s="1" t="s">
        <v>33</v>
      </c>
    </row>
    <row r="668" spans="1:23" s="1" customFormat="1">
      <c r="A668" s="1" t="s">
        <v>9727</v>
      </c>
      <c r="B668" s="1" t="s">
        <v>21</v>
      </c>
      <c r="C668" s="1" t="s">
        <v>22</v>
      </c>
      <c r="D668" s="17">
        <v>7.16</v>
      </c>
      <c r="E668" s="1" t="s">
        <v>9870</v>
      </c>
      <c r="F668" s="36" t="str">
        <f t="shared" si="10"/>
        <v>20438152</v>
      </c>
      <c r="G668" s="8" t="s">
        <v>1067</v>
      </c>
      <c r="H668" s="8" t="s">
        <v>10103</v>
      </c>
      <c r="I668" s="1" t="s">
        <v>24</v>
      </c>
      <c r="J668" s="1" t="s">
        <v>25</v>
      </c>
      <c r="K668" s="1" t="s">
        <v>9871</v>
      </c>
      <c r="L668" s="1" t="s">
        <v>27</v>
      </c>
      <c r="M668" s="1" t="s">
        <v>28</v>
      </c>
      <c r="N668" s="1" t="s">
        <v>29</v>
      </c>
      <c r="O668" s="1" t="s">
        <v>30</v>
      </c>
      <c r="P668" s="1" t="s">
        <v>9872</v>
      </c>
      <c r="Q668" s="1" t="s">
        <v>32</v>
      </c>
      <c r="R668" s="1" t="s">
        <v>33</v>
      </c>
      <c r="S668" s="1" t="s">
        <v>33</v>
      </c>
      <c r="T668" s="1" t="s">
        <v>33</v>
      </c>
      <c r="U668" s="1" t="s">
        <v>33</v>
      </c>
      <c r="V668" s="1" t="s">
        <v>33</v>
      </c>
      <c r="W668" s="1" t="s">
        <v>33</v>
      </c>
    </row>
    <row r="669" spans="1:23" s="1" customFormat="1">
      <c r="A669" s="1" t="s">
        <v>9727</v>
      </c>
      <c r="B669" s="1" t="s">
        <v>21</v>
      </c>
      <c r="C669" s="1" t="s">
        <v>243</v>
      </c>
      <c r="D669" s="17">
        <v>610.55999999999995</v>
      </c>
      <c r="E669" s="1" t="s">
        <v>9873</v>
      </c>
      <c r="F669" s="36" t="str">
        <f t="shared" si="10"/>
        <v>18012873</v>
      </c>
      <c r="G669" s="8" t="s">
        <v>1868</v>
      </c>
      <c r="H669" s="8" t="s">
        <v>10104</v>
      </c>
      <c r="I669" s="1" t="s">
        <v>9874</v>
      </c>
      <c r="J669" s="1" t="s">
        <v>9873</v>
      </c>
      <c r="K669" s="1" t="s">
        <v>9875</v>
      </c>
      <c r="L669" s="1" t="s">
        <v>9876</v>
      </c>
      <c r="M669" s="1" t="s">
        <v>9877</v>
      </c>
      <c r="N669" s="1" t="s">
        <v>9878</v>
      </c>
      <c r="O669" s="1" t="s">
        <v>10105</v>
      </c>
      <c r="P669" s="1" t="s">
        <v>9879</v>
      </c>
      <c r="Q669" s="1" t="s">
        <v>9880</v>
      </c>
      <c r="R669" s="1" t="s">
        <v>33</v>
      </c>
      <c r="S669" s="1" t="s">
        <v>33</v>
      </c>
      <c r="T669" s="1" t="s">
        <v>33</v>
      </c>
      <c r="U669" s="1" t="s">
        <v>33</v>
      </c>
      <c r="V669" s="1" t="s">
        <v>33</v>
      </c>
      <c r="W669" s="1" t="s">
        <v>33</v>
      </c>
    </row>
    <row r="670" spans="1:23" s="1" customFormat="1">
      <c r="A670" s="1" t="s">
        <v>9727</v>
      </c>
      <c r="B670" s="1" t="s">
        <v>21</v>
      </c>
      <c r="C670" s="1" t="s">
        <v>243</v>
      </c>
      <c r="D670" s="17">
        <v>569.33000000000004</v>
      </c>
      <c r="E670" s="1" t="s">
        <v>9881</v>
      </c>
      <c r="F670" s="36" t="str">
        <f t="shared" ref="F670:F733" si="11">RIGHT(E670,8)</f>
        <v>18010061</v>
      </c>
      <c r="G670" s="8" t="s">
        <v>440</v>
      </c>
      <c r="H670" s="8">
        <v>91827</v>
      </c>
      <c r="I670" s="1" t="s">
        <v>9882</v>
      </c>
      <c r="J670" s="1" t="s">
        <v>9881</v>
      </c>
      <c r="K670" s="1" t="s">
        <v>9883</v>
      </c>
      <c r="L670" s="1" t="s">
        <v>9884</v>
      </c>
      <c r="M670" s="1" t="s">
        <v>9885</v>
      </c>
      <c r="N670" s="1" t="s">
        <v>9886</v>
      </c>
      <c r="O670" s="1" t="s">
        <v>10106</v>
      </c>
      <c r="P670" s="1" t="s">
        <v>9887</v>
      </c>
      <c r="Q670" s="1" t="s">
        <v>9888</v>
      </c>
      <c r="R670" s="1" t="s">
        <v>33</v>
      </c>
      <c r="S670" s="1" t="s">
        <v>33</v>
      </c>
      <c r="T670" s="1" t="s">
        <v>33</v>
      </c>
      <c r="U670" s="1" t="s">
        <v>33</v>
      </c>
      <c r="V670" s="1" t="s">
        <v>33</v>
      </c>
      <c r="W670" s="1" t="s">
        <v>33</v>
      </c>
    </row>
    <row r="671" spans="1:23" s="1" customFormat="1">
      <c r="A671" s="1" t="s">
        <v>9727</v>
      </c>
      <c r="B671" s="1" t="s">
        <v>21</v>
      </c>
      <c r="C671" s="1" t="s">
        <v>22</v>
      </c>
      <c r="D671" s="48">
        <v>0.01</v>
      </c>
      <c r="E671" s="1" t="s">
        <v>9889</v>
      </c>
      <c r="F671" s="36" t="str">
        <f t="shared" si="11"/>
        <v>20950161</v>
      </c>
      <c r="G671" s="8">
        <v>2310</v>
      </c>
      <c r="H671" s="8">
        <v>3335</v>
      </c>
      <c r="I671" s="1" t="s">
        <v>8351</v>
      </c>
      <c r="J671" s="1" t="s">
        <v>1031</v>
      </c>
      <c r="K671" s="1" t="s">
        <v>9890</v>
      </c>
      <c r="L671" s="1" t="s">
        <v>4449</v>
      </c>
      <c r="M671" s="1" t="s">
        <v>1033</v>
      </c>
      <c r="N671" s="1" t="s">
        <v>47</v>
      </c>
      <c r="O671" s="1" t="s">
        <v>30</v>
      </c>
      <c r="P671" s="1" t="s">
        <v>32</v>
      </c>
      <c r="Q671" s="1" t="s">
        <v>33</v>
      </c>
      <c r="R671" s="1" t="s">
        <v>33</v>
      </c>
      <c r="S671" s="1" t="s">
        <v>33</v>
      </c>
      <c r="T671" s="1" t="s">
        <v>33</v>
      </c>
      <c r="U671" s="1" t="s">
        <v>33</v>
      </c>
      <c r="V671" s="1" t="s">
        <v>33</v>
      </c>
      <c r="W671" s="1" t="s">
        <v>33</v>
      </c>
    </row>
    <row r="672" spans="1:23" s="1" customFormat="1">
      <c r="A672" s="1" t="s">
        <v>9727</v>
      </c>
      <c r="B672" s="1" t="s">
        <v>21</v>
      </c>
      <c r="C672" s="1" t="s">
        <v>256</v>
      </c>
      <c r="D672" s="48">
        <v>5000</v>
      </c>
      <c r="E672" s="1" t="s">
        <v>9891</v>
      </c>
      <c r="F672" s="36" t="str">
        <f t="shared" si="11"/>
        <v>18063332</v>
      </c>
      <c r="G672" s="8">
        <v>2000</v>
      </c>
      <c r="H672" s="2">
        <v>4446</v>
      </c>
      <c r="I672" s="1" t="s">
        <v>9892</v>
      </c>
      <c r="J672" s="1" t="s">
        <v>9891</v>
      </c>
      <c r="K672" s="1" t="s">
        <v>9893</v>
      </c>
      <c r="L672" s="1" t="s">
        <v>9894</v>
      </c>
      <c r="M672" s="1" t="s">
        <v>9895</v>
      </c>
      <c r="N672" s="1" t="s">
        <v>9896</v>
      </c>
      <c r="O672" s="1" t="s">
        <v>9897</v>
      </c>
      <c r="P672" s="1" t="s">
        <v>33</v>
      </c>
      <c r="Q672" s="1" t="s">
        <v>33</v>
      </c>
      <c r="R672" s="1" t="s">
        <v>33</v>
      </c>
      <c r="S672" s="1" t="s">
        <v>33</v>
      </c>
      <c r="T672" s="1" t="s">
        <v>33</v>
      </c>
      <c r="U672" s="1" t="s">
        <v>33</v>
      </c>
      <c r="V672" s="1" t="s">
        <v>33</v>
      </c>
      <c r="W672" s="1" t="s">
        <v>33</v>
      </c>
    </row>
    <row r="673" spans="1:23" s="1" customFormat="1">
      <c r="A673" s="1" t="s">
        <v>9727</v>
      </c>
      <c r="B673" s="1" t="s">
        <v>21</v>
      </c>
      <c r="C673" s="1" t="s">
        <v>243</v>
      </c>
      <c r="D673" s="48">
        <v>4485.91</v>
      </c>
      <c r="E673" s="1" t="s">
        <v>9898</v>
      </c>
      <c r="F673" s="36" t="str">
        <f t="shared" si="11"/>
        <v>18172368</v>
      </c>
      <c r="G673" s="8" t="s">
        <v>440</v>
      </c>
      <c r="H673" s="8" t="s">
        <v>10107</v>
      </c>
      <c r="I673" s="1" t="s">
        <v>9899</v>
      </c>
      <c r="J673" s="1" t="s">
        <v>9898</v>
      </c>
      <c r="K673" s="1" t="s">
        <v>4798</v>
      </c>
      <c r="L673" s="1" t="s">
        <v>9900</v>
      </c>
      <c r="M673" s="1" t="s">
        <v>9901</v>
      </c>
      <c r="N673" s="1" t="s">
        <v>9902</v>
      </c>
      <c r="O673" s="1" t="s">
        <v>9903</v>
      </c>
      <c r="P673" s="1" t="s">
        <v>9904</v>
      </c>
      <c r="Q673" s="1" t="s">
        <v>33</v>
      </c>
      <c r="R673" s="1" t="s">
        <v>33</v>
      </c>
      <c r="S673" s="1" t="s">
        <v>33</v>
      </c>
      <c r="T673" s="1" t="s">
        <v>33</v>
      </c>
      <c r="U673" s="1" t="s">
        <v>33</v>
      </c>
      <c r="V673" s="1" t="s">
        <v>33</v>
      </c>
      <c r="W673" s="1" t="s">
        <v>33</v>
      </c>
    </row>
    <row r="674" spans="1:23" s="1" customFormat="1">
      <c r="A674" s="1" t="s">
        <v>9727</v>
      </c>
      <c r="B674" s="1" t="s">
        <v>21</v>
      </c>
      <c r="C674" s="1" t="s">
        <v>22</v>
      </c>
      <c r="D674" s="48">
        <v>760</v>
      </c>
      <c r="E674" s="1" t="s">
        <v>9905</v>
      </c>
      <c r="F674" s="36" t="str">
        <f t="shared" si="11"/>
        <v>20876295</v>
      </c>
      <c r="G674" s="8" t="s">
        <v>1232</v>
      </c>
      <c r="H674" s="8" t="s">
        <v>10108</v>
      </c>
      <c r="I674" s="1" t="s">
        <v>616</v>
      </c>
      <c r="J674" s="1" t="s">
        <v>617</v>
      </c>
      <c r="K674" s="1" t="s">
        <v>9906</v>
      </c>
      <c r="L674" s="1" t="s">
        <v>80</v>
      </c>
      <c r="M674" s="1" t="s">
        <v>619</v>
      </c>
      <c r="N674" s="1" t="s">
        <v>47</v>
      </c>
      <c r="O674" s="1" t="s">
        <v>30</v>
      </c>
      <c r="P674" s="1" t="s">
        <v>32</v>
      </c>
      <c r="Q674" s="1" t="s">
        <v>33</v>
      </c>
      <c r="R674" s="1" t="s">
        <v>33</v>
      </c>
      <c r="S674" s="1" t="s">
        <v>33</v>
      </c>
      <c r="T674" s="1" t="s">
        <v>33</v>
      </c>
      <c r="U674" s="1" t="s">
        <v>33</v>
      </c>
      <c r="V674" s="1" t="s">
        <v>33</v>
      </c>
      <c r="W674" s="1" t="s">
        <v>33</v>
      </c>
    </row>
    <row r="675" spans="1:23" s="1" customFormat="1">
      <c r="A675" s="1" t="s">
        <v>9907</v>
      </c>
      <c r="B675" s="1" t="s">
        <v>21</v>
      </c>
      <c r="C675" s="1" t="s">
        <v>22</v>
      </c>
      <c r="D675" s="48">
        <v>2884388.41</v>
      </c>
      <c r="E675" s="1" t="s">
        <v>9908</v>
      </c>
      <c r="F675" s="36" t="str">
        <f t="shared" si="11"/>
        <v>28827516</v>
      </c>
      <c r="G675" s="8" t="s">
        <v>440</v>
      </c>
      <c r="H675" s="8" t="s">
        <v>10109</v>
      </c>
      <c r="I675" s="1" t="s">
        <v>24</v>
      </c>
      <c r="J675" s="1" t="s">
        <v>25</v>
      </c>
      <c r="K675" s="1" t="s">
        <v>9909</v>
      </c>
      <c r="L675" s="1" t="s">
        <v>27</v>
      </c>
      <c r="M675" s="1" t="s">
        <v>28</v>
      </c>
      <c r="N675" s="1" t="s">
        <v>29</v>
      </c>
      <c r="O675" s="1" t="s">
        <v>30</v>
      </c>
      <c r="P675" s="1" t="s">
        <v>9910</v>
      </c>
      <c r="Q675" s="1" t="s">
        <v>32</v>
      </c>
      <c r="R675" s="1" t="s">
        <v>33</v>
      </c>
      <c r="S675" s="1" t="s">
        <v>33</v>
      </c>
      <c r="T675" s="1" t="s">
        <v>33</v>
      </c>
      <c r="U675" s="1" t="s">
        <v>33</v>
      </c>
      <c r="V675" s="1" t="s">
        <v>33</v>
      </c>
      <c r="W675" s="1" t="s">
        <v>33</v>
      </c>
    </row>
    <row r="676" spans="1:23" s="1" customFormat="1">
      <c r="A676" s="1" t="s">
        <v>9907</v>
      </c>
      <c r="B676" s="1" t="s">
        <v>21</v>
      </c>
      <c r="C676" s="1" t="s">
        <v>22</v>
      </c>
      <c r="D676" s="48">
        <v>168863.52</v>
      </c>
      <c r="E676" s="1" t="s">
        <v>9911</v>
      </c>
      <c r="F676" s="36" t="str">
        <f t="shared" si="11"/>
        <v>55081966</v>
      </c>
      <c r="G676" s="8" t="s">
        <v>440</v>
      </c>
      <c r="H676" s="8" t="s">
        <v>10110</v>
      </c>
      <c r="I676" s="1" t="s">
        <v>104</v>
      </c>
      <c r="J676" s="1" t="s">
        <v>105</v>
      </c>
      <c r="K676" s="1" t="s">
        <v>106</v>
      </c>
      <c r="L676" s="1" t="s">
        <v>107</v>
      </c>
      <c r="M676" s="1" t="s">
        <v>108</v>
      </c>
      <c r="N676" s="1" t="s">
        <v>29</v>
      </c>
      <c r="O676" s="1" t="s">
        <v>54</v>
      </c>
      <c r="P676" s="1" t="s">
        <v>9912</v>
      </c>
      <c r="Q676" s="1" t="s">
        <v>32</v>
      </c>
      <c r="R676" s="1" t="s">
        <v>33</v>
      </c>
      <c r="S676" s="1" t="s">
        <v>33</v>
      </c>
      <c r="T676" s="1" t="s">
        <v>33</v>
      </c>
      <c r="U676" s="1" t="s">
        <v>33</v>
      </c>
      <c r="V676" s="1" t="s">
        <v>33</v>
      </c>
      <c r="W676" s="1" t="s">
        <v>33</v>
      </c>
    </row>
    <row r="677" spans="1:23" s="1" customFormat="1">
      <c r="A677" s="1" t="s">
        <v>9907</v>
      </c>
      <c r="B677" s="1" t="s">
        <v>21</v>
      </c>
      <c r="C677" s="1" t="s">
        <v>22</v>
      </c>
      <c r="D677" s="48">
        <v>126912.77</v>
      </c>
      <c r="E677" s="1" t="s">
        <v>9913</v>
      </c>
      <c r="F677" s="36" t="str">
        <f t="shared" si="11"/>
        <v>55081923</v>
      </c>
      <c r="G677" s="8" t="s">
        <v>440</v>
      </c>
      <c r="H677" s="8" t="s">
        <v>10110</v>
      </c>
      <c r="I677" s="1" t="s">
        <v>104</v>
      </c>
      <c r="J677" s="1" t="s">
        <v>105</v>
      </c>
      <c r="K677" s="1" t="s">
        <v>106</v>
      </c>
      <c r="L677" s="1" t="s">
        <v>107</v>
      </c>
      <c r="M677" s="1" t="s">
        <v>108</v>
      </c>
      <c r="N677" s="1" t="s">
        <v>29</v>
      </c>
      <c r="O677" s="1" t="s">
        <v>54</v>
      </c>
      <c r="P677" s="1" t="s">
        <v>9914</v>
      </c>
      <c r="Q677" s="1" t="s">
        <v>32</v>
      </c>
      <c r="R677" s="1" t="s">
        <v>33</v>
      </c>
      <c r="S677" s="1" t="s">
        <v>33</v>
      </c>
      <c r="T677" s="1" t="s">
        <v>33</v>
      </c>
      <c r="U677" s="1" t="s">
        <v>33</v>
      </c>
      <c r="V677" s="1" t="s">
        <v>33</v>
      </c>
      <c r="W677" s="1" t="s">
        <v>33</v>
      </c>
    </row>
    <row r="678" spans="1:23" s="1" customFormat="1">
      <c r="A678" s="1" t="s">
        <v>9907</v>
      </c>
      <c r="B678" s="1" t="s">
        <v>21</v>
      </c>
      <c r="C678" s="1" t="s">
        <v>22</v>
      </c>
      <c r="D678" s="48">
        <v>126124</v>
      </c>
      <c r="E678" s="1" t="s">
        <v>9915</v>
      </c>
      <c r="F678" s="36" t="str">
        <f t="shared" si="11"/>
        <v>14362442</v>
      </c>
      <c r="G678" s="8" t="s">
        <v>1062</v>
      </c>
      <c r="H678" s="2">
        <v>11814</v>
      </c>
      <c r="I678" s="1" t="s">
        <v>187</v>
      </c>
      <c r="J678" s="1" t="s">
        <v>188</v>
      </c>
      <c r="K678" s="1" t="s">
        <v>189</v>
      </c>
      <c r="L678" s="1" t="s">
        <v>80</v>
      </c>
      <c r="M678" s="1" t="s">
        <v>190</v>
      </c>
      <c r="N678" s="1" t="s">
        <v>47</v>
      </c>
      <c r="O678" s="1" t="s">
        <v>30</v>
      </c>
      <c r="P678" s="1" t="s">
        <v>32</v>
      </c>
      <c r="Q678" s="1" t="s">
        <v>33</v>
      </c>
      <c r="R678" s="1" t="s">
        <v>33</v>
      </c>
      <c r="S678" s="1" t="s">
        <v>33</v>
      </c>
      <c r="T678" s="1" t="s">
        <v>33</v>
      </c>
      <c r="U678" s="1" t="s">
        <v>33</v>
      </c>
      <c r="V678" s="1" t="s">
        <v>33</v>
      </c>
      <c r="W678" s="1" t="s">
        <v>33</v>
      </c>
    </row>
    <row r="679" spans="1:23" s="1" customFormat="1">
      <c r="A679" s="1" t="s">
        <v>9907</v>
      </c>
      <c r="B679" s="1" t="s">
        <v>21</v>
      </c>
      <c r="C679" s="1" t="s">
        <v>22</v>
      </c>
      <c r="D679" s="48">
        <v>90000</v>
      </c>
      <c r="E679" s="1" t="s">
        <v>9916</v>
      </c>
      <c r="F679" s="36" t="str">
        <f t="shared" si="11"/>
        <v>61135229</v>
      </c>
      <c r="G679" s="8" t="s">
        <v>440</v>
      </c>
      <c r="H679" s="8" t="s">
        <v>10110</v>
      </c>
      <c r="I679" s="1" t="s">
        <v>4992</v>
      </c>
      <c r="J679" s="1" t="s">
        <v>2400</v>
      </c>
      <c r="K679" s="1" t="s">
        <v>9917</v>
      </c>
      <c r="L679" s="1" t="s">
        <v>148</v>
      </c>
      <c r="M679" s="1" t="s">
        <v>4993</v>
      </c>
      <c r="N679" s="1" t="s">
        <v>29</v>
      </c>
      <c r="O679" s="1" t="s">
        <v>30</v>
      </c>
      <c r="P679" s="1" t="s">
        <v>9918</v>
      </c>
      <c r="Q679" s="1" t="s">
        <v>32</v>
      </c>
      <c r="R679" s="1" t="s">
        <v>33</v>
      </c>
      <c r="S679" s="1" t="s">
        <v>33</v>
      </c>
      <c r="T679" s="1" t="s">
        <v>33</v>
      </c>
      <c r="U679" s="1" t="s">
        <v>33</v>
      </c>
      <c r="V679" s="1" t="s">
        <v>33</v>
      </c>
      <c r="W679" s="1" t="s">
        <v>33</v>
      </c>
    </row>
    <row r="680" spans="1:23" s="1" customFormat="1">
      <c r="A680" s="1" t="s">
        <v>9907</v>
      </c>
      <c r="B680" s="1" t="s">
        <v>21</v>
      </c>
      <c r="C680" s="1" t="s">
        <v>22</v>
      </c>
      <c r="D680" s="48">
        <v>62600</v>
      </c>
      <c r="E680" s="1" t="s">
        <v>9919</v>
      </c>
      <c r="F680" s="36" t="str">
        <f t="shared" si="11"/>
        <v>55081982</v>
      </c>
      <c r="G680" s="8" t="s">
        <v>440</v>
      </c>
      <c r="H680" s="8" t="s">
        <v>10110</v>
      </c>
      <c r="I680" s="1" t="s">
        <v>104</v>
      </c>
      <c r="J680" s="1" t="s">
        <v>105</v>
      </c>
      <c r="K680" s="1" t="s">
        <v>106</v>
      </c>
      <c r="L680" s="1" t="s">
        <v>107</v>
      </c>
      <c r="M680" s="1" t="s">
        <v>108</v>
      </c>
      <c r="N680" s="1" t="s">
        <v>29</v>
      </c>
      <c r="O680" s="1" t="s">
        <v>54</v>
      </c>
      <c r="P680" s="1" t="s">
        <v>9920</v>
      </c>
      <c r="Q680" s="1" t="s">
        <v>32</v>
      </c>
      <c r="R680" s="1" t="s">
        <v>33</v>
      </c>
      <c r="S680" s="1" t="s">
        <v>33</v>
      </c>
      <c r="T680" s="1" t="s">
        <v>33</v>
      </c>
      <c r="U680" s="1" t="s">
        <v>33</v>
      </c>
      <c r="V680" s="1" t="s">
        <v>33</v>
      </c>
      <c r="W680" s="1" t="s">
        <v>33</v>
      </c>
    </row>
    <row r="681" spans="1:23" s="1" customFormat="1">
      <c r="A681" s="1" t="s">
        <v>9907</v>
      </c>
      <c r="B681" s="1" t="s">
        <v>21</v>
      </c>
      <c r="C681" s="1" t="s">
        <v>22</v>
      </c>
      <c r="D681" s="48">
        <v>52737.32</v>
      </c>
      <c r="E681" s="1" t="s">
        <v>9921</v>
      </c>
      <c r="F681" s="36" t="str">
        <f t="shared" si="11"/>
        <v>53000508</v>
      </c>
      <c r="G681" s="8" t="s">
        <v>440</v>
      </c>
      <c r="H681" s="8" t="s">
        <v>10110</v>
      </c>
      <c r="I681" s="1" t="s">
        <v>1597</v>
      </c>
      <c r="J681" s="1" t="s">
        <v>50</v>
      </c>
      <c r="K681" s="1" t="s">
        <v>1598</v>
      </c>
      <c r="L681" s="1" t="s">
        <v>728</v>
      </c>
      <c r="M681" s="1" t="s">
        <v>53</v>
      </c>
      <c r="N681" s="1" t="s">
        <v>47</v>
      </c>
      <c r="O681" s="1" t="s">
        <v>54</v>
      </c>
      <c r="P681" s="1" t="s">
        <v>9922</v>
      </c>
      <c r="Q681" s="1" t="s">
        <v>32</v>
      </c>
      <c r="R681" s="1" t="s">
        <v>33</v>
      </c>
      <c r="S681" s="1" t="s">
        <v>33</v>
      </c>
      <c r="T681" s="1" t="s">
        <v>33</v>
      </c>
      <c r="U681" s="1" t="s">
        <v>33</v>
      </c>
      <c r="V681" s="1" t="s">
        <v>33</v>
      </c>
      <c r="W681" s="1" t="s">
        <v>33</v>
      </c>
    </row>
    <row r="682" spans="1:23" s="1" customFormat="1">
      <c r="A682" s="1" t="s">
        <v>9907</v>
      </c>
      <c r="B682" s="1" t="s">
        <v>21</v>
      </c>
      <c r="C682" s="1" t="s">
        <v>22</v>
      </c>
      <c r="D682" s="48">
        <v>50709.21</v>
      </c>
      <c r="E682" s="1" t="s">
        <v>9923</v>
      </c>
      <c r="F682" s="36" t="str">
        <f t="shared" si="11"/>
        <v>28833409</v>
      </c>
      <c r="G682" s="24" t="s">
        <v>1890</v>
      </c>
      <c r="H682" s="25" t="s">
        <v>1889</v>
      </c>
      <c r="I682" s="1" t="s">
        <v>24</v>
      </c>
      <c r="J682" s="1" t="s">
        <v>25</v>
      </c>
      <c r="K682" s="1" t="s">
        <v>9924</v>
      </c>
      <c r="L682" s="1" t="s">
        <v>27</v>
      </c>
      <c r="M682" s="1" t="s">
        <v>28</v>
      </c>
      <c r="N682" s="1" t="s">
        <v>29</v>
      </c>
      <c r="O682" s="1" t="s">
        <v>30</v>
      </c>
      <c r="P682" s="1" t="s">
        <v>9925</v>
      </c>
      <c r="Q682" s="1" t="s">
        <v>32</v>
      </c>
      <c r="R682" s="1" t="s">
        <v>33</v>
      </c>
      <c r="S682" s="1" t="s">
        <v>33</v>
      </c>
      <c r="T682" s="1" t="s">
        <v>33</v>
      </c>
      <c r="U682" s="1" t="s">
        <v>33</v>
      </c>
      <c r="V682" s="1" t="s">
        <v>33</v>
      </c>
      <c r="W682" s="1" t="s">
        <v>33</v>
      </c>
    </row>
    <row r="683" spans="1:23" s="1" customFormat="1">
      <c r="A683" s="1" t="s">
        <v>9907</v>
      </c>
      <c r="B683" s="1" t="s">
        <v>21</v>
      </c>
      <c r="C683" s="1" t="s">
        <v>22</v>
      </c>
      <c r="D683" s="48">
        <v>50000</v>
      </c>
      <c r="E683" s="1" t="s">
        <v>9926</v>
      </c>
      <c r="F683" s="36" t="str">
        <f t="shared" si="11"/>
        <v>89531719</v>
      </c>
      <c r="G683" s="8" t="s">
        <v>440</v>
      </c>
      <c r="H683" s="8" t="s">
        <v>10110</v>
      </c>
      <c r="I683" s="1" t="s">
        <v>9927</v>
      </c>
      <c r="J683" s="1" t="s">
        <v>598</v>
      </c>
      <c r="K683" s="1" t="s">
        <v>9928</v>
      </c>
      <c r="L683" s="1" t="s">
        <v>319</v>
      </c>
      <c r="M683" s="1" t="s">
        <v>9929</v>
      </c>
      <c r="N683" s="1" t="s">
        <v>29</v>
      </c>
      <c r="O683" s="1" t="s">
        <v>30</v>
      </c>
      <c r="P683" s="1" t="s">
        <v>9930</v>
      </c>
      <c r="Q683" s="1" t="s">
        <v>32</v>
      </c>
      <c r="R683" s="1" t="s">
        <v>33</v>
      </c>
      <c r="S683" s="1" t="s">
        <v>33</v>
      </c>
      <c r="T683" s="1" t="s">
        <v>33</v>
      </c>
      <c r="U683" s="1" t="s">
        <v>33</v>
      </c>
      <c r="V683" s="1" t="s">
        <v>33</v>
      </c>
      <c r="W683" s="1" t="s">
        <v>33</v>
      </c>
    </row>
    <row r="684" spans="1:23" s="1" customFormat="1">
      <c r="A684" s="1" t="s">
        <v>9907</v>
      </c>
      <c r="B684" s="1" t="s">
        <v>21</v>
      </c>
      <c r="C684" s="1" t="s">
        <v>22</v>
      </c>
      <c r="D684" s="48">
        <v>39628.78</v>
      </c>
      <c r="E684" s="1" t="s">
        <v>9931</v>
      </c>
      <c r="F684" s="36" t="str">
        <f t="shared" si="11"/>
        <v>53178548</v>
      </c>
      <c r="G684" s="8" t="s">
        <v>440</v>
      </c>
      <c r="H684" s="8" t="s">
        <v>10110</v>
      </c>
      <c r="I684" s="1" t="s">
        <v>120</v>
      </c>
      <c r="J684" s="1" t="s">
        <v>50</v>
      </c>
      <c r="K684" s="1" t="s">
        <v>121</v>
      </c>
      <c r="L684" s="1" t="s">
        <v>80</v>
      </c>
      <c r="M684" s="1" t="s">
        <v>53</v>
      </c>
      <c r="N684" s="1" t="s">
        <v>47</v>
      </c>
      <c r="O684" s="1" t="s">
        <v>122</v>
      </c>
      <c r="P684" s="1" t="s">
        <v>9932</v>
      </c>
      <c r="Q684" s="1" t="s">
        <v>32</v>
      </c>
      <c r="R684" s="1" t="s">
        <v>33</v>
      </c>
      <c r="S684" s="1" t="s">
        <v>33</v>
      </c>
      <c r="T684" s="1" t="s">
        <v>33</v>
      </c>
      <c r="U684" s="1" t="s">
        <v>33</v>
      </c>
      <c r="V684" s="1" t="s">
        <v>33</v>
      </c>
      <c r="W684" s="1" t="s">
        <v>33</v>
      </c>
    </row>
    <row r="685" spans="1:23" s="1" customFormat="1">
      <c r="A685" s="1" t="s">
        <v>9907</v>
      </c>
      <c r="B685" s="1" t="s">
        <v>21</v>
      </c>
      <c r="C685" s="1" t="s">
        <v>22</v>
      </c>
      <c r="D685" s="48">
        <v>32985.39</v>
      </c>
      <c r="E685" s="1" t="s">
        <v>9933</v>
      </c>
      <c r="F685" s="36" t="str">
        <f t="shared" si="11"/>
        <v>28835922</v>
      </c>
      <c r="G685" s="8" t="s">
        <v>1067</v>
      </c>
      <c r="H685" s="8" t="s">
        <v>10111</v>
      </c>
      <c r="I685" s="1" t="s">
        <v>24</v>
      </c>
      <c r="J685" s="1" t="s">
        <v>25</v>
      </c>
      <c r="K685" s="1" t="s">
        <v>9934</v>
      </c>
      <c r="L685" s="1" t="s">
        <v>27</v>
      </c>
      <c r="M685" s="1" t="s">
        <v>28</v>
      </c>
      <c r="N685" s="1" t="s">
        <v>29</v>
      </c>
      <c r="O685" s="1" t="s">
        <v>30</v>
      </c>
      <c r="P685" s="1" t="s">
        <v>9935</v>
      </c>
      <c r="Q685" s="1" t="s">
        <v>32</v>
      </c>
      <c r="R685" s="1" t="s">
        <v>33</v>
      </c>
      <c r="S685" s="1" t="s">
        <v>33</v>
      </c>
      <c r="T685" s="1" t="s">
        <v>33</v>
      </c>
      <c r="U685" s="1" t="s">
        <v>33</v>
      </c>
      <c r="V685" s="1" t="s">
        <v>33</v>
      </c>
      <c r="W685" s="1" t="s">
        <v>33</v>
      </c>
    </row>
    <row r="686" spans="1:23" s="1" customFormat="1">
      <c r="A686" s="1" t="s">
        <v>9907</v>
      </c>
      <c r="B686" s="1" t="s">
        <v>21</v>
      </c>
      <c r="C686" s="1" t="s">
        <v>22</v>
      </c>
      <c r="D686" s="48">
        <v>31877.75</v>
      </c>
      <c r="E686" s="1" t="s">
        <v>9936</v>
      </c>
      <c r="F686" s="36" t="str">
        <f t="shared" si="11"/>
        <v>13006888</v>
      </c>
      <c r="G686" s="8" t="s">
        <v>440</v>
      </c>
      <c r="H686" s="8" t="s">
        <v>10110</v>
      </c>
      <c r="I686" s="1" t="s">
        <v>4975</v>
      </c>
      <c r="J686" s="1" t="s">
        <v>2644</v>
      </c>
      <c r="K686" s="1" t="s">
        <v>9937</v>
      </c>
      <c r="L686" s="1" t="s">
        <v>80</v>
      </c>
      <c r="M686" s="1" t="s">
        <v>4976</v>
      </c>
      <c r="N686" s="1" t="s">
        <v>204</v>
      </c>
      <c r="O686" s="1" t="s">
        <v>30</v>
      </c>
      <c r="P686" s="1" t="s">
        <v>32</v>
      </c>
      <c r="Q686" s="1" t="s">
        <v>33</v>
      </c>
      <c r="R686" s="1" t="s">
        <v>33</v>
      </c>
      <c r="S686" s="1" t="s">
        <v>33</v>
      </c>
      <c r="T686" s="1" t="s">
        <v>33</v>
      </c>
      <c r="U686" s="1" t="s">
        <v>33</v>
      </c>
      <c r="V686" s="1" t="s">
        <v>33</v>
      </c>
      <c r="W686" s="1" t="s">
        <v>33</v>
      </c>
    </row>
    <row r="687" spans="1:23" s="1" customFormat="1">
      <c r="A687" s="1" t="s">
        <v>9907</v>
      </c>
      <c r="B687" s="1" t="s">
        <v>21</v>
      </c>
      <c r="C687" s="1" t="s">
        <v>22</v>
      </c>
      <c r="D687" s="48">
        <v>31096.62</v>
      </c>
      <c r="E687" s="1" t="s">
        <v>9938</v>
      </c>
      <c r="F687" s="36" t="str">
        <f t="shared" si="11"/>
        <v>55081987</v>
      </c>
      <c r="G687" s="8" t="s">
        <v>440</v>
      </c>
      <c r="H687" s="8" t="s">
        <v>10110</v>
      </c>
      <c r="I687" s="1" t="s">
        <v>104</v>
      </c>
      <c r="J687" s="1" t="s">
        <v>105</v>
      </c>
      <c r="K687" s="1" t="s">
        <v>106</v>
      </c>
      <c r="L687" s="1" t="s">
        <v>107</v>
      </c>
      <c r="M687" s="1" t="s">
        <v>108</v>
      </c>
      <c r="N687" s="1" t="s">
        <v>29</v>
      </c>
      <c r="O687" s="1" t="s">
        <v>54</v>
      </c>
      <c r="P687" s="1" t="s">
        <v>9939</v>
      </c>
      <c r="Q687" s="1" t="s">
        <v>32</v>
      </c>
      <c r="R687" s="1" t="s">
        <v>33</v>
      </c>
      <c r="S687" s="1" t="s">
        <v>33</v>
      </c>
      <c r="T687" s="1" t="s">
        <v>33</v>
      </c>
      <c r="U687" s="1" t="s">
        <v>33</v>
      </c>
      <c r="V687" s="1" t="s">
        <v>33</v>
      </c>
      <c r="W687" s="1" t="s">
        <v>33</v>
      </c>
    </row>
    <row r="688" spans="1:23" s="1" customFormat="1">
      <c r="A688" s="1" t="s">
        <v>9907</v>
      </c>
      <c r="B688" s="1" t="s">
        <v>21</v>
      </c>
      <c r="C688" s="1" t="s">
        <v>22</v>
      </c>
      <c r="D688" s="48">
        <v>30854.240000000002</v>
      </c>
      <c r="E688" s="1" t="s">
        <v>9940</v>
      </c>
      <c r="F688" s="36" t="str">
        <f t="shared" si="11"/>
        <v>70157190</v>
      </c>
      <c r="G688" s="8" t="s">
        <v>440</v>
      </c>
      <c r="H688" s="8" t="s">
        <v>10110</v>
      </c>
      <c r="I688" s="1" t="s">
        <v>57</v>
      </c>
      <c r="J688" s="1" t="s">
        <v>58</v>
      </c>
      <c r="K688" s="1" t="s">
        <v>59</v>
      </c>
      <c r="L688" s="1" t="s">
        <v>39</v>
      </c>
      <c r="M688" s="1" t="s">
        <v>60</v>
      </c>
      <c r="N688" s="1" t="s">
        <v>29</v>
      </c>
      <c r="O688" s="1" t="s">
        <v>61</v>
      </c>
      <c r="P688" s="1" t="s">
        <v>9941</v>
      </c>
      <c r="Q688" s="1" t="s">
        <v>32</v>
      </c>
      <c r="R688" s="1" t="s">
        <v>33</v>
      </c>
      <c r="S688" s="1" t="s">
        <v>33</v>
      </c>
      <c r="T688" s="1" t="s">
        <v>33</v>
      </c>
      <c r="U688" s="1" t="s">
        <v>33</v>
      </c>
      <c r="V688" s="1" t="s">
        <v>33</v>
      </c>
      <c r="W688" s="1" t="s">
        <v>33</v>
      </c>
    </row>
    <row r="689" spans="1:23" s="1" customFormat="1">
      <c r="A689" s="1" t="s">
        <v>9907</v>
      </c>
      <c r="B689" s="1" t="s">
        <v>21</v>
      </c>
      <c r="C689" s="1" t="s">
        <v>22</v>
      </c>
      <c r="D689" s="48">
        <v>26404.07</v>
      </c>
      <c r="E689" s="1" t="s">
        <v>9942</v>
      </c>
      <c r="F689" s="36" t="str">
        <f t="shared" si="11"/>
        <v>55082028</v>
      </c>
      <c r="G689" s="8" t="s">
        <v>440</v>
      </c>
      <c r="H689" s="8" t="s">
        <v>10110</v>
      </c>
      <c r="I689" s="1" t="s">
        <v>104</v>
      </c>
      <c r="J689" s="1" t="s">
        <v>105</v>
      </c>
      <c r="K689" s="1" t="s">
        <v>106</v>
      </c>
      <c r="L689" s="1" t="s">
        <v>107</v>
      </c>
      <c r="M689" s="1" t="s">
        <v>108</v>
      </c>
      <c r="N689" s="1" t="s">
        <v>29</v>
      </c>
      <c r="O689" s="1" t="s">
        <v>54</v>
      </c>
      <c r="P689" s="1" t="s">
        <v>9943</v>
      </c>
      <c r="Q689" s="1" t="s">
        <v>32</v>
      </c>
      <c r="R689" s="1" t="s">
        <v>33</v>
      </c>
      <c r="S689" s="1" t="s">
        <v>33</v>
      </c>
      <c r="T689" s="1" t="s">
        <v>33</v>
      </c>
      <c r="U689" s="1" t="s">
        <v>33</v>
      </c>
      <c r="V689" s="1" t="s">
        <v>33</v>
      </c>
      <c r="W689" s="1" t="s">
        <v>33</v>
      </c>
    </row>
    <row r="690" spans="1:23" s="1" customFormat="1">
      <c r="A690" s="1" t="s">
        <v>9907</v>
      </c>
      <c r="B690" s="1" t="s">
        <v>21</v>
      </c>
      <c r="C690" s="1" t="s">
        <v>22</v>
      </c>
      <c r="D690" s="48">
        <v>18360</v>
      </c>
      <c r="E690" s="1" t="s">
        <v>9944</v>
      </c>
      <c r="F690" s="36" t="str">
        <f t="shared" si="11"/>
        <v>21509103</v>
      </c>
      <c r="G690" s="8" t="s">
        <v>440</v>
      </c>
      <c r="H690" s="8" t="s">
        <v>10110</v>
      </c>
      <c r="I690" s="1" t="s">
        <v>9945</v>
      </c>
      <c r="J690" s="1" t="s">
        <v>229</v>
      </c>
      <c r="K690" s="1" t="s">
        <v>405</v>
      </c>
      <c r="L690" s="1" t="s">
        <v>4689</v>
      </c>
      <c r="M690" s="1" t="s">
        <v>2839</v>
      </c>
      <c r="N690" s="1" t="s">
        <v>29</v>
      </c>
      <c r="O690" s="1" t="s">
        <v>30</v>
      </c>
      <c r="P690" s="1" t="s">
        <v>9946</v>
      </c>
      <c r="Q690" s="1" t="s">
        <v>32</v>
      </c>
      <c r="R690" s="1" t="s">
        <v>33</v>
      </c>
      <c r="S690" s="1" t="s">
        <v>33</v>
      </c>
      <c r="T690" s="1" t="s">
        <v>33</v>
      </c>
      <c r="U690" s="1" t="s">
        <v>33</v>
      </c>
      <c r="V690" s="1" t="s">
        <v>33</v>
      </c>
      <c r="W690" s="1" t="s">
        <v>33</v>
      </c>
    </row>
    <row r="691" spans="1:23" s="1" customFormat="1">
      <c r="A691" s="1" t="s">
        <v>9907</v>
      </c>
      <c r="B691" s="1" t="s">
        <v>21</v>
      </c>
      <c r="C691" s="1" t="s">
        <v>22</v>
      </c>
      <c r="D691" s="48">
        <v>17625.740000000002</v>
      </c>
      <c r="E691" s="1" t="s">
        <v>9947</v>
      </c>
      <c r="F691" s="36" t="str">
        <f t="shared" si="11"/>
        <v>28827489</v>
      </c>
      <c r="G691" s="8" t="s">
        <v>440</v>
      </c>
      <c r="H691" s="8" t="s">
        <v>10110</v>
      </c>
      <c r="I691" s="1" t="s">
        <v>24</v>
      </c>
      <c r="J691" s="1" t="s">
        <v>25</v>
      </c>
      <c r="K691" s="1" t="s">
        <v>9948</v>
      </c>
      <c r="L691" s="1" t="s">
        <v>27</v>
      </c>
      <c r="M691" s="1" t="s">
        <v>28</v>
      </c>
      <c r="N691" s="1" t="s">
        <v>29</v>
      </c>
      <c r="O691" s="1" t="s">
        <v>30</v>
      </c>
      <c r="P691" s="1" t="s">
        <v>9949</v>
      </c>
      <c r="Q691" s="1" t="s">
        <v>32</v>
      </c>
      <c r="R691" s="1" t="s">
        <v>33</v>
      </c>
      <c r="S691" s="1" t="s">
        <v>33</v>
      </c>
      <c r="T691" s="1" t="s">
        <v>33</v>
      </c>
      <c r="U691" s="1" t="s">
        <v>33</v>
      </c>
      <c r="V691" s="1" t="s">
        <v>33</v>
      </c>
      <c r="W691" s="1" t="s">
        <v>33</v>
      </c>
    </row>
    <row r="692" spans="1:23" s="1" customFormat="1">
      <c r="A692" s="1" t="s">
        <v>9907</v>
      </c>
      <c r="B692" s="1" t="s">
        <v>21</v>
      </c>
      <c r="C692" s="1" t="s">
        <v>22</v>
      </c>
      <c r="D692" s="48">
        <v>10206.26</v>
      </c>
      <c r="E692" s="1" t="s">
        <v>9950</v>
      </c>
      <c r="F692" s="36" t="str">
        <f t="shared" si="11"/>
        <v>53735552</v>
      </c>
      <c r="G692" s="8" t="s">
        <v>440</v>
      </c>
      <c r="H692" s="8" t="s">
        <v>10110</v>
      </c>
      <c r="I692" s="1" t="s">
        <v>967</v>
      </c>
      <c r="J692" s="1" t="s">
        <v>968</v>
      </c>
      <c r="K692" s="1" t="s">
        <v>9951</v>
      </c>
      <c r="L692" s="1" t="s">
        <v>80</v>
      </c>
      <c r="M692" s="1" t="s">
        <v>970</v>
      </c>
      <c r="N692" s="1" t="s">
        <v>47</v>
      </c>
      <c r="O692" s="1" t="s">
        <v>30</v>
      </c>
      <c r="P692" s="1" t="s">
        <v>9952</v>
      </c>
      <c r="Q692" s="1" t="s">
        <v>32</v>
      </c>
      <c r="R692" s="1" t="s">
        <v>33</v>
      </c>
      <c r="S692" s="1" t="s">
        <v>33</v>
      </c>
      <c r="T692" s="1" t="s">
        <v>33</v>
      </c>
      <c r="U692" s="1" t="s">
        <v>33</v>
      </c>
      <c r="V692" s="1" t="s">
        <v>33</v>
      </c>
      <c r="W692" s="1" t="s">
        <v>33</v>
      </c>
    </row>
    <row r="693" spans="1:23" s="1" customFormat="1">
      <c r="A693" s="1" t="s">
        <v>9907</v>
      </c>
      <c r="B693" s="1" t="s">
        <v>21</v>
      </c>
      <c r="C693" s="1" t="s">
        <v>22</v>
      </c>
      <c r="D693" s="48">
        <v>8705.67</v>
      </c>
      <c r="E693" s="1" t="s">
        <v>9953</v>
      </c>
      <c r="F693" s="36" t="str">
        <f t="shared" si="11"/>
        <v>94000038</v>
      </c>
      <c r="G693" s="8" t="s">
        <v>440</v>
      </c>
      <c r="H693" s="8" t="s">
        <v>10110</v>
      </c>
      <c r="I693" s="1" t="s">
        <v>680</v>
      </c>
      <c r="J693" s="1" t="s">
        <v>410</v>
      </c>
      <c r="K693" s="1" t="s">
        <v>405</v>
      </c>
      <c r="L693" s="1" t="s">
        <v>194</v>
      </c>
      <c r="M693" s="1" t="s">
        <v>1811</v>
      </c>
      <c r="N693" s="1" t="s">
        <v>29</v>
      </c>
      <c r="O693" s="1" t="s">
        <v>30</v>
      </c>
      <c r="P693" s="1" t="s">
        <v>9954</v>
      </c>
      <c r="Q693" s="1" t="s">
        <v>32</v>
      </c>
      <c r="R693" s="1" t="s">
        <v>33</v>
      </c>
      <c r="S693" s="1" t="s">
        <v>33</v>
      </c>
      <c r="T693" s="1" t="s">
        <v>33</v>
      </c>
      <c r="U693" s="1" t="s">
        <v>33</v>
      </c>
      <c r="V693" s="1" t="s">
        <v>33</v>
      </c>
      <c r="W693" s="1" t="s">
        <v>33</v>
      </c>
    </row>
    <row r="694" spans="1:23" s="1" customFormat="1">
      <c r="A694" s="1" t="s">
        <v>9907</v>
      </c>
      <c r="B694" s="1" t="s">
        <v>21</v>
      </c>
      <c r="C694" s="1" t="s">
        <v>22</v>
      </c>
      <c r="D694" s="48">
        <v>7244.25</v>
      </c>
      <c r="E694" s="1" t="s">
        <v>9955</v>
      </c>
      <c r="F694" s="36" t="str">
        <f t="shared" si="11"/>
        <v>90156723</v>
      </c>
      <c r="G694" s="8" t="s">
        <v>440</v>
      </c>
      <c r="H694" s="8" t="s">
        <v>10109</v>
      </c>
      <c r="I694" s="1" t="s">
        <v>9956</v>
      </c>
      <c r="J694" s="1" t="s">
        <v>9957</v>
      </c>
      <c r="K694" s="1" t="s">
        <v>9958</v>
      </c>
      <c r="L694" s="1" t="s">
        <v>80</v>
      </c>
      <c r="M694" s="1" t="s">
        <v>9959</v>
      </c>
      <c r="N694" s="1" t="s">
        <v>233</v>
      </c>
      <c r="O694" s="1" t="s">
        <v>30</v>
      </c>
      <c r="P694" s="1" t="s">
        <v>9960</v>
      </c>
      <c r="Q694" s="1" t="s">
        <v>32</v>
      </c>
      <c r="R694" s="1" t="s">
        <v>33</v>
      </c>
      <c r="S694" s="1" t="s">
        <v>33</v>
      </c>
      <c r="T694" s="1" t="s">
        <v>33</v>
      </c>
      <c r="U694" s="1" t="s">
        <v>33</v>
      </c>
      <c r="V694" s="1" t="s">
        <v>33</v>
      </c>
      <c r="W694" s="1" t="s">
        <v>33</v>
      </c>
    </row>
    <row r="695" spans="1:23" s="1" customFormat="1">
      <c r="A695" s="1" t="s">
        <v>9907</v>
      </c>
      <c r="B695" s="1" t="s">
        <v>21</v>
      </c>
      <c r="C695" s="1" t="s">
        <v>22</v>
      </c>
      <c r="D695" s="48">
        <v>6755.3</v>
      </c>
      <c r="E695" s="1" t="s">
        <v>9961</v>
      </c>
      <c r="F695" s="36" t="str">
        <f t="shared" si="11"/>
        <v>24738592</v>
      </c>
      <c r="G695" s="8" t="s">
        <v>1064</v>
      </c>
      <c r="H695" s="8" t="s">
        <v>10112</v>
      </c>
      <c r="I695" s="1" t="s">
        <v>181</v>
      </c>
      <c r="J695" s="1" t="s">
        <v>182</v>
      </c>
      <c r="K695" s="1" t="s">
        <v>183</v>
      </c>
      <c r="L695" s="1" t="s">
        <v>184</v>
      </c>
      <c r="M695" s="1" t="s">
        <v>185</v>
      </c>
      <c r="N695" s="1" t="s">
        <v>47</v>
      </c>
      <c r="O695" s="1" t="s">
        <v>54</v>
      </c>
      <c r="P695" s="1" t="s">
        <v>32</v>
      </c>
      <c r="Q695" s="1" t="s">
        <v>33</v>
      </c>
      <c r="R695" s="1" t="s">
        <v>33</v>
      </c>
      <c r="S695" s="1" t="s">
        <v>33</v>
      </c>
      <c r="T695" s="1" t="s">
        <v>33</v>
      </c>
      <c r="U695" s="1" t="s">
        <v>33</v>
      </c>
      <c r="V695" s="1" t="s">
        <v>33</v>
      </c>
      <c r="W695" s="1" t="s">
        <v>33</v>
      </c>
    </row>
    <row r="696" spans="1:23" s="1" customFormat="1">
      <c r="A696" s="1" t="s">
        <v>9907</v>
      </c>
      <c r="B696" s="1" t="s">
        <v>21</v>
      </c>
      <c r="C696" s="1" t="s">
        <v>22</v>
      </c>
      <c r="D696" s="48">
        <v>6750</v>
      </c>
      <c r="E696" s="1" t="s">
        <v>9962</v>
      </c>
      <c r="F696" s="36" t="str">
        <f t="shared" si="11"/>
        <v>28829914</v>
      </c>
      <c r="G696" s="8" t="s">
        <v>2229</v>
      </c>
      <c r="H696" s="8" t="s">
        <v>4931</v>
      </c>
      <c r="I696" s="1" t="s">
        <v>24</v>
      </c>
      <c r="J696" s="1" t="s">
        <v>25</v>
      </c>
      <c r="K696" s="1" t="s">
        <v>9963</v>
      </c>
      <c r="L696" s="1" t="s">
        <v>27</v>
      </c>
      <c r="M696" s="1" t="s">
        <v>28</v>
      </c>
      <c r="N696" s="1" t="s">
        <v>29</v>
      </c>
      <c r="O696" s="1" t="s">
        <v>30</v>
      </c>
      <c r="P696" s="1" t="s">
        <v>9964</v>
      </c>
      <c r="Q696" s="1" t="s">
        <v>32</v>
      </c>
      <c r="R696" s="1" t="s">
        <v>33</v>
      </c>
      <c r="S696" s="1" t="s">
        <v>33</v>
      </c>
      <c r="T696" s="1" t="s">
        <v>33</v>
      </c>
      <c r="U696" s="1" t="s">
        <v>33</v>
      </c>
      <c r="V696" s="1" t="s">
        <v>33</v>
      </c>
      <c r="W696" s="1" t="s">
        <v>33</v>
      </c>
    </row>
    <row r="697" spans="1:23" s="1" customFormat="1">
      <c r="A697" s="1" t="s">
        <v>9907</v>
      </c>
      <c r="B697" s="1" t="s">
        <v>21</v>
      </c>
      <c r="C697" s="1" t="s">
        <v>22</v>
      </c>
      <c r="D697" s="48">
        <v>6350</v>
      </c>
      <c r="E697" s="1" t="s">
        <v>9965</v>
      </c>
      <c r="F697" s="36" t="str">
        <f t="shared" si="11"/>
        <v>79918700</v>
      </c>
      <c r="G697" s="8" t="s">
        <v>1066</v>
      </c>
      <c r="H697" s="8" t="s">
        <v>11594</v>
      </c>
      <c r="I697" s="1" t="s">
        <v>4580</v>
      </c>
      <c r="J697" s="1" t="s">
        <v>9966</v>
      </c>
      <c r="K697" s="1" t="s">
        <v>4581</v>
      </c>
      <c r="L697" s="1" t="s">
        <v>4582</v>
      </c>
      <c r="M697" s="1" t="s">
        <v>4583</v>
      </c>
      <c r="N697" s="1" t="s">
        <v>47</v>
      </c>
      <c r="O697" s="1" t="s">
        <v>30</v>
      </c>
      <c r="P697" s="1" t="s">
        <v>32</v>
      </c>
      <c r="Q697" s="1" t="s">
        <v>33</v>
      </c>
      <c r="R697" s="1" t="s">
        <v>33</v>
      </c>
      <c r="S697" s="1" t="s">
        <v>33</v>
      </c>
      <c r="T697" s="1" t="s">
        <v>33</v>
      </c>
      <c r="U697" s="1" t="s">
        <v>33</v>
      </c>
      <c r="V697" s="1" t="s">
        <v>33</v>
      </c>
      <c r="W697" s="1" t="s">
        <v>33</v>
      </c>
    </row>
    <row r="698" spans="1:23" s="1" customFormat="1">
      <c r="A698" s="1" t="s">
        <v>9907</v>
      </c>
      <c r="B698" s="1" t="s">
        <v>21</v>
      </c>
      <c r="C698" s="1" t="s">
        <v>22</v>
      </c>
      <c r="D698" s="48">
        <v>6066.63</v>
      </c>
      <c r="E698" s="1" t="s">
        <v>9967</v>
      </c>
      <c r="F698" s="36" t="str">
        <f t="shared" si="11"/>
        <v>28835913</v>
      </c>
      <c r="G698" s="8" t="s">
        <v>1067</v>
      </c>
      <c r="H698" s="8" t="s">
        <v>10111</v>
      </c>
      <c r="I698" s="1" t="s">
        <v>24</v>
      </c>
      <c r="J698" s="1" t="s">
        <v>25</v>
      </c>
      <c r="K698" s="1" t="s">
        <v>9968</v>
      </c>
      <c r="L698" s="1" t="s">
        <v>27</v>
      </c>
      <c r="M698" s="1" t="s">
        <v>28</v>
      </c>
      <c r="N698" s="1" t="s">
        <v>29</v>
      </c>
      <c r="O698" s="1" t="s">
        <v>30</v>
      </c>
      <c r="P698" s="1" t="s">
        <v>9969</v>
      </c>
      <c r="Q698" s="1" t="s">
        <v>32</v>
      </c>
      <c r="R698" s="1" t="s">
        <v>33</v>
      </c>
      <c r="S698" s="1" t="s">
        <v>33</v>
      </c>
      <c r="T698" s="1" t="s">
        <v>33</v>
      </c>
      <c r="U698" s="1" t="s">
        <v>33</v>
      </c>
      <c r="V698" s="1" t="s">
        <v>33</v>
      </c>
      <c r="W698" s="1" t="s">
        <v>33</v>
      </c>
    </row>
    <row r="699" spans="1:23" s="1" customFormat="1">
      <c r="A699" s="1" t="s">
        <v>9907</v>
      </c>
      <c r="B699" s="1" t="s">
        <v>21</v>
      </c>
      <c r="C699" s="1" t="s">
        <v>22</v>
      </c>
      <c r="D699" s="48">
        <v>6006.28</v>
      </c>
      <c r="E699" s="1" t="s">
        <v>9970</v>
      </c>
      <c r="F699" s="36" t="str">
        <f t="shared" si="11"/>
        <v>55082064</v>
      </c>
      <c r="G699" s="8" t="s">
        <v>440</v>
      </c>
      <c r="H699" s="8" t="s">
        <v>10110</v>
      </c>
      <c r="I699" s="1" t="s">
        <v>104</v>
      </c>
      <c r="J699" s="1" t="s">
        <v>105</v>
      </c>
      <c r="K699" s="1" t="s">
        <v>106</v>
      </c>
      <c r="L699" s="1" t="s">
        <v>107</v>
      </c>
      <c r="M699" s="1" t="s">
        <v>108</v>
      </c>
      <c r="N699" s="1" t="s">
        <v>29</v>
      </c>
      <c r="O699" s="1" t="s">
        <v>54</v>
      </c>
      <c r="P699" s="1" t="s">
        <v>9971</v>
      </c>
      <c r="Q699" s="1" t="s">
        <v>32</v>
      </c>
      <c r="R699" s="1" t="s">
        <v>33</v>
      </c>
      <c r="S699" s="1" t="s">
        <v>33</v>
      </c>
      <c r="T699" s="1" t="s">
        <v>33</v>
      </c>
      <c r="U699" s="1" t="s">
        <v>33</v>
      </c>
      <c r="V699" s="1" t="s">
        <v>33</v>
      </c>
      <c r="W699" s="1" t="s">
        <v>33</v>
      </c>
    </row>
    <row r="700" spans="1:23" s="1" customFormat="1">
      <c r="A700" s="1" t="s">
        <v>9907</v>
      </c>
      <c r="B700" s="1" t="s">
        <v>21</v>
      </c>
      <c r="C700" s="1" t="s">
        <v>22</v>
      </c>
      <c r="D700" s="48">
        <v>5217</v>
      </c>
      <c r="E700" s="1" t="s">
        <v>9972</v>
      </c>
      <c r="F700" s="36" t="str">
        <f t="shared" si="11"/>
        <v>17836982</v>
      </c>
      <c r="G700" s="8" t="s">
        <v>1062</v>
      </c>
      <c r="H700" s="2">
        <v>11818</v>
      </c>
      <c r="I700" s="1" t="s">
        <v>5034</v>
      </c>
      <c r="J700" s="1" t="s">
        <v>43</v>
      </c>
      <c r="K700" s="1" t="s">
        <v>9973</v>
      </c>
      <c r="L700" s="1" t="s">
        <v>80</v>
      </c>
      <c r="M700" s="1" t="s">
        <v>5035</v>
      </c>
      <c r="N700" s="1" t="s">
        <v>47</v>
      </c>
      <c r="O700" s="1" t="s">
        <v>30</v>
      </c>
      <c r="P700" s="1" t="s">
        <v>32</v>
      </c>
      <c r="Q700" s="1" t="s">
        <v>33</v>
      </c>
      <c r="R700" s="1" t="s">
        <v>33</v>
      </c>
      <c r="S700" s="1" t="s">
        <v>33</v>
      </c>
      <c r="T700" s="1" t="s">
        <v>33</v>
      </c>
      <c r="U700" s="1" t="s">
        <v>33</v>
      </c>
      <c r="V700" s="1" t="s">
        <v>33</v>
      </c>
      <c r="W700" s="1" t="s">
        <v>33</v>
      </c>
    </row>
    <row r="701" spans="1:23" s="1" customFormat="1">
      <c r="A701" s="1" t="s">
        <v>9907</v>
      </c>
      <c r="B701" s="1" t="s">
        <v>21</v>
      </c>
      <c r="C701" s="1" t="s">
        <v>22</v>
      </c>
      <c r="D701" s="48">
        <v>5020.91</v>
      </c>
      <c r="E701" s="1" t="s">
        <v>9974</v>
      </c>
      <c r="F701" s="36" t="str">
        <f t="shared" si="11"/>
        <v>21558129</v>
      </c>
      <c r="G701" s="8" t="s">
        <v>440</v>
      </c>
      <c r="H701" s="8" t="s">
        <v>10110</v>
      </c>
      <c r="I701" s="1" t="s">
        <v>5060</v>
      </c>
      <c r="J701" s="1" t="s">
        <v>5061</v>
      </c>
      <c r="K701" s="1" t="s">
        <v>5062</v>
      </c>
      <c r="L701" s="1" t="s">
        <v>80</v>
      </c>
      <c r="M701" s="1" t="s">
        <v>5063</v>
      </c>
      <c r="N701" s="1" t="s">
        <v>47</v>
      </c>
      <c r="O701" s="1" t="s">
        <v>30</v>
      </c>
      <c r="P701" s="1" t="s">
        <v>32</v>
      </c>
      <c r="Q701" s="1" t="s">
        <v>33</v>
      </c>
      <c r="R701" s="1" t="s">
        <v>33</v>
      </c>
      <c r="S701" s="1" t="s">
        <v>33</v>
      </c>
      <c r="T701" s="1" t="s">
        <v>33</v>
      </c>
      <c r="U701" s="1" t="s">
        <v>33</v>
      </c>
      <c r="V701" s="1" t="s">
        <v>33</v>
      </c>
      <c r="W701" s="1" t="s">
        <v>33</v>
      </c>
    </row>
    <row r="702" spans="1:23" s="1" customFormat="1">
      <c r="A702" s="1" t="s">
        <v>9907</v>
      </c>
      <c r="B702" s="1" t="s">
        <v>21</v>
      </c>
      <c r="C702" s="1" t="s">
        <v>22</v>
      </c>
      <c r="D702" s="48">
        <v>4391.21</v>
      </c>
      <c r="E702" s="1" t="s">
        <v>9975</v>
      </c>
      <c r="F702" s="36" t="str">
        <f t="shared" si="11"/>
        <v>53178550</v>
      </c>
      <c r="G702" s="8" t="s">
        <v>440</v>
      </c>
      <c r="H702" s="8" t="s">
        <v>10110</v>
      </c>
      <c r="I702" s="1" t="s">
        <v>120</v>
      </c>
      <c r="J702" s="1" t="s">
        <v>50</v>
      </c>
      <c r="K702" s="1" t="s">
        <v>121</v>
      </c>
      <c r="L702" s="1" t="s">
        <v>80</v>
      </c>
      <c r="M702" s="1" t="s">
        <v>53</v>
      </c>
      <c r="N702" s="1" t="s">
        <v>47</v>
      </c>
      <c r="O702" s="1" t="s">
        <v>122</v>
      </c>
      <c r="P702" s="1" t="s">
        <v>9976</v>
      </c>
      <c r="Q702" s="1" t="s">
        <v>32</v>
      </c>
      <c r="R702" s="1" t="s">
        <v>33</v>
      </c>
      <c r="S702" s="1" t="s">
        <v>33</v>
      </c>
      <c r="T702" s="1" t="s">
        <v>33</v>
      </c>
      <c r="U702" s="1" t="s">
        <v>33</v>
      </c>
      <c r="V702" s="1" t="s">
        <v>33</v>
      </c>
      <c r="W702" s="1" t="s">
        <v>33</v>
      </c>
    </row>
    <row r="703" spans="1:23" s="1" customFormat="1">
      <c r="A703" s="1" t="s">
        <v>9907</v>
      </c>
      <c r="B703" s="1" t="s">
        <v>21</v>
      </c>
      <c r="C703" s="1" t="s">
        <v>22</v>
      </c>
      <c r="D703" s="48">
        <v>3590.19</v>
      </c>
      <c r="E703" s="1" t="s">
        <v>9977</v>
      </c>
      <c r="F703" s="36" t="str">
        <f t="shared" si="11"/>
        <v>15202852</v>
      </c>
      <c r="G703" s="8" t="s">
        <v>440</v>
      </c>
      <c r="H703" s="8" t="s">
        <v>10110</v>
      </c>
      <c r="I703" s="1" t="s">
        <v>777</v>
      </c>
      <c r="J703" s="1" t="s">
        <v>43</v>
      </c>
      <c r="K703" s="1" t="s">
        <v>9978</v>
      </c>
      <c r="L703" s="1" t="s">
        <v>319</v>
      </c>
      <c r="M703" s="1" t="s">
        <v>779</v>
      </c>
      <c r="N703" s="1" t="s">
        <v>29</v>
      </c>
      <c r="O703" s="1" t="s">
        <v>30</v>
      </c>
      <c r="P703" s="1" t="s">
        <v>9979</v>
      </c>
      <c r="Q703" s="1" t="s">
        <v>32</v>
      </c>
      <c r="R703" s="1" t="s">
        <v>33</v>
      </c>
      <c r="S703" s="1" t="s">
        <v>33</v>
      </c>
      <c r="T703" s="1" t="s">
        <v>33</v>
      </c>
      <c r="U703" s="1" t="s">
        <v>33</v>
      </c>
      <c r="V703" s="1" t="s">
        <v>33</v>
      </c>
      <c r="W703" s="1" t="s">
        <v>33</v>
      </c>
    </row>
    <row r="704" spans="1:23" s="1" customFormat="1">
      <c r="A704" s="1" t="s">
        <v>9907</v>
      </c>
      <c r="B704" s="1" t="s">
        <v>21</v>
      </c>
      <c r="C704" s="1" t="s">
        <v>22</v>
      </c>
      <c r="D704" s="48">
        <v>3583.78</v>
      </c>
      <c r="E704" s="1" t="s">
        <v>9980</v>
      </c>
      <c r="F704" s="36" t="str">
        <f t="shared" si="11"/>
        <v>53178551</v>
      </c>
      <c r="G704" s="8" t="s">
        <v>440</v>
      </c>
      <c r="H704" s="8" t="s">
        <v>10110</v>
      </c>
      <c r="I704" s="1" t="s">
        <v>120</v>
      </c>
      <c r="J704" s="1" t="s">
        <v>50</v>
      </c>
      <c r="K704" s="1" t="s">
        <v>121</v>
      </c>
      <c r="L704" s="1" t="s">
        <v>80</v>
      </c>
      <c r="M704" s="1" t="s">
        <v>53</v>
      </c>
      <c r="N704" s="1" t="s">
        <v>47</v>
      </c>
      <c r="O704" s="1" t="s">
        <v>122</v>
      </c>
      <c r="P704" s="1" t="s">
        <v>9981</v>
      </c>
      <c r="Q704" s="1" t="s">
        <v>32</v>
      </c>
      <c r="R704" s="1" t="s">
        <v>33</v>
      </c>
      <c r="S704" s="1" t="s">
        <v>33</v>
      </c>
      <c r="T704" s="1" t="s">
        <v>33</v>
      </c>
      <c r="U704" s="1" t="s">
        <v>33</v>
      </c>
      <c r="V704" s="1" t="s">
        <v>33</v>
      </c>
      <c r="W704" s="1" t="s">
        <v>33</v>
      </c>
    </row>
    <row r="705" spans="1:23" s="1" customFormat="1">
      <c r="A705" s="1" t="s">
        <v>9907</v>
      </c>
      <c r="B705" s="1" t="s">
        <v>21</v>
      </c>
      <c r="C705" s="1" t="s">
        <v>22</v>
      </c>
      <c r="D705" s="48">
        <v>3300</v>
      </c>
      <c r="E705" s="1" t="s">
        <v>9982</v>
      </c>
      <c r="F705" s="36" t="str">
        <f t="shared" si="11"/>
        <v>09729196</v>
      </c>
      <c r="G705" s="8" t="s">
        <v>440</v>
      </c>
      <c r="H705" s="8" t="s">
        <v>10109</v>
      </c>
      <c r="I705" s="1" t="s">
        <v>5682</v>
      </c>
      <c r="J705" s="1" t="s">
        <v>598</v>
      </c>
      <c r="K705" s="1" t="s">
        <v>9983</v>
      </c>
      <c r="L705" s="1" t="s">
        <v>27</v>
      </c>
      <c r="M705" s="1" t="s">
        <v>991</v>
      </c>
      <c r="N705" s="1" t="s">
        <v>29</v>
      </c>
      <c r="O705" s="1" t="s">
        <v>30</v>
      </c>
      <c r="P705" s="1" t="s">
        <v>9984</v>
      </c>
      <c r="Q705" s="1" t="s">
        <v>32</v>
      </c>
      <c r="R705" s="1" t="s">
        <v>33</v>
      </c>
      <c r="S705" s="1" t="s">
        <v>33</v>
      </c>
      <c r="T705" s="1" t="s">
        <v>33</v>
      </c>
      <c r="U705" s="1" t="s">
        <v>33</v>
      </c>
      <c r="V705" s="1" t="s">
        <v>33</v>
      </c>
      <c r="W705" s="1" t="s">
        <v>33</v>
      </c>
    </row>
    <row r="706" spans="1:23" s="1" customFormat="1">
      <c r="A706" s="1" t="s">
        <v>9907</v>
      </c>
      <c r="B706" s="1" t="s">
        <v>21</v>
      </c>
      <c r="C706" s="1" t="s">
        <v>22</v>
      </c>
      <c r="D706" s="48">
        <v>2392.9499999999998</v>
      </c>
      <c r="E706" s="1" t="s">
        <v>9985</v>
      </c>
      <c r="F706" s="36" t="str">
        <f t="shared" si="11"/>
        <v>28828968</v>
      </c>
      <c r="G706" s="8" t="s">
        <v>1062</v>
      </c>
      <c r="H706" s="2">
        <v>11816</v>
      </c>
      <c r="I706" s="1" t="s">
        <v>24</v>
      </c>
      <c r="J706" s="1" t="s">
        <v>25</v>
      </c>
      <c r="K706" s="1" t="s">
        <v>9986</v>
      </c>
      <c r="L706" s="1" t="s">
        <v>27</v>
      </c>
      <c r="M706" s="1" t="s">
        <v>28</v>
      </c>
      <c r="N706" s="1" t="s">
        <v>29</v>
      </c>
      <c r="O706" s="1" t="s">
        <v>30</v>
      </c>
      <c r="P706" s="1" t="s">
        <v>9987</v>
      </c>
      <c r="Q706" s="1" t="s">
        <v>32</v>
      </c>
      <c r="R706" s="1" t="s">
        <v>33</v>
      </c>
      <c r="S706" s="1" t="s">
        <v>33</v>
      </c>
      <c r="T706" s="1" t="s">
        <v>33</v>
      </c>
      <c r="U706" s="1" t="s">
        <v>33</v>
      </c>
      <c r="V706" s="1" t="s">
        <v>33</v>
      </c>
      <c r="W706" s="1" t="s">
        <v>33</v>
      </c>
    </row>
    <row r="707" spans="1:23" s="1" customFormat="1">
      <c r="A707" s="1" t="s">
        <v>9907</v>
      </c>
      <c r="B707" s="1" t="s">
        <v>21</v>
      </c>
      <c r="C707" s="1" t="s">
        <v>22</v>
      </c>
      <c r="D707" s="48">
        <v>2233.42</v>
      </c>
      <c r="E707" s="1" t="s">
        <v>9988</v>
      </c>
      <c r="F707" s="36" t="str">
        <f t="shared" si="11"/>
        <v>28829379</v>
      </c>
      <c r="G707" s="8" t="s">
        <v>1062</v>
      </c>
      <c r="H707" s="2">
        <v>11817</v>
      </c>
      <c r="I707" s="1" t="s">
        <v>24</v>
      </c>
      <c r="J707" s="1" t="s">
        <v>25</v>
      </c>
      <c r="K707" s="1" t="s">
        <v>9989</v>
      </c>
      <c r="L707" s="1" t="s">
        <v>27</v>
      </c>
      <c r="M707" s="1" t="s">
        <v>28</v>
      </c>
      <c r="N707" s="1" t="s">
        <v>29</v>
      </c>
      <c r="O707" s="1" t="s">
        <v>30</v>
      </c>
      <c r="P707" s="1" t="s">
        <v>9990</v>
      </c>
      <c r="Q707" s="1" t="s">
        <v>32</v>
      </c>
      <c r="R707" s="1" t="s">
        <v>33</v>
      </c>
      <c r="S707" s="1" t="s">
        <v>33</v>
      </c>
      <c r="T707" s="1" t="s">
        <v>33</v>
      </c>
      <c r="U707" s="1" t="s">
        <v>33</v>
      </c>
      <c r="V707" s="1" t="s">
        <v>33</v>
      </c>
      <c r="W707" s="1" t="s">
        <v>33</v>
      </c>
    </row>
    <row r="708" spans="1:23" s="1" customFormat="1">
      <c r="A708" s="1" t="s">
        <v>9907</v>
      </c>
      <c r="B708" s="1" t="s">
        <v>21</v>
      </c>
      <c r="C708" s="1" t="s">
        <v>22</v>
      </c>
      <c r="D708" s="48">
        <v>2183.41</v>
      </c>
      <c r="E708" s="1" t="s">
        <v>9991</v>
      </c>
      <c r="F708" s="36" t="str">
        <f t="shared" si="11"/>
        <v>53178549</v>
      </c>
      <c r="G708" s="8" t="s">
        <v>440</v>
      </c>
      <c r="H708" s="8" t="s">
        <v>10110</v>
      </c>
      <c r="I708" s="1" t="s">
        <v>120</v>
      </c>
      <c r="J708" s="1" t="s">
        <v>50</v>
      </c>
      <c r="K708" s="1" t="s">
        <v>121</v>
      </c>
      <c r="L708" s="1" t="s">
        <v>80</v>
      </c>
      <c r="M708" s="1" t="s">
        <v>53</v>
      </c>
      <c r="N708" s="1" t="s">
        <v>47</v>
      </c>
      <c r="O708" s="1" t="s">
        <v>122</v>
      </c>
      <c r="P708" s="1" t="s">
        <v>9992</v>
      </c>
      <c r="Q708" s="1" t="s">
        <v>32</v>
      </c>
      <c r="R708" s="1" t="s">
        <v>33</v>
      </c>
      <c r="S708" s="1" t="s">
        <v>33</v>
      </c>
      <c r="T708" s="1" t="s">
        <v>33</v>
      </c>
      <c r="U708" s="1" t="s">
        <v>33</v>
      </c>
      <c r="V708" s="1" t="s">
        <v>33</v>
      </c>
      <c r="W708" s="1" t="s">
        <v>33</v>
      </c>
    </row>
    <row r="709" spans="1:23" s="1" customFormat="1">
      <c r="A709" s="1" t="s">
        <v>9907</v>
      </c>
      <c r="B709" s="1" t="s">
        <v>21</v>
      </c>
      <c r="C709" s="1" t="s">
        <v>22</v>
      </c>
      <c r="D709" s="48">
        <v>1435.77</v>
      </c>
      <c r="E709" s="1" t="s">
        <v>9993</v>
      </c>
      <c r="F709" s="36" t="str">
        <f t="shared" si="11"/>
        <v>28828959</v>
      </c>
      <c r="G709" s="8" t="s">
        <v>1062</v>
      </c>
      <c r="H709" s="2">
        <v>11815</v>
      </c>
      <c r="I709" s="1" t="s">
        <v>24</v>
      </c>
      <c r="J709" s="1" t="s">
        <v>25</v>
      </c>
      <c r="K709" s="1" t="s">
        <v>9994</v>
      </c>
      <c r="L709" s="1" t="s">
        <v>27</v>
      </c>
      <c r="M709" s="1" t="s">
        <v>28</v>
      </c>
      <c r="N709" s="1" t="s">
        <v>29</v>
      </c>
      <c r="O709" s="1" t="s">
        <v>30</v>
      </c>
      <c r="P709" s="1" t="s">
        <v>9995</v>
      </c>
      <c r="Q709" s="1" t="s">
        <v>32</v>
      </c>
      <c r="R709" s="1" t="s">
        <v>33</v>
      </c>
      <c r="S709" s="1" t="s">
        <v>33</v>
      </c>
      <c r="T709" s="1" t="s">
        <v>33</v>
      </c>
      <c r="U709" s="1" t="s">
        <v>33</v>
      </c>
      <c r="V709" s="1" t="s">
        <v>33</v>
      </c>
      <c r="W709" s="1" t="s">
        <v>33</v>
      </c>
    </row>
    <row r="710" spans="1:23" s="1" customFormat="1">
      <c r="A710" s="1" t="s">
        <v>9907</v>
      </c>
      <c r="B710" s="1" t="s">
        <v>21</v>
      </c>
      <c r="C710" s="1" t="s">
        <v>22</v>
      </c>
      <c r="D710" s="48">
        <v>1363.16</v>
      </c>
      <c r="E710" s="1" t="s">
        <v>9996</v>
      </c>
      <c r="F710" s="36" t="str">
        <f t="shared" si="11"/>
        <v>28835868</v>
      </c>
      <c r="G710" s="8" t="s">
        <v>1067</v>
      </c>
      <c r="H710" s="8" t="s">
        <v>10111</v>
      </c>
      <c r="I710" s="1" t="s">
        <v>24</v>
      </c>
      <c r="J710" s="1" t="s">
        <v>25</v>
      </c>
      <c r="K710" s="1" t="s">
        <v>9997</v>
      </c>
      <c r="L710" s="1" t="s">
        <v>27</v>
      </c>
      <c r="M710" s="1" t="s">
        <v>28</v>
      </c>
      <c r="N710" s="1" t="s">
        <v>29</v>
      </c>
      <c r="O710" s="1" t="s">
        <v>30</v>
      </c>
      <c r="P710" s="1" t="s">
        <v>9998</v>
      </c>
      <c r="Q710" s="1" t="s">
        <v>32</v>
      </c>
      <c r="R710" s="1" t="s">
        <v>33</v>
      </c>
      <c r="S710" s="1" t="s">
        <v>33</v>
      </c>
      <c r="T710" s="1" t="s">
        <v>33</v>
      </c>
      <c r="U710" s="1" t="s">
        <v>33</v>
      </c>
      <c r="V710" s="1" t="s">
        <v>33</v>
      </c>
      <c r="W710" s="1" t="s">
        <v>33</v>
      </c>
    </row>
    <row r="711" spans="1:23" s="1" customFormat="1">
      <c r="A711" s="1" t="s">
        <v>9907</v>
      </c>
      <c r="B711" s="1" t="s">
        <v>21</v>
      </c>
      <c r="C711" s="1" t="s">
        <v>22</v>
      </c>
      <c r="D711" s="48">
        <v>1233.74</v>
      </c>
      <c r="E711" s="1" t="s">
        <v>9999</v>
      </c>
      <c r="F711" s="36" t="str">
        <f t="shared" si="11"/>
        <v>28835904</v>
      </c>
      <c r="G711" s="8" t="s">
        <v>1067</v>
      </c>
      <c r="H711" s="8" t="s">
        <v>10111</v>
      </c>
      <c r="I711" s="1" t="s">
        <v>24</v>
      </c>
      <c r="J711" s="1" t="s">
        <v>25</v>
      </c>
      <c r="K711" s="1" t="s">
        <v>10000</v>
      </c>
      <c r="L711" s="1" t="s">
        <v>27</v>
      </c>
      <c r="M711" s="1" t="s">
        <v>28</v>
      </c>
      <c r="N711" s="1" t="s">
        <v>29</v>
      </c>
      <c r="O711" s="1" t="s">
        <v>30</v>
      </c>
      <c r="P711" s="1" t="s">
        <v>10001</v>
      </c>
      <c r="Q711" s="1" t="s">
        <v>32</v>
      </c>
      <c r="R711" s="1" t="s">
        <v>33</v>
      </c>
      <c r="S711" s="1" t="s">
        <v>33</v>
      </c>
      <c r="T711" s="1" t="s">
        <v>33</v>
      </c>
      <c r="U711" s="1" t="s">
        <v>33</v>
      </c>
      <c r="V711" s="1" t="s">
        <v>33</v>
      </c>
      <c r="W711" s="1" t="s">
        <v>33</v>
      </c>
    </row>
    <row r="712" spans="1:23" s="1" customFormat="1">
      <c r="A712" s="1" t="s">
        <v>9907</v>
      </c>
      <c r="B712" s="1" t="s">
        <v>21</v>
      </c>
      <c r="C712" s="1" t="s">
        <v>22</v>
      </c>
      <c r="D712" s="48">
        <v>1000</v>
      </c>
      <c r="E712" s="1" t="s">
        <v>10002</v>
      </c>
      <c r="F712" s="36" t="str">
        <f t="shared" si="11"/>
        <v>21950075</v>
      </c>
      <c r="G712" s="8">
        <v>1700</v>
      </c>
      <c r="H712" s="8">
        <v>1786</v>
      </c>
      <c r="I712" s="1" t="s">
        <v>10003</v>
      </c>
      <c r="J712" s="1" t="s">
        <v>171</v>
      </c>
      <c r="K712" s="1" t="s">
        <v>10004</v>
      </c>
      <c r="L712" s="1" t="s">
        <v>10005</v>
      </c>
      <c r="M712" s="1" t="s">
        <v>10006</v>
      </c>
      <c r="N712" s="1" t="s">
        <v>204</v>
      </c>
      <c r="O712" s="1" t="s">
        <v>30</v>
      </c>
      <c r="P712" s="1" t="s">
        <v>32</v>
      </c>
      <c r="Q712" s="1" t="s">
        <v>33</v>
      </c>
      <c r="R712" s="1" t="s">
        <v>33</v>
      </c>
      <c r="S712" s="1" t="s">
        <v>33</v>
      </c>
      <c r="T712" s="1" t="s">
        <v>33</v>
      </c>
      <c r="U712" s="1" t="s">
        <v>33</v>
      </c>
      <c r="V712" s="1" t="s">
        <v>33</v>
      </c>
      <c r="W712" s="1" t="s">
        <v>33</v>
      </c>
    </row>
    <row r="713" spans="1:23" s="1" customFormat="1">
      <c r="A713" s="1" t="s">
        <v>9907</v>
      </c>
      <c r="B713" s="1" t="s">
        <v>21</v>
      </c>
      <c r="C713" s="1" t="s">
        <v>22</v>
      </c>
      <c r="D713" s="48">
        <v>638.13</v>
      </c>
      <c r="E713" s="1" t="s">
        <v>10007</v>
      </c>
      <c r="F713" s="36" t="str">
        <f t="shared" si="11"/>
        <v>28833400</v>
      </c>
      <c r="G713" s="24" t="s">
        <v>1890</v>
      </c>
      <c r="H713" s="25" t="s">
        <v>1889</v>
      </c>
      <c r="I713" s="1" t="s">
        <v>24</v>
      </c>
      <c r="J713" s="1" t="s">
        <v>25</v>
      </c>
      <c r="K713" s="1" t="s">
        <v>10008</v>
      </c>
      <c r="L713" s="1" t="s">
        <v>27</v>
      </c>
      <c r="M713" s="1" t="s">
        <v>28</v>
      </c>
      <c r="N713" s="1" t="s">
        <v>29</v>
      </c>
      <c r="O713" s="1" t="s">
        <v>30</v>
      </c>
      <c r="P713" s="1" t="s">
        <v>10009</v>
      </c>
      <c r="Q713" s="1" t="s">
        <v>32</v>
      </c>
      <c r="R713" s="1" t="s">
        <v>33</v>
      </c>
      <c r="S713" s="1" t="s">
        <v>33</v>
      </c>
      <c r="T713" s="1" t="s">
        <v>33</v>
      </c>
      <c r="U713" s="1" t="s">
        <v>33</v>
      </c>
      <c r="V713" s="1" t="s">
        <v>33</v>
      </c>
      <c r="W713" s="1" t="s">
        <v>33</v>
      </c>
    </row>
    <row r="714" spans="1:23" s="1" customFormat="1">
      <c r="A714" s="1" t="s">
        <v>9907</v>
      </c>
      <c r="B714" s="1" t="s">
        <v>21</v>
      </c>
      <c r="C714" s="1" t="s">
        <v>22</v>
      </c>
      <c r="D714" s="48">
        <v>319.13</v>
      </c>
      <c r="E714" s="1" t="s">
        <v>10010</v>
      </c>
      <c r="F714" s="36" t="str">
        <f t="shared" si="11"/>
        <v>28835841</v>
      </c>
      <c r="G714" s="8" t="s">
        <v>1067</v>
      </c>
      <c r="H714" s="8" t="s">
        <v>10111</v>
      </c>
      <c r="I714" s="1" t="s">
        <v>24</v>
      </c>
      <c r="J714" s="1" t="s">
        <v>25</v>
      </c>
      <c r="K714" s="1" t="s">
        <v>10011</v>
      </c>
      <c r="L714" s="1" t="s">
        <v>27</v>
      </c>
      <c r="M714" s="1" t="s">
        <v>28</v>
      </c>
      <c r="N714" s="1" t="s">
        <v>29</v>
      </c>
      <c r="O714" s="1" t="s">
        <v>30</v>
      </c>
      <c r="P714" s="1" t="s">
        <v>10012</v>
      </c>
      <c r="Q714" s="1" t="s">
        <v>32</v>
      </c>
      <c r="R714" s="1" t="s">
        <v>33</v>
      </c>
      <c r="S714" s="1" t="s">
        <v>33</v>
      </c>
      <c r="T714" s="1" t="s">
        <v>33</v>
      </c>
      <c r="U714" s="1" t="s">
        <v>33</v>
      </c>
      <c r="V714" s="1" t="s">
        <v>33</v>
      </c>
      <c r="W714" s="1" t="s">
        <v>33</v>
      </c>
    </row>
    <row r="715" spans="1:23" s="1" customFormat="1">
      <c r="A715" s="1" t="s">
        <v>9907</v>
      </c>
      <c r="B715" s="1" t="s">
        <v>21</v>
      </c>
      <c r="C715" s="1" t="s">
        <v>22</v>
      </c>
      <c r="D715" s="48">
        <v>106.47</v>
      </c>
      <c r="E715" s="1" t="s">
        <v>10013</v>
      </c>
      <c r="F715" s="36" t="str">
        <f t="shared" si="11"/>
        <v>18706812</v>
      </c>
      <c r="G715" s="8">
        <v>4700</v>
      </c>
      <c r="H715" s="2">
        <v>14535</v>
      </c>
      <c r="I715" s="1" t="s">
        <v>10014</v>
      </c>
      <c r="J715" s="1" t="s">
        <v>229</v>
      </c>
      <c r="K715" s="1" t="s">
        <v>10015</v>
      </c>
      <c r="L715" s="1" t="s">
        <v>80</v>
      </c>
      <c r="M715" s="1" t="s">
        <v>1560</v>
      </c>
      <c r="N715" s="1" t="s">
        <v>47</v>
      </c>
      <c r="O715" s="1" t="s">
        <v>30</v>
      </c>
      <c r="P715" s="1" t="s">
        <v>10016</v>
      </c>
      <c r="Q715" s="1" t="s">
        <v>32</v>
      </c>
      <c r="R715" s="1" t="s">
        <v>33</v>
      </c>
      <c r="S715" s="1" t="s">
        <v>33</v>
      </c>
      <c r="T715" s="1" t="s">
        <v>33</v>
      </c>
      <c r="U715" s="1" t="s">
        <v>33</v>
      </c>
      <c r="V715" s="1" t="s">
        <v>33</v>
      </c>
      <c r="W715" s="1" t="s">
        <v>33</v>
      </c>
    </row>
    <row r="716" spans="1:23" s="1" customFormat="1">
      <c r="A716" s="1" t="s">
        <v>9907</v>
      </c>
      <c r="B716" s="1" t="s">
        <v>21</v>
      </c>
      <c r="C716" s="1" t="s">
        <v>22</v>
      </c>
      <c r="D716" s="48">
        <v>103.27</v>
      </c>
      <c r="E716" s="1" t="s">
        <v>10017</v>
      </c>
      <c r="F716" s="36" t="str">
        <f t="shared" si="11"/>
        <v>28835886</v>
      </c>
      <c r="G716" s="8" t="s">
        <v>1067</v>
      </c>
      <c r="H716" s="8" t="s">
        <v>10111</v>
      </c>
      <c r="I716" s="1" t="s">
        <v>24</v>
      </c>
      <c r="J716" s="1" t="s">
        <v>25</v>
      </c>
      <c r="K716" s="1" t="s">
        <v>10018</v>
      </c>
      <c r="L716" s="1" t="s">
        <v>27</v>
      </c>
      <c r="M716" s="1" t="s">
        <v>28</v>
      </c>
      <c r="N716" s="1" t="s">
        <v>29</v>
      </c>
      <c r="O716" s="1" t="s">
        <v>30</v>
      </c>
      <c r="P716" s="1" t="s">
        <v>10019</v>
      </c>
      <c r="Q716" s="1" t="s">
        <v>32</v>
      </c>
      <c r="R716" s="1" t="s">
        <v>33</v>
      </c>
      <c r="S716" s="1" t="s">
        <v>33</v>
      </c>
      <c r="T716" s="1" t="s">
        <v>33</v>
      </c>
      <c r="U716" s="1" t="s">
        <v>33</v>
      </c>
      <c r="V716" s="1" t="s">
        <v>33</v>
      </c>
      <c r="W716" s="1" t="s">
        <v>33</v>
      </c>
    </row>
    <row r="717" spans="1:23" s="1" customFormat="1">
      <c r="A717" s="1" t="s">
        <v>9907</v>
      </c>
      <c r="B717" s="1" t="s">
        <v>21</v>
      </c>
      <c r="C717" s="1" t="s">
        <v>243</v>
      </c>
      <c r="D717" s="48">
        <v>118676</v>
      </c>
      <c r="E717" s="1" t="s">
        <v>10020</v>
      </c>
      <c r="F717" s="36" t="str">
        <f t="shared" si="11"/>
        <v>19025397</v>
      </c>
      <c r="G717" s="8" t="s">
        <v>440</v>
      </c>
      <c r="H717" s="8" t="s">
        <v>10110</v>
      </c>
      <c r="I717" s="1" t="s">
        <v>10021</v>
      </c>
      <c r="J717" s="1" t="s">
        <v>10020</v>
      </c>
      <c r="K717" s="1" t="s">
        <v>10022</v>
      </c>
      <c r="L717" s="1" t="s">
        <v>10023</v>
      </c>
      <c r="M717" s="1" t="s">
        <v>10024</v>
      </c>
      <c r="N717" s="1" t="s">
        <v>10025</v>
      </c>
      <c r="O717" s="1" t="s">
        <v>21742</v>
      </c>
      <c r="P717" s="1" t="s">
        <v>10026</v>
      </c>
      <c r="Q717" s="1" t="s">
        <v>10027</v>
      </c>
      <c r="R717" s="1" t="s">
        <v>33</v>
      </c>
      <c r="S717" s="1" t="s">
        <v>33</v>
      </c>
      <c r="T717" s="1" t="s">
        <v>33</v>
      </c>
      <c r="U717" s="1" t="s">
        <v>33</v>
      </c>
      <c r="V717" s="1" t="s">
        <v>33</v>
      </c>
      <c r="W717" s="1" t="s">
        <v>33</v>
      </c>
    </row>
    <row r="718" spans="1:23" s="1" customFormat="1">
      <c r="A718" s="1" t="s">
        <v>9907</v>
      </c>
      <c r="B718" s="1" t="s">
        <v>21</v>
      </c>
      <c r="C718" s="1" t="s">
        <v>243</v>
      </c>
      <c r="D718" s="48">
        <v>1766.5</v>
      </c>
      <c r="E718" s="1" t="s">
        <v>10028</v>
      </c>
      <c r="F718" s="36" t="str">
        <f t="shared" si="11"/>
        <v>19003767</v>
      </c>
      <c r="G718" s="8" t="s">
        <v>1056</v>
      </c>
      <c r="H718" s="8" t="s">
        <v>10113</v>
      </c>
      <c r="I718" s="1" t="s">
        <v>10029</v>
      </c>
      <c r="J718" s="1" t="s">
        <v>10028</v>
      </c>
      <c r="K718" s="1" t="s">
        <v>10030</v>
      </c>
      <c r="L718" s="1" t="s">
        <v>10031</v>
      </c>
      <c r="M718" s="1" t="s">
        <v>10032</v>
      </c>
      <c r="N718" s="1" t="s">
        <v>10033</v>
      </c>
      <c r="O718" s="1" t="s">
        <v>10034</v>
      </c>
      <c r="P718" s="1" t="s">
        <v>10035</v>
      </c>
      <c r="Q718" s="1" t="s">
        <v>10036</v>
      </c>
      <c r="R718" s="1" t="s">
        <v>33</v>
      </c>
      <c r="S718" s="1" t="s">
        <v>33</v>
      </c>
      <c r="T718" s="1" t="s">
        <v>33</v>
      </c>
      <c r="U718" s="1" t="s">
        <v>33</v>
      </c>
      <c r="V718" s="1" t="s">
        <v>33</v>
      </c>
      <c r="W718" s="1" t="s">
        <v>33</v>
      </c>
    </row>
    <row r="719" spans="1:23" s="1" customFormat="1">
      <c r="A719" s="1" t="s">
        <v>9907</v>
      </c>
      <c r="B719" s="1" t="s">
        <v>21</v>
      </c>
      <c r="C719" s="1" t="s">
        <v>22</v>
      </c>
      <c r="D719" s="17">
        <v>230035.53</v>
      </c>
      <c r="E719" s="1" t="s">
        <v>10114</v>
      </c>
      <c r="F719" s="36" t="str">
        <f t="shared" si="11"/>
        <v>00000827</v>
      </c>
      <c r="G719" s="8" t="s">
        <v>440</v>
      </c>
      <c r="H719" s="8" t="s">
        <v>10115</v>
      </c>
      <c r="I719" s="1" t="s">
        <v>288</v>
      </c>
      <c r="J719" s="1" t="s">
        <v>289</v>
      </c>
      <c r="K719" s="1" t="s">
        <v>10116</v>
      </c>
      <c r="L719" s="1" t="s">
        <v>482</v>
      </c>
      <c r="M719" s="1" t="s">
        <v>292</v>
      </c>
      <c r="N719" s="1" t="s">
        <v>29</v>
      </c>
      <c r="O719" s="1" t="s">
        <v>30</v>
      </c>
      <c r="P719" s="1" t="s">
        <v>10117</v>
      </c>
      <c r="Q719" s="1" t="s">
        <v>32</v>
      </c>
      <c r="R719" s="1" t="s">
        <v>33</v>
      </c>
      <c r="S719" s="1" t="s">
        <v>33</v>
      </c>
      <c r="T719" s="1" t="s">
        <v>33</v>
      </c>
      <c r="U719" s="1" t="s">
        <v>33</v>
      </c>
      <c r="V719" s="1" t="s">
        <v>33</v>
      </c>
      <c r="W719" s="1" t="s">
        <v>33</v>
      </c>
    </row>
    <row r="720" spans="1:23" s="1" customFormat="1">
      <c r="A720" s="1" t="s">
        <v>9907</v>
      </c>
      <c r="B720" s="1" t="s">
        <v>21</v>
      </c>
      <c r="C720" s="1" t="s">
        <v>22</v>
      </c>
      <c r="D720" s="17">
        <v>69933.02</v>
      </c>
      <c r="E720" s="1" t="s">
        <v>10118</v>
      </c>
      <c r="F720" s="36" t="str">
        <f t="shared" si="11"/>
        <v>00000829</v>
      </c>
      <c r="G720" s="8" t="s">
        <v>440</v>
      </c>
      <c r="H720" s="8" t="s">
        <v>10115</v>
      </c>
      <c r="I720" s="1" t="s">
        <v>288</v>
      </c>
      <c r="J720" s="1" t="s">
        <v>289</v>
      </c>
      <c r="K720" s="1" t="s">
        <v>10116</v>
      </c>
      <c r="L720" s="1" t="s">
        <v>1923</v>
      </c>
      <c r="M720" s="1" t="s">
        <v>292</v>
      </c>
      <c r="N720" s="1" t="s">
        <v>29</v>
      </c>
      <c r="O720" s="1" t="s">
        <v>30</v>
      </c>
      <c r="P720" s="1" t="s">
        <v>10119</v>
      </c>
      <c r="Q720" s="1" t="s">
        <v>32</v>
      </c>
      <c r="R720" s="1" t="s">
        <v>33</v>
      </c>
      <c r="S720" s="1" t="s">
        <v>33</v>
      </c>
      <c r="T720" s="1" t="s">
        <v>33</v>
      </c>
      <c r="U720" s="1" t="s">
        <v>33</v>
      </c>
      <c r="V720" s="1" t="s">
        <v>33</v>
      </c>
      <c r="W720" s="1" t="s">
        <v>33</v>
      </c>
    </row>
    <row r="721" spans="1:23" s="1" customFormat="1">
      <c r="A721" s="1" t="s">
        <v>9907</v>
      </c>
      <c r="B721" s="1" t="s">
        <v>21</v>
      </c>
      <c r="C721" s="1" t="s">
        <v>22</v>
      </c>
      <c r="D721" s="17">
        <v>60000</v>
      </c>
      <c r="E721" s="1" t="s">
        <v>10120</v>
      </c>
      <c r="F721" s="36" t="str">
        <f t="shared" si="11"/>
        <v>02782643</v>
      </c>
      <c r="G721" s="8" t="s">
        <v>440</v>
      </c>
      <c r="H721" s="8">
        <v>91851</v>
      </c>
      <c r="I721" s="1" t="s">
        <v>10121</v>
      </c>
      <c r="J721" s="1" t="s">
        <v>598</v>
      </c>
      <c r="K721" s="1" t="s">
        <v>10122</v>
      </c>
      <c r="L721" s="1" t="s">
        <v>45</v>
      </c>
      <c r="M721" s="1" t="s">
        <v>10123</v>
      </c>
      <c r="N721" s="1" t="s">
        <v>47</v>
      </c>
      <c r="O721" s="1" t="s">
        <v>30</v>
      </c>
      <c r="P721" s="1" t="s">
        <v>10124</v>
      </c>
      <c r="Q721" s="1" t="s">
        <v>32</v>
      </c>
      <c r="R721" s="1" t="s">
        <v>33</v>
      </c>
      <c r="S721" s="1" t="s">
        <v>33</v>
      </c>
      <c r="T721" s="1" t="s">
        <v>33</v>
      </c>
      <c r="U721" s="1" t="s">
        <v>33</v>
      </c>
      <c r="V721" s="1" t="s">
        <v>33</v>
      </c>
      <c r="W721" s="1" t="s">
        <v>33</v>
      </c>
    </row>
    <row r="722" spans="1:23" s="1" customFormat="1">
      <c r="A722" s="1" t="s">
        <v>9907</v>
      </c>
      <c r="B722" s="1" t="s">
        <v>21</v>
      </c>
      <c r="C722" s="1" t="s">
        <v>22</v>
      </c>
      <c r="D722" s="17">
        <v>58022.47</v>
      </c>
      <c r="E722" s="1" t="s">
        <v>10125</v>
      </c>
      <c r="F722" s="36" t="str">
        <f t="shared" si="11"/>
        <v>23118870</v>
      </c>
      <c r="G722" s="8" t="s">
        <v>2239</v>
      </c>
      <c r="H722" s="8" t="s">
        <v>10126</v>
      </c>
      <c r="I722" s="1" t="s">
        <v>710</v>
      </c>
      <c r="J722" s="1" t="s">
        <v>711</v>
      </c>
      <c r="K722" s="1" t="s">
        <v>10127</v>
      </c>
      <c r="L722" s="1" t="s">
        <v>80</v>
      </c>
      <c r="M722" s="1" t="s">
        <v>619</v>
      </c>
      <c r="N722" s="1" t="s">
        <v>47</v>
      </c>
      <c r="O722" s="1" t="s">
        <v>30</v>
      </c>
      <c r="P722" s="1" t="s">
        <v>32</v>
      </c>
      <c r="Q722" s="1" t="s">
        <v>33</v>
      </c>
      <c r="R722" s="1" t="s">
        <v>33</v>
      </c>
      <c r="S722" s="1" t="s">
        <v>33</v>
      </c>
      <c r="T722" s="1" t="s">
        <v>33</v>
      </c>
      <c r="U722" s="1" t="s">
        <v>33</v>
      </c>
      <c r="V722" s="1" t="s">
        <v>33</v>
      </c>
      <c r="W722" s="1" t="s">
        <v>33</v>
      </c>
    </row>
    <row r="723" spans="1:23" s="1" customFormat="1">
      <c r="A723" s="1" t="s">
        <v>9907</v>
      </c>
      <c r="B723" s="1" t="s">
        <v>21</v>
      </c>
      <c r="C723" s="1" t="s">
        <v>22</v>
      </c>
      <c r="D723" s="17">
        <v>27686.560000000001</v>
      </c>
      <c r="E723" s="1" t="s">
        <v>10128</v>
      </c>
      <c r="F723" s="36" t="str">
        <f t="shared" si="11"/>
        <v>00000828</v>
      </c>
      <c r="G723" s="8" t="s">
        <v>440</v>
      </c>
      <c r="H723" s="8" t="s">
        <v>10115</v>
      </c>
      <c r="I723" s="1" t="s">
        <v>288</v>
      </c>
      <c r="J723" s="1" t="s">
        <v>289</v>
      </c>
      <c r="K723" s="1" t="s">
        <v>10116</v>
      </c>
      <c r="L723" s="1" t="s">
        <v>493</v>
      </c>
      <c r="M723" s="1" t="s">
        <v>292</v>
      </c>
      <c r="N723" s="1" t="s">
        <v>29</v>
      </c>
      <c r="O723" s="1" t="s">
        <v>30</v>
      </c>
      <c r="P723" s="1" t="s">
        <v>10129</v>
      </c>
      <c r="Q723" s="1" t="s">
        <v>32</v>
      </c>
      <c r="R723" s="1" t="s">
        <v>33</v>
      </c>
      <c r="S723" s="1" t="s">
        <v>33</v>
      </c>
      <c r="T723" s="1" t="s">
        <v>33</v>
      </c>
      <c r="U723" s="1" t="s">
        <v>33</v>
      </c>
      <c r="V723" s="1" t="s">
        <v>33</v>
      </c>
      <c r="W723" s="1" t="s">
        <v>33</v>
      </c>
    </row>
    <row r="724" spans="1:23" s="1" customFormat="1">
      <c r="A724" s="1" t="s">
        <v>9907</v>
      </c>
      <c r="B724" s="1" t="s">
        <v>21</v>
      </c>
      <c r="C724" s="1" t="s">
        <v>22</v>
      </c>
      <c r="D724" s="17">
        <v>7494.5</v>
      </c>
      <c r="E724" s="1" t="s">
        <v>10130</v>
      </c>
      <c r="F724" s="36" t="str">
        <f t="shared" si="11"/>
        <v>23118866</v>
      </c>
      <c r="G724" s="8" t="s">
        <v>1226</v>
      </c>
      <c r="H724" s="8" t="s">
        <v>10588</v>
      </c>
      <c r="I724" s="1" t="s">
        <v>710</v>
      </c>
      <c r="J724" s="1" t="s">
        <v>711</v>
      </c>
      <c r="K724" s="1" t="s">
        <v>10131</v>
      </c>
      <c r="L724" s="1" t="s">
        <v>80</v>
      </c>
      <c r="M724" s="1" t="s">
        <v>619</v>
      </c>
      <c r="N724" s="1" t="s">
        <v>47</v>
      </c>
      <c r="O724" s="1" t="s">
        <v>30</v>
      </c>
      <c r="P724" s="1" t="s">
        <v>32</v>
      </c>
      <c r="Q724" s="1" t="s">
        <v>33</v>
      </c>
      <c r="R724" s="1" t="s">
        <v>33</v>
      </c>
      <c r="S724" s="1" t="s">
        <v>33</v>
      </c>
      <c r="T724" s="1" t="s">
        <v>33</v>
      </c>
      <c r="U724" s="1" t="s">
        <v>33</v>
      </c>
      <c r="V724" s="1" t="s">
        <v>33</v>
      </c>
      <c r="W724" s="1" t="s">
        <v>33</v>
      </c>
    </row>
    <row r="725" spans="1:23" s="1" customFormat="1">
      <c r="A725" s="1" t="s">
        <v>9907</v>
      </c>
      <c r="B725" s="1" t="s">
        <v>21</v>
      </c>
      <c r="C725" s="1" t="s">
        <v>22</v>
      </c>
      <c r="D725" s="17">
        <v>49.46</v>
      </c>
      <c r="E725" s="1" t="s">
        <v>10132</v>
      </c>
      <c r="F725" s="36" t="str">
        <f t="shared" si="11"/>
        <v>22061204</v>
      </c>
      <c r="G725" s="8" t="s">
        <v>1871</v>
      </c>
      <c r="H725" s="8" t="s">
        <v>10133</v>
      </c>
      <c r="I725" s="1" t="s">
        <v>4977</v>
      </c>
      <c r="J725" s="1" t="s">
        <v>229</v>
      </c>
      <c r="K725" s="1" t="s">
        <v>1440</v>
      </c>
      <c r="L725" s="1" t="s">
        <v>80</v>
      </c>
      <c r="M725" s="1" t="s">
        <v>1441</v>
      </c>
      <c r="N725" s="1" t="s">
        <v>47</v>
      </c>
      <c r="O725" s="1" t="s">
        <v>30</v>
      </c>
      <c r="P725" s="1" t="s">
        <v>10134</v>
      </c>
      <c r="Q725" s="1" t="s">
        <v>32</v>
      </c>
      <c r="R725" s="1" t="s">
        <v>33</v>
      </c>
      <c r="S725" s="1" t="s">
        <v>33</v>
      </c>
      <c r="T725" s="1" t="s">
        <v>33</v>
      </c>
      <c r="U725" s="1" t="s">
        <v>33</v>
      </c>
      <c r="V725" s="1" t="s">
        <v>33</v>
      </c>
      <c r="W725" s="1" t="s">
        <v>33</v>
      </c>
    </row>
    <row r="726" spans="1:23" s="1" customFormat="1">
      <c r="A726" s="1" t="s">
        <v>9907</v>
      </c>
      <c r="B726" s="1" t="s">
        <v>21</v>
      </c>
      <c r="C726" s="1" t="s">
        <v>256</v>
      </c>
      <c r="D726" s="17">
        <v>6900000</v>
      </c>
      <c r="E726" s="1" t="s">
        <v>10135</v>
      </c>
      <c r="F726" s="36" t="str">
        <f t="shared" si="11"/>
        <v>19065838</v>
      </c>
      <c r="G726" s="8" t="s">
        <v>1873</v>
      </c>
      <c r="H726" s="8" t="s">
        <v>10136</v>
      </c>
      <c r="I726" s="1" t="s">
        <v>10137</v>
      </c>
      <c r="J726" s="1" t="s">
        <v>10135</v>
      </c>
      <c r="K726" s="1" t="s">
        <v>8325</v>
      </c>
      <c r="L726" s="1" t="s">
        <v>10138</v>
      </c>
      <c r="M726" s="1" t="s">
        <v>10139</v>
      </c>
      <c r="N726" s="1" t="s">
        <v>1452</v>
      </c>
      <c r="O726" s="1" t="s">
        <v>10140</v>
      </c>
      <c r="P726" s="1" t="s">
        <v>10141</v>
      </c>
      <c r="Q726" s="1" t="s">
        <v>33</v>
      </c>
      <c r="R726" s="1" t="s">
        <v>33</v>
      </c>
      <c r="S726" s="1" t="s">
        <v>33</v>
      </c>
      <c r="T726" s="1" t="s">
        <v>33</v>
      </c>
      <c r="U726" s="1" t="s">
        <v>33</v>
      </c>
      <c r="V726" s="1" t="s">
        <v>33</v>
      </c>
      <c r="W726" s="1" t="s">
        <v>33</v>
      </c>
    </row>
    <row r="727" spans="1:23" s="1" customFormat="1">
      <c r="A727" s="1" t="s">
        <v>10142</v>
      </c>
      <c r="B727" s="1" t="s">
        <v>21</v>
      </c>
      <c r="C727" s="1" t="s">
        <v>22</v>
      </c>
      <c r="D727" s="17">
        <v>3000000</v>
      </c>
      <c r="E727" s="1" t="s">
        <v>10143</v>
      </c>
      <c r="F727" s="36" t="str">
        <f t="shared" si="11"/>
        <v>53414350</v>
      </c>
      <c r="G727" s="8" t="s">
        <v>1233</v>
      </c>
      <c r="H727" s="8" t="s">
        <v>10144</v>
      </c>
      <c r="I727" s="1" t="s">
        <v>942</v>
      </c>
      <c r="J727" s="1" t="s">
        <v>943</v>
      </c>
      <c r="K727" s="1" t="s">
        <v>944</v>
      </c>
      <c r="L727" s="1" t="s">
        <v>945</v>
      </c>
      <c r="M727" s="1" t="s">
        <v>946</v>
      </c>
      <c r="N727" s="1" t="s">
        <v>204</v>
      </c>
      <c r="O727" s="1" t="s">
        <v>30</v>
      </c>
      <c r="P727" s="1" t="s">
        <v>32</v>
      </c>
      <c r="Q727" s="1" t="s">
        <v>33</v>
      </c>
      <c r="R727" s="1" t="s">
        <v>33</v>
      </c>
      <c r="S727" s="1" t="s">
        <v>33</v>
      </c>
      <c r="T727" s="1" t="s">
        <v>33</v>
      </c>
      <c r="U727" s="1" t="s">
        <v>33</v>
      </c>
      <c r="V727" s="1" t="s">
        <v>33</v>
      </c>
      <c r="W727" s="1" t="s">
        <v>33</v>
      </c>
    </row>
    <row r="728" spans="1:23" s="1" customFormat="1">
      <c r="A728" s="1" t="s">
        <v>10142</v>
      </c>
      <c r="B728" s="1" t="s">
        <v>21</v>
      </c>
      <c r="C728" s="1" t="s">
        <v>22</v>
      </c>
      <c r="D728" s="17">
        <v>516885.3</v>
      </c>
      <c r="E728" s="1" t="s">
        <v>10145</v>
      </c>
      <c r="F728" s="36" t="str">
        <f t="shared" si="11"/>
        <v>23654268</v>
      </c>
      <c r="G728" s="34">
        <v>600</v>
      </c>
      <c r="H728" s="32">
        <v>11823</v>
      </c>
      <c r="I728" s="1" t="s">
        <v>24</v>
      </c>
      <c r="J728" s="1" t="s">
        <v>25</v>
      </c>
      <c r="K728" s="1" t="s">
        <v>10146</v>
      </c>
      <c r="L728" s="1" t="s">
        <v>27</v>
      </c>
      <c r="M728" s="1" t="s">
        <v>28</v>
      </c>
      <c r="N728" s="1" t="s">
        <v>29</v>
      </c>
      <c r="O728" s="1" t="s">
        <v>30</v>
      </c>
      <c r="P728" s="1" t="s">
        <v>10147</v>
      </c>
      <c r="Q728" s="1" t="s">
        <v>32</v>
      </c>
      <c r="R728" s="1" t="s">
        <v>33</v>
      </c>
      <c r="S728" s="1" t="s">
        <v>33</v>
      </c>
      <c r="T728" s="1" t="s">
        <v>33</v>
      </c>
      <c r="U728" s="1" t="s">
        <v>33</v>
      </c>
      <c r="V728" s="1" t="s">
        <v>33</v>
      </c>
      <c r="W728" s="1" t="s">
        <v>33</v>
      </c>
    </row>
    <row r="729" spans="1:23" s="1" customFormat="1">
      <c r="A729" s="1" t="s">
        <v>10142</v>
      </c>
      <c r="B729" s="1" t="s">
        <v>21</v>
      </c>
      <c r="C729" s="1" t="s">
        <v>22</v>
      </c>
      <c r="D729" s="17">
        <v>300000</v>
      </c>
      <c r="E729" s="1" t="s">
        <v>10148</v>
      </c>
      <c r="F729" s="36" t="str">
        <f t="shared" si="11"/>
        <v>18448846</v>
      </c>
      <c r="G729" s="8" t="s">
        <v>440</v>
      </c>
      <c r="H729" s="8">
        <v>91848</v>
      </c>
      <c r="I729" s="1" t="s">
        <v>1126</v>
      </c>
      <c r="J729" s="1" t="s">
        <v>43</v>
      </c>
      <c r="K729" s="1" t="s">
        <v>10149</v>
      </c>
      <c r="L729" s="1" t="s">
        <v>45</v>
      </c>
      <c r="M729" s="1" t="s">
        <v>1128</v>
      </c>
      <c r="N729" s="1" t="s">
        <v>47</v>
      </c>
      <c r="O729" s="1" t="s">
        <v>30</v>
      </c>
      <c r="P729" s="1" t="s">
        <v>10150</v>
      </c>
      <c r="Q729" s="1" t="s">
        <v>32</v>
      </c>
      <c r="R729" s="1" t="s">
        <v>33</v>
      </c>
      <c r="S729" s="1" t="s">
        <v>33</v>
      </c>
      <c r="T729" s="1" t="s">
        <v>33</v>
      </c>
      <c r="U729" s="1" t="s">
        <v>33</v>
      </c>
      <c r="V729" s="1" t="s">
        <v>33</v>
      </c>
      <c r="W729" s="1" t="s">
        <v>33</v>
      </c>
    </row>
    <row r="730" spans="1:23" s="1" customFormat="1">
      <c r="A730" s="1" t="s">
        <v>10142</v>
      </c>
      <c r="B730" s="1" t="s">
        <v>21</v>
      </c>
      <c r="C730" s="1" t="s">
        <v>22</v>
      </c>
      <c r="D730" s="17">
        <v>206130</v>
      </c>
      <c r="E730" s="1" t="s">
        <v>10151</v>
      </c>
      <c r="F730" s="36" t="str">
        <f t="shared" si="11"/>
        <v>10989872</v>
      </c>
      <c r="G730" s="8" t="s">
        <v>1062</v>
      </c>
      <c r="H730" s="8" t="s">
        <v>10152</v>
      </c>
      <c r="I730" s="1" t="s">
        <v>187</v>
      </c>
      <c r="J730" s="1" t="s">
        <v>188</v>
      </c>
      <c r="K730" s="1" t="s">
        <v>189</v>
      </c>
      <c r="L730" s="1" t="s">
        <v>80</v>
      </c>
      <c r="M730" s="1" t="s">
        <v>190</v>
      </c>
      <c r="N730" s="1" t="s">
        <v>47</v>
      </c>
      <c r="O730" s="1" t="s">
        <v>30</v>
      </c>
      <c r="P730" s="1" t="s">
        <v>32</v>
      </c>
      <c r="Q730" s="1" t="s">
        <v>33</v>
      </c>
      <c r="R730" s="1" t="s">
        <v>33</v>
      </c>
      <c r="S730" s="1" t="s">
        <v>33</v>
      </c>
      <c r="T730" s="1" t="s">
        <v>33</v>
      </c>
      <c r="U730" s="1" t="s">
        <v>33</v>
      </c>
      <c r="V730" s="1" t="s">
        <v>33</v>
      </c>
      <c r="W730" s="1" t="s">
        <v>33</v>
      </c>
    </row>
    <row r="731" spans="1:23" s="1" customFormat="1">
      <c r="A731" s="1" t="s">
        <v>10142</v>
      </c>
      <c r="B731" s="1" t="s">
        <v>21</v>
      </c>
      <c r="C731" s="1" t="s">
        <v>22</v>
      </c>
      <c r="D731" s="17">
        <v>140016.19</v>
      </c>
      <c r="E731" s="1" t="s">
        <v>10153</v>
      </c>
      <c r="F731" s="36" t="str">
        <f t="shared" si="11"/>
        <v>23651335</v>
      </c>
      <c r="G731" s="8" t="s">
        <v>440</v>
      </c>
      <c r="H731" s="8">
        <v>91847</v>
      </c>
      <c r="I731" s="1" t="s">
        <v>24</v>
      </c>
      <c r="J731" s="1" t="s">
        <v>25</v>
      </c>
      <c r="K731" s="1" t="s">
        <v>10154</v>
      </c>
      <c r="L731" s="1" t="s">
        <v>27</v>
      </c>
      <c r="M731" s="1" t="s">
        <v>28</v>
      </c>
      <c r="N731" s="1" t="s">
        <v>29</v>
      </c>
      <c r="O731" s="1" t="s">
        <v>30</v>
      </c>
      <c r="P731" s="1" t="s">
        <v>10155</v>
      </c>
      <c r="Q731" s="1" t="s">
        <v>32</v>
      </c>
      <c r="R731" s="1" t="s">
        <v>33</v>
      </c>
      <c r="S731" s="1" t="s">
        <v>33</v>
      </c>
      <c r="T731" s="1" t="s">
        <v>33</v>
      </c>
      <c r="U731" s="1" t="s">
        <v>33</v>
      </c>
      <c r="V731" s="1" t="s">
        <v>33</v>
      </c>
      <c r="W731" s="1" t="s">
        <v>33</v>
      </c>
    </row>
    <row r="732" spans="1:23" s="1" customFormat="1">
      <c r="A732" s="1" t="s">
        <v>10142</v>
      </c>
      <c r="B732" s="1" t="s">
        <v>21</v>
      </c>
      <c r="C732" s="1" t="s">
        <v>22</v>
      </c>
      <c r="D732" s="17">
        <v>125000</v>
      </c>
      <c r="E732" s="1" t="s">
        <v>10156</v>
      </c>
      <c r="F732" s="36" t="str">
        <f t="shared" si="11"/>
        <v>18448841</v>
      </c>
      <c r="G732" s="8" t="s">
        <v>440</v>
      </c>
      <c r="H732" s="8">
        <v>91848</v>
      </c>
      <c r="I732" s="1" t="s">
        <v>1126</v>
      </c>
      <c r="J732" s="1" t="s">
        <v>43</v>
      </c>
      <c r="K732" s="1" t="s">
        <v>10157</v>
      </c>
      <c r="L732" s="1" t="s">
        <v>45</v>
      </c>
      <c r="M732" s="1" t="s">
        <v>1128</v>
      </c>
      <c r="N732" s="1" t="s">
        <v>47</v>
      </c>
      <c r="O732" s="1" t="s">
        <v>30</v>
      </c>
      <c r="P732" s="1" t="s">
        <v>10158</v>
      </c>
      <c r="Q732" s="1" t="s">
        <v>32</v>
      </c>
      <c r="R732" s="1" t="s">
        <v>33</v>
      </c>
      <c r="S732" s="1" t="s">
        <v>33</v>
      </c>
      <c r="T732" s="1" t="s">
        <v>33</v>
      </c>
      <c r="U732" s="1" t="s">
        <v>33</v>
      </c>
      <c r="V732" s="1" t="s">
        <v>33</v>
      </c>
      <c r="W732" s="1" t="s">
        <v>33</v>
      </c>
    </row>
    <row r="733" spans="1:23" s="1" customFormat="1">
      <c r="A733" s="1" t="s">
        <v>10142</v>
      </c>
      <c r="B733" s="1" t="s">
        <v>21</v>
      </c>
      <c r="C733" s="1" t="s">
        <v>22</v>
      </c>
      <c r="D733" s="17">
        <v>108306.23</v>
      </c>
      <c r="E733" s="1" t="s">
        <v>10159</v>
      </c>
      <c r="F733" s="36" t="str">
        <f t="shared" si="11"/>
        <v>21649826</v>
      </c>
      <c r="G733" s="8" t="s">
        <v>440</v>
      </c>
      <c r="H733" s="8">
        <v>91848</v>
      </c>
      <c r="I733" s="1" t="s">
        <v>4155</v>
      </c>
      <c r="J733" s="1" t="s">
        <v>4156</v>
      </c>
      <c r="K733" s="1" t="s">
        <v>4157</v>
      </c>
      <c r="L733" s="1" t="s">
        <v>80</v>
      </c>
      <c r="M733" s="1" t="s">
        <v>4158</v>
      </c>
      <c r="N733" s="1" t="s">
        <v>47</v>
      </c>
      <c r="O733" s="1" t="s">
        <v>30</v>
      </c>
      <c r="P733" s="1" t="s">
        <v>32</v>
      </c>
      <c r="Q733" s="1" t="s">
        <v>33</v>
      </c>
      <c r="R733" s="1" t="s">
        <v>33</v>
      </c>
      <c r="S733" s="1" t="s">
        <v>33</v>
      </c>
      <c r="T733" s="1" t="s">
        <v>33</v>
      </c>
      <c r="U733" s="1" t="s">
        <v>33</v>
      </c>
      <c r="V733" s="1" t="s">
        <v>33</v>
      </c>
      <c r="W733" s="1" t="s">
        <v>33</v>
      </c>
    </row>
    <row r="734" spans="1:23" s="1" customFormat="1">
      <c r="A734" s="1" t="s">
        <v>10142</v>
      </c>
      <c r="B734" s="1" t="s">
        <v>21</v>
      </c>
      <c r="C734" s="1" t="s">
        <v>22</v>
      </c>
      <c r="D734" s="17">
        <v>86184</v>
      </c>
      <c r="E734" s="1" t="s">
        <v>10160</v>
      </c>
      <c r="F734" s="36" t="str">
        <f t="shared" ref="F734:F797" si="12">RIGHT(E734,8)</f>
        <v>23650210</v>
      </c>
      <c r="G734" s="8" t="s">
        <v>440</v>
      </c>
      <c r="H734" s="8">
        <v>91847</v>
      </c>
      <c r="I734" s="1" t="s">
        <v>24</v>
      </c>
      <c r="J734" s="1" t="s">
        <v>25</v>
      </c>
      <c r="K734" s="1" t="s">
        <v>10161</v>
      </c>
      <c r="L734" s="1" t="s">
        <v>39</v>
      </c>
      <c r="M734" s="1" t="s">
        <v>28</v>
      </c>
      <c r="N734" s="1" t="s">
        <v>29</v>
      </c>
      <c r="O734" s="1" t="s">
        <v>30</v>
      </c>
      <c r="P734" s="1" t="s">
        <v>10162</v>
      </c>
      <c r="Q734" s="1" t="s">
        <v>32</v>
      </c>
      <c r="R734" s="1" t="s">
        <v>33</v>
      </c>
      <c r="S734" s="1" t="s">
        <v>33</v>
      </c>
      <c r="T734" s="1" t="s">
        <v>33</v>
      </c>
      <c r="U734" s="1" t="s">
        <v>33</v>
      </c>
      <c r="V734" s="1" t="s">
        <v>33</v>
      </c>
      <c r="W734" s="1" t="s">
        <v>33</v>
      </c>
    </row>
    <row r="735" spans="1:23" s="1" customFormat="1">
      <c r="A735" s="1" t="s">
        <v>10142</v>
      </c>
      <c r="B735" s="1" t="s">
        <v>21</v>
      </c>
      <c r="C735" s="1" t="s">
        <v>22</v>
      </c>
      <c r="D735" s="17">
        <v>85000</v>
      </c>
      <c r="E735" s="1" t="s">
        <v>10163</v>
      </c>
      <c r="F735" s="36" t="str">
        <f t="shared" si="12"/>
        <v>18448842</v>
      </c>
      <c r="G735" s="8" t="s">
        <v>440</v>
      </c>
      <c r="H735" s="8">
        <v>91848</v>
      </c>
      <c r="I735" s="1" t="s">
        <v>1126</v>
      </c>
      <c r="J735" s="1" t="s">
        <v>43</v>
      </c>
      <c r="K735" s="1" t="s">
        <v>10164</v>
      </c>
      <c r="L735" s="1" t="s">
        <v>45</v>
      </c>
      <c r="M735" s="1" t="s">
        <v>1128</v>
      </c>
      <c r="N735" s="1" t="s">
        <v>47</v>
      </c>
      <c r="O735" s="1" t="s">
        <v>30</v>
      </c>
      <c r="P735" s="1" t="s">
        <v>10165</v>
      </c>
      <c r="Q735" s="1" t="s">
        <v>32</v>
      </c>
      <c r="R735" s="1" t="s">
        <v>33</v>
      </c>
      <c r="S735" s="1" t="s">
        <v>33</v>
      </c>
      <c r="T735" s="1" t="s">
        <v>33</v>
      </c>
      <c r="U735" s="1" t="s">
        <v>33</v>
      </c>
      <c r="V735" s="1" t="s">
        <v>33</v>
      </c>
      <c r="W735" s="1" t="s">
        <v>33</v>
      </c>
    </row>
    <row r="736" spans="1:23" s="1" customFormat="1">
      <c r="A736" s="1" t="s">
        <v>10142</v>
      </c>
      <c r="B736" s="1" t="s">
        <v>21</v>
      </c>
      <c r="C736" s="1" t="s">
        <v>22</v>
      </c>
      <c r="D736" s="17">
        <v>68517.5</v>
      </c>
      <c r="E736" s="1" t="s">
        <v>10166</v>
      </c>
      <c r="F736" s="36" t="str">
        <f t="shared" si="12"/>
        <v>22233625</v>
      </c>
      <c r="G736" s="8" t="s">
        <v>440</v>
      </c>
      <c r="H736" s="8">
        <v>91847</v>
      </c>
      <c r="I736" s="1" t="s">
        <v>4766</v>
      </c>
      <c r="J736" s="1" t="s">
        <v>4767</v>
      </c>
      <c r="K736" s="1" t="s">
        <v>405</v>
      </c>
      <c r="L736" s="1" t="s">
        <v>4768</v>
      </c>
      <c r="M736" s="1" t="s">
        <v>4769</v>
      </c>
      <c r="N736" s="1" t="s">
        <v>47</v>
      </c>
      <c r="O736" s="1" t="s">
        <v>30</v>
      </c>
      <c r="P736" s="1" t="s">
        <v>32</v>
      </c>
      <c r="Q736" s="1" t="s">
        <v>33</v>
      </c>
      <c r="R736" s="1" t="s">
        <v>33</v>
      </c>
      <c r="S736" s="1" t="s">
        <v>33</v>
      </c>
      <c r="T736" s="1" t="s">
        <v>33</v>
      </c>
      <c r="U736" s="1" t="s">
        <v>33</v>
      </c>
      <c r="V736" s="1" t="s">
        <v>33</v>
      </c>
      <c r="W736" s="1" t="s">
        <v>33</v>
      </c>
    </row>
    <row r="737" spans="1:23" s="1" customFormat="1">
      <c r="A737" s="1" t="s">
        <v>10142</v>
      </c>
      <c r="B737" s="1" t="s">
        <v>21</v>
      </c>
      <c r="C737" s="1" t="s">
        <v>22</v>
      </c>
      <c r="D737" s="17">
        <v>61000</v>
      </c>
      <c r="E737" s="1" t="s">
        <v>10167</v>
      </c>
      <c r="F737" s="36" t="str">
        <f t="shared" si="12"/>
        <v>23656489</v>
      </c>
      <c r="G737" s="8" t="s">
        <v>1067</v>
      </c>
      <c r="H737" s="8" t="s">
        <v>11595</v>
      </c>
      <c r="I737" s="1" t="s">
        <v>24</v>
      </c>
      <c r="J737" s="1" t="s">
        <v>25</v>
      </c>
      <c r="K737" s="1" t="s">
        <v>10168</v>
      </c>
      <c r="L737" s="1" t="s">
        <v>27</v>
      </c>
      <c r="M737" s="1" t="s">
        <v>28</v>
      </c>
      <c r="N737" s="1" t="s">
        <v>29</v>
      </c>
      <c r="O737" s="1" t="s">
        <v>30</v>
      </c>
      <c r="P737" s="1" t="s">
        <v>10169</v>
      </c>
      <c r="Q737" s="1" t="s">
        <v>32</v>
      </c>
      <c r="R737" s="1" t="s">
        <v>33</v>
      </c>
      <c r="S737" s="1" t="s">
        <v>33</v>
      </c>
      <c r="T737" s="1" t="s">
        <v>33</v>
      </c>
      <c r="U737" s="1" t="s">
        <v>33</v>
      </c>
      <c r="V737" s="1" t="s">
        <v>33</v>
      </c>
      <c r="W737" s="1" t="s">
        <v>33</v>
      </c>
    </row>
    <row r="738" spans="1:23" s="1" customFormat="1">
      <c r="A738" s="1" t="s">
        <v>10142</v>
      </c>
      <c r="B738" s="1" t="s">
        <v>21</v>
      </c>
      <c r="C738" s="1" t="s">
        <v>22</v>
      </c>
      <c r="D738" s="17">
        <v>60398.58</v>
      </c>
      <c r="E738" s="1" t="s">
        <v>10170</v>
      </c>
      <c r="F738" s="36" t="str">
        <f t="shared" si="12"/>
        <v>19662757</v>
      </c>
      <c r="G738" s="8" t="s">
        <v>1244</v>
      </c>
      <c r="H738" s="8" t="s">
        <v>10171</v>
      </c>
      <c r="I738" s="1" t="s">
        <v>8354</v>
      </c>
      <c r="J738" s="1" t="s">
        <v>229</v>
      </c>
      <c r="K738" s="1" t="s">
        <v>10172</v>
      </c>
      <c r="L738" s="1" t="s">
        <v>888</v>
      </c>
      <c r="M738" s="1" t="s">
        <v>889</v>
      </c>
      <c r="N738" s="1" t="s">
        <v>47</v>
      </c>
      <c r="O738" s="1" t="s">
        <v>30</v>
      </c>
      <c r="P738" s="1" t="s">
        <v>32</v>
      </c>
      <c r="Q738" s="1" t="s">
        <v>33</v>
      </c>
      <c r="R738" s="1" t="s">
        <v>33</v>
      </c>
      <c r="S738" s="1" t="s">
        <v>33</v>
      </c>
      <c r="T738" s="1" t="s">
        <v>33</v>
      </c>
      <c r="U738" s="1" t="s">
        <v>33</v>
      </c>
      <c r="V738" s="1" t="s">
        <v>33</v>
      </c>
      <c r="W738" s="1" t="s">
        <v>33</v>
      </c>
    </row>
    <row r="739" spans="1:23" s="1" customFormat="1">
      <c r="A739" s="1" t="s">
        <v>10142</v>
      </c>
      <c r="B739" s="1" t="s">
        <v>21</v>
      </c>
      <c r="C739" s="1" t="s">
        <v>22</v>
      </c>
      <c r="D739" s="17">
        <v>58953.58</v>
      </c>
      <c r="E739" s="1" t="s">
        <v>10173</v>
      </c>
      <c r="F739" s="36" t="str">
        <f t="shared" si="12"/>
        <v>53221443</v>
      </c>
      <c r="G739" s="8" t="s">
        <v>440</v>
      </c>
      <c r="H739" s="8">
        <v>91847</v>
      </c>
      <c r="I739" s="1" t="s">
        <v>347</v>
      </c>
      <c r="J739" s="1" t="s">
        <v>50</v>
      </c>
      <c r="K739" s="1" t="s">
        <v>348</v>
      </c>
      <c r="L739" s="1" t="s">
        <v>45</v>
      </c>
      <c r="M739" s="1" t="s">
        <v>53</v>
      </c>
      <c r="N739" s="1" t="s">
        <v>47</v>
      </c>
      <c r="O739" s="1" t="s">
        <v>81</v>
      </c>
      <c r="P739" s="1" t="s">
        <v>10174</v>
      </c>
      <c r="Q739" s="1" t="s">
        <v>32</v>
      </c>
      <c r="R739" s="1" t="s">
        <v>33</v>
      </c>
      <c r="S739" s="1" t="s">
        <v>33</v>
      </c>
      <c r="T739" s="1" t="s">
        <v>33</v>
      </c>
      <c r="U739" s="1" t="s">
        <v>33</v>
      </c>
      <c r="V739" s="1" t="s">
        <v>33</v>
      </c>
      <c r="W739" s="1" t="s">
        <v>33</v>
      </c>
    </row>
    <row r="740" spans="1:23" s="1" customFormat="1">
      <c r="A740" s="1" t="s">
        <v>10142</v>
      </c>
      <c r="B740" s="1" t="s">
        <v>21</v>
      </c>
      <c r="C740" s="1" t="s">
        <v>22</v>
      </c>
      <c r="D740" s="17">
        <v>55493.29</v>
      </c>
      <c r="E740" s="1" t="s">
        <v>10175</v>
      </c>
      <c r="F740" s="36" t="str">
        <f t="shared" si="12"/>
        <v>18093669</v>
      </c>
      <c r="G740" s="8" t="s">
        <v>440</v>
      </c>
      <c r="H740" s="8">
        <v>91847</v>
      </c>
      <c r="I740" s="1" t="s">
        <v>684</v>
      </c>
      <c r="J740" s="1" t="s">
        <v>200</v>
      </c>
      <c r="K740" s="1" t="s">
        <v>685</v>
      </c>
      <c r="L740" s="1" t="s">
        <v>80</v>
      </c>
      <c r="M740" s="1" t="s">
        <v>686</v>
      </c>
      <c r="N740" s="1" t="s">
        <v>47</v>
      </c>
      <c r="O740" s="1" t="s">
        <v>30</v>
      </c>
      <c r="P740" s="1" t="s">
        <v>32</v>
      </c>
      <c r="Q740" s="1" t="s">
        <v>33</v>
      </c>
      <c r="R740" s="1" t="s">
        <v>33</v>
      </c>
      <c r="S740" s="1" t="s">
        <v>33</v>
      </c>
      <c r="T740" s="1" t="s">
        <v>33</v>
      </c>
      <c r="U740" s="1" t="s">
        <v>33</v>
      </c>
      <c r="V740" s="1" t="s">
        <v>33</v>
      </c>
      <c r="W740" s="1" t="s">
        <v>33</v>
      </c>
    </row>
    <row r="741" spans="1:23" s="1" customFormat="1">
      <c r="A741" s="1" t="s">
        <v>10142</v>
      </c>
      <c r="B741" s="1" t="s">
        <v>21</v>
      </c>
      <c r="C741" s="1" t="s">
        <v>22</v>
      </c>
      <c r="D741" s="17">
        <v>54011</v>
      </c>
      <c r="E741" s="1" t="s">
        <v>10176</v>
      </c>
      <c r="F741" s="36" t="str">
        <f t="shared" si="12"/>
        <v>29208530</v>
      </c>
      <c r="G741" s="8" t="s">
        <v>440</v>
      </c>
      <c r="H741" s="8">
        <v>91847</v>
      </c>
      <c r="I741" s="1" t="s">
        <v>542</v>
      </c>
      <c r="J741" s="1" t="s">
        <v>393</v>
      </c>
      <c r="K741" s="1" t="s">
        <v>10177</v>
      </c>
      <c r="L741" s="1" t="s">
        <v>45</v>
      </c>
      <c r="M741" s="1" t="s">
        <v>155</v>
      </c>
      <c r="N741" s="1" t="s">
        <v>47</v>
      </c>
      <c r="O741" s="1" t="s">
        <v>30</v>
      </c>
      <c r="P741" s="1" t="s">
        <v>10178</v>
      </c>
      <c r="Q741" s="1" t="s">
        <v>32</v>
      </c>
      <c r="R741" s="1" t="s">
        <v>33</v>
      </c>
      <c r="S741" s="1" t="s">
        <v>33</v>
      </c>
      <c r="T741" s="1" t="s">
        <v>33</v>
      </c>
      <c r="U741" s="1" t="s">
        <v>33</v>
      </c>
      <c r="V741" s="1" t="s">
        <v>33</v>
      </c>
      <c r="W741" s="1" t="s">
        <v>33</v>
      </c>
    </row>
    <row r="742" spans="1:23" s="1" customFormat="1">
      <c r="A742" s="1" t="s">
        <v>10142</v>
      </c>
      <c r="B742" s="1" t="s">
        <v>21</v>
      </c>
      <c r="C742" s="1" t="s">
        <v>22</v>
      </c>
      <c r="D742" s="17">
        <v>53267.44</v>
      </c>
      <c r="E742" s="1" t="s">
        <v>10179</v>
      </c>
      <c r="F742" s="36" t="str">
        <f t="shared" si="12"/>
        <v>34603270</v>
      </c>
      <c r="G742" s="8">
        <v>2310</v>
      </c>
      <c r="H742" s="8">
        <v>3336</v>
      </c>
      <c r="I742" s="1" t="s">
        <v>2293</v>
      </c>
      <c r="J742" s="1" t="s">
        <v>140</v>
      </c>
      <c r="K742" s="1" t="s">
        <v>2294</v>
      </c>
      <c r="L742" s="1" t="s">
        <v>80</v>
      </c>
      <c r="M742" s="1" t="s">
        <v>2295</v>
      </c>
      <c r="N742" s="1" t="s">
        <v>47</v>
      </c>
      <c r="O742" s="1" t="s">
        <v>30</v>
      </c>
      <c r="P742" s="1" t="s">
        <v>32</v>
      </c>
      <c r="Q742" s="1" t="s">
        <v>33</v>
      </c>
      <c r="R742" s="1" t="s">
        <v>33</v>
      </c>
      <c r="S742" s="1" t="s">
        <v>33</v>
      </c>
      <c r="T742" s="1" t="s">
        <v>33</v>
      </c>
      <c r="U742" s="1" t="s">
        <v>33</v>
      </c>
      <c r="V742" s="1" t="s">
        <v>33</v>
      </c>
      <c r="W742" s="1" t="s">
        <v>33</v>
      </c>
    </row>
    <row r="743" spans="1:23" s="1" customFormat="1">
      <c r="A743" s="1" t="s">
        <v>10142</v>
      </c>
      <c r="B743" s="1" t="s">
        <v>21</v>
      </c>
      <c r="C743" s="1" t="s">
        <v>22</v>
      </c>
      <c r="D743" s="17">
        <v>50500</v>
      </c>
      <c r="E743" s="1" t="s">
        <v>10180</v>
      </c>
      <c r="F743" s="36" t="str">
        <f t="shared" si="12"/>
        <v>23656669</v>
      </c>
      <c r="G743" s="8" t="s">
        <v>1067</v>
      </c>
      <c r="H743" s="8" t="s">
        <v>11595</v>
      </c>
      <c r="I743" s="1" t="s">
        <v>24</v>
      </c>
      <c r="J743" s="1" t="s">
        <v>25</v>
      </c>
      <c r="K743" s="1" t="s">
        <v>10181</v>
      </c>
      <c r="L743" s="1" t="s">
        <v>27</v>
      </c>
      <c r="M743" s="1" t="s">
        <v>28</v>
      </c>
      <c r="N743" s="1" t="s">
        <v>29</v>
      </c>
      <c r="O743" s="1" t="s">
        <v>30</v>
      </c>
      <c r="P743" s="1" t="s">
        <v>10182</v>
      </c>
      <c r="Q743" s="1" t="s">
        <v>32</v>
      </c>
      <c r="R743" s="1" t="s">
        <v>33</v>
      </c>
      <c r="S743" s="1" t="s">
        <v>33</v>
      </c>
      <c r="T743" s="1" t="s">
        <v>33</v>
      </c>
      <c r="U743" s="1" t="s">
        <v>33</v>
      </c>
      <c r="V743" s="1" t="s">
        <v>33</v>
      </c>
      <c r="W743" s="1" t="s">
        <v>33</v>
      </c>
    </row>
    <row r="744" spans="1:23" s="1" customFormat="1">
      <c r="A744" s="1" t="s">
        <v>10142</v>
      </c>
      <c r="B744" s="1" t="s">
        <v>21</v>
      </c>
      <c r="C744" s="1" t="s">
        <v>22</v>
      </c>
      <c r="D744" s="17">
        <v>45000</v>
      </c>
      <c r="E744" s="1" t="s">
        <v>10183</v>
      </c>
      <c r="F744" s="36" t="str">
        <f t="shared" si="12"/>
        <v>79336287</v>
      </c>
      <c r="G744" s="8" t="s">
        <v>440</v>
      </c>
      <c r="H744" s="8">
        <v>91847</v>
      </c>
      <c r="I744" s="1" t="s">
        <v>5029</v>
      </c>
      <c r="J744" s="1" t="s">
        <v>5030</v>
      </c>
      <c r="K744" s="1" t="s">
        <v>5031</v>
      </c>
      <c r="L744" s="1" t="s">
        <v>80</v>
      </c>
      <c r="M744" s="1" t="s">
        <v>5032</v>
      </c>
      <c r="N744" s="1" t="s">
        <v>204</v>
      </c>
      <c r="O744" s="1" t="s">
        <v>30</v>
      </c>
      <c r="P744" s="1" t="s">
        <v>32</v>
      </c>
      <c r="Q744" s="1" t="s">
        <v>33</v>
      </c>
      <c r="R744" s="1" t="s">
        <v>33</v>
      </c>
      <c r="S744" s="1" t="s">
        <v>33</v>
      </c>
      <c r="T744" s="1" t="s">
        <v>33</v>
      </c>
      <c r="U744" s="1" t="s">
        <v>33</v>
      </c>
      <c r="V744" s="1" t="s">
        <v>33</v>
      </c>
      <c r="W744" s="1" t="s">
        <v>33</v>
      </c>
    </row>
    <row r="745" spans="1:23" s="1" customFormat="1">
      <c r="A745" s="1" t="s">
        <v>10142</v>
      </c>
      <c r="B745" s="1" t="s">
        <v>21</v>
      </c>
      <c r="C745" s="1" t="s">
        <v>22</v>
      </c>
      <c r="D745" s="17">
        <v>42481.39</v>
      </c>
      <c r="E745" s="1" t="s">
        <v>10184</v>
      </c>
      <c r="F745" s="36" t="str">
        <f t="shared" si="12"/>
        <v>53382432</v>
      </c>
      <c r="G745" s="8" t="s">
        <v>440</v>
      </c>
      <c r="H745" s="8">
        <v>91847</v>
      </c>
      <c r="I745" s="1" t="s">
        <v>854</v>
      </c>
      <c r="J745" s="1" t="s">
        <v>50</v>
      </c>
      <c r="K745" s="1" t="s">
        <v>855</v>
      </c>
      <c r="L745" s="1" t="s">
        <v>80</v>
      </c>
      <c r="M745" s="1" t="s">
        <v>53</v>
      </c>
      <c r="N745" s="1" t="s">
        <v>47</v>
      </c>
      <c r="O745" s="1" t="s">
        <v>856</v>
      </c>
      <c r="P745" s="1" t="s">
        <v>10185</v>
      </c>
      <c r="Q745" s="1" t="s">
        <v>32</v>
      </c>
      <c r="R745" s="1" t="s">
        <v>33</v>
      </c>
      <c r="S745" s="1" t="s">
        <v>33</v>
      </c>
      <c r="T745" s="1" t="s">
        <v>33</v>
      </c>
      <c r="U745" s="1" t="s">
        <v>33</v>
      </c>
      <c r="V745" s="1" t="s">
        <v>33</v>
      </c>
      <c r="W745" s="1" t="s">
        <v>33</v>
      </c>
    </row>
    <row r="746" spans="1:23" s="1" customFormat="1">
      <c r="A746" s="1" t="s">
        <v>10142</v>
      </c>
      <c r="B746" s="1" t="s">
        <v>21</v>
      </c>
      <c r="C746" s="1" t="s">
        <v>22</v>
      </c>
      <c r="D746" s="17">
        <v>34760.6</v>
      </c>
      <c r="E746" s="1" t="s">
        <v>10186</v>
      </c>
      <c r="F746" s="36" t="str">
        <f t="shared" si="12"/>
        <v>67120845</v>
      </c>
      <c r="G746" s="8" t="s">
        <v>440</v>
      </c>
      <c r="H746" s="8">
        <v>91848</v>
      </c>
      <c r="I746" s="1" t="s">
        <v>1171</v>
      </c>
      <c r="J746" s="1" t="s">
        <v>10187</v>
      </c>
      <c r="K746" s="1" t="s">
        <v>10188</v>
      </c>
      <c r="L746" s="1" t="s">
        <v>45</v>
      </c>
      <c r="M746" s="1" t="s">
        <v>1174</v>
      </c>
      <c r="N746" s="1" t="s">
        <v>47</v>
      </c>
      <c r="O746" s="1" t="s">
        <v>30</v>
      </c>
      <c r="P746" s="1" t="s">
        <v>10189</v>
      </c>
      <c r="Q746" s="1" t="s">
        <v>32</v>
      </c>
      <c r="R746" s="1" t="s">
        <v>33</v>
      </c>
      <c r="S746" s="1" t="s">
        <v>33</v>
      </c>
      <c r="T746" s="1" t="s">
        <v>33</v>
      </c>
      <c r="U746" s="1" t="s">
        <v>33</v>
      </c>
      <c r="V746" s="1" t="s">
        <v>33</v>
      </c>
      <c r="W746" s="1" t="s">
        <v>33</v>
      </c>
    </row>
    <row r="747" spans="1:23" s="1" customFormat="1">
      <c r="A747" s="1" t="s">
        <v>10142</v>
      </c>
      <c r="B747" s="1" t="s">
        <v>21</v>
      </c>
      <c r="C747" s="1" t="s">
        <v>22</v>
      </c>
      <c r="D747" s="17">
        <v>34064.9</v>
      </c>
      <c r="E747" s="1" t="s">
        <v>10190</v>
      </c>
      <c r="F747" s="36" t="str">
        <f t="shared" si="12"/>
        <v>53384479</v>
      </c>
      <c r="G747" s="8" t="s">
        <v>440</v>
      </c>
      <c r="H747" s="8">
        <v>91847</v>
      </c>
      <c r="I747" s="1" t="s">
        <v>1505</v>
      </c>
      <c r="J747" s="1" t="s">
        <v>50</v>
      </c>
      <c r="K747" s="1" t="s">
        <v>1506</v>
      </c>
      <c r="L747" s="1" t="s">
        <v>80</v>
      </c>
      <c r="M747" s="1" t="s">
        <v>53</v>
      </c>
      <c r="N747" s="1" t="s">
        <v>47</v>
      </c>
      <c r="O747" s="1" t="s">
        <v>1507</v>
      </c>
      <c r="P747" s="1" t="s">
        <v>10191</v>
      </c>
      <c r="Q747" s="1" t="s">
        <v>32</v>
      </c>
      <c r="R747" s="1" t="s">
        <v>33</v>
      </c>
      <c r="S747" s="1" t="s">
        <v>33</v>
      </c>
      <c r="T747" s="1" t="s">
        <v>33</v>
      </c>
      <c r="U747" s="1" t="s">
        <v>33</v>
      </c>
      <c r="V747" s="1" t="s">
        <v>33</v>
      </c>
      <c r="W747" s="1" t="s">
        <v>33</v>
      </c>
    </row>
    <row r="748" spans="1:23" s="1" customFormat="1">
      <c r="A748" s="1" t="s">
        <v>10142</v>
      </c>
      <c r="B748" s="1" t="s">
        <v>21</v>
      </c>
      <c r="C748" s="1" t="s">
        <v>22</v>
      </c>
      <c r="D748" s="17">
        <v>28972.1</v>
      </c>
      <c r="E748" s="1" t="s">
        <v>10192</v>
      </c>
      <c r="F748" s="36" t="str">
        <f t="shared" si="12"/>
        <v>50760574</v>
      </c>
      <c r="G748" s="8" t="s">
        <v>440</v>
      </c>
      <c r="H748" s="8">
        <v>91848</v>
      </c>
      <c r="I748" s="1" t="s">
        <v>696</v>
      </c>
      <c r="J748" s="1" t="s">
        <v>697</v>
      </c>
      <c r="K748" s="1" t="s">
        <v>698</v>
      </c>
      <c r="L748" s="1" t="s">
        <v>45</v>
      </c>
      <c r="M748" s="1" t="s">
        <v>699</v>
      </c>
      <c r="N748" s="1" t="s">
        <v>47</v>
      </c>
      <c r="O748" s="1" t="s">
        <v>30</v>
      </c>
      <c r="P748" s="1" t="s">
        <v>10193</v>
      </c>
      <c r="Q748" s="1" t="s">
        <v>32</v>
      </c>
      <c r="R748" s="1" t="s">
        <v>33</v>
      </c>
      <c r="S748" s="1" t="s">
        <v>33</v>
      </c>
      <c r="T748" s="1" t="s">
        <v>33</v>
      </c>
      <c r="U748" s="1" t="s">
        <v>33</v>
      </c>
      <c r="V748" s="1" t="s">
        <v>33</v>
      </c>
      <c r="W748" s="1" t="s">
        <v>33</v>
      </c>
    </row>
    <row r="749" spans="1:23" s="1" customFormat="1">
      <c r="A749" s="1" t="s">
        <v>10142</v>
      </c>
      <c r="B749" s="1" t="s">
        <v>21</v>
      </c>
      <c r="C749" s="1" t="s">
        <v>22</v>
      </c>
      <c r="D749" s="17">
        <v>28604.58</v>
      </c>
      <c r="E749" s="1" t="s">
        <v>10194</v>
      </c>
      <c r="F749" s="36" t="str">
        <f t="shared" si="12"/>
        <v>08389756</v>
      </c>
      <c r="G749" s="8" t="s">
        <v>440</v>
      </c>
      <c r="H749" s="8">
        <v>91847</v>
      </c>
      <c r="I749" s="1" t="s">
        <v>548</v>
      </c>
      <c r="J749" s="1" t="s">
        <v>549</v>
      </c>
      <c r="K749" s="1" t="s">
        <v>9647</v>
      </c>
      <c r="L749" s="1" t="s">
        <v>80</v>
      </c>
      <c r="M749" s="1" t="s">
        <v>551</v>
      </c>
      <c r="N749" s="1" t="s">
        <v>47</v>
      </c>
      <c r="O749" s="1" t="s">
        <v>4762</v>
      </c>
      <c r="P749" s="1" t="s">
        <v>10195</v>
      </c>
      <c r="Q749" s="1" t="s">
        <v>32</v>
      </c>
      <c r="R749" s="1" t="s">
        <v>33</v>
      </c>
      <c r="S749" s="1" t="s">
        <v>33</v>
      </c>
      <c r="T749" s="1" t="s">
        <v>33</v>
      </c>
      <c r="U749" s="1" t="s">
        <v>33</v>
      </c>
      <c r="V749" s="1" t="s">
        <v>33</v>
      </c>
      <c r="W749" s="1" t="s">
        <v>33</v>
      </c>
    </row>
    <row r="750" spans="1:23" s="1" customFormat="1">
      <c r="A750" s="1" t="s">
        <v>10142</v>
      </c>
      <c r="B750" s="1" t="s">
        <v>21</v>
      </c>
      <c r="C750" s="1" t="s">
        <v>22</v>
      </c>
      <c r="D750" s="17">
        <v>27246.95</v>
      </c>
      <c r="E750" s="1" t="s">
        <v>10196</v>
      </c>
      <c r="F750" s="36" t="str">
        <f t="shared" si="12"/>
        <v>23651373</v>
      </c>
      <c r="G750" s="8" t="s">
        <v>440</v>
      </c>
      <c r="H750" s="8">
        <v>91847</v>
      </c>
      <c r="I750" s="1" t="s">
        <v>24</v>
      </c>
      <c r="J750" s="1" t="s">
        <v>25</v>
      </c>
      <c r="K750" s="1" t="s">
        <v>10197</v>
      </c>
      <c r="L750" s="1" t="s">
        <v>27</v>
      </c>
      <c r="M750" s="1" t="s">
        <v>28</v>
      </c>
      <c r="N750" s="1" t="s">
        <v>29</v>
      </c>
      <c r="O750" s="1" t="s">
        <v>30</v>
      </c>
      <c r="P750" s="1" t="s">
        <v>10198</v>
      </c>
      <c r="Q750" s="1" t="s">
        <v>32</v>
      </c>
      <c r="R750" s="1" t="s">
        <v>33</v>
      </c>
      <c r="S750" s="1" t="s">
        <v>33</v>
      </c>
      <c r="T750" s="1" t="s">
        <v>33</v>
      </c>
      <c r="U750" s="1" t="s">
        <v>33</v>
      </c>
      <c r="V750" s="1" t="s">
        <v>33</v>
      </c>
      <c r="W750" s="1" t="s">
        <v>33</v>
      </c>
    </row>
    <row r="751" spans="1:23" s="1" customFormat="1">
      <c r="A751" s="1" t="s">
        <v>10142</v>
      </c>
      <c r="B751" s="1" t="s">
        <v>21</v>
      </c>
      <c r="C751" s="1" t="s">
        <v>22</v>
      </c>
      <c r="D751" s="17">
        <v>25102.16</v>
      </c>
      <c r="E751" s="1" t="s">
        <v>10199</v>
      </c>
      <c r="F751" s="36" t="str">
        <f t="shared" si="12"/>
        <v>23658665</v>
      </c>
      <c r="G751" s="8" t="s">
        <v>2739</v>
      </c>
      <c r="H751" s="8" t="s">
        <v>10200</v>
      </c>
      <c r="I751" s="1" t="s">
        <v>24</v>
      </c>
      <c r="J751" s="1" t="s">
        <v>25</v>
      </c>
      <c r="K751" s="1" t="s">
        <v>10201</v>
      </c>
      <c r="L751" s="1" t="s">
        <v>27</v>
      </c>
      <c r="M751" s="1" t="s">
        <v>28</v>
      </c>
      <c r="N751" s="1" t="s">
        <v>29</v>
      </c>
      <c r="O751" s="1" t="s">
        <v>30</v>
      </c>
      <c r="P751" s="1" t="s">
        <v>10202</v>
      </c>
      <c r="Q751" s="1" t="s">
        <v>32</v>
      </c>
      <c r="R751" s="1" t="s">
        <v>33</v>
      </c>
      <c r="S751" s="1" t="s">
        <v>33</v>
      </c>
      <c r="T751" s="1" t="s">
        <v>33</v>
      </c>
      <c r="U751" s="1" t="s">
        <v>33</v>
      </c>
      <c r="V751" s="1" t="s">
        <v>33</v>
      </c>
      <c r="W751" s="1" t="s">
        <v>33</v>
      </c>
    </row>
    <row r="752" spans="1:23" s="1" customFormat="1">
      <c r="A752" s="1" t="s">
        <v>10142</v>
      </c>
      <c r="B752" s="1" t="s">
        <v>21</v>
      </c>
      <c r="C752" s="1" t="s">
        <v>22</v>
      </c>
      <c r="D752" s="17">
        <v>22519.21</v>
      </c>
      <c r="E752" s="1" t="s">
        <v>10203</v>
      </c>
      <c r="F752" s="36" t="str">
        <f t="shared" si="12"/>
        <v>53247333</v>
      </c>
      <c r="G752" s="8" t="s">
        <v>440</v>
      </c>
      <c r="H752" s="8">
        <v>91847</v>
      </c>
      <c r="I752" s="1" t="s">
        <v>49</v>
      </c>
      <c r="J752" s="1" t="s">
        <v>50</v>
      </c>
      <c r="K752" s="1" t="s">
        <v>51</v>
      </c>
      <c r="L752" s="1" t="s">
        <v>319</v>
      </c>
      <c r="M752" s="1" t="s">
        <v>53</v>
      </c>
      <c r="N752" s="1" t="s">
        <v>29</v>
      </c>
      <c r="O752" s="1" t="s">
        <v>54</v>
      </c>
      <c r="P752" s="1" t="s">
        <v>10204</v>
      </c>
      <c r="Q752" s="1" t="s">
        <v>32</v>
      </c>
      <c r="R752" s="1" t="s">
        <v>33</v>
      </c>
      <c r="S752" s="1" t="s">
        <v>33</v>
      </c>
      <c r="T752" s="1" t="s">
        <v>33</v>
      </c>
      <c r="U752" s="1" t="s">
        <v>33</v>
      </c>
      <c r="V752" s="1" t="s">
        <v>33</v>
      </c>
      <c r="W752" s="1" t="s">
        <v>33</v>
      </c>
    </row>
    <row r="753" spans="1:23" s="1" customFormat="1">
      <c r="A753" s="1" t="s">
        <v>10142</v>
      </c>
      <c r="B753" s="1" t="s">
        <v>21</v>
      </c>
      <c r="C753" s="1" t="s">
        <v>22</v>
      </c>
      <c r="D753" s="17">
        <v>21156.18</v>
      </c>
      <c r="E753" s="1" t="s">
        <v>10205</v>
      </c>
      <c r="F753" s="36" t="str">
        <f t="shared" si="12"/>
        <v>53375393</v>
      </c>
      <c r="G753" s="8" t="s">
        <v>440</v>
      </c>
      <c r="H753" s="8">
        <v>91847</v>
      </c>
      <c r="I753" s="1" t="s">
        <v>1550</v>
      </c>
      <c r="J753" s="1" t="s">
        <v>50</v>
      </c>
      <c r="K753" s="1" t="s">
        <v>721</v>
      </c>
      <c r="L753" s="1" t="s">
        <v>80</v>
      </c>
      <c r="M753" s="1" t="s">
        <v>53</v>
      </c>
      <c r="N753" s="1" t="s">
        <v>47</v>
      </c>
      <c r="O753" s="1" t="s">
        <v>316</v>
      </c>
      <c r="P753" s="1" t="s">
        <v>10206</v>
      </c>
      <c r="Q753" s="1" t="s">
        <v>32</v>
      </c>
      <c r="R753" s="1" t="s">
        <v>33</v>
      </c>
      <c r="S753" s="1" t="s">
        <v>33</v>
      </c>
      <c r="T753" s="1" t="s">
        <v>33</v>
      </c>
      <c r="U753" s="1" t="s">
        <v>33</v>
      </c>
      <c r="V753" s="1" t="s">
        <v>33</v>
      </c>
      <c r="W753" s="1" t="s">
        <v>33</v>
      </c>
    </row>
    <row r="754" spans="1:23" s="1" customFormat="1">
      <c r="A754" s="1" t="s">
        <v>10142</v>
      </c>
      <c r="B754" s="1" t="s">
        <v>21</v>
      </c>
      <c r="C754" s="1" t="s">
        <v>22</v>
      </c>
      <c r="D754" s="17">
        <v>19517.669999999998</v>
      </c>
      <c r="E754" s="1" t="s">
        <v>10207</v>
      </c>
      <c r="F754" s="36" t="str">
        <f t="shared" si="12"/>
        <v>19662713</v>
      </c>
      <c r="G754" s="8" t="s">
        <v>1233</v>
      </c>
      <c r="H754" s="8" t="s">
        <v>11596</v>
      </c>
      <c r="I754" s="1" t="s">
        <v>8354</v>
      </c>
      <c r="J754" s="1" t="s">
        <v>229</v>
      </c>
      <c r="K754" s="1" t="s">
        <v>10208</v>
      </c>
      <c r="L754" s="1" t="s">
        <v>888</v>
      </c>
      <c r="M754" s="1" t="s">
        <v>889</v>
      </c>
      <c r="N754" s="1" t="s">
        <v>47</v>
      </c>
      <c r="O754" s="1" t="s">
        <v>30</v>
      </c>
      <c r="P754" s="1" t="s">
        <v>32</v>
      </c>
      <c r="Q754" s="1" t="s">
        <v>33</v>
      </c>
      <c r="R754" s="1" t="s">
        <v>33</v>
      </c>
      <c r="S754" s="1" t="s">
        <v>33</v>
      </c>
      <c r="T754" s="1" t="s">
        <v>33</v>
      </c>
      <c r="U754" s="1" t="s">
        <v>33</v>
      </c>
      <c r="V754" s="1" t="s">
        <v>33</v>
      </c>
      <c r="W754" s="1" t="s">
        <v>33</v>
      </c>
    </row>
    <row r="755" spans="1:23" s="1" customFormat="1">
      <c r="A755" s="1" t="s">
        <v>10142</v>
      </c>
      <c r="B755" s="1" t="s">
        <v>21</v>
      </c>
      <c r="C755" s="1" t="s">
        <v>22</v>
      </c>
      <c r="D755" s="17">
        <v>19011.240000000002</v>
      </c>
      <c r="E755" s="1" t="s">
        <v>10209</v>
      </c>
      <c r="F755" s="36" t="str">
        <f t="shared" si="12"/>
        <v>10207321</v>
      </c>
      <c r="G755" s="8" t="s">
        <v>440</v>
      </c>
      <c r="H755" s="8">
        <v>91847</v>
      </c>
      <c r="I755" s="1" t="s">
        <v>2867</v>
      </c>
      <c r="J755" s="1" t="s">
        <v>229</v>
      </c>
      <c r="K755" s="1" t="s">
        <v>10210</v>
      </c>
      <c r="L755" s="1" t="s">
        <v>888</v>
      </c>
      <c r="M755" s="1" t="s">
        <v>889</v>
      </c>
      <c r="N755" s="1" t="s">
        <v>47</v>
      </c>
      <c r="O755" s="1" t="s">
        <v>30</v>
      </c>
      <c r="P755" s="1" t="s">
        <v>32</v>
      </c>
      <c r="Q755" s="1" t="s">
        <v>33</v>
      </c>
      <c r="R755" s="1" t="s">
        <v>33</v>
      </c>
      <c r="S755" s="1" t="s">
        <v>33</v>
      </c>
      <c r="T755" s="1" t="s">
        <v>33</v>
      </c>
      <c r="U755" s="1" t="s">
        <v>33</v>
      </c>
      <c r="V755" s="1" t="s">
        <v>33</v>
      </c>
      <c r="W755" s="1" t="s">
        <v>33</v>
      </c>
    </row>
    <row r="756" spans="1:23" s="1" customFormat="1">
      <c r="A756" s="1" t="s">
        <v>10142</v>
      </c>
      <c r="B756" s="1" t="s">
        <v>21</v>
      </c>
      <c r="C756" s="1" t="s">
        <v>22</v>
      </c>
      <c r="D756" s="17">
        <v>17006.16</v>
      </c>
      <c r="E756" s="1" t="s">
        <v>10211</v>
      </c>
      <c r="F756" s="36" t="str">
        <f t="shared" si="12"/>
        <v>53223423</v>
      </c>
      <c r="G756" s="8" t="s">
        <v>440</v>
      </c>
      <c r="H756" s="8">
        <v>91847</v>
      </c>
      <c r="I756" s="1" t="s">
        <v>347</v>
      </c>
      <c r="J756" s="1" t="s">
        <v>50</v>
      </c>
      <c r="K756" s="1" t="s">
        <v>348</v>
      </c>
      <c r="L756" s="1" t="s">
        <v>45</v>
      </c>
      <c r="M756" s="1" t="s">
        <v>53</v>
      </c>
      <c r="N756" s="1" t="s">
        <v>47</v>
      </c>
      <c r="O756" s="1" t="s">
        <v>81</v>
      </c>
      <c r="P756" s="1" t="s">
        <v>10212</v>
      </c>
      <c r="Q756" s="1" t="s">
        <v>32</v>
      </c>
      <c r="R756" s="1" t="s">
        <v>33</v>
      </c>
      <c r="S756" s="1" t="s">
        <v>33</v>
      </c>
      <c r="T756" s="1" t="s">
        <v>33</v>
      </c>
      <c r="U756" s="1" t="s">
        <v>33</v>
      </c>
      <c r="V756" s="1" t="s">
        <v>33</v>
      </c>
      <c r="W756" s="1" t="s">
        <v>33</v>
      </c>
    </row>
    <row r="757" spans="1:23" s="1" customFormat="1">
      <c r="A757" s="1" t="s">
        <v>10142</v>
      </c>
      <c r="B757" s="1" t="s">
        <v>21</v>
      </c>
      <c r="C757" s="1" t="s">
        <v>22</v>
      </c>
      <c r="D757" s="17">
        <v>16356</v>
      </c>
      <c r="E757" s="1" t="s">
        <v>10213</v>
      </c>
      <c r="F757" s="36" t="str">
        <f t="shared" si="12"/>
        <v>20116163</v>
      </c>
      <c r="G757" s="8" t="s">
        <v>1658</v>
      </c>
      <c r="H757" s="8">
        <v>2417</v>
      </c>
      <c r="I757" s="1" t="s">
        <v>1628</v>
      </c>
      <c r="J757" s="1" t="s">
        <v>1629</v>
      </c>
      <c r="K757" s="1" t="s">
        <v>1630</v>
      </c>
      <c r="L757" s="1" t="s">
        <v>80</v>
      </c>
      <c r="M757" s="1" t="s">
        <v>1631</v>
      </c>
      <c r="N757" s="1" t="s">
        <v>47</v>
      </c>
      <c r="O757" s="1" t="s">
        <v>30</v>
      </c>
      <c r="P757" s="1" t="s">
        <v>32</v>
      </c>
      <c r="Q757" s="1" t="s">
        <v>33</v>
      </c>
      <c r="R757" s="1" t="s">
        <v>33</v>
      </c>
      <c r="S757" s="1" t="s">
        <v>33</v>
      </c>
      <c r="T757" s="1" t="s">
        <v>33</v>
      </c>
      <c r="U757" s="1" t="s">
        <v>33</v>
      </c>
      <c r="V757" s="1" t="s">
        <v>33</v>
      </c>
      <c r="W757" s="1" t="s">
        <v>33</v>
      </c>
    </row>
    <row r="758" spans="1:23" s="1" customFormat="1">
      <c r="A758" s="1" t="s">
        <v>10142</v>
      </c>
      <c r="B758" s="1" t="s">
        <v>21</v>
      </c>
      <c r="C758" s="1" t="s">
        <v>22</v>
      </c>
      <c r="D758" s="17">
        <v>15731.94</v>
      </c>
      <c r="E758" s="1" t="s">
        <v>10214</v>
      </c>
      <c r="F758" s="36" t="str">
        <f t="shared" si="12"/>
        <v>23930912</v>
      </c>
      <c r="G758" s="8" t="s">
        <v>440</v>
      </c>
      <c r="H758" s="8">
        <v>91847</v>
      </c>
      <c r="I758" s="1" t="s">
        <v>984</v>
      </c>
      <c r="J758" s="1" t="s">
        <v>229</v>
      </c>
      <c r="K758" s="1" t="s">
        <v>985</v>
      </c>
      <c r="L758" s="1" t="s">
        <v>194</v>
      </c>
      <c r="M758" s="1" t="s">
        <v>986</v>
      </c>
      <c r="N758" s="1" t="s">
        <v>29</v>
      </c>
      <c r="O758" s="1" t="s">
        <v>30</v>
      </c>
      <c r="P758" s="1" t="s">
        <v>10215</v>
      </c>
      <c r="Q758" s="1" t="s">
        <v>32</v>
      </c>
      <c r="R758" s="1" t="s">
        <v>33</v>
      </c>
      <c r="S758" s="1" t="s">
        <v>33</v>
      </c>
      <c r="T758" s="1" t="s">
        <v>33</v>
      </c>
      <c r="U758" s="1" t="s">
        <v>33</v>
      </c>
      <c r="V758" s="1" t="s">
        <v>33</v>
      </c>
      <c r="W758" s="1" t="s">
        <v>33</v>
      </c>
    </row>
    <row r="759" spans="1:23" s="1" customFormat="1">
      <c r="A759" s="1" t="s">
        <v>10142</v>
      </c>
      <c r="B759" s="1" t="s">
        <v>21</v>
      </c>
      <c r="C759" s="1" t="s">
        <v>22</v>
      </c>
      <c r="D759" s="17">
        <v>11486.43</v>
      </c>
      <c r="E759" s="1" t="s">
        <v>10216</v>
      </c>
      <c r="F759" s="36" t="str">
        <f t="shared" si="12"/>
        <v>23662151</v>
      </c>
      <c r="G759" s="8" t="s">
        <v>2229</v>
      </c>
      <c r="H759" s="8" t="s">
        <v>3689</v>
      </c>
      <c r="I759" s="1" t="s">
        <v>24</v>
      </c>
      <c r="J759" s="1" t="s">
        <v>25</v>
      </c>
      <c r="K759" s="1" t="s">
        <v>10217</v>
      </c>
      <c r="L759" s="1" t="s">
        <v>27</v>
      </c>
      <c r="M759" s="1" t="s">
        <v>28</v>
      </c>
      <c r="N759" s="1" t="s">
        <v>29</v>
      </c>
      <c r="O759" s="1" t="s">
        <v>30</v>
      </c>
      <c r="P759" s="1" t="s">
        <v>10218</v>
      </c>
      <c r="Q759" s="1" t="s">
        <v>32</v>
      </c>
      <c r="R759" s="1" t="s">
        <v>33</v>
      </c>
      <c r="S759" s="1" t="s">
        <v>33</v>
      </c>
      <c r="T759" s="1" t="s">
        <v>33</v>
      </c>
      <c r="U759" s="1" t="s">
        <v>33</v>
      </c>
      <c r="V759" s="1" t="s">
        <v>33</v>
      </c>
      <c r="W759" s="1" t="s">
        <v>33</v>
      </c>
    </row>
    <row r="760" spans="1:23" s="1" customFormat="1">
      <c r="A760" s="1" t="s">
        <v>10142</v>
      </c>
      <c r="B760" s="1" t="s">
        <v>21</v>
      </c>
      <c r="C760" s="1" t="s">
        <v>22</v>
      </c>
      <c r="D760" s="17">
        <v>10985</v>
      </c>
      <c r="E760" s="1" t="s">
        <v>10219</v>
      </c>
      <c r="F760" s="36" t="str">
        <f t="shared" si="12"/>
        <v>20514794</v>
      </c>
      <c r="G760" s="8" t="s">
        <v>440</v>
      </c>
      <c r="H760" s="8">
        <v>91848</v>
      </c>
      <c r="I760" s="1" t="s">
        <v>4233</v>
      </c>
      <c r="J760" s="1" t="s">
        <v>4234</v>
      </c>
      <c r="K760" s="1" t="s">
        <v>10220</v>
      </c>
      <c r="L760" s="1" t="s">
        <v>557</v>
      </c>
      <c r="M760" s="1" t="s">
        <v>4236</v>
      </c>
      <c r="N760" s="1" t="s">
        <v>29</v>
      </c>
      <c r="O760" s="1" t="s">
        <v>3785</v>
      </c>
      <c r="P760" s="1" t="s">
        <v>10221</v>
      </c>
      <c r="Q760" s="1" t="s">
        <v>32</v>
      </c>
      <c r="R760" s="1" t="s">
        <v>33</v>
      </c>
      <c r="S760" s="1" t="s">
        <v>33</v>
      </c>
      <c r="T760" s="1" t="s">
        <v>33</v>
      </c>
      <c r="U760" s="1" t="s">
        <v>33</v>
      </c>
      <c r="V760" s="1" t="s">
        <v>33</v>
      </c>
      <c r="W760" s="1" t="s">
        <v>33</v>
      </c>
    </row>
    <row r="761" spans="1:23" s="1" customFormat="1">
      <c r="A761" s="1" t="s">
        <v>10142</v>
      </c>
      <c r="B761" s="1" t="s">
        <v>21</v>
      </c>
      <c r="C761" s="1" t="s">
        <v>22</v>
      </c>
      <c r="D761" s="17">
        <v>8600</v>
      </c>
      <c r="E761" s="1" t="s">
        <v>10222</v>
      </c>
      <c r="F761" s="36" t="str">
        <f t="shared" si="12"/>
        <v>10412579</v>
      </c>
      <c r="G761" s="8" t="s">
        <v>1062</v>
      </c>
      <c r="H761" s="8" t="s">
        <v>10223</v>
      </c>
      <c r="I761" s="1" t="s">
        <v>880</v>
      </c>
      <c r="J761" s="1" t="s">
        <v>881</v>
      </c>
      <c r="K761" s="1" t="s">
        <v>10224</v>
      </c>
      <c r="L761" s="1" t="s">
        <v>883</v>
      </c>
      <c r="M761" s="1" t="s">
        <v>884</v>
      </c>
      <c r="N761" s="1" t="s">
        <v>47</v>
      </c>
      <c r="O761" s="1" t="s">
        <v>30</v>
      </c>
      <c r="P761" s="1" t="s">
        <v>32</v>
      </c>
      <c r="Q761" s="1" t="s">
        <v>33</v>
      </c>
      <c r="R761" s="1" t="s">
        <v>33</v>
      </c>
      <c r="S761" s="1" t="s">
        <v>33</v>
      </c>
      <c r="T761" s="1" t="s">
        <v>33</v>
      </c>
      <c r="U761" s="1" t="s">
        <v>33</v>
      </c>
      <c r="V761" s="1" t="s">
        <v>33</v>
      </c>
      <c r="W761" s="1" t="s">
        <v>33</v>
      </c>
    </row>
    <row r="762" spans="1:23" s="1" customFormat="1">
      <c r="A762" s="1" t="s">
        <v>10142</v>
      </c>
      <c r="B762" s="1" t="s">
        <v>21</v>
      </c>
      <c r="C762" s="1" t="s">
        <v>22</v>
      </c>
      <c r="D762" s="17">
        <v>8414.64</v>
      </c>
      <c r="E762" s="1" t="s">
        <v>10225</v>
      </c>
      <c r="F762" s="36" t="str">
        <f t="shared" si="12"/>
        <v>19037261</v>
      </c>
      <c r="G762" s="8" t="s">
        <v>440</v>
      </c>
      <c r="H762" s="8">
        <v>91847</v>
      </c>
      <c r="I762" s="1" t="s">
        <v>7016</v>
      </c>
      <c r="J762" s="1" t="s">
        <v>10226</v>
      </c>
      <c r="K762" s="1" t="s">
        <v>10227</v>
      </c>
      <c r="L762" s="1" t="s">
        <v>1669</v>
      </c>
      <c r="M762" s="1" t="s">
        <v>7020</v>
      </c>
      <c r="N762" s="1" t="s">
        <v>29</v>
      </c>
      <c r="O762" s="1" t="s">
        <v>30</v>
      </c>
      <c r="P762" s="1" t="s">
        <v>10228</v>
      </c>
      <c r="Q762" s="1" t="s">
        <v>32</v>
      </c>
      <c r="R762" s="1" t="s">
        <v>33</v>
      </c>
      <c r="S762" s="1" t="s">
        <v>33</v>
      </c>
      <c r="T762" s="1" t="s">
        <v>33</v>
      </c>
      <c r="U762" s="1" t="s">
        <v>33</v>
      </c>
      <c r="V762" s="1" t="s">
        <v>33</v>
      </c>
      <c r="W762" s="1" t="s">
        <v>33</v>
      </c>
    </row>
    <row r="763" spans="1:23" s="1" customFormat="1">
      <c r="A763" s="1" t="s">
        <v>10142</v>
      </c>
      <c r="B763" s="1" t="s">
        <v>21</v>
      </c>
      <c r="C763" s="1" t="s">
        <v>22</v>
      </c>
      <c r="D763" s="17">
        <v>7499.93</v>
      </c>
      <c r="E763" s="1" t="s">
        <v>10229</v>
      </c>
      <c r="F763" s="36" t="str">
        <f t="shared" si="12"/>
        <v>53414351</v>
      </c>
      <c r="G763" s="8" t="s">
        <v>1233</v>
      </c>
      <c r="H763" s="8" t="s">
        <v>10230</v>
      </c>
      <c r="I763" s="1" t="s">
        <v>942</v>
      </c>
      <c r="J763" s="1" t="s">
        <v>943</v>
      </c>
      <c r="K763" s="1" t="s">
        <v>3197</v>
      </c>
      <c r="L763" s="1" t="s">
        <v>80</v>
      </c>
      <c r="M763" s="1" t="s">
        <v>946</v>
      </c>
      <c r="N763" s="1" t="s">
        <v>204</v>
      </c>
      <c r="O763" s="1" t="s">
        <v>30</v>
      </c>
      <c r="P763" s="1" t="s">
        <v>32</v>
      </c>
      <c r="Q763" s="1" t="s">
        <v>33</v>
      </c>
      <c r="R763" s="1" t="s">
        <v>33</v>
      </c>
      <c r="S763" s="1" t="s">
        <v>33</v>
      </c>
      <c r="T763" s="1" t="s">
        <v>33</v>
      </c>
      <c r="U763" s="1" t="s">
        <v>33</v>
      </c>
      <c r="V763" s="1" t="s">
        <v>33</v>
      </c>
      <c r="W763" s="1" t="s">
        <v>33</v>
      </c>
    </row>
    <row r="764" spans="1:23" s="1" customFormat="1">
      <c r="A764" s="1" t="s">
        <v>10142</v>
      </c>
      <c r="B764" s="1" t="s">
        <v>21</v>
      </c>
      <c r="C764" s="1" t="s">
        <v>22</v>
      </c>
      <c r="D764" s="17">
        <v>7000</v>
      </c>
      <c r="E764" s="1" t="s">
        <v>10231</v>
      </c>
      <c r="F764" s="36" t="str">
        <f t="shared" si="12"/>
        <v>20108887</v>
      </c>
      <c r="G764" s="8" t="s">
        <v>1658</v>
      </c>
      <c r="H764" s="8">
        <v>2418</v>
      </c>
      <c r="I764" s="1" t="s">
        <v>10232</v>
      </c>
      <c r="J764" s="1" t="s">
        <v>10233</v>
      </c>
      <c r="K764" s="1" t="s">
        <v>10234</v>
      </c>
      <c r="L764" s="1" t="s">
        <v>3614</v>
      </c>
      <c r="M764" s="1" t="s">
        <v>10235</v>
      </c>
      <c r="N764" s="1" t="s">
        <v>29</v>
      </c>
      <c r="O764" s="1" t="s">
        <v>30</v>
      </c>
      <c r="P764" s="1" t="s">
        <v>10236</v>
      </c>
      <c r="Q764" s="1" t="s">
        <v>32</v>
      </c>
      <c r="R764" s="1" t="s">
        <v>33</v>
      </c>
      <c r="S764" s="1" t="s">
        <v>33</v>
      </c>
      <c r="T764" s="1" t="s">
        <v>33</v>
      </c>
      <c r="U764" s="1" t="s">
        <v>33</v>
      </c>
      <c r="V764" s="1" t="s">
        <v>33</v>
      </c>
      <c r="W764" s="1" t="s">
        <v>33</v>
      </c>
    </row>
    <row r="765" spans="1:23" s="1" customFormat="1">
      <c r="A765" s="1" t="s">
        <v>10142</v>
      </c>
      <c r="B765" s="1" t="s">
        <v>21</v>
      </c>
      <c r="C765" s="1" t="s">
        <v>22</v>
      </c>
      <c r="D765" s="17">
        <v>6150</v>
      </c>
      <c r="E765" s="1" t="s">
        <v>10237</v>
      </c>
      <c r="F765" s="36" t="str">
        <f t="shared" si="12"/>
        <v>92225806</v>
      </c>
      <c r="G765" s="8" t="s">
        <v>440</v>
      </c>
      <c r="H765" s="8">
        <v>91848</v>
      </c>
      <c r="I765" s="1" t="s">
        <v>10238</v>
      </c>
      <c r="J765" s="1" t="s">
        <v>927</v>
      </c>
      <c r="K765" s="1" t="s">
        <v>10239</v>
      </c>
      <c r="L765" s="1" t="s">
        <v>39</v>
      </c>
      <c r="M765" s="1" t="s">
        <v>929</v>
      </c>
      <c r="N765" s="1" t="s">
        <v>29</v>
      </c>
      <c r="O765" s="1" t="s">
        <v>30</v>
      </c>
      <c r="P765" s="1" t="s">
        <v>10240</v>
      </c>
      <c r="Q765" s="1" t="s">
        <v>32</v>
      </c>
      <c r="R765" s="1" t="s">
        <v>33</v>
      </c>
      <c r="S765" s="1" t="s">
        <v>33</v>
      </c>
      <c r="T765" s="1" t="s">
        <v>33</v>
      </c>
      <c r="U765" s="1" t="s">
        <v>33</v>
      </c>
      <c r="V765" s="1" t="s">
        <v>33</v>
      </c>
      <c r="W765" s="1" t="s">
        <v>33</v>
      </c>
    </row>
    <row r="766" spans="1:23" s="1" customFormat="1">
      <c r="A766" s="1" t="s">
        <v>10142</v>
      </c>
      <c r="B766" s="1" t="s">
        <v>21</v>
      </c>
      <c r="C766" s="1" t="s">
        <v>22</v>
      </c>
      <c r="D766" s="17">
        <v>5827.59</v>
      </c>
      <c r="E766" s="1" t="s">
        <v>10241</v>
      </c>
      <c r="F766" s="36" t="str">
        <f t="shared" si="12"/>
        <v>19662961</v>
      </c>
      <c r="G766" s="8" t="s">
        <v>1246</v>
      </c>
      <c r="H766" s="8" t="s">
        <v>10589</v>
      </c>
      <c r="I766" s="1" t="s">
        <v>8354</v>
      </c>
      <c r="J766" s="1" t="s">
        <v>229</v>
      </c>
      <c r="K766" s="1" t="s">
        <v>10242</v>
      </c>
      <c r="L766" s="1" t="s">
        <v>888</v>
      </c>
      <c r="M766" s="1" t="s">
        <v>889</v>
      </c>
      <c r="N766" s="1" t="s">
        <v>47</v>
      </c>
      <c r="O766" s="1" t="s">
        <v>30</v>
      </c>
      <c r="P766" s="1" t="s">
        <v>32</v>
      </c>
      <c r="Q766" s="1" t="s">
        <v>33</v>
      </c>
      <c r="R766" s="1" t="s">
        <v>33</v>
      </c>
      <c r="S766" s="1" t="s">
        <v>33</v>
      </c>
      <c r="T766" s="1" t="s">
        <v>33</v>
      </c>
      <c r="U766" s="1" t="s">
        <v>33</v>
      </c>
      <c r="V766" s="1" t="s">
        <v>33</v>
      </c>
      <c r="W766" s="1" t="s">
        <v>33</v>
      </c>
    </row>
    <row r="767" spans="1:23" s="1" customFormat="1">
      <c r="A767" s="1" t="s">
        <v>10142</v>
      </c>
      <c r="B767" s="1" t="s">
        <v>21</v>
      </c>
      <c r="C767" s="1" t="s">
        <v>22</v>
      </c>
      <c r="D767" s="17">
        <v>5000</v>
      </c>
      <c r="E767" s="1" t="s">
        <v>10243</v>
      </c>
      <c r="F767" s="36" t="str">
        <f t="shared" si="12"/>
        <v>23656480</v>
      </c>
      <c r="G767" s="8" t="s">
        <v>1067</v>
      </c>
      <c r="H767" s="8" t="s">
        <v>11595</v>
      </c>
      <c r="I767" s="1" t="s">
        <v>24</v>
      </c>
      <c r="J767" s="1" t="s">
        <v>25</v>
      </c>
      <c r="K767" s="1" t="s">
        <v>10244</v>
      </c>
      <c r="L767" s="1" t="s">
        <v>27</v>
      </c>
      <c r="M767" s="1" t="s">
        <v>28</v>
      </c>
      <c r="N767" s="1" t="s">
        <v>29</v>
      </c>
      <c r="O767" s="1" t="s">
        <v>30</v>
      </c>
      <c r="P767" s="1" t="s">
        <v>10245</v>
      </c>
      <c r="Q767" s="1" t="s">
        <v>32</v>
      </c>
      <c r="R767" s="1" t="s">
        <v>33</v>
      </c>
      <c r="S767" s="1" t="s">
        <v>33</v>
      </c>
      <c r="T767" s="1" t="s">
        <v>33</v>
      </c>
      <c r="U767" s="1" t="s">
        <v>33</v>
      </c>
      <c r="V767" s="1" t="s">
        <v>33</v>
      </c>
      <c r="W767" s="1" t="s">
        <v>33</v>
      </c>
    </row>
    <row r="768" spans="1:23" s="1" customFormat="1">
      <c r="A768" s="1" t="s">
        <v>10142</v>
      </c>
      <c r="B768" s="1" t="s">
        <v>21</v>
      </c>
      <c r="C768" s="1" t="s">
        <v>22</v>
      </c>
      <c r="D768" s="17">
        <v>4654.75</v>
      </c>
      <c r="E768" s="1" t="s">
        <v>10246</v>
      </c>
      <c r="F768" s="36" t="str">
        <f t="shared" si="12"/>
        <v>83038284</v>
      </c>
      <c r="G768" s="8">
        <v>6206</v>
      </c>
      <c r="H768" s="8">
        <v>4594</v>
      </c>
      <c r="I768" s="1" t="s">
        <v>2350</v>
      </c>
      <c r="J768" s="1" t="s">
        <v>25</v>
      </c>
      <c r="K768" s="1" t="s">
        <v>2351</v>
      </c>
      <c r="L768" s="1" t="s">
        <v>80</v>
      </c>
      <c r="M768" s="1" t="s">
        <v>2352</v>
      </c>
      <c r="N768" s="1" t="s">
        <v>47</v>
      </c>
      <c r="O768" s="1" t="s">
        <v>30</v>
      </c>
      <c r="P768" s="1" t="s">
        <v>32</v>
      </c>
      <c r="Q768" s="1" t="s">
        <v>33</v>
      </c>
      <c r="R768" s="1" t="s">
        <v>33</v>
      </c>
      <c r="S768" s="1" t="s">
        <v>33</v>
      </c>
      <c r="T768" s="1" t="s">
        <v>33</v>
      </c>
      <c r="U768" s="1" t="s">
        <v>33</v>
      </c>
      <c r="V768" s="1" t="s">
        <v>33</v>
      </c>
      <c r="W768" s="1" t="s">
        <v>33</v>
      </c>
    </row>
    <row r="769" spans="1:23" s="1" customFormat="1">
      <c r="A769" s="1" t="s">
        <v>10142</v>
      </c>
      <c r="B769" s="1" t="s">
        <v>21</v>
      </c>
      <c r="C769" s="1" t="s">
        <v>22</v>
      </c>
      <c r="D769" s="17">
        <v>4484.97</v>
      </c>
      <c r="E769" s="1" t="s">
        <v>10247</v>
      </c>
      <c r="F769" s="36" t="str">
        <f t="shared" si="12"/>
        <v>53226289</v>
      </c>
      <c r="G769" s="8" t="s">
        <v>440</v>
      </c>
      <c r="H769" s="8">
        <v>91847</v>
      </c>
      <c r="I769" s="1" t="s">
        <v>120</v>
      </c>
      <c r="J769" s="1" t="s">
        <v>50</v>
      </c>
      <c r="K769" s="1" t="s">
        <v>121</v>
      </c>
      <c r="L769" s="1" t="s">
        <v>80</v>
      </c>
      <c r="M769" s="1" t="s">
        <v>53</v>
      </c>
      <c r="N769" s="1" t="s">
        <v>47</v>
      </c>
      <c r="O769" s="1" t="s">
        <v>122</v>
      </c>
      <c r="P769" s="1" t="s">
        <v>10248</v>
      </c>
      <c r="Q769" s="1" t="s">
        <v>32</v>
      </c>
      <c r="R769" s="1" t="s">
        <v>33</v>
      </c>
      <c r="S769" s="1" t="s">
        <v>33</v>
      </c>
      <c r="T769" s="1" t="s">
        <v>33</v>
      </c>
      <c r="U769" s="1" t="s">
        <v>33</v>
      </c>
      <c r="V769" s="1" t="s">
        <v>33</v>
      </c>
      <c r="W769" s="1" t="s">
        <v>33</v>
      </c>
    </row>
    <row r="770" spans="1:23" s="1" customFormat="1">
      <c r="A770" s="1" t="s">
        <v>10142</v>
      </c>
      <c r="B770" s="1" t="s">
        <v>21</v>
      </c>
      <c r="C770" s="1" t="s">
        <v>22</v>
      </c>
      <c r="D770" s="17">
        <v>4250</v>
      </c>
      <c r="E770" s="1" t="s">
        <v>10249</v>
      </c>
      <c r="F770" s="36" t="str">
        <f t="shared" si="12"/>
        <v>18448777</v>
      </c>
      <c r="G770" s="8">
        <v>6400</v>
      </c>
      <c r="H770" s="8">
        <v>47157</v>
      </c>
      <c r="I770" s="1" t="s">
        <v>1164</v>
      </c>
      <c r="J770" s="1" t="s">
        <v>43</v>
      </c>
      <c r="K770" s="1" t="s">
        <v>10250</v>
      </c>
      <c r="L770" s="1" t="s">
        <v>45</v>
      </c>
      <c r="M770" s="1" t="s">
        <v>1166</v>
      </c>
      <c r="N770" s="1" t="s">
        <v>47</v>
      </c>
      <c r="O770" s="1" t="s">
        <v>30</v>
      </c>
      <c r="P770" s="1" t="s">
        <v>10251</v>
      </c>
      <c r="Q770" s="1" t="s">
        <v>32</v>
      </c>
      <c r="R770" s="1" t="s">
        <v>33</v>
      </c>
      <c r="S770" s="1" t="s">
        <v>33</v>
      </c>
      <c r="T770" s="1" t="s">
        <v>33</v>
      </c>
      <c r="U770" s="1" t="s">
        <v>33</v>
      </c>
      <c r="V770" s="1" t="s">
        <v>33</v>
      </c>
      <c r="W770" s="1" t="s">
        <v>33</v>
      </c>
    </row>
    <row r="771" spans="1:23" s="1" customFormat="1">
      <c r="A771" s="1" t="s">
        <v>10142</v>
      </c>
      <c r="B771" s="1" t="s">
        <v>21</v>
      </c>
      <c r="C771" s="1" t="s">
        <v>22</v>
      </c>
      <c r="D771" s="17">
        <v>3985.13</v>
      </c>
      <c r="E771" s="1" t="s">
        <v>10252</v>
      </c>
      <c r="F771" s="36" t="str">
        <f t="shared" si="12"/>
        <v>53381935</v>
      </c>
      <c r="G771" s="8" t="s">
        <v>440</v>
      </c>
      <c r="H771" s="8">
        <v>91847</v>
      </c>
      <c r="I771" s="1" t="s">
        <v>1505</v>
      </c>
      <c r="J771" s="1" t="s">
        <v>50</v>
      </c>
      <c r="K771" s="1" t="s">
        <v>1506</v>
      </c>
      <c r="L771" s="1" t="s">
        <v>80</v>
      </c>
      <c r="M771" s="1" t="s">
        <v>53</v>
      </c>
      <c r="N771" s="1" t="s">
        <v>47</v>
      </c>
      <c r="O771" s="1" t="s">
        <v>1507</v>
      </c>
      <c r="P771" s="1" t="s">
        <v>10253</v>
      </c>
      <c r="Q771" s="1" t="s">
        <v>32</v>
      </c>
      <c r="R771" s="1" t="s">
        <v>33</v>
      </c>
      <c r="S771" s="1" t="s">
        <v>33</v>
      </c>
      <c r="T771" s="1" t="s">
        <v>33</v>
      </c>
      <c r="U771" s="1" t="s">
        <v>33</v>
      </c>
      <c r="V771" s="1" t="s">
        <v>33</v>
      </c>
      <c r="W771" s="1" t="s">
        <v>33</v>
      </c>
    </row>
    <row r="772" spans="1:23" s="1" customFormat="1">
      <c r="A772" s="1" t="s">
        <v>10142</v>
      </c>
      <c r="B772" s="1" t="s">
        <v>21</v>
      </c>
      <c r="C772" s="1" t="s">
        <v>22</v>
      </c>
      <c r="D772" s="17">
        <v>2095.12</v>
      </c>
      <c r="E772" s="1" t="s">
        <v>10254</v>
      </c>
      <c r="F772" s="36" t="str">
        <f t="shared" si="12"/>
        <v>25757011</v>
      </c>
      <c r="G772" s="8">
        <v>3500</v>
      </c>
      <c r="H772" s="8">
        <v>30214</v>
      </c>
      <c r="I772" s="1" t="s">
        <v>181</v>
      </c>
      <c r="J772" s="1" t="s">
        <v>182</v>
      </c>
      <c r="K772" s="1" t="s">
        <v>183</v>
      </c>
      <c r="L772" s="1" t="s">
        <v>184</v>
      </c>
      <c r="M772" s="1" t="s">
        <v>185</v>
      </c>
      <c r="N772" s="1" t="s">
        <v>47</v>
      </c>
      <c r="O772" s="1" t="s">
        <v>54</v>
      </c>
      <c r="P772" s="1" t="s">
        <v>32</v>
      </c>
      <c r="Q772" s="1" t="s">
        <v>33</v>
      </c>
      <c r="R772" s="1" t="s">
        <v>33</v>
      </c>
      <c r="S772" s="1" t="s">
        <v>33</v>
      </c>
      <c r="T772" s="1" t="s">
        <v>33</v>
      </c>
      <c r="U772" s="1" t="s">
        <v>33</v>
      </c>
      <c r="V772" s="1" t="s">
        <v>33</v>
      </c>
      <c r="W772" s="1" t="s">
        <v>33</v>
      </c>
    </row>
    <row r="773" spans="1:23" s="1" customFormat="1">
      <c r="A773" s="1" t="s">
        <v>10142</v>
      </c>
      <c r="B773" s="1" t="s">
        <v>21</v>
      </c>
      <c r="C773" s="1" t="s">
        <v>22</v>
      </c>
      <c r="D773" s="17">
        <v>1815</v>
      </c>
      <c r="E773" s="1" t="s">
        <v>10255</v>
      </c>
      <c r="F773" s="36" t="str">
        <f t="shared" si="12"/>
        <v>14586772</v>
      </c>
      <c r="G773" s="8">
        <v>1922</v>
      </c>
      <c r="H773" s="8">
        <v>6220</v>
      </c>
      <c r="I773" s="1" t="s">
        <v>4994</v>
      </c>
      <c r="J773" s="1" t="s">
        <v>410</v>
      </c>
      <c r="K773" s="1" t="s">
        <v>65</v>
      </c>
      <c r="L773" s="1" t="s">
        <v>412</v>
      </c>
      <c r="M773" s="1" t="s">
        <v>4995</v>
      </c>
      <c r="N773" s="1" t="s">
        <v>29</v>
      </c>
      <c r="O773" s="1" t="s">
        <v>30</v>
      </c>
      <c r="P773" s="1" t="s">
        <v>10256</v>
      </c>
      <c r="Q773" s="1" t="s">
        <v>32</v>
      </c>
      <c r="R773" s="1" t="s">
        <v>33</v>
      </c>
      <c r="S773" s="1" t="s">
        <v>33</v>
      </c>
      <c r="T773" s="1" t="s">
        <v>33</v>
      </c>
      <c r="U773" s="1" t="s">
        <v>33</v>
      </c>
      <c r="V773" s="1" t="s">
        <v>33</v>
      </c>
      <c r="W773" s="1" t="s">
        <v>33</v>
      </c>
    </row>
    <row r="774" spans="1:23" s="1" customFormat="1">
      <c r="A774" s="1" t="s">
        <v>10142</v>
      </c>
      <c r="B774" s="1" t="s">
        <v>21</v>
      </c>
      <c r="C774" s="1" t="s">
        <v>22</v>
      </c>
      <c r="D774" s="17">
        <v>1361.81</v>
      </c>
      <c r="E774" s="1" t="s">
        <v>10257</v>
      </c>
      <c r="F774" s="36" t="str">
        <f t="shared" si="12"/>
        <v>24206006</v>
      </c>
      <c r="G774" s="8" t="s">
        <v>440</v>
      </c>
      <c r="H774" s="8">
        <v>91847</v>
      </c>
      <c r="I774" s="1" t="s">
        <v>3422</v>
      </c>
      <c r="J774" s="1" t="s">
        <v>25</v>
      </c>
      <c r="K774" s="1" t="s">
        <v>10258</v>
      </c>
      <c r="L774" s="1" t="s">
        <v>45</v>
      </c>
      <c r="M774" s="1" t="s">
        <v>3424</v>
      </c>
      <c r="N774" s="1" t="s">
        <v>47</v>
      </c>
      <c r="O774" s="1" t="s">
        <v>30</v>
      </c>
      <c r="P774" s="1" t="s">
        <v>10259</v>
      </c>
      <c r="Q774" s="1" t="s">
        <v>32</v>
      </c>
      <c r="R774" s="1" t="s">
        <v>33</v>
      </c>
      <c r="S774" s="1" t="s">
        <v>33</v>
      </c>
      <c r="T774" s="1" t="s">
        <v>33</v>
      </c>
      <c r="U774" s="1" t="s">
        <v>33</v>
      </c>
      <c r="V774" s="1" t="s">
        <v>33</v>
      </c>
      <c r="W774" s="1" t="s">
        <v>33</v>
      </c>
    </row>
    <row r="775" spans="1:23" s="1" customFormat="1">
      <c r="A775" s="1" t="s">
        <v>10142</v>
      </c>
      <c r="B775" s="1" t="s">
        <v>21</v>
      </c>
      <c r="C775" s="1" t="s">
        <v>22</v>
      </c>
      <c r="D775" s="17">
        <v>995</v>
      </c>
      <c r="E775" s="1" t="s">
        <v>10260</v>
      </c>
      <c r="F775" s="36" t="str">
        <f t="shared" si="12"/>
        <v>20004823</v>
      </c>
      <c r="G775" s="8" t="s">
        <v>1056</v>
      </c>
      <c r="H775" s="8" t="s">
        <v>10261</v>
      </c>
      <c r="I775" s="1" t="s">
        <v>10262</v>
      </c>
      <c r="J775" s="1" t="s">
        <v>229</v>
      </c>
      <c r="K775" s="1" t="s">
        <v>10263</v>
      </c>
      <c r="L775" s="1" t="s">
        <v>80</v>
      </c>
      <c r="M775" s="1" t="s">
        <v>10264</v>
      </c>
      <c r="N775" s="1" t="s">
        <v>47</v>
      </c>
      <c r="O775" s="1" t="s">
        <v>30</v>
      </c>
      <c r="P775" s="1" t="s">
        <v>32</v>
      </c>
      <c r="Q775" s="1" t="s">
        <v>33</v>
      </c>
      <c r="R775" s="1" t="s">
        <v>33</v>
      </c>
      <c r="S775" s="1" t="s">
        <v>33</v>
      </c>
      <c r="T775" s="1" t="s">
        <v>33</v>
      </c>
      <c r="U775" s="1" t="s">
        <v>33</v>
      </c>
      <c r="V775" s="1" t="s">
        <v>33</v>
      </c>
      <c r="W775" s="1" t="s">
        <v>33</v>
      </c>
    </row>
    <row r="776" spans="1:23" s="1" customFormat="1">
      <c r="A776" s="1" t="s">
        <v>10142</v>
      </c>
      <c r="B776" s="1" t="s">
        <v>21</v>
      </c>
      <c r="C776" s="1" t="s">
        <v>22</v>
      </c>
      <c r="D776" s="17">
        <v>965.33</v>
      </c>
      <c r="E776" s="1" t="s">
        <v>10265</v>
      </c>
      <c r="F776" s="36" t="str">
        <f t="shared" si="12"/>
        <v>53226288</v>
      </c>
      <c r="G776" s="8" t="s">
        <v>440</v>
      </c>
      <c r="H776" s="8">
        <v>91847</v>
      </c>
      <c r="I776" s="1" t="s">
        <v>120</v>
      </c>
      <c r="J776" s="1" t="s">
        <v>50</v>
      </c>
      <c r="K776" s="1" t="s">
        <v>121</v>
      </c>
      <c r="L776" s="1" t="s">
        <v>80</v>
      </c>
      <c r="M776" s="1" t="s">
        <v>53</v>
      </c>
      <c r="N776" s="1" t="s">
        <v>47</v>
      </c>
      <c r="O776" s="1" t="s">
        <v>122</v>
      </c>
      <c r="P776" s="1" t="s">
        <v>10266</v>
      </c>
      <c r="Q776" s="1" t="s">
        <v>32</v>
      </c>
      <c r="R776" s="1" t="s">
        <v>33</v>
      </c>
      <c r="S776" s="1" t="s">
        <v>33</v>
      </c>
      <c r="T776" s="1" t="s">
        <v>33</v>
      </c>
      <c r="U776" s="1" t="s">
        <v>33</v>
      </c>
      <c r="V776" s="1" t="s">
        <v>33</v>
      </c>
      <c r="W776" s="1" t="s">
        <v>33</v>
      </c>
    </row>
    <row r="777" spans="1:23" s="1" customFormat="1">
      <c r="A777" s="1" t="s">
        <v>10142</v>
      </c>
      <c r="B777" s="1" t="s">
        <v>21</v>
      </c>
      <c r="C777" s="1" t="s">
        <v>22</v>
      </c>
      <c r="D777" s="17">
        <v>615.82000000000005</v>
      </c>
      <c r="E777" s="1" t="s">
        <v>10267</v>
      </c>
      <c r="F777" s="36" t="str">
        <f t="shared" si="12"/>
        <v>84347019</v>
      </c>
      <c r="G777" s="8" t="s">
        <v>440</v>
      </c>
      <c r="H777" s="8">
        <v>91847</v>
      </c>
      <c r="I777" s="1" t="s">
        <v>10268</v>
      </c>
      <c r="J777" s="1" t="s">
        <v>25</v>
      </c>
      <c r="K777" s="1" t="s">
        <v>2934</v>
      </c>
      <c r="L777" s="1" t="s">
        <v>80</v>
      </c>
      <c r="M777" s="1" t="s">
        <v>2935</v>
      </c>
      <c r="N777" s="1" t="s">
        <v>47</v>
      </c>
      <c r="O777" s="1" t="s">
        <v>30</v>
      </c>
      <c r="P777" s="1" t="s">
        <v>10269</v>
      </c>
      <c r="Q777" s="1" t="s">
        <v>32</v>
      </c>
      <c r="R777" s="1" t="s">
        <v>33</v>
      </c>
      <c r="S777" s="1" t="s">
        <v>33</v>
      </c>
      <c r="T777" s="1" t="s">
        <v>33</v>
      </c>
      <c r="U777" s="1" t="s">
        <v>33</v>
      </c>
      <c r="V777" s="1" t="s">
        <v>33</v>
      </c>
      <c r="W777" s="1" t="s">
        <v>33</v>
      </c>
    </row>
    <row r="778" spans="1:23" s="1" customFormat="1">
      <c r="A778" s="1" t="s">
        <v>10142</v>
      </c>
      <c r="B778" s="1" t="s">
        <v>21</v>
      </c>
      <c r="C778" s="1" t="s">
        <v>22</v>
      </c>
      <c r="D778" s="17">
        <v>563.66999999999996</v>
      </c>
      <c r="E778" s="1" t="s">
        <v>10270</v>
      </c>
      <c r="F778" s="36" t="str">
        <f t="shared" si="12"/>
        <v>61588493</v>
      </c>
      <c r="G778" s="8" t="s">
        <v>2229</v>
      </c>
      <c r="H778" s="8" t="s">
        <v>4965</v>
      </c>
      <c r="I778" s="1" t="s">
        <v>2399</v>
      </c>
      <c r="J778" s="1" t="s">
        <v>2400</v>
      </c>
      <c r="K778" s="1" t="s">
        <v>10271</v>
      </c>
      <c r="L778" s="1" t="s">
        <v>27</v>
      </c>
      <c r="M778" s="1" t="s">
        <v>2402</v>
      </c>
      <c r="N778" s="1" t="s">
        <v>29</v>
      </c>
      <c r="O778" s="1" t="s">
        <v>30</v>
      </c>
      <c r="P778" s="1" t="s">
        <v>10272</v>
      </c>
      <c r="Q778" s="1" t="s">
        <v>32</v>
      </c>
      <c r="R778" s="1" t="s">
        <v>33</v>
      </c>
      <c r="S778" s="1" t="s">
        <v>33</v>
      </c>
      <c r="T778" s="1" t="s">
        <v>33</v>
      </c>
      <c r="U778" s="1" t="s">
        <v>33</v>
      </c>
      <c r="V778" s="1" t="s">
        <v>33</v>
      </c>
      <c r="W778" s="1" t="s">
        <v>33</v>
      </c>
    </row>
    <row r="779" spans="1:23" s="1" customFormat="1">
      <c r="A779" s="1" t="s">
        <v>10142</v>
      </c>
      <c r="B779" s="1" t="s">
        <v>21</v>
      </c>
      <c r="C779" s="1" t="s">
        <v>22</v>
      </c>
      <c r="D779" s="17">
        <v>282.5</v>
      </c>
      <c r="E779" s="1" t="s">
        <v>10273</v>
      </c>
      <c r="F779" s="36" t="str">
        <f t="shared" si="12"/>
        <v>53379827</v>
      </c>
      <c r="G779" s="8" t="s">
        <v>1062</v>
      </c>
      <c r="H779" s="8" t="s">
        <v>10274</v>
      </c>
      <c r="I779" s="1" t="s">
        <v>1618</v>
      </c>
      <c r="J779" s="1" t="s">
        <v>50</v>
      </c>
      <c r="K779" s="1" t="s">
        <v>1619</v>
      </c>
      <c r="L779" s="1" t="s">
        <v>80</v>
      </c>
      <c r="M779" s="1" t="s">
        <v>53</v>
      </c>
      <c r="N779" s="1" t="s">
        <v>47</v>
      </c>
      <c r="O779" s="1" t="s">
        <v>81</v>
      </c>
      <c r="P779" s="1" t="s">
        <v>10275</v>
      </c>
      <c r="Q779" s="1" t="s">
        <v>32</v>
      </c>
      <c r="R779" s="1" t="s">
        <v>33</v>
      </c>
      <c r="S779" s="1" t="s">
        <v>33</v>
      </c>
      <c r="T779" s="1" t="s">
        <v>33</v>
      </c>
      <c r="U779" s="1" t="s">
        <v>33</v>
      </c>
      <c r="V779" s="1" t="s">
        <v>33</v>
      </c>
      <c r="W779" s="1" t="s">
        <v>33</v>
      </c>
    </row>
    <row r="780" spans="1:23" s="1" customFormat="1">
      <c r="A780" s="1" t="s">
        <v>10142</v>
      </c>
      <c r="B780" s="1" t="s">
        <v>21</v>
      </c>
      <c r="C780" s="1" t="s">
        <v>22</v>
      </c>
      <c r="D780" s="17">
        <v>162</v>
      </c>
      <c r="E780" s="1" t="s">
        <v>10276</v>
      </c>
      <c r="F780" s="36" t="str">
        <f t="shared" si="12"/>
        <v>06103104</v>
      </c>
      <c r="G780" s="8" t="s">
        <v>2243</v>
      </c>
      <c r="H780" s="8">
        <v>91847</v>
      </c>
      <c r="I780" s="1" t="s">
        <v>788</v>
      </c>
      <c r="J780" s="1" t="s">
        <v>789</v>
      </c>
      <c r="K780" s="1" t="s">
        <v>10277</v>
      </c>
      <c r="L780" s="1" t="s">
        <v>80</v>
      </c>
      <c r="M780" s="1" t="s">
        <v>791</v>
      </c>
      <c r="N780" s="1" t="s">
        <v>47</v>
      </c>
      <c r="O780" s="1" t="s">
        <v>30</v>
      </c>
      <c r="P780" s="1" t="s">
        <v>32</v>
      </c>
      <c r="Q780" s="1" t="s">
        <v>33</v>
      </c>
      <c r="R780" s="1" t="s">
        <v>33</v>
      </c>
      <c r="S780" s="1" t="s">
        <v>33</v>
      </c>
      <c r="T780" s="1" t="s">
        <v>33</v>
      </c>
      <c r="U780" s="1" t="s">
        <v>33</v>
      </c>
      <c r="V780" s="1" t="s">
        <v>33</v>
      </c>
      <c r="W780" s="1" t="s">
        <v>33</v>
      </c>
    </row>
    <row r="781" spans="1:23" s="1" customFormat="1">
      <c r="A781" s="1" t="s">
        <v>10142</v>
      </c>
      <c r="B781" s="1" t="s">
        <v>21</v>
      </c>
      <c r="C781" s="1" t="s">
        <v>22</v>
      </c>
      <c r="D781" s="17">
        <v>103.54</v>
      </c>
      <c r="E781" s="1" t="s">
        <v>10278</v>
      </c>
      <c r="F781" s="36" t="str">
        <f t="shared" si="12"/>
        <v>50023328</v>
      </c>
      <c r="G781" s="8">
        <v>3500</v>
      </c>
      <c r="H781" s="8">
        <v>30224</v>
      </c>
      <c r="I781" s="1" t="s">
        <v>10279</v>
      </c>
      <c r="J781" s="1" t="s">
        <v>10280</v>
      </c>
      <c r="K781" s="1" t="s">
        <v>10281</v>
      </c>
      <c r="L781" s="1" t="s">
        <v>10282</v>
      </c>
      <c r="M781" s="1" t="s">
        <v>10283</v>
      </c>
      <c r="N781" s="1" t="s">
        <v>47</v>
      </c>
      <c r="O781" s="1" t="s">
        <v>30</v>
      </c>
      <c r="P781" s="1" t="s">
        <v>10284</v>
      </c>
      <c r="Q781" s="1" t="s">
        <v>32</v>
      </c>
      <c r="R781" s="1" t="s">
        <v>33</v>
      </c>
      <c r="S781" s="1" t="s">
        <v>33</v>
      </c>
      <c r="T781" s="1" t="s">
        <v>33</v>
      </c>
      <c r="U781" s="1" t="s">
        <v>33</v>
      </c>
      <c r="V781" s="1" t="s">
        <v>33</v>
      </c>
      <c r="W781" s="1" t="s">
        <v>33</v>
      </c>
    </row>
    <row r="782" spans="1:23" s="1" customFormat="1">
      <c r="A782" s="1" t="s">
        <v>10142</v>
      </c>
      <c r="B782" s="1" t="s">
        <v>21</v>
      </c>
      <c r="C782" s="1" t="s">
        <v>22</v>
      </c>
      <c r="D782" s="17">
        <v>88.44</v>
      </c>
      <c r="E782" s="1" t="s">
        <v>10285</v>
      </c>
      <c r="F782" s="36" t="str">
        <f t="shared" si="12"/>
        <v>50023325</v>
      </c>
      <c r="G782" s="8">
        <v>3500</v>
      </c>
      <c r="H782" s="8">
        <v>30221</v>
      </c>
      <c r="I782" s="1" t="s">
        <v>10279</v>
      </c>
      <c r="J782" s="1" t="s">
        <v>10280</v>
      </c>
      <c r="K782" s="1" t="s">
        <v>10281</v>
      </c>
      <c r="L782" s="1" t="s">
        <v>10282</v>
      </c>
      <c r="M782" s="1" t="s">
        <v>10283</v>
      </c>
      <c r="N782" s="1" t="s">
        <v>47</v>
      </c>
      <c r="O782" s="1" t="s">
        <v>30</v>
      </c>
      <c r="P782" s="1" t="s">
        <v>10286</v>
      </c>
      <c r="Q782" s="1" t="s">
        <v>32</v>
      </c>
      <c r="R782" s="1" t="s">
        <v>33</v>
      </c>
      <c r="S782" s="1" t="s">
        <v>33</v>
      </c>
      <c r="T782" s="1" t="s">
        <v>33</v>
      </c>
      <c r="U782" s="1" t="s">
        <v>33</v>
      </c>
      <c r="V782" s="1" t="s">
        <v>33</v>
      </c>
      <c r="W782" s="1" t="s">
        <v>33</v>
      </c>
    </row>
    <row r="783" spans="1:23" s="1" customFormat="1">
      <c r="A783" s="1" t="s">
        <v>10142</v>
      </c>
      <c r="B783" s="1" t="s">
        <v>21</v>
      </c>
      <c r="C783" s="1" t="s">
        <v>22</v>
      </c>
      <c r="D783" s="17">
        <v>87.99</v>
      </c>
      <c r="E783" s="1" t="s">
        <v>10287</v>
      </c>
      <c r="F783" s="36" t="str">
        <f t="shared" si="12"/>
        <v>50023321</v>
      </c>
      <c r="G783" s="8">
        <v>3500</v>
      </c>
      <c r="H783" s="8">
        <v>30217</v>
      </c>
      <c r="I783" s="1" t="s">
        <v>10279</v>
      </c>
      <c r="J783" s="1" t="s">
        <v>10280</v>
      </c>
      <c r="K783" s="1" t="s">
        <v>10281</v>
      </c>
      <c r="L783" s="1" t="s">
        <v>10282</v>
      </c>
      <c r="M783" s="1" t="s">
        <v>10283</v>
      </c>
      <c r="N783" s="1" t="s">
        <v>47</v>
      </c>
      <c r="O783" s="1" t="s">
        <v>30</v>
      </c>
      <c r="P783" s="1" t="s">
        <v>10288</v>
      </c>
      <c r="Q783" s="1" t="s">
        <v>32</v>
      </c>
      <c r="R783" s="1" t="s">
        <v>33</v>
      </c>
      <c r="S783" s="1" t="s">
        <v>33</v>
      </c>
      <c r="T783" s="1" t="s">
        <v>33</v>
      </c>
      <c r="U783" s="1" t="s">
        <v>33</v>
      </c>
      <c r="V783" s="1" t="s">
        <v>33</v>
      </c>
      <c r="W783" s="1" t="s">
        <v>33</v>
      </c>
    </row>
    <row r="784" spans="1:23" s="1" customFormat="1">
      <c r="A784" s="1" t="s">
        <v>10142</v>
      </c>
      <c r="B784" s="1" t="s">
        <v>21</v>
      </c>
      <c r="C784" s="1" t="s">
        <v>22</v>
      </c>
      <c r="D784" s="17">
        <v>86.85</v>
      </c>
      <c r="E784" s="1" t="s">
        <v>10289</v>
      </c>
      <c r="F784" s="36" t="str">
        <f t="shared" si="12"/>
        <v>50023329</v>
      </c>
      <c r="G784" s="8">
        <v>3500</v>
      </c>
      <c r="H784" s="8">
        <v>30225</v>
      </c>
      <c r="I784" s="1" t="s">
        <v>10279</v>
      </c>
      <c r="J784" s="1" t="s">
        <v>10280</v>
      </c>
      <c r="K784" s="1" t="s">
        <v>10281</v>
      </c>
      <c r="L784" s="1" t="s">
        <v>10282</v>
      </c>
      <c r="M784" s="1" t="s">
        <v>10283</v>
      </c>
      <c r="N784" s="1" t="s">
        <v>47</v>
      </c>
      <c r="O784" s="1" t="s">
        <v>30</v>
      </c>
      <c r="P784" s="1" t="s">
        <v>10290</v>
      </c>
      <c r="Q784" s="1" t="s">
        <v>32</v>
      </c>
      <c r="R784" s="1" t="s">
        <v>33</v>
      </c>
      <c r="S784" s="1" t="s">
        <v>33</v>
      </c>
      <c r="T784" s="1" t="s">
        <v>33</v>
      </c>
      <c r="U784" s="1" t="s">
        <v>33</v>
      </c>
      <c r="V784" s="1" t="s">
        <v>33</v>
      </c>
      <c r="W784" s="1" t="s">
        <v>33</v>
      </c>
    </row>
    <row r="785" spans="1:23" s="1" customFormat="1">
      <c r="A785" s="1" t="s">
        <v>10142</v>
      </c>
      <c r="B785" s="1" t="s">
        <v>21</v>
      </c>
      <c r="C785" s="1" t="s">
        <v>22</v>
      </c>
      <c r="D785" s="17">
        <v>75.16</v>
      </c>
      <c r="E785" s="1" t="s">
        <v>10291</v>
      </c>
      <c r="F785" s="36" t="str">
        <f t="shared" si="12"/>
        <v>50023335</v>
      </c>
      <c r="G785" s="8">
        <v>3500</v>
      </c>
      <c r="H785" s="8">
        <v>30231</v>
      </c>
      <c r="I785" s="1" t="s">
        <v>10279</v>
      </c>
      <c r="J785" s="1" t="s">
        <v>10280</v>
      </c>
      <c r="K785" s="1" t="s">
        <v>10281</v>
      </c>
      <c r="L785" s="1" t="s">
        <v>10282</v>
      </c>
      <c r="M785" s="1" t="s">
        <v>10283</v>
      </c>
      <c r="N785" s="1" t="s">
        <v>47</v>
      </c>
      <c r="O785" s="1" t="s">
        <v>30</v>
      </c>
      <c r="P785" s="1" t="s">
        <v>10292</v>
      </c>
      <c r="Q785" s="1" t="s">
        <v>32</v>
      </c>
      <c r="R785" s="1" t="s">
        <v>33</v>
      </c>
      <c r="S785" s="1" t="s">
        <v>33</v>
      </c>
      <c r="T785" s="1" t="s">
        <v>33</v>
      </c>
      <c r="U785" s="1" t="s">
        <v>33</v>
      </c>
      <c r="V785" s="1" t="s">
        <v>33</v>
      </c>
      <c r="W785" s="1" t="s">
        <v>33</v>
      </c>
    </row>
    <row r="786" spans="1:23" s="1" customFormat="1">
      <c r="A786" s="1" t="s">
        <v>10142</v>
      </c>
      <c r="B786" s="1" t="s">
        <v>21</v>
      </c>
      <c r="C786" s="1" t="s">
        <v>22</v>
      </c>
      <c r="D786" s="17">
        <v>52.01</v>
      </c>
      <c r="E786" s="1" t="s">
        <v>10293</v>
      </c>
      <c r="F786" s="36" t="str">
        <f t="shared" si="12"/>
        <v>22490631</v>
      </c>
      <c r="G786" s="8" t="s">
        <v>1059</v>
      </c>
      <c r="H786" s="8" t="s">
        <v>10294</v>
      </c>
      <c r="I786" s="1" t="s">
        <v>782</v>
      </c>
      <c r="J786" s="1" t="s">
        <v>10295</v>
      </c>
      <c r="K786" s="1" t="s">
        <v>10296</v>
      </c>
      <c r="L786" s="1" t="s">
        <v>86</v>
      </c>
      <c r="M786" s="1" t="s">
        <v>785</v>
      </c>
      <c r="N786" s="1" t="s">
        <v>47</v>
      </c>
      <c r="O786" s="1" t="s">
        <v>30</v>
      </c>
      <c r="P786" s="1" t="s">
        <v>10297</v>
      </c>
      <c r="Q786" s="1" t="s">
        <v>32</v>
      </c>
      <c r="R786" s="1" t="s">
        <v>33</v>
      </c>
      <c r="S786" s="1" t="s">
        <v>33</v>
      </c>
      <c r="T786" s="1" t="s">
        <v>33</v>
      </c>
      <c r="U786" s="1" t="s">
        <v>33</v>
      </c>
      <c r="V786" s="1" t="s">
        <v>33</v>
      </c>
      <c r="W786" s="1" t="s">
        <v>33</v>
      </c>
    </row>
    <row r="787" spans="1:23" s="1" customFormat="1">
      <c r="A787" s="1" t="s">
        <v>10142</v>
      </c>
      <c r="B787" s="1" t="s">
        <v>21</v>
      </c>
      <c r="C787" s="1" t="s">
        <v>22</v>
      </c>
      <c r="D787" s="17">
        <v>37.979999999999997</v>
      </c>
      <c r="E787" s="1" t="s">
        <v>10298</v>
      </c>
      <c r="F787" s="36" t="str">
        <f t="shared" si="12"/>
        <v>23652053</v>
      </c>
      <c r="G787" s="24" t="s">
        <v>1890</v>
      </c>
      <c r="H787" s="25" t="s">
        <v>1889</v>
      </c>
      <c r="I787" s="1" t="s">
        <v>24</v>
      </c>
      <c r="J787" s="1" t="s">
        <v>25</v>
      </c>
      <c r="K787" s="1" t="s">
        <v>10299</v>
      </c>
      <c r="L787" s="1" t="s">
        <v>27</v>
      </c>
      <c r="M787" s="1" t="s">
        <v>28</v>
      </c>
      <c r="N787" s="1" t="s">
        <v>29</v>
      </c>
      <c r="O787" s="1" t="s">
        <v>30</v>
      </c>
      <c r="P787" s="1" t="s">
        <v>10300</v>
      </c>
      <c r="Q787" s="1" t="s">
        <v>32</v>
      </c>
      <c r="R787" s="1" t="s">
        <v>33</v>
      </c>
      <c r="S787" s="1" t="s">
        <v>33</v>
      </c>
      <c r="T787" s="1" t="s">
        <v>33</v>
      </c>
      <c r="U787" s="1" t="s">
        <v>33</v>
      </c>
      <c r="V787" s="1" t="s">
        <v>33</v>
      </c>
      <c r="W787" s="1" t="s">
        <v>33</v>
      </c>
    </row>
    <row r="788" spans="1:23" s="1" customFormat="1">
      <c r="A788" s="1" t="s">
        <v>10142</v>
      </c>
      <c r="B788" s="1" t="s">
        <v>21</v>
      </c>
      <c r="C788" s="1" t="s">
        <v>22</v>
      </c>
      <c r="D788" s="17">
        <v>15.31</v>
      </c>
      <c r="E788" s="1" t="s">
        <v>10301</v>
      </c>
      <c r="F788" s="36" t="str">
        <f t="shared" si="12"/>
        <v>50023327</v>
      </c>
      <c r="G788" s="8">
        <v>3500</v>
      </c>
      <c r="H788" s="8">
        <v>30223</v>
      </c>
      <c r="I788" s="1" t="s">
        <v>10279</v>
      </c>
      <c r="J788" s="1" t="s">
        <v>10280</v>
      </c>
      <c r="K788" s="1" t="s">
        <v>10281</v>
      </c>
      <c r="L788" s="1" t="s">
        <v>10282</v>
      </c>
      <c r="M788" s="1" t="s">
        <v>10283</v>
      </c>
      <c r="N788" s="1" t="s">
        <v>47</v>
      </c>
      <c r="O788" s="1" t="s">
        <v>30</v>
      </c>
      <c r="P788" s="1" t="s">
        <v>10302</v>
      </c>
      <c r="Q788" s="1" t="s">
        <v>32</v>
      </c>
      <c r="R788" s="1" t="s">
        <v>33</v>
      </c>
      <c r="S788" s="1" t="s">
        <v>33</v>
      </c>
      <c r="T788" s="1" t="s">
        <v>33</v>
      </c>
      <c r="U788" s="1" t="s">
        <v>33</v>
      </c>
      <c r="V788" s="1" t="s">
        <v>33</v>
      </c>
      <c r="W788" s="1" t="s">
        <v>33</v>
      </c>
    </row>
    <row r="789" spans="1:23" s="1" customFormat="1">
      <c r="A789" s="1" t="s">
        <v>10142</v>
      </c>
      <c r="B789" s="1" t="s">
        <v>21</v>
      </c>
      <c r="C789" s="1" t="s">
        <v>22</v>
      </c>
      <c r="D789" s="17">
        <v>15.21</v>
      </c>
      <c r="E789" s="1" t="s">
        <v>10303</v>
      </c>
      <c r="F789" s="36" t="str">
        <f t="shared" si="12"/>
        <v>50023324</v>
      </c>
      <c r="G789" s="8">
        <v>3500</v>
      </c>
      <c r="H789" s="8">
        <v>30220</v>
      </c>
      <c r="I789" s="1" t="s">
        <v>10279</v>
      </c>
      <c r="J789" s="1" t="s">
        <v>10280</v>
      </c>
      <c r="K789" s="1" t="s">
        <v>10281</v>
      </c>
      <c r="L789" s="1" t="s">
        <v>10282</v>
      </c>
      <c r="M789" s="1" t="s">
        <v>10283</v>
      </c>
      <c r="N789" s="1" t="s">
        <v>47</v>
      </c>
      <c r="O789" s="1" t="s">
        <v>30</v>
      </c>
      <c r="P789" s="1" t="s">
        <v>10304</v>
      </c>
      <c r="Q789" s="1" t="s">
        <v>32</v>
      </c>
      <c r="R789" s="1" t="s">
        <v>33</v>
      </c>
      <c r="S789" s="1" t="s">
        <v>33</v>
      </c>
      <c r="T789" s="1" t="s">
        <v>33</v>
      </c>
      <c r="U789" s="1" t="s">
        <v>33</v>
      </c>
      <c r="V789" s="1" t="s">
        <v>33</v>
      </c>
      <c r="W789" s="1" t="s">
        <v>33</v>
      </c>
    </row>
    <row r="790" spans="1:23" s="1" customFormat="1">
      <c r="A790" s="1" t="s">
        <v>10142</v>
      </c>
      <c r="B790" s="1" t="s">
        <v>21</v>
      </c>
      <c r="C790" s="1" t="s">
        <v>22</v>
      </c>
      <c r="D790" s="17">
        <v>14.46</v>
      </c>
      <c r="E790" s="1" t="s">
        <v>10305</v>
      </c>
      <c r="F790" s="36" t="str">
        <f t="shared" si="12"/>
        <v>50023332</v>
      </c>
      <c r="G790" s="8">
        <v>3500</v>
      </c>
      <c r="H790" s="8">
        <v>30228</v>
      </c>
      <c r="I790" s="1" t="s">
        <v>10279</v>
      </c>
      <c r="J790" s="1" t="s">
        <v>10280</v>
      </c>
      <c r="K790" s="1" t="s">
        <v>10281</v>
      </c>
      <c r="L790" s="1" t="s">
        <v>10282</v>
      </c>
      <c r="M790" s="1" t="s">
        <v>10283</v>
      </c>
      <c r="N790" s="1" t="s">
        <v>47</v>
      </c>
      <c r="O790" s="1" t="s">
        <v>30</v>
      </c>
      <c r="P790" s="1" t="s">
        <v>10306</v>
      </c>
      <c r="Q790" s="1" t="s">
        <v>32</v>
      </c>
      <c r="R790" s="1" t="s">
        <v>33</v>
      </c>
      <c r="S790" s="1" t="s">
        <v>33</v>
      </c>
      <c r="T790" s="1" t="s">
        <v>33</v>
      </c>
      <c r="U790" s="1" t="s">
        <v>33</v>
      </c>
      <c r="V790" s="1" t="s">
        <v>33</v>
      </c>
      <c r="W790" s="1" t="s">
        <v>33</v>
      </c>
    </row>
    <row r="791" spans="1:23" s="1" customFormat="1">
      <c r="A791" s="1" t="s">
        <v>10142</v>
      </c>
      <c r="B791" s="1" t="s">
        <v>21</v>
      </c>
      <c r="C791" s="1" t="s">
        <v>22</v>
      </c>
      <c r="D791" s="17">
        <v>14.46</v>
      </c>
      <c r="E791" s="1" t="s">
        <v>10307</v>
      </c>
      <c r="F791" s="36" t="str">
        <f t="shared" si="12"/>
        <v>50023333</v>
      </c>
      <c r="G791" s="8">
        <v>3500</v>
      </c>
      <c r="H791" s="8">
        <v>30229</v>
      </c>
      <c r="I791" s="1" t="s">
        <v>10279</v>
      </c>
      <c r="J791" s="1" t="s">
        <v>10280</v>
      </c>
      <c r="K791" s="1" t="s">
        <v>10281</v>
      </c>
      <c r="L791" s="1" t="s">
        <v>10282</v>
      </c>
      <c r="M791" s="1" t="s">
        <v>10283</v>
      </c>
      <c r="N791" s="1" t="s">
        <v>47</v>
      </c>
      <c r="O791" s="1" t="s">
        <v>30</v>
      </c>
      <c r="P791" s="1" t="s">
        <v>10308</v>
      </c>
      <c r="Q791" s="1" t="s">
        <v>32</v>
      </c>
      <c r="R791" s="1" t="s">
        <v>33</v>
      </c>
      <c r="S791" s="1" t="s">
        <v>33</v>
      </c>
      <c r="T791" s="1" t="s">
        <v>33</v>
      </c>
      <c r="U791" s="1" t="s">
        <v>33</v>
      </c>
      <c r="V791" s="1" t="s">
        <v>33</v>
      </c>
      <c r="W791" s="1" t="s">
        <v>33</v>
      </c>
    </row>
    <row r="792" spans="1:23" s="1" customFormat="1">
      <c r="A792" s="1" t="s">
        <v>10142</v>
      </c>
      <c r="B792" s="1" t="s">
        <v>21</v>
      </c>
      <c r="C792" s="1" t="s">
        <v>22</v>
      </c>
      <c r="D792" s="17">
        <v>14.36</v>
      </c>
      <c r="E792" s="1" t="s">
        <v>10309</v>
      </c>
      <c r="F792" s="36" t="str">
        <f t="shared" si="12"/>
        <v>50023334</v>
      </c>
      <c r="G792" s="8">
        <v>3500</v>
      </c>
      <c r="H792" s="8">
        <v>30230</v>
      </c>
      <c r="I792" s="1" t="s">
        <v>10279</v>
      </c>
      <c r="J792" s="1" t="s">
        <v>10280</v>
      </c>
      <c r="K792" s="1" t="s">
        <v>10281</v>
      </c>
      <c r="L792" s="1" t="s">
        <v>10282</v>
      </c>
      <c r="M792" s="1" t="s">
        <v>10283</v>
      </c>
      <c r="N792" s="1" t="s">
        <v>47</v>
      </c>
      <c r="O792" s="1" t="s">
        <v>30</v>
      </c>
      <c r="P792" s="1" t="s">
        <v>10310</v>
      </c>
      <c r="Q792" s="1" t="s">
        <v>32</v>
      </c>
      <c r="R792" s="1" t="s">
        <v>33</v>
      </c>
      <c r="S792" s="1" t="s">
        <v>33</v>
      </c>
      <c r="T792" s="1" t="s">
        <v>33</v>
      </c>
      <c r="U792" s="1" t="s">
        <v>33</v>
      </c>
      <c r="V792" s="1" t="s">
        <v>33</v>
      </c>
      <c r="W792" s="1" t="s">
        <v>33</v>
      </c>
    </row>
    <row r="793" spans="1:23" s="1" customFormat="1">
      <c r="A793" s="1" t="s">
        <v>10142</v>
      </c>
      <c r="B793" s="1" t="s">
        <v>21</v>
      </c>
      <c r="C793" s="1" t="s">
        <v>22</v>
      </c>
      <c r="D793" s="17">
        <v>7.79</v>
      </c>
      <c r="E793" s="1" t="s">
        <v>10311</v>
      </c>
      <c r="F793" s="36" t="str">
        <f t="shared" si="12"/>
        <v>50023331</v>
      </c>
      <c r="G793" s="8">
        <v>3500</v>
      </c>
      <c r="H793" s="8">
        <v>30227</v>
      </c>
      <c r="I793" s="1" t="s">
        <v>10279</v>
      </c>
      <c r="J793" s="1" t="s">
        <v>10280</v>
      </c>
      <c r="K793" s="1" t="s">
        <v>10281</v>
      </c>
      <c r="L793" s="1" t="s">
        <v>10282</v>
      </c>
      <c r="M793" s="1" t="s">
        <v>10283</v>
      </c>
      <c r="N793" s="1" t="s">
        <v>47</v>
      </c>
      <c r="O793" s="1" t="s">
        <v>30</v>
      </c>
      <c r="P793" s="1" t="s">
        <v>10312</v>
      </c>
      <c r="Q793" s="1" t="s">
        <v>32</v>
      </c>
      <c r="R793" s="1" t="s">
        <v>33</v>
      </c>
      <c r="S793" s="1" t="s">
        <v>33</v>
      </c>
      <c r="T793" s="1" t="s">
        <v>33</v>
      </c>
      <c r="U793" s="1" t="s">
        <v>33</v>
      </c>
      <c r="V793" s="1" t="s">
        <v>33</v>
      </c>
      <c r="W793" s="1" t="s">
        <v>33</v>
      </c>
    </row>
    <row r="794" spans="1:23" s="1" customFormat="1">
      <c r="A794" s="1" t="s">
        <v>10142</v>
      </c>
      <c r="B794" s="1" t="s">
        <v>21</v>
      </c>
      <c r="C794" s="1" t="s">
        <v>22</v>
      </c>
      <c r="D794" s="17">
        <v>7.6</v>
      </c>
      <c r="E794" s="1" t="s">
        <v>10313</v>
      </c>
      <c r="F794" s="36" t="str">
        <f t="shared" si="12"/>
        <v>50023330</v>
      </c>
      <c r="G794" s="8">
        <v>3500</v>
      </c>
      <c r="H794" s="8">
        <v>30226</v>
      </c>
      <c r="I794" s="1" t="s">
        <v>10279</v>
      </c>
      <c r="J794" s="1" t="s">
        <v>10280</v>
      </c>
      <c r="K794" s="1" t="s">
        <v>10281</v>
      </c>
      <c r="L794" s="1" t="s">
        <v>10282</v>
      </c>
      <c r="M794" s="1" t="s">
        <v>10283</v>
      </c>
      <c r="N794" s="1" t="s">
        <v>47</v>
      </c>
      <c r="O794" s="1" t="s">
        <v>30</v>
      </c>
      <c r="P794" s="1" t="s">
        <v>10314</v>
      </c>
      <c r="Q794" s="1" t="s">
        <v>32</v>
      </c>
      <c r="R794" s="1" t="s">
        <v>33</v>
      </c>
      <c r="S794" s="1" t="s">
        <v>33</v>
      </c>
      <c r="T794" s="1" t="s">
        <v>33</v>
      </c>
      <c r="U794" s="1" t="s">
        <v>33</v>
      </c>
      <c r="V794" s="1" t="s">
        <v>33</v>
      </c>
      <c r="W794" s="1" t="s">
        <v>33</v>
      </c>
    </row>
    <row r="795" spans="1:23" s="1" customFormat="1">
      <c r="A795" s="1" t="s">
        <v>10142</v>
      </c>
      <c r="B795" s="1" t="s">
        <v>21</v>
      </c>
      <c r="C795" s="1" t="s">
        <v>22</v>
      </c>
      <c r="D795" s="17">
        <v>6.17</v>
      </c>
      <c r="E795" s="1" t="s">
        <v>10315</v>
      </c>
      <c r="F795" s="36" t="str">
        <f t="shared" si="12"/>
        <v>50023322</v>
      </c>
      <c r="G795" s="8">
        <v>3500</v>
      </c>
      <c r="H795" s="8">
        <v>30218</v>
      </c>
      <c r="I795" s="1" t="s">
        <v>10279</v>
      </c>
      <c r="J795" s="1" t="s">
        <v>10280</v>
      </c>
      <c r="K795" s="1" t="s">
        <v>10281</v>
      </c>
      <c r="L795" s="1" t="s">
        <v>10282</v>
      </c>
      <c r="M795" s="1" t="s">
        <v>10283</v>
      </c>
      <c r="N795" s="1" t="s">
        <v>47</v>
      </c>
      <c r="O795" s="1" t="s">
        <v>30</v>
      </c>
      <c r="P795" s="1" t="s">
        <v>10316</v>
      </c>
      <c r="Q795" s="1" t="s">
        <v>32</v>
      </c>
      <c r="R795" s="1" t="s">
        <v>33</v>
      </c>
      <c r="S795" s="1" t="s">
        <v>33</v>
      </c>
      <c r="T795" s="1" t="s">
        <v>33</v>
      </c>
      <c r="U795" s="1" t="s">
        <v>33</v>
      </c>
      <c r="V795" s="1" t="s">
        <v>33</v>
      </c>
      <c r="W795" s="1" t="s">
        <v>33</v>
      </c>
    </row>
    <row r="796" spans="1:23" s="1" customFormat="1">
      <c r="A796" s="1" t="s">
        <v>10142</v>
      </c>
      <c r="B796" s="1" t="s">
        <v>21</v>
      </c>
      <c r="C796" s="1" t="s">
        <v>22</v>
      </c>
      <c r="D796" s="17">
        <v>6.14</v>
      </c>
      <c r="E796" s="1" t="s">
        <v>10317</v>
      </c>
      <c r="F796" s="36" t="str">
        <f t="shared" si="12"/>
        <v>50023323</v>
      </c>
      <c r="G796" s="8">
        <v>3500</v>
      </c>
      <c r="H796" s="8">
        <v>30219</v>
      </c>
      <c r="I796" s="1" t="s">
        <v>10279</v>
      </c>
      <c r="J796" s="1" t="s">
        <v>10280</v>
      </c>
      <c r="K796" s="1" t="s">
        <v>10281</v>
      </c>
      <c r="L796" s="1" t="s">
        <v>10282</v>
      </c>
      <c r="M796" s="1" t="s">
        <v>10283</v>
      </c>
      <c r="N796" s="1" t="s">
        <v>47</v>
      </c>
      <c r="O796" s="1" t="s">
        <v>30</v>
      </c>
      <c r="P796" s="1" t="s">
        <v>10318</v>
      </c>
      <c r="Q796" s="1" t="s">
        <v>32</v>
      </c>
      <c r="R796" s="1" t="s">
        <v>33</v>
      </c>
      <c r="S796" s="1" t="s">
        <v>33</v>
      </c>
      <c r="T796" s="1" t="s">
        <v>33</v>
      </c>
      <c r="U796" s="1" t="s">
        <v>33</v>
      </c>
      <c r="V796" s="1" t="s">
        <v>33</v>
      </c>
      <c r="W796" s="1" t="s">
        <v>33</v>
      </c>
    </row>
    <row r="797" spans="1:23" s="1" customFormat="1">
      <c r="A797" s="1" t="s">
        <v>10142</v>
      </c>
      <c r="B797" s="1" t="s">
        <v>21</v>
      </c>
      <c r="C797" s="1" t="s">
        <v>22</v>
      </c>
      <c r="D797" s="17">
        <v>6.14</v>
      </c>
      <c r="E797" s="1" t="s">
        <v>10319</v>
      </c>
      <c r="F797" s="36" t="str">
        <f t="shared" si="12"/>
        <v>50023326</v>
      </c>
      <c r="G797" s="8">
        <v>3500</v>
      </c>
      <c r="H797" s="8">
        <v>30222</v>
      </c>
      <c r="I797" s="1" t="s">
        <v>10279</v>
      </c>
      <c r="J797" s="1" t="s">
        <v>10280</v>
      </c>
      <c r="K797" s="1" t="s">
        <v>10281</v>
      </c>
      <c r="L797" s="1" t="s">
        <v>10282</v>
      </c>
      <c r="M797" s="1" t="s">
        <v>10283</v>
      </c>
      <c r="N797" s="1" t="s">
        <v>47</v>
      </c>
      <c r="O797" s="1" t="s">
        <v>30</v>
      </c>
      <c r="P797" s="1" t="s">
        <v>10320</v>
      </c>
      <c r="Q797" s="1" t="s">
        <v>32</v>
      </c>
      <c r="R797" s="1" t="s">
        <v>33</v>
      </c>
      <c r="S797" s="1" t="s">
        <v>33</v>
      </c>
      <c r="T797" s="1" t="s">
        <v>33</v>
      </c>
      <c r="U797" s="1" t="s">
        <v>33</v>
      </c>
      <c r="V797" s="1" t="s">
        <v>33</v>
      </c>
      <c r="W797" s="1" t="s">
        <v>33</v>
      </c>
    </row>
    <row r="798" spans="1:23" s="1" customFormat="1">
      <c r="A798" s="1" t="s">
        <v>10142</v>
      </c>
      <c r="B798" s="1" t="s">
        <v>21</v>
      </c>
      <c r="C798" s="1" t="s">
        <v>22</v>
      </c>
      <c r="D798" s="17">
        <v>5.84</v>
      </c>
      <c r="E798" s="1" t="s">
        <v>10321</v>
      </c>
      <c r="F798" s="36" t="str">
        <f t="shared" ref="F798:F862" si="13">RIGHT(E798,8)</f>
        <v>50023319</v>
      </c>
      <c r="G798" s="8">
        <v>3500</v>
      </c>
      <c r="H798" s="8">
        <v>30215</v>
      </c>
      <c r="I798" s="1" t="s">
        <v>10279</v>
      </c>
      <c r="J798" s="1" t="s">
        <v>10280</v>
      </c>
      <c r="K798" s="1" t="s">
        <v>10281</v>
      </c>
      <c r="L798" s="1" t="s">
        <v>10282</v>
      </c>
      <c r="M798" s="1" t="s">
        <v>10283</v>
      </c>
      <c r="N798" s="1" t="s">
        <v>47</v>
      </c>
      <c r="O798" s="1" t="s">
        <v>30</v>
      </c>
      <c r="P798" s="1" t="s">
        <v>10322</v>
      </c>
      <c r="Q798" s="1" t="s">
        <v>32</v>
      </c>
      <c r="R798" s="1" t="s">
        <v>33</v>
      </c>
      <c r="S798" s="1" t="s">
        <v>33</v>
      </c>
      <c r="T798" s="1" t="s">
        <v>33</v>
      </c>
      <c r="U798" s="1" t="s">
        <v>33</v>
      </c>
      <c r="V798" s="1" t="s">
        <v>33</v>
      </c>
      <c r="W798" s="1" t="s">
        <v>33</v>
      </c>
    </row>
    <row r="799" spans="1:23" s="1" customFormat="1">
      <c r="A799" s="1" t="s">
        <v>10142</v>
      </c>
      <c r="B799" s="1" t="s">
        <v>21</v>
      </c>
      <c r="C799" s="1" t="s">
        <v>22</v>
      </c>
      <c r="D799" s="17">
        <v>5.68</v>
      </c>
      <c r="E799" s="1" t="s">
        <v>10323</v>
      </c>
      <c r="F799" s="36" t="str">
        <f t="shared" si="13"/>
        <v>50023320</v>
      </c>
      <c r="G799" s="8">
        <v>3500</v>
      </c>
      <c r="H799" s="8">
        <v>30216</v>
      </c>
      <c r="I799" s="1" t="s">
        <v>10279</v>
      </c>
      <c r="J799" s="1" t="s">
        <v>10280</v>
      </c>
      <c r="K799" s="1" t="s">
        <v>10281</v>
      </c>
      <c r="L799" s="1" t="s">
        <v>10282</v>
      </c>
      <c r="M799" s="1" t="s">
        <v>10283</v>
      </c>
      <c r="N799" s="1" t="s">
        <v>47</v>
      </c>
      <c r="O799" s="1" t="s">
        <v>30</v>
      </c>
      <c r="P799" s="1" t="s">
        <v>10324</v>
      </c>
      <c r="Q799" s="1" t="s">
        <v>32</v>
      </c>
      <c r="R799" s="1" t="s">
        <v>33</v>
      </c>
      <c r="S799" s="1" t="s">
        <v>33</v>
      </c>
      <c r="T799" s="1" t="s">
        <v>33</v>
      </c>
      <c r="U799" s="1" t="s">
        <v>33</v>
      </c>
      <c r="V799" s="1" t="s">
        <v>33</v>
      </c>
      <c r="W799" s="1" t="s">
        <v>33</v>
      </c>
    </row>
    <row r="800" spans="1:23" s="1" customFormat="1">
      <c r="A800" s="1" t="s">
        <v>10142</v>
      </c>
      <c r="B800" s="1" t="s">
        <v>21</v>
      </c>
      <c r="C800" s="1" t="s">
        <v>243</v>
      </c>
      <c r="D800" s="17">
        <v>5985</v>
      </c>
      <c r="E800" s="1" t="s">
        <v>10325</v>
      </c>
      <c r="F800" s="36" t="str">
        <f t="shared" si="13"/>
        <v>20001501</v>
      </c>
      <c r="G800" s="8" t="s">
        <v>2229</v>
      </c>
      <c r="H800" s="8" t="s">
        <v>10326</v>
      </c>
      <c r="I800" s="1" t="s">
        <v>1640</v>
      </c>
      <c r="J800" s="1" t="s">
        <v>10325</v>
      </c>
      <c r="K800" s="1" t="s">
        <v>10327</v>
      </c>
      <c r="L800" s="1" t="s">
        <v>10328</v>
      </c>
      <c r="M800" s="1" t="s">
        <v>10329</v>
      </c>
      <c r="N800" s="1" t="s">
        <v>10330</v>
      </c>
      <c r="O800" s="1" t="s">
        <v>10331</v>
      </c>
      <c r="P800" s="1" t="s">
        <v>10332</v>
      </c>
      <c r="Q800" s="1" t="s">
        <v>10333</v>
      </c>
      <c r="R800" s="1" t="s">
        <v>33</v>
      </c>
      <c r="S800" s="1" t="s">
        <v>33</v>
      </c>
      <c r="T800" s="1" t="s">
        <v>33</v>
      </c>
      <c r="U800" s="1" t="s">
        <v>33</v>
      </c>
      <c r="V800" s="1" t="s">
        <v>33</v>
      </c>
      <c r="W800" s="1" t="s">
        <v>33</v>
      </c>
    </row>
    <row r="801" spans="1:23">
      <c r="A801" t="s">
        <v>10142</v>
      </c>
      <c r="B801" t="s">
        <v>21</v>
      </c>
      <c r="C801" t="s">
        <v>22</v>
      </c>
      <c r="D801" s="47">
        <v>24125.63</v>
      </c>
      <c r="E801" t="s">
        <v>10334</v>
      </c>
      <c r="F801" s="36" t="str">
        <f t="shared" si="13"/>
        <v>20316499</v>
      </c>
      <c r="G801" s="8" t="s">
        <v>440</v>
      </c>
      <c r="H801" s="8" t="s">
        <v>10335</v>
      </c>
      <c r="I801" t="s">
        <v>10336</v>
      </c>
      <c r="J801" t="s">
        <v>10337</v>
      </c>
      <c r="K801" t="s">
        <v>372</v>
      </c>
      <c r="L801" t="s">
        <v>80</v>
      </c>
      <c r="M801" t="s">
        <v>10338</v>
      </c>
      <c r="N801" t="s">
        <v>47</v>
      </c>
      <c r="O801" t="s">
        <v>30</v>
      </c>
      <c r="P801" t="s">
        <v>10339</v>
      </c>
      <c r="Q801" t="s">
        <v>32</v>
      </c>
      <c r="R801" t="s">
        <v>33</v>
      </c>
      <c r="S801" t="s">
        <v>33</v>
      </c>
      <c r="T801" t="s">
        <v>33</v>
      </c>
      <c r="U801" t="s">
        <v>33</v>
      </c>
      <c r="V801" t="s">
        <v>33</v>
      </c>
      <c r="W801" t="s">
        <v>33</v>
      </c>
    </row>
    <row r="802" spans="1:23">
      <c r="A802" t="s">
        <v>10142</v>
      </c>
      <c r="B802" t="s">
        <v>21</v>
      </c>
      <c r="C802" t="s">
        <v>21743</v>
      </c>
      <c r="D802" s="56">
        <v>750</v>
      </c>
      <c r="E802" t="s">
        <v>21744</v>
      </c>
      <c r="F802" s="36" t="str">
        <f t="shared" si="13"/>
        <v>41240341</v>
      </c>
      <c r="G802" s="34" t="s">
        <v>440</v>
      </c>
      <c r="H802" s="34">
        <v>92495</v>
      </c>
      <c r="I802" s="1" t="s">
        <v>21745</v>
      </c>
      <c r="J802" t="s">
        <v>33</v>
      </c>
      <c r="K802" t="s">
        <v>33</v>
      </c>
      <c r="L802" t="s">
        <v>33</v>
      </c>
      <c r="M802" t="s">
        <v>33</v>
      </c>
      <c r="N802" t="s">
        <v>33</v>
      </c>
      <c r="O802" t="s">
        <v>33</v>
      </c>
      <c r="P802" t="s">
        <v>33</v>
      </c>
      <c r="Q802" t="s">
        <v>33</v>
      </c>
    </row>
    <row r="803" spans="1:23">
      <c r="A803" t="s">
        <v>10340</v>
      </c>
      <c r="B803" t="s">
        <v>21</v>
      </c>
      <c r="C803" t="s">
        <v>22</v>
      </c>
      <c r="D803" s="47">
        <v>11507233.939999999</v>
      </c>
      <c r="E803" t="s">
        <v>10341</v>
      </c>
      <c r="F803" s="36" t="str">
        <f t="shared" si="13"/>
        <v>25200138</v>
      </c>
      <c r="G803" s="8" t="s">
        <v>440</v>
      </c>
      <c r="H803" s="8" t="s">
        <v>10590</v>
      </c>
      <c r="I803" t="s">
        <v>24</v>
      </c>
      <c r="J803" t="s">
        <v>25</v>
      </c>
      <c r="K803" t="s">
        <v>10342</v>
      </c>
      <c r="L803" t="s">
        <v>27</v>
      </c>
      <c r="M803" t="s">
        <v>28</v>
      </c>
      <c r="N803" t="s">
        <v>29</v>
      </c>
      <c r="O803" t="s">
        <v>30</v>
      </c>
      <c r="P803" t="s">
        <v>10343</v>
      </c>
      <c r="Q803" t="s">
        <v>32</v>
      </c>
      <c r="R803" t="s">
        <v>33</v>
      </c>
      <c r="S803" t="s">
        <v>33</v>
      </c>
      <c r="T803" t="s">
        <v>33</v>
      </c>
      <c r="U803" t="s">
        <v>33</v>
      </c>
      <c r="V803" t="s">
        <v>33</v>
      </c>
      <c r="W803" t="s">
        <v>33</v>
      </c>
    </row>
    <row r="804" spans="1:23">
      <c r="A804" t="s">
        <v>10340</v>
      </c>
      <c r="B804" t="s">
        <v>21</v>
      </c>
      <c r="C804" t="s">
        <v>22</v>
      </c>
      <c r="D804" s="47">
        <v>139343.01</v>
      </c>
      <c r="E804" t="s">
        <v>10344</v>
      </c>
      <c r="F804" s="36" t="str">
        <f t="shared" si="13"/>
        <v>70162936</v>
      </c>
      <c r="G804" s="8" t="s">
        <v>440</v>
      </c>
      <c r="H804" s="8" t="s">
        <v>10345</v>
      </c>
      <c r="I804" t="s">
        <v>57</v>
      </c>
      <c r="J804" t="s">
        <v>58</v>
      </c>
      <c r="K804" t="s">
        <v>706</v>
      </c>
      <c r="L804" t="s">
        <v>319</v>
      </c>
      <c r="M804" t="s">
        <v>60</v>
      </c>
      <c r="N804" t="s">
        <v>29</v>
      </c>
      <c r="O804" t="s">
        <v>707</v>
      </c>
      <c r="P804" t="s">
        <v>10346</v>
      </c>
      <c r="Q804" t="s">
        <v>32</v>
      </c>
      <c r="R804" t="s">
        <v>33</v>
      </c>
      <c r="S804" t="s">
        <v>33</v>
      </c>
      <c r="T804" t="s">
        <v>33</v>
      </c>
      <c r="U804" t="s">
        <v>33</v>
      </c>
      <c r="V804" t="s">
        <v>33</v>
      </c>
      <c r="W804" t="s">
        <v>33</v>
      </c>
    </row>
    <row r="805" spans="1:23">
      <c r="A805" t="s">
        <v>10340</v>
      </c>
      <c r="B805" t="s">
        <v>21</v>
      </c>
      <c r="C805" t="s">
        <v>22</v>
      </c>
      <c r="D805" s="47">
        <v>114256</v>
      </c>
      <c r="E805" t="s">
        <v>10347</v>
      </c>
      <c r="F805" s="36" t="str">
        <f t="shared" si="13"/>
        <v>11846467</v>
      </c>
      <c r="G805" s="8" t="s">
        <v>1062</v>
      </c>
      <c r="H805" s="8" t="s">
        <v>10591</v>
      </c>
      <c r="I805" t="s">
        <v>187</v>
      </c>
      <c r="J805" t="s">
        <v>188</v>
      </c>
      <c r="K805" t="s">
        <v>189</v>
      </c>
      <c r="L805" t="s">
        <v>80</v>
      </c>
      <c r="M805" t="s">
        <v>190</v>
      </c>
      <c r="N805" t="s">
        <v>47</v>
      </c>
      <c r="O805" t="s">
        <v>30</v>
      </c>
      <c r="P805" t="s">
        <v>32</v>
      </c>
      <c r="Q805" t="s">
        <v>33</v>
      </c>
      <c r="R805" t="s">
        <v>33</v>
      </c>
      <c r="S805" t="s">
        <v>33</v>
      </c>
      <c r="T805" t="s">
        <v>33</v>
      </c>
      <c r="U805" t="s">
        <v>33</v>
      </c>
      <c r="V805" t="s">
        <v>33</v>
      </c>
      <c r="W805" t="s">
        <v>33</v>
      </c>
    </row>
    <row r="806" spans="1:23">
      <c r="A806" t="s">
        <v>10340</v>
      </c>
      <c r="B806" t="s">
        <v>21</v>
      </c>
      <c r="C806" t="s">
        <v>22</v>
      </c>
      <c r="D806" s="47">
        <v>77024.94</v>
      </c>
      <c r="E806" t="s">
        <v>10348</v>
      </c>
      <c r="F806" s="36" t="str">
        <f t="shared" si="13"/>
        <v>29191184</v>
      </c>
      <c r="G806" s="34">
        <v>6000</v>
      </c>
      <c r="H806" s="32">
        <v>34341</v>
      </c>
      <c r="I806" t="s">
        <v>837</v>
      </c>
      <c r="J806" t="s">
        <v>2486</v>
      </c>
      <c r="K806" t="s">
        <v>839</v>
      </c>
      <c r="L806" t="s">
        <v>840</v>
      </c>
      <c r="M806" t="s">
        <v>841</v>
      </c>
      <c r="N806" t="s">
        <v>204</v>
      </c>
      <c r="O806" t="s">
        <v>30</v>
      </c>
      <c r="P806" t="s">
        <v>32</v>
      </c>
      <c r="Q806" t="s">
        <v>33</v>
      </c>
      <c r="R806" t="s">
        <v>33</v>
      </c>
      <c r="S806" t="s">
        <v>33</v>
      </c>
      <c r="T806" t="s">
        <v>33</v>
      </c>
      <c r="U806" t="s">
        <v>33</v>
      </c>
      <c r="V806" t="s">
        <v>33</v>
      </c>
      <c r="W806" t="s">
        <v>33</v>
      </c>
    </row>
    <row r="807" spans="1:23">
      <c r="A807" t="s">
        <v>10340</v>
      </c>
      <c r="B807" t="s">
        <v>21</v>
      </c>
      <c r="C807" t="s">
        <v>22</v>
      </c>
      <c r="D807" s="47">
        <v>38568.629999999997</v>
      </c>
      <c r="E807" t="s">
        <v>10349</v>
      </c>
      <c r="F807" s="36" t="str">
        <f t="shared" si="13"/>
        <v>55194412</v>
      </c>
      <c r="G807" s="8" t="s">
        <v>440</v>
      </c>
      <c r="H807" s="8" t="s">
        <v>10345</v>
      </c>
      <c r="I807" t="s">
        <v>104</v>
      </c>
      <c r="J807" t="s">
        <v>105</v>
      </c>
      <c r="K807" t="s">
        <v>106</v>
      </c>
      <c r="L807" t="s">
        <v>107</v>
      </c>
      <c r="M807" t="s">
        <v>108</v>
      </c>
      <c r="N807" t="s">
        <v>29</v>
      </c>
      <c r="O807" t="s">
        <v>54</v>
      </c>
      <c r="P807" t="s">
        <v>10350</v>
      </c>
      <c r="Q807" t="s">
        <v>32</v>
      </c>
      <c r="R807" t="s">
        <v>33</v>
      </c>
      <c r="S807" t="s">
        <v>33</v>
      </c>
      <c r="T807" t="s">
        <v>33</v>
      </c>
      <c r="U807" t="s">
        <v>33</v>
      </c>
      <c r="V807" t="s">
        <v>33</v>
      </c>
      <c r="W807" t="s">
        <v>33</v>
      </c>
    </row>
    <row r="808" spans="1:23">
      <c r="A808" t="s">
        <v>10340</v>
      </c>
      <c r="B808" t="s">
        <v>21</v>
      </c>
      <c r="C808" t="s">
        <v>22</v>
      </c>
      <c r="D808" s="47">
        <v>27902.7</v>
      </c>
      <c r="E808" t="s">
        <v>10351</v>
      </c>
      <c r="F808" s="36" t="str">
        <f t="shared" si="13"/>
        <v>25207076</v>
      </c>
      <c r="G808" s="8" t="s">
        <v>440</v>
      </c>
      <c r="H808" s="8" t="s">
        <v>10345</v>
      </c>
      <c r="I808" t="s">
        <v>24</v>
      </c>
      <c r="J808" t="s">
        <v>25</v>
      </c>
      <c r="K808" t="s">
        <v>10352</v>
      </c>
      <c r="L808" t="s">
        <v>27</v>
      </c>
      <c r="M808" t="s">
        <v>28</v>
      </c>
      <c r="N808" t="s">
        <v>29</v>
      </c>
      <c r="O808" t="s">
        <v>30</v>
      </c>
      <c r="P808" t="s">
        <v>10353</v>
      </c>
      <c r="Q808" t="s">
        <v>32</v>
      </c>
      <c r="R808" t="s">
        <v>33</v>
      </c>
      <c r="S808" t="s">
        <v>33</v>
      </c>
      <c r="T808" t="s">
        <v>33</v>
      </c>
      <c r="U808" t="s">
        <v>33</v>
      </c>
      <c r="V808" t="s">
        <v>33</v>
      </c>
      <c r="W808" t="s">
        <v>33</v>
      </c>
    </row>
    <row r="809" spans="1:23">
      <c r="A809" t="s">
        <v>10340</v>
      </c>
      <c r="B809" t="s">
        <v>21</v>
      </c>
      <c r="C809" t="s">
        <v>22</v>
      </c>
      <c r="D809" s="47">
        <v>25860.74</v>
      </c>
      <c r="E809" t="s">
        <v>10354</v>
      </c>
      <c r="F809" s="36" t="str">
        <f t="shared" si="13"/>
        <v>12959877</v>
      </c>
      <c r="G809" s="8" t="s">
        <v>440</v>
      </c>
      <c r="H809" s="8" t="s">
        <v>10592</v>
      </c>
      <c r="I809" t="s">
        <v>1359</v>
      </c>
      <c r="J809" t="s">
        <v>571</v>
      </c>
      <c r="K809" t="s">
        <v>10355</v>
      </c>
      <c r="L809" t="s">
        <v>45</v>
      </c>
      <c r="M809" t="s">
        <v>573</v>
      </c>
      <c r="N809" t="s">
        <v>47</v>
      </c>
      <c r="O809" t="s">
        <v>30</v>
      </c>
      <c r="P809" t="s">
        <v>10356</v>
      </c>
      <c r="Q809" t="s">
        <v>32</v>
      </c>
      <c r="R809" t="s">
        <v>33</v>
      </c>
      <c r="S809" t="s">
        <v>33</v>
      </c>
      <c r="T809" t="s">
        <v>33</v>
      </c>
      <c r="U809" t="s">
        <v>33</v>
      </c>
      <c r="V809" t="s">
        <v>33</v>
      </c>
      <c r="W809" t="s">
        <v>33</v>
      </c>
    </row>
    <row r="810" spans="1:23">
      <c r="A810" t="s">
        <v>10340</v>
      </c>
      <c r="B810" t="s">
        <v>21</v>
      </c>
      <c r="C810" t="s">
        <v>22</v>
      </c>
      <c r="D810" s="47">
        <v>24685.95</v>
      </c>
      <c r="E810" t="s">
        <v>10357</v>
      </c>
      <c r="F810" s="36" t="str">
        <f t="shared" si="13"/>
        <v>25205896</v>
      </c>
      <c r="G810" s="8" t="s">
        <v>440</v>
      </c>
      <c r="H810" s="8" t="s">
        <v>10345</v>
      </c>
      <c r="I810" t="s">
        <v>24</v>
      </c>
      <c r="J810" t="s">
        <v>25</v>
      </c>
      <c r="K810" t="s">
        <v>10358</v>
      </c>
      <c r="L810" t="s">
        <v>27</v>
      </c>
      <c r="M810" t="s">
        <v>28</v>
      </c>
      <c r="N810" t="s">
        <v>29</v>
      </c>
      <c r="O810" t="s">
        <v>30</v>
      </c>
      <c r="P810" t="s">
        <v>10359</v>
      </c>
      <c r="Q810" t="s">
        <v>32</v>
      </c>
      <c r="R810" t="s">
        <v>33</v>
      </c>
      <c r="S810" t="s">
        <v>33</v>
      </c>
      <c r="T810" t="s">
        <v>33</v>
      </c>
      <c r="U810" t="s">
        <v>33</v>
      </c>
      <c r="V810" t="s">
        <v>33</v>
      </c>
      <c r="W810" t="s">
        <v>33</v>
      </c>
    </row>
    <row r="811" spans="1:23">
      <c r="A811" t="s">
        <v>10340</v>
      </c>
      <c r="B811" t="s">
        <v>21</v>
      </c>
      <c r="C811" t="s">
        <v>22</v>
      </c>
      <c r="D811" s="47">
        <v>23817.11</v>
      </c>
      <c r="E811" t="s">
        <v>10360</v>
      </c>
      <c r="F811" s="36" t="str">
        <f t="shared" si="13"/>
        <v>55194436</v>
      </c>
      <c r="G811" s="8" t="s">
        <v>440</v>
      </c>
      <c r="H811" s="8" t="s">
        <v>10345</v>
      </c>
      <c r="I811" t="s">
        <v>104</v>
      </c>
      <c r="J811" t="s">
        <v>105</v>
      </c>
      <c r="K811" t="s">
        <v>106</v>
      </c>
      <c r="L811" t="s">
        <v>107</v>
      </c>
      <c r="M811" t="s">
        <v>108</v>
      </c>
      <c r="N811" t="s">
        <v>29</v>
      </c>
      <c r="O811" t="s">
        <v>54</v>
      </c>
      <c r="P811" t="s">
        <v>10361</v>
      </c>
      <c r="Q811" t="s">
        <v>32</v>
      </c>
      <c r="R811" t="s">
        <v>33</v>
      </c>
      <c r="S811" t="s">
        <v>33</v>
      </c>
      <c r="T811" t="s">
        <v>33</v>
      </c>
      <c r="U811" t="s">
        <v>33</v>
      </c>
      <c r="V811" t="s">
        <v>33</v>
      </c>
      <c r="W811" t="s">
        <v>33</v>
      </c>
    </row>
    <row r="812" spans="1:23">
      <c r="A812" t="s">
        <v>10340</v>
      </c>
      <c r="B812" t="s">
        <v>21</v>
      </c>
      <c r="C812" t="s">
        <v>22</v>
      </c>
      <c r="D812" s="47">
        <v>19052.310000000001</v>
      </c>
      <c r="E812" t="s">
        <v>10362</v>
      </c>
      <c r="F812" s="36" t="str">
        <f t="shared" si="13"/>
        <v>29191885</v>
      </c>
      <c r="G812" s="34">
        <v>6400</v>
      </c>
      <c r="H812" s="32">
        <v>47159</v>
      </c>
      <c r="I812" t="s">
        <v>329</v>
      </c>
      <c r="J812" t="s">
        <v>330</v>
      </c>
      <c r="K812" t="s">
        <v>331</v>
      </c>
      <c r="L812" t="s">
        <v>332</v>
      </c>
      <c r="M812" t="s">
        <v>333</v>
      </c>
      <c r="N812" t="s">
        <v>47</v>
      </c>
      <c r="O812" t="s">
        <v>30</v>
      </c>
      <c r="P812" t="s">
        <v>32</v>
      </c>
      <c r="Q812" t="s">
        <v>33</v>
      </c>
      <c r="R812" t="s">
        <v>33</v>
      </c>
      <c r="S812" t="s">
        <v>33</v>
      </c>
      <c r="T812" t="s">
        <v>33</v>
      </c>
      <c r="U812" t="s">
        <v>33</v>
      </c>
      <c r="V812" t="s">
        <v>33</v>
      </c>
      <c r="W812" t="s">
        <v>33</v>
      </c>
    </row>
    <row r="813" spans="1:23">
      <c r="A813" t="s">
        <v>10340</v>
      </c>
      <c r="B813" t="s">
        <v>21</v>
      </c>
      <c r="C813" t="s">
        <v>22</v>
      </c>
      <c r="D813" s="47">
        <v>18611.740000000002</v>
      </c>
      <c r="E813" t="s">
        <v>10363</v>
      </c>
      <c r="F813" s="36" t="str">
        <f t="shared" si="13"/>
        <v>53442792</v>
      </c>
      <c r="G813" s="8" t="s">
        <v>440</v>
      </c>
      <c r="H813" s="8" t="s">
        <v>10345</v>
      </c>
      <c r="I813" t="s">
        <v>120</v>
      </c>
      <c r="J813" t="s">
        <v>50</v>
      </c>
      <c r="K813" t="s">
        <v>121</v>
      </c>
      <c r="L813" t="s">
        <v>80</v>
      </c>
      <c r="M813" t="s">
        <v>53</v>
      </c>
      <c r="N813" t="s">
        <v>47</v>
      </c>
      <c r="O813" t="s">
        <v>122</v>
      </c>
      <c r="P813" t="s">
        <v>10364</v>
      </c>
      <c r="Q813" t="s">
        <v>32</v>
      </c>
      <c r="R813" t="s">
        <v>33</v>
      </c>
      <c r="S813" t="s">
        <v>33</v>
      </c>
      <c r="T813" t="s">
        <v>33</v>
      </c>
      <c r="U813" t="s">
        <v>33</v>
      </c>
      <c r="V813" t="s">
        <v>33</v>
      </c>
      <c r="W813" t="s">
        <v>33</v>
      </c>
    </row>
    <row r="814" spans="1:23">
      <c r="A814" t="s">
        <v>10340</v>
      </c>
      <c r="B814" t="s">
        <v>21</v>
      </c>
      <c r="C814" t="s">
        <v>22</v>
      </c>
      <c r="D814" s="47">
        <v>16345.18</v>
      </c>
      <c r="E814" t="s">
        <v>10365</v>
      </c>
      <c r="F814" s="36" t="str">
        <f t="shared" si="13"/>
        <v>25247011</v>
      </c>
      <c r="G814" s="8" t="s">
        <v>3921</v>
      </c>
      <c r="H814" s="8" t="s">
        <v>10366</v>
      </c>
      <c r="I814" t="s">
        <v>84</v>
      </c>
      <c r="J814" t="s">
        <v>25</v>
      </c>
      <c r="K814" t="s">
        <v>10367</v>
      </c>
      <c r="L814" t="s">
        <v>728</v>
      </c>
      <c r="M814" t="s">
        <v>87</v>
      </c>
      <c r="N814" t="s">
        <v>47</v>
      </c>
      <c r="O814" t="s">
        <v>30</v>
      </c>
      <c r="P814" t="s">
        <v>32</v>
      </c>
      <c r="Q814" t="s">
        <v>33</v>
      </c>
      <c r="R814" t="s">
        <v>33</v>
      </c>
      <c r="S814" t="s">
        <v>33</v>
      </c>
      <c r="T814" t="s">
        <v>33</v>
      </c>
      <c r="U814" t="s">
        <v>33</v>
      </c>
      <c r="V814" t="s">
        <v>33</v>
      </c>
      <c r="W814" t="s">
        <v>33</v>
      </c>
    </row>
    <row r="815" spans="1:23">
      <c r="A815" t="s">
        <v>10340</v>
      </c>
      <c r="B815" t="s">
        <v>21</v>
      </c>
      <c r="C815" t="s">
        <v>22</v>
      </c>
      <c r="D815" s="47">
        <v>15000</v>
      </c>
      <c r="E815" t="s">
        <v>10368</v>
      </c>
      <c r="F815" s="36" t="str">
        <f t="shared" si="13"/>
        <v>11450408</v>
      </c>
      <c r="G815" s="8" t="s">
        <v>1062</v>
      </c>
      <c r="H815" s="8" t="s">
        <v>10593</v>
      </c>
      <c r="I815" t="s">
        <v>880</v>
      </c>
      <c r="J815" t="s">
        <v>881</v>
      </c>
      <c r="K815" t="s">
        <v>10369</v>
      </c>
      <c r="L815" t="s">
        <v>883</v>
      </c>
      <c r="M815" t="s">
        <v>884</v>
      </c>
      <c r="N815" t="s">
        <v>47</v>
      </c>
      <c r="O815" t="s">
        <v>30</v>
      </c>
      <c r="P815" t="s">
        <v>32</v>
      </c>
      <c r="Q815" t="s">
        <v>33</v>
      </c>
      <c r="R815" t="s">
        <v>33</v>
      </c>
      <c r="S815" t="s">
        <v>33</v>
      </c>
      <c r="T815" t="s">
        <v>33</v>
      </c>
      <c r="U815" t="s">
        <v>33</v>
      </c>
      <c r="V815" t="s">
        <v>33</v>
      </c>
      <c r="W815" t="s">
        <v>33</v>
      </c>
    </row>
    <row r="816" spans="1:23">
      <c r="A816" t="s">
        <v>10340</v>
      </c>
      <c r="B816" t="s">
        <v>21</v>
      </c>
      <c r="C816" t="s">
        <v>22</v>
      </c>
      <c r="D816" s="47">
        <v>14650.04</v>
      </c>
      <c r="E816" t="s">
        <v>10370</v>
      </c>
      <c r="F816" s="36" t="str">
        <f t="shared" si="13"/>
        <v>53442795</v>
      </c>
      <c r="G816" s="8" t="s">
        <v>440</v>
      </c>
      <c r="H816" s="8" t="s">
        <v>10345</v>
      </c>
      <c r="I816" t="s">
        <v>120</v>
      </c>
      <c r="J816" t="s">
        <v>50</v>
      </c>
      <c r="K816" t="s">
        <v>121</v>
      </c>
      <c r="L816" t="s">
        <v>80</v>
      </c>
      <c r="M816" t="s">
        <v>53</v>
      </c>
      <c r="N816" t="s">
        <v>47</v>
      </c>
      <c r="O816" t="s">
        <v>122</v>
      </c>
      <c r="P816" t="s">
        <v>10371</v>
      </c>
      <c r="Q816" t="s">
        <v>32</v>
      </c>
      <c r="R816" t="s">
        <v>33</v>
      </c>
      <c r="S816" t="s">
        <v>33</v>
      </c>
      <c r="T816" t="s">
        <v>33</v>
      </c>
      <c r="U816" t="s">
        <v>33</v>
      </c>
      <c r="V816" t="s">
        <v>33</v>
      </c>
      <c r="W816" t="s">
        <v>33</v>
      </c>
    </row>
    <row r="817" spans="1:23">
      <c r="A817" t="s">
        <v>10340</v>
      </c>
      <c r="B817" t="s">
        <v>21</v>
      </c>
      <c r="C817" t="s">
        <v>22</v>
      </c>
      <c r="D817" s="47">
        <v>14488.16</v>
      </c>
      <c r="E817" t="s">
        <v>10372</v>
      </c>
      <c r="F817" s="36" t="str">
        <f t="shared" si="13"/>
        <v>13760469</v>
      </c>
      <c r="G817" s="8" t="s">
        <v>440</v>
      </c>
      <c r="H817" s="8" t="s">
        <v>10345</v>
      </c>
      <c r="I817" t="s">
        <v>4258</v>
      </c>
      <c r="J817" t="s">
        <v>4259</v>
      </c>
      <c r="K817" t="s">
        <v>4260</v>
      </c>
      <c r="L817" t="s">
        <v>80</v>
      </c>
      <c r="M817" t="s">
        <v>4261</v>
      </c>
      <c r="N817" t="s">
        <v>47</v>
      </c>
      <c r="O817" t="s">
        <v>30</v>
      </c>
      <c r="P817" t="s">
        <v>32</v>
      </c>
      <c r="Q817" t="s">
        <v>33</v>
      </c>
      <c r="R817" t="s">
        <v>33</v>
      </c>
      <c r="S817" t="s">
        <v>33</v>
      </c>
      <c r="T817" t="s">
        <v>33</v>
      </c>
      <c r="U817" t="s">
        <v>33</v>
      </c>
      <c r="V817" t="s">
        <v>33</v>
      </c>
      <c r="W817" t="s">
        <v>33</v>
      </c>
    </row>
    <row r="818" spans="1:23">
      <c r="A818" t="s">
        <v>10340</v>
      </c>
      <c r="B818" t="s">
        <v>21</v>
      </c>
      <c r="C818" t="s">
        <v>22</v>
      </c>
      <c r="D818" s="47">
        <v>14217.97</v>
      </c>
      <c r="E818" t="s">
        <v>10373</v>
      </c>
      <c r="F818" s="36" t="str">
        <f t="shared" si="13"/>
        <v>53442794</v>
      </c>
      <c r="G818" s="8" t="s">
        <v>440</v>
      </c>
      <c r="H818" s="8" t="s">
        <v>10345</v>
      </c>
      <c r="I818" t="s">
        <v>120</v>
      </c>
      <c r="J818" t="s">
        <v>50</v>
      </c>
      <c r="K818" t="s">
        <v>121</v>
      </c>
      <c r="L818" t="s">
        <v>80</v>
      </c>
      <c r="M818" t="s">
        <v>53</v>
      </c>
      <c r="N818" t="s">
        <v>47</v>
      </c>
      <c r="O818" t="s">
        <v>122</v>
      </c>
      <c r="P818" t="s">
        <v>10374</v>
      </c>
      <c r="Q818" t="s">
        <v>32</v>
      </c>
      <c r="R818" t="s">
        <v>33</v>
      </c>
      <c r="S818" t="s">
        <v>33</v>
      </c>
      <c r="T818" t="s">
        <v>33</v>
      </c>
      <c r="U818" t="s">
        <v>33</v>
      </c>
      <c r="V818" t="s">
        <v>33</v>
      </c>
      <c r="W818" t="s">
        <v>33</v>
      </c>
    </row>
    <row r="819" spans="1:23">
      <c r="A819" t="s">
        <v>10340</v>
      </c>
      <c r="B819" t="s">
        <v>21</v>
      </c>
      <c r="C819" t="s">
        <v>22</v>
      </c>
      <c r="D819" s="47">
        <v>14195.9</v>
      </c>
      <c r="E819" t="s">
        <v>10375</v>
      </c>
      <c r="F819" s="36" t="str">
        <f t="shared" si="13"/>
        <v>53442793</v>
      </c>
      <c r="G819" s="8" t="s">
        <v>440</v>
      </c>
      <c r="H819" s="8" t="s">
        <v>10345</v>
      </c>
      <c r="I819" t="s">
        <v>120</v>
      </c>
      <c r="J819" t="s">
        <v>50</v>
      </c>
      <c r="K819" t="s">
        <v>121</v>
      </c>
      <c r="L819" t="s">
        <v>80</v>
      </c>
      <c r="M819" t="s">
        <v>53</v>
      </c>
      <c r="N819" t="s">
        <v>47</v>
      </c>
      <c r="O819" t="s">
        <v>122</v>
      </c>
      <c r="P819" t="s">
        <v>10376</v>
      </c>
      <c r="Q819" t="s">
        <v>32</v>
      </c>
      <c r="R819" t="s">
        <v>33</v>
      </c>
      <c r="S819" t="s">
        <v>33</v>
      </c>
      <c r="T819" t="s">
        <v>33</v>
      </c>
      <c r="U819" t="s">
        <v>33</v>
      </c>
      <c r="V819" t="s">
        <v>33</v>
      </c>
      <c r="W819" t="s">
        <v>33</v>
      </c>
    </row>
    <row r="820" spans="1:23">
      <c r="A820" t="s">
        <v>10340</v>
      </c>
      <c r="B820" t="s">
        <v>21</v>
      </c>
      <c r="C820" t="s">
        <v>22</v>
      </c>
      <c r="D820" s="47">
        <v>10934.54</v>
      </c>
      <c r="E820" t="s">
        <v>10377</v>
      </c>
      <c r="F820" s="36" t="str">
        <f t="shared" si="13"/>
        <v>91444903</v>
      </c>
      <c r="G820" s="8" t="s">
        <v>440</v>
      </c>
      <c r="H820" s="8" t="s">
        <v>10345</v>
      </c>
      <c r="I820" t="s">
        <v>4422</v>
      </c>
      <c r="J820" t="s">
        <v>4423</v>
      </c>
      <c r="K820" t="s">
        <v>405</v>
      </c>
      <c r="L820" t="s">
        <v>27</v>
      </c>
      <c r="M820" t="s">
        <v>4424</v>
      </c>
      <c r="N820" t="s">
        <v>29</v>
      </c>
      <c r="O820" t="s">
        <v>30</v>
      </c>
      <c r="P820" t="s">
        <v>10378</v>
      </c>
      <c r="Q820" t="s">
        <v>32</v>
      </c>
      <c r="R820" t="s">
        <v>33</v>
      </c>
      <c r="S820" t="s">
        <v>33</v>
      </c>
      <c r="T820" t="s">
        <v>33</v>
      </c>
      <c r="U820" t="s">
        <v>33</v>
      </c>
      <c r="V820" t="s">
        <v>33</v>
      </c>
      <c r="W820" t="s">
        <v>33</v>
      </c>
    </row>
    <row r="821" spans="1:23">
      <c r="A821" t="s">
        <v>10340</v>
      </c>
      <c r="B821" t="s">
        <v>21</v>
      </c>
      <c r="C821" t="s">
        <v>22</v>
      </c>
      <c r="D821" s="47">
        <v>9451.82</v>
      </c>
      <c r="E821" t="s">
        <v>10379</v>
      </c>
      <c r="F821" s="36" t="str">
        <f t="shared" si="13"/>
        <v>25458017</v>
      </c>
      <c r="G821" s="8" t="s">
        <v>440</v>
      </c>
      <c r="H821" s="8" t="s">
        <v>10345</v>
      </c>
      <c r="I821" t="s">
        <v>2180</v>
      </c>
      <c r="J821" t="s">
        <v>25</v>
      </c>
      <c r="K821" t="s">
        <v>10380</v>
      </c>
      <c r="L821" t="s">
        <v>2182</v>
      </c>
      <c r="M821" t="s">
        <v>2183</v>
      </c>
      <c r="N821" t="s">
        <v>29</v>
      </c>
      <c r="O821" t="s">
        <v>30</v>
      </c>
      <c r="P821" t="s">
        <v>10381</v>
      </c>
      <c r="Q821" t="s">
        <v>32</v>
      </c>
      <c r="R821" t="s">
        <v>33</v>
      </c>
      <c r="S821" t="s">
        <v>33</v>
      </c>
      <c r="T821" t="s">
        <v>33</v>
      </c>
      <c r="U821" t="s">
        <v>33</v>
      </c>
      <c r="V821" t="s">
        <v>33</v>
      </c>
      <c r="W821" t="s">
        <v>33</v>
      </c>
    </row>
    <row r="822" spans="1:23">
      <c r="A822" t="s">
        <v>10340</v>
      </c>
      <c r="B822" t="s">
        <v>21</v>
      </c>
      <c r="C822" t="s">
        <v>22</v>
      </c>
      <c r="D822" s="47">
        <v>9301.26</v>
      </c>
      <c r="E822" t="s">
        <v>10382</v>
      </c>
      <c r="F822" s="36" t="str">
        <f t="shared" si="13"/>
        <v>25547985</v>
      </c>
      <c r="G822" s="8" t="s">
        <v>440</v>
      </c>
      <c r="H822" s="8" t="s">
        <v>10345</v>
      </c>
      <c r="I822" t="s">
        <v>1708</v>
      </c>
      <c r="J822" t="s">
        <v>229</v>
      </c>
      <c r="K822" t="s">
        <v>10383</v>
      </c>
      <c r="L822" t="s">
        <v>6293</v>
      </c>
      <c r="M822" t="s">
        <v>1711</v>
      </c>
      <c r="N822" t="s">
        <v>29</v>
      </c>
      <c r="O822" t="s">
        <v>30</v>
      </c>
      <c r="P822" t="s">
        <v>10384</v>
      </c>
      <c r="Q822" t="s">
        <v>32</v>
      </c>
      <c r="R822" t="s">
        <v>33</v>
      </c>
      <c r="S822" t="s">
        <v>33</v>
      </c>
      <c r="T822" t="s">
        <v>33</v>
      </c>
      <c r="U822" t="s">
        <v>33</v>
      </c>
      <c r="V822" t="s">
        <v>33</v>
      </c>
      <c r="W822" t="s">
        <v>33</v>
      </c>
    </row>
    <row r="823" spans="1:23">
      <c r="A823" t="s">
        <v>10340</v>
      </c>
      <c r="B823" t="s">
        <v>21</v>
      </c>
      <c r="C823" t="s">
        <v>22</v>
      </c>
      <c r="D823" s="47">
        <v>9082.34</v>
      </c>
      <c r="E823" t="s">
        <v>10385</v>
      </c>
      <c r="F823" s="36" t="str">
        <f t="shared" si="13"/>
        <v>25547416</v>
      </c>
      <c r="G823" s="8" t="s">
        <v>440</v>
      </c>
      <c r="H823" s="8" t="s">
        <v>10345</v>
      </c>
      <c r="I823" t="s">
        <v>1708</v>
      </c>
      <c r="J823" t="s">
        <v>229</v>
      </c>
      <c r="K823" t="s">
        <v>10386</v>
      </c>
      <c r="L823" t="s">
        <v>1710</v>
      </c>
      <c r="M823" t="s">
        <v>1711</v>
      </c>
      <c r="N823" t="s">
        <v>29</v>
      </c>
      <c r="O823" t="s">
        <v>30</v>
      </c>
      <c r="P823" t="s">
        <v>10387</v>
      </c>
      <c r="Q823" t="s">
        <v>32</v>
      </c>
      <c r="R823" t="s">
        <v>33</v>
      </c>
      <c r="S823" t="s">
        <v>33</v>
      </c>
      <c r="T823" t="s">
        <v>33</v>
      </c>
      <c r="U823" t="s">
        <v>33</v>
      </c>
      <c r="V823" t="s">
        <v>33</v>
      </c>
      <c r="W823" t="s">
        <v>33</v>
      </c>
    </row>
    <row r="824" spans="1:23">
      <c r="A824" t="s">
        <v>10340</v>
      </c>
      <c r="B824" t="s">
        <v>21</v>
      </c>
      <c r="C824" t="s">
        <v>22</v>
      </c>
      <c r="D824" s="47">
        <v>8653.31</v>
      </c>
      <c r="E824" t="s">
        <v>10388</v>
      </c>
      <c r="F824" s="36" t="str">
        <f t="shared" si="13"/>
        <v>13883837</v>
      </c>
      <c r="G824" s="8" t="s">
        <v>440</v>
      </c>
      <c r="H824" s="8" t="s">
        <v>10594</v>
      </c>
      <c r="I824" t="s">
        <v>2036</v>
      </c>
      <c r="J824" t="s">
        <v>171</v>
      </c>
      <c r="K824" t="s">
        <v>10389</v>
      </c>
      <c r="L824" t="s">
        <v>1002</v>
      </c>
      <c r="M824" t="s">
        <v>2038</v>
      </c>
      <c r="N824" t="s">
        <v>47</v>
      </c>
      <c r="O824" t="s">
        <v>30</v>
      </c>
      <c r="P824" t="s">
        <v>32</v>
      </c>
      <c r="Q824" t="s">
        <v>33</v>
      </c>
      <c r="R824" t="s">
        <v>33</v>
      </c>
      <c r="S824" t="s">
        <v>33</v>
      </c>
      <c r="T824" t="s">
        <v>33</v>
      </c>
      <c r="U824" t="s">
        <v>33</v>
      </c>
      <c r="V824" t="s">
        <v>33</v>
      </c>
      <c r="W824" t="s">
        <v>33</v>
      </c>
    </row>
    <row r="825" spans="1:23">
      <c r="A825" t="s">
        <v>10340</v>
      </c>
      <c r="B825" t="s">
        <v>21</v>
      </c>
      <c r="C825" t="s">
        <v>22</v>
      </c>
      <c r="D825" s="47">
        <v>8648.98</v>
      </c>
      <c r="E825" t="s">
        <v>10390</v>
      </c>
      <c r="F825" s="36" t="str">
        <f t="shared" si="13"/>
        <v>25547310</v>
      </c>
      <c r="G825" s="8" t="s">
        <v>440</v>
      </c>
      <c r="H825" s="8" t="s">
        <v>10345</v>
      </c>
      <c r="I825" t="s">
        <v>1708</v>
      </c>
      <c r="J825" t="s">
        <v>229</v>
      </c>
      <c r="K825" t="s">
        <v>10391</v>
      </c>
      <c r="L825" t="s">
        <v>3614</v>
      </c>
      <c r="M825" t="s">
        <v>1711</v>
      </c>
      <c r="N825" t="s">
        <v>29</v>
      </c>
      <c r="O825" t="s">
        <v>30</v>
      </c>
      <c r="P825" t="s">
        <v>10392</v>
      </c>
      <c r="Q825" t="s">
        <v>32</v>
      </c>
      <c r="R825" t="s">
        <v>33</v>
      </c>
      <c r="S825" t="s">
        <v>33</v>
      </c>
      <c r="T825" t="s">
        <v>33</v>
      </c>
      <c r="U825" t="s">
        <v>33</v>
      </c>
      <c r="V825" t="s">
        <v>33</v>
      </c>
      <c r="W825" t="s">
        <v>33</v>
      </c>
    </row>
    <row r="826" spans="1:23">
      <c r="A826" t="s">
        <v>10340</v>
      </c>
      <c r="B826" t="s">
        <v>21</v>
      </c>
      <c r="C826" t="s">
        <v>22</v>
      </c>
      <c r="D826" s="47">
        <v>8548.33</v>
      </c>
      <c r="E826" t="s">
        <v>10393</v>
      </c>
      <c r="F826" s="36" t="str">
        <f t="shared" si="13"/>
        <v>70162738</v>
      </c>
      <c r="G826" s="8" t="s">
        <v>440</v>
      </c>
      <c r="H826" s="8" t="s">
        <v>10345</v>
      </c>
      <c r="I826" t="s">
        <v>4560</v>
      </c>
      <c r="J826" t="s">
        <v>58</v>
      </c>
      <c r="K826" t="s">
        <v>5317</v>
      </c>
      <c r="L826" t="s">
        <v>27</v>
      </c>
      <c r="M826" t="s">
        <v>60</v>
      </c>
      <c r="N826" t="s">
        <v>29</v>
      </c>
      <c r="O826" t="s">
        <v>4562</v>
      </c>
      <c r="P826" t="s">
        <v>10394</v>
      </c>
      <c r="Q826" t="s">
        <v>32</v>
      </c>
      <c r="R826" t="s">
        <v>33</v>
      </c>
      <c r="S826" t="s">
        <v>33</v>
      </c>
      <c r="T826" t="s">
        <v>33</v>
      </c>
      <c r="U826" t="s">
        <v>33</v>
      </c>
      <c r="V826" t="s">
        <v>33</v>
      </c>
      <c r="W826" t="s">
        <v>33</v>
      </c>
    </row>
    <row r="827" spans="1:23">
      <c r="A827" t="s">
        <v>10340</v>
      </c>
      <c r="B827" t="s">
        <v>21</v>
      </c>
      <c r="C827" t="s">
        <v>22</v>
      </c>
      <c r="D827" s="47">
        <v>7557.5</v>
      </c>
      <c r="E827" t="s">
        <v>10395</v>
      </c>
      <c r="F827" s="36" t="str">
        <f t="shared" si="13"/>
        <v>25547946</v>
      </c>
      <c r="G827" s="8" t="s">
        <v>440</v>
      </c>
      <c r="H827" s="8" t="s">
        <v>10345</v>
      </c>
      <c r="I827" t="s">
        <v>1708</v>
      </c>
      <c r="J827" t="s">
        <v>229</v>
      </c>
      <c r="K827" t="s">
        <v>10396</v>
      </c>
      <c r="L827" t="s">
        <v>3590</v>
      </c>
      <c r="M827" t="s">
        <v>1711</v>
      </c>
      <c r="N827" t="s">
        <v>29</v>
      </c>
      <c r="O827" t="s">
        <v>30</v>
      </c>
      <c r="P827" t="s">
        <v>10397</v>
      </c>
      <c r="Q827" t="s">
        <v>32</v>
      </c>
      <c r="R827" t="s">
        <v>33</v>
      </c>
      <c r="S827" t="s">
        <v>33</v>
      </c>
      <c r="T827" t="s">
        <v>33</v>
      </c>
      <c r="U827" t="s">
        <v>33</v>
      </c>
      <c r="V827" t="s">
        <v>33</v>
      </c>
      <c r="W827" t="s">
        <v>33</v>
      </c>
    </row>
    <row r="828" spans="1:23">
      <c r="A828" t="s">
        <v>10340</v>
      </c>
      <c r="B828" t="s">
        <v>21</v>
      </c>
      <c r="C828" t="s">
        <v>22</v>
      </c>
      <c r="D828" s="47">
        <v>5894.75</v>
      </c>
      <c r="E828" t="s">
        <v>10398</v>
      </c>
      <c r="F828" s="36" t="str">
        <f t="shared" si="13"/>
        <v>25547319</v>
      </c>
      <c r="G828" s="8" t="s">
        <v>440</v>
      </c>
      <c r="H828" s="8" t="s">
        <v>10345</v>
      </c>
      <c r="I828" t="s">
        <v>1708</v>
      </c>
      <c r="J828" t="s">
        <v>229</v>
      </c>
      <c r="K828" t="s">
        <v>10399</v>
      </c>
      <c r="L828" t="s">
        <v>3610</v>
      </c>
      <c r="M828" t="s">
        <v>1711</v>
      </c>
      <c r="N828" t="s">
        <v>29</v>
      </c>
      <c r="O828" t="s">
        <v>30</v>
      </c>
      <c r="P828" t="s">
        <v>10400</v>
      </c>
      <c r="Q828" t="s">
        <v>32</v>
      </c>
      <c r="R828" t="s">
        <v>33</v>
      </c>
      <c r="S828" t="s">
        <v>33</v>
      </c>
      <c r="T828" t="s">
        <v>33</v>
      </c>
      <c r="U828" t="s">
        <v>33</v>
      </c>
      <c r="V828" t="s">
        <v>33</v>
      </c>
      <c r="W828" t="s">
        <v>33</v>
      </c>
    </row>
    <row r="829" spans="1:23" s="1" customFormat="1">
      <c r="A829" s="1" t="s">
        <v>10340</v>
      </c>
      <c r="B829" s="1" t="s">
        <v>21</v>
      </c>
      <c r="C829" s="1" t="s">
        <v>22</v>
      </c>
      <c r="D829" s="48">
        <v>5763.82</v>
      </c>
      <c r="E829" s="1" t="s">
        <v>10401</v>
      </c>
      <c r="F829" s="36" t="str">
        <f t="shared" si="13"/>
        <v>21618840</v>
      </c>
      <c r="G829" s="8" t="s">
        <v>440</v>
      </c>
      <c r="H829" s="8" t="s">
        <v>10345</v>
      </c>
      <c r="I829" s="1" t="s">
        <v>875</v>
      </c>
      <c r="J829" s="1" t="s">
        <v>229</v>
      </c>
      <c r="K829" s="1" t="s">
        <v>5046</v>
      </c>
      <c r="L829" s="1" t="s">
        <v>298</v>
      </c>
      <c r="M829" s="1" t="s">
        <v>877</v>
      </c>
      <c r="N829" s="1" t="s">
        <v>29</v>
      </c>
      <c r="O829" s="1" t="s">
        <v>30</v>
      </c>
      <c r="P829" s="1" t="s">
        <v>10402</v>
      </c>
      <c r="Q829" s="1" t="s">
        <v>32</v>
      </c>
      <c r="R829" s="1" t="s">
        <v>33</v>
      </c>
      <c r="S829" s="1" t="s">
        <v>33</v>
      </c>
      <c r="T829" s="1" t="s">
        <v>33</v>
      </c>
      <c r="U829" s="1" t="s">
        <v>33</v>
      </c>
      <c r="V829" s="1" t="s">
        <v>33</v>
      </c>
      <c r="W829" s="1" t="s">
        <v>33</v>
      </c>
    </row>
    <row r="830" spans="1:23" s="1" customFormat="1">
      <c r="A830" s="1" t="s">
        <v>10340</v>
      </c>
      <c r="B830" s="1" t="s">
        <v>21</v>
      </c>
      <c r="C830" s="1" t="s">
        <v>22</v>
      </c>
      <c r="D830" s="48">
        <v>4083.93</v>
      </c>
      <c r="E830" s="1" t="s">
        <v>10403</v>
      </c>
      <c r="F830" s="36" t="str">
        <f t="shared" si="13"/>
        <v>13883758</v>
      </c>
      <c r="G830" s="8" t="s">
        <v>440</v>
      </c>
      <c r="H830" s="8" t="s">
        <v>10595</v>
      </c>
      <c r="I830" s="1" t="s">
        <v>2036</v>
      </c>
      <c r="J830" s="1" t="s">
        <v>171</v>
      </c>
      <c r="K830" s="1" t="s">
        <v>10404</v>
      </c>
      <c r="L830" s="1" t="s">
        <v>2710</v>
      </c>
      <c r="M830" s="1" t="s">
        <v>2038</v>
      </c>
      <c r="N830" s="1" t="s">
        <v>47</v>
      </c>
      <c r="O830" s="1" t="s">
        <v>30</v>
      </c>
      <c r="P830" s="1" t="s">
        <v>32</v>
      </c>
      <c r="Q830" s="1" t="s">
        <v>33</v>
      </c>
      <c r="R830" s="1" t="s">
        <v>33</v>
      </c>
      <c r="S830" s="1" t="s">
        <v>33</v>
      </c>
      <c r="T830" s="1" t="s">
        <v>33</v>
      </c>
      <c r="U830" s="1" t="s">
        <v>33</v>
      </c>
      <c r="V830" s="1" t="s">
        <v>33</v>
      </c>
      <c r="W830" s="1" t="s">
        <v>33</v>
      </c>
    </row>
    <row r="831" spans="1:23" s="1" customFormat="1">
      <c r="A831" s="1" t="s">
        <v>10340</v>
      </c>
      <c r="B831" s="1" t="s">
        <v>21</v>
      </c>
      <c r="C831" s="1" t="s">
        <v>22</v>
      </c>
      <c r="D831" s="48">
        <v>3187.88</v>
      </c>
      <c r="E831" s="1" t="s">
        <v>10405</v>
      </c>
      <c r="F831" s="36" t="str">
        <f t="shared" si="13"/>
        <v>55453142</v>
      </c>
      <c r="G831" s="8" t="s">
        <v>440</v>
      </c>
      <c r="H831" s="8" t="s">
        <v>10345</v>
      </c>
      <c r="I831" s="1" t="s">
        <v>967</v>
      </c>
      <c r="J831" s="1" t="s">
        <v>968</v>
      </c>
      <c r="K831" s="1" t="s">
        <v>10406</v>
      </c>
      <c r="L831" s="1" t="s">
        <v>80</v>
      </c>
      <c r="M831" s="1" t="s">
        <v>970</v>
      </c>
      <c r="N831" s="1" t="s">
        <v>47</v>
      </c>
      <c r="O831" s="1" t="s">
        <v>30</v>
      </c>
      <c r="P831" s="1" t="s">
        <v>10407</v>
      </c>
      <c r="Q831" s="1" t="s">
        <v>32</v>
      </c>
      <c r="R831" s="1" t="s">
        <v>33</v>
      </c>
      <c r="S831" s="1" t="s">
        <v>33</v>
      </c>
      <c r="T831" s="1" t="s">
        <v>33</v>
      </c>
      <c r="U831" s="1" t="s">
        <v>33</v>
      </c>
      <c r="V831" s="1" t="s">
        <v>33</v>
      </c>
      <c r="W831" s="1" t="s">
        <v>33</v>
      </c>
    </row>
    <row r="832" spans="1:23" s="1" customFormat="1">
      <c r="A832" s="1" t="s">
        <v>10340</v>
      </c>
      <c r="B832" s="1" t="s">
        <v>21</v>
      </c>
      <c r="C832" s="1" t="s">
        <v>22</v>
      </c>
      <c r="D832" s="48">
        <v>3040.55</v>
      </c>
      <c r="E832" s="1" t="s">
        <v>10408</v>
      </c>
      <c r="F832" s="36" t="str">
        <f t="shared" si="13"/>
        <v>25547867</v>
      </c>
      <c r="G832" s="8" t="s">
        <v>440</v>
      </c>
      <c r="H832" s="8" t="s">
        <v>10345</v>
      </c>
      <c r="I832" s="1" t="s">
        <v>1708</v>
      </c>
      <c r="J832" s="1" t="s">
        <v>229</v>
      </c>
      <c r="K832" s="1" t="s">
        <v>10409</v>
      </c>
      <c r="L832" s="1" t="s">
        <v>4884</v>
      </c>
      <c r="M832" s="1" t="s">
        <v>1711</v>
      </c>
      <c r="N832" s="1" t="s">
        <v>29</v>
      </c>
      <c r="O832" s="1" t="s">
        <v>30</v>
      </c>
      <c r="P832" s="1" t="s">
        <v>10410</v>
      </c>
      <c r="Q832" s="1" t="s">
        <v>32</v>
      </c>
      <c r="R832" s="1" t="s">
        <v>33</v>
      </c>
      <c r="S832" s="1" t="s">
        <v>33</v>
      </c>
      <c r="T832" s="1" t="s">
        <v>33</v>
      </c>
      <c r="U832" s="1" t="s">
        <v>33</v>
      </c>
      <c r="V832" s="1" t="s">
        <v>33</v>
      </c>
      <c r="W832" s="1" t="s">
        <v>33</v>
      </c>
    </row>
    <row r="833" spans="1:23" s="1" customFormat="1">
      <c r="A833" s="1" t="s">
        <v>10340</v>
      </c>
      <c r="B833" s="1" t="s">
        <v>21</v>
      </c>
      <c r="C833" s="1" t="s">
        <v>22</v>
      </c>
      <c r="D833" s="48">
        <v>2761</v>
      </c>
      <c r="E833" s="1" t="s">
        <v>10411</v>
      </c>
      <c r="F833" s="36" t="str">
        <f t="shared" si="13"/>
        <v>60003551</v>
      </c>
      <c r="G833" s="34" t="s">
        <v>1055</v>
      </c>
      <c r="H833" s="32" t="s">
        <v>11597</v>
      </c>
      <c r="I833" s="1" t="s">
        <v>2567</v>
      </c>
      <c r="J833" s="1" t="s">
        <v>10412</v>
      </c>
      <c r="K833" s="1" t="s">
        <v>10413</v>
      </c>
      <c r="L833" s="1" t="s">
        <v>45</v>
      </c>
      <c r="M833" s="1" t="s">
        <v>163</v>
      </c>
      <c r="N833" s="1" t="s">
        <v>47</v>
      </c>
      <c r="O833" s="1" t="s">
        <v>30</v>
      </c>
      <c r="P833" s="1" t="s">
        <v>32</v>
      </c>
      <c r="Q833" s="1" t="s">
        <v>33</v>
      </c>
      <c r="R833" s="1" t="s">
        <v>33</v>
      </c>
      <c r="S833" s="1" t="s">
        <v>33</v>
      </c>
      <c r="T833" s="1" t="s">
        <v>33</v>
      </c>
      <c r="U833" s="1" t="s">
        <v>33</v>
      </c>
      <c r="V833" s="1" t="s">
        <v>33</v>
      </c>
      <c r="W833" s="1" t="s">
        <v>33</v>
      </c>
    </row>
    <row r="834" spans="1:23" s="1" customFormat="1">
      <c r="A834" s="1" t="s">
        <v>10340</v>
      </c>
      <c r="B834" s="1" t="s">
        <v>21</v>
      </c>
      <c r="C834" s="1" t="s">
        <v>22</v>
      </c>
      <c r="D834" s="48">
        <v>2500</v>
      </c>
      <c r="E834" s="1" t="s">
        <v>10414</v>
      </c>
      <c r="F834" s="36" t="str">
        <f t="shared" si="13"/>
        <v>29647935</v>
      </c>
      <c r="G834" s="8" t="s">
        <v>440</v>
      </c>
      <c r="H834" s="8" t="s">
        <v>10595</v>
      </c>
      <c r="I834" s="1" t="s">
        <v>7261</v>
      </c>
      <c r="J834" s="1" t="s">
        <v>393</v>
      </c>
      <c r="K834" s="1" t="s">
        <v>10415</v>
      </c>
      <c r="L834" s="1" t="s">
        <v>45</v>
      </c>
      <c r="M834" s="1" t="s">
        <v>155</v>
      </c>
      <c r="N834" s="1" t="s">
        <v>47</v>
      </c>
      <c r="O834" s="1" t="s">
        <v>30</v>
      </c>
      <c r="P834" s="1" t="s">
        <v>10416</v>
      </c>
      <c r="Q834" s="1" t="s">
        <v>32</v>
      </c>
      <c r="R834" s="1" t="s">
        <v>33</v>
      </c>
      <c r="S834" s="1" t="s">
        <v>33</v>
      </c>
      <c r="T834" s="1" t="s">
        <v>33</v>
      </c>
      <c r="U834" s="1" t="s">
        <v>33</v>
      </c>
      <c r="V834" s="1" t="s">
        <v>33</v>
      </c>
      <c r="W834" s="1" t="s">
        <v>33</v>
      </c>
    </row>
    <row r="835" spans="1:23" s="1" customFormat="1">
      <c r="A835" s="1" t="s">
        <v>10340</v>
      </c>
      <c r="B835" s="1" t="s">
        <v>21</v>
      </c>
      <c r="C835" s="1" t="s">
        <v>22</v>
      </c>
      <c r="D835" s="48">
        <v>2294</v>
      </c>
      <c r="E835" s="1" t="s">
        <v>10417</v>
      </c>
      <c r="F835" s="36" t="str">
        <f t="shared" si="13"/>
        <v>25200929</v>
      </c>
      <c r="G835" s="8" t="s">
        <v>1065</v>
      </c>
      <c r="H835" s="8" t="s">
        <v>10596</v>
      </c>
      <c r="I835" s="1" t="s">
        <v>24</v>
      </c>
      <c r="J835" s="1" t="s">
        <v>25</v>
      </c>
      <c r="K835" s="1" t="s">
        <v>10418</v>
      </c>
      <c r="L835" s="1" t="s">
        <v>27</v>
      </c>
      <c r="M835" s="1" t="s">
        <v>28</v>
      </c>
      <c r="N835" s="1" t="s">
        <v>29</v>
      </c>
      <c r="O835" s="1" t="s">
        <v>30</v>
      </c>
      <c r="P835" s="1" t="s">
        <v>10419</v>
      </c>
      <c r="Q835" s="1" t="s">
        <v>32</v>
      </c>
      <c r="R835" s="1" t="s">
        <v>33</v>
      </c>
      <c r="S835" s="1" t="s">
        <v>33</v>
      </c>
      <c r="T835" s="1" t="s">
        <v>33</v>
      </c>
      <c r="U835" s="1" t="s">
        <v>33</v>
      </c>
      <c r="V835" s="1" t="s">
        <v>33</v>
      </c>
      <c r="W835" s="1" t="s">
        <v>33</v>
      </c>
    </row>
    <row r="836" spans="1:23" s="1" customFormat="1">
      <c r="A836" s="1" t="s">
        <v>10340</v>
      </c>
      <c r="B836" s="1" t="s">
        <v>21</v>
      </c>
      <c r="C836" s="1" t="s">
        <v>22</v>
      </c>
      <c r="D836" s="48">
        <v>2181.19</v>
      </c>
      <c r="E836" s="1" t="s">
        <v>10420</v>
      </c>
      <c r="F836" s="36" t="str">
        <f t="shared" si="13"/>
        <v>43383072</v>
      </c>
      <c r="G836" s="8" t="s">
        <v>440</v>
      </c>
      <c r="H836" s="8" t="s">
        <v>10595</v>
      </c>
      <c r="I836" s="1" t="s">
        <v>309</v>
      </c>
      <c r="J836" s="1" t="s">
        <v>310</v>
      </c>
      <c r="K836" s="1" t="s">
        <v>311</v>
      </c>
      <c r="L836" s="1" t="s">
        <v>80</v>
      </c>
      <c r="M836" s="1" t="s">
        <v>312</v>
      </c>
      <c r="N836" s="1" t="s">
        <v>47</v>
      </c>
      <c r="O836" s="1" t="s">
        <v>30</v>
      </c>
      <c r="P836" s="1" t="s">
        <v>32</v>
      </c>
      <c r="Q836" s="1" t="s">
        <v>33</v>
      </c>
      <c r="R836" s="1" t="s">
        <v>33</v>
      </c>
      <c r="S836" s="1" t="s">
        <v>33</v>
      </c>
      <c r="T836" s="1" t="s">
        <v>33</v>
      </c>
      <c r="U836" s="1" t="s">
        <v>33</v>
      </c>
      <c r="V836" s="1" t="s">
        <v>33</v>
      </c>
      <c r="W836" s="1" t="s">
        <v>33</v>
      </c>
    </row>
    <row r="837" spans="1:23" s="1" customFormat="1">
      <c r="A837" s="1" t="s">
        <v>10340</v>
      </c>
      <c r="B837" s="1" t="s">
        <v>21</v>
      </c>
      <c r="C837" s="1" t="s">
        <v>22</v>
      </c>
      <c r="D837" s="48">
        <v>1730.2</v>
      </c>
      <c r="E837" s="1" t="s">
        <v>10421</v>
      </c>
      <c r="F837" s="36" t="str">
        <f t="shared" si="13"/>
        <v>25753221</v>
      </c>
      <c r="G837" s="8">
        <v>1160</v>
      </c>
      <c r="H837" s="2">
        <v>6530</v>
      </c>
      <c r="I837" s="1" t="s">
        <v>10422</v>
      </c>
      <c r="J837" s="1" t="s">
        <v>4219</v>
      </c>
      <c r="K837" s="1" t="s">
        <v>10423</v>
      </c>
      <c r="L837" s="1" t="s">
        <v>5130</v>
      </c>
      <c r="M837" s="1" t="s">
        <v>10424</v>
      </c>
      <c r="N837" s="1" t="s">
        <v>29</v>
      </c>
      <c r="O837" s="1" t="s">
        <v>30</v>
      </c>
      <c r="P837" s="1" t="s">
        <v>10425</v>
      </c>
      <c r="Q837" s="1" t="s">
        <v>32</v>
      </c>
      <c r="R837" s="1" t="s">
        <v>33</v>
      </c>
      <c r="S837" s="1" t="s">
        <v>33</v>
      </c>
      <c r="T837" s="1" t="s">
        <v>33</v>
      </c>
      <c r="U837" s="1" t="s">
        <v>33</v>
      </c>
      <c r="V837" s="1" t="s">
        <v>33</v>
      </c>
      <c r="W837" s="1" t="s">
        <v>33</v>
      </c>
    </row>
    <row r="838" spans="1:23" s="1" customFormat="1">
      <c r="A838" s="1" t="s">
        <v>10340</v>
      </c>
      <c r="B838" s="1" t="s">
        <v>21</v>
      </c>
      <c r="C838" s="1" t="s">
        <v>22</v>
      </c>
      <c r="D838" s="48">
        <v>1703.18</v>
      </c>
      <c r="E838" s="1" t="s">
        <v>10426</v>
      </c>
      <c r="F838" s="36" t="str">
        <f t="shared" si="13"/>
        <v>25547348</v>
      </c>
      <c r="G838" s="8" t="s">
        <v>440</v>
      </c>
      <c r="H838" s="8" t="s">
        <v>10345</v>
      </c>
      <c r="I838" s="1" t="s">
        <v>1708</v>
      </c>
      <c r="J838" s="1" t="s">
        <v>229</v>
      </c>
      <c r="K838" s="1" t="s">
        <v>10427</v>
      </c>
      <c r="L838" s="1" t="s">
        <v>10428</v>
      </c>
      <c r="M838" s="1" t="s">
        <v>1711</v>
      </c>
      <c r="N838" s="1" t="s">
        <v>29</v>
      </c>
      <c r="O838" s="1" t="s">
        <v>30</v>
      </c>
      <c r="P838" s="1" t="s">
        <v>10429</v>
      </c>
      <c r="Q838" s="1" t="s">
        <v>32</v>
      </c>
      <c r="R838" s="1" t="s">
        <v>33</v>
      </c>
      <c r="S838" s="1" t="s">
        <v>33</v>
      </c>
      <c r="T838" s="1" t="s">
        <v>33</v>
      </c>
      <c r="U838" s="1" t="s">
        <v>33</v>
      </c>
      <c r="V838" s="1" t="s">
        <v>33</v>
      </c>
      <c r="W838" s="1" t="s">
        <v>33</v>
      </c>
    </row>
    <row r="839" spans="1:23" s="1" customFormat="1">
      <c r="A839" s="1" t="s">
        <v>10340</v>
      </c>
      <c r="B839" s="1" t="s">
        <v>21</v>
      </c>
      <c r="C839" s="1" t="s">
        <v>22</v>
      </c>
      <c r="D839" s="48">
        <v>1464</v>
      </c>
      <c r="E839" s="1" t="s">
        <v>10430</v>
      </c>
      <c r="F839" s="36" t="str">
        <f t="shared" si="13"/>
        <v>13889616</v>
      </c>
      <c r="G839" s="8" t="s">
        <v>440</v>
      </c>
      <c r="H839" s="8" t="s">
        <v>10594</v>
      </c>
      <c r="I839" s="1" t="s">
        <v>735</v>
      </c>
      <c r="J839" s="1" t="s">
        <v>43</v>
      </c>
      <c r="K839" s="1" t="s">
        <v>10431</v>
      </c>
      <c r="L839" s="1" t="s">
        <v>2710</v>
      </c>
      <c r="M839" s="1" t="s">
        <v>738</v>
      </c>
      <c r="N839" s="1" t="s">
        <v>47</v>
      </c>
      <c r="O839" s="1" t="s">
        <v>30</v>
      </c>
      <c r="P839" s="1" t="s">
        <v>32</v>
      </c>
      <c r="Q839" s="1" t="s">
        <v>33</v>
      </c>
      <c r="R839" s="1" t="s">
        <v>33</v>
      </c>
      <c r="S839" s="1" t="s">
        <v>33</v>
      </c>
      <c r="T839" s="1" t="s">
        <v>33</v>
      </c>
      <c r="U839" s="1" t="s">
        <v>33</v>
      </c>
      <c r="V839" s="1" t="s">
        <v>33</v>
      </c>
      <c r="W839" s="1" t="s">
        <v>33</v>
      </c>
    </row>
    <row r="840" spans="1:23" s="1" customFormat="1">
      <c r="A840" s="1" t="s">
        <v>10340</v>
      </c>
      <c r="B840" s="1" t="s">
        <v>21</v>
      </c>
      <c r="C840" s="1" t="s">
        <v>22</v>
      </c>
      <c r="D840" s="48">
        <v>1250</v>
      </c>
      <c r="E840" s="1" t="s">
        <v>10432</v>
      </c>
      <c r="F840" s="36" t="str">
        <f t="shared" si="13"/>
        <v>62034170</v>
      </c>
      <c r="G840" s="8" t="s">
        <v>1062</v>
      </c>
      <c r="H840" s="8" t="s">
        <v>10597</v>
      </c>
      <c r="I840" s="1" t="s">
        <v>2384</v>
      </c>
      <c r="J840" s="1" t="s">
        <v>2385</v>
      </c>
      <c r="K840" s="1" t="s">
        <v>10433</v>
      </c>
      <c r="L840" s="1" t="s">
        <v>45</v>
      </c>
      <c r="M840" s="1" t="s">
        <v>2387</v>
      </c>
      <c r="N840" s="1" t="s">
        <v>47</v>
      </c>
      <c r="O840" s="1" t="s">
        <v>30</v>
      </c>
      <c r="P840" s="1" t="s">
        <v>10434</v>
      </c>
      <c r="Q840" s="1" t="s">
        <v>32</v>
      </c>
      <c r="R840" s="1" t="s">
        <v>33</v>
      </c>
      <c r="S840" s="1" t="s">
        <v>33</v>
      </c>
      <c r="T840" s="1" t="s">
        <v>33</v>
      </c>
      <c r="U840" s="1" t="s">
        <v>33</v>
      </c>
      <c r="V840" s="1" t="s">
        <v>33</v>
      </c>
      <c r="W840" s="1" t="s">
        <v>33</v>
      </c>
    </row>
    <row r="841" spans="1:23" s="1" customFormat="1">
      <c r="A841" s="1" t="s">
        <v>10340</v>
      </c>
      <c r="B841" s="1" t="s">
        <v>21</v>
      </c>
      <c r="C841" s="1" t="s">
        <v>22</v>
      </c>
      <c r="D841" s="48">
        <v>1000</v>
      </c>
      <c r="E841" s="1" t="s">
        <v>10435</v>
      </c>
      <c r="F841" s="36" t="str">
        <f t="shared" si="13"/>
        <v>29604732</v>
      </c>
      <c r="G841" s="8" t="s">
        <v>1062</v>
      </c>
      <c r="H841" s="8" t="s">
        <v>10598</v>
      </c>
      <c r="I841" s="1" t="s">
        <v>3480</v>
      </c>
      <c r="J841" s="1" t="s">
        <v>393</v>
      </c>
      <c r="K841" s="1" t="s">
        <v>10436</v>
      </c>
      <c r="L841" s="1" t="s">
        <v>45</v>
      </c>
      <c r="M841" s="1" t="s">
        <v>155</v>
      </c>
      <c r="N841" s="1" t="s">
        <v>47</v>
      </c>
      <c r="O841" s="1" t="s">
        <v>30</v>
      </c>
      <c r="P841" s="1" t="s">
        <v>10437</v>
      </c>
      <c r="Q841" s="1" t="s">
        <v>32</v>
      </c>
      <c r="R841" s="1" t="s">
        <v>33</v>
      </c>
      <c r="S841" s="1" t="s">
        <v>33</v>
      </c>
      <c r="T841" s="1" t="s">
        <v>33</v>
      </c>
      <c r="U841" s="1" t="s">
        <v>33</v>
      </c>
      <c r="V841" s="1" t="s">
        <v>33</v>
      </c>
      <c r="W841" s="1" t="s">
        <v>33</v>
      </c>
    </row>
    <row r="842" spans="1:23" s="1" customFormat="1">
      <c r="A842" s="1" t="s">
        <v>10340</v>
      </c>
      <c r="B842" s="1" t="s">
        <v>21</v>
      </c>
      <c r="C842" s="1" t="s">
        <v>22</v>
      </c>
      <c r="D842" s="48">
        <v>995</v>
      </c>
      <c r="E842" s="1" t="s">
        <v>10438</v>
      </c>
      <c r="F842" s="36" t="str">
        <f t="shared" si="13"/>
        <v>71129998</v>
      </c>
      <c r="G842" s="8">
        <v>1922</v>
      </c>
      <c r="H842" s="2">
        <v>6217</v>
      </c>
      <c r="I842" s="1" t="s">
        <v>10439</v>
      </c>
      <c r="J842" s="1" t="s">
        <v>2793</v>
      </c>
      <c r="K842" s="1" t="s">
        <v>10440</v>
      </c>
      <c r="L842" s="1" t="s">
        <v>80</v>
      </c>
      <c r="M842" s="1" t="s">
        <v>10441</v>
      </c>
      <c r="N842" s="1" t="s">
        <v>204</v>
      </c>
      <c r="O842" s="1" t="s">
        <v>30</v>
      </c>
      <c r="P842" s="1" t="s">
        <v>32</v>
      </c>
      <c r="Q842" s="1" t="s">
        <v>33</v>
      </c>
      <c r="R842" s="1" t="s">
        <v>33</v>
      </c>
      <c r="S842" s="1" t="s">
        <v>33</v>
      </c>
      <c r="T842" s="1" t="s">
        <v>33</v>
      </c>
      <c r="U842" s="1" t="s">
        <v>33</v>
      </c>
      <c r="V842" s="1" t="s">
        <v>33</v>
      </c>
      <c r="W842" s="1" t="s">
        <v>33</v>
      </c>
    </row>
    <row r="843" spans="1:23" s="1" customFormat="1">
      <c r="A843" s="1" t="s">
        <v>10340</v>
      </c>
      <c r="B843" s="1" t="s">
        <v>21</v>
      </c>
      <c r="C843" s="1" t="s">
        <v>22</v>
      </c>
      <c r="D843" s="48">
        <v>750</v>
      </c>
      <c r="E843" s="1" t="s">
        <v>10442</v>
      </c>
      <c r="F843" s="36" t="str">
        <f t="shared" si="13"/>
        <v>29604735</v>
      </c>
      <c r="G843" s="8" t="s">
        <v>1062</v>
      </c>
      <c r="H843" s="8" t="s">
        <v>10599</v>
      </c>
      <c r="I843" s="1" t="s">
        <v>3480</v>
      </c>
      <c r="J843" s="1" t="s">
        <v>393</v>
      </c>
      <c r="K843" s="1" t="s">
        <v>10443</v>
      </c>
      <c r="L843" s="1" t="s">
        <v>45</v>
      </c>
      <c r="M843" s="1" t="s">
        <v>155</v>
      </c>
      <c r="N843" s="1" t="s">
        <v>47</v>
      </c>
      <c r="O843" s="1" t="s">
        <v>30</v>
      </c>
      <c r="P843" s="1" t="s">
        <v>10444</v>
      </c>
      <c r="Q843" s="1" t="s">
        <v>32</v>
      </c>
      <c r="R843" s="1" t="s">
        <v>33</v>
      </c>
      <c r="S843" s="1" t="s">
        <v>33</v>
      </c>
      <c r="T843" s="1" t="s">
        <v>33</v>
      </c>
      <c r="U843" s="1" t="s">
        <v>33</v>
      </c>
      <c r="V843" s="1" t="s">
        <v>33</v>
      </c>
      <c r="W843" s="1" t="s">
        <v>33</v>
      </c>
    </row>
    <row r="844" spans="1:23" s="1" customFormat="1">
      <c r="A844" s="1" t="s">
        <v>10340</v>
      </c>
      <c r="B844" s="1" t="s">
        <v>21</v>
      </c>
      <c r="C844" s="1" t="s">
        <v>22</v>
      </c>
      <c r="D844" s="48">
        <v>608.62</v>
      </c>
      <c r="E844" s="1" t="s">
        <v>10445</v>
      </c>
      <c r="F844" s="36" t="str">
        <f t="shared" si="13"/>
        <v>80001545</v>
      </c>
      <c r="G844" s="8" t="s">
        <v>440</v>
      </c>
      <c r="H844" s="8" t="s">
        <v>10590</v>
      </c>
      <c r="I844" s="1" t="s">
        <v>2497</v>
      </c>
      <c r="J844" s="1" t="s">
        <v>2385</v>
      </c>
      <c r="K844" s="1" t="s">
        <v>10446</v>
      </c>
      <c r="L844" s="1" t="s">
        <v>45</v>
      </c>
      <c r="M844" s="1" t="s">
        <v>2499</v>
      </c>
      <c r="N844" s="1" t="s">
        <v>204</v>
      </c>
      <c r="O844" s="1" t="s">
        <v>30</v>
      </c>
      <c r="P844" s="1" t="s">
        <v>32</v>
      </c>
      <c r="Q844" s="1" t="s">
        <v>33</v>
      </c>
      <c r="R844" s="1" t="s">
        <v>33</v>
      </c>
      <c r="S844" s="1" t="s">
        <v>33</v>
      </c>
      <c r="T844" s="1" t="s">
        <v>33</v>
      </c>
      <c r="U844" s="1" t="s">
        <v>33</v>
      </c>
      <c r="V844" s="1" t="s">
        <v>33</v>
      </c>
      <c r="W844" s="1" t="s">
        <v>33</v>
      </c>
    </row>
    <row r="845" spans="1:23" s="1" customFormat="1">
      <c r="A845" s="1" t="s">
        <v>10340</v>
      </c>
      <c r="B845" s="1" t="s">
        <v>21</v>
      </c>
      <c r="C845" s="1" t="s">
        <v>22</v>
      </c>
      <c r="D845" s="48">
        <v>605</v>
      </c>
      <c r="E845" s="1" t="s">
        <v>10447</v>
      </c>
      <c r="F845" s="36" t="str">
        <f t="shared" si="13"/>
        <v>16251620</v>
      </c>
      <c r="G845" s="34" t="s">
        <v>1066</v>
      </c>
      <c r="H845" s="34" t="s">
        <v>21746</v>
      </c>
      <c r="I845" s="1" t="s">
        <v>3475</v>
      </c>
      <c r="J845" s="1" t="s">
        <v>3476</v>
      </c>
      <c r="K845" s="1" t="s">
        <v>10448</v>
      </c>
      <c r="L845" s="1" t="s">
        <v>80</v>
      </c>
      <c r="M845" s="1" t="s">
        <v>3478</v>
      </c>
      <c r="N845" s="1" t="s">
        <v>47</v>
      </c>
      <c r="O845" s="1" t="s">
        <v>30</v>
      </c>
      <c r="P845" s="1" t="s">
        <v>32</v>
      </c>
      <c r="Q845" s="1" t="s">
        <v>33</v>
      </c>
      <c r="R845" s="1" t="s">
        <v>33</v>
      </c>
      <c r="S845" s="1" t="s">
        <v>33</v>
      </c>
      <c r="T845" s="1" t="s">
        <v>33</v>
      </c>
      <c r="U845" s="1" t="s">
        <v>33</v>
      </c>
      <c r="V845" s="1" t="s">
        <v>33</v>
      </c>
      <c r="W845" s="1" t="s">
        <v>33</v>
      </c>
    </row>
    <row r="846" spans="1:23" s="1" customFormat="1">
      <c r="A846" s="1" t="s">
        <v>10340</v>
      </c>
      <c r="B846" s="1" t="s">
        <v>21</v>
      </c>
      <c r="C846" s="1" t="s">
        <v>22</v>
      </c>
      <c r="D846" s="48">
        <v>586.78</v>
      </c>
      <c r="E846" s="1" t="s">
        <v>10449</v>
      </c>
      <c r="F846" s="36" t="str">
        <f t="shared" si="13"/>
        <v>28326855</v>
      </c>
      <c r="G846" s="8" t="s">
        <v>1064</v>
      </c>
      <c r="H846" s="8" t="s">
        <v>10600</v>
      </c>
      <c r="I846" s="1" t="s">
        <v>181</v>
      </c>
      <c r="J846" s="1" t="s">
        <v>182</v>
      </c>
      <c r="K846" s="1" t="s">
        <v>183</v>
      </c>
      <c r="L846" s="1" t="s">
        <v>184</v>
      </c>
      <c r="M846" s="1" t="s">
        <v>185</v>
      </c>
      <c r="N846" s="1" t="s">
        <v>47</v>
      </c>
      <c r="O846" s="1" t="s">
        <v>54</v>
      </c>
      <c r="P846" s="1" t="s">
        <v>32</v>
      </c>
      <c r="Q846" s="1" t="s">
        <v>33</v>
      </c>
      <c r="R846" s="1" t="s">
        <v>33</v>
      </c>
      <c r="S846" s="1" t="s">
        <v>33</v>
      </c>
      <c r="T846" s="1" t="s">
        <v>33</v>
      </c>
      <c r="U846" s="1" t="s">
        <v>33</v>
      </c>
      <c r="V846" s="1" t="s">
        <v>33</v>
      </c>
      <c r="W846" s="1" t="s">
        <v>33</v>
      </c>
    </row>
    <row r="847" spans="1:23" s="1" customFormat="1">
      <c r="A847" s="1" t="s">
        <v>10340</v>
      </c>
      <c r="B847" s="1" t="s">
        <v>21</v>
      </c>
      <c r="C847" s="1" t="s">
        <v>22</v>
      </c>
      <c r="D847" s="48">
        <v>422</v>
      </c>
      <c r="E847" s="1" t="s">
        <v>10450</v>
      </c>
      <c r="F847" s="36" t="str">
        <f t="shared" si="13"/>
        <v>14916481</v>
      </c>
      <c r="G847" s="8" t="s">
        <v>1061</v>
      </c>
      <c r="H847" s="8" t="s">
        <v>10451</v>
      </c>
      <c r="I847" s="1" t="s">
        <v>165</v>
      </c>
      <c r="J847" s="1" t="s">
        <v>10452</v>
      </c>
      <c r="K847" s="1" t="s">
        <v>10453</v>
      </c>
      <c r="L847" s="1" t="s">
        <v>80</v>
      </c>
      <c r="M847" s="1" t="s">
        <v>168</v>
      </c>
      <c r="N847" s="1" t="s">
        <v>47</v>
      </c>
      <c r="O847" s="1" t="s">
        <v>30</v>
      </c>
      <c r="P847" s="1" t="s">
        <v>32</v>
      </c>
      <c r="Q847" s="1" t="s">
        <v>33</v>
      </c>
      <c r="R847" s="1" t="s">
        <v>33</v>
      </c>
      <c r="S847" s="1" t="s">
        <v>33</v>
      </c>
      <c r="T847" s="1" t="s">
        <v>33</v>
      </c>
      <c r="U847" s="1" t="s">
        <v>33</v>
      </c>
      <c r="V847" s="1" t="s">
        <v>33</v>
      </c>
      <c r="W847" s="1" t="s">
        <v>33</v>
      </c>
    </row>
    <row r="848" spans="1:23" s="1" customFormat="1">
      <c r="A848" s="1" t="s">
        <v>10340</v>
      </c>
      <c r="B848" s="1" t="s">
        <v>21</v>
      </c>
      <c r="C848" s="1" t="s">
        <v>22</v>
      </c>
      <c r="D848" s="48">
        <v>300</v>
      </c>
      <c r="E848" s="1" t="s">
        <v>10454</v>
      </c>
      <c r="F848" s="36" t="str">
        <f t="shared" si="13"/>
        <v>28835237</v>
      </c>
      <c r="G848" s="8">
        <v>2310</v>
      </c>
      <c r="H848" s="2">
        <v>3337</v>
      </c>
      <c r="I848" s="1" t="s">
        <v>8351</v>
      </c>
      <c r="J848" s="1" t="s">
        <v>153</v>
      </c>
      <c r="K848" s="1" t="s">
        <v>10455</v>
      </c>
      <c r="L848" s="1" t="s">
        <v>4449</v>
      </c>
      <c r="M848" s="1" t="s">
        <v>155</v>
      </c>
      <c r="N848" s="1" t="s">
        <v>47</v>
      </c>
      <c r="O848" s="1" t="s">
        <v>30</v>
      </c>
      <c r="P848" s="1" t="s">
        <v>10456</v>
      </c>
      <c r="Q848" s="1" t="s">
        <v>32</v>
      </c>
      <c r="R848" s="1" t="s">
        <v>33</v>
      </c>
      <c r="S848" s="1" t="s">
        <v>33</v>
      </c>
      <c r="T848" s="1" t="s">
        <v>33</v>
      </c>
      <c r="U848" s="1" t="s">
        <v>33</v>
      </c>
      <c r="V848" s="1" t="s">
        <v>33</v>
      </c>
      <c r="W848" s="1" t="s">
        <v>33</v>
      </c>
    </row>
    <row r="849" spans="1:23" s="1" customFormat="1">
      <c r="A849" s="1" t="s">
        <v>10340</v>
      </c>
      <c r="B849" s="1" t="s">
        <v>21</v>
      </c>
      <c r="C849" s="1" t="s">
        <v>22</v>
      </c>
      <c r="D849" s="48">
        <v>63.57</v>
      </c>
      <c r="E849" s="1" t="s">
        <v>10457</v>
      </c>
      <c r="F849" s="36" t="str">
        <f t="shared" si="13"/>
        <v>14915830</v>
      </c>
      <c r="G849" s="8" t="s">
        <v>1061</v>
      </c>
      <c r="H849" s="8" t="s">
        <v>10458</v>
      </c>
      <c r="I849" s="1" t="s">
        <v>165</v>
      </c>
      <c r="J849" s="1" t="s">
        <v>10452</v>
      </c>
      <c r="K849" s="1" t="s">
        <v>10459</v>
      </c>
      <c r="L849" s="1" t="s">
        <v>80</v>
      </c>
      <c r="M849" s="1" t="s">
        <v>223</v>
      </c>
      <c r="N849" s="1" t="s">
        <v>47</v>
      </c>
      <c r="O849" s="1" t="s">
        <v>30</v>
      </c>
      <c r="P849" s="1" t="s">
        <v>32</v>
      </c>
      <c r="Q849" s="1" t="s">
        <v>33</v>
      </c>
      <c r="R849" s="1" t="s">
        <v>33</v>
      </c>
      <c r="S849" s="1" t="s">
        <v>33</v>
      </c>
      <c r="T849" s="1" t="s">
        <v>33</v>
      </c>
      <c r="U849" s="1" t="s">
        <v>33</v>
      </c>
      <c r="V849" s="1" t="s">
        <v>33</v>
      </c>
      <c r="W849" s="1" t="s">
        <v>33</v>
      </c>
    </row>
    <row r="850" spans="1:23" s="1" customFormat="1">
      <c r="A850" s="1" t="s">
        <v>10340</v>
      </c>
      <c r="B850" s="1" t="s">
        <v>21</v>
      </c>
      <c r="C850" s="1" t="s">
        <v>22</v>
      </c>
      <c r="D850" s="48">
        <v>176717.86</v>
      </c>
      <c r="E850" s="1" t="s">
        <v>10460</v>
      </c>
      <c r="F850" s="36" t="str">
        <f t="shared" si="13"/>
        <v>00001000</v>
      </c>
      <c r="G850" s="8" t="s">
        <v>440</v>
      </c>
      <c r="H850" s="8" t="s">
        <v>10601</v>
      </c>
      <c r="I850" s="1" t="s">
        <v>288</v>
      </c>
      <c r="J850" s="1" t="s">
        <v>289</v>
      </c>
      <c r="K850" s="1" t="s">
        <v>10461</v>
      </c>
      <c r="L850" s="1" t="s">
        <v>4808</v>
      </c>
      <c r="M850" s="1" t="s">
        <v>292</v>
      </c>
      <c r="N850" s="1" t="s">
        <v>29</v>
      </c>
      <c r="O850" s="1" t="s">
        <v>30</v>
      </c>
      <c r="P850" s="1" t="s">
        <v>10462</v>
      </c>
      <c r="Q850" s="1" t="s">
        <v>32</v>
      </c>
      <c r="R850" s="1" t="s">
        <v>33</v>
      </c>
      <c r="S850" s="1" t="s">
        <v>33</v>
      </c>
      <c r="T850" s="1" t="s">
        <v>33</v>
      </c>
      <c r="U850" s="1" t="s">
        <v>33</v>
      </c>
      <c r="V850" s="1" t="s">
        <v>33</v>
      </c>
      <c r="W850" s="1" t="s">
        <v>33</v>
      </c>
    </row>
    <row r="851" spans="1:23" s="1" customFormat="1">
      <c r="A851" s="1" t="s">
        <v>10340</v>
      </c>
      <c r="B851" s="1" t="s">
        <v>21</v>
      </c>
      <c r="C851" s="1" t="s">
        <v>22</v>
      </c>
      <c r="D851" s="48">
        <v>11836.01</v>
      </c>
      <c r="E851" s="1" t="s">
        <v>10463</v>
      </c>
      <c r="F851" s="36" t="str">
        <f t="shared" si="13"/>
        <v>00000738</v>
      </c>
      <c r="G851" s="8" t="s">
        <v>440</v>
      </c>
      <c r="H851" s="8" t="s">
        <v>10601</v>
      </c>
      <c r="I851" s="1" t="s">
        <v>288</v>
      </c>
      <c r="J851" s="1" t="s">
        <v>289</v>
      </c>
      <c r="K851" s="1" t="s">
        <v>10464</v>
      </c>
      <c r="L851" s="1" t="s">
        <v>486</v>
      </c>
      <c r="M851" s="1" t="s">
        <v>292</v>
      </c>
      <c r="N851" s="1" t="s">
        <v>29</v>
      </c>
      <c r="O851" s="1" t="s">
        <v>30</v>
      </c>
      <c r="P851" s="1" t="s">
        <v>10465</v>
      </c>
      <c r="Q851" s="1" t="s">
        <v>32</v>
      </c>
      <c r="R851" s="1" t="s">
        <v>33</v>
      </c>
      <c r="S851" s="1" t="s">
        <v>33</v>
      </c>
      <c r="T851" s="1" t="s">
        <v>33</v>
      </c>
      <c r="U851" s="1" t="s">
        <v>33</v>
      </c>
      <c r="V851" s="1" t="s">
        <v>33</v>
      </c>
      <c r="W851" s="1" t="s">
        <v>33</v>
      </c>
    </row>
    <row r="852" spans="1:23" s="1" customFormat="1">
      <c r="A852" s="1" t="s">
        <v>10340</v>
      </c>
      <c r="B852" s="1" t="s">
        <v>21</v>
      </c>
      <c r="C852" s="1" t="s">
        <v>22</v>
      </c>
      <c r="D852" s="48">
        <v>9247.84</v>
      </c>
      <c r="E852" s="1" t="s">
        <v>10466</v>
      </c>
      <c r="F852" s="36" t="str">
        <f t="shared" si="13"/>
        <v>58288446</v>
      </c>
      <c r="G852" s="8" t="s">
        <v>440</v>
      </c>
      <c r="H852" s="8" t="s">
        <v>10602</v>
      </c>
      <c r="I852" s="1" t="s">
        <v>1666</v>
      </c>
      <c r="J852" s="1" t="s">
        <v>10467</v>
      </c>
      <c r="K852" s="1" t="s">
        <v>10468</v>
      </c>
      <c r="L852" s="1" t="s">
        <v>298</v>
      </c>
      <c r="M852" s="1" t="s">
        <v>1670</v>
      </c>
      <c r="N852" s="1" t="s">
        <v>29</v>
      </c>
      <c r="O852" s="1" t="s">
        <v>30</v>
      </c>
      <c r="P852" s="1" t="s">
        <v>10469</v>
      </c>
      <c r="Q852" s="1" t="s">
        <v>32</v>
      </c>
      <c r="R852" s="1" t="s">
        <v>33</v>
      </c>
      <c r="S852" s="1" t="s">
        <v>33</v>
      </c>
      <c r="T852" s="1" t="s">
        <v>33</v>
      </c>
      <c r="U852" s="1" t="s">
        <v>33</v>
      </c>
      <c r="V852" s="1" t="s">
        <v>33</v>
      </c>
      <c r="W852" s="1" t="s">
        <v>33</v>
      </c>
    </row>
    <row r="853" spans="1:23" s="1" customFormat="1">
      <c r="A853" s="1" t="s">
        <v>10340</v>
      </c>
      <c r="B853" s="1" t="s">
        <v>21</v>
      </c>
      <c r="C853" s="1" t="s">
        <v>22</v>
      </c>
      <c r="D853" s="48">
        <v>4306.71</v>
      </c>
      <c r="E853" s="1" t="s">
        <v>10470</v>
      </c>
      <c r="F853" s="36" t="str">
        <f t="shared" si="13"/>
        <v>00000737</v>
      </c>
      <c r="G853" s="8" t="s">
        <v>440</v>
      </c>
      <c r="H853" s="8" t="s">
        <v>10601</v>
      </c>
      <c r="I853" s="1" t="s">
        <v>288</v>
      </c>
      <c r="J853" s="1" t="s">
        <v>289</v>
      </c>
      <c r="K853" s="1" t="s">
        <v>10464</v>
      </c>
      <c r="L853" s="1" t="s">
        <v>486</v>
      </c>
      <c r="M853" s="1" t="s">
        <v>292</v>
      </c>
      <c r="N853" s="1" t="s">
        <v>29</v>
      </c>
      <c r="O853" s="1" t="s">
        <v>30</v>
      </c>
      <c r="P853" s="1" t="s">
        <v>10471</v>
      </c>
      <c r="Q853" s="1" t="s">
        <v>32</v>
      </c>
      <c r="R853" s="1" t="s">
        <v>33</v>
      </c>
      <c r="S853" s="1" t="s">
        <v>33</v>
      </c>
      <c r="T853" s="1" t="s">
        <v>33</v>
      </c>
      <c r="U853" s="1" t="s">
        <v>33</v>
      </c>
      <c r="V853" s="1" t="s">
        <v>33</v>
      </c>
      <c r="W853" s="1" t="s">
        <v>33</v>
      </c>
    </row>
    <row r="854" spans="1:23" s="1" customFormat="1">
      <c r="A854" s="1" t="s">
        <v>10340</v>
      </c>
      <c r="B854" s="1" t="s">
        <v>21</v>
      </c>
      <c r="C854" s="1" t="s">
        <v>270</v>
      </c>
      <c r="D854" s="48">
        <v>8300000</v>
      </c>
      <c r="E854" s="1" t="s">
        <v>10472</v>
      </c>
      <c r="F854" s="36" t="str">
        <f t="shared" si="13"/>
        <v>23452279</v>
      </c>
      <c r="G854" s="8" t="s">
        <v>1067</v>
      </c>
      <c r="H854" s="8" t="s">
        <v>10603</v>
      </c>
      <c r="I854" s="1" t="s">
        <v>10472</v>
      </c>
      <c r="J854" s="1" t="s">
        <v>2430</v>
      </c>
      <c r="K854" s="1" t="s">
        <v>10473</v>
      </c>
      <c r="L854" s="1" t="s">
        <v>10474</v>
      </c>
      <c r="M854" s="1" t="s">
        <v>2433</v>
      </c>
      <c r="N854" s="1" t="s">
        <v>2434</v>
      </c>
      <c r="O854" s="1" t="s">
        <v>2435</v>
      </c>
      <c r="P854" s="1" t="s">
        <v>10475</v>
      </c>
      <c r="Q854" s="1" t="s">
        <v>33</v>
      </c>
      <c r="R854" s="1" t="s">
        <v>33</v>
      </c>
      <c r="S854" s="1" t="s">
        <v>33</v>
      </c>
      <c r="T854" s="1" t="s">
        <v>33</v>
      </c>
      <c r="U854" s="1" t="s">
        <v>33</v>
      </c>
      <c r="V854" s="1" t="s">
        <v>33</v>
      </c>
      <c r="W854" s="1" t="s">
        <v>33</v>
      </c>
    </row>
    <row r="855" spans="1:23" s="1" customFormat="1">
      <c r="A855" s="1" t="s">
        <v>10476</v>
      </c>
      <c r="B855" s="1" t="s">
        <v>21</v>
      </c>
      <c r="C855" s="1" t="s">
        <v>22</v>
      </c>
      <c r="D855" s="48">
        <v>9389660.5500000007</v>
      </c>
      <c r="E855" s="1" t="s">
        <v>10477</v>
      </c>
      <c r="F855" s="36" t="str">
        <f t="shared" si="13"/>
        <v>43386077</v>
      </c>
      <c r="G855" s="8" t="s">
        <v>440</v>
      </c>
      <c r="H855" s="8" t="s">
        <v>10604</v>
      </c>
      <c r="I855" s="1" t="s">
        <v>309</v>
      </c>
      <c r="J855" s="1" t="s">
        <v>310</v>
      </c>
      <c r="K855" s="1" t="s">
        <v>311</v>
      </c>
      <c r="L855" s="1" t="s">
        <v>80</v>
      </c>
      <c r="M855" s="1" t="s">
        <v>312</v>
      </c>
      <c r="N855" s="1" t="s">
        <v>47</v>
      </c>
      <c r="O855" s="1" t="s">
        <v>30</v>
      </c>
      <c r="P855" s="1" t="s">
        <v>32</v>
      </c>
      <c r="Q855" s="1" t="s">
        <v>33</v>
      </c>
      <c r="R855" s="1" t="s">
        <v>33</v>
      </c>
      <c r="S855" s="1" t="s">
        <v>33</v>
      </c>
      <c r="T855" s="1" t="s">
        <v>33</v>
      </c>
      <c r="U855" s="1" t="s">
        <v>33</v>
      </c>
      <c r="V855" s="1" t="s">
        <v>33</v>
      </c>
      <c r="W855" s="1" t="s">
        <v>33</v>
      </c>
    </row>
    <row r="856" spans="1:23" s="1" customFormat="1">
      <c r="A856" s="1" t="s">
        <v>10476</v>
      </c>
      <c r="B856" s="1" t="s">
        <v>21</v>
      </c>
      <c r="C856" s="1" t="s">
        <v>22</v>
      </c>
      <c r="D856" s="48">
        <v>1007768.76</v>
      </c>
      <c r="E856" s="1" t="s">
        <v>10478</v>
      </c>
      <c r="F856" s="36" t="str">
        <f t="shared" si="13"/>
        <v>00000484</v>
      </c>
      <c r="G856" s="8" t="s">
        <v>440</v>
      </c>
      <c r="H856" s="8" t="s">
        <v>10604</v>
      </c>
      <c r="I856" s="1" t="s">
        <v>288</v>
      </c>
      <c r="J856" s="1" t="s">
        <v>289</v>
      </c>
      <c r="K856" s="1" t="s">
        <v>10479</v>
      </c>
      <c r="L856" s="1" t="s">
        <v>10480</v>
      </c>
      <c r="M856" s="1" t="s">
        <v>292</v>
      </c>
      <c r="N856" s="1" t="s">
        <v>29</v>
      </c>
      <c r="O856" s="1" t="s">
        <v>30</v>
      </c>
      <c r="P856" s="1" t="s">
        <v>10481</v>
      </c>
      <c r="Q856" s="1" t="s">
        <v>32</v>
      </c>
      <c r="R856" s="1" t="s">
        <v>33</v>
      </c>
      <c r="S856" s="1" t="s">
        <v>33</v>
      </c>
      <c r="T856" s="1" t="s">
        <v>33</v>
      </c>
      <c r="U856" s="1" t="s">
        <v>33</v>
      </c>
      <c r="V856" s="1" t="s">
        <v>33</v>
      </c>
      <c r="W856" s="1" t="s">
        <v>33</v>
      </c>
    </row>
    <row r="857" spans="1:23" s="1" customFormat="1">
      <c r="A857" s="1" t="s">
        <v>10476</v>
      </c>
      <c r="B857" s="1" t="s">
        <v>21</v>
      </c>
      <c r="C857" s="1" t="s">
        <v>22</v>
      </c>
      <c r="D857" s="48">
        <v>290000</v>
      </c>
      <c r="E857" s="1" t="s">
        <v>10482</v>
      </c>
      <c r="F857" s="36" t="str">
        <f t="shared" si="13"/>
        <v>25446218</v>
      </c>
      <c r="G857" s="8" t="s">
        <v>440</v>
      </c>
      <c r="H857" s="8" t="s">
        <v>10605</v>
      </c>
      <c r="I857" s="1" t="s">
        <v>24</v>
      </c>
      <c r="J857" s="1" t="s">
        <v>25</v>
      </c>
      <c r="K857" s="1" t="s">
        <v>10483</v>
      </c>
      <c r="L857" s="1" t="s">
        <v>27</v>
      </c>
      <c r="M857" s="1" t="s">
        <v>28</v>
      </c>
      <c r="N857" s="1" t="s">
        <v>29</v>
      </c>
      <c r="O857" s="1" t="s">
        <v>30</v>
      </c>
      <c r="P857" s="1" t="s">
        <v>10484</v>
      </c>
      <c r="Q857" s="1" t="s">
        <v>32</v>
      </c>
      <c r="R857" s="1" t="s">
        <v>33</v>
      </c>
      <c r="S857" s="1" t="s">
        <v>33</v>
      </c>
      <c r="T857" s="1" t="s">
        <v>33</v>
      </c>
      <c r="U857" s="1" t="s">
        <v>33</v>
      </c>
      <c r="V857" s="1" t="s">
        <v>33</v>
      </c>
      <c r="W857" s="1" t="s">
        <v>33</v>
      </c>
    </row>
    <row r="858" spans="1:23" s="1" customFormat="1">
      <c r="A858" s="1" t="s">
        <v>10476</v>
      </c>
      <c r="B858" s="1" t="s">
        <v>21</v>
      </c>
      <c r="C858" s="1" t="s">
        <v>22</v>
      </c>
      <c r="D858" s="48">
        <v>218915.99</v>
      </c>
      <c r="E858" s="1" t="s">
        <v>10485</v>
      </c>
      <c r="F858" s="36" t="str">
        <f t="shared" si="13"/>
        <v>25449617</v>
      </c>
      <c r="G858" s="8" t="s">
        <v>440</v>
      </c>
      <c r="H858" s="8" t="s">
        <v>10605</v>
      </c>
      <c r="I858" s="1" t="s">
        <v>24</v>
      </c>
      <c r="J858" s="1" t="s">
        <v>25</v>
      </c>
      <c r="K858" s="1" t="s">
        <v>10486</v>
      </c>
      <c r="L858" s="1" t="s">
        <v>27</v>
      </c>
      <c r="M858" s="1" t="s">
        <v>28</v>
      </c>
      <c r="N858" s="1" t="s">
        <v>29</v>
      </c>
      <c r="O858" s="1" t="s">
        <v>30</v>
      </c>
      <c r="P858" s="1" t="s">
        <v>10487</v>
      </c>
      <c r="Q858" s="1" t="s">
        <v>32</v>
      </c>
      <c r="R858" s="1" t="s">
        <v>33</v>
      </c>
      <c r="S858" s="1" t="s">
        <v>33</v>
      </c>
      <c r="T858" s="1" t="s">
        <v>33</v>
      </c>
      <c r="U858" s="1" t="s">
        <v>33</v>
      </c>
      <c r="V858" s="1" t="s">
        <v>33</v>
      </c>
      <c r="W858" s="1" t="s">
        <v>33</v>
      </c>
    </row>
    <row r="859" spans="1:23" s="1" customFormat="1">
      <c r="A859" s="1" t="s">
        <v>10476</v>
      </c>
      <c r="B859" s="1" t="s">
        <v>21</v>
      </c>
      <c r="C859" s="1" t="s">
        <v>22</v>
      </c>
      <c r="D859" s="48">
        <v>110136.38</v>
      </c>
      <c r="E859" s="1" t="s">
        <v>10488</v>
      </c>
      <c r="F859" s="36" t="str">
        <f t="shared" si="13"/>
        <v>70171628</v>
      </c>
      <c r="G859" s="8" t="s">
        <v>440</v>
      </c>
      <c r="H859" s="8" t="s">
        <v>10605</v>
      </c>
      <c r="I859" s="1" t="s">
        <v>57</v>
      </c>
      <c r="J859" s="1" t="s">
        <v>58</v>
      </c>
      <c r="K859" s="1" t="s">
        <v>59</v>
      </c>
      <c r="L859" s="1" t="s">
        <v>39</v>
      </c>
      <c r="M859" s="1" t="s">
        <v>60</v>
      </c>
      <c r="N859" s="1" t="s">
        <v>29</v>
      </c>
      <c r="O859" s="1" t="s">
        <v>61</v>
      </c>
      <c r="P859" s="1" t="s">
        <v>10489</v>
      </c>
      <c r="Q859" s="1" t="s">
        <v>32</v>
      </c>
      <c r="R859" s="1" t="s">
        <v>33</v>
      </c>
      <c r="S859" s="1" t="s">
        <v>33</v>
      </c>
      <c r="T859" s="1" t="s">
        <v>33</v>
      </c>
      <c r="U859" s="1" t="s">
        <v>33</v>
      </c>
      <c r="V859" s="1" t="s">
        <v>33</v>
      </c>
      <c r="W859" s="1" t="s">
        <v>33</v>
      </c>
    </row>
    <row r="860" spans="1:23" s="1" customFormat="1">
      <c r="A860" s="1" t="s">
        <v>10476</v>
      </c>
      <c r="B860" s="1" t="s">
        <v>21</v>
      </c>
      <c r="C860" s="1" t="s">
        <v>22</v>
      </c>
      <c r="D860" s="48">
        <v>72975.3</v>
      </c>
      <c r="E860" s="1" t="s">
        <v>10490</v>
      </c>
      <c r="F860" s="36" t="str">
        <f t="shared" si="13"/>
        <v>81000168</v>
      </c>
      <c r="G860" s="8" t="s">
        <v>440</v>
      </c>
      <c r="H860" s="8" t="s">
        <v>10605</v>
      </c>
      <c r="I860" s="1" t="s">
        <v>680</v>
      </c>
      <c r="J860" s="1" t="s">
        <v>410</v>
      </c>
      <c r="K860" s="1" t="s">
        <v>405</v>
      </c>
      <c r="L860" s="1" t="s">
        <v>39</v>
      </c>
      <c r="M860" s="1" t="s">
        <v>681</v>
      </c>
      <c r="N860" s="1" t="s">
        <v>29</v>
      </c>
      <c r="O860" s="1" t="s">
        <v>30</v>
      </c>
      <c r="P860" s="1" t="s">
        <v>10491</v>
      </c>
      <c r="Q860" s="1" t="s">
        <v>32</v>
      </c>
      <c r="R860" s="1" t="s">
        <v>33</v>
      </c>
      <c r="S860" s="1" t="s">
        <v>33</v>
      </c>
      <c r="T860" s="1" t="s">
        <v>33</v>
      </c>
      <c r="U860" s="1" t="s">
        <v>33</v>
      </c>
      <c r="V860" s="1" t="s">
        <v>33</v>
      </c>
      <c r="W860" s="1" t="s">
        <v>33</v>
      </c>
    </row>
    <row r="861" spans="1:23" s="1" customFormat="1">
      <c r="A861" s="1" t="s">
        <v>10476</v>
      </c>
      <c r="B861" s="1" t="s">
        <v>21</v>
      </c>
      <c r="C861" s="1" t="s">
        <v>22</v>
      </c>
      <c r="D861" s="48">
        <v>50432</v>
      </c>
      <c r="E861" s="1" t="s">
        <v>10492</v>
      </c>
      <c r="F861" s="36" t="str">
        <f t="shared" si="13"/>
        <v>27556538</v>
      </c>
      <c r="G861" s="8" t="s">
        <v>440</v>
      </c>
      <c r="H861" s="8" t="s">
        <v>10605</v>
      </c>
      <c r="I861" s="1" t="s">
        <v>2656</v>
      </c>
      <c r="J861" s="1" t="s">
        <v>25</v>
      </c>
      <c r="K861" s="1" t="s">
        <v>10493</v>
      </c>
      <c r="L861" s="1" t="s">
        <v>4597</v>
      </c>
      <c r="M861" s="1" t="s">
        <v>2658</v>
      </c>
      <c r="N861" s="1" t="s">
        <v>29</v>
      </c>
      <c r="O861" s="1" t="s">
        <v>30</v>
      </c>
      <c r="P861" s="1" t="s">
        <v>10494</v>
      </c>
      <c r="Q861" s="1" t="s">
        <v>32</v>
      </c>
      <c r="R861" s="1" t="s">
        <v>33</v>
      </c>
      <c r="S861" s="1" t="s">
        <v>33</v>
      </c>
      <c r="T861" s="1" t="s">
        <v>33</v>
      </c>
      <c r="U861" s="1" t="s">
        <v>33</v>
      </c>
      <c r="V861" s="1" t="s">
        <v>33</v>
      </c>
      <c r="W861" s="1" t="s">
        <v>33</v>
      </c>
    </row>
    <row r="862" spans="1:23" s="1" customFormat="1">
      <c r="A862" s="1" t="s">
        <v>10476</v>
      </c>
      <c r="B862" s="1" t="s">
        <v>21</v>
      </c>
      <c r="C862" s="1" t="s">
        <v>22</v>
      </c>
      <c r="D862" s="48">
        <v>36315.71</v>
      </c>
      <c r="E862" s="1" t="s">
        <v>10495</v>
      </c>
      <c r="F862" s="36" t="str">
        <f t="shared" si="13"/>
        <v>25448813</v>
      </c>
      <c r="G862" s="8" t="s">
        <v>440</v>
      </c>
      <c r="H862" s="8" t="s">
        <v>11598</v>
      </c>
      <c r="I862" s="1" t="s">
        <v>24</v>
      </c>
      <c r="J862" s="1" t="s">
        <v>25</v>
      </c>
      <c r="K862" s="1" t="s">
        <v>10496</v>
      </c>
      <c r="L862" s="1" t="s">
        <v>27</v>
      </c>
      <c r="M862" s="1" t="s">
        <v>28</v>
      </c>
      <c r="N862" s="1" t="s">
        <v>29</v>
      </c>
      <c r="O862" s="1" t="s">
        <v>30</v>
      </c>
      <c r="P862" s="1" t="s">
        <v>10497</v>
      </c>
      <c r="Q862" s="1" t="s">
        <v>32</v>
      </c>
      <c r="R862" s="1" t="s">
        <v>33</v>
      </c>
      <c r="S862" s="1" t="s">
        <v>33</v>
      </c>
      <c r="T862" s="1" t="s">
        <v>33</v>
      </c>
      <c r="U862" s="1" t="s">
        <v>33</v>
      </c>
      <c r="V862" s="1" t="s">
        <v>33</v>
      </c>
      <c r="W862" s="1" t="s">
        <v>33</v>
      </c>
    </row>
    <row r="863" spans="1:23" s="1" customFormat="1">
      <c r="A863" s="1" t="s">
        <v>10476</v>
      </c>
      <c r="B863" s="1" t="s">
        <v>21</v>
      </c>
      <c r="C863" s="1" t="s">
        <v>22</v>
      </c>
      <c r="D863" s="48">
        <v>35620.92</v>
      </c>
      <c r="E863" s="1" t="s">
        <v>10498</v>
      </c>
      <c r="F863" s="36" t="str">
        <f t="shared" ref="F863:F926" si="14">RIGHT(E863,8)</f>
        <v>25448591</v>
      </c>
      <c r="G863" s="34" t="s">
        <v>440</v>
      </c>
      <c r="H863" s="32" t="s">
        <v>11599</v>
      </c>
      <c r="I863" s="1" t="s">
        <v>24</v>
      </c>
      <c r="J863" s="1" t="s">
        <v>25</v>
      </c>
      <c r="K863" s="1" t="s">
        <v>10499</v>
      </c>
      <c r="L863" s="1" t="s">
        <v>27</v>
      </c>
      <c r="M863" s="1" t="s">
        <v>28</v>
      </c>
      <c r="N863" s="1" t="s">
        <v>29</v>
      </c>
      <c r="O863" s="1" t="s">
        <v>30</v>
      </c>
      <c r="P863" s="1" t="s">
        <v>10500</v>
      </c>
      <c r="Q863" s="1" t="s">
        <v>32</v>
      </c>
      <c r="R863" s="1" t="s">
        <v>33</v>
      </c>
      <c r="S863" s="1" t="s">
        <v>33</v>
      </c>
      <c r="T863" s="1" t="s">
        <v>33</v>
      </c>
      <c r="U863" s="1" t="s">
        <v>33</v>
      </c>
      <c r="V863" s="1" t="s">
        <v>33</v>
      </c>
      <c r="W863" s="1" t="s">
        <v>33</v>
      </c>
    </row>
    <row r="864" spans="1:23" s="1" customFormat="1">
      <c r="A864" s="1" t="s">
        <v>10476</v>
      </c>
      <c r="B864" s="1" t="s">
        <v>21</v>
      </c>
      <c r="C864" s="1" t="s">
        <v>22</v>
      </c>
      <c r="D864" s="48">
        <v>28694</v>
      </c>
      <c r="E864" s="1" t="s">
        <v>10501</v>
      </c>
      <c r="F864" s="36" t="str">
        <f t="shared" si="14"/>
        <v>13481232</v>
      </c>
      <c r="G864" s="8" t="s">
        <v>440</v>
      </c>
      <c r="H864" s="8" t="s">
        <v>10605</v>
      </c>
      <c r="I864" s="1" t="s">
        <v>2036</v>
      </c>
      <c r="J864" s="1" t="s">
        <v>171</v>
      </c>
      <c r="K864" s="1" t="s">
        <v>10502</v>
      </c>
      <c r="L864" s="1" t="s">
        <v>45</v>
      </c>
      <c r="M864" s="1" t="s">
        <v>2038</v>
      </c>
      <c r="N864" s="1" t="s">
        <v>47</v>
      </c>
      <c r="O864" s="1" t="s">
        <v>30</v>
      </c>
      <c r="P864" s="1" t="s">
        <v>32</v>
      </c>
      <c r="Q864" s="1" t="s">
        <v>33</v>
      </c>
      <c r="R864" s="1" t="s">
        <v>33</v>
      </c>
      <c r="S864" s="1" t="s">
        <v>33</v>
      </c>
      <c r="T864" s="1" t="s">
        <v>33</v>
      </c>
      <c r="U864" s="1" t="s">
        <v>33</v>
      </c>
      <c r="V864" s="1" t="s">
        <v>33</v>
      </c>
      <c r="W864" s="1" t="s">
        <v>33</v>
      </c>
    </row>
    <row r="865" spans="1:23" s="1" customFormat="1">
      <c r="A865" s="1" t="s">
        <v>10476</v>
      </c>
      <c r="B865" s="1" t="s">
        <v>21</v>
      </c>
      <c r="C865" s="1" t="s">
        <v>22</v>
      </c>
      <c r="D865" s="48">
        <v>28087</v>
      </c>
      <c r="E865" s="1" t="s">
        <v>10503</v>
      </c>
      <c r="F865" s="36" t="str">
        <f t="shared" si="14"/>
        <v>85467946</v>
      </c>
      <c r="G865" s="8" t="s">
        <v>440</v>
      </c>
      <c r="H865" s="8" t="s">
        <v>10605</v>
      </c>
      <c r="I865" s="1" t="s">
        <v>10606</v>
      </c>
      <c r="J865" s="1" t="s">
        <v>598</v>
      </c>
      <c r="K865" s="1" t="s">
        <v>10504</v>
      </c>
      <c r="L865" s="1" t="s">
        <v>27</v>
      </c>
      <c r="M865" s="1" t="s">
        <v>600</v>
      </c>
      <c r="N865" s="1" t="s">
        <v>29</v>
      </c>
      <c r="O865" s="1" t="s">
        <v>30</v>
      </c>
      <c r="P865" s="1" t="s">
        <v>10505</v>
      </c>
      <c r="Q865" s="1" t="s">
        <v>32</v>
      </c>
      <c r="R865" s="1" t="s">
        <v>33</v>
      </c>
      <c r="S865" s="1" t="s">
        <v>33</v>
      </c>
      <c r="T865" s="1" t="s">
        <v>33</v>
      </c>
      <c r="U865" s="1" t="s">
        <v>33</v>
      </c>
      <c r="V865" s="1" t="s">
        <v>33</v>
      </c>
      <c r="W865" s="1" t="s">
        <v>33</v>
      </c>
    </row>
    <row r="866" spans="1:23" s="1" customFormat="1">
      <c r="A866" s="1" t="s">
        <v>10476</v>
      </c>
      <c r="B866" s="1" t="s">
        <v>21</v>
      </c>
      <c r="C866" s="1" t="s">
        <v>22</v>
      </c>
      <c r="D866" s="48">
        <v>11587.08</v>
      </c>
      <c r="E866" s="1" t="s">
        <v>10506</v>
      </c>
      <c r="F866" s="36" t="str">
        <f t="shared" si="14"/>
        <v>25444011</v>
      </c>
      <c r="G866" s="8" t="s">
        <v>440</v>
      </c>
      <c r="H866" s="8" t="s">
        <v>10605</v>
      </c>
      <c r="I866" s="1" t="s">
        <v>24</v>
      </c>
      <c r="J866" s="1" t="s">
        <v>25</v>
      </c>
      <c r="K866" s="1" t="s">
        <v>10507</v>
      </c>
      <c r="L866" s="1" t="s">
        <v>27</v>
      </c>
      <c r="M866" s="1" t="s">
        <v>28</v>
      </c>
      <c r="N866" s="1" t="s">
        <v>29</v>
      </c>
      <c r="O866" s="1" t="s">
        <v>30</v>
      </c>
      <c r="P866" s="1" t="s">
        <v>10508</v>
      </c>
      <c r="Q866" s="1" t="s">
        <v>32</v>
      </c>
      <c r="R866" s="1" t="s">
        <v>33</v>
      </c>
      <c r="S866" s="1" t="s">
        <v>33</v>
      </c>
      <c r="T866" s="1" t="s">
        <v>33</v>
      </c>
      <c r="U866" s="1" t="s">
        <v>33</v>
      </c>
      <c r="V866" s="1" t="s">
        <v>33</v>
      </c>
      <c r="W866" s="1" t="s">
        <v>33</v>
      </c>
    </row>
    <row r="867" spans="1:23" s="1" customFormat="1">
      <c r="A867" s="1" t="s">
        <v>10476</v>
      </c>
      <c r="B867" s="1" t="s">
        <v>21</v>
      </c>
      <c r="C867" s="1" t="s">
        <v>22</v>
      </c>
      <c r="D867" s="48">
        <v>10769.11</v>
      </c>
      <c r="E867" s="1" t="s">
        <v>10509</v>
      </c>
      <c r="F867" s="36" t="str">
        <f t="shared" si="14"/>
        <v>22828944</v>
      </c>
      <c r="G867" s="8" t="s">
        <v>440</v>
      </c>
      <c r="H867" s="8" t="s">
        <v>10605</v>
      </c>
      <c r="I867" s="1" t="s">
        <v>403</v>
      </c>
      <c r="J867" s="1" t="s">
        <v>404</v>
      </c>
      <c r="K867" s="1" t="s">
        <v>405</v>
      </c>
      <c r="L867" s="1" t="s">
        <v>39</v>
      </c>
      <c r="M867" s="1" t="s">
        <v>406</v>
      </c>
      <c r="N867" s="1" t="s">
        <v>29</v>
      </c>
      <c r="O867" s="1" t="s">
        <v>30</v>
      </c>
      <c r="P867" s="1" t="s">
        <v>10510</v>
      </c>
      <c r="Q867" s="1" t="s">
        <v>32</v>
      </c>
      <c r="R867" s="1" t="s">
        <v>33</v>
      </c>
      <c r="S867" s="1" t="s">
        <v>33</v>
      </c>
      <c r="T867" s="1" t="s">
        <v>33</v>
      </c>
      <c r="U867" s="1" t="s">
        <v>33</v>
      </c>
      <c r="V867" s="1" t="s">
        <v>33</v>
      </c>
      <c r="W867" s="1" t="s">
        <v>33</v>
      </c>
    </row>
    <row r="868" spans="1:23" s="1" customFormat="1">
      <c r="A868" s="1" t="s">
        <v>10476</v>
      </c>
      <c r="B868" s="1" t="s">
        <v>21</v>
      </c>
      <c r="C868" s="1" t="s">
        <v>22</v>
      </c>
      <c r="D868" s="48">
        <v>10026.43</v>
      </c>
      <c r="E868" s="1" t="s">
        <v>10511</v>
      </c>
      <c r="F868" s="36" t="str">
        <f t="shared" si="14"/>
        <v>25448609</v>
      </c>
      <c r="G868" s="34" t="s">
        <v>440</v>
      </c>
      <c r="H868" s="32" t="s">
        <v>11599</v>
      </c>
      <c r="I868" s="1" t="s">
        <v>24</v>
      </c>
      <c r="J868" s="1" t="s">
        <v>25</v>
      </c>
      <c r="K868" s="1" t="s">
        <v>10512</v>
      </c>
      <c r="L868" s="1" t="s">
        <v>27</v>
      </c>
      <c r="M868" s="1" t="s">
        <v>28</v>
      </c>
      <c r="N868" s="1" t="s">
        <v>29</v>
      </c>
      <c r="O868" s="1" t="s">
        <v>30</v>
      </c>
      <c r="P868" s="1" t="s">
        <v>10513</v>
      </c>
      <c r="Q868" s="1" t="s">
        <v>32</v>
      </c>
      <c r="R868" s="1" t="s">
        <v>33</v>
      </c>
      <c r="S868" s="1" t="s">
        <v>33</v>
      </c>
      <c r="T868" s="1" t="s">
        <v>33</v>
      </c>
      <c r="U868" s="1" t="s">
        <v>33</v>
      </c>
      <c r="V868" s="1" t="s">
        <v>33</v>
      </c>
      <c r="W868" s="1" t="s">
        <v>33</v>
      </c>
    </row>
    <row r="869" spans="1:23" s="1" customFormat="1">
      <c r="A869" s="1" t="s">
        <v>10476</v>
      </c>
      <c r="B869" s="1" t="s">
        <v>21</v>
      </c>
      <c r="C869" s="1" t="s">
        <v>22</v>
      </c>
      <c r="D869" s="48">
        <v>8230</v>
      </c>
      <c r="E869" s="1" t="s">
        <v>10514</v>
      </c>
      <c r="F869" s="36" t="str">
        <f t="shared" si="14"/>
        <v>25730076</v>
      </c>
      <c r="G869" s="8" t="s">
        <v>2239</v>
      </c>
      <c r="H869" s="8" t="s">
        <v>10607</v>
      </c>
      <c r="I869" s="1" t="s">
        <v>7747</v>
      </c>
      <c r="J869" s="1" t="s">
        <v>7748</v>
      </c>
      <c r="K869" s="1" t="s">
        <v>7749</v>
      </c>
      <c r="L869" s="1" t="s">
        <v>80</v>
      </c>
      <c r="M869" s="1" t="s">
        <v>7750</v>
      </c>
      <c r="N869" s="1" t="s">
        <v>47</v>
      </c>
      <c r="O869" s="1" t="s">
        <v>30</v>
      </c>
      <c r="P869" s="1" t="s">
        <v>32</v>
      </c>
      <c r="Q869" s="1" t="s">
        <v>33</v>
      </c>
      <c r="R869" s="1" t="s">
        <v>33</v>
      </c>
      <c r="S869" s="1" t="s">
        <v>33</v>
      </c>
      <c r="T869" s="1" t="s">
        <v>33</v>
      </c>
      <c r="U869" s="1" t="s">
        <v>33</v>
      </c>
      <c r="V869" s="1" t="s">
        <v>33</v>
      </c>
      <c r="W869" s="1" t="s">
        <v>33</v>
      </c>
    </row>
    <row r="870" spans="1:23" s="1" customFormat="1">
      <c r="A870" s="1" t="s">
        <v>10476</v>
      </c>
      <c r="B870" s="1" t="s">
        <v>21</v>
      </c>
      <c r="C870" s="1" t="s">
        <v>22</v>
      </c>
      <c r="D870" s="48">
        <v>7873.37</v>
      </c>
      <c r="E870" s="1" t="s">
        <v>10515</v>
      </c>
      <c r="F870" s="36" t="str">
        <f t="shared" si="14"/>
        <v>29911972</v>
      </c>
      <c r="G870" s="8" t="s">
        <v>440</v>
      </c>
      <c r="H870" s="8" t="s">
        <v>10605</v>
      </c>
      <c r="I870" s="1" t="s">
        <v>10516</v>
      </c>
      <c r="J870" s="1" t="s">
        <v>352</v>
      </c>
      <c r="K870" s="1" t="s">
        <v>353</v>
      </c>
      <c r="L870" s="1" t="s">
        <v>80</v>
      </c>
      <c r="M870" s="1" t="s">
        <v>354</v>
      </c>
      <c r="N870" s="1" t="s">
        <v>204</v>
      </c>
      <c r="O870" s="1" t="s">
        <v>30</v>
      </c>
      <c r="P870" s="1" t="s">
        <v>32</v>
      </c>
      <c r="Q870" s="1" t="s">
        <v>33</v>
      </c>
      <c r="R870" s="1" t="s">
        <v>33</v>
      </c>
      <c r="S870" s="1" t="s">
        <v>33</v>
      </c>
      <c r="T870" s="1" t="s">
        <v>33</v>
      </c>
      <c r="U870" s="1" t="s">
        <v>33</v>
      </c>
      <c r="V870" s="1" t="s">
        <v>33</v>
      </c>
      <c r="W870" s="1" t="s">
        <v>33</v>
      </c>
    </row>
    <row r="871" spans="1:23" s="1" customFormat="1">
      <c r="A871" s="1" t="s">
        <v>10476</v>
      </c>
      <c r="B871" s="1" t="s">
        <v>21</v>
      </c>
      <c r="C871" s="1" t="s">
        <v>22</v>
      </c>
      <c r="D871" s="48">
        <v>6174.15</v>
      </c>
      <c r="E871" s="1" t="s">
        <v>10517</v>
      </c>
      <c r="F871" s="36" t="str">
        <f t="shared" si="14"/>
        <v>53717020</v>
      </c>
      <c r="G871" s="8" t="s">
        <v>440</v>
      </c>
      <c r="H871" s="8" t="s">
        <v>10605</v>
      </c>
      <c r="I871" s="1" t="s">
        <v>1505</v>
      </c>
      <c r="J871" s="1" t="s">
        <v>50</v>
      </c>
      <c r="K871" s="1" t="s">
        <v>1506</v>
      </c>
      <c r="L871" s="1" t="s">
        <v>80</v>
      </c>
      <c r="M871" s="1" t="s">
        <v>53</v>
      </c>
      <c r="N871" s="1" t="s">
        <v>47</v>
      </c>
      <c r="O871" s="1" t="s">
        <v>1507</v>
      </c>
      <c r="P871" s="1" t="s">
        <v>10518</v>
      </c>
      <c r="Q871" s="1" t="s">
        <v>32</v>
      </c>
      <c r="R871" s="1" t="s">
        <v>33</v>
      </c>
      <c r="S871" s="1" t="s">
        <v>33</v>
      </c>
      <c r="T871" s="1" t="s">
        <v>33</v>
      </c>
      <c r="U871" s="1" t="s">
        <v>33</v>
      </c>
      <c r="V871" s="1" t="s">
        <v>33</v>
      </c>
      <c r="W871" s="1" t="s">
        <v>33</v>
      </c>
    </row>
    <row r="872" spans="1:23" s="1" customFormat="1">
      <c r="A872" s="1" t="s">
        <v>10476</v>
      </c>
      <c r="B872" s="1" t="s">
        <v>21</v>
      </c>
      <c r="C872" s="1" t="s">
        <v>22</v>
      </c>
      <c r="D872" s="48">
        <v>5193.07</v>
      </c>
      <c r="E872" s="1" t="s">
        <v>10519</v>
      </c>
      <c r="F872" s="36" t="str">
        <f t="shared" si="14"/>
        <v>02000094</v>
      </c>
      <c r="G872" s="8" t="s">
        <v>440</v>
      </c>
      <c r="H872" s="8" t="s">
        <v>10605</v>
      </c>
      <c r="I872" s="1" t="s">
        <v>680</v>
      </c>
      <c r="J872" s="1" t="s">
        <v>410</v>
      </c>
      <c r="K872" s="1" t="s">
        <v>405</v>
      </c>
      <c r="L872" s="1" t="s">
        <v>194</v>
      </c>
      <c r="M872" s="1" t="s">
        <v>3625</v>
      </c>
      <c r="N872" s="1" t="s">
        <v>29</v>
      </c>
      <c r="O872" s="1" t="s">
        <v>30</v>
      </c>
      <c r="P872" s="1" t="s">
        <v>10520</v>
      </c>
      <c r="Q872" s="1" t="s">
        <v>32</v>
      </c>
      <c r="R872" s="1" t="s">
        <v>33</v>
      </c>
      <c r="S872" s="1" t="s">
        <v>33</v>
      </c>
      <c r="T872" s="1" t="s">
        <v>33</v>
      </c>
      <c r="U872" s="1" t="s">
        <v>33</v>
      </c>
      <c r="V872" s="1" t="s">
        <v>33</v>
      </c>
      <c r="W872" s="1" t="s">
        <v>33</v>
      </c>
    </row>
    <row r="873" spans="1:23" s="1" customFormat="1">
      <c r="A873" s="1" t="s">
        <v>10476</v>
      </c>
      <c r="B873" s="1" t="s">
        <v>21</v>
      </c>
      <c r="C873" s="1" t="s">
        <v>22</v>
      </c>
      <c r="D873" s="48">
        <v>2876.94</v>
      </c>
      <c r="E873" s="1" t="s">
        <v>424</v>
      </c>
      <c r="F873" s="36" t="str">
        <f t="shared" si="14"/>
        <v>10000001</v>
      </c>
      <c r="G873" s="8" t="s">
        <v>1067</v>
      </c>
      <c r="H873" s="8" t="s">
        <v>10608</v>
      </c>
      <c r="I873" s="1" t="s">
        <v>425</v>
      </c>
      <c r="J873" s="1" t="s">
        <v>426</v>
      </c>
      <c r="K873" s="1" t="s">
        <v>427</v>
      </c>
      <c r="L873" s="1" t="s">
        <v>428</v>
      </c>
      <c r="M873" s="1" t="s">
        <v>429</v>
      </c>
      <c r="N873" s="1" t="s">
        <v>47</v>
      </c>
      <c r="O873" s="1" t="s">
        <v>30</v>
      </c>
      <c r="P873" s="1" t="s">
        <v>430</v>
      </c>
      <c r="Q873" s="1" t="s">
        <v>32</v>
      </c>
      <c r="R873" s="1" t="s">
        <v>33</v>
      </c>
      <c r="S873" s="1" t="s">
        <v>33</v>
      </c>
      <c r="T873" s="1" t="s">
        <v>33</v>
      </c>
      <c r="U873" s="1" t="s">
        <v>33</v>
      </c>
      <c r="V873" s="1" t="s">
        <v>33</v>
      </c>
      <c r="W873" s="1" t="s">
        <v>33</v>
      </c>
    </row>
    <row r="874" spans="1:23" s="1" customFormat="1">
      <c r="A874" s="1" t="s">
        <v>10476</v>
      </c>
      <c r="B874" s="1" t="s">
        <v>21</v>
      </c>
      <c r="C874" s="1" t="s">
        <v>22</v>
      </c>
      <c r="D874" s="48">
        <v>2777.62</v>
      </c>
      <c r="E874" s="1" t="s">
        <v>10521</v>
      </c>
      <c r="F874" s="36" t="str">
        <f t="shared" si="14"/>
        <v>53580921</v>
      </c>
      <c r="G874" s="8" t="s">
        <v>1881</v>
      </c>
      <c r="H874" s="8" t="s">
        <v>10609</v>
      </c>
      <c r="I874" s="1" t="s">
        <v>2899</v>
      </c>
      <c r="J874" s="1" t="s">
        <v>50</v>
      </c>
      <c r="K874" s="1" t="s">
        <v>2900</v>
      </c>
      <c r="L874" s="1" t="s">
        <v>2901</v>
      </c>
      <c r="M874" s="1" t="s">
        <v>53</v>
      </c>
      <c r="N874" s="1" t="s">
        <v>47</v>
      </c>
      <c r="O874" s="1" t="s">
        <v>81</v>
      </c>
      <c r="P874" s="1" t="s">
        <v>10522</v>
      </c>
      <c r="Q874" s="1" t="s">
        <v>32</v>
      </c>
      <c r="R874" s="1" t="s">
        <v>33</v>
      </c>
      <c r="S874" s="1" t="s">
        <v>33</v>
      </c>
      <c r="T874" s="1" t="s">
        <v>33</v>
      </c>
      <c r="U874" s="1" t="s">
        <v>33</v>
      </c>
      <c r="V874" s="1" t="s">
        <v>33</v>
      </c>
      <c r="W874" s="1" t="s">
        <v>33</v>
      </c>
    </row>
    <row r="875" spans="1:23" s="1" customFormat="1">
      <c r="A875" s="1" t="s">
        <v>10476</v>
      </c>
      <c r="B875" s="1" t="s">
        <v>21</v>
      </c>
      <c r="C875" s="1" t="s">
        <v>22</v>
      </c>
      <c r="D875" s="48">
        <v>2728.65</v>
      </c>
      <c r="E875" s="1" t="s">
        <v>10523</v>
      </c>
      <c r="F875" s="36" t="str">
        <f t="shared" si="14"/>
        <v>27003592</v>
      </c>
      <c r="G875" s="8" t="s">
        <v>1059</v>
      </c>
      <c r="H875" s="8" t="s">
        <v>10610</v>
      </c>
      <c r="I875" s="1" t="s">
        <v>84</v>
      </c>
      <c r="J875" s="1" t="s">
        <v>25</v>
      </c>
      <c r="K875" s="1" t="s">
        <v>10524</v>
      </c>
      <c r="L875" s="1" t="s">
        <v>86</v>
      </c>
      <c r="M875" s="1" t="s">
        <v>87</v>
      </c>
      <c r="N875" s="1" t="s">
        <v>47</v>
      </c>
      <c r="O875" s="1" t="s">
        <v>30</v>
      </c>
      <c r="P875" s="1" t="s">
        <v>32</v>
      </c>
      <c r="Q875" s="1" t="s">
        <v>33</v>
      </c>
      <c r="R875" s="1" t="s">
        <v>33</v>
      </c>
      <c r="S875" s="1" t="s">
        <v>33</v>
      </c>
      <c r="T875" s="1" t="s">
        <v>33</v>
      </c>
      <c r="U875" s="1" t="s">
        <v>33</v>
      </c>
      <c r="V875" s="1" t="s">
        <v>33</v>
      </c>
      <c r="W875" s="1" t="s">
        <v>33</v>
      </c>
    </row>
    <row r="876" spans="1:23" s="1" customFormat="1">
      <c r="A876" s="1" t="s">
        <v>10476</v>
      </c>
      <c r="B876" s="1" t="s">
        <v>21</v>
      </c>
      <c r="C876" s="1" t="s">
        <v>22</v>
      </c>
      <c r="D876" s="48">
        <v>2033.65</v>
      </c>
      <c r="E876" s="1" t="s">
        <v>10525</v>
      </c>
      <c r="F876" s="36" t="str">
        <f t="shared" si="14"/>
        <v>25452171</v>
      </c>
      <c r="G876" s="8" t="s">
        <v>1067</v>
      </c>
      <c r="H876" s="8" t="s">
        <v>10611</v>
      </c>
      <c r="I876" s="1" t="s">
        <v>24</v>
      </c>
      <c r="J876" s="1" t="s">
        <v>25</v>
      </c>
      <c r="K876" s="1" t="s">
        <v>10526</v>
      </c>
      <c r="L876" s="1" t="s">
        <v>27</v>
      </c>
      <c r="M876" s="1" t="s">
        <v>28</v>
      </c>
      <c r="N876" s="1" t="s">
        <v>29</v>
      </c>
      <c r="O876" s="1" t="s">
        <v>30</v>
      </c>
      <c r="P876" s="1" t="s">
        <v>10527</v>
      </c>
      <c r="Q876" s="1" t="s">
        <v>32</v>
      </c>
      <c r="R876" s="1" t="s">
        <v>33</v>
      </c>
      <c r="S876" s="1" t="s">
        <v>33</v>
      </c>
      <c r="T876" s="1" t="s">
        <v>33</v>
      </c>
      <c r="U876" s="1" t="s">
        <v>33</v>
      </c>
      <c r="V876" s="1" t="s">
        <v>33</v>
      </c>
      <c r="W876" s="1" t="s">
        <v>33</v>
      </c>
    </row>
    <row r="877" spans="1:23" s="1" customFormat="1">
      <c r="A877" s="1" t="s">
        <v>10476</v>
      </c>
      <c r="B877" s="1" t="s">
        <v>21</v>
      </c>
      <c r="C877" s="1" t="s">
        <v>22</v>
      </c>
      <c r="D877" s="48">
        <v>1261</v>
      </c>
      <c r="E877" s="1" t="s">
        <v>10528</v>
      </c>
      <c r="F877" s="36" t="str">
        <f t="shared" si="14"/>
        <v>13155700</v>
      </c>
      <c r="G877" s="8" t="s">
        <v>4885</v>
      </c>
      <c r="H877" s="8" t="s">
        <v>10612</v>
      </c>
      <c r="I877" s="1" t="s">
        <v>8816</v>
      </c>
      <c r="J877" s="1" t="s">
        <v>10529</v>
      </c>
      <c r="K877" s="1" t="s">
        <v>10530</v>
      </c>
      <c r="L877" s="1" t="s">
        <v>80</v>
      </c>
      <c r="M877" s="1" t="s">
        <v>3478</v>
      </c>
      <c r="N877" s="1" t="s">
        <v>47</v>
      </c>
      <c r="O877" s="1" t="s">
        <v>30</v>
      </c>
      <c r="P877" s="1" t="s">
        <v>32</v>
      </c>
      <c r="Q877" s="1" t="s">
        <v>33</v>
      </c>
      <c r="R877" s="1" t="s">
        <v>33</v>
      </c>
      <c r="S877" s="1" t="s">
        <v>33</v>
      </c>
      <c r="T877" s="1" t="s">
        <v>33</v>
      </c>
      <c r="U877" s="1" t="s">
        <v>33</v>
      </c>
      <c r="V877" s="1" t="s">
        <v>33</v>
      </c>
      <c r="W877" s="1" t="s">
        <v>33</v>
      </c>
    </row>
    <row r="878" spans="1:23" s="1" customFormat="1">
      <c r="A878" s="1" t="s">
        <v>10476</v>
      </c>
      <c r="B878" s="1" t="s">
        <v>21</v>
      </c>
      <c r="C878" s="1" t="s">
        <v>22</v>
      </c>
      <c r="D878" s="48">
        <v>946.38</v>
      </c>
      <c r="E878" s="1" t="s">
        <v>10531</v>
      </c>
      <c r="F878" s="36" t="str">
        <f t="shared" si="14"/>
        <v>27632948</v>
      </c>
      <c r="G878" s="8" t="s">
        <v>1064</v>
      </c>
      <c r="H878" s="8" t="s">
        <v>10613</v>
      </c>
      <c r="I878" s="1" t="s">
        <v>181</v>
      </c>
      <c r="J878" s="1" t="s">
        <v>182</v>
      </c>
      <c r="K878" s="1" t="s">
        <v>183</v>
      </c>
      <c r="L878" s="1" t="s">
        <v>184</v>
      </c>
      <c r="M878" s="1" t="s">
        <v>185</v>
      </c>
      <c r="N878" s="1" t="s">
        <v>47</v>
      </c>
      <c r="O878" s="1" t="s">
        <v>54</v>
      </c>
      <c r="P878" s="1" t="s">
        <v>32</v>
      </c>
      <c r="Q878" s="1" t="s">
        <v>33</v>
      </c>
      <c r="R878" s="1" t="s">
        <v>33</v>
      </c>
      <c r="S878" s="1" t="s">
        <v>33</v>
      </c>
      <c r="T878" s="1" t="s">
        <v>33</v>
      </c>
      <c r="U878" s="1" t="s">
        <v>33</v>
      </c>
      <c r="V878" s="1" t="s">
        <v>33</v>
      </c>
      <c r="W878" s="1" t="s">
        <v>33</v>
      </c>
    </row>
    <row r="879" spans="1:23" s="1" customFormat="1">
      <c r="A879" s="1" t="s">
        <v>10476</v>
      </c>
      <c r="B879" s="1" t="s">
        <v>21</v>
      </c>
      <c r="C879" s="1" t="s">
        <v>22</v>
      </c>
      <c r="D879" s="48">
        <v>919.6</v>
      </c>
      <c r="E879" s="1" t="s">
        <v>10532</v>
      </c>
      <c r="F879" s="36" t="str">
        <f t="shared" si="14"/>
        <v>25444955</v>
      </c>
      <c r="G879" s="24" t="s">
        <v>1890</v>
      </c>
      <c r="H879" s="24" t="s">
        <v>1889</v>
      </c>
      <c r="I879" s="1" t="s">
        <v>24</v>
      </c>
      <c r="J879" s="1" t="s">
        <v>25</v>
      </c>
      <c r="K879" s="1" t="s">
        <v>10533</v>
      </c>
      <c r="L879" s="1" t="s">
        <v>27</v>
      </c>
      <c r="M879" s="1" t="s">
        <v>28</v>
      </c>
      <c r="N879" s="1" t="s">
        <v>29</v>
      </c>
      <c r="O879" s="1" t="s">
        <v>30</v>
      </c>
      <c r="P879" s="1" t="s">
        <v>10534</v>
      </c>
      <c r="Q879" s="1" t="s">
        <v>32</v>
      </c>
      <c r="R879" s="1" t="s">
        <v>33</v>
      </c>
      <c r="S879" s="1" t="s">
        <v>33</v>
      </c>
      <c r="T879" s="1" t="s">
        <v>33</v>
      </c>
      <c r="U879" s="1" t="s">
        <v>33</v>
      </c>
      <c r="V879" s="1" t="s">
        <v>33</v>
      </c>
      <c r="W879" s="1" t="s">
        <v>33</v>
      </c>
    </row>
    <row r="880" spans="1:23" s="1" customFormat="1">
      <c r="A880" s="1" t="s">
        <v>10476</v>
      </c>
      <c r="B880" s="1" t="s">
        <v>21</v>
      </c>
      <c r="C880" s="1" t="s">
        <v>22</v>
      </c>
      <c r="D880" s="48">
        <v>859.56</v>
      </c>
      <c r="E880" s="1" t="s">
        <v>10535</v>
      </c>
      <c r="F880" s="36" t="str">
        <f t="shared" si="14"/>
        <v>25446490</v>
      </c>
      <c r="G880" s="24" t="s">
        <v>1890</v>
      </c>
      <c r="H880" s="24" t="s">
        <v>1889</v>
      </c>
      <c r="I880" s="1" t="s">
        <v>24</v>
      </c>
      <c r="J880" s="1" t="s">
        <v>25</v>
      </c>
      <c r="K880" s="1" t="s">
        <v>10536</v>
      </c>
      <c r="L880" s="1" t="s">
        <v>27</v>
      </c>
      <c r="M880" s="1" t="s">
        <v>28</v>
      </c>
      <c r="N880" s="1" t="s">
        <v>29</v>
      </c>
      <c r="O880" s="1" t="s">
        <v>30</v>
      </c>
      <c r="P880" s="1" t="s">
        <v>10537</v>
      </c>
      <c r="Q880" s="1" t="s">
        <v>32</v>
      </c>
      <c r="R880" s="1" t="s">
        <v>33</v>
      </c>
      <c r="S880" s="1" t="s">
        <v>33</v>
      </c>
      <c r="T880" s="1" t="s">
        <v>33</v>
      </c>
      <c r="U880" s="1" t="s">
        <v>33</v>
      </c>
      <c r="V880" s="1" t="s">
        <v>33</v>
      </c>
      <c r="W880" s="1" t="s">
        <v>33</v>
      </c>
    </row>
    <row r="881" spans="1:23" s="1" customFormat="1">
      <c r="A881" s="1" t="s">
        <v>10476</v>
      </c>
      <c r="B881" s="1" t="s">
        <v>21</v>
      </c>
      <c r="C881" s="1" t="s">
        <v>22</v>
      </c>
      <c r="D881" s="48">
        <v>788.46</v>
      </c>
      <c r="E881" s="1" t="s">
        <v>10538</v>
      </c>
      <c r="F881" s="36" t="str">
        <f t="shared" si="14"/>
        <v>25452189</v>
      </c>
      <c r="G881" s="8" t="s">
        <v>1067</v>
      </c>
      <c r="H881" s="8" t="s">
        <v>10611</v>
      </c>
      <c r="I881" s="1" t="s">
        <v>24</v>
      </c>
      <c r="J881" s="1" t="s">
        <v>25</v>
      </c>
      <c r="K881" s="1" t="s">
        <v>10539</v>
      </c>
      <c r="L881" s="1" t="s">
        <v>27</v>
      </c>
      <c r="M881" s="1" t="s">
        <v>28</v>
      </c>
      <c r="N881" s="1" t="s">
        <v>29</v>
      </c>
      <c r="O881" s="1" t="s">
        <v>30</v>
      </c>
      <c r="P881" s="1" t="s">
        <v>10540</v>
      </c>
      <c r="Q881" s="1" t="s">
        <v>32</v>
      </c>
      <c r="R881" s="1" t="s">
        <v>33</v>
      </c>
      <c r="S881" s="1" t="s">
        <v>33</v>
      </c>
      <c r="T881" s="1" t="s">
        <v>33</v>
      </c>
      <c r="U881" s="1" t="s">
        <v>33</v>
      </c>
      <c r="V881" s="1" t="s">
        <v>33</v>
      </c>
      <c r="W881" s="1" t="s">
        <v>33</v>
      </c>
    </row>
    <row r="882" spans="1:23" s="1" customFormat="1">
      <c r="A882" s="1" t="s">
        <v>10476</v>
      </c>
      <c r="B882" s="1" t="s">
        <v>21</v>
      </c>
      <c r="C882" s="1" t="s">
        <v>22</v>
      </c>
      <c r="D882" s="48">
        <v>739.95</v>
      </c>
      <c r="E882" s="1" t="s">
        <v>10541</v>
      </c>
      <c r="F882" s="36" t="str">
        <f t="shared" si="14"/>
        <v>10006349</v>
      </c>
      <c r="G882" s="8" t="s">
        <v>1059</v>
      </c>
      <c r="H882" s="8" t="s">
        <v>10614</v>
      </c>
      <c r="I882" s="1" t="s">
        <v>1015</v>
      </c>
      <c r="J882" s="1" t="s">
        <v>43</v>
      </c>
      <c r="K882" s="1" t="s">
        <v>10542</v>
      </c>
      <c r="L882" s="1" t="s">
        <v>1017</v>
      </c>
      <c r="M882" s="1" t="s">
        <v>1018</v>
      </c>
      <c r="N882" s="1" t="s">
        <v>29</v>
      </c>
      <c r="O882" s="1" t="s">
        <v>30</v>
      </c>
      <c r="P882" s="1" t="s">
        <v>10543</v>
      </c>
      <c r="Q882" s="1" t="s">
        <v>32</v>
      </c>
      <c r="R882" s="1" t="s">
        <v>33</v>
      </c>
      <c r="S882" s="1" t="s">
        <v>33</v>
      </c>
      <c r="T882" s="1" t="s">
        <v>33</v>
      </c>
      <c r="U882" s="1" t="s">
        <v>33</v>
      </c>
      <c r="V882" s="1" t="s">
        <v>33</v>
      </c>
      <c r="W882" s="1" t="s">
        <v>33</v>
      </c>
    </row>
    <row r="883" spans="1:23" s="1" customFormat="1">
      <c r="A883" s="1" t="s">
        <v>10476</v>
      </c>
      <c r="B883" s="1" t="s">
        <v>21</v>
      </c>
      <c r="C883" s="1" t="s">
        <v>22</v>
      </c>
      <c r="D883" s="48">
        <v>340.26</v>
      </c>
      <c r="E883" s="1" t="s">
        <v>10544</v>
      </c>
      <c r="F883" s="36" t="str">
        <f t="shared" si="14"/>
        <v>25445841</v>
      </c>
      <c r="G883" s="24" t="s">
        <v>1890</v>
      </c>
      <c r="H883" s="24" t="s">
        <v>1889</v>
      </c>
      <c r="I883" s="1" t="s">
        <v>24</v>
      </c>
      <c r="J883" s="1" t="s">
        <v>25</v>
      </c>
      <c r="K883" s="1" t="s">
        <v>10545</v>
      </c>
      <c r="L883" s="1" t="s">
        <v>27</v>
      </c>
      <c r="M883" s="1" t="s">
        <v>28</v>
      </c>
      <c r="N883" s="1" t="s">
        <v>29</v>
      </c>
      <c r="O883" s="1" t="s">
        <v>30</v>
      </c>
      <c r="P883" s="1" t="s">
        <v>10546</v>
      </c>
      <c r="Q883" s="1" t="s">
        <v>32</v>
      </c>
      <c r="R883" s="1" t="s">
        <v>33</v>
      </c>
      <c r="S883" s="1" t="s">
        <v>33</v>
      </c>
      <c r="T883" s="1" t="s">
        <v>33</v>
      </c>
      <c r="U883" s="1" t="s">
        <v>33</v>
      </c>
      <c r="V883" s="1" t="s">
        <v>33</v>
      </c>
      <c r="W883" s="1" t="s">
        <v>33</v>
      </c>
    </row>
    <row r="884" spans="1:23" s="1" customFormat="1">
      <c r="A884" s="1" t="s">
        <v>10476</v>
      </c>
      <c r="B884" s="1" t="s">
        <v>21</v>
      </c>
      <c r="C884" s="1" t="s">
        <v>22</v>
      </c>
      <c r="D884" s="48">
        <v>250</v>
      </c>
      <c r="E884" s="1" t="s">
        <v>10547</v>
      </c>
      <c r="F884" s="36" t="str">
        <f t="shared" si="14"/>
        <v>30004537</v>
      </c>
      <c r="G884" s="8" t="s">
        <v>1063</v>
      </c>
      <c r="H884" s="8" t="s">
        <v>10615</v>
      </c>
      <c r="I884" s="1" t="s">
        <v>4833</v>
      </c>
      <c r="J884" s="1" t="s">
        <v>10548</v>
      </c>
      <c r="K884" s="1" t="s">
        <v>4834</v>
      </c>
      <c r="L884" s="1" t="s">
        <v>80</v>
      </c>
      <c r="M884" s="1" t="s">
        <v>4835</v>
      </c>
      <c r="N884" s="1" t="s">
        <v>47</v>
      </c>
      <c r="O884" s="1" t="s">
        <v>30</v>
      </c>
      <c r="P884" s="1" t="s">
        <v>32</v>
      </c>
      <c r="Q884" s="1" t="s">
        <v>33</v>
      </c>
      <c r="R884" s="1" t="s">
        <v>33</v>
      </c>
      <c r="S884" s="1" t="s">
        <v>33</v>
      </c>
      <c r="T884" s="1" t="s">
        <v>33</v>
      </c>
      <c r="U884" s="1" t="s">
        <v>33</v>
      </c>
      <c r="V884" s="1" t="s">
        <v>33</v>
      </c>
      <c r="W884" s="1" t="s">
        <v>33</v>
      </c>
    </row>
    <row r="885" spans="1:23" s="1" customFormat="1">
      <c r="A885" s="1" t="s">
        <v>10476</v>
      </c>
      <c r="B885" s="1" t="s">
        <v>21</v>
      </c>
      <c r="C885" s="1" t="s">
        <v>22</v>
      </c>
      <c r="D885" s="48">
        <v>9.57</v>
      </c>
      <c r="E885" s="1" t="s">
        <v>10549</v>
      </c>
      <c r="F885" s="36" t="str">
        <f t="shared" si="14"/>
        <v>25452117</v>
      </c>
      <c r="G885" s="8" t="s">
        <v>1067</v>
      </c>
      <c r="H885" s="8" t="s">
        <v>10611</v>
      </c>
      <c r="I885" s="1" t="s">
        <v>24</v>
      </c>
      <c r="J885" s="1" t="s">
        <v>25</v>
      </c>
      <c r="K885" s="1" t="s">
        <v>10550</v>
      </c>
      <c r="L885" s="1" t="s">
        <v>27</v>
      </c>
      <c r="M885" s="1" t="s">
        <v>28</v>
      </c>
      <c r="N885" s="1" t="s">
        <v>29</v>
      </c>
      <c r="O885" s="1" t="s">
        <v>30</v>
      </c>
      <c r="P885" s="1" t="s">
        <v>10551</v>
      </c>
      <c r="Q885" s="1" t="s">
        <v>32</v>
      </c>
      <c r="R885" s="1" t="s">
        <v>33</v>
      </c>
      <c r="S885" s="1" t="s">
        <v>33</v>
      </c>
      <c r="T885" s="1" t="s">
        <v>33</v>
      </c>
      <c r="U885" s="1" t="s">
        <v>33</v>
      </c>
      <c r="V885" s="1" t="s">
        <v>33</v>
      </c>
      <c r="W885" s="1" t="s">
        <v>33</v>
      </c>
    </row>
    <row r="886" spans="1:23" s="1" customFormat="1">
      <c r="A886" s="1" t="s">
        <v>10476</v>
      </c>
      <c r="B886" s="1" t="s">
        <v>21</v>
      </c>
      <c r="C886" s="1" t="s">
        <v>22</v>
      </c>
      <c r="D886" s="48">
        <v>8.9499999999999993</v>
      </c>
      <c r="E886" s="1" t="s">
        <v>10552</v>
      </c>
      <c r="F886" s="36" t="str">
        <f t="shared" si="14"/>
        <v>25452153</v>
      </c>
      <c r="G886" s="8" t="s">
        <v>1067</v>
      </c>
      <c r="H886" s="8" t="s">
        <v>10611</v>
      </c>
      <c r="I886" s="1" t="s">
        <v>24</v>
      </c>
      <c r="J886" s="1" t="s">
        <v>25</v>
      </c>
      <c r="K886" s="1" t="s">
        <v>10553</v>
      </c>
      <c r="L886" s="1" t="s">
        <v>27</v>
      </c>
      <c r="M886" s="1" t="s">
        <v>28</v>
      </c>
      <c r="N886" s="1" t="s">
        <v>29</v>
      </c>
      <c r="O886" s="1" t="s">
        <v>30</v>
      </c>
      <c r="P886" s="1" t="s">
        <v>10554</v>
      </c>
      <c r="Q886" s="1" t="s">
        <v>32</v>
      </c>
      <c r="R886" s="1" t="s">
        <v>33</v>
      </c>
      <c r="S886" s="1" t="s">
        <v>33</v>
      </c>
      <c r="T886" s="1" t="s">
        <v>33</v>
      </c>
      <c r="U886" s="1" t="s">
        <v>33</v>
      </c>
      <c r="V886" s="1" t="s">
        <v>33</v>
      </c>
      <c r="W886" s="1" t="s">
        <v>33</v>
      </c>
    </row>
    <row r="887" spans="1:23" s="1" customFormat="1">
      <c r="A887" s="1" t="s">
        <v>10476</v>
      </c>
      <c r="B887" s="1" t="s">
        <v>21</v>
      </c>
      <c r="C887" s="1" t="s">
        <v>22</v>
      </c>
      <c r="D887" s="48">
        <v>4.93</v>
      </c>
      <c r="E887" s="1" t="s">
        <v>10555</v>
      </c>
      <c r="F887" s="36" t="str">
        <f t="shared" si="14"/>
        <v>25452243</v>
      </c>
      <c r="G887" s="8" t="s">
        <v>1067</v>
      </c>
      <c r="H887" s="8" t="s">
        <v>10611</v>
      </c>
      <c r="I887" s="1" t="s">
        <v>24</v>
      </c>
      <c r="J887" s="1" t="s">
        <v>25</v>
      </c>
      <c r="K887" s="1" t="s">
        <v>10556</v>
      </c>
      <c r="L887" s="1" t="s">
        <v>27</v>
      </c>
      <c r="M887" s="1" t="s">
        <v>28</v>
      </c>
      <c r="N887" s="1" t="s">
        <v>29</v>
      </c>
      <c r="O887" s="1" t="s">
        <v>30</v>
      </c>
      <c r="P887" s="1" t="s">
        <v>10557</v>
      </c>
      <c r="Q887" s="1" t="s">
        <v>32</v>
      </c>
      <c r="R887" s="1" t="s">
        <v>33</v>
      </c>
      <c r="S887" s="1" t="s">
        <v>33</v>
      </c>
      <c r="T887" s="1" t="s">
        <v>33</v>
      </c>
      <c r="U887" s="1" t="s">
        <v>33</v>
      </c>
      <c r="V887" s="1" t="s">
        <v>33</v>
      </c>
      <c r="W887" s="1" t="s">
        <v>33</v>
      </c>
    </row>
    <row r="888" spans="1:23" s="1" customFormat="1">
      <c r="A888" s="1" t="s">
        <v>10476</v>
      </c>
      <c r="B888" s="1" t="s">
        <v>21</v>
      </c>
      <c r="C888" s="1" t="s">
        <v>22</v>
      </c>
      <c r="D888" s="48">
        <v>2.09</v>
      </c>
      <c r="E888" s="1" t="s">
        <v>10558</v>
      </c>
      <c r="F888" s="36" t="str">
        <f t="shared" si="14"/>
        <v>25452135</v>
      </c>
      <c r="G888" s="8" t="s">
        <v>1067</v>
      </c>
      <c r="H888" s="8" t="s">
        <v>10611</v>
      </c>
      <c r="I888" s="1" t="s">
        <v>24</v>
      </c>
      <c r="J888" s="1" t="s">
        <v>25</v>
      </c>
      <c r="K888" s="1" t="s">
        <v>10559</v>
      </c>
      <c r="L888" s="1" t="s">
        <v>27</v>
      </c>
      <c r="M888" s="1" t="s">
        <v>28</v>
      </c>
      <c r="N888" s="1" t="s">
        <v>29</v>
      </c>
      <c r="O888" s="1" t="s">
        <v>30</v>
      </c>
      <c r="P888" s="1" t="s">
        <v>10560</v>
      </c>
      <c r="Q888" s="1" t="s">
        <v>32</v>
      </c>
      <c r="R888" s="1" t="s">
        <v>33</v>
      </c>
      <c r="S888" s="1" t="s">
        <v>33</v>
      </c>
      <c r="T888" s="1" t="s">
        <v>33</v>
      </c>
      <c r="U888" s="1" t="s">
        <v>33</v>
      </c>
      <c r="V888" s="1" t="s">
        <v>33</v>
      </c>
      <c r="W888" s="1" t="s">
        <v>33</v>
      </c>
    </row>
    <row r="889" spans="1:23" s="1" customFormat="1">
      <c r="A889" s="1" t="s">
        <v>10476</v>
      </c>
      <c r="B889" s="1" t="s">
        <v>21</v>
      </c>
      <c r="C889" s="1" t="s">
        <v>22</v>
      </c>
      <c r="D889" s="48">
        <v>1.79</v>
      </c>
      <c r="E889" s="1" t="s">
        <v>10561</v>
      </c>
      <c r="F889" s="36" t="str">
        <f t="shared" si="14"/>
        <v>25452252</v>
      </c>
      <c r="G889" s="8" t="s">
        <v>1067</v>
      </c>
      <c r="H889" s="8" t="s">
        <v>10611</v>
      </c>
      <c r="I889" s="1" t="s">
        <v>24</v>
      </c>
      <c r="J889" s="1" t="s">
        <v>25</v>
      </c>
      <c r="K889" s="1" t="s">
        <v>10562</v>
      </c>
      <c r="L889" s="1" t="s">
        <v>27</v>
      </c>
      <c r="M889" s="1" t="s">
        <v>28</v>
      </c>
      <c r="N889" s="1" t="s">
        <v>29</v>
      </c>
      <c r="O889" s="1" t="s">
        <v>30</v>
      </c>
      <c r="P889" s="1" t="s">
        <v>10563</v>
      </c>
      <c r="Q889" s="1" t="s">
        <v>32</v>
      </c>
      <c r="R889" s="1" t="s">
        <v>33</v>
      </c>
      <c r="S889" s="1" t="s">
        <v>33</v>
      </c>
      <c r="T889" s="1" t="s">
        <v>33</v>
      </c>
      <c r="U889" s="1" t="s">
        <v>33</v>
      </c>
      <c r="V889" s="1" t="s">
        <v>33</v>
      </c>
      <c r="W889" s="1" t="s">
        <v>33</v>
      </c>
    </row>
    <row r="890" spans="1:23" s="1" customFormat="1">
      <c r="A890" s="1" t="s">
        <v>10476</v>
      </c>
      <c r="B890" s="1" t="s">
        <v>21</v>
      </c>
      <c r="C890" s="1" t="s">
        <v>22</v>
      </c>
      <c r="D890" s="48">
        <v>0.21</v>
      </c>
      <c r="E890" s="1" t="s">
        <v>10564</v>
      </c>
      <c r="F890" s="36" t="str">
        <f t="shared" si="14"/>
        <v>25452234</v>
      </c>
      <c r="G890" s="8" t="s">
        <v>1067</v>
      </c>
      <c r="H890" s="8" t="s">
        <v>10611</v>
      </c>
      <c r="I890" s="1" t="s">
        <v>24</v>
      </c>
      <c r="J890" s="1" t="s">
        <v>25</v>
      </c>
      <c r="K890" s="1" t="s">
        <v>10565</v>
      </c>
      <c r="L890" s="1" t="s">
        <v>27</v>
      </c>
      <c r="M890" s="1" t="s">
        <v>28</v>
      </c>
      <c r="N890" s="1" t="s">
        <v>29</v>
      </c>
      <c r="O890" s="1" t="s">
        <v>30</v>
      </c>
      <c r="P890" s="1" t="s">
        <v>10566</v>
      </c>
      <c r="Q890" s="1" t="s">
        <v>32</v>
      </c>
      <c r="R890" s="1" t="s">
        <v>33</v>
      </c>
      <c r="S890" s="1" t="s">
        <v>33</v>
      </c>
      <c r="T890" s="1" t="s">
        <v>33</v>
      </c>
      <c r="U890" s="1" t="s">
        <v>33</v>
      </c>
      <c r="V890" s="1" t="s">
        <v>33</v>
      </c>
      <c r="W890" s="1" t="s">
        <v>33</v>
      </c>
    </row>
    <row r="891" spans="1:23" s="1" customFormat="1">
      <c r="A891" s="1" t="s">
        <v>10476</v>
      </c>
      <c r="B891" s="1" t="s">
        <v>21</v>
      </c>
      <c r="C891" s="1" t="s">
        <v>22</v>
      </c>
      <c r="D891" s="17">
        <v>466330.97</v>
      </c>
      <c r="E891" s="1" t="s">
        <v>10616</v>
      </c>
      <c r="F891" s="36" t="str">
        <f t="shared" si="14"/>
        <v>00000408</v>
      </c>
      <c r="G891" s="8" t="s">
        <v>440</v>
      </c>
      <c r="H891" s="8" t="s">
        <v>10617</v>
      </c>
      <c r="I891" s="1" t="s">
        <v>288</v>
      </c>
      <c r="J891" s="1" t="s">
        <v>289</v>
      </c>
      <c r="K891" s="1" t="s">
        <v>10618</v>
      </c>
      <c r="L891" s="1" t="s">
        <v>486</v>
      </c>
      <c r="M891" s="1" t="s">
        <v>292</v>
      </c>
      <c r="N891" s="1" t="s">
        <v>29</v>
      </c>
      <c r="O891" s="1" t="s">
        <v>30</v>
      </c>
      <c r="P891" s="1" t="s">
        <v>10619</v>
      </c>
      <c r="Q891" s="1" t="s">
        <v>32</v>
      </c>
      <c r="R891" s="1" t="s">
        <v>33</v>
      </c>
      <c r="S891" s="1" t="s">
        <v>33</v>
      </c>
      <c r="T891" s="1" t="s">
        <v>33</v>
      </c>
      <c r="U891" s="1" t="s">
        <v>33</v>
      </c>
      <c r="V891" s="1" t="s">
        <v>33</v>
      </c>
      <c r="W891" s="1" t="s">
        <v>33</v>
      </c>
    </row>
    <row r="892" spans="1:23" s="1" customFormat="1">
      <c r="A892" s="1" t="s">
        <v>10476</v>
      </c>
      <c r="B892" s="1" t="s">
        <v>21</v>
      </c>
      <c r="C892" s="1" t="s">
        <v>22</v>
      </c>
      <c r="D892" s="17">
        <v>266602.25</v>
      </c>
      <c r="E892" s="1" t="s">
        <v>10620</v>
      </c>
      <c r="F892" s="36" t="str">
        <f t="shared" si="14"/>
        <v>24234281</v>
      </c>
      <c r="G892" s="8" t="s">
        <v>440</v>
      </c>
      <c r="H892" s="8" t="s">
        <v>11600</v>
      </c>
      <c r="I892" s="1" t="s">
        <v>5065</v>
      </c>
      <c r="J892" s="1" t="s">
        <v>25</v>
      </c>
      <c r="K892" s="1" t="s">
        <v>10621</v>
      </c>
      <c r="L892" s="1" t="s">
        <v>45</v>
      </c>
      <c r="M892" s="1" t="s">
        <v>5066</v>
      </c>
      <c r="N892" s="1" t="s">
        <v>47</v>
      </c>
      <c r="O892" s="1" t="s">
        <v>30</v>
      </c>
      <c r="P892" s="1" t="s">
        <v>32</v>
      </c>
      <c r="Q892" s="1" t="s">
        <v>33</v>
      </c>
      <c r="R892" s="1" t="s">
        <v>33</v>
      </c>
      <c r="S892" s="1" t="s">
        <v>33</v>
      </c>
      <c r="T892" s="1" t="s">
        <v>33</v>
      </c>
      <c r="U892" s="1" t="s">
        <v>33</v>
      </c>
      <c r="V892" s="1" t="s">
        <v>33</v>
      </c>
      <c r="W892" s="1" t="s">
        <v>33</v>
      </c>
    </row>
    <row r="893" spans="1:23" s="1" customFormat="1">
      <c r="A893" s="1" t="s">
        <v>10476</v>
      </c>
      <c r="B893" s="1" t="s">
        <v>21</v>
      </c>
      <c r="C893" s="1" t="s">
        <v>22</v>
      </c>
      <c r="D893" s="17">
        <v>50221.58</v>
      </c>
      <c r="E893" s="1" t="s">
        <v>10622</v>
      </c>
      <c r="F893" s="36" t="str">
        <f t="shared" si="14"/>
        <v>00000101</v>
      </c>
      <c r="G893" s="8" t="s">
        <v>440</v>
      </c>
      <c r="H893" s="8" t="s">
        <v>10617</v>
      </c>
      <c r="I893" s="1" t="s">
        <v>288</v>
      </c>
      <c r="J893" s="1" t="s">
        <v>289</v>
      </c>
      <c r="K893" s="1" t="s">
        <v>10623</v>
      </c>
      <c r="L893" s="1" t="s">
        <v>511</v>
      </c>
      <c r="M893" s="1" t="s">
        <v>292</v>
      </c>
      <c r="N893" s="1" t="s">
        <v>29</v>
      </c>
      <c r="O893" s="1" t="s">
        <v>30</v>
      </c>
      <c r="P893" s="1" t="s">
        <v>10624</v>
      </c>
      <c r="Q893" s="1" t="s">
        <v>32</v>
      </c>
      <c r="R893" s="1" t="s">
        <v>33</v>
      </c>
      <c r="S893" s="1" t="s">
        <v>33</v>
      </c>
      <c r="T893" s="1" t="s">
        <v>33</v>
      </c>
      <c r="U893" s="1" t="s">
        <v>33</v>
      </c>
      <c r="V893" s="1" t="s">
        <v>33</v>
      </c>
      <c r="W893" s="1" t="s">
        <v>33</v>
      </c>
    </row>
    <row r="894" spans="1:23" s="1" customFormat="1">
      <c r="A894" s="1" t="s">
        <v>10476</v>
      </c>
      <c r="B894" s="1" t="s">
        <v>21</v>
      </c>
      <c r="C894" s="1" t="s">
        <v>22</v>
      </c>
      <c r="D894" s="17">
        <v>49674.11</v>
      </c>
      <c r="E894" s="1" t="s">
        <v>10625</v>
      </c>
      <c r="F894" s="36" t="str">
        <f t="shared" si="14"/>
        <v>00000257</v>
      </c>
      <c r="G894" s="8" t="s">
        <v>440</v>
      </c>
      <c r="H894" s="8" t="s">
        <v>10617</v>
      </c>
      <c r="I894" s="1" t="s">
        <v>288</v>
      </c>
      <c r="J894" s="1" t="s">
        <v>289</v>
      </c>
      <c r="K894" s="1" t="s">
        <v>10626</v>
      </c>
      <c r="L894" s="1" t="s">
        <v>4801</v>
      </c>
      <c r="M894" s="1" t="s">
        <v>292</v>
      </c>
      <c r="N894" s="1" t="s">
        <v>29</v>
      </c>
      <c r="O894" s="1" t="s">
        <v>30</v>
      </c>
      <c r="P894" s="1" t="s">
        <v>10627</v>
      </c>
      <c r="Q894" s="1" t="s">
        <v>32</v>
      </c>
      <c r="R894" s="1" t="s">
        <v>33</v>
      </c>
      <c r="S894" s="1" t="s">
        <v>33</v>
      </c>
      <c r="T894" s="1" t="s">
        <v>33</v>
      </c>
      <c r="U894" s="1" t="s">
        <v>33</v>
      </c>
      <c r="V894" s="1" t="s">
        <v>33</v>
      </c>
      <c r="W894" s="1" t="s">
        <v>33</v>
      </c>
    </row>
    <row r="895" spans="1:23" s="1" customFormat="1">
      <c r="A895" s="1" t="s">
        <v>10476</v>
      </c>
      <c r="B895" s="1" t="s">
        <v>21</v>
      </c>
      <c r="C895" s="1" t="s">
        <v>22</v>
      </c>
      <c r="D895" s="17">
        <v>48017.55</v>
      </c>
      <c r="E895" s="1" t="s">
        <v>10628</v>
      </c>
      <c r="F895" s="36" t="str">
        <f t="shared" si="14"/>
        <v>00000258</v>
      </c>
      <c r="G895" s="8" t="s">
        <v>440</v>
      </c>
      <c r="H895" s="8" t="s">
        <v>10617</v>
      </c>
      <c r="I895" s="1" t="s">
        <v>288</v>
      </c>
      <c r="J895" s="1" t="s">
        <v>289</v>
      </c>
      <c r="K895" s="1" t="s">
        <v>10626</v>
      </c>
      <c r="L895" s="1" t="s">
        <v>514</v>
      </c>
      <c r="M895" s="1" t="s">
        <v>292</v>
      </c>
      <c r="N895" s="1" t="s">
        <v>29</v>
      </c>
      <c r="O895" s="1" t="s">
        <v>30</v>
      </c>
      <c r="P895" s="1" t="s">
        <v>10629</v>
      </c>
      <c r="Q895" s="1" t="s">
        <v>32</v>
      </c>
      <c r="R895" s="1" t="s">
        <v>33</v>
      </c>
      <c r="S895" s="1" t="s">
        <v>33</v>
      </c>
      <c r="T895" s="1" t="s">
        <v>33</v>
      </c>
      <c r="U895" s="1" t="s">
        <v>33</v>
      </c>
      <c r="V895" s="1" t="s">
        <v>33</v>
      </c>
      <c r="W895" s="1" t="s">
        <v>33</v>
      </c>
    </row>
    <row r="896" spans="1:23" s="1" customFormat="1">
      <c r="A896" s="1" t="s">
        <v>10476</v>
      </c>
      <c r="B896" s="1" t="s">
        <v>21</v>
      </c>
      <c r="C896" s="1" t="s">
        <v>22</v>
      </c>
      <c r="D896" s="17">
        <v>24575.67</v>
      </c>
      <c r="E896" s="1" t="s">
        <v>10630</v>
      </c>
      <c r="F896" s="36" t="str">
        <f t="shared" si="14"/>
        <v>00000100</v>
      </c>
      <c r="G896" s="8" t="s">
        <v>440</v>
      </c>
      <c r="H896" s="8" t="s">
        <v>10617</v>
      </c>
      <c r="I896" s="1" t="s">
        <v>288</v>
      </c>
      <c r="J896" s="1" t="s">
        <v>289</v>
      </c>
      <c r="K896" s="1" t="s">
        <v>10623</v>
      </c>
      <c r="L896" s="1" t="s">
        <v>486</v>
      </c>
      <c r="M896" s="1" t="s">
        <v>292</v>
      </c>
      <c r="N896" s="1" t="s">
        <v>29</v>
      </c>
      <c r="O896" s="1" t="s">
        <v>30</v>
      </c>
      <c r="P896" s="1" t="s">
        <v>10631</v>
      </c>
      <c r="Q896" s="1" t="s">
        <v>32</v>
      </c>
      <c r="R896" s="1" t="s">
        <v>33</v>
      </c>
      <c r="S896" s="1" t="s">
        <v>33</v>
      </c>
      <c r="T896" s="1" t="s">
        <v>33</v>
      </c>
      <c r="U896" s="1" t="s">
        <v>33</v>
      </c>
      <c r="V896" s="1" t="s">
        <v>33</v>
      </c>
      <c r="W896" s="1" t="s">
        <v>33</v>
      </c>
    </row>
    <row r="897" spans="1:23" s="1" customFormat="1">
      <c r="A897" s="1" t="s">
        <v>10476</v>
      </c>
      <c r="B897" s="1" t="s">
        <v>21</v>
      </c>
      <c r="C897" s="1" t="s">
        <v>22</v>
      </c>
      <c r="D897" s="17">
        <v>15852.4</v>
      </c>
      <c r="E897" s="1" t="s">
        <v>10632</v>
      </c>
      <c r="F897" s="36" t="str">
        <f t="shared" si="14"/>
        <v>00000259</v>
      </c>
      <c r="G897" s="8" t="s">
        <v>440</v>
      </c>
      <c r="H897" s="8" t="s">
        <v>10617</v>
      </c>
      <c r="I897" s="1" t="s">
        <v>288</v>
      </c>
      <c r="J897" s="1" t="s">
        <v>289</v>
      </c>
      <c r="K897" s="1" t="s">
        <v>10626</v>
      </c>
      <c r="L897" s="1" t="s">
        <v>486</v>
      </c>
      <c r="M897" s="1" t="s">
        <v>292</v>
      </c>
      <c r="N897" s="1" t="s">
        <v>29</v>
      </c>
      <c r="O897" s="1" t="s">
        <v>30</v>
      </c>
      <c r="P897" s="1" t="s">
        <v>10633</v>
      </c>
      <c r="Q897" s="1" t="s">
        <v>32</v>
      </c>
      <c r="R897" s="1" t="s">
        <v>33</v>
      </c>
      <c r="S897" s="1" t="s">
        <v>33</v>
      </c>
      <c r="T897" s="1" t="s">
        <v>33</v>
      </c>
      <c r="U897" s="1" t="s">
        <v>33</v>
      </c>
      <c r="V897" s="1" t="s">
        <v>33</v>
      </c>
      <c r="W897" s="1" t="s">
        <v>33</v>
      </c>
    </row>
    <row r="898" spans="1:23" s="1" customFormat="1">
      <c r="A898" s="1" t="s">
        <v>10476</v>
      </c>
      <c r="B898" s="1" t="s">
        <v>21</v>
      </c>
      <c r="C898" s="1" t="s">
        <v>22</v>
      </c>
      <c r="D898" s="17">
        <v>6248.75</v>
      </c>
      <c r="E898" s="1" t="s">
        <v>7484</v>
      </c>
      <c r="F898" s="36" t="str">
        <f t="shared" si="14"/>
        <v>00000102</v>
      </c>
      <c r="G898" s="8" t="s">
        <v>440</v>
      </c>
      <c r="H898" s="8" t="s">
        <v>10617</v>
      </c>
      <c r="I898" s="1" t="s">
        <v>288</v>
      </c>
      <c r="J898" s="1" t="s">
        <v>289</v>
      </c>
      <c r="K898" s="1" t="s">
        <v>10623</v>
      </c>
      <c r="L898" s="1" t="s">
        <v>517</v>
      </c>
      <c r="M898" s="1" t="s">
        <v>292</v>
      </c>
      <c r="N898" s="1" t="s">
        <v>29</v>
      </c>
      <c r="O898" s="1" t="s">
        <v>30</v>
      </c>
      <c r="P898" s="1" t="s">
        <v>10634</v>
      </c>
      <c r="Q898" s="1" t="s">
        <v>32</v>
      </c>
      <c r="R898" s="1" t="s">
        <v>33</v>
      </c>
      <c r="S898" s="1" t="s">
        <v>33</v>
      </c>
      <c r="T898" s="1" t="s">
        <v>33</v>
      </c>
      <c r="U898" s="1" t="s">
        <v>33</v>
      </c>
      <c r="V898" s="1" t="s">
        <v>33</v>
      </c>
      <c r="W898" s="1" t="s">
        <v>33</v>
      </c>
    </row>
    <row r="899" spans="1:23" s="1" customFormat="1">
      <c r="A899" s="1" t="s">
        <v>10476</v>
      </c>
      <c r="B899" s="1" t="s">
        <v>21</v>
      </c>
      <c r="C899" s="1" t="s">
        <v>22</v>
      </c>
      <c r="D899" s="17">
        <v>4792.3100000000004</v>
      </c>
      <c r="E899" s="1" t="s">
        <v>10635</v>
      </c>
      <c r="F899" s="36" t="str">
        <f t="shared" si="14"/>
        <v>00000409</v>
      </c>
      <c r="G899" s="8" t="s">
        <v>440</v>
      </c>
      <c r="H899" s="8" t="s">
        <v>10617</v>
      </c>
      <c r="I899" s="1" t="s">
        <v>288</v>
      </c>
      <c r="J899" s="1" t="s">
        <v>289</v>
      </c>
      <c r="K899" s="1" t="s">
        <v>10618</v>
      </c>
      <c r="L899" s="1" t="s">
        <v>517</v>
      </c>
      <c r="M899" s="1" t="s">
        <v>292</v>
      </c>
      <c r="N899" s="1" t="s">
        <v>29</v>
      </c>
      <c r="O899" s="1" t="s">
        <v>30</v>
      </c>
      <c r="P899" s="1" t="s">
        <v>10636</v>
      </c>
      <c r="Q899" s="1" t="s">
        <v>32</v>
      </c>
      <c r="R899" s="1" t="s">
        <v>33</v>
      </c>
      <c r="S899" s="1" t="s">
        <v>33</v>
      </c>
      <c r="T899" s="1" t="s">
        <v>33</v>
      </c>
      <c r="U899" s="1" t="s">
        <v>33</v>
      </c>
      <c r="V899" s="1" t="s">
        <v>33</v>
      </c>
      <c r="W899" s="1" t="s">
        <v>33</v>
      </c>
    </row>
    <row r="900" spans="1:23" s="1" customFormat="1">
      <c r="A900" s="1" t="s">
        <v>10476</v>
      </c>
      <c r="B900" s="1" t="s">
        <v>21</v>
      </c>
      <c r="C900" s="1" t="s">
        <v>22</v>
      </c>
      <c r="D900" s="17">
        <v>500</v>
      </c>
      <c r="E900" s="1" t="s">
        <v>10637</v>
      </c>
      <c r="F900" s="36" t="str">
        <f t="shared" si="14"/>
        <v>15706178</v>
      </c>
      <c r="G900" s="34" t="s">
        <v>440</v>
      </c>
      <c r="H900" s="32" t="s">
        <v>11601</v>
      </c>
      <c r="I900" s="1" t="s">
        <v>499</v>
      </c>
      <c r="J900" s="1" t="s">
        <v>500</v>
      </c>
      <c r="K900" s="1" t="s">
        <v>501</v>
      </c>
      <c r="L900" s="1" t="s">
        <v>80</v>
      </c>
      <c r="M900" s="1" t="s">
        <v>502</v>
      </c>
      <c r="N900" s="1" t="s">
        <v>47</v>
      </c>
      <c r="O900" s="1" t="s">
        <v>30</v>
      </c>
      <c r="P900" s="1" t="s">
        <v>32</v>
      </c>
      <c r="Q900" s="1" t="s">
        <v>33</v>
      </c>
      <c r="R900" s="1" t="s">
        <v>33</v>
      </c>
      <c r="S900" s="1" t="s">
        <v>33</v>
      </c>
      <c r="T900" s="1" t="s">
        <v>33</v>
      </c>
      <c r="U900" s="1" t="s">
        <v>33</v>
      </c>
      <c r="V900" s="1" t="s">
        <v>33</v>
      </c>
      <c r="W900" s="1" t="s">
        <v>33</v>
      </c>
    </row>
    <row r="901" spans="1:23" s="1" customFormat="1">
      <c r="A901" s="1" t="s">
        <v>10476</v>
      </c>
      <c r="B901" s="1" t="s">
        <v>21</v>
      </c>
      <c r="C901" s="1" t="s">
        <v>22</v>
      </c>
      <c r="D901" s="17">
        <v>370.5</v>
      </c>
      <c r="E901" s="1" t="s">
        <v>10638</v>
      </c>
      <c r="F901" s="36" t="str">
        <f t="shared" si="14"/>
        <v>23337299</v>
      </c>
      <c r="G901" s="8" t="s">
        <v>1057</v>
      </c>
      <c r="H901" s="8" t="s">
        <v>10639</v>
      </c>
      <c r="I901" s="1" t="s">
        <v>442</v>
      </c>
      <c r="J901" s="1" t="s">
        <v>336</v>
      </c>
      <c r="K901" s="1" t="s">
        <v>443</v>
      </c>
      <c r="L901" s="1" t="s">
        <v>10640</v>
      </c>
      <c r="M901" s="1" t="s">
        <v>444</v>
      </c>
      <c r="N901" s="1" t="s">
        <v>29</v>
      </c>
      <c r="O901" s="1" t="s">
        <v>30</v>
      </c>
      <c r="P901" s="1" t="s">
        <v>10641</v>
      </c>
      <c r="Q901" s="1" t="s">
        <v>32</v>
      </c>
      <c r="R901" s="1" t="s">
        <v>33</v>
      </c>
      <c r="S901" s="1" t="s">
        <v>33</v>
      </c>
      <c r="T901" s="1" t="s">
        <v>33</v>
      </c>
      <c r="U901" s="1" t="s">
        <v>33</v>
      </c>
      <c r="V901" s="1" t="s">
        <v>33</v>
      </c>
      <c r="W901" s="1" t="s">
        <v>33</v>
      </c>
    </row>
    <row r="902" spans="1:23" s="1" customFormat="1">
      <c r="A902" s="1" t="s">
        <v>10476</v>
      </c>
      <c r="B902" s="1" t="s">
        <v>21</v>
      </c>
      <c r="C902" s="1" t="s">
        <v>22</v>
      </c>
      <c r="D902" s="17">
        <v>140</v>
      </c>
      <c r="E902" s="1" t="s">
        <v>10642</v>
      </c>
      <c r="F902" s="36" t="str">
        <f t="shared" si="14"/>
        <v>24321193</v>
      </c>
      <c r="G902" s="8" t="s">
        <v>1232</v>
      </c>
      <c r="H902" s="8" t="s">
        <v>10643</v>
      </c>
      <c r="I902" s="1" t="s">
        <v>616</v>
      </c>
      <c r="J902" s="1" t="s">
        <v>617</v>
      </c>
      <c r="K902" s="1" t="s">
        <v>10644</v>
      </c>
      <c r="L902" s="1" t="s">
        <v>80</v>
      </c>
      <c r="M902" s="1" t="s">
        <v>619</v>
      </c>
      <c r="N902" s="1" t="s">
        <v>47</v>
      </c>
      <c r="O902" s="1" t="s">
        <v>30</v>
      </c>
      <c r="P902" s="1" t="s">
        <v>32</v>
      </c>
      <c r="Q902" s="1" t="s">
        <v>33</v>
      </c>
      <c r="R902" s="1" t="s">
        <v>33</v>
      </c>
      <c r="S902" s="1" t="s">
        <v>33</v>
      </c>
      <c r="T902" s="1" t="s">
        <v>33</v>
      </c>
      <c r="U902" s="1" t="s">
        <v>33</v>
      </c>
      <c r="V902" s="1" t="s">
        <v>33</v>
      </c>
      <c r="W902" s="1" t="s">
        <v>33</v>
      </c>
    </row>
    <row r="903" spans="1:23" s="1" customFormat="1">
      <c r="A903" s="1" t="s">
        <v>10476</v>
      </c>
      <c r="B903" s="1" t="s">
        <v>21</v>
      </c>
      <c r="C903" s="1" t="s">
        <v>22</v>
      </c>
      <c r="D903" s="17">
        <v>135</v>
      </c>
      <c r="E903" s="1" t="s">
        <v>10645</v>
      </c>
      <c r="F903" s="36" t="str">
        <f t="shared" si="14"/>
        <v>24321218</v>
      </c>
      <c r="G903" s="8" t="s">
        <v>1232</v>
      </c>
      <c r="H903" s="8" t="s">
        <v>10646</v>
      </c>
      <c r="I903" s="1" t="s">
        <v>616</v>
      </c>
      <c r="J903" s="1" t="s">
        <v>617</v>
      </c>
      <c r="K903" s="1" t="s">
        <v>10647</v>
      </c>
      <c r="L903" s="1" t="s">
        <v>80</v>
      </c>
      <c r="M903" s="1" t="s">
        <v>619</v>
      </c>
      <c r="N903" s="1" t="s">
        <v>47</v>
      </c>
      <c r="O903" s="1" t="s">
        <v>30</v>
      </c>
      <c r="P903" s="1" t="s">
        <v>32</v>
      </c>
      <c r="Q903" s="1" t="s">
        <v>33</v>
      </c>
      <c r="R903" s="1" t="s">
        <v>33</v>
      </c>
      <c r="S903" s="1" t="s">
        <v>33</v>
      </c>
      <c r="T903" s="1" t="s">
        <v>33</v>
      </c>
      <c r="U903" s="1" t="s">
        <v>33</v>
      </c>
      <c r="V903" s="1" t="s">
        <v>33</v>
      </c>
      <c r="W903" s="1" t="s">
        <v>33</v>
      </c>
    </row>
    <row r="904" spans="1:23" s="1" customFormat="1">
      <c r="A904" s="1" t="s">
        <v>10476</v>
      </c>
      <c r="B904" s="1" t="s">
        <v>21</v>
      </c>
      <c r="C904" s="1" t="s">
        <v>22</v>
      </c>
      <c r="D904" s="17">
        <v>70</v>
      </c>
      <c r="E904" s="1" t="s">
        <v>10648</v>
      </c>
      <c r="F904" s="36" t="str">
        <f t="shared" si="14"/>
        <v>24321192</v>
      </c>
      <c r="G904" s="8" t="s">
        <v>1066</v>
      </c>
      <c r="H904" s="8" t="s">
        <v>10649</v>
      </c>
      <c r="I904" s="1" t="s">
        <v>616</v>
      </c>
      <c r="J904" s="1" t="s">
        <v>617</v>
      </c>
      <c r="K904" s="1" t="s">
        <v>10650</v>
      </c>
      <c r="L904" s="1" t="s">
        <v>80</v>
      </c>
      <c r="M904" s="1" t="s">
        <v>619</v>
      </c>
      <c r="N904" s="1" t="s">
        <v>47</v>
      </c>
      <c r="O904" s="1" t="s">
        <v>30</v>
      </c>
      <c r="P904" s="1" t="s">
        <v>32</v>
      </c>
      <c r="Q904" s="1" t="s">
        <v>33</v>
      </c>
      <c r="R904" s="1" t="s">
        <v>33</v>
      </c>
      <c r="S904" s="1" t="s">
        <v>33</v>
      </c>
      <c r="T904" s="1" t="s">
        <v>33</v>
      </c>
      <c r="U904" s="1" t="s">
        <v>33</v>
      </c>
      <c r="V904" s="1" t="s">
        <v>33</v>
      </c>
      <c r="W904" s="1" t="s">
        <v>33</v>
      </c>
    </row>
    <row r="905" spans="1:23" s="1" customFormat="1">
      <c r="A905" s="1" t="s">
        <v>10476</v>
      </c>
      <c r="B905" s="1" t="s">
        <v>21</v>
      </c>
      <c r="C905" s="1" t="s">
        <v>22</v>
      </c>
      <c r="D905" s="17">
        <v>50</v>
      </c>
      <c r="E905" s="1" t="s">
        <v>10651</v>
      </c>
      <c r="F905" s="36" t="str">
        <f t="shared" si="14"/>
        <v>24321199</v>
      </c>
      <c r="G905" s="8" t="s">
        <v>1232</v>
      </c>
      <c r="H905" s="8" t="s">
        <v>10652</v>
      </c>
      <c r="I905" s="1" t="s">
        <v>616</v>
      </c>
      <c r="J905" s="1" t="s">
        <v>617</v>
      </c>
      <c r="K905" s="1" t="s">
        <v>10653</v>
      </c>
      <c r="L905" s="1" t="s">
        <v>80</v>
      </c>
      <c r="M905" s="1" t="s">
        <v>619</v>
      </c>
      <c r="N905" s="1" t="s">
        <v>47</v>
      </c>
      <c r="O905" s="1" t="s">
        <v>30</v>
      </c>
      <c r="P905" s="1" t="s">
        <v>32</v>
      </c>
      <c r="Q905" s="1" t="s">
        <v>33</v>
      </c>
      <c r="R905" s="1" t="s">
        <v>33</v>
      </c>
      <c r="S905" s="1" t="s">
        <v>33</v>
      </c>
      <c r="T905" s="1" t="s">
        <v>33</v>
      </c>
      <c r="U905" s="1" t="s">
        <v>33</v>
      </c>
      <c r="V905" s="1" t="s">
        <v>33</v>
      </c>
      <c r="W905" s="1" t="s">
        <v>33</v>
      </c>
    </row>
    <row r="906" spans="1:23" s="1" customFormat="1">
      <c r="A906" s="1" t="s">
        <v>10654</v>
      </c>
      <c r="B906" s="1" t="s">
        <v>21</v>
      </c>
      <c r="C906" s="1" t="s">
        <v>22</v>
      </c>
      <c r="D906" s="17">
        <v>1862426.28</v>
      </c>
      <c r="E906" s="1" t="s">
        <v>10655</v>
      </c>
      <c r="F906" s="36" t="str">
        <f t="shared" si="14"/>
        <v>53828200</v>
      </c>
      <c r="G906" s="8" t="s">
        <v>440</v>
      </c>
      <c r="H906" s="8" t="s">
        <v>10656</v>
      </c>
      <c r="I906" s="1" t="s">
        <v>537</v>
      </c>
      <c r="J906" s="1" t="s">
        <v>50</v>
      </c>
      <c r="K906" s="1" t="s">
        <v>538</v>
      </c>
      <c r="L906" s="1" t="s">
        <v>10657</v>
      </c>
      <c r="M906" s="1" t="s">
        <v>53</v>
      </c>
      <c r="N906" s="1" t="s">
        <v>29</v>
      </c>
      <c r="O906" s="1" t="s">
        <v>81</v>
      </c>
      <c r="P906" s="1" t="s">
        <v>10658</v>
      </c>
      <c r="Q906" s="1" t="s">
        <v>32</v>
      </c>
      <c r="R906" s="1" t="s">
        <v>33</v>
      </c>
      <c r="S906" s="1" t="s">
        <v>33</v>
      </c>
      <c r="T906" s="1" t="s">
        <v>33</v>
      </c>
      <c r="U906" s="1" t="s">
        <v>33</v>
      </c>
      <c r="V906" s="1" t="s">
        <v>33</v>
      </c>
      <c r="W906" s="1" t="s">
        <v>33</v>
      </c>
    </row>
    <row r="907" spans="1:23" s="1" customFormat="1">
      <c r="A907" s="1" t="s">
        <v>10654</v>
      </c>
      <c r="B907" s="1" t="s">
        <v>21</v>
      </c>
      <c r="C907" s="1" t="s">
        <v>22</v>
      </c>
      <c r="D907" s="17">
        <v>777289.34</v>
      </c>
      <c r="E907" s="1" t="s">
        <v>10659</v>
      </c>
      <c r="F907" s="36" t="str">
        <f t="shared" si="14"/>
        <v>54087972</v>
      </c>
      <c r="G907" s="8" t="s">
        <v>440</v>
      </c>
      <c r="H907" s="8" t="s">
        <v>10656</v>
      </c>
      <c r="I907" s="1" t="s">
        <v>314</v>
      </c>
      <c r="J907" s="1" t="s">
        <v>50</v>
      </c>
      <c r="K907" s="1" t="s">
        <v>315</v>
      </c>
      <c r="L907" s="1" t="s">
        <v>80</v>
      </c>
      <c r="M907" s="1" t="s">
        <v>53</v>
      </c>
      <c r="N907" s="1" t="s">
        <v>47</v>
      </c>
      <c r="O907" s="1" t="s">
        <v>316</v>
      </c>
      <c r="P907" s="1" t="s">
        <v>10660</v>
      </c>
      <c r="Q907" s="1" t="s">
        <v>32</v>
      </c>
      <c r="R907" s="1" t="s">
        <v>33</v>
      </c>
      <c r="S907" s="1" t="s">
        <v>33</v>
      </c>
      <c r="T907" s="1" t="s">
        <v>33</v>
      </c>
      <c r="U907" s="1" t="s">
        <v>33</v>
      </c>
      <c r="V907" s="1" t="s">
        <v>33</v>
      </c>
      <c r="W907" s="1" t="s">
        <v>33</v>
      </c>
    </row>
    <row r="908" spans="1:23" s="1" customFormat="1">
      <c r="A908" s="1" t="s">
        <v>10654</v>
      </c>
      <c r="B908" s="1" t="s">
        <v>21</v>
      </c>
      <c r="C908" s="1" t="s">
        <v>22</v>
      </c>
      <c r="D908" s="17">
        <v>284798.53999999998</v>
      </c>
      <c r="E908" s="1" t="s">
        <v>10661</v>
      </c>
      <c r="F908" s="36" t="str">
        <f t="shared" si="14"/>
        <v>43389058</v>
      </c>
      <c r="G908" s="8" t="s">
        <v>440</v>
      </c>
      <c r="H908" s="8" t="s">
        <v>10656</v>
      </c>
      <c r="I908" s="1" t="s">
        <v>309</v>
      </c>
      <c r="J908" s="1" t="s">
        <v>310</v>
      </c>
      <c r="K908" s="1" t="s">
        <v>546</v>
      </c>
      <c r="L908" s="1" t="s">
        <v>202</v>
      </c>
      <c r="M908" s="1" t="s">
        <v>312</v>
      </c>
      <c r="N908" s="1" t="s">
        <v>47</v>
      </c>
      <c r="O908" s="1" t="s">
        <v>30</v>
      </c>
      <c r="P908" s="1" t="s">
        <v>32</v>
      </c>
      <c r="Q908" s="1" t="s">
        <v>33</v>
      </c>
      <c r="R908" s="1" t="s">
        <v>33</v>
      </c>
      <c r="S908" s="1" t="s">
        <v>33</v>
      </c>
      <c r="T908" s="1" t="s">
        <v>33</v>
      </c>
      <c r="U908" s="1" t="s">
        <v>33</v>
      </c>
      <c r="V908" s="1" t="s">
        <v>33</v>
      </c>
      <c r="W908" s="1" t="s">
        <v>33</v>
      </c>
    </row>
    <row r="909" spans="1:23" s="1" customFormat="1">
      <c r="A909" s="1" t="s">
        <v>10654</v>
      </c>
      <c r="B909" s="1" t="s">
        <v>21</v>
      </c>
      <c r="C909" s="1" t="s">
        <v>22</v>
      </c>
      <c r="D909" s="17">
        <v>259244.14</v>
      </c>
      <c r="E909" s="1" t="s">
        <v>10662</v>
      </c>
      <c r="F909" s="36" t="str">
        <f t="shared" si="14"/>
        <v>54087971</v>
      </c>
      <c r="G909" s="8" t="s">
        <v>440</v>
      </c>
      <c r="H909" s="8" t="s">
        <v>10656</v>
      </c>
      <c r="I909" s="1" t="s">
        <v>314</v>
      </c>
      <c r="J909" s="1" t="s">
        <v>50</v>
      </c>
      <c r="K909" s="1" t="s">
        <v>315</v>
      </c>
      <c r="L909" s="1" t="s">
        <v>80</v>
      </c>
      <c r="M909" s="1" t="s">
        <v>53</v>
      </c>
      <c r="N909" s="1" t="s">
        <v>47</v>
      </c>
      <c r="O909" s="1" t="s">
        <v>316</v>
      </c>
      <c r="P909" s="1" t="s">
        <v>10663</v>
      </c>
      <c r="Q909" s="1" t="s">
        <v>32</v>
      </c>
      <c r="R909" s="1" t="s">
        <v>33</v>
      </c>
      <c r="S909" s="1" t="s">
        <v>33</v>
      </c>
      <c r="T909" s="1" t="s">
        <v>33</v>
      </c>
      <c r="U909" s="1" t="s">
        <v>33</v>
      </c>
      <c r="V909" s="1" t="s">
        <v>33</v>
      </c>
      <c r="W909" s="1" t="s">
        <v>33</v>
      </c>
    </row>
    <row r="910" spans="1:23" s="1" customFormat="1">
      <c r="A910" s="1" t="s">
        <v>10654</v>
      </c>
      <c r="B910" s="1" t="s">
        <v>21</v>
      </c>
      <c r="C910" s="1" t="s">
        <v>22</v>
      </c>
      <c r="D910" s="17">
        <v>241571.86</v>
      </c>
      <c r="E910" s="1" t="s">
        <v>10664</v>
      </c>
      <c r="F910" s="36" t="str">
        <f t="shared" si="14"/>
        <v>22211594</v>
      </c>
      <c r="G910" s="8" t="s">
        <v>440</v>
      </c>
      <c r="H910" s="8" t="s">
        <v>11602</v>
      </c>
      <c r="I910" s="1" t="s">
        <v>24</v>
      </c>
      <c r="J910" s="1" t="s">
        <v>25</v>
      </c>
      <c r="K910" s="1" t="s">
        <v>10665</v>
      </c>
      <c r="L910" s="1" t="s">
        <v>27</v>
      </c>
      <c r="M910" s="1" t="s">
        <v>28</v>
      </c>
      <c r="N910" s="1" t="s">
        <v>29</v>
      </c>
      <c r="O910" s="1" t="s">
        <v>30</v>
      </c>
      <c r="P910" s="1" t="s">
        <v>10666</v>
      </c>
      <c r="Q910" s="1" t="s">
        <v>32</v>
      </c>
      <c r="R910" s="1" t="s">
        <v>33</v>
      </c>
      <c r="S910" s="1" t="s">
        <v>33</v>
      </c>
      <c r="T910" s="1" t="s">
        <v>33</v>
      </c>
      <c r="U910" s="1" t="s">
        <v>33</v>
      </c>
      <c r="V910" s="1" t="s">
        <v>33</v>
      </c>
      <c r="W910" s="1" t="s">
        <v>33</v>
      </c>
    </row>
    <row r="911" spans="1:23" s="1" customFormat="1">
      <c r="A911" s="1" t="s">
        <v>10654</v>
      </c>
      <c r="B911" s="1" t="s">
        <v>21</v>
      </c>
      <c r="C911" s="1" t="s">
        <v>22</v>
      </c>
      <c r="D911" s="17">
        <v>212460</v>
      </c>
      <c r="E911" s="1" t="s">
        <v>10667</v>
      </c>
      <c r="F911" s="36" t="str">
        <f t="shared" si="14"/>
        <v>22221743</v>
      </c>
      <c r="G911" s="8" t="s">
        <v>440</v>
      </c>
      <c r="H911" s="8" t="s">
        <v>11603</v>
      </c>
      <c r="I911" s="1" t="s">
        <v>24</v>
      </c>
      <c r="J911" s="1" t="s">
        <v>25</v>
      </c>
      <c r="K911" s="1" t="s">
        <v>10668</v>
      </c>
      <c r="L911" s="1" t="s">
        <v>27</v>
      </c>
      <c r="M911" s="1" t="s">
        <v>28</v>
      </c>
      <c r="N911" s="1" t="s">
        <v>29</v>
      </c>
      <c r="O911" s="1" t="s">
        <v>30</v>
      </c>
      <c r="P911" s="1" t="s">
        <v>10669</v>
      </c>
      <c r="Q911" s="1" t="s">
        <v>32</v>
      </c>
      <c r="R911" s="1" t="s">
        <v>33</v>
      </c>
      <c r="S911" s="1" t="s">
        <v>33</v>
      </c>
      <c r="T911" s="1" t="s">
        <v>33</v>
      </c>
      <c r="U911" s="1" t="s">
        <v>33</v>
      </c>
      <c r="V911" s="1" t="s">
        <v>33</v>
      </c>
      <c r="W911" s="1" t="s">
        <v>33</v>
      </c>
    </row>
    <row r="912" spans="1:23" s="1" customFormat="1">
      <c r="A912" s="1" t="s">
        <v>10654</v>
      </c>
      <c r="B912" s="1" t="s">
        <v>21</v>
      </c>
      <c r="C912" s="1" t="s">
        <v>22</v>
      </c>
      <c r="D912" s="17">
        <v>183337.25</v>
      </c>
      <c r="E912" s="1" t="s">
        <v>10670</v>
      </c>
      <c r="F912" s="36" t="str">
        <f t="shared" si="14"/>
        <v>43388095</v>
      </c>
      <c r="G912" s="8" t="s">
        <v>440</v>
      </c>
      <c r="H912" s="8" t="s">
        <v>10656</v>
      </c>
      <c r="I912" s="1" t="s">
        <v>309</v>
      </c>
      <c r="J912" s="1" t="s">
        <v>310</v>
      </c>
      <c r="K912" s="1" t="s">
        <v>326</v>
      </c>
      <c r="L912" s="1" t="s">
        <v>327</v>
      </c>
      <c r="M912" s="1" t="s">
        <v>312</v>
      </c>
      <c r="N912" s="1" t="s">
        <v>47</v>
      </c>
      <c r="O912" s="1" t="s">
        <v>30</v>
      </c>
      <c r="P912" s="1" t="s">
        <v>32</v>
      </c>
      <c r="Q912" s="1" t="s">
        <v>33</v>
      </c>
      <c r="R912" s="1" t="s">
        <v>33</v>
      </c>
      <c r="S912" s="1" t="s">
        <v>33</v>
      </c>
      <c r="T912" s="1" t="s">
        <v>33</v>
      </c>
      <c r="U912" s="1" t="s">
        <v>33</v>
      </c>
      <c r="V912" s="1" t="s">
        <v>33</v>
      </c>
      <c r="W912" s="1" t="s">
        <v>33</v>
      </c>
    </row>
    <row r="913" spans="1:23" s="1" customFormat="1">
      <c r="A913" s="1" t="s">
        <v>10654</v>
      </c>
      <c r="B913" s="1" t="s">
        <v>21</v>
      </c>
      <c r="C913" s="1" t="s">
        <v>22</v>
      </c>
      <c r="D913" s="17">
        <v>166692.01999999999</v>
      </c>
      <c r="E913" s="1" t="s">
        <v>10671</v>
      </c>
      <c r="F913" s="36" t="str">
        <f t="shared" si="14"/>
        <v>43389211</v>
      </c>
      <c r="G913" s="8" t="s">
        <v>440</v>
      </c>
      <c r="H913" s="8" t="s">
        <v>10656</v>
      </c>
      <c r="I913" s="1" t="s">
        <v>309</v>
      </c>
      <c r="J913" s="1" t="s">
        <v>310</v>
      </c>
      <c r="K913" s="1" t="s">
        <v>322</v>
      </c>
      <c r="L913" s="1" t="s">
        <v>80</v>
      </c>
      <c r="M913" s="1" t="s">
        <v>312</v>
      </c>
      <c r="N913" s="1" t="s">
        <v>47</v>
      </c>
      <c r="O913" s="1" t="s">
        <v>30</v>
      </c>
      <c r="P913" s="1" t="s">
        <v>32</v>
      </c>
      <c r="Q913" s="1" t="s">
        <v>33</v>
      </c>
      <c r="R913" s="1" t="s">
        <v>33</v>
      </c>
      <c r="S913" s="1" t="s">
        <v>33</v>
      </c>
      <c r="T913" s="1" t="s">
        <v>33</v>
      </c>
      <c r="U913" s="1" t="s">
        <v>33</v>
      </c>
      <c r="V913" s="1" t="s">
        <v>33</v>
      </c>
      <c r="W913" s="1" t="s">
        <v>33</v>
      </c>
    </row>
    <row r="914" spans="1:23" s="1" customFormat="1">
      <c r="A914" s="1" t="s">
        <v>10654</v>
      </c>
      <c r="B914" s="1" t="s">
        <v>21</v>
      </c>
      <c r="C914" s="1" t="s">
        <v>22</v>
      </c>
      <c r="D914" s="17">
        <v>62623.37</v>
      </c>
      <c r="E914" s="1" t="s">
        <v>10672</v>
      </c>
      <c r="F914" s="36" t="str">
        <f t="shared" si="14"/>
        <v>22213137</v>
      </c>
      <c r="G914" s="34" t="s">
        <v>440</v>
      </c>
      <c r="H914" s="32" t="s">
        <v>11604</v>
      </c>
      <c r="I914" s="1" t="s">
        <v>24</v>
      </c>
      <c r="J914" s="1" t="s">
        <v>25</v>
      </c>
      <c r="K914" s="1" t="s">
        <v>10673</v>
      </c>
      <c r="L914" s="1" t="s">
        <v>27</v>
      </c>
      <c r="M914" s="1" t="s">
        <v>28</v>
      </c>
      <c r="N914" s="1" t="s">
        <v>29</v>
      </c>
      <c r="O914" s="1" t="s">
        <v>30</v>
      </c>
      <c r="P914" s="1" t="s">
        <v>10674</v>
      </c>
      <c r="Q914" s="1" t="s">
        <v>32</v>
      </c>
      <c r="R914" s="1" t="s">
        <v>33</v>
      </c>
      <c r="S914" s="1" t="s">
        <v>33</v>
      </c>
      <c r="T914" s="1" t="s">
        <v>33</v>
      </c>
      <c r="U914" s="1" t="s">
        <v>33</v>
      </c>
      <c r="V914" s="1" t="s">
        <v>33</v>
      </c>
      <c r="W914" s="1" t="s">
        <v>33</v>
      </c>
    </row>
    <row r="915" spans="1:23" s="1" customFormat="1">
      <c r="A915" s="1" t="s">
        <v>10654</v>
      </c>
      <c r="B915" s="1" t="s">
        <v>21</v>
      </c>
      <c r="C915" s="1" t="s">
        <v>22</v>
      </c>
      <c r="D915" s="17">
        <v>50000</v>
      </c>
      <c r="E915" s="1" t="s">
        <v>10675</v>
      </c>
      <c r="F915" s="36" t="str">
        <f t="shared" si="14"/>
        <v>11457338</v>
      </c>
      <c r="G915" s="8" t="s">
        <v>440</v>
      </c>
      <c r="H915" s="8" t="s">
        <v>11605</v>
      </c>
      <c r="I915" s="1" t="s">
        <v>1126</v>
      </c>
      <c r="J915" s="1" t="s">
        <v>43</v>
      </c>
      <c r="K915" s="1" t="s">
        <v>10676</v>
      </c>
      <c r="L915" s="1" t="s">
        <v>45</v>
      </c>
      <c r="M915" s="1" t="s">
        <v>1128</v>
      </c>
      <c r="N915" s="1" t="s">
        <v>47</v>
      </c>
      <c r="O915" s="1" t="s">
        <v>30</v>
      </c>
      <c r="P915" s="1" t="s">
        <v>10677</v>
      </c>
      <c r="Q915" s="1" t="s">
        <v>32</v>
      </c>
      <c r="R915" s="1" t="s">
        <v>33</v>
      </c>
      <c r="S915" s="1" t="s">
        <v>33</v>
      </c>
      <c r="T915" s="1" t="s">
        <v>33</v>
      </c>
      <c r="U915" s="1" t="s">
        <v>33</v>
      </c>
      <c r="V915" s="1" t="s">
        <v>33</v>
      </c>
      <c r="W915" s="1" t="s">
        <v>33</v>
      </c>
    </row>
    <row r="916" spans="1:23" s="1" customFormat="1">
      <c r="A916" s="1" t="s">
        <v>10654</v>
      </c>
      <c r="B916" s="1" t="s">
        <v>21</v>
      </c>
      <c r="C916" s="1" t="s">
        <v>22</v>
      </c>
      <c r="D916" s="17">
        <v>46323.19</v>
      </c>
      <c r="E916" s="1" t="s">
        <v>10678</v>
      </c>
      <c r="F916" s="36" t="str">
        <f t="shared" si="14"/>
        <v>22541425</v>
      </c>
      <c r="G916" s="8" t="s">
        <v>440</v>
      </c>
      <c r="H916" s="8" t="s">
        <v>11603</v>
      </c>
      <c r="I916" s="1" t="s">
        <v>4771</v>
      </c>
      <c r="J916" s="1" t="s">
        <v>4772</v>
      </c>
      <c r="K916" s="1" t="s">
        <v>4773</v>
      </c>
      <c r="L916" s="1" t="s">
        <v>4774</v>
      </c>
      <c r="M916" s="1" t="s">
        <v>4775</v>
      </c>
      <c r="N916" s="1" t="s">
        <v>204</v>
      </c>
      <c r="O916" s="1" t="s">
        <v>30</v>
      </c>
      <c r="P916" s="1" t="s">
        <v>32</v>
      </c>
      <c r="Q916" s="1" t="s">
        <v>33</v>
      </c>
      <c r="R916" s="1" t="s">
        <v>33</v>
      </c>
      <c r="S916" s="1" t="s">
        <v>33</v>
      </c>
      <c r="T916" s="1" t="s">
        <v>33</v>
      </c>
      <c r="U916" s="1" t="s">
        <v>33</v>
      </c>
      <c r="V916" s="1" t="s">
        <v>33</v>
      </c>
      <c r="W916" s="1" t="s">
        <v>33</v>
      </c>
    </row>
    <row r="917" spans="1:23" s="1" customFormat="1">
      <c r="A917" s="1" t="s">
        <v>10654</v>
      </c>
      <c r="B917" s="1" t="s">
        <v>21</v>
      </c>
      <c r="C917" s="1" t="s">
        <v>22</v>
      </c>
      <c r="D917" s="17">
        <v>44378.18</v>
      </c>
      <c r="E917" s="1" t="s">
        <v>10679</v>
      </c>
      <c r="F917" s="36" t="str">
        <f t="shared" si="14"/>
        <v>43389327</v>
      </c>
      <c r="G917" s="8" t="s">
        <v>440</v>
      </c>
      <c r="H917" s="8" t="s">
        <v>10656</v>
      </c>
      <c r="I917" s="1" t="s">
        <v>309</v>
      </c>
      <c r="J917" s="1" t="s">
        <v>310</v>
      </c>
      <c r="K917" s="1" t="s">
        <v>583</v>
      </c>
      <c r="L917" s="1" t="s">
        <v>80</v>
      </c>
      <c r="M917" s="1" t="s">
        <v>312</v>
      </c>
      <c r="N917" s="1" t="s">
        <v>47</v>
      </c>
      <c r="O917" s="1" t="s">
        <v>30</v>
      </c>
      <c r="P917" s="1" t="s">
        <v>32</v>
      </c>
      <c r="Q917" s="1" t="s">
        <v>33</v>
      </c>
      <c r="R917" s="1" t="s">
        <v>33</v>
      </c>
      <c r="S917" s="1" t="s">
        <v>33</v>
      </c>
      <c r="T917" s="1" t="s">
        <v>33</v>
      </c>
      <c r="U917" s="1" t="s">
        <v>33</v>
      </c>
      <c r="V917" s="1" t="s">
        <v>33</v>
      </c>
      <c r="W917" s="1" t="s">
        <v>33</v>
      </c>
    </row>
    <row r="918" spans="1:23" s="1" customFormat="1">
      <c r="A918" s="1" t="s">
        <v>10654</v>
      </c>
      <c r="B918" s="1" t="s">
        <v>21</v>
      </c>
      <c r="C918" s="1" t="s">
        <v>22</v>
      </c>
      <c r="D918" s="17">
        <v>39537.279999999999</v>
      </c>
      <c r="E918" s="1" t="s">
        <v>10680</v>
      </c>
      <c r="F918" s="36" t="str">
        <f t="shared" si="14"/>
        <v>43389367</v>
      </c>
      <c r="G918" s="8" t="s">
        <v>440</v>
      </c>
      <c r="H918" s="8" t="s">
        <v>10656</v>
      </c>
      <c r="I918" s="1" t="s">
        <v>309</v>
      </c>
      <c r="J918" s="1" t="s">
        <v>310</v>
      </c>
      <c r="K918" s="1" t="s">
        <v>612</v>
      </c>
      <c r="L918" s="1" t="s">
        <v>80</v>
      </c>
      <c r="M918" s="1" t="s">
        <v>312</v>
      </c>
      <c r="N918" s="1" t="s">
        <v>47</v>
      </c>
      <c r="O918" s="1" t="s">
        <v>30</v>
      </c>
      <c r="P918" s="1" t="s">
        <v>32</v>
      </c>
      <c r="Q918" s="1" t="s">
        <v>33</v>
      </c>
      <c r="R918" s="1" t="s">
        <v>33</v>
      </c>
      <c r="S918" s="1" t="s">
        <v>33</v>
      </c>
      <c r="T918" s="1" t="s">
        <v>33</v>
      </c>
      <c r="U918" s="1" t="s">
        <v>33</v>
      </c>
      <c r="V918" s="1" t="s">
        <v>33</v>
      </c>
      <c r="W918" s="1" t="s">
        <v>33</v>
      </c>
    </row>
    <row r="919" spans="1:23" s="1" customFormat="1">
      <c r="A919" s="1" t="s">
        <v>10654</v>
      </c>
      <c r="B919" s="1" t="s">
        <v>21</v>
      </c>
      <c r="C919" s="1" t="s">
        <v>22</v>
      </c>
      <c r="D919" s="17">
        <v>38029.9</v>
      </c>
      <c r="E919" s="1" t="s">
        <v>10681</v>
      </c>
      <c r="F919" s="36" t="str">
        <f t="shared" si="14"/>
        <v>11471135</v>
      </c>
      <c r="G919" s="8" t="s">
        <v>440</v>
      </c>
      <c r="H919" s="8" t="s">
        <v>11603</v>
      </c>
      <c r="I919" s="1" t="s">
        <v>1151</v>
      </c>
      <c r="J919" s="1" t="s">
        <v>43</v>
      </c>
      <c r="K919" s="1" t="s">
        <v>10682</v>
      </c>
      <c r="L919" s="1" t="s">
        <v>45</v>
      </c>
      <c r="M919" s="1" t="s">
        <v>1153</v>
      </c>
      <c r="N919" s="1" t="s">
        <v>47</v>
      </c>
      <c r="O919" s="1" t="s">
        <v>30</v>
      </c>
      <c r="P919" s="1" t="s">
        <v>10683</v>
      </c>
      <c r="Q919" s="1" t="s">
        <v>32</v>
      </c>
      <c r="R919" s="1" t="s">
        <v>33</v>
      </c>
      <c r="S919" s="1" t="s">
        <v>33</v>
      </c>
      <c r="T919" s="1" t="s">
        <v>33</v>
      </c>
      <c r="U919" s="1" t="s">
        <v>33</v>
      </c>
      <c r="V919" s="1" t="s">
        <v>33</v>
      </c>
      <c r="W919" s="1" t="s">
        <v>33</v>
      </c>
    </row>
    <row r="920" spans="1:23" s="1" customFormat="1">
      <c r="A920" s="1" t="s">
        <v>10654</v>
      </c>
      <c r="B920" s="1" t="s">
        <v>21</v>
      </c>
      <c r="C920" s="1" t="s">
        <v>22</v>
      </c>
      <c r="D920" s="17">
        <v>37154</v>
      </c>
      <c r="E920" s="1" t="s">
        <v>10684</v>
      </c>
      <c r="F920" s="36" t="str">
        <f t="shared" si="14"/>
        <v>15549622</v>
      </c>
      <c r="G920" s="8" t="s">
        <v>440</v>
      </c>
      <c r="H920" s="8" t="s">
        <v>11605</v>
      </c>
      <c r="I920" s="1" t="s">
        <v>4763</v>
      </c>
      <c r="J920" s="1" t="s">
        <v>43</v>
      </c>
      <c r="K920" s="1" t="s">
        <v>10685</v>
      </c>
      <c r="L920" s="1" t="s">
        <v>4689</v>
      </c>
      <c r="M920" s="1" t="s">
        <v>4764</v>
      </c>
      <c r="N920" s="1" t="s">
        <v>29</v>
      </c>
      <c r="O920" s="1" t="s">
        <v>30</v>
      </c>
      <c r="P920" s="1" t="s">
        <v>10686</v>
      </c>
      <c r="Q920" s="1" t="s">
        <v>32</v>
      </c>
      <c r="R920" s="1" t="s">
        <v>33</v>
      </c>
      <c r="S920" s="1" t="s">
        <v>33</v>
      </c>
      <c r="T920" s="1" t="s">
        <v>33</v>
      </c>
      <c r="U920" s="1" t="s">
        <v>33</v>
      </c>
      <c r="V920" s="1" t="s">
        <v>33</v>
      </c>
      <c r="W920" s="1" t="s">
        <v>33</v>
      </c>
    </row>
    <row r="921" spans="1:23" s="1" customFormat="1">
      <c r="A921" s="1" t="s">
        <v>10654</v>
      </c>
      <c r="B921" s="1" t="s">
        <v>21</v>
      </c>
      <c r="C921" s="1" t="s">
        <v>22</v>
      </c>
      <c r="D921" s="17">
        <v>27574.400000000001</v>
      </c>
      <c r="E921" s="1" t="s">
        <v>10687</v>
      </c>
      <c r="F921" s="36" t="str">
        <f t="shared" si="14"/>
        <v>13670151</v>
      </c>
      <c r="G921" s="8" t="s">
        <v>440</v>
      </c>
      <c r="H921" s="8" t="s">
        <v>11603</v>
      </c>
      <c r="I921" s="1" t="s">
        <v>8055</v>
      </c>
      <c r="J921" s="1" t="s">
        <v>229</v>
      </c>
      <c r="K921" s="1" t="s">
        <v>3284</v>
      </c>
      <c r="L921" s="1" t="s">
        <v>80</v>
      </c>
      <c r="M921" s="1" t="s">
        <v>8056</v>
      </c>
      <c r="N921" s="1" t="s">
        <v>47</v>
      </c>
      <c r="O921" s="1" t="s">
        <v>30</v>
      </c>
      <c r="P921" s="1" t="s">
        <v>10688</v>
      </c>
      <c r="Q921" s="1" t="s">
        <v>32</v>
      </c>
      <c r="R921" s="1" t="s">
        <v>33</v>
      </c>
      <c r="S921" s="1" t="s">
        <v>33</v>
      </c>
      <c r="T921" s="1" t="s">
        <v>33</v>
      </c>
      <c r="U921" s="1" t="s">
        <v>33</v>
      </c>
      <c r="V921" s="1" t="s">
        <v>33</v>
      </c>
      <c r="W921" s="1" t="s">
        <v>33</v>
      </c>
    </row>
    <row r="922" spans="1:23" s="1" customFormat="1">
      <c r="A922" s="1" t="s">
        <v>10654</v>
      </c>
      <c r="B922" s="1" t="s">
        <v>21</v>
      </c>
      <c r="C922" s="1" t="s">
        <v>22</v>
      </c>
      <c r="D922" s="17">
        <v>27297.55</v>
      </c>
      <c r="E922" s="1" t="s">
        <v>10689</v>
      </c>
      <c r="F922" s="36" t="str">
        <f t="shared" si="14"/>
        <v>70184347</v>
      </c>
      <c r="G922" s="8" t="s">
        <v>440</v>
      </c>
      <c r="H922" s="8" t="s">
        <v>11603</v>
      </c>
      <c r="I922" s="1" t="s">
        <v>57</v>
      </c>
      <c r="J922" s="1" t="s">
        <v>58</v>
      </c>
      <c r="K922" s="1" t="s">
        <v>59</v>
      </c>
      <c r="L922" s="1" t="s">
        <v>194</v>
      </c>
      <c r="M922" s="1" t="s">
        <v>60</v>
      </c>
      <c r="N922" s="1" t="s">
        <v>29</v>
      </c>
      <c r="O922" s="1" t="s">
        <v>61</v>
      </c>
      <c r="P922" s="1" t="s">
        <v>10690</v>
      </c>
      <c r="Q922" s="1" t="s">
        <v>32</v>
      </c>
      <c r="R922" s="1" t="s">
        <v>33</v>
      </c>
      <c r="S922" s="1" t="s">
        <v>33</v>
      </c>
      <c r="T922" s="1" t="s">
        <v>33</v>
      </c>
      <c r="U922" s="1" t="s">
        <v>33</v>
      </c>
      <c r="V922" s="1" t="s">
        <v>33</v>
      </c>
      <c r="W922" s="1" t="s">
        <v>33</v>
      </c>
    </row>
    <row r="923" spans="1:23" s="1" customFormat="1">
      <c r="A923" s="1" t="s">
        <v>10654</v>
      </c>
      <c r="B923" s="1" t="s">
        <v>21</v>
      </c>
      <c r="C923" s="1" t="s">
        <v>22</v>
      </c>
      <c r="D923" s="17">
        <v>25728.59</v>
      </c>
      <c r="E923" s="1" t="s">
        <v>10691</v>
      </c>
      <c r="F923" s="36" t="str">
        <f t="shared" si="14"/>
        <v>24940114</v>
      </c>
      <c r="G923" s="8" t="s">
        <v>1060</v>
      </c>
      <c r="H923" s="8" t="s">
        <v>10692</v>
      </c>
      <c r="I923" s="1" t="s">
        <v>555</v>
      </c>
      <c r="J923" s="1" t="s">
        <v>556</v>
      </c>
      <c r="K923" s="1" t="s">
        <v>405</v>
      </c>
      <c r="L923" s="1" t="s">
        <v>557</v>
      </c>
      <c r="M923" s="1" t="s">
        <v>558</v>
      </c>
      <c r="N923" s="1" t="s">
        <v>29</v>
      </c>
      <c r="O923" s="1" t="s">
        <v>30</v>
      </c>
      <c r="P923" s="1" t="s">
        <v>10693</v>
      </c>
      <c r="Q923" s="1" t="s">
        <v>32</v>
      </c>
      <c r="R923" s="1" t="s">
        <v>33</v>
      </c>
      <c r="S923" s="1" t="s">
        <v>33</v>
      </c>
      <c r="T923" s="1" t="s">
        <v>33</v>
      </c>
      <c r="U923" s="1" t="s">
        <v>33</v>
      </c>
      <c r="V923" s="1" t="s">
        <v>33</v>
      </c>
      <c r="W923" s="1" t="s">
        <v>33</v>
      </c>
    </row>
    <row r="924" spans="1:23" s="1" customFormat="1">
      <c r="A924" s="1" t="s">
        <v>10654</v>
      </c>
      <c r="B924" s="1" t="s">
        <v>21</v>
      </c>
      <c r="C924" s="1" t="s">
        <v>22</v>
      </c>
      <c r="D924" s="17">
        <v>23500</v>
      </c>
      <c r="E924" s="1" t="s">
        <v>10694</v>
      </c>
      <c r="F924" s="36" t="str">
        <f t="shared" si="14"/>
        <v>12497511</v>
      </c>
      <c r="G924" s="8" t="s">
        <v>1062</v>
      </c>
      <c r="H924" s="8" t="s">
        <v>10695</v>
      </c>
      <c r="I924" s="1" t="s">
        <v>187</v>
      </c>
      <c r="J924" s="1" t="s">
        <v>188</v>
      </c>
      <c r="K924" s="1" t="s">
        <v>189</v>
      </c>
      <c r="L924" s="1" t="s">
        <v>80</v>
      </c>
      <c r="M924" s="1" t="s">
        <v>190</v>
      </c>
      <c r="N924" s="1" t="s">
        <v>47</v>
      </c>
      <c r="O924" s="1" t="s">
        <v>30</v>
      </c>
      <c r="P924" s="1" t="s">
        <v>32</v>
      </c>
      <c r="Q924" s="1" t="s">
        <v>33</v>
      </c>
      <c r="R924" s="1" t="s">
        <v>33</v>
      </c>
      <c r="S924" s="1" t="s">
        <v>33</v>
      </c>
      <c r="T924" s="1" t="s">
        <v>33</v>
      </c>
      <c r="U924" s="1" t="s">
        <v>33</v>
      </c>
      <c r="V924" s="1" t="s">
        <v>33</v>
      </c>
      <c r="W924" s="1" t="s">
        <v>33</v>
      </c>
    </row>
    <row r="925" spans="1:23" s="1" customFormat="1">
      <c r="A925" s="1" t="s">
        <v>10654</v>
      </c>
      <c r="B925" s="1" t="s">
        <v>21</v>
      </c>
      <c r="C925" s="1" t="s">
        <v>22</v>
      </c>
      <c r="D925" s="17">
        <v>21201.59</v>
      </c>
      <c r="E925" s="1" t="s">
        <v>10696</v>
      </c>
      <c r="F925" s="36" t="str">
        <f t="shared" si="14"/>
        <v>22213542</v>
      </c>
      <c r="G925" s="8" t="s">
        <v>440</v>
      </c>
      <c r="H925" s="8" t="s">
        <v>11603</v>
      </c>
      <c r="I925" s="1" t="s">
        <v>24</v>
      </c>
      <c r="J925" s="1" t="s">
        <v>25</v>
      </c>
      <c r="K925" s="1" t="s">
        <v>10697</v>
      </c>
      <c r="L925" s="1" t="s">
        <v>27</v>
      </c>
      <c r="M925" s="1" t="s">
        <v>28</v>
      </c>
      <c r="N925" s="1" t="s">
        <v>29</v>
      </c>
      <c r="O925" s="1" t="s">
        <v>30</v>
      </c>
      <c r="P925" s="1" t="s">
        <v>10698</v>
      </c>
      <c r="Q925" s="1" t="s">
        <v>32</v>
      </c>
      <c r="R925" s="1" t="s">
        <v>33</v>
      </c>
      <c r="S925" s="1" t="s">
        <v>33</v>
      </c>
      <c r="T925" s="1" t="s">
        <v>33</v>
      </c>
      <c r="U925" s="1" t="s">
        <v>33</v>
      </c>
      <c r="V925" s="1" t="s">
        <v>33</v>
      </c>
      <c r="W925" s="1" t="s">
        <v>33</v>
      </c>
    </row>
    <row r="926" spans="1:23" s="1" customFormat="1">
      <c r="A926" s="1" t="s">
        <v>10654</v>
      </c>
      <c r="B926" s="1" t="s">
        <v>21</v>
      </c>
      <c r="C926" s="1" t="s">
        <v>22</v>
      </c>
      <c r="D926" s="17">
        <v>20730.71</v>
      </c>
      <c r="E926" s="1" t="s">
        <v>10699</v>
      </c>
      <c r="F926" s="36" t="str">
        <f t="shared" si="14"/>
        <v>22222730</v>
      </c>
      <c r="G926" s="8" t="s">
        <v>440</v>
      </c>
      <c r="H926" s="8" t="s">
        <v>11603</v>
      </c>
      <c r="I926" s="1" t="s">
        <v>24</v>
      </c>
      <c r="J926" s="1" t="s">
        <v>25</v>
      </c>
      <c r="K926" s="1" t="s">
        <v>10700</v>
      </c>
      <c r="L926" s="1" t="s">
        <v>27</v>
      </c>
      <c r="M926" s="1" t="s">
        <v>28</v>
      </c>
      <c r="N926" s="1" t="s">
        <v>29</v>
      </c>
      <c r="O926" s="1" t="s">
        <v>30</v>
      </c>
      <c r="P926" s="1" t="s">
        <v>10701</v>
      </c>
      <c r="Q926" s="1" t="s">
        <v>32</v>
      </c>
      <c r="R926" s="1" t="s">
        <v>33</v>
      </c>
      <c r="S926" s="1" t="s">
        <v>33</v>
      </c>
      <c r="T926" s="1" t="s">
        <v>33</v>
      </c>
      <c r="U926" s="1" t="s">
        <v>33</v>
      </c>
      <c r="V926" s="1" t="s">
        <v>33</v>
      </c>
      <c r="W926" s="1" t="s">
        <v>33</v>
      </c>
    </row>
    <row r="927" spans="1:23" s="1" customFormat="1">
      <c r="A927" s="1" t="s">
        <v>10654</v>
      </c>
      <c r="B927" s="1" t="s">
        <v>21</v>
      </c>
      <c r="C927" s="1" t="s">
        <v>22</v>
      </c>
      <c r="D927" s="17">
        <v>18705.25</v>
      </c>
      <c r="E927" s="1" t="s">
        <v>10702</v>
      </c>
      <c r="F927" s="36" t="str">
        <f t="shared" ref="F927:F990" si="15">RIGHT(E927,8)</f>
        <v>43389324</v>
      </c>
      <c r="G927" s="8" t="s">
        <v>440</v>
      </c>
      <c r="H927" s="8" t="s">
        <v>10656</v>
      </c>
      <c r="I927" s="1" t="s">
        <v>309</v>
      </c>
      <c r="J927" s="1" t="s">
        <v>310</v>
      </c>
      <c r="K927" s="1" t="s">
        <v>568</v>
      </c>
      <c r="L927" s="1" t="s">
        <v>80</v>
      </c>
      <c r="M927" s="1" t="s">
        <v>312</v>
      </c>
      <c r="N927" s="1" t="s">
        <v>47</v>
      </c>
      <c r="O927" s="1" t="s">
        <v>30</v>
      </c>
      <c r="P927" s="1" t="s">
        <v>32</v>
      </c>
      <c r="Q927" s="1" t="s">
        <v>33</v>
      </c>
      <c r="R927" s="1" t="s">
        <v>33</v>
      </c>
      <c r="S927" s="1" t="s">
        <v>33</v>
      </c>
      <c r="T927" s="1" t="s">
        <v>33</v>
      </c>
      <c r="U927" s="1" t="s">
        <v>33</v>
      </c>
      <c r="V927" s="1" t="s">
        <v>33</v>
      </c>
      <c r="W927" s="1" t="s">
        <v>33</v>
      </c>
    </row>
    <row r="928" spans="1:23" s="1" customFormat="1">
      <c r="A928" s="1" t="s">
        <v>10654</v>
      </c>
      <c r="B928" s="1" t="s">
        <v>21</v>
      </c>
      <c r="C928" s="1" t="s">
        <v>22</v>
      </c>
      <c r="D928" s="17">
        <v>17874.68</v>
      </c>
      <c r="E928" s="1" t="s">
        <v>10703</v>
      </c>
      <c r="F928" s="36" t="str">
        <f t="shared" si="15"/>
        <v>22541426</v>
      </c>
      <c r="G928" s="8" t="s">
        <v>440</v>
      </c>
      <c r="H928" s="8" t="s">
        <v>11603</v>
      </c>
      <c r="I928" s="1" t="s">
        <v>4771</v>
      </c>
      <c r="J928" s="1" t="s">
        <v>4772</v>
      </c>
      <c r="K928" s="1" t="s">
        <v>4773</v>
      </c>
      <c r="L928" s="1" t="s">
        <v>4774</v>
      </c>
      <c r="M928" s="1" t="s">
        <v>4775</v>
      </c>
      <c r="N928" s="1" t="s">
        <v>204</v>
      </c>
      <c r="O928" s="1" t="s">
        <v>30</v>
      </c>
      <c r="P928" s="1" t="s">
        <v>32</v>
      </c>
      <c r="Q928" s="1" t="s">
        <v>33</v>
      </c>
      <c r="R928" s="1" t="s">
        <v>33</v>
      </c>
      <c r="S928" s="1" t="s">
        <v>33</v>
      </c>
      <c r="T928" s="1" t="s">
        <v>33</v>
      </c>
      <c r="U928" s="1" t="s">
        <v>33</v>
      </c>
      <c r="V928" s="1" t="s">
        <v>33</v>
      </c>
      <c r="W928" s="1" t="s">
        <v>33</v>
      </c>
    </row>
    <row r="929" spans="1:23" s="1" customFormat="1">
      <c r="A929" s="1" t="s">
        <v>10654</v>
      </c>
      <c r="B929" s="1" t="s">
        <v>21</v>
      </c>
      <c r="C929" s="1" t="s">
        <v>22</v>
      </c>
      <c r="D929" s="17">
        <v>16889.560000000001</v>
      </c>
      <c r="E929" s="1" t="s">
        <v>10704</v>
      </c>
      <c r="F929" s="36" t="str">
        <f t="shared" si="15"/>
        <v>16619904</v>
      </c>
      <c r="G929" s="8" t="s">
        <v>440</v>
      </c>
      <c r="H929" s="8" t="s">
        <v>11603</v>
      </c>
      <c r="I929" s="1" t="s">
        <v>2867</v>
      </c>
      <c r="J929" s="1" t="s">
        <v>229</v>
      </c>
      <c r="K929" s="1" t="s">
        <v>10705</v>
      </c>
      <c r="L929" s="1" t="s">
        <v>888</v>
      </c>
      <c r="M929" s="1" t="s">
        <v>889</v>
      </c>
      <c r="N929" s="1" t="s">
        <v>47</v>
      </c>
      <c r="O929" s="1" t="s">
        <v>30</v>
      </c>
      <c r="P929" s="1" t="s">
        <v>32</v>
      </c>
      <c r="Q929" s="1" t="s">
        <v>33</v>
      </c>
      <c r="R929" s="1" t="s">
        <v>33</v>
      </c>
      <c r="S929" s="1" t="s">
        <v>33</v>
      </c>
      <c r="T929" s="1" t="s">
        <v>33</v>
      </c>
      <c r="U929" s="1" t="s">
        <v>33</v>
      </c>
      <c r="V929" s="1" t="s">
        <v>33</v>
      </c>
      <c r="W929" s="1" t="s">
        <v>33</v>
      </c>
    </row>
    <row r="930" spans="1:23" s="1" customFormat="1">
      <c r="A930" s="1" t="s">
        <v>10654</v>
      </c>
      <c r="B930" s="1" t="s">
        <v>21</v>
      </c>
      <c r="C930" s="1" t="s">
        <v>22</v>
      </c>
      <c r="D930" s="17">
        <v>16316.35</v>
      </c>
      <c r="E930" s="1" t="s">
        <v>10706</v>
      </c>
      <c r="F930" s="36" t="str">
        <f t="shared" si="15"/>
        <v>70184997</v>
      </c>
      <c r="G930" s="8" t="s">
        <v>440</v>
      </c>
      <c r="H930" s="8" t="s">
        <v>11603</v>
      </c>
      <c r="I930" s="1" t="s">
        <v>57</v>
      </c>
      <c r="J930" s="1" t="s">
        <v>58</v>
      </c>
      <c r="K930" s="1" t="s">
        <v>59</v>
      </c>
      <c r="L930" s="1" t="s">
        <v>194</v>
      </c>
      <c r="M930" s="1" t="s">
        <v>60</v>
      </c>
      <c r="N930" s="1" t="s">
        <v>29</v>
      </c>
      <c r="O930" s="1" t="s">
        <v>61</v>
      </c>
      <c r="P930" s="1" t="s">
        <v>10707</v>
      </c>
      <c r="Q930" s="1" t="s">
        <v>32</v>
      </c>
      <c r="R930" s="1" t="s">
        <v>33</v>
      </c>
      <c r="S930" s="1" t="s">
        <v>33</v>
      </c>
      <c r="T930" s="1" t="s">
        <v>33</v>
      </c>
      <c r="U930" s="1" t="s">
        <v>33</v>
      </c>
      <c r="V930" s="1" t="s">
        <v>33</v>
      </c>
      <c r="W930" s="1" t="s">
        <v>33</v>
      </c>
    </row>
    <row r="931" spans="1:23" s="1" customFormat="1">
      <c r="A931" s="1" t="s">
        <v>10654</v>
      </c>
      <c r="B931" s="1" t="s">
        <v>21</v>
      </c>
      <c r="C931" s="1" t="s">
        <v>22</v>
      </c>
      <c r="D931" s="17">
        <v>15438.11</v>
      </c>
      <c r="E931" s="1" t="s">
        <v>10708</v>
      </c>
      <c r="F931" s="36" t="str">
        <f t="shared" si="15"/>
        <v>22493265</v>
      </c>
      <c r="G931" s="8" t="s">
        <v>440</v>
      </c>
      <c r="H931" s="8" t="s">
        <v>11603</v>
      </c>
      <c r="I931" s="1" t="s">
        <v>2180</v>
      </c>
      <c r="J931" s="1" t="s">
        <v>25</v>
      </c>
      <c r="K931" s="1" t="s">
        <v>10709</v>
      </c>
      <c r="L931" s="1" t="s">
        <v>2182</v>
      </c>
      <c r="M931" s="1" t="s">
        <v>2183</v>
      </c>
      <c r="N931" s="1" t="s">
        <v>29</v>
      </c>
      <c r="O931" s="1" t="s">
        <v>30</v>
      </c>
      <c r="P931" s="1" t="s">
        <v>10710</v>
      </c>
      <c r="Q931" s="1" t="s">
        <v>32</v>
      </c>
      <c r="R931" s="1" t="s">
        <v>33</v>
      </c>
      <c r="S931" s="1" t="s">
        <v>33</v>
      </c>
      <c r="T931" s="1" t="s">
        <v>33</v>
      </c>
      <c r="U931" s="1" t="s">
        <v>33</v>
      </c>
      <c r="V931" s="1" t="s">
        <v>33</v>
      </c>
      <c r="W931" s="1" t="s">
        <v>33</v>
      </c>
    </row>
    <row r="932" spans="1:23" s="1" customFormat="1">
      <c r="A932" s="1" t="s">
        <v>10654</v>
      </c>
      <c r="B932" s="1" t="s">
        <v>21</v>
      </c>
      <c r="C932" s="1" t="s">
        <v>22</v>
      </c>
      <c r="D932" s="17">
        <v>15359.28</v>
      </c>
      <c r="E932" s="1" t="s">
        <v>10711</v>
      </c>
      <c r="F932" s="36" t="str">
        <f t="shared" si="15"/>
        <v>22213245</v>
      </c>
      <c r="G932" s="34" t="s">
        <v>440</v>
      </c>
      <c r="H932" s="32" t="s">
        <v>11604</v>
      </c>
      <c r="I932" s="1" t="s">
        <v>24</v>
      </c>
      <c r="J932" s="1" t="s">
        <v>25</v>
      </c>
      <c r="K932" s="1" t="s">
        <v>10712</v>
      </c>
      <c r="L932" s="1" t="s">
        <v>27</v>
      </c>
      <c r="M932" s="1" t="s">
        <v>28</v>
      </c>
      <c r="N932" s="1" t="s">
        <v>29</v>
      </c>
      <c r="O932" s="1" t="s">
        <v>30</v>
      </c>
      <c r="P932" s="1" t="s">
        <v>10713</v>
      </c>
      <c r="Q932" s="1" t="s">
        <v>32</v>
      </c>
      <c r="R932" s="1" t="s">
        <v>33</v>
      </c>
      <c r="S932" s="1" t="s">
        <v>33</v>
      </c>
      <c r="T932" s="1" t="s">
        <v>33</v>
      </c>
      <c r="U932" s="1" t="s">
        <v>33</v>
      </c>
      <c r="V932" s="1" t="s">
        <v>33</v>
      </c>
      <c r="W932" s="1" t="s">
        <v>33</v>
      </c>
    </row>
    <row r="933" spans="1:23" s="1" customFormat="1">
      <c r="A933" s="1" t="s">
        <v>10654</v>
      </c>
      <c r="B933" s="1" t="s">
        <v>21</v>
      </c>
      <c r="C933" s="1" t="s">
        <v>22</v>
      </c>
      <c r="D933" s="17">
        <v>15129.5</v>
      </c>
      <c r="E933" s="1" t="s">
        <v>10714</v>
      </c>
      <c r="F933" s="36" t="str">
        <f t="shared" si="15"/>
        <v>22213533</v>
      </c>
      <c r="G933" s="8" t="s">
        <v>440</v>
      </c>
      <c r="H933" s="8" t="s">
        <v>11603</v>
      </c>
      <c r="I933" s="1" t="s">
        <v>24</v>
      </c>
      <c r="J933" s="1" t="s">
        <v>25</v>
      </c>
      <c r="K933" s="1" t="s">
        <v>10715</v>
      </c>
      <c r="L933" s="1" t="s">
        <v>27</v>
      </c>
      <c r="M933" s="1" t="s">
        <v>28</v>
      </c>
      <c r="N933" s="1" t="s">
        <v>29</v>
      </c>
      <c r="O933" s="1" t="s">
        <v>30</v>
      </c>
      <c r="P933" s="1" t="s">
        <v>10716</v>
      </c>
      <c r="Q933" s="1" t="s">
        <v>32</v>
      </c>
      <c r="R933" s="1" t="s">
        <v>33</v>
      </c>
      <c r="S933" s="1" t="s">
        <v>33</v>
      </c>
      <c r="T933" s="1" t="s">
        <v>33</v>
      </c>
      <c r="U933" s="1" t="s">
        <v>33</v>
      </c>
      <c r="V933" s="1" t="s">
        <v>33</v>
      </c>
      <c r="W933" s="1" t="s">
        <v>33</v>
      </c>
    </row>
    <row r="934" spans="1:23" s="1" customFormat="1">
      <c r="A934" s="1" t="s">
        <v>10654</v>
      </c>
      <c r="B934" s="1" t="s">
        <v>21</v>
      </c>
      <c r="C934" s="1" t="s">
        <v>22</v>
      </c>
      <c r="D934" s="17">
        <v>11515.86</v>
      </c>
      <c r="E934" s="1" t="s">
        <v>10717</v>
      </c>
      <c r="F934" s="36" t="str">
        <f t="shared" si="15"/>
        <v>20353546</v>
      </c>
      <c r="G934" s="8" t="s">
        <v>440</v>
      </c>
      <c r="H934" s="8" t="s">
        <v>11603</v>
      </c>
      <c r="I934" s="1" t="s">
        <v>10718</v>
      </c>
      <c r="J934" s="1" t="s">
        <v>352</v>
      </c>
      <c r="K934" s="1" t="s">
        <v>353</v>
      </c>
      <c r="L934" s="1" t="s">
        <v>80</v>
      </c>
      <c r="M934" s="1" t="s">
        <v>354</v>
      </c>
      <c r="N934" s="1" t="s">
        <v>204</v>
      </c>
      <c r="O934" s="1" t="s">
        <v>30</v>
      </c>
      <c r="P934" s="1" t="s">
        <v>32</v>
      </c>
      <c r="Q934" s="1" t="s">
        <v>33</v>
      </c>
      <c r="R934" s="1" t="s">
        <v>33</v>
      </c>
      <c r="S934" s="1" t="s">
        <v>33</v>
      </c>
      <c r="T934" s="1" t="s">
        <v>33</v>
      </c>
      <c r="U934" s="1" t="s">
        <v>33</v>
      </c>
      <c r="V934" s="1" t="s">
        <v>33</v>
      </c>
      <c r="W934" s="1" t="s">
        <v>33</v>
      </c>
    </row>
    <row r="935" spans="1:23" s="1" customFormat="1">
      <c r="A935" s="1" t="s">
        <v>10654</v>
      </c>
      <c r="B935" s="1" t="s">
        <v>21</v>
      </c>
      <c r="C935" s="1" t="s">
        <v>22</v>
      </c>
      <c r="D935" s="17">
        <v>11206.64</v>
      </c>
      <c r="E935" s="1" t="s">
        <v>10719</v>
      </c>
      <c r="F935" s="36" t="str">
        <f t="shared" si="15"/>
        <v>25400066</v>
      </c>
      <c r="G935" s="8" t="s">
        <v>440</v>
      </c>
      <c r="H935" s="8" t="s">
        <v>11603</v>
      </c>
      <c r="I935" s="1" t="s">
        <v>4654</v>
      </c>
      <c r="J935" s="1" t="s">
        <v>393</v>
      </c>
      <c r="K935" s="1" t="s">
        <v>10720</v>
      </c>
      <c r="L935" s="1" t="s">
        <v>45</v>
      </c>
      <c r="M935" s="1" t="s">
        <v>155</v>
      </c>
      <c r="N935" s="1" t="s">
        <v>47</v>
      </c>
      <c r="O935" s="1" t="s">
        <v>30</v>
      </c>
      <c r="P935" s="1" t="s">
        <v>10721</v>
      </c>
      <c r="Q935" s="1" t="s">
        <v>32</v>
      </c>
      <c r="R935" s="1" t="s">
        <v>33</v>
      </c>
      <c r="S935" s="1" t="s">
        <v>33</v>
      </c>
      <c r="T935" s="1" t="s">
        <v>33</v>
      </c>
      <c r="U935" s="1" t="s">
        <v>33</v>
      </c>
      <c r="V935" s="1" t="s">
        <v>33</v>
      </c>
      <c r="W935" s="1" t="s">
        <v>33</v>
      </c>
    </row>
    <row r="936" spans="1:23" s="1" customFormat="1">
      <c r="A936" s="1" t="s">
        <v>10654</v>
      </c>
      <c r="B936" s="1" t="s">
        <v>21</v>
      </c>
      <c r="C936" s="1" t="s">
        <v>22</v>
      </c>
      <c r="D936" s="17">
        <v>9715.92</v>
      </c>
      <c r="E936" s="1" t="s">
        <v>10722</v>
      </c>
      <c r="F936" s="36" t="str">
        <f t="shared" si="15"/>
        <v>22466982</v>
      </c>
      <c r="G936" s="8" t="s">
        <v>440</v>
      </c>
      <c r="H936" s="8" t="s">
        <v>11603</v>
      </c>
      <c r="I936" s="1" t="s">
        <v>868</v>
      </c>
      <c r="J936" s="1" t="s">
        <v>869</v>
      </c>
      <c r="K936" s="1" t="s">
        <v>870</v>
      </c>
      <c r="L936" s="1" t="s">
        <v>80</v>
      </c>
      <c r="M936" s="1" t="s">
        <v>871</v>
      </c>
      <c r="N936" s="1" t="s">
        <v>204</v>
      </c>
      <c r="O936" s="1" t="s">
        <v>30</v>
      </c>
      <c r="P936" s="1" t="s">
        <v>32</v>
      </c>
      <c r="Q936" s="1" t="s">
        <v>33</v>
      </c>
      <c r="R936" s="1" t="s">
        <v>33</v>
      </c>
      <c r="S936" s="1" t="s">
        <v>33</v>
      </c>
      <c r="T936" s="1" t="s">
        <v>33</v>
      </c>
      <c r="U936" s="1" t="s">
        <v>33</v>
      </c>
      <c r="V936" s="1" t="s">
        <v>33</v>
      </c>
      <c r="W936" s="1" t="s">
        <v>33</v>
      </c>
    </row>
    <row r="937" spans="1:23" s="1" customFormat="1">
      <c r="A937" s="1" t="s">
        <v>10654</v>
      </c>
      <c r="B937" s="1" t="s">
        <v>21</v>
      </c>
      <c r="C937" s="1" t="s">
        <v>22</v>
      </c>
      <c r="D937" s="17">
        <v>9535.2999999999993</v>
      </c>
      <c r="E937" s="1" t="s">
        <v>10723</v>
      </c>
      <c r="F937" s="36" t="str">
        <f t="shared" si="15"/>
        <v>43389117</v>
      </c>
      <c r="G937" s="8" t="s">
        <v>440</v>
      </c>
      <c r="H937" s="8" t="s">
        <v>10656</v>
      </c>
      <c r="I937" s="1" t="s">
        <v>309</v>
      </c>
      <c r="J937" s="1" t="s">
        <v>310</v>
      </c>
      <c r="K937" s="1" t="s">
        <v>311</v>
      </c>
      <c r="L937" s="1" t="s">
        <v>80</v>
      </c>
      <c r="M937" s="1" t="s">
        <v>312</v>
      </c>
      <c r="N937" s="1" t="s">
        <v>47</v>
      </c>
      <c r="O937" s="1" t="s">
        <v>30</v>
      </c>
      <c r="P937" s="1" t="s">
        <v>32</v>
      </c>
      <c r="Q937" s="1" t="s">
        <v>33</v>
      </c>
      <c r="R937" s="1" t="s">
        <v>33</v>
      </c>
      <c r="S937" s="1" t="s">
        <v>33</v>
      </c>
      <c r="T937" s="1" t="s">
        <v>33</v>
      </c>
      <c r="U937" s="1" t="s">
        <v>33</v>
      </c>
      <c r="V937" s="1" t="s">
        <v>33</v>
      </c>
      <c r="W937" s="1" t="s">
        <v>33</v>
      </c>
    </row>
    <row r="938" spans="1:23" s="1" customFormat="1">
      <c r="A938" s="1" t="s">
        <v>10654</v>
      </c>
      <c r="B938" s="1" t="s">
        <v>21</v>
      </c>
      <c r="C938" s="1" t="s">
        <v>22</v>
      </c>
      <c r="D938" s="17">
        <v>9169.42</v>
      </c>
      <c r="E938" s="1" t="s">
        <v>10724</v>
      </c>
      <c r="F938" s="36" t="str">
        <f t="shared" si="15"/>
        <v>22211962</v>
      </c>
      <c r="G938" s="8" t="s">
        <v>440</v>
      </c>
      <c r="H938" s="8" t="s">
        <v>10725</v>
      </c>
      <c r="I938" s="1" t="s">
        <v>24</v>
      </c>
      <c r="J938" s="1" t="s">
        <v>25</v>
      </c>
      <c r="K938" s="1" t="s">
        <v>10726</v>
      </c>
      <c r="L938" s="1" t="s">
        <v>27</v>
      </c>
      <c r="M938" s="1" t="s">
        <v>28</v>
      </c>
      <c r="N938" s="1" t="s">
        <v>29</v>
      </c>
      <c r="O938" s="1" t="s">
        <v>30</v>
      </c>
      <c r="P938" s="1" t="s">
        <v>10727</v>
      </c>
      <c r="Q938" s="1" t="s">
        <v>32</v>
      </c>
      <c r="R938" s="1" t="s">
        <v>33</v>
      </c>
      <c r="S938" s="1" t="s">
        <v>33</v>
      </c>
      <c r="T938" s="1" t="s">
        <v>33</v>
      </c>
      <c r="U938" s="1" t="s">
        <v>33</v>
      </c>
      <c r="V938" s="1" t="s">
        <v>33</v>
      </c>
      <c r="W938" s="1" t="s">
        <v>33</v>
      </c>
    </row>
    <row r="939" spans="1:23" s="1" customFormat="1">
      <c r="A939" s="1" t="s">
        <v>10654</v>
      </c>
      <c r="B939" s="1" t="s">
        <v>21</v>
      </c>
      <c r="C939" s="1" t="s">
        <v>22</v>
      </c>
      <c r="D939" s="17">
        <v>8915.92</v>
      </c>
      <c r="E939" s="1" t="s">
        <v>10728</v>
      </c>
      <c r="F939" s="36" t="str">
        <f t="shared" si="15"/>
        <v>43389264</v>
      </c>
      <c r="G939" s="8" t="s">
        <v>440</v>
      </c>
      <c r="H939" s="8" t="s">
        <v>10656</v>
      </c>
      <c r="I939" s="1" t="s">
        <v>309</v>
      </c>
      <c r="J939" s="1" t="s">
        <v>310</v>
      </c>
      <c r="K939" s="1" t="s">
        <v>2348</v>
      </c>
      <c r="L939" s="1" t="s">
        <v>80</v>
      </c>
      <c r="M939" s="1" t="s">
        <v>312</v>
      </c>
      <c r="N939" s="1" t="s">
        <v>47</v>
      </c>
      <c r="O939" s="1" t="s">
        <v>30</v>
      </c>
      <c r="P939" s="1" t="s">
        <v>32</v>
      </c>
      <c r="Q939" s="1" t="s">
        <v>33</v>
      </c>
      <c r="R939" s="1" t="s">
        <v>33</v>
      </c>
      <c r="S939" s="1" t="s">
        <v>33</v>
      </c>
      <c r="T939" s="1" t="s">
        <v>33</v>
      </c>
      <c r="U939" s="1" t="s">
        <v>33</v>
      </c>
      <c r="V939" s="1" t="s">
        <v>33</v>
      </c>
      <c r="W939" s="1" t="s">
        <v>33</v>
      </c>
    </row>
    <row r="940" spans="1:23" s="1" customFormat="1">
      <c r="A940" s="1" t="s">
        <v>10654</v>
      </c>
      <c r="B940" s="1" t="s">
        <v>21</v>
      </c>
      <c r="C940" s="1" t="s">
        <v>22</v>
      </c>
      <c r="D940" s="17">
        <v>7700.01</v>
      </c>
      <c r="E940" s="1" t="s">
        <v>10729</v>
      </c>
      <c r="F940" s="36" t="str">
        <f t="shared" si="15"/>
        <v>11457210</v>
      </c>
      <c r="G940" s="8" t="s">
        <v>1051</v>
      </c>
      <c r="H940" s="8" t="s">
        <v>10730</v>
      </c>
      <c r="I940" s="1" t="s">
        <v>1164</v>
      </c>
      <c r="J940" s="1" t="s">
        <v>43</v>
      </c>
      <c r="K940" s="1" t="s">
        <v>10731</v>
      </c>
      <c r="L940" s="1" t="s">
        <v>45</v>
      </c>
      <c r="M940" s="1" t="s">
        <v>1166</v>
      </c>
      <c r="N940" s="1" t="s">
        <v>47</v>
      </c>
      <c r="O940" s="1" t="s">
        <v>30</v>
      </c>
      <c r="P940" s="1" t="s">
        <v>10732</v>
      </c>
      <c r="Q940" s="1" t="s">
        <v>32</v>
      </c>
      <c r="R940" s="1" t="s">
        <v>33</v>
      </c>
      <c r="S940" s="1" t="s">
        <v>33</v>
      </c>
      <c r="T940" s="1" t="s">
        <v>33</v>
      </c>
      <c r="U940" s="1" t="s">
        <v>33</v>
      </c>
      <c r="V940" s="1" t="s">
        <v>33</v>
      </c>
      <c r="W940" s="1" t="s">
        <v>33</v>
      </c>
    </row>
    <row r="941" spans="1:23" s="1" customFormat="1">
      <c r="A941" s="1" t="s">
        <v>10654</v>
      </c>
      <c r="B941" s="1" t="s">
        <v>21</v>
      </c>
      <c r="C941" s="1" t="s">
        <v>22</v>
      </c>
      <c r="D941" s="17">
        <v>5885.84</v>
      </c>
      <c r="E941" s="1" t="s">
        <v>10733</v>
      </c>
      <c r="F941" s="36" t="str">
        <f t="shared" si="15"/>
        <v>22212043</v>
      </c>
      <c r="G941" s="8" t="s">
        <v>440</v>
      </c>
      <c r="H941" s="8" t="s">
        <v>10725</v>
      </c>
      <c r="I941" s="1" t="s">
        <v>24</v>
      </c>
      <c r="J941" s="1" t="s">
        <v>25</v>
      </c>
      <c r="K941" s="1" t="s">
        <v>10734</v>
      </c>
      <c r="L941" s="1" t="s">
        <v>27</v>
      </c>
      <c r="M941" s="1" t="s">
        <v>28</v>
      </c>
      <c r="N941" s="1" t="s">
        <v>29</v>
      </c>
      <c r="O941" s="1" t="s">
        <v>30</v>
      </c>
      <c r="P941" s="1" t="s">
        <v>10735</v>
      </c>
      <c r="Q941" s="1" t="s">
        <v>32</v>
      </c>
      <c r="R941" s="1" t="s">
        <v>33</v>
      </c>
      <c r="S941" s="1" t="s">
        <v>33</v>
      </c>
      <c r="T941" s="1" t="s">
        <v>33</v>
      </c>
      <c r="U941" s="1" t="s">
        <v>33</v>
      </c>
      <c r="V941" s="1" t="s">
        <v>33</v>
      </c>
      <c r="W941" s="1" t="s">
        <v>33</v>
      </c>
    </row>
    <row r="942" spans="1:23" s="1" customFormat="1">
      <c r="A942" s="1" t="s">
        <v>10654</v>
      </c>
      <c r="B942" s="1" t="s">
        <v>21</v>
      </c>
      <c r="C942" s="1" t="s">
        <v>22</v>
      </c>
      <c r="D942" s="17">
        <v>5703.1</v>
      </c>
      <c r="E942" s="1" t="s">
        <v>10736</v>
      </c>
      <c r="F942" s="36" t="str">
        <f t="shared" si="15"/>
        <v>22351853</v>
      </c>
      <c r="G942" s="8" t="s">
        <v>440</v>
      </c>
      <c r="H942" s="8" t="s">
        <v>11605</v>
      </c>
      <c r="I942" s="1" t="s">
        <v>1612</v>
      </c>
      <c r="J942" s="1" t="s">
        <v>25</v>
      </c>
      <c r="K942" s="1" t="s">
        <v>10737</v>
      </c>
      <c r="L942" s="1" t="s">
        <v>319</v>
      </c>
      <c r="M942" s="1" t="s">
        <v>1614</v>
      </c>
      <c r="N942" s="1" t="s">
        <v>29</v>
      </c>
      <c r="O942" s="1" t="s">
        <v>30</v>
      </c>
      <c r="P942" s="1" t="s">
        <v>10738</v>
      </c>
      <c r="Q942" s="1" t="s">
        <v>32</v>
      </c>
      <c r="R942" s="1" t="s">
        <v>33</v>
      </c>
      <c r="S942" s="1" t="s">
        <v>33</v>
      </c>
      <c r="T942" s="1" t="s">
        <v>33</v>
      </c>
      <c r="U942" s="1" t="s">
        <v>33</v>
      </c>
      <c r="V942" s="1" t="s">
        <v>33</v>
      </c>
      <c r="W942" s="1" t="s">
        <v>33</v>
      </c>
    </row>
    <row r="943" spans="1:23" s="1" customFormat="1">
      <c r="A943" s="1" t="s">
        <v>10654</v>
      </c>
      <c r="B943" s="1" t="s">
        <v>21</v>
      </c>
      <c r="C943" s="1" t="s">
        <v>22</v>
      </c>
      <c r="D943" s="17">
        <v>5462.18</v>
      </c>
      <c r="E943" s="1" t="s">
        <v>10739</v>
      </c>
      <c r="F943" s="36" t="str">
        <f t="shared" si="15"/>
        <v>22541424</v>
      </c>
      <c r="G943" s="8" t="s">
        <v>440</v>
      </c>
      <c r="H943" s="8" t="s">
        <v>11603</v>
      </c>
      <c r="I943" s="1" t="s">
        <v>4771</v>
      </c>
      <c r="J943" s="1" t="s">
        <v>4772</v>
      </c>
      <c r="K943" s="1" t="s">
        <v>4773</v>
      </c>
      <c r="L943" s="1" t="s">
        <v>4774</v>
      </c>
      <c r="M943" s="1" t="s">
        <v>4775</v>
      </c>
      <c r="N943" s="1" t="s">
        <v>204</v>
      </c>
      <c r="O943" s="1" t="s">
        <v>30</v>
      </c>
      <c r="P943" s="1" t="s">
        <v>32</v>
      </c>
      <c r="Q943" s="1" t="s">
        <v>33</v>
      </c>
      <c r="R943" s="1" t="s">
        <v>33</v>
      </c>
      <c r="S943" s="1" t="s">
        <v>33</v>
      </c>
      <c r="T943" s="1" t="s">
        <v>33</v>
      </c>
      <c r="U943" s="1" t="s">
        <v>33</v>
      </c>
      <c r="V943" s="1" t="s">
        <v>33</v>
      </c>
      <c r="W943" s="1" t="s">
        <v>33</v>
      </c>
    </row>
    <row r="944" spans="1:23" s="1" customFormat="1">
      <c r="A944" s="1" t="s">
        <v>10654</v>
      </c>
      <c r="B944" s="1" t="s">
        <v>21</v>
      </c>
      <c r="C944" s="1" t="s">
        <v>22</v>
      </c>
      <c r="D944" s="17">
        <v>5064.7700000000004</v>
      </c>
      <c r="E944" s="1" t="s">
        <v>10740</v>
      </c>
      <c r="F944" s="36" t="str">
        <f t="shared" si="15"/>
        <v>66693127</v>
      </c>
      <c r="G944" s="8" t="s">
        <v>440</v>
      </c>
      <c r="H944" s="8" t="s">
        <v>11603</v>
      </c>
      <c r="I944" s="1" t="s">
        <v>1171</v>
      </c>
      <c r="J944" s="1" t="s">
        <v>10741</v>
      </c>
      <c r="K944" s="1" t="s">
        <v>10742</v>
      </c>
      <c r="L944" s="1" t="s">
        <v>45</v>
      </c>
      <c r="M944" s="1" t="s">
        <v>1174</v>
      </c>
      <c r="N944" s="1" t="s">
        <v>47</v>
      </c>
      <c r="O944" s="1" t="s">
        <v>30</v>
      </c>
      <c r="P944" s="1" t="s">
        <v>10743</v>
      </c>
      <c r="Q944" s="1" t="s">
        <v>32</v>
      </c>
      <c r="R944" s="1" t="s">
        <v>33</v>
      </c>
      <c r="S944" s="1" t="s">
        <v>33</v>
      </c>
      <c r="T944" s="1" t="s">
        <v>33</v>
      </c>
      <c r="U944" s="1" t="s">
        <v>33</v>
      </c>
      <c r="V944" s="1" t="s">
        <v>33</v>
      </c>
      <c r="W944" s="1" t="s">
        <v>33</v>
      </c>
    </row>
    <row r="945" spans="1:23" s="1" customFormat="1">
      <c r="A945" s="1" t="s">
        <v>10654</v>
      </c>
      <c r="B945" s="1" t="s">
        <v>21</v>
      </c>
      <c r="C945" s="1" t="s">
        <v>22</v>
      </c>
      <c r="D945" s="17">
        <v>4418</v>
      </c>
      <c r="E945" s="1" t="s">
        <v>10744</v>
      </c>
      <c r="F945" s="36" t="str">
        <f t="shared" si="15"/>
        <v>14293945</v>
      </c>
      <c r="G945" s="8" t="s">
        <v>440</v>
      </c>
      <c r="H945" s="8" t="s">
        <v>11605</v>
      </c>
      <c r="I945" s="1" t="s">
        <v>3950</v>
      </c>
      <c r="J945" s="1" t="s">
        <v>43</v>
      </c>
      <c r="K945" s="1" t="s">
        <v>10745</v>
      </c>
      <c r="L945" s="1" t="s">
        <v>45</v>
      </c>
      <c r="M945" s="1" t="s">
        <v>3952</v>
      </c>
      <c r="N945" s="1" t="s">
        <v>47</v>
      </c>
      <c r="O945" s="1" t="s">
        <v>30</v>
      </c>
      <c r="P945" s="1" t="s">
        <v>10746</v>
      </c>
      <c r="Q945" s="1" t="s">
        <v>32</v>
      </c>
      <c r="R945" s="1" t="s">
        <v>33</v>
      </c>
      <c r="S945" s="1" t="s">
        <v>33</v>
      </c>
      <c r="T945" s="1" t="s">
        <v>33</v>
      </c>
      <c r="U945" s="1" t="s">
        <v>33</v>
      </c>
      <c r="V945" s="1" t="s">
        <v>33</v>
      </c>
      <c r="W945" s="1" t="s">
        <v>33</v>
      </c>
    </row>
    <row r="946" spans="1:23" s="1" customFormat="1">
      <c r="A946" s="1" t="s">
        <v>10654</v>
      </c>
      <c r="B946" s="1" t="s">
        <v>21</v>
      </c>
      <c r="C946" s="1" t="s">
        <v>22</v>
      </c>
      <c r="D946" s="17">
        <v>4237.6499999999996</v>
      </c>
      <c r="E946" s="1" t="s">
        <v>10747</v>
      </c>
      <c r="F946" s="36" t="str">
        <f t="shared" si="15"/>
        <v>25400069</v>
      </c>
      <c r="G946" s="8" t="s">
        <v>440</v>
      </c>
      <c r="H946" s="8" t="s">
        <v>11603</v>
      </c>
      <c r="I946" s="1" t="s">
        <v>1196</v>
      </c>
      <c r="J946" s="1" t="s">
        <v>393</v>
      </c>
      <c r="K946" s="1" t="s">
        <v>10748</v>
      </c>
      <c r="L946" s="1" t="s">
        <v>45</v>
      </c>
      <c r="M946" s="1" t="s">
        <v>155</v>
      </c>
      <c r="N946" s="1" t="s">
        <v>47</v>
      </c>
      <c r="O946" s="1" t="s">
        <v>30</v>
      </c>
      <c r="P946" s="1" t="s">
        <v>10749</v>
      </c>
      <c r="Q946" s="1" t="s">
        <v>32</v>
      </c>
      <c r="R946" s="1" t="s">
        <v>33</v>
      </c>
      <c r="S946" s="1" t="s">
        <v>33</v>
      </c>
      <c r="T946" s="1" t="s">
        <v>33</v>
      </c>
      <c r="U946" s="1" t="s">
        <v>33</v>
      </c>
      <c r="V946" s="1" t="s">
        <v>33</v>
      </c>
      <c r="W946" s="1" t="s">
        <v>33</v>
      </c>
    </row>
    <row r="947" spans="1:23" s="1" customFormat="1">
      <c r="A947" s="1" t="s">
        <v>10654</v>
      </c>
      <c r="B947" s="1" t="s">
        <v>21</v>
      </c>
      <c r="C947" s="1" t="s">
        <v>22</v>
      </c>
      <c r="D947" s="17">
        <v>4229.05</v>
      </c>
      <c r="E947" s="1" t="s">
        <v>10750</v>
      </c>
      <c r="F947" s="36" t="str">
        <f t="shared" si="15"/>
        <v>43389162</v>
      </c>
      <c r="G947" s="8" t="s">
        <v>440</v>
      </c>
      <c r="H947" s="8" t="s">
        <v>10656</v>
      </c>
      <c r="I947" s="1" t="s">
        <v>309</v>
      </c>
      <c r="J947" s="1" t="s">
        <v>310</v>
      </c>
      <c r="K947" s="1" t="s">
        <v>603</v>
      </c>
      <c r="L947" s="1" t="s">
        <v>80</v>
      </c>
      <c r="M947" s="1" t="s">
        <v>312</v>
      </c>
      <c r="N947" s="1" t="s">
        <v>47</v>
      </c>
      <c r="O947" s="1" t="s">
        <v>30</v>
      </c>
      <c r="P947" s="1" t="s">
        <v>32</v>
      </c>
      <c r="Q947" s="1" t="s">
        <v>33</v>
      </c>
      <c r="R947" s="1" t="s">
        <v>33</v>
      </c>
      <c r="S947" s="1" t="s">
        <v>33</v>
      </c>
      <c r="T947" s="1" t="s">
        <v>33</v>
      </c>
      <c r="U947" s="1" t="s">
        <v>33</v>
      </c>
      <c r="V947" s="1" t="s">
        <v>33</v>
      </c>
      <c r="W947" s="1" t="s">
        <v>33</v>
      </c>
    </row>
    <row r="948" spans="1:23" s="1" customFormat="1">
      <c r="A948" s="1" t="s">
        <v>10654</v>
      </c>
      <c r="B948" s="1" t="s">
        <v>21</v>
      </c>
      <c r="C948" s="1" t="s">
        <v>22</v>
      </c>
      <c r="D948" s="17">
        <v>4053.47</v>
      </c>
      <c r="E948" s="1" t="s">
        <v>10751</v>
      </c>
      <c r="F948" s="36" t="str">
        <f t="shared" si="15"/>
        <v>43389325</v>
      </c>
      <c r="G948" s="8" t="s">
        <v>440</v>
      </c>
      <c r="H948" s="8" t="s">
        <v>10656</v>
      </c>
      <c r="I948" s="1" t="s">
        <v>309</v>
      </c>
      <c r="J948" s="1" t="s">
        <v>310</v>
      </c>
      <c r="K948" s="1" t="s">
        <v>608</v>
      </c>
      <c r="L948" s="1" t="s">
        <v>80</v>
      </c>
      <c r="M948" s="1" t="s">
        <v>312</v>
      </c>
      <c r="N948" s="1" t="s">
        <v>47</v>
      </c>
      <c r="O948" s="1" t="s">
        <v>30</v>
      </c>
      <c r="P948" s="1" t="s">
        <v>32</v>
      </c>
      <c r="Q948" s="1" t="s">
        <v>33</v>
      </c>
      <c r="R948" s="1" t="s">
        <v>33</v>
      </c>
      <c r="S948" s="1" t="s">
        <v>33</v>
      </c>
      <c r="T948" s="1" t="s">
        <v>33</v>
      </c>
      <c r="U948" s="1" t="s">
        <v>33</v>
      </c>
      <c r="V948" s="1" t="s">
        <v>33</v>
      </c>
      <c r="W948" s="1" t="s">
        <v>33</v>
      </c>
    </row>
    <row r="949" spans="1:23" s="1" customFormat="1">
      <c r="A949" s="1" t="s">
        <v>10654</v>
      </c>
      <c r="B949" s="1" t="s">
        <v>21</v>
      </c>
      <c r="C949" s="1" t="s">
        <v>22</v>
      </c>
      <c r="D949" s="17">
        <v>3385</v>
      </c>
      <c r="E949" s="1" t="s">
        <v>10752</v>
      </c>
      <c r="F949" s="36" t="str">
        <f t="shared" si="15"/>
        <v>12046302</v>
      </c>
      <c r="G949" s="8" t="s">
        <v>1226</v>
      </c>
      <c r="H949" s="8" t="s">
        <v>10753</v>
      </c>
      <c r="I949" s="1" t="s">
        <v>4682</v>
      </c>
      <c r="J949" s="1" t="s">
        <v>43</v>
      </c>
      <c r="K949" s="1" t="s">
        <v>10754</v>
      </c>
      <c r="L949" s="1" t="s">
        <v>1148</v>
      </c>
      <c r="M949" s="1" t="s">
        <v>4684</v>
      </c>
      <c r="N949" s="1" t="s">
        <v>29</v>
      </c>
      <c r="O949" s="1" t="s">
        <v>30</v>
      </c>
      <c r="P949" s="1" t="s">
        <v>10755</v>
      </c>
      <c r="Q949" s="1" t="s">
        <v>32</v>
      </c>
      <c r="R949" s="1" t="s">
        <v>33</v>
      </c>
      <c r="S949" s="1" t="s">
        <v>33</v>
      </c>
      <c r="T949" s="1" t="s">
        <v>33</v>
      </c>
      <c r="U949" s="1" t="s">
        <v>33</v>
      </c>
      <c r="V949" s="1" t="s">
        <v>33</v>
      </c>
      <c r="W949" s="1" t="s">
        <v>33</v>
      </c>
    </row>
    <row r="950" spans="1:23" s="1" customFormat="1">
      <c r="A950" s="1" t="s">
        <v>10654</v>
      </c>
      <c r="B950" s="1" t="s">
        <v>21</v>
      </c>
      <c r="C950" s="1" t="s">
        <v>22</v>
      </c>
      <c r="D950" s="17">
        <v>2920.25</v>
      </c>
      <c r="E950" s="1" t="s">
        <v>10756</v>
      </c>
      <c r="F950" s="36" t="str">
        <f t="shared" si="15"/>
        <v>22211657</v>
      </c>
      <c r="G950" s="8" t="s">
        <v>440</v>
      </c>
      <c r="H950" s="8" t="s">
        <v>10725</v>
      </c>
      <c r="I950" s="1" t="s">
        <v>24</v>
      </c>
      <c r="J950" s="1" t="s">
        <v>25</v>
      </c>
      <c r="K950" s="1" t="s">
        <v>10757</v>
      </c>
      <c r="L950" s="1" t="s">
        <v>27</v>
      </c>
      <c r="M950" s="1" t="s">
        <v>28</v>
      </c>
      <c r="N950" s="1" t="s">
        <v>29</v>
      </c>
      <c r="O950" s="1" t="s">
        <v>30</v>
      </c>
      <c r="P950" s="1" t="s">
        <v>10758</v>
      </c>
      <c r="Q950" s="1" t="s">
        <v>32</v>
      </c>
      <c r="R950" s="1" t="s">
        <v>33</v>
      </c>
      <c r="S950" s="1" t="s">
        <v>33</v>
      </c>
      <c r="T950" s="1" t="s">
        <v>33</v>
      </c>
      <c r="U950" s="1" t="s">
        <v>33</v>
      </c>
      <c r="V950" s="1" t="s">
        <v>33</v>
      </c>
      <c r="W950" s="1" t="s">
        <v>33</v>
      </c>
    </row>
    <row r="951" spans="1:23" s="1" customFormat="1">
      <c r="A951" s="1" t="s">
        <v>10654</v>
      </c>
      <c r="B951" s="1" t="s">
        <v>21</v>
      </c>
      <c r="C951" s="1" t="s">
        <v>22</v>
      </c>
      <c r="D951" s="17">
        <v>2630.24</v>
      </c>
      <c r="E951" s="1" t="s">
        <v>10759</v>
      </c>
      <c r="F951" s="36" t="str">
        <f t="shared" si="15"/>
        <v>22218812</v>
      </c>
      <c r="G951" s="8" t="s">
        <v>440</v>
      </c>
      <c r="H951" s="8" t="s">
        <v>11603</v>
      </c>
      <c r="I951" s="1" t="s">
        <v>24</v>
      </c>
      <c r="J951" s="1" t="s">
        <v>25</v>
      </c>
      <c r="K951" s="1" t="s">
        <v>10760</v>
      </c>
      <c r="L951" s="1" t="s">
        <v>27</v>
      </c>
      <c r="M951" s="1" t="s">
        <v>28</v>
      </c>
      <c r="N951" s="1" t="s">
        <v>29</v>
      </c>
      <c r="O951" s="1" t="s">
        <v>30</v>
      </c>
      <c r="P951" s="1" t="s">
        <v>10761</v>
      </c>
      <c r="Q951" s="1" t="s">
        <v>32</v>
      </c>
      <c r="R951" s="1" t="s">
        <v>33</v>
      </c>
      <c r="S951" s="1" t="s">
        <v>33</v>
      </c>
      <c r="T951" s="1" t="s">
        <v>33</v>
      </c>
      <c r="U951" s="1" t="s">
        <v>33</v>
      </c>
      <c r="V951" s="1" t="s">
        <v>33</v>
      </c>
      <c r="W951" s="1" t="s">
        <v>33</v>
      </c>
    </row>
    <row r="952" spans="1:23" s="1" customFormat="1">
      <c r="A952" s="1" t="s">
        <v>10654</v>
      </c>
      <c r="B952" s="1" t="s">
        <v>21</v>
      </c>
      <c r="C952" s="1" t="s">
        <v>22</v>
      </c>
      <c r="D952" s="17">
        <v>2483.1</v>
      </c>
      <c r="E952" s="1" t="s">
        <v>10762</v>
      </c>
      <c r="F952" s="36" t="str">
        <f t="shared" si="15"/>
        <v>11061641</v>
      </c>
      <c r="G952" s="8" t="s">
        <v>1059</v>
      </c>
      <c r="H952" s="8" t="s">
        <v>10763</v>
      </c>
      <c r="I952" s="1" t="s">
        <v>432</v>
      </c>
      <c r="J952" s="1" t="s">
        <v>433</v>
      </c>
      <c r="K952" s="1" t="s">
        <v>10764</v>
      </c>
      <c r="L952" s="1" t="s">
        <v>86</v>
      </c>
      <c r="M952" s="1" t="s">
        <v>435</v>
      </c>
      <c r="N952" s="1" t="s">
        <v>204</v>
      </c>
      <c r="O952" s="1" t="s">
        <v>30</v>
      </c>
      <c r="P952" s="1" t="s">
        <v>32</v>
      </c>
      <c r="Q952" s="1" t="s">
        <v>33</v>
      </c>
      <c r="R952" s="1" t="s">
        <v>33</v>
      </c>
      <c r="S952" s="1" t="s">
        <v>33</v>
      </c>
      <c r="T952" s="1" t="s">
        <v>33</v>
      </c>
      <c r="U952" s="1" t="s">
        <v>33</v>
      </c>
      <c r="V952" s="1" t="s">
        <v>33</v>
      </c>
      <c r="W952" s="1" t="s">
        <v>33</v>
      </c>
    </row>
    <row r="953" spans="1:23" s="1" customFormat="1">
      <c r="A953" s="1" t="s">
        <v>10654</v>
      </c>
      <c r="B953" s="1" t="s">
        <v>21</v>
      </c>
      <c r="C953" s="1" t="s">
        <v>22</v>
      </c>
      <c r="D953" s="17">
        <v>2246.4</v>
      </c>
      <c r="E953" s="1" t="s">
        <v>10765</v>
      </c>
      <c r="F953" s="36" t="str">
        <f t="shared" si="15"/>
        <v>14293944</v>
      </c>
      <c r="G953" s="8" t="s">
        <v>440</v>
      </c>
      <c r="H953" s="8" t="s">
        <v>11605</v>
      </c>
      <c r="I953" s="1" t="s">
        <v>3950</v>
      </c>
      <c r="J953" s="1" t="s">
        <v>43</v>
      </c>
      <c r="K953" s="1" t="s">
        <v>10766</v>
      </c>
      <c r="L953" s="1" t="s">
        <v>45</v>
      </c>
      <c r="M953" s="1" t="s">
        <v>3952</v>
      </c>
      <c r="N953" s="1" t="s">
        <v>47</v>
      </c>
      <c r="O953" s="1" t="s">
        <v>30</v>
      </c>
      <c r="P953" s="1" t="s">
        <v>10767</v>
      </c>
      <c r="Q953" s="1" t="s">
        <v>32</v>
      </c>
      <c r="R953" s="1" t="s">
        <v>33</v>
      </c>
      <c r="S953" s="1" t="s">
        <v>33</v>
      </c>
      <c r="T953" s="1" t="s">
        <v>33</v>
      </c>
      <c r="U953" s="1" t="s">
        <v>33</v>
      </c>
      <c r="V953" s="1" t="s">
        <v>33</v>
      </c>
      <c r="W953" s="1" t="s">
        <v>33</v>
      </c>
    </row>
    <row r="954" spans="1:23" s="1" customFormat="1">
      <c r="A954" s="1" t="s">
        <v>10654</v>
      </c>
      <c r="B954" s="1" t="s">
        <v>21</v>
      </c>
      <c r="C954" s="1" t="s">
        <v>22</v>
      </c>
      <c r="D954" s="17">
        <v>1996.8</v>
      </c>
      <c r="E954" s="1" t="s">
        <v>10768</v>
      </c>
      <c r="F954" s="36" t="str">
        <f t="shared" si="15"/>
        <v>14293947</v>
      </c>
      <c r="G954" s="8" t="s">
        <v>440</v>
      </c>
      <c r="H954" s="8" t="s">
        <v>11605</v>
      </c>
      <c r="I954" s="1" t="s">
        <v>3950</v>
      </c>
      <c r="J954" s="1" t="s">
        <v>43</v>
      </c>
      <c r="K954" s="1" t="s">
        <v>10769</v>
      </c>
      <c r="L954" s="1" t="s">
        <v>45</v>
      </c>
      <c r="M954" s="1" t="s">
        <v>3952</v>
      </c>
      <c r="N954" s="1" t="s">
        <v>47</v>
      </c>
      <c r="O954" s="1" t="s">
        <v>30</v>
      </c>
      <c r="P954" s="1" t="s">
        <v>10770</v>
      </c>
      <c r="Q954" s="1" t="s">
        <v>32</v>
      </c>
      <c r="R954" s="1" t="s">
        <v>33</v>
      </c>
      <c r="S954" s="1" t="s">
        <v>33</v>
      </c>
      <c r="T954" s="1" t="s">
        <v>33</v>
      </c>
      <c r="U954" s="1" t="s">
        <v>33</v>
      </c>
      <c r="V954" s="1" t="s">
        <v>33</v>
      </c>
      <c r="W954" s="1" t="s">
        <v>33</v>
      </c>
    </row>
    <row r="955" spans="1:23" s="1" customFormat="1">
      <c r="A955" s="1" t="s">
        <v>10654</v>
      </c>
      <c r="B955" s="1" t="s">
        <v>21</v>
      </c>
      <c r="C955" s="1" t="s">
        <v>22</v>
      </c>
      <c r="D955" s="17">
        <v>1878.06</v>
      </c>
      <c r="E955" s="1" t="s">
        <v>10771</v>
      </c>
      <c r="F955" s="36" t="str">
        <f t="shared" si="15"/>
        <v>28639754</v>
      </c>
      <c r="G955" s="8" t="s">
        <v>1064</v>
      </c>
      <c r="H955" s="8" t="s">
        <v>10772</v>
      </c>
      <c r="I955" s="1" t="s">
        <v>181</v>
      </c>
      <c r="J955" s="1" t="s">
        <v>182</v>
      </c>
      <c r="K955" s="1" t="s">
        <v>183</v>
      </c>
      <c r="L955" s="1" t="s">
        <v>184</v>
      </c>
      <c r="M955" s="1" t="s">
        <v>185</v>
      </c>
      <c r="N955" s="1" t="s">
        <v>47</v>
      </c>
      <c r="O955" s="1" t="s">
        <v>54</v>
      </c>
      <c r="P955" s="1" t="s">
        <v>32</v>
      </c>
      <c r="Q955" s="1" t="s">
        <v>33</v>
      </c>
      <c r="R955" s="1" t="s">
        <v>33</v>
      </c>
      <c r="S955" s="1" t="s">
        <v>33</v>
      </c>
      <c r="T955" s="1" t="s">
        <v>33</v>
      </c>
      <c r="U955" s="1" t="s">
        <v>33</v>
      </c>
      <c r="V955" s="1" t="s">
        <v>33</v>
      </c>
      <c r="W955" s="1" t="s">
        <v>33</v>
      </c>
    </row>
    <row r="956" spans="1:23" s="1" customFormat="1">
      <c r="A956" s="1" t="s">
        <v>10654</v>
      </c>
      <c r="B956" s="1" t="s">
        <v>21</v>
      </c>
      <c r="C956" s="1" t="s">
        <v>22</v>
      </c>
      <c r="D956" s="17">
        <v>1794.77</v>
      </c>
      <c r="E956" s="1" t="s">
        <v>10773</v>
      </c>
      <c r="F956" s="36" t="str">
        <f t="shared" si="15"/>
        <v>24940120</v>
      </c>
      <c r="G956" s="8" t="s">
        <v>1065</v>
      </c>
      <c r="H956" s="8" t="s">
        <v>10774</v>
      </c>
      <c r="I956" s="1" t="s">
        <v>555</v>
      </c>
      <c r="J956" s="1" t="s">
        <v>556</v>
      </c>
      <c r="K956" s="1" t="s">
        <v>405</v>
      </c>
      <c r="L956" s="1" t="s">
        <v>557</v>
      </c>
      <c r="M956" s="1" t="s">
        <v>558</v>
      </c>
      <c r="N956" s="1" t="s">
        <v>29</v>
      </c>
      <c r="O956" s="1" t="s">
        <v>30</v>
      </c>
      <c r="P956" s="1" t="s">
        <v>10775</v>
      </c>
      <c r="Q956" s="1" t="s">
        <v>32</v>
      </c>
      <c r="R956" s="1" t="s">
        <v>33</v>
      </c>
      <c r="S956" s="1" t="s">
        <v>33</v>
      </c>
      <c r="T956" s="1" t="s">
        <v>33</v>
      </c>
      <c r="U956" s="1" t="s">
        <v>33</v>
      </c>
      <c r="V956" s="1" t="s">
        <v>33</v>
      </c>
      <c r="W956" s="1" t="s">
        <v>33</v>
      </c>
    </row>
    <row r="957" spans="1:23" s="1" customFormat="1">
      <c r="A957" s="1" t="s">
        <v>10654</v>
      </c>
      <c r="B957" s="1" t="s">
        <v>21</v>
      </c>
      <c r="C957" s="1" t="s">
        <v>22</v>
      </c>
      <c r="D957" s="17">
        <v>1284.77</v>
      </c>
      <c r="E957" s="1" t="s">
        <v>10776</v>
      </c>
      <c r="F957" s="36" t="str">
        <f t="shared" si="15"/>
        <v>22541427</v>
      </c>
      <c r="G957" s="8" t="s">
        <v>440</v>
      </c>
      <c r="H957" s="8" t="s">
        <v>11603</v>
      </c>
      <c r="I957" s="1" t="s">
        <v>4771</v>
      </c>
      <c r="J957" s="1" t="s">
        <v>4772</v>
      </c>
      <c r="K957" s="1" t="s">
        <v>4773</v>
      </c>
      <c r="L957" s="1" t="s">
        <v>4774</v>
      </c>
      <c r="M957" s="1" t="s">
        <v>4775</v>
      </c>
      <c r="N957" s="1" t="s">
        <v>204</v>
      </c>
      <c r="O957" s="1" t="s">
        <v>30</v>
      </c>
      <c r="P957" s="1" t="s">
        <v>32</v>
      </c>
      <c r="Q957" s="1" t="s">
        <v>33</v>
      </c>
      <c r="R957" s="1" t="s">
        <v>33</v>
      </c>
      <c r="S957" s="1" t="s">
        <v>33</v>
      </c>
      <c r="T957" s="1" t="s">
        <v>33</v>
      </c>
      <c r="U957" s="1" t="s">
        <v>33</v>
      </c>
      <c r="V957" s="1" t="s">
        <v>33</v>
      </c>
      <c r="W957" s="1" t="s">
        <v>33</v>
      </c>
    </row>
    <row r="958" spans="1:23" s="1" customFormat="1">
      <c r="A958" s="1" t="s">
        <v>10654</v>
      </c>
      <c r="B958" s="1" t="s">
        <v>21</v>
      </c>
      <c r="C958" s="1" t="s">
        <v>22</v>
      </c>
      <c r="D958" s="17">
        <v>1040</v>
      </c>
      <c r="E958" s="1" t="s">
        <v>10777</v>
      </c>
      <c r="F958" s="36" t="str">
        <f t="shared" si="15"/>
        <v>14293946</v>
      </c>
      <c r="G958" s="8" t="s">
        <v>440</v>
      </c>
      <c r="H958" s="8" t="s">
        <v>11605</v>
      </c>
      <c r="I958" s="1" t="s">
        <v>3950</v>
      </c>
      <c r="J958" s="1" t="s">
        <v>43</v>
      </c>
      <c r="K958" s="1" t="s">
        <v>10778</v>
      </c>
      <c r="L958" s="1" t="s">
        <v>45</v>
      </c>
      <c r="M958" s="1" t="s">
        <v>3952</v>
      </c>
      <c r="N958" s="1" t="s">
        <v>47</v>
      </c>
      <c r="O958" s="1" t="s">
        <v>30</v>
      </c>
      <c r="P958" s="1" t="s">
        <v>10779</v>
      </c>
      <c r="Q958" s="1" t="s">
        <v>32</v>
      </c>
      <c r="R958" s="1" t="s">
        <v>33</v>
      </c>
      <c r="S958" s="1" t="s">
        <v>33</v>
      </c>
      <c r="T958" s="1" t="s">
        <v>33</v>
      </c>
      <c r="U958" s="1" t="s">
        <v>33</v>
      </c>
      <c r="V958" s="1" t="s">
        <v>33</v>
      </c>
      <c r="W958" s="1" t="s">
        <v>33</v>
      </c>
    </row>
    <row r="959" spans="1:23" s="1" customFormat="1">
      <c r="A959" s="1" t="s">
        <v>10654</v>
      </c>
      <c r="B959" s="1" t="s">
        <v>21</v>
      </c>
      <c r="C959" s="1" t="s">
        <v>22</v>
      </c>
      <c r="D959" s="17">
        <v>500</v>
      </c>
      <c r="E959" s="1" t="s">
        <v>10780</v>
      </c>
      <c r="F959" s="36" t="str">
        <f t="shared" si="15"/>
        <v>15215017</v>
      </c>
      <c r="G959" s="34" t="s">
        <v>440</v>
      </c>
      <c r="H959" s="32" t="s">
        <v>11606</v>
      </c>
      <c r="I959" s="1" t="s">
        <v>2036</v>
      </c>
      <c r="J959" s="1" t="s">
        <v>171</v>
      </c>
      <c r="K959" s="1" t="s">
        <v>10781</v>
      </c>
      <c r="L959" s="1" t="s">
        <v>1002</v>
      </c>
      <c r="M959" s="1" t="s">
        <v>2038</v>
      </c>
      <c r="N959" s="1" t="s">
        <v>47</v>
      </c>
      <c r="O959" s="1" t="s">
        <v>30</v>
      </c>
      <c r="P959" s="1" t="s">
        <v>32</v>
      </c>
      <c r="Q959" s="1" t="s">
        <v>33</v>
      </c>
      <c r="R959" s="1" t="s">
        <v>33</v>
      </c>
      <c r="S959" s="1" t="s">
        <v>33</v>
      </c>
      <c r="T959" s="1" t="s">
        <v>33</v>
      </c>
      <c r="U959" s="1" t="s">
        <v>33</v>
      </c>
      <c r="V959" s="1" t="s">
        <v>33</v>
      </c>
      <c r="W959" s="1" t="s">
        <v>33</v>
      </c>
    </row>
    <row r="960" spans="1:23" s="1" customFormat="1">
      <c r="A960" s="1" t="s">
        <v>10654</v>
      </c>
      <c r="B960" s="1" t="s">
        <v>21</v>
      </c>
      <c r="C960" s="1" t="s">
        <v>22</v>
      </c>
      <c r="D960" s="17">
        <v>250</v>
      </c>
      <c r="E960" s="1" t="s">
        <v>10782</v>
      </c>
      <c r="F960" s="36" t="str">
        <f t="shared" si="15"/>
        <v>22213398</v>
      </c>
      <c r="G960" s="8" t="s">
        <v>1066</v>
      </c>
      <c r="H960" s="8" t="s">
        <v>11607</v>
      </c>
      <c r="I960" s="1" t="s">
        <v>24</v>
      </c>
      <c r="J960" s="1" t="s">
        <v>25</v>
      </c>
      <c r="K960" s="1" t="s">
        <v>10783</v>
      </c>
      <c r="L960" s="1" t="s">
        <v>27</v>
      </c>
      <c r="M960" s="1" t="s">
        <v>28</v>
      </c>
      <c r="N960" s="1" t="s">
        <v>29</v>
      </c>
      <c r="O960" s="1" t="s">
        <v>30</v>
      </c>
      <c r="P960" s="1" t="s">
        <v>10784</v>
      </c>
      <c r="Q960" s="1" t="s">
        <v>32</v>
      </c>
      <c r="R960" s="1" t="s">
        <v>33</v>
      </c>
      <c r="S960" s="1" t="s">
        <v>33</v>
      </c>
      <c r="T960" s="1" t="s">
        <v>33</v>
      </c>
      <c r="U960" s="1" t="s">
        <v>33</v>
      </c>
      <c r="V960" s="1" t="s">
        <v>33</v>
      </c>
      <c r="W960" s="1" t="s">
        <v>33</v>
      </c>
    </row>
    <row r="961" spans="1:23" s="1" customFormat="1">
      <c r="A961" s="1" t="s">
        <v>10654</v>
      </c>
      <c r="B961" s="1" t="s">
        <v>21</v>
      </c>
      <c r="C961" s="1" t="s">
        <v>22</v>
      </c>
      <c r="D961" s="17">
        <v>224.95</v>
      </c>
      <c r="E961" s="1" t="s">
        <v>10785</v>
      </c>
      <c r="F961" s="36" t="str">
        <f t="shared" si="15"/>
        <v>22213835</v>
      </c>
      <c r="G961" s="24" t="s">
        <v>1890</v>
      </c>
      <c r="H961" s="24" t="s">
        <v>1889</v>
      </c>
      <c r="I961" s="1" t="s">
        <v>24</v>
      </c>
      <c r="J961" s="1" t="s">
        <v>25</v>
      </c>
      <c r="K961" s="1" t="s">
        <v>10786</v>
      </c>
      <c r="L961" s="1" t="s">
        <v>27</v>
      </c>
      <c r="M961" s="1" t="s">
        <v>28</v>
      </c>
      <c r="N961" s="1" t="s">
        <v>29</v>
      </c>
      <c r="O961" s="1" t="s">
        <v>30</v>
      </c>
      <c r="P961" s="1" t="s">
        <v>10787</v>
      </c>
      <c r="Q961" s="1" t="s">
        <v>32</v>
      </c>
      <c r="R961" s="1" t="s">
        <v>33</v>
      </c>
      <c r="S961" s="1" t="s">
        <v>33</v>
      </c>
      <c r="T961" s="1" t="s">
        <v>33</v>
      </c>
      <c r="U961" s="1" t="s">
        <v>33</v>
      </c>
      <c r="V961" s="1" t="s">
        <v>33</v>
      </c>
      <c r="W961" s="1" t="s">
        <v>33</v>
      </c>
    </row>
    <row r="962" spans="1:23" s="1" customFormat="1">
      <c r="A962" s="1" t="s">
        <v>10654</v>
      </c>
      <c r="B962" s="1" t="s">
        <v>21</v>
      </c>
      <c r="C962" s="1" t="s">
        <v>22</v>
      </c>
      <c r="D962" s="17">
        <v>100</v>
      </c>
      <c r="E962" s="1" t="s">
        <v>10788</v>
      </c>
      <c r="F962" s="36" t="str">
        <f t="shared" si="15"/>
        <v>25465520</v>
      </c>
      <c r="G962" s="8" t="s">
        <v>1063</v>
      </c>
      <c r="H962" s="8" t="s">
        <v>10789</v>
      </c>
      <c r="I962" s="1" t="s">
        <v>2941</v>
      </c>
      <c r="J962" s="1" t="s">
        <v>2942</v>
      </c>
      <c r="K962" s="1" t="s">
        <v>10790</v>
      </c>
      <c r="L962" s="1" t="s">
        <v>80</v>
      </c>
      <c r="M962" s="1" t="s">
        <v>2944</v>
      </c>
      <c r="N962" s="1" t="s">
        <v>47</v>
      </c>
      <c r="O962" s="1" t="s">
        <v>30</v>
      </c>
      <c r="P962" s="1" t="s">
        <v>32</v>
      </c>
      <c r="Q962" s="1" t="s">
        <v>33</v>
      </c>
      <c r="R962" s="1" t="s">
        <v>33</v>
      </c>
      <c r="S962" s="1" t="s">
        <v>33</v>
      </c>
      <c r="T962" s="1" t="s">
        <v>33</v>
      </c>
      <c r="U962" s="1" t="s">
        <v>33</v>
      </c>
      <c r="V962" s="1" t="s">
        <v>33</v>
      </c>
      <c r="W962" s="1" t="s">
        <v>33</v>
      </c>
    </row>
    <row r="963" spans="1:23" s="1" customFormat="1">
      <c r="A963" s="1" t="s">
        <v>10654</v>
      </c>
      <c r="B963" s="1" t="s">
        <v>21</v>
      </c>
      <c r="C963" s="1" t="s">
        <v>22</v>
      </c>
      <c r="D963" s="17">
        <v>25.55</v>
      </c>
      <c r="E963" s="1" t="s">
        <v>10791</v>
      </c>
      <c r="F963" s="36" t="str">
        <f t="shared" si="15"/>
        <v>11457211</v>
      </c>
      <c r="G963" s="8" t="s">
        <v>1886</v>
      </c>
      <c r="H963" s="8" t="s">
        <v>10792</v>
      </c>
      <c r="I963" s="1" t="s">
        <v>1164</v>
      </c>
      <c r="J963" s="1" t="s">
        <v>43</v>
      </c>
      <c r="K963" s="1" t="s">
        <v>10793</v>
      </c>
      <c r="L963" s="1" t="s">
        <v>45</v>
      </c>
      <c r="M963" s="1" t="s">
        <v>1166</v>
      </c>
      <c r="N963" s="1" t="s">
        <v>47</v>
      </c>
      <c r="O963" s="1" t="s">
        <v>30</v>
      </c>
      <c r="P963" s="1" t="s">
        <v>10794</v>
      </c>
      <c r="Q963" s="1" t="s">
        <v>32</v>
      </c>
      <c r="R963" s="1" t="s">
        <v>33</v>
      </c>
      <c r="S963" s="1" t="s">
        <v>33</v>
      </c>
      <c r="T963" s="1" t="s">
        <v>33</v>
      </c>
      <c r="U963" s="1" t="s">
        <v>33</v>
      </c>
      <c r="V963" s="1" t="s">
        <v>33</v>
      </c>
      <c r="W963" s="1" t="s">
        <v>33</v>
      </c>
    </row>
    <row r="964" spans="1:23" s="1" customFormat="1">
      <c r="A964" s="1" t="s">
        <v>10654</v>
      </c>
      <c r="B964" s="1" t="s">
        <v>21</v>
      </c>
      <c r="C964" s="1" t="s">
        <v>22</v>
      </c>
      <c r="D964" s="17">
        <v>1.1299999999999999</v>
      </c>
      <c r="E964" s="1" t="s">
        <v>10795</v>
      </c>
      <c r="F964" s="36" t="str">
        <f t="shared" si="15"/>
        <v>22224038</v>
      </c>
      <c r="G964" s="8" t="s">
        <v>1067</v>
      </c>
      <c r="H964" s="8" t="s">
        <v>10796</v>
      </c>
      <c r="I964" s="1" t="s">
        <v>24</v>
      </c>
      <c r="J964" s="1" t="s">
        <v>25</v>
      </c>
      <c r="K964" s="1" t="s">
        <v>10797</v>
      </c>
      <c r="L964" s="1" t="s">
        <v>27</v>
      </c>
      <c r="M964" s="1" t="s">
        <v>28</v>
      </c>
      <c r="N964" s="1" t="s">
        <v>29</v>
      </c>
      <c r="O964" s="1" t="s">
        <v>30</v>
      </c>
      <c r="P964" s="1" t="s">
        <v>10798</v>
      </c>
      <c r="Q964" s="1" t="s">
        <v>32</v>
      </c>
      <c r="R964" s="1" t="s">
        <v>33</v>
      </c>
      <c r="S964" s="1" t="s">
        <v>33</v>
      </c>
      <c r="T964" s="1" t="s">
        <v>33</v>
      </c>
      <c r="U964" s="1" t="s">
        <v>33</v>
      </c>
      <c r="V964" s="1" t="s">
        <v>33</v>
      </c>
      <c r="W964" s="1" t="s">
        <v>33</v>
      </c>
    </row>
    <row r="965" spans="1:23" s="1" customFormat="1">
      <c r="A965" s="1" t="s">
        <v>10654</v>
      </c>
      <c r="B965" s="1" t="s">
        <v>21</v>
      </c>
      <c r="C965" s="1" t="s">
        <v>22</v>
      </c>
      <c r="D965" s="17">
        <v>0.42</v>
      </c>
      <c r="E965" s="1" t="s">
        <v>10799</v>
      </c>
      <c r="F965" s="36" t="str">
        <f t="shared" si="15"/>
        <v>22224065</v>
      </c>
      <c r="G965" s="8" t="s">
        <v>1067</v>
      </c>
      <c r="H965" s="8" t="s">
        <v>10796</v>
      </c>
      <c r="I965" s="1" t="s">
        <v>24</v>
      </c>
      <c r="J965" s="1" t="s">
        <v>25</v>
      </c>
      <c r="K965" s="1" t="s">
        <v>10800</v>
      </c>
      <c r="L965" s="1" t="s">
        <v>27</v>
      </c>
      <c r="M965" s="1" t="s">
        <v>28</v>
      </c>
      <c r="N965" s="1" t="s">
        <v>29</v>
      </c>
      <c r="O965" s="1" t="s">
        <v>30</v>
      </c>
      <c r="P965" s="1" t="s">
        <v>10801</v>
      </c>
      <c r="Q965" s="1" t="s">
        <v>32</v>
      </c>
      <c r="R965" s="1" t="s">
        <v>33</v>
      </c>
      <c r="S965" s="1" t="s">
        <v>33</v>
      </c>
      <c r="T965" s="1" t="s">
        <v>33</v>
      </c>
      <c r="U965" s="1" t="s">
        <v>33</v>
      </c>
      <c r="V965" s="1" t="s">
        <v>33</v>
      </c>
      <c r="W965" s="1" t="s">
        <v>33</v>
      </c>
    </row>
    <row r="966" spans="1:23">
      <c r="A966" t="s">
        <v>10654</v>
      </c>
      <c r="B966" t="s">
        <v>21</v>
      </c>
      <c r="C966" t="s">
        <v>22</v>
      </c>
      <c r="D966" s="33">
        <v>622634</v>
      </c>
      <c r="E966" t="s">
        <v>10802</v>
      </c>
      <c r="F966" s="36" t="str">
        <f t="shared" si="15"/>
        <v>71301960</v>
      </c>
      <c r="G966" s="34" t="s">
        <v>3723</v>
      </c>
      <c r="H966" s="32" t="s">
        <v>11608</v>
      </c>
      <c r="I966" t="s">
        <v>2775</v>
      </c>
      <c r="J966" t="s">
        <v>25</v>
      </c>
      <c r="K966" t="s">
        <v>405</v>
      </c>
      <c r="L966" t="s">
        <v>80</v>
      </c>
      <c r="M966" t="s">
        <v>2776</v>
      </c>
      <c r="N966" t="s">
        <v>47</v>
      </c>
      <c r="O966" t="s">
        <v>30</v>
      </c>
      <c r="P966" t="s">
        <v>10803</v>
      </c>
      <c r="Q966" t="s">
        <v>32</v>
      </c>
      <c r="R966" t="s">
        <v>33</v>
      </c>
      <c r="S966" t="s">
        <v>33</v>
      </c>
      <c r="T966" t="s">
        <v>33</v>
      </c>
      <c r="U966" t="s">
        <v>33</v>
      </c>
      <c r="V966" t="s">
        <v>33</v>
      </c>
      <c r="W966" t="s">
        <v>33</v>
      </c>
    </row>
    <row r="967" spans="1:23">
      <c r="A967" t="s">
        <v>10654</v>
      </c>
      <c r="B967" t="s">
        <v>21</v>
      </c>
      <c r="C967" t="s">
        <v>243</v>
      </c>
      <c r="D967" s="33">
        <v>1475</v>
      </c>
      <c r="E967" t="s">
        <v>10804</v>
      </c>
      <c r="F967" s="36" t="str">
        <f t="shared" si="15"/>
        <v>25032516</v>
      </c>
      <c r="G967" s="8" t="s">
        <v>4837</v>
      </c>
      <c r="H967" s="8" t="s">
        <v>10805</v>
      </c>
      <c r="I967" t="s">
        <v>10806</v>
      </c>
      <c r="J967" t="s">
        <v>10804</v>
      </c>
      <c r="K967" t="s">
        <v>10807</v>
      </c>
      <c r="L967" t="s">
        <v>10808</v>
      </c>
      <c r="M967" t="s">
        <v>10809</v>
      </c>
      <c r="N967" t="s">
        <v>21747</v>
      </c>
      <c r="O967" t="s">
        <v>10810</v>
      </c>
      <c r="P967" t="s">
        <v>33</v>
      </c>
      <c r="Q967" t="s">
        <v>33</v>
      </c>
      <c r="R967" t="s">
        <v>33</v>
      </c>
      <c r="S967" t="s">
        <v>33</v>
      </c>
      <c r="T967" t="s">
        <v>33</v>
      </c>
      <c r="U967" t="s">
        <v>33</v>
      </c>
      <c r="V967" t="s">
        <v>33</v>
      </c>
      <c r="W967" t="s">
        <v>33</v>
      </c>
    </row>
    <row r="968" spans="1:23">
      <c r="A968" t="s">
        <v>10811</v>
      </c>
      <c r="B968" t="s">
        <v>21</v>
      </c>
      <c r="C968" t="s">
        <v>22</v>
      </c>
      <c r="D968" s="33">
        <v>28000000</v>
      </c>
      <c r="E968" t="s">
        <v>10812</v>
      </c>
      <c r="F968" s="36" t="str">
        <f t="shared" si="15"/>
        <v>56555421</v>
      </c>
      <c r="G968" s="31" t="s">
        <v>1233</v>
      </c>
      <c r="H968" s="31" t="s">
        <v>10813</v>
      </c>
      <c r="I968" t="s">
        <v>942</v>
      </c>
      <c r="J968" t="s">
        <v>943</v>
      </c>
      <c r="K968" t="s">
        <v>944</v>
      </c>
      <c r="L968" t="s">
        <v>945</v>
      </c>
      <c r="M968" t="s">
        <v>946</v>
      </c>
      <c r="N968" t="s">
        <v>204</v>
      </c>
      <c r="O968" t="s">
        <v>30</v>
      </c>
      <c r="P968" t="s">
        <v>32</v>
      </c>
      <c r="Q968" t="s">
        <v>33</v>
      </c>
      <c r="R968" t="s">
        <v>33</v>
      </c>
      <c r="S968" t="s">
        <v>33</v>
      </c>
      <c r="T968" t="s">
        <v>33</v>
      </c>
      <c r="U968" t="s">
        <v>33</v>
      </c>
      <c r="V968" t="s">
        <v>33</v>
      </c>
      <c r="W968" t="s">
        <v>33</v>
      </c>
    </row>
    <row r="969" spans="1:23">
      <c r="A969" t="s">
        <v>10811</v>
      </c>
      <c r="B969" t="s">
        <v>21</v>
      </c>
      <c r="C969" t="s">
        <v>22</v>
      </c>
      <c r="D969" s="33">
        <v>2310000</v>
      </c>
      <c r="E969" t="s">
        <v>10814</v>
      </c>
      <c r="F969" s="36" t="str">
        <f t="shared" si="15"/>
        <v>56555422</v>
      </c>
      <c r="G969" s="31" t="s">
        <v>1233</v>
      </c>
      <c r="H969" s="31" t="s">
        <v>10815</v>
      </c>
      <c r="I969" t="s">
        <v>942</v>
      </c>
      <c r="J969" t="s">
        <v>943</v>
      </c>
      <c r="K969" t="s">
        <v>948</v>
      </c>
      <c r="L969" t="s">
        <v>80</v>
      </c>
      <c r="M969" t="s">
        <v>946</v>
      </c>
      <c r="N969" t="s">
        <v>204</v>
      </c>
      <c r="O969" t="s">
        <v>30</v>
      </c>
      <c r="P969" t="s">
        <v>32</v>
      </c>
      <c r="Q969" t="s">
        <v>33</v>
      </c>
      <c r="R969" t="s">
        <v>33</v>
      </c>
      <c r="S969" t="s">
        <v>33</v>
      </c>
      <c r="T969" t="s">
        <v>33</v>
      </c>
      <c r="U969" t="s">
        <v>33</v>
      </c>
      <c r="V969" t="s">
        <v>33</v>
      </c>
      <c r="W969" t="s">
        <v>33</v>
      </c>
    </row>
    <row r="970" spans="1:23">
      <c r="A970" t="s">
        <v>10811</v>
      </c>
      <c r="B970" t="s">
        <v>21</v>
      </c>
      <c r="C970" t="s">
        <v>22</v>
      </c>
      <c r="D970" s="33">
        <v>646436.06000000006</v>
      </c>
      <c r="E970" t="s">
        <v>10816</v>
      </c>
      <c r="F970" s="36" t="str">
        <f t="shared" si="15"/>
        <v>54212860</v>
      </c>
      <c r="G970" s="31" t="s">
        <v>440</v>
      </c>
      <c r="H970" s="31" t="s">
        <v>10817</v>
      </c>
      <c r="I970" t="s">
        <v>78</v>
      </c>
      <c r="J970" t="s">
        <v>50</v>
      </c>
      <c r="K970" t="s">
        <v>79</v>
      </c>
      <c r="L970" t="s">
        <v>80</v>
      </c>
      <c r="M970" t="s">
        <v>53</v>
      </c>
      <c r="N970" t="s">
        <v>47</v>
      </c>
      <c r="O970" t="s">
        <v>81</v>
      </c>
      <c r="P970" t="s">
        <v>10818</v>
      </c>
      <c r="Q970" t="s">
        <v>32</v>
      </c>
      <c r="R970" t="s">
        <v>33</v>
      </c>
      <c r="S970" t="s">
        <v>33</v>
      </c>
      <c r="T970" t="s">
        <v>33</v>
      </c>
      <c r="U970" t="s">
        <v>33</v>
      </c>
      <c r="V970" t="s">
        <v>33</v>
      </c>
      <c r="W970" t="s">
        <v>33</v>
      </c>
    </row>
    <row r="971" spans="1:23">
      <c r="A971" t="s">
        <v>10811</v>
      </c>
      <c r="B971" t="s">
        <v>21</v>
      </c>
      <c r="C971" t="s">
        <v>22</v>
      </c>
      <c r="D971" s="33">
        <v>445996</v>
      </c>
      <c r="E971" t="s">
        <v>10819</v>
      </c>
      <c r="F971" s="36" t="str">
        <f t="shared" si="15"/>
        <v>27904566</v>
      </c>
      <c r="G971" s="8" t="s">
        <v>1055</v>
      </c>
      <c r="H971" s="8" t="s">
        <v>11609</v>
      </c>
      <c r="I971" t="s">
        <v>24</v>
      </c>
      <c r="J971" t="s">
        <v>25</v>
      </c>
      <c r="K971" t="s">
        <v>10820</v>
      </c>
      <c r="L971" t="s">
        <v>27</v>
      </c>
      <c r="M971" t="s">
        <v>28</v>
      </c>
      <c r="N971" t="s">
        <v>29</v>
      </c>
      <c r="O971" t="s">
        <v>30</v>
      </c>
      <c r="P971" t="s">
        <v>10821</v>
      </c>
      <c r="Q971" t="s">
        <v>32</v>
      </c>
      <c r="R971" t="s">
        <v>33</v>
      </c>
      <c r="S971" t="s">
        <v>33</v>
      </c>
      <c r="T971" t="s">
        <v>33</v>
      </c>
      <c r="U971" t="s">
        <v>33</v>
      </c>
      <c r="V971" t="s">
        <v>33</v>
      </c>
      <c r="W971" t="s">
        <v>33</v>
      </c>
    </row>
    <row r="972" spans="1:23">
      <c r="A972" t="s">
        <v>10811</v>
      </c>
      <c r="B972" t="s">
        <v>21</v>
      </c>
      <c r="C972" t="s">
        <v>22</v>
      </c>
      <c r="D972" s="33">
        <v>113920.08</v>
      </c>
      <c r="E972" t="s">
        <v>10822</v>
      </c>
      <c r="F972" s="36" t="str">
        <f t="shared" si="15"/>
        <v>65184687</v>
      </c>
      <c r="G972" s="31" t="s">
        <v>440</v>
      </c>
      <c r="H972" s="31" t="s">
        <v>10817</v>
      </c>
      <c r="I972" t="s">
        <v>1171</v>
      </c>
      <c r="J972" t="s">
        <v>10823</v>
      </c>
      <c r="K972" t="s">
        <v>10824</v>
      </c>
      <c r="L972" t="s">
        <v>45</v>
      </c>
      <c r="M972" t="s">
        <v>1174</v>
      </c>
      <c r="N972" t="s">
        <v>47</v>
      </c>
      <c r="O972" t="s">
        <v>30</v>
      </c>
      <c r="P972" t="s">
        <v>10825</v>
      </c>
      <c r="Q972" t="s">
        <v>32</v>
      </c>
      <c r="R972" t="s">
        <v>33</v>
      </c>
      <c r="S972" t="s">
        <v>33</v>
      </c>
      <c r="T972" t="s">
        <v>33</v>
      </c>
      <c r="U972" t="s">
        <v>33</v>
      </c>
      <c r="V972" t="s">
        <v>33</v>
      </c>
      <c r="W972" t="s">
        <v>33</v>
      </c>
    </row>
    <row r="973" spans="1:23">
      <c r="A973" t="s">
        <v>10811</v>
      </c>
      <c r="B973" t="s">
        <v>21</v>
      </c>
      <c r="C973" t="s">
        <v>22</v>
      </c>
      <c r="D973" s="33">
        <v>101965</v>
      </c>
      <c r="E973" t="s">
        <v>10826</v>
      </c>
      <c r="F973" s="36" t="str">
        <f t="shared" si="15"/>
        <v>27888158</v>
      </c>
      <c r="G973" s="8" t="s">
        <v>1055</v>
      </c>
      <c r="H973" s="8" t="s">
        <v>11610</v>
      </c>
      <c r="I973" t="s">
        <v>24</v>
      </c>
      <c r="J973" t="s">
        <v>25</v>
      </c>
      <c r="K973" t="s">
        <v>10827</v>
      </c>
      <c r="L973" t="s">
        <v>27</v>
      </c>
      <c r="M973" t="s">
        <v>28</v>
      </c>
      <c r="N973" t="s">
        <v>29</v>
      </c>
      <c r="O973" t="s">
        <v>30</v>
      </c>
      <c r="P973" t="s">
        <v>10828</v>
      </c>
      <c r="Q973" t="s">
        <v>32</v>
      </c>
      <c r="R973" t="s">
        <v>33</v>
      </c>
      <c r="S973" t="s">
        <v>33</v>
      </c>
      <c r="T973" t="s">
        <v>33</v>
      </c>
      <c r="U973" t="s">
        <v>33</v>
      </c>
      <c r="V973" t="s">
        <v>33</v>
      </c>
      <c r="W973" t="s">
        <v>33</v>
      </c>
    </row>
    <row r="974" spans="1:23">
      <c r="A974" t="s">
        <v>10811</v>
      </c>
      <c r="B974" t="s">
        <v>21</v>
      </c>
      <c r="C974" t="s">
        <v>22</v>
      </c>
      <c r="D974" s="33">
        <v>101003.07</v>
      </c>
      <c r="E974" t="s">
        <v>10829</v>
      </c>
      <c r="F974" s="36" t="str">
        <f t="shared" si="15"/>
        <v>30026180</v>
      </c>
      <c r="G974" s="31" t="s">
        <v>440</v>
      </c>
      <c r="H974" s="31" t="s">
        <v>10817</v>
      </c>
      <c r="I974" t="s">
        <v>4937</v>
      </c>
      <c r="J974" t="s">
        <v>4938</v>
      </c>
      <c r="K974" t="s">
        <v>4939</v>
      </c>
      <c r="L974" t="s">
        <v>557</v>
      </c>
      <c r="M974" t="s">
        <v>4940</v>
      </c>
      <c r="N974" t="s">
        <v>29</v>
      </c>
      <c r="O974" t="s">
        <v>30</v>
      </c>
      <c r="P974" t="s">
        <v>10830</v>
      </c>
      <c r="Q974" t="s">
        <v>32</v>
      </c>
      <c r="R974" t="s">
        <v>33</v>
      </c>
      <c r="S974" t="s">
        <v>33</v>
      </c>
      <c r="T974" t="s">
        <v>33</v>
      </c>
      <c r="U974" t="s">
        <v>33</v>
      </c>
      <c r="V974" t="s">
        <v>33</v>
      </c>
      <c r="W974" t="s">
        <v>33</v>
      </c>
    </row>
    <row r="975" spans="1:23">
      <c r="A975" t="s">
        <v>10811</v>
      </c>
      <c r="B975" t="s">
        <v>21</v>
      </c>
      <c r="C975" t="s">
        <v>22</v>
      </c>
      <c r="D975" s="33">
        <v>59486.3</v>
      </c>
      <c r="E975" t="s">
        <v>10831</v>
      </c>
      <c r="F975" s="36" t="str">
        <f t="shared" si="15"/>
        <v>27894947</v>
      </c>
      <c r="G975" s="31" t="s">
        <v>440</v>
      </c>
      <c r="H975" s="31" t="s">
        <v>10817</v>
      </c>
      <c r="I975" t="s">
        <v>24</v>
      </c>
      <c r="J975" t="s">
        <v>25</v>
      </c>
      <c r="K975" t="s">
        <v>10832</v>
      </c>
      <c r="L975" t="s">
        <v>27</v>
      </c>
      <c r="M975" t="s">
        <v>28</v>
      </c>
      <c r="N975" t="s">
        <v>29</v>
      </c>
      <c r="O975" t="s">
        <v>30</v>
      </c>
      <c r="P975" t="s">
        <v>10833</v>
      </c>
      <c r="Q975" t="s">
        <v>32</v>
      </c>
      <c r="R975" t="s">
        <v>33</v>
      </c>
      <c r="S975" t="s">
        <v>33</v>
      </c>
      <c r="T975" t="s">
        <v>33</v>
      </c>
      <c r="U975" t="s">
        <v>33</v>
      </c>
      <c r="V975" t="s">
        <v>33</v>
      </c>
      <c r="W975" t="s">
        <v>33</v>
      </c>
    </row>
    <row r="976" spans="1:23">
      <c r="A976" t="s">
        <v>10811</v>
      </c>
      <c r="B976" t="s">
        <v>21</v>
      </c>
      <c r="C976" t="s">
        <v>22</v>
      </c>
      <c r="D976" s="33">
        <v>53831.14</v>
      </c>
      <c r="E976" t="s">
        <v>10834</v>
      </c>
      <c r="F976" s="36" t="str">
        <f t="shared" si="15"/>
        <v>70185628</v>
      </c>
      <c r="G976" s="31" t="s">
        <v>440</v>
      </c>
      <c r="H976" s="31" t="s">
        <v>10817</v>
      </c>
      <c r="I976" t="s">
        <v>57</v>
      </c>
      <c r="J976" t="s">
        <v>58</v>
      </c>
      <c r="K976" t="s">
        <v>706</v>
      </c>
      <c r="L976" t="s">
        <v>39</v>
      </c>
      <c r="M976" t="s">
        <v>60</v>
      </c>
      <c r="N976" t="s">
        <v>29</v>
      </c>
      <c r="O976" t="s">
        <v>707</v>
      </c>
      <c r="P976" t="s">
        <v>10835</v>
      </c>
      <c r="Q976" t="s">
        <v>32</v>
      </c>
      <c r="R976" t="s">
        <v>33</v>
      </c>
      <c r="S976" t="s">
        <v>33</v>
      </c>
      <c r="T976" t="s">
        <v>33</v>
      </c>
      <c r="U976" t="s">
        <v>33</v>
      </c>
      <c r="V976" t="s">
        <v>33</v>
      </c>
      <c r="W976" t="s">
        <v>33</v>
      </c>
    </row>
    <row r="977" spans="1:23">
      <c r="A977" t="s">
        <v>10811</v>
      </c>
      <c r="B977" t="s">
        <v>21</v>
      </c>
      <c r="C977" t="s">
        <v>22</v>
      </c>
      <c r="D977" s="33">
        <v>48000</v>
      </c>
      <c r="E977" t="s">
        <v>10836</v>
      </c>
      <c r="F977" s="36" t="str">
        <f t="shared" si="15"/>
        <v>27902226</v>
      </c>
      <c r="G977" s="31" t="s">
        <v>4087</v>
      </c>
      <c r="H977" s="31" t="s">
        <v>1872</v>
      </c>
      <c r="I977" t="s">
        <v>24</v>
      </c>
      <c r="J977" t="s">
        <v>25</v>
      </c>
      <c r="K977" t="s">
        <v>10837</v>
      </c>
      <c r="L977" t="s">
        <v>27</v>
      </c>
      <c r="M977" t="s">
        <v>28</v>
      </c>
      <c r="N977" t="s">
        <v>29</v>
      </c>
      <c r="O977" t="s">
        <v>30</v>
      </c>
      <c r="P977" t="s">
        <v>10838</v>
      </c>
      <c r="Q977" t="s">
        <v>32</v>
      </c>
      <c r="R977" t="s">
        <v>33</v>
      </c>
      <c r="S977" t="s">
        <v>33</v>
      </c>
      <c r="T977" t="s">
        <v>33</v>
      </c>
      <c r="U977" t="s">
        <v>33</v>
      </c>
      <c r="V977" t="s">
        <v>33</v>
      </c>
      <c r="W977" t="s">
        <v>33</v>
      </c>
    </row>
    <row r="978" spans="1:23">
      <c r="A978" t="s">
        <v>10811</v>
      </c>
      <c r="B978" t="s">
        <v>21</v>
      </c>
      <c r="C978" t="s">
        <v>22</v>
      </c>
      <c r="D978" s="33">
        <v>41988.19</v>
      </c>
      <c r="E978" t="s">
        <v>10839</v>
      </c>
      <c r="F978" s="36" t="str">
        <f t="shared" si="15"/>
        <v>55325093</v>
      </c>
      <c r="G978" s="31" t="s">
        <v>440</v>
      </c>
      <c r="H978" s="31" t="s">
        <v>10817</v>
      </c>
      <c r="I978" t="s">
        <v>104</v>
      </c>
      <c r="J978" t="s">
        <v>105</v>
      </c>
      <c r="K978" t="s">
        <v>106</v>
      </c>
      <c r="L978" t="s">
        <v>107</v>
      </c>
      <c r="M978" t="s">
        <v>108</v>
      </c>
      <c r="N978" t="s">
        <v>29</v>
      </c>
      <c r="O978" t="s">
        <v>54</v>
      </c>
      <c r="P978" t="s">
        <v>10840</v>
      </c>
      <c r="Q978" t="s">
        <v>32</v>
      </c>
      <c r="R978" t="s">
        <v>33</v>
      </c>
      <c r="S978" t="s">
        <v>33</v>
      </c>
      <c r="T978" t="s">
        <v>33</v>
      </c>
      <c r="U978" t="s">
        <v>33</v>
      </c>
      <c r="V978" t="s">
        <v>33</v>
      </c>
      <c r="W978" t="s">
        <v>33</v>
      </c>
    </row>
    <row r="979" spans="1:23">
      <c r="A979" t="s">
        <v>10811</v>
      </c>
      <c r="B979" t="s">
        <v>21</v>
      </c>
      <c r="C979" t="s">
        <v>22</v>
      </c>
      <c r="D979" s="33">
        <v>36576.379999999997</v>
      </c>
      <c r="E979" t="s">
        <v>10841</v>
      </c>
      <c r="F979" s="36" t="str">
        <f t="shared" si="15"/>
        <v>54318580</v>
      </c>
      <c r="G979" s="31" t="s">
        <v>440</v>
      </c>
      <c r="H979" s="31" t="s">
        <v>10817</v>
      </c>
      <c r="I979" t="s">
        <v>120</v>
      </c>
      <c r="J979" t="s">
        <v>50</v>
      </c>
      <c r="K979" t="s">
        <v>121</v>
      </c>
      <c r="L979" t="s">
        <v>80</v>
      </c>
      <c r="M979" t="s">
        <v>53</v>
      </c>
      <c r="N979" t="s">
        <v>47</v>
      </c>
      <c r="O979" t="s">
        <v>122</v>
      </c>
      <c r="P979" t="s">
        <v>10842</v>
      </c>
      <c r="Q979" t="s">
        <v>32</v>
      </c>
      <c r="R979" t="s">
        <v>33</v>
      </c>
      <c r="S979" t="s">
        <v>33</v>
      </c>
      <c r="T979" t="s">
        <v>33</v>
      </c>
      <c r="U979" t="s">
        <v>33</v>
      </c>
      <c r="V979" t="s">
        <v>33</v>
      </c>
      <c r="W979" t="s">
        <v>33</v>
      </c>
    </row>
    <row r="980" spans="1:23">
      <c r="A980" t="s">
        <v>10811</v>
      </c>
      <c r="B980" t="s">
        <v>21</v>
      </c>
      <c r="C980" t="s">
        <v>22</v>
      </c>
      <c r="D980" s="33">
        <v>29212</v>
      </c>
      <c r="E980" t="s">
        <v>10843</v>
      </c>
      <c r="F980" s="36" t="str">
        <f t="shared" si="15"/>
        <v>89186109</v>
      </c>
      <c r="G980" s="31" t="s">
        <v>1051</v>
      </c>
      <c r="H980" s="31" t="s">
        <v>10844</v>
      </c>
      <c r="I980" t="s">
        <v>4866</v>
      </c>
      <c r="J980" t="s">
        <v>336</v>
      </c>
      <c r="K980" t="s">
        <v>4867</v>
      </c>
      <c r="L980" t="s">
        <v>45</v>
      </c>
      <c r="M980" t="s">
        <v>4868</v>
      </c>
      <c r="N980" t="s">
        <v>47</v>
      </c>
      <c r="O980" t="s">
        <v>30</v>
      </c>
      <c r="P980" t="s">
        <v>32</v>
      </c>
      <c r="Q980" t="s">
        <v>33</v>
      </c>
      <c r="R980" t="s">
        <v>33</v>
      </c>
      <c r="S980" t="s">
        <v>33</v>
      </c>
      <c r="T980" t="s">
        <v>33</v>
      </c>
      <c r="U980" t="s">
        <v>33</v>
      </c>
      <c r="V980" t="s">
        <v>33</v>
      </c>
      <c r="W980" t="s">
        <v>33</v>
      </c>
    </row>
    <row r="981" spans="1:23">
      <c r="A981" t="s">
        <v>10811</v>
      </c>
      <c r="B981" t="s">
        <v>21</v>
      </c>
      <c r="C981" t="s">
        <v>22</v>
      </c>
      <c r="D981" s="33">
        <v>28262.25</v>
      </c>
      <c r="E981" t="s">
        <v>10845</v>
      </c>
      <c r="F981" s="36" t="str">
        <f t="shared" si="15"/>
        <v>28715612</v>
      </c>
      <c r="G981" s="31" t="s">
        <v>440</v>
      </c>
      <c r="H981" s="31" t="s">
        <v>10817</v>
      </c>
      <c r="I981" t="s">
        <v>868</v>
      </c>
      <c r="J981" t="s">
        <v>869</v>
      </c>
      <c r="K981" t="s">
        <v>870</v>
      </c>
      <c r="L981" t="s">
        <v>80</v>
      </c>
      <c r="M981" t="s">
        <v>871</v>
      </c>
      <c r="N981" t="s">
        <v>204</v>
      </c>
      <c r="O981" t="s">
        <v>30</v>
      </c>
      <c r="P981" t="s">
        <v>32</v>
      </c>
      <c r="Q981" t="s">
        <v>33</v>
      </c>
      <c r="R981" t="s">
        <v>33</v>
      </c>
      <c r="S981" t="s">
        <v>33</v>
      </c>
      <c r="T981" t="s">
        <v>33</v>
      </c>
      <c r="U981" t="s">
        <v>33</v>
      </c>
      <c r="V981" t="s">
        <v>33</v>
      </c>
      <c r="W981" t="s">
        <v>33</v>
      </c>
    </row>
    <row r="982" spans="1:23">
      <c r="A982" t="s">
        <v>10811</v>
      </c>
      <c r="B982" t="s">
        <v>21</v>
      </c>
      <c r="C982" t="s">
        <v>22</v>
      </c>
      <c r="D982" s="33">
        <v>23039.74</v>
      </c>
      <c r="E982" t="s">
        <v>10846</v>
      </c>
      <c r="F982" s="36" t="str">
        <f t="shared" si="15"/>
        <v>20418960</v>
      </c>
      <c r="G982" s="31" t="s">
        <v>1059</v>
      </c>
      <c r="H982" s="31" t="s">
        <v>10847</v>
      </c>
      <c r="I982" t="s">
        <v>84</v>
      </c>
      <c r="J982" t="s">
        <v>25</v>
      </c>
      <c r="K982" t="s">
        <v>10848</v>
      </c>
      <c r="L982" t="s">
        <v>86</v>
      </c>
      <c r="M982" t="s">
        <v>87</v>
      </c>
      <c r="N982" t="s">
        <v>47</v>
      </c>
      <c r="O982" t="s">
        <v>30</v>
      </c>
      <c r="P982" t="s">
        <v>32</v>
      </c>
      <c r="Q982" t="s">
        <v>33</v>
      </c>
      <c r="R982" t="s">
        <v>33</v>
      </c>
      <c r="S982" t="s">
        <v>33</v>
      </c>
      <c r="T982" t="s">
        <v>33</v>
      </c>
      <c r="U982" t="s">
        <v>33</v>
      </c>
      <c r="V982" t="s">
        <v>33</v>
      </c>
      <c r="W982" t="s">
        <v>33</v>
      </c>
    </row>
    <row r="983" spans="1:23">
      <c r="A983" t="s">
        <v>10811</v>
      </c>
      <c r="B983" t="s">
        <v>21</v>
      </c>
      <c r="C983" t="s">
        <v>22</v>
      </c>
      <c r="D983" s="33">
        <v>23038</v>
      </c>
      <c r="E983" t="s">
        <v>10849</v>
      </c>
      <c r="F983" s="36" t="str">
        <f t="shared" si="15"/>
        <v>27905977</v>
      </c>
      <c r="G983" s="8" t="s">
        <v>1055</v>
      </c>
      <c r="H983" s="8" t="s">
        <v>11611</v>
      </c>
      <c r="I983" t="s">
        <v>24</v>
      </c>
      <c r="J983" t="s">
        <v>25</v>
      </c>
      <c r="K983" t="s">
        <v>10850</v>
      </c>
      <c r="L983" t="s">
        <v>27</v>
      </c>
      <c r="M983" t="s">
        <v>28</v>
      </c>
      <c r="N983" t="s">
        <v>29</v>
      </c>
      <c r="O983" t="s">
        <v>30</v>
      </c>
      <c r="P983" t="s">
        <v>10851</v>
      </c>
      <c r="Q983" t="s">
        <v>32</v>
      </c>
      <c r="R983" t="s">
        <v>33</v>
      </c>
      <c r="S983" t="s">
        <v>33</v>
      </c>
      <c r="T983" t="s">
        <v>33</v>
      </c>
      <c r="U983" t="s">
        <v>33</v>
      </c>
      <c r="V983" t="s">
        <v>33</v>
      </c>
      <c r="W983" t="s">
        <v>33</v>
      </c>
    </row>
    <row r="984" spans="1:23">
      <c r="A984" t="s">
        <v>10811</v>
      </c>
      <c r="B984" t="s">
        <v>21</v>
      </c>
      <c r="C984" t="s">
        <v>22</v>
      </c>
      <c r="D984" s="33">
        <v>20809.23</v>
      </c>
      <c r="E984" t="s">
        <v>10852</v>
      </c>
      <c r="F984" s="36" t="str">
        <f t="shared" si="15"/>
        <v>55325094</v>
      </c>
      <c r="G984" s="31" t="s">
        <v>440</v>
      </c>
      <c r="H984" s="31" t="s">
        <v>10817</v>
      </c>
      <c r="I984" t="s">
        <v>104</v>
      </c>
      <c r="J984" t="s">
        <v>105</v>
      </c>
      <c r="K984" t="s">
        <v>106</v>
      </c>
      <c r="L984" t="s">
        <v>107</v>
      </c>
      <c r="M984" t="s">
        <v>108</v>
      </c>
      <c r="N984" t="s">
        <v>29</v>
      </c>
      <c r="O984" t="s">
        <v>54</v>
      </c>
      <c r="P984" t="s">
        <v>10853</v>
      </c>
      <c r="Q984" t="s">
        <v>32</v>
      </c>
      <c r="R984" t="s">
        <v>33</v>
      </c>
      <c r="S984" t="s">
        <v>33</v>
      </c>
      <c r="T984" t="s">
        <v>33</v>
      </c>
      <c r="U984" t="s">
        <v>33</v>
      </c>
      <c r="V984" t="s">
        <v>33</v>
      </c>
      <c r="W984" t="s">
        <v>33</v>
      </c>
    </row>
    <row r="985" spans="1:23">
      <c r="A985" t="s">
        <v>10811</v>
      </c>
      <c r="B985" t="s">
        <v>21</v>
      </c>
      <c r="C985" t="s">
        <v>22</v>
      </c>
      <c r="D985" s="33">
        <v>19361.95</v>
      </c>
      <c r="E985" t="s">
        <v>10854</v>
      </c>
      <c r="F985" s="36" t="str">
        <f t="shared" si="15"/>
        <v>41860026</v>
      </c>
      <c r="G985" s="31" t="s">
        <v>440</v>
      </c>
      <c r="H985" s="31" t="s">
        <v>10817</v>
      </c>
      <c r="I985" t="s">
        <v>1315</v>
      </c>
      <c r="J985" t="s">
        <v>908</v>
      </c>
      <c r="K985" t="s">
        <v>1316</v>
      </c>
      <c r="L985" t="s">
        <v>39</v>
      </c>
      <c r="M985" t="s">
        <v>1317</v>
      </c>
      <c r="N985" t="s">
        <v>29</v>
      </c>
      <c r="O985" t="s">
        <v>30</v>
      </c>
      <c r="P985" t="s">
        <v>10855</v>
      </c>
      <c r="Q985" t="s">
        <v>32</v>
      </c>
      <c r="R985" t="s">
        <v>33</v>
      </c>
      <c r="S985" t="s">
        <v>33</v>
      </c>
      <c r="T985" t="s">
        <v>33</v>
      </c>
      <c r="U985" t="s">
        <v>33</v>
      </c>
      <c r="V985" t="s">
        <v>33</v>
      </c>
      <c r="W985" t="s">
        <v>33</v>
      </c>
    </row>
    <row r="986" spans="1:23">
      <c r="A986" t="s">
        <v>10811</v>
      </c>
      <c r="B986" t="s">
        <v>21</v>
      </c>
      <c r="C986" t="s">
        <v>22</v>
      </c>
      <c r="D986" s="33">
        <v>16316.29</v>
      </c>
      <c r="E986" t="s">
        <v>10856</v>
      </c>
      <c r="F986" s="36" t="str">
        <f t="shared" si="15"/>
        <v>55325097</v>
      </c>
      <c r="G986" s="31" t="s">
        <v>440</v>
      </c>
      <c r="H986" s="31" t="s">
        <v>10817</v>
      </c>
      <c r="I986" t="s">
        <v>104</v>
      </c>
      <c r="J986" t="s">
        <v>105</v>
      </c>
      <c r="K986" t="s">
        <v>106</v>
      </c>
      <c r="L986" t="s">
        <v>107</v>
      </c>
      <c r="M986" t="s">
        <v>108</v>
      </c>
      <c r="N986" t="s">
        <v>29</v>
      </c>
      <c r="O986" t="s">
        <v>54</v>
      </c>
      <c r="P986" t="s">
        <v>10857</v>
      </c>
      <c r="Q986" t="s">
        <v>32</v>
      </c>
      <c r="R986" t="s">
        <v>33</v>
      </c>
      <c r="S986" t="s">
        <v>33</v>
      </c>
      <c r="T986" t="s">
        <v>33</v>
      </c>
      <c r="U986" t="s">
        <v>33</v>
      </c>
      <c r="V986" t="s">
        <v>33</v>
      </c>
      <c r="W986" t="s">
        <v>33</v>
      </c>
    </row>
    <row r="987" spans="1:23">
      <c r="A987" t="s">
        <v>10811</v>
      </c>
      <c r="B987" t="s">
        <v>21</v>
      </c>
      <c r="C987" t="s">
        <v>22</v>
      </c>
      <c r="D987" s="33">
        <v>14602.43</v>
      </c>
      <c r="E987" t="s">
        <v>10858</v>
      </c>
      <c r="F987" s="36" t="str">
        <f t="shared" si="15"/>
        <v>27890101</v>
      </c>
      <c r="G987" s="31" t="s">
        <v>440</v>
      </c>
      <c r="H987" s="31" t="s">
        <v>10817</v>
      </c>
      <c r="I987" t="s">
        <v>24</v>
      </c>
      <c r="J987" t="s">
        <v>25</v>
      </c>
      <c r="K987" t="s">
        <v>10859</v>
      </c>
      <c r="L987" t="s">
        <v>27</v>
      </c>
      <c r="M987" t="s">
        <v>28</v>
      </c>
      <c r="N987" t="s">
        <v>29</v>
      </c>
      <c r="O987" t="s">
        <v>30</v>
      </c>
      <c r="P987" t="s">
        <v>10860</v>
      </c>
      <c r="Q987" t="s">
        <v>32</v>
      </c>
      <c r="R987" t="s">
        <v>33</v>
      </c>
      <c r="S987" t="s">
        <v>33</v>
      </c>
      <c r="T987" t="s">
        <v>33</v>
      </c>
      <c r="U987" t="s">
        <v>33</v>
      </c>
      <c r="V987" t="s">
        <v>33</v>
      </c>
      <c r="W987" t="s">
        <v>33</v>
      </c>
    </row>
    <row r="988" spans="1:23">
      <c r="A988" t="s">
        <v>10811</v>
      </c>
      <c r="B988" t="s">
        <v>21</v>
      </c>
      <c r="C988" t="s">
        <v>22</v>
      </c>
      <c r="D988" s="33">
        <v>12233.41</v>
      </c>
      <c r="E988" t="s">
        <v>10861</v>
      </c>
      <c r="F988" s="36" t="str">
        <f t="shared" si="15"/>
        <v>43393051</v>
      </c>
      <c r="G988" s="31" t="s">
        <v>440</v>
      </c>
      <c r="H988" s="31" t="s">
        <v>10817</v>
      </c>
      <c r="I988" t="s">
        <v>309</v>
      </c>
      <c r="J988" t="s">
        <v>310</v>
      </c>
      <c r="K988" t="s">
        <v>5057</v>
      </c>
      <c r="L988" t="s">
        <v>80</v>
      </c>
      <c r="M988" t="s">
        <v>312</v>
      </c>
      <c r="N988" t="s">
        <v>47</v>
      </c>
      <c r="O988" t="s">
        <v>30</v>
      </c>
      <c r="P988" t="s">
        <v>32</v>
      </c>
      <c r="Q988" t="s">
        <v>33</v>
      </c>
      <c r="R988" t="s">
        <v>33</v>
      </c>
      <c r="S988" t="s">
        <v>33</v>
      </c>
      <c r="T988" t="s">
        <v>33</v>
      </c>
      <c r="U988" t="s">
        <v>33</v>
      </c>
      <c r="V988" t="s">
        <v>33</v>
      </c>
      <c r="W988" t="s">
        <v>33</v>
      </c>
    </row>
    <row r="989" spans="1:23">
      <c r="A989" t="s">
        <v>10811</v>
      </c>
      <c r="B989" t="s">
        <v>21</v>
      </c>
      <c r="C989" t="s">
        <v>22</v>
      </c>
      <c r="D989" s="33">
        <v>10033</v>
      </c>
      <c r="E989" t="s">
        <v>10862</v>
      </c>
      <c r="F989" s="36" t="str">
        <f t="shared" si="15"/>
        <v>13010601</v>
      </c>
      <c r="G989" s="31" t="s">
        <v>1062</v>
      </c>
      <c r="H989" s="31" t="s">
        <v>10863</v>
      </c>
      <c r="I989" t="s">
        <v>187</v>
      </c>
      <c r="J989" t="s">
        <v>188</v>
      </c>
      <c r="K989" t="s">
        <v>189</v>
      </c>
      <c r="L989" t="s">
        <v>80</v>
      </c>
      <c r="M989" t="s">
        <v>190</v>
      </c>
      <c r="N989" t="s">
        <v>47</v>
      </c>
      <c r="O989" t="s">
        <v>30</v>
      </c>
      <c r="P989" t="s">
        <v>32</v>
      </c>
      <c r="Q989" t="s">
        <v>33</v>
      </c>
      <c r="R989" t="s">
        <v>33</v>
      </c>
      <c r="S989" t="s">
        <v>33</v>
      </c>
      <c r="T989" t="s">
        <v>33</v>
      </c>
      <c r="U989" t="s">
        <v>33</v>
      </c>
      <c r="V989" t="s">
        <v>33</v>
      </c>
      <c r="W989" t="s">
        <v>33</v>
      </c>
    </row>
    <row r="990" spans="1:23">
      <c r="A990" t="s">
        <v>10811</v>
      </c>
      <c r="B990" t="s">
        <v>21</v>
      </c>
      <c r="C990" t="s">
        <v>22</v>
      </c>
      <c r="D990" s="33">
        <v>9981.9</v>
      </c>
      <c r="E990" t="s">
        <v>10864</v>
      </c>
      <c r="F990" s="36" t="str">
        <f t="shared" si="15"/>
        <v>15930404</v>
      </c>
      <c r="G990" s="34" t="s">
        <v>440</v>
      </c>
      <c r="H990" s="32" t="s">
        <v>11612</v>
      </c>
      <c r="I990" t="s">
        <v>735</v>
      </c>
      <c r="J990" t="s">
        <v>43</v>
      </c>
      <c r="K990" t="s">
        <v>10865</v>
      </c>
      <c r="L990" t="s">
        <v>1002</v>
      </c>
      <c r="M990" t="s">
        <v>738</v>
      </c>
      <c r="N990" t="s">
        <v>47</v>
      </c>
      <c r="O990" t="s">
        <v>30</v>
      </c>
      <c r="P990" t="s">
        <v>32</v>
      </c>
      <c r="Q990" t="s">
        <v>33</v>
      </c>
      <c r="R990" t="s">
        <v>33</v>
      </c>
      <c r="S990" t="s">
        <v>33</v>
      </c>
      <c r="T990" t="s">
        <v>33</v>
      </c>
      <c r="U990" t="s">
        <v>33</v>
      </c>
      <c r="V990" t="s">
        <v>33</v>
      </c>
      <c r="W990" t="s">
        <v>33</v>
      </c>
    </row>
    <row r="991" spans="1:23">
      <c r="A991" t="s">
        <v>10811</v>
      </c>
      <c r="B991" t="s">
        <v>21</v>
      </c>
      <c r="C991" t="s">
        <v>22</v>
      </c>
      <c r="D991" s="33">
        <v>8376.2199999999993</v>
      </c>
      <c r="E991" t="s">
        <v>10866</v>
      </c>
      <c r="F991" s="36" t="str">
        <f t="shared" ref="F991:F1054" si="16">RIGHT(E991,8)</f>
        <v>55325099</v>
      </c>
      <c r="G991" s="31" t="s">
        <v>440</v>
      </c>
      <c r="H991" s="31" t="s">
        <v>10817</v>
      </c>
      <c r="I991" t="s">
        <v>104</v>
      </c>
      <c r="J991" t="s">
        <v>105</v>
      </c>
      <c r="K991" t="s">
        <v>106</v>
      </c>
      <c r="L991" t="s">
        <v>107</v>
      </c>
      <c r="M991" t="s">
        <v>108</v>
      </c>
      <c r="N991" t="s">
        <v>29</v>
      </c>
      <c r="O991" t="s">
        <v>54</v>
      </c>
      <c r="P991" t="s">
        <v>10867</v>
      </c>
      <c r="Q991" t="s">
        <v>32</v>
      </c>
      <c r="R991" t="s">
        <v>33</v>
      </c>
      <c r="S991" t="s">
        <v>33</v>
      </c>
      <c r="T991" t="s">
        <v>33</v>
      </c>
      <c r="U991" t="s">
        <v>33</v>
      </c>
      <c r="V991" t="s">
        <v>33</v>
      </c>
      <c r="W991" t="s">
        <v>33</v>
      </c>
    </row>
    <row r="992" spans="1:23">
      <c r="A992" t="s">
        <v>10811</v>
      </c>
      <c r="B992" t="s">
        <v>21</v>
      </c>
      <c r="C992" t="s">
        <v>22</v>
      </c>
      <c r="D992" s="33">
        <v>7794.58</v>
      </c>
      <c r="E992" t="s">
        <v>10868</v>
      </c>
      <c r="F992" s="36" t="str">
        <f t="shared" si="16"/>
        <v>27890119</v>
      </c>
      <c r="G992" s="31" t="s">
        <v>440</v>
      </c>
      <c r="H992" s="31" t="s">
        <v>10817</v>
      </c>
      <c r="I992" t="s">
        <v>24</v>
      </c>
      <c r="J992" t="s">
        <v>25</v>
      </c>
      <c r="K992" t="s">
        <v>10869</v>
      </c>
      <c r="L992" t="s">
        <v>27</v>
      </c>
      <c r="M992" t="s">
        <v>28</v>
      </c>
      <c r="N992" t="s">
        <v>29</v>
      </c>
      <c r="O992" t="s">
        <v>30</v>
      </c>
      <c r="P992" t="s">
        <v>10870</v>
      </c>
      <c r="Q992" t="s">
        <v>32</v>
      </c>
      <c r="R992" t="s">
        <v>33</v>
      </c>
      <c r="S992" t="s">
        <v>33</v>
      </c>
      <c r="T992" t="s">
        <v>33</v>
      </c>
      <c r="U992" t="s">
        <v>33</v>
      </c>
      <c r="V992" t="s">
        <v>33</v>
      </c>
      <c r="W992" t="s">
        <v>33</v>
      </c>
    </row>
    <row r="993" spans="1:23">
      <c r="A993" t="s">
        <v>10811</v>
      </c>
      <c r="B993" t="s">
        <v>21</v>
      </c>
      <c r="C993" t="s">
        <v>22</v>
      </c>
      <c r="D993" s="33">
        <v>5400</v>
      </c>
      <c r="E993" t="s">
        <v>10871</v>
      </c>
      <c r="F993" s="36" t="str">
        <f t="shared" si="16"/>
        <v>97277678</v>
      </c>
      <c r="G993" s="34" t="s">
        <v>4985</v>
      </c>
      <c r="H993" s="32" t="s">
        <v>5064</v>
      </c>
      <c r="I993" t="s">
        <v>1363</v>
      </c>
      <c r="J993" t="s">
        <v>1364</v>
      </c>
      <c r="K993" t="s">
        <v>405</v>
      </c>
      <c r="L993" t="s">
        <v>45</v>
      </c>
      <c r="M993" t="s">
        <v>1365</v>
      </c>
      <c r="N993" t="s">
        <v>47</v>
      </c>
      <c r="O993" t="s">
        <v>30</v>
      </c>
      <c r="P993" t="s">
        <v>32</v>
      </c>
      <c r="Q993" t="s">
        <v>33</v>
      </c>
      <c r="R993" t="s">
        <v>33</v>
      </c>
      <c r="S993" t="s">
        <v>33</v>
      </c>
      <c r="T993" t="s">
        <v>33</v>
      </c>
      <c r="U993" t="s">
        <v>33</v>
      </c>
      <c r="V993" t="s">
        <v>33</v>
      </c>
      <c r="W993" t="s">
        <v>33</v>
      </c>
    </row>
    <row r="994" spans="1:23">
      <c r="A994" t="s">
        <v>10811</v>
      </c>
      <c r="B994" t="s">
        <v>21</v>
      </c>
      <c r="C994" t="s">
        <v>22</v>
      </c>
      <c r="D994" s="33">
        <v>5300.29</v>
      </c>
      <c r="E994" t="s">
        <v>10872</v>
      </c>
      <c r="F994" s="36" t="str">
        <f t="shared" si="16"/>
        <v>23597930</v>
      </c>
      <c r="G994" s="31" t="s">
        <v>1886</v>
      </c>
      <c r="H994" s="31" t="s">
        <v>11613</v>
      </c>
      <c r="I994" t="s">
        <v>3458</v>
      </c>
      <c r="J994" t="s">
        <v>393</v>
      </c>
      <c r="K994" t="s">
        <v>10873</v>
      </c>
      <c r="L994" t="s">
        <v>45</v>
      </c>
      <c r="M994" t="s">
        <v>155</v>
      </c>
      <c r="N994" t="s">
        <v>47</v>
      </c>
      <c r="O994" t="s">
        <v>30</v>
      </c>
      <c r="P994" t="s">
        <v>10874</v>
      </c>
      <c r="Q994" t="s">
        <v>32</v>
      </c>
      <c r="R994" t="s">
        <v>33</v>
      </c>
      <c r="S994" t="s">
        <v>33</v>
      </c>
      <c r="T994" t="s">
        <v>33</v>
      </c>
      <c r="U994" t="s">
        <v>33</v>
      </c>
      <c r="V994" t="s">
        <v>33</v>
      </c>
      <c r="W994" t="s">
        <v>33</v>
      </c>
    </row>
    <row r="995" spans="1:23">
      <c r="A995" t="s">
        <v>10811</v>
      </c>
      <c r="B995" t="s">
        <v>21</v>
      </c>
      <c r="C995" t="s">
        <v>22</v>
      </c>
      <c r="D995" s="33">
        <v>5183.29</v>
      </c>
      <c r="E995" t="s">
        <v>10875</v>
      </c>
      <c r="F995" s="36" t="str">
        <f t="shared" si="16"/>
        <v>55325095</v>
      </c>
      <c r="G995" s="31" t="s">
        <v>440</v>
      </c>
      <c r="H995" s="31" t="s">
        <v>10817</v>
      </c>
      <c r="I995" t="s">
        <v>104</v>
      </c>
      <c r="J995" t="s">
        <v>105</v>
      </c>
      <c r="K995" t="s">
        <v>106</v>
      </c>
      <c r="L995" t="s">
        <v>107</v>
      </c>
      <c r="M995" t="s">
        <v>108</v>
      </c>
      <c r="N995" t="s">
        <v>29</v>
      </c>
      <c r="O995" t="s">
        <v>54</v>
      </c>
      <c r="P995" t="s">
        <v>10876</v>
      </c>
      <c r="Q995" t="s">
        <v>32</v>
      </c>
      <c r="R995" t="s">
        <v>33</v>
      </c>
      <c r="S995" t="s">
        <v>33</v>
      </c>
      <c r="T995" t="s">
        <v>33</v>
      </c>
      <c r="U995" t="s">
        <v>33</v>
      </c>
      <c r="V995" t="s">
        <v>33</v>
      </c>
      <c r="W995" t="s">
        <v>33</v>
      </c>
    </row>
    <row r="996" spans="1:23">
      <c r="A996" t="s">
        <v>10811</v>
      </c>
      <c r="B996" t="s">
        <v>21</v>
      </c>
      <c r="C996" t="s">
        <v>22</v>
      </c>
      <c r="D996" s="33">
        <v>4615</v>
      </c>
      <c r="E996" t="s">
        <v>10877</v>
      </c>
      <c r="F996" s="36" t="str">
        <f t="shared" si="16"/>
        <v>27889568</v>
      </c>
      <c r="G996" s="8" t="s">
        <v>1055</v>
      </c>
      <c r="H996" s="8" t="s">
        <v>11614</v>
      </c>
      <c r="I996" t="s">
        <v>24</v>
      </c>
      <c r="J996" t="s">
        <v>25</v>
      </c>
      <c r="K996" t="s">
        <v>10878</v>
      </c>
      <c r="L996" t="s">
        <v>27</v>
      </c>
      <c r="M996" t="s">
        <v>28</v>
      </c>
      <c r="N996" t="s">
        <v>29</v>
      </c>
      <c r="O996" t="s">
        <v>30</v>
      </c>
      <c r="P996" t="s">
        <v>10879</v>
      </c>
      <c r="Q996" t="s">
        <v>32</v>
      </c>
      <c r="R996" t="s">
        <v>33</v>
      </c>
      <c r="S996" t="s">
        <v>33</v>
      </c>
      <c r="T996" t="s">
        <v>33</v>
      </c>
      <c r="U996" t="s">
        <v>33</v>
      </c>
      <c r="V996" t="s">
        <v>33</v>
      </c>
      <c r="W996" t="s">
        <v>33</v>
      </c>
    </row>
    <row r="997" spans="1:23">
      <c r="A997" t="s">
        <v>10811</v>
      </c>
      <c r="B997" t="s">
        <v>21</v>
      </c>
      <c r="C997" t="s">
        <v>22</v>
      </c>
      <c r="D997" s="33">
        <v>3427.37</v>
      </c>
      <c r="E997" t="s">
        <v>10880</v>
      </c>
      <c r="F997" s="36" t="str">
        <f t="shared" si="16"/>
        <v>27408323</v>
      </c>
      <c r="G997" s="31" t="s">
        <v>440</v>
      </c>
      <c r="H997" s="31" t="s">
        <v>10817</v>
      </c>
      <c r="I997" t="s">
        <v>10881</v>
      </c>
      <c r="J997" t="s">
        <v>352</v>
      </c>
      <c r="K997" t="s">
        <v>353</v>
      </c>
      <c r="L997" t="s">
        <v>80</v>
      </c>
      <c r="M997" t="s">
        <v>354</v>
      </c>
      <c r="N997" t="s">
        <v>204</v>
      </c>
      <c r="O997" t="s">
        <v>30</v>
      </c>
      <c r="P997" t="s">
        <v>32</v>
      </c>
      <c r="Q997" t="s">
        <v>33</v>
      </c>
      <c r="R997" t="s">
        <v>33</v>
      </c>
      <c r="S997" t="s">
        <v>33</v>
      </c>
      <c r="T997" t="s">
        <v>33</v>
      </c>
      <c r="U997" t="s">
        <v>33</v>
      </c>
      <c r="V997" t="s">
        <v>33</v>
      </c>
      <c r="W997" t="s">
        <v>33</v>
      </c>
    </row>
    <row r="998" spans="1:23">
      <c r="A998" t="s">
        <v>10811</v>
      </c>
      <c r="B998" t="s">
        <v>21</v>
      </c>
      <c r="C998" t="s">
        <v>22</v>
      </c>
      <c r="D998" s="33">
        <v>3245.88</v>
      </c>
      <c r="E998" t="s">
        <v>10882</v>
      </c>
      <c r="F998" s="36" t="str">
        <f t="shared" si="16"/>
        <v>04098806</v>
      </c>
      <c r="G998" s="31" t="s">
        <v>440</v>
      </c>
      <c r="H998" s="31" t="s">
        <v>10883</v>
      </c>
      <c r="I998" t="s">
        <v>10884</v>
      </c>
      <c r="J998" t="s">
        <v>598</v>
      </c>
      <c r="K998" t="s">
        <v>10885</v>
      </c>
      <c r="L998" t="s">
        <v>27</v>
      </c>
      <c r="M998" t="s">
        <v>991</v>
      </c>
      <c r="N998" t="s">
        <v>29</v>
      </c>
      <c r="O998" t="s">
        <v>30</v>
      </c>
      <c r="P998" t="s">
        <v>10886</v>
      </c>
      <c r="Q998" t="s">
        <v>32</v>
      </c>
      <c r="R998" t="s">
        <v>33</v>
      </c>
      <c r="S998" t="s">
        <v>33</v>
      </c>
      <c r="T998" t="s">
        <v>33</v>
      </c>
      <c r="U998" t="s">
        <v>33</v>
      </c>
      <c r="V998" t="s">
        <v>33</v>
      </c>
      <c r="W998" t="s">
        <v>33</v>
      </c>
    </row>
    <row r="999" spans="1:23">
      <c r="A999" t="s">
        <v>10811</v>
      </c>
      <c r="B999" t="s">
        <v>21</v>
      </c>
      <c r="C999" t="s">
        <v>22</v>
      </c>
      <c r="D999" s="33">
        <v>3231.9</v>
      </c>
      <c r="E999" t="s">
        <v>10887</v>
      </c>
      <c r="F999" s="36" t="str">
        <f t="shared" si="16"/>
        <v>15930352</v>
      </c>
      <c r="G999" s="34" t="s">
        <v>440</v>
      </c>
      <c r="H999" s="32" t="s">
        <v>11612</v>
      </c>
      <c r="I999" t="s">
        <v>735</v>
      </c>
      <c r="J999" t="s">
        <v>43</v>
      </c>
      <c r="K999" t="s">
        <v>10888</v>
      </c>
      <c r="L999" t="s">
        <v>1002</v>
      </c>
      <c r="M999" t="s">
        <v>738</v>
      </c>
      <c r="N999" t="s">
        <v>47</v>
      </c>
      <c r="O999" t="s">
        <v>30</v>
      </c>
      <c r="P999" t="s">
        <v>32</v>
      </c>
      <c r="Q999" t="s">
        <v>33</v>
      </c>
      <c r="R999" t="s">
        <v>33</v>
      </c>
      <c r="S999" t="s">
        <v>33</v>
      </c>
      <c r="T999" t="s">
        <v>33</v>
      </c>
      <c r="U999" t="s">
        <v>33</v>
      </c>
      <c r="V999" t="s">
        <v>33</v>
      </c>
      <c r="W999" t="s">
        <v>33</v>
      </c>
    </row>
    <row r="1000" spans="1:23">
      <c r="A1000" t="s">
        <v>10811</v>
      </c>
      <c r="B1000" t="s">
        <v>21</v>
      </c>
      <c r="C1000" t="s">
        <v>22</v>
      </c>
      <c r="D1000" s="33">
        <v>3064.7</v>
      </c>
      <c r="E1000" t="s">
        <v>10889</v>
      </c>
      <c r="F1000" s="36" t="str">
        <f t="shared" si="16"/>
        <v>55325098</v>
      </c>
      <c r="G1000" s="31" t="s">
        <v>440</v>
      </c>
      <c r="H1000" s="31" t="s">
        <v>10817</v>
      </c>
      <c r="I1000" t="s">
        <v>104</v>
      </c>
      <c r="J1000" t="s">
        <v>105</v>
      </c>
      <c r="K1000" t="s">
        <v>106</v>
      </c>
      <c r="L1000" t="s">
        <v>107</v>
      </c>
      <c r="M1000" t="s">
        <v>108</v>
      </c>
      <c r="N1000" t="s">
        <v>29</v>
      </c>
      <c r="O1000" t="s">
        <v>54</v>
      </c>
      <c r="P1000" t="s">
        <v>10890</v>
      </c>
      <c r="Q1000" t="s">
        <v>32</v>
      </c>
      <c r="R1000" t="s">
        <v>33</v>
      </c>
      <c r="S1000" t="s">
        <v>33</v>
      </c>
      <c r="T1000" t="s">
        <v>33</v>
      </c>
      <c r="U1000" t="s">
        <v>33</v>
      </c>
      <c r="V1000" t="s">
        <v>33</v>
      </c>
      <c r="W1000" t="s">
        <v>33</v>
      </c>
    </row>
    <row r="1001" spans="1:23">
      <c r="A1001" t="s">
        <v>10811</v>
      </c>
      <c r="B1001" t="s">
        <v>21</v>
      </c>
      <c r="C1001" t="s">
        <v>22</v>
      </c>
      <c r="D1001" s="33">
        <v>2865.6</v>
      </c>
      <c r="E1001" t="s">
        <v>10891</v>
      </c>
      <c r="F1001" s="36" t="str">
        <f t="shared" si="16"/>
        <v>15930353</v>
      </c>
      <c r="G1001" s="31" t="s">
        <v>440</v>
      </c>
      <c r="H1001" s="31" t="s">
        <v>10883</v>
      </c>
      <c r="I1001" t="s">
        <v>735</v>
      </c>
      <c r="J1001" t="s">
        <v>43</v>
      </c>
      <c r="K1001" t="s">
        <v>10892</v>
      </c>
      <c r="L1001" t="s">
        <v>1002</v>
      </c>
      <c r="M1001" t="s">
        <v>738</v>
      </c>
      <c r="N1001" t="s">
        <v>47</v>
      </c>
      <c r="O1001" t="s">
        <v>30</v>
      </c>
      <c r="P1001" t="s">
        <v>32</v>
      </c>
      <c r="Q1001" t="s">
        <v>33</v>
      </c>
      <c r="R1001" t="s">
        <v>33</v>
      </c>
      <c r="S1001" t="s">
        <v>33</v>
      </c>
      <c r="T1001" t="s">
        <v>33</v>
      </c>
      <c r="U1001" t="s">
        <v>33</v>
      </c>
      <c r="V1001" t="s">
        <v>33</v>
      </c>
      <c r="W1001" t="s">
        <v>33</v>
      </c>
    </row>
    <row r="1002" spans="1:23">
      <c r="A1002" t="s">
        <v>10811</v>
      </c>
      <c r="B1002" t="s">
        <v>21</v>
      </c>
      <c r="C1002" t="s">
        <v>22</v>
      </c>
      <c r="D1002" s="33">
        <v>2500</v>
      </c>
      <c r="E1002" t="s">
        <v>10893</v>
      </c>
      <c r="F1002" s="36" t="str">
        <f t="shared" si="16"/>
        <v>13867932</v>
      </c>
      <c r="G1002" s="31" t="s">
        <v>1062</v>
      </c>
      <c r="H1002" s="31" t="s">
        <v>10894</v>
      </c>
      <c r="I1002" t="s">
        <v>10895</v>
      </c>
      <c r="J1002" t="s">
        <v>25</v>
      </c>
      <c r="K1002" t="s">
        <v>10896</v>
      </c>
      <c r="L1002" t="s">
        <v>202</v>
      </c>
      <c r="M1002" t="s">
        <v>10897</v>
      </c>
      <c r="N1002" t="s">
        <v>47</v>
      </c>
      <c r="O1002" t="s">
        <v>30</v>
      </c>
      <c r="P1002" t="s">
        <v>10898</v>
      </c>
      <c r="Q1002" t="s">
        <v>32</v>
      </c>
      <c r="R1002" t="s">
        <v>33</v>
      </c>
      <c r="S1002" t="s">
        <v>33</v>
      </c>
      <c r="T1002" t="s">
        <v>33</v>
      </c>
      <c r="U1002" t="s">
        <v>33</v>
      </c>
      <c r="V1002" t="s">
        <v>33</v>
      </c>
      <c r="W1002" t="s">
        <v>33</v>
      </c>
    </row>
    <row r="1003" spans="1:23">
      <c r="A1003" t="s">
        <v>10811</v>
      </c>
      <c r="B1003" t="s">
        <v>21</v>
      </c>
      <c r="C1003" t="s">
        <v>22</v>
      </c>
      <c r="D1003" s="33">
        <v>2500</v>
      </c>
      <c r="E1003" t="s">
        <v>10899</v>
      </c>
      <c r="F1003" s="36" t="str">
        <f t="shared" si="16"/>
        <v>13867934</v>
      </c>
      <c r="G1003" s="31" t="s">
        <v>1062</v>
      </c>
      <c r="H1003" s="31" t="s">
        <v>10900</v>
      </c>
      <c r="I1003" t="s">
        <v>10895</v>
      </c>
      <c r="J1003" t="s">
        <v>25</v>
      </c>
      <c r="K1003" t="s">
        <v>10901</v>
      </c>
      <c r="L1003" t="s">
        <v>202</v>
      </c>
      <c r="M1003" t="s">
        <v>10897</v>
      </c>
      <c r="N1003" t="s">
        <v>47</v>
      </c>
      <c r="O1003" t="s">
        <v>30</v>
      </c>
      <c r="P1003" t="s">
        <v>10902</v>
      </c>
      <c r="Q1003" t="s">
        <v>32</v>
      </c>
      <c r="R1003" t="s">
        <v>33</v>
      </c>
      <c r="S1003" t="s">
        <v>33</v>
      </c>
      <c r="T1003" t="s">
        <v>33</v>
      </c>
      <c r="U1003" t="s">
        <v>33</v>
      </c>
      <c r="V1003" t="s">
        <v>33</v>
      </c>
      <c r="W1003" t="s">
        <v>33</v>
      </c>
    </row>
    <row r="1004" spans="1:23">
      <c r="A1004" t="s">
        <v>10811</v>
      </c>
      <c r="B1004" t="s">
        <v>21</v>
      </c>
      <c r="C1004" t="s">
        <v>22</v>
      </c>
      <c r="D1004" s="33">
        <v>2125.91</v>
      </c>
      <c r="E1004" t="s">
        <v>10903</v>
      </c>
      <c r="F1004" s="36" t="str">
        <f t="shared" si="16"/>
        <v>55325091</v>
      </c>
      <c r="G1004" s="31" t="s">
        <v>440</v>
      </c>
      <c r="H1004" s="31" t="s">
        <v>10817</v>
      </c>
      <c r="I1004" t="s">
        <v>104</v>
      </c>
      <c r="J1004" t="s">
        <v>105</v>
      </c>
      <c r="K1004" t="s">
        <v>106</v>
      </c>
      <c r="L1004" t="s">
        <v>107</v>
      </c>
      <c r="M1004" t="s">
        <v>108</v>
      </c>
      <c r="N1004" t="s">
        <v>29</v>
      </c>
      <c r="O1004" t="s">
        <v>54</v>
      </c>
      <c r="P1004" t="s">
        <v>10904</v>
      </c>
      <c r="Q1004" t="s">
        <v>32</v>
      </c>
      <c r="R1004" t="s">
        <v>33</v>
      </c>
      <c r="S1004" t="s">
        <v>33</v>
      </c>
      <c r="T1004" t="s">
        <v>33</v>
      </c>
      <c r="U1004" t="s">
        <v>33</v>
      </c>
      <c r="V1004" t="s">
        <v>33</v>
      </c>
      <c r="W1004" t="s">
        <v>33</v>
      </c>
    </row>
    <row r="1005" spans="1:23">
      <c r="A1005" t="s">
        <v>10811</v>
      </c>
      <c r="B1005" t="s">
        <v>21</v>
      </c>
      <c r="C1005" t="s">
        <v>22</v>
      </c>
      <c r="D1005" s="33">
        <v>1820</v>
      </c>
      <c r="E1005" t="s">
        <v>10905</v>
      </c>
      <c r="F1005" s="36" t="str">
        <f t="shared" si="16"/>
        <v>21249654</v>
      </c>
      <c r="G1005" s="31" t="s">
        <v>440</v>
      </c>
      <c r="H1005" s="31" t="s">
        <v>10817</v>
      </c>
      <c r="I1005" t="s">
        <v>4766</v>
      </c>
      <c r="J1005" t="s">
        <v>4767</v>
      </c>
      <c r="K1005" t="s">
        <v>405</v>
      </c>
      <c r="L1005" t="s">
        <v>4768</v>
      </c>
      <c r="M1005" t="s">
        <v>4769</v>
      </c>
      <c r="N1005" t="s">
        <v>47</v>
      </c>
      <c r="O1005" t="s">
        <v>30</v>
      </c>
      <c r="P1005" t="s">
        <v>10906</v>
      </c>
      <c r="Q1005" t="s">
        <v>32</v>
      </c>
      <c r="R1005" t="s">
        <v>33</v>
      </c>
      <c r="S1005" t="s">
        <v>33</v>
      </c>
      <c r="T1005" t="s">
        <v>33</v>
      </c>
      <c r="U1005" t="s">
        <v>33</v>
      </c>
      <c r="V1005" t="s">
        <v>33</v>
      </c>
      <c r="W1005" t="s">
        <v>33</v>
      </c>
    </row>
    <row r="1006" spans="1:23">
      <c r="A1006" t="s">
        <v>10811</v>
      </c>
      <c r="B1006" t="s">
        <v>21</v>
      </c>
      <c r="C1006" t="s">
        <v>22</v>
      </c>
      <c r="D1006" s="33">
        <v>1613.45</v>
      </c>
      <c r="E1006" t="s">
        <v>10907</v>
      </c>
      <c r="F1006" s="36" t="str">
        <f t="shared" si="16"/>
        <v>61496781</v>
      </c>
      <c r="G1006" s="31" t="s">
        <v>440</v>
      </c>
      <c r="H1006" s="31" t="s">
        <v>10883</v>
      </c>
      <c r="I1006" t="s">
        <v>3073</v>
      </c>
      <c r="J1006" t="s">
        <v>3074</v>
      </c>
      <c r="K1006" t="s">
        <v>3075</v>
      </c>
      <c r="L1006" t="s">
        <v>80</v>
      </c>
      <c r="M1006" t="s">
        <v>3076</v>
      </c>
      <c r="N1006" t="s">
        <v>204</v>
      </c>
      <c r="O1006" t="s">
        <v>30</v>
      </c>
      <c r="P1006" t="s">
        <v>32</v>
      </c>
      <c r="Q1006" t="s">
        <v>33</v>
      </c>
      <c r="R1006" t="s">
        <v>33</v>
      </c>
      <c r="S1006" t="s">
        <v>33</v>
      </c>
      <c r="T1006" t="s">
        <v>33</v>
      </c>
      <c r="U1006" t="s">
        <v>33</v>
      </c>
      <c r="V1006" t="s">
        <v>33</v>
      </c>
      <c r="W1006" t="s">
        <v>33</v>
      </c>
    </row>
    <row r="1007" spans="1:23">
      <c r="A1007" t="s">
        <v>10811</v>
      </c>
      <c r="B1007" t="s">
        <v>21</v>
      </c>
      <c r="C1007" t="s">
        <v>22</v>
      </c>
      <c r="D1007" s="33">
        <v>1240</v>
      </c>
      <c r="E1007" t="s">
        <v>10908</v>
      </c>
      <c r="F1007" s="36" t="str">
        <f t="shared" si="16"/>
        <v>04098797</v>
      </c>
      <c r="G1007" s="31" t="s">
        <v>440</v>
      </c>
      <c r="H1007" s="31" t="s">
        <v>10883</v>
      </c>
      <c r="I1007" t="s">
        <v>10884</v>
      </c>
      <c r="J1007" t="s">
        <v>598</v>
      </c>
      <c r="K1007" t="s">
        <v>10909</v>
      </c>
      <c r="L1007" t="s">
        <v>27</v>
      </c>
      <c r="M1007" t="s">
        <v>991</v>
      </c>
      <c r="N1007" t="s">
        <v>29</v>
      </c>
      <c r="O1007" t="s">
        <v>30</v>
      </c>
      <c r="P1007" t="s">
        <v>10910</v>
      </c>
      <c r="Q1007" t="s">
        <v>32</v>
      </c>
      <c r="R1007" t="s">
        <v>33</v>
      </c>
      <c r="S1007" t="s">
        <v>33</v>
      </c>
      <c r="T1007" t="s">
        <v>33</v>
      </c>
      <c r="U1007" t="s">
        <v>33</v>
      </c>
      <c r="V1007" t="s">
        <v>33</v>
      </c>
      <c r="W1007" t="s">
        <v>33</v>
      </c>
    </row>
    <row r="1008" spans="1:23">
      <c r="A1008" t="s">
        <v>10811</v>
      </c>
      <c r="B1008" t="s">
        <v>21</v>
      </c>
      <c r="C1008" t="s">
        <v>22</v>
      </c>
      <c r="D1008" s="33">
        <v>1233.7</v>
      </c>
      <c r="E1008" t="s">
        <v>10911</v>
      </c>
      <c r="F1008" s="36" t="str">
        <f t="shared" si="16"/>
        <v>04098788</v>
      </c>
      <c r="G1008" s="31" t="s">
        <v>440</v>
      </c>
      <c r="H1008" s="31" t="s">
        <v>10883</v>
      </c>
      <c r="I1008" t="s">
        <v>10884</v>
      </c>
      <c r="J1008" t="s">
        <v>598</v>
      </c>
      <c r="K1008" t="s">
        <v>10912</v>
      </c>
      <c r="L1008" t="s">
        <v>27</v>
      </c>
      <c r="M1008" t="s">
        <v>991</v>
      </c>
      <c r="N1008" t="s">
        <v>29</v>
      </c>
      <c r="O1008" t="s">
        <v>30</v>
      </c>
      <c r="P1008" t="s">
        <v>10913</v>
      </c>
      <c r="Q1008" t="s">
        <v>32</v>
      </c>
      <c r="R1008" t="s">
        <v>33</v>
      </c>
      <c r="S1008" t="s">
        <v>33</v>
      </c>
      <c r="T1008" t="s">
        <v>33</v>
      </c>
      <c r="U1008" t="s">
        <v>33</v>
      </c>
      <c r="V1008" t="s">
        <v>33</v>
      </c>
      <c r="W1008" t="s">
        <v>33</v>
      </c>
    </row>
    <row r="1009" spans="1:23">
      <c r="A1009" t="s">
        <v>10811</v>
      </c>
      <c r="B1009" t="s">
        <v>21</v>
      </c>
      <c r="C1009" t="s">
        <v>22</v>
      </c>
      <c r="D1009" s="33">
        <v>1197.6199999999999</v>
      </c>
      <c r="E1009" t="s">
        <v>10914</v>
      </c>
      <c r="F1009" s="36" t="str">
        <f t="shared" si="16"/>
        <v>27899954</v>
      </c>
      <c r="G1009" s="31" t="s">
        <v>1067</v>
      </c>
      <c r="H1009" s="31" t="s">
        <v>10915</v>
      </c>
      <c r="I1009" t="s">
        <v>24</v>
      </c>
      <c r="J1009" t="s">
        <v>25</v>
      </c>
      <c r="K1009" t="s">
        <v>10916</v>
      </c>
      <c r="L1009" t="s">
        <v>27</v>
      </c>
      <c r="M1009" t="s">
        <v>28</v>
      </c>
      <c r="N1009" t="s">
        <v>29</v>
      </c>
      <c r="O1009" t="s">
        <v>30</v>
      </c>
      <c r="P1009" t="s">
        <v>10917</v>
      </c>
      <c r="Q1009" t="s">
        <v>32</v>
      </c>
      <c r="R1009" t="s">
        <v>33</v>
      </c>
      <c r="S1009" t="s">
        <v>33</v>
      </c>
      <c r="T1009" t="s">
        <v>33</v>
      </c>
      <c r="U1009" t="s">
        <v>33</v>
      </c>
      <c r="V1009" t="s">
        <v>33</v>
      </c>
      <c r="W1009" t="s">
        <v>33</v>
      </c>
    </row>
    <row r="1010" spans="1:23">
      <c r="A1010" t="s">
        <v>10811</v>
      </c>
      <c r="B1010" t="s">
        <v>21</v>
      </c>
      <c r="C1010" t="s">
        <v>22</v>
      </c>
      <c r="D1010" s="33">
        <v>825</v>
      </c>
      <c r="E1010" t="s">
        <v>10918</v>
      </c>
      <c r="F1010" s="36" t="str">
        <f t="shared" si="16"/>
        <v>28805404</v>
      </c>
      <c r="G1010" s="34" t="s">
        <v>1226</v>
      </c>
      <c r="H1010" s="32" t="s">
        <v>11615</v>
      </c>
      <c r="I1010" t="s">
        <v>7269</v>
      </c>
      <c r="J1010" t="s">
        <v>4926</v>
      </c>
      <c r="K1010" t="s">
        <v>372</v>
      </c>
      <c r="L1010" t="s">
        <v>202</v>
      </c>
      <c r="M1010" t="s">
        <v>5545</v>
      </c>
      <c r="N1010" t="s">
        <v>47</v>
      </c>
      <c r="O1010" t="s">
        <v>30</v>
      </c>
      <c r="P1010" t="s">
        <v>10919</v>
      </c>
      <c r="Q1010" t="s">
        <v>32</v>
      </c>
      <c r="R1010" t="s">
        <v>33</v>
      </c>
      <c r="S1010" t="s">
        <v>33</v>
      </c>
      <c r="T1010" t="s">
        <v>33</v>
      </c>
      <c r="U1010" t="s">
        <v>33</v>
      </c>
      <c r="V1010" t="s">
        <v>33</v>
      </c>
      <c r="W1010" t="s">
        <v>33</v>
      </c>
    </row>
    <row r="1011" spans="1:23">
      <c r="A1011" t="s">
        <v>10811</v>
      </c>
      <c r="B1011" t="s">
        <v>21</v>
      </c>
      <c r="C1011" t="s">
        <v>22</v>
      </c>
      <c r="D1011" s="33">
        <v>800</v>
      </c>
      <c r="E1011" t="s">
        <v>10920</v>
      </c>
      <c r="F1011" s="36" t="str">
        <f t="shared" si="16"/>
        <v>22737597</v>
      </c>
      <c r="G1011" s="31" t="s">
        <v>3694</v>
      </c>
      <c r="H1011" s="31" t="s">
        <v>10921</v>
      </c>
      <c r="I1011" t="s">
        <v>3081</v>
      </c>
      <c r="J1011" t="s">
        <v>3082</v>
      </c>
      <c r="K1011" t="s">
        <v>10922</v>
      </c>
      <c r="L1011" t="s">
        <v>3084</v>
      </c>
      <c r="M1011" t="s">
        <v>3085</v>
      </c>
      <c r="N1011" t="s">
        <v>29</v>
      </c>
      <c r="O1011" t="s">
        <v>30</v>
      </c>
      <c r="P1011" t="s">
        <v>32</v>
      </c>
      <c r="Q1011" t="s">
        <v>33</v>
      </c>
      <c r="R1011" t="s">
        <v>33</v>
      </c>
      <c r="S1011" t="s">
        <v>33</v>
      </c>
      <c r="T1011" t="s">
        <v>33</v>
      </c>
      <c r="U1011" t="s">
        <v>33</v>
      </c>
      <c r="V1011" t="s">
        <v>33</v>
      </c>
      <c r="W1011" t="s">
        <v>33</v>
      </c>
    </row>
    <row r="1012" spans="1:23">
      <c r="A1012" t="s">
        <v>10811</v>
      </c>
      <c r="B1012" t="s">
        <v>21</v>
      </c>
      <c r="C1012" t="s">
        <v>22</v>
      </c>
      <c r="D1012" s="33">
        <v>770.79</v>
      </c>
      <c r="E1012" t="s">
        <v>10923</v>
      </c>
      <c r="F1012" s="36" t="str">
        <f t="shared" si="16"/>
        <v>20064483</v>
      </c>
      <c r="G1012" s="31" t="s">
        <v>1064</v>
      </c>
      <c r="H1012" s="31" t="s">
        <v>11616</v>
      </c>
      <c r="I1012" t="s">
        <v>181</v>
      </c>
      <c r="J1012" t="s">
        <v>182</v>
      </c>
      <c r="K1012" t="s">
        <v>183</v>
      </c>
      <c r="L1012" t="s">
        <v>184</v>
      </c>
      <c r="M1012" t="s">
        <v>185</v>
      </c>
      <c r="N1012" t="s">
        <v>47</v>
      </c>
      <c r="O1012" t="s">
        <v>54</v>
      </c>
      <c r="P1012" t="s">
        <v>32</v>
      </c>
      <c r="Q1012" t="s">
        <v>33</v>
      </c>
      <c r="R1012" t="s">
        <v>33</v>
      </c>
      <c r="S1012" t="s">
        <v>33</v>
      </c>
      <c r="T1012" t="s">
        <v>33</v>
      </c>
      <c r="U1012" t="s">
        <v>33</v>
      </c>
      <c r="V1012" t="s">
        <v>33</v>
      </c>
      <c r="W1012" t="s">
        <v>33</v>
      </c>
    </row>
    <row r="1013" spans="1:23">
      <c r="A1013" t="s">
        <v>10811</v>
      </c>
      <c r="B1013" t="s">
        <v>21</v>
      </c>
      <c r="C1013" t="s">
        <v>22</v>
      </c>
      <c r="D1013" s="33">
        <v>629.85</v>
      </c>
      <c r="E1013" t="s">
        <v>10924</v>
      </c>
      <c r="F1013" s="36" t="str">
        <f t="shared" si="16"/>
        <v>56555456</v>
      </c>
      <c r="G1013" s="31">
        <v>1400</v>
      </c>
      <c r="H1013" s="31">
        <v>2814</v>
      </c>
      <c r="I1013" t="s">
        <v>942</v>
      </c>
      <c r="J1013" t="s">
        <v>943</v>
      </c>
      <c r="K1013" t="s">
        <v>3312</v>
      </c>
      <c r="L1013" t="s">
        <v>3313</v>
      </c>
      <c r="M1013" t="s">
        <v>946</v>
      </c>
      <c r="N1013" t="s">
        <v>204</v>
      </c>
      <c r="O1013" t="s">
        <v>30</v>
      </c>
      <c r="P1013" t="s">
        <v>32</v>
      </c>
      <c r="Q1013" t="s">
        <v>33</v>
      </c>
      <c r="R1013" t="s">
        <v>33</v>
      </c>
      <c r="S1013" t="s">
        <v>33</v>
      </c>
      <c r="T1013" t="s">
        <v>33</v>
      </c>
      <c r="U1013" t="s">
        <v>33</v>
      </c>
      <c r="V1013" t="s">
        <v>33</v>
      </c>
      <c r="W1013" t="s">
        <v>33</v>
      </c>
    </row>
    <row r="1014" spans="1:23">
      <c r="A1014" t="s">
        <v>10811</v>
      </c>
      <c r="B1014" t="s">
        <v>21</v>
      </c>
      <c r="C1014" t="s">
        <v>22</v>
      </c>
      <c r="D1014" s="33">
        <v>500</v>
      </c>
      <c r="E1014" t="s">
        <v>10925</v>
      </c>
      <c r="F1014" s="36" t="str">
        <f t="shared" si="16"/>
        <v>17837793</v>
      </c>
      <c r="G1014" s="34">
        <v>600</v>
      </c>
      <c r="H1014" s="32">
        <v>11846</v>
      </c>
      <c r="I1014" t="s">
        <v>4805</v>
      </c>
      <c r="J1014" t="s">
        <v>2793</v>
      </c>
      <c r="K1014" t="s">
        <v>10926</v>
      </c>
      <c r="L1014" t="s">
        <v>80</v>
      </c>
      <c r="M1014" t="s">
        <v>4806</v>
      </c>
      <c r="N1014" t="s">
        <v>204</v>
      </c>
      <c r="O1014" t="s">
        <v>30</v>
      </c>
      <c r="P1014" t="s">
        <v>32</v>
      </c>
      <c r="Q1014" t="s">
        <v>33</v>
      </c>
      <c r="R1014" t="s">
        <v>33</v>
      </c>
      <c r="S1014" t="s">
        <v>33</v>
      </c>
      <c r="T1014" t="s">
        <v>33</v>
      </c>
      <c r="U1014" t="s">
        <v>33</v>
      </c>
      <c r="V1014" t="s">
        <v>33</v>
      </c>
      <c r="W1014" t="s">
        <v>33</v>
      </c>
    </row>
    <row r="1015" spans="1:23">
      <c r="A1015" t="s">
        <v>10811</v>
      </c>
      <c r="B1015" t="s">
        <v>21</v>
      </c>
      <c r="C1015" t="s">
        <v>22</v>
      </c>
      <c r="D1015" s="33">
        <v>255</v>
      </c>
      <c r="E1015" t="s">
        <v>10927</v>
      </c>
      <c r="F1015" s="36" t="str">
        <f t="shared" si="16"/>
        <v>14363099</v>
      </c>
      <c r="G1015" s="34" t="s">
        <v>1226</v>
      </c>
      <c r="H1015" s="32" t="s">
        <v>10844</v>
      </c>
      <c r="I1015" t="s">
        <v>10928</v>
      </c>
      <c r="J1015" t="s">
        <v>229</v>
      </c>
      <c r="K1015" t="s">
        <v>10929</v>
      </c>
      <c r="L1015" t="s">
        <v>888</v>
      </c>
      <c r="M1015" t="s">
        <v>889</v>
      </c>
      <c r="N1015" t="s">
        <v>47</v>
      </c>
      <c r="O1015" t="s">
        <v>30</v>
      </c>
      <c r="P1015" t="s">
        <v>32</v>
      </c>
      <c r="Q1015" t="s">
        <v>33</v>
      </c>
      <c r="R1015" t="s">
        <v>33</v>
      </c>
      <c r="S1015" t="s">
        <v>33</v>
      </c>
      <c r="T1015" t="s">
        <v>33</v>
      </c>
      <c r="U1015" t="s">
        <v>33</v>
      </c>
      <c r="V1015" t="s">
        <v>33</v>
      </c>
      <c r="W1015" t="s">
        <v>33</v>
      </c>
    </row>
    <row r="1016" spans="1:23">
      <c r="A1016" t="s">
        <v>10811</v>
      </c>
      <c r="B1016" t="s">
        <v>21</v>
      </c>
      <c r="C1016" t="s">
        <v>22</v>
      </c>
      <c r="D1016" s="33">
        <v>207</v>
      </c>
      <c r="E1016" t="s">
        <v>10930</v>
      </c>
      <c r="F1016" s="36" t="str">
        <f t="shared" si="16"/>
        <v>01333699</v>
      </c>
      <c r="G1016" s="31">
        <v>400</v>
      </c>
      <c r="H1016" s="31">
        <v>26641</v>
      </c>
      <c r="I1016" t="s">
        <v>10931</v>
      </c>
      <c r="J1016" t="s">
        <v>8697</v>
      </c>
      <c r="K1016" t="s">
        <v>10932</v>
      </c>
      <c r="L1016" t="s">
        <v>80</v>
      </c>
      <c r="M1016" t="s">
        <v>8699</v>
      </c>
      <c r="N1016" t="s">
        <v>47</v>
      </c>
      <c r="O1016" t="s">
        <v>30</v>
      </c>
      <c r="P1016" t="s">
        <v>32</v>
      </c>
      <c r="Q1016" t="s">
        <v>33</v>
      </c>
      <c r="R1016" t="s">
        <v>33</v>
      </c>
      <c r="S1016" t="s">
        <v>33</v>
      </c>
      <c r="T1016" t="s">
        <v>33</v>
      </c>
      <c r="U1016" t="s">
        <v>33</v>
      </c>
      <c r="V1016" t="s">
        <v>33</v>
      </c>
      <c r="W1016" t="s">
        <v>33</v>
      </c>
    </row>
    <row r="1017" spans="1:23">
      <c r="A1017" t="s">
        <v>10811</v>
      </c>
      <c r="B1017" t="s">
        <v>21</v>
      </c>
      <c r="C1017" t="s">
        <v>22</v>
      </c>
      <c r="D1017" s="33">
        <v>23.71</v>
      </c>
      <c r="E1017" t="s">
        <v>10933</v>
      </c>
      <c r="F1017" s="36" t="str">
        <f t="shared" si="16"/>
        <v>27899918</v>
      </c>
      <c r="G1017" s="31" t="s">
        <v>1067</v>
      </c>
      <c r="H1017" s="31" t="s">
        <v>10915</v>
      </c>
      <c r="I1017" t="s">
        <v>24</v>
      </c>
      <c r="J1017" t="s">
        <v>25</v>
      </c>
      <c r="K1017" t="s">
        <v>10934</v>
      </c>
      <c r="L1017" t="s">
        <v>27</v>
      </c>
      <c r="M1017" t="s">
        <v>28</v>
      </c>
      <c r="N1017" t="s">
        <v>29</v>
      </c>
      <c r="O1017" t="s">
        <v>30</v>
      </c>
      <c r="P1017" t="s">
        <v>10935</v>
      </c>
      <c r="Q1017" t="s">
        <v>32</v>
      </c>
      <c r="R1017" t="s">
        <v>33</v>
      </c>
      <c r="S1017" t="s">
        <v>33</v>
      </c>
      <c r="T1017" t="s">
        <v>33</v>
      </c>
      <c r="U1017" t="s">
        <v>33</v>
      </c>
      <c r="V1017" t="s">
        <v>33</v>
      </c>
      <c r="W1017" t="s">
        <v>33</v>
      </c>
    </row>
    <row r="1018" spans="1:23">
      <c r="A1018" t="s">
        <v>10811</v>
      </c>
      <c r="B1018" t="s">
        <v>21</v>
      </c>
      <c r="C1018" t="s">
        <v>22</v>
      </c>
      <c r="D1018" s="33">
        <v>8.9499999999999993</v>
      </c>
      <c r="E1018" t="s">
        <v>10936</v>
      </c>
      <c r="F1018" s="36" t="str">
        <f t="shared" si="16"/>
        <v>27899936</v>
      </c>
      <c r="G1018" s="31" t="s">
        <v>1067</v>
      </c>
      <c r="H1018" s="31" t="s">
        <v>10915</v>
      </c>
      <c r="I1018" t="s">
        <v>24</v>
      </c>
      <c r="J1018" t="s">
        <v>25</v>
      </c>
      <c r="K1018" t="s">
        <v>10937</v>
      </c>
      <c r="L1018" t="s">
        <v>27</v>
      </c>
      <c r="M1018" t="s">
        <v>28</v>
      </c>
      <c r="N1018" t="s">
        <v>29</v>
      </c>
      <c r="O1018" t="s">
        <v>30</v>
      </c>
      <c r="P1018" t="s">
        <v>10938</v>
      </c>
      <c r="Q1018" t="s">
        <v>32</v>
      </c>
      <c r="R1018" t="s">
        <v>33</v>
      </c>
      <c r="S1018" t="s">
        <v>33</v>
      </c>
      <c r="T1018" t="s">
        <v>33</v>
      </c>
      <c r="U1018" t="s">
        <v>33</v>
      </c>
      <c r="V1018" t="s">
        <v>33</v>
      </c>
      <c r="W1018" t="s">
        <v>33</v>
      </c>
    </row>
    <row r="1019" spans="1:23">
      <c r="A1019" t="s">
        <v>10811</v>
      </c>
      <c r="B1019" t="s">
        <v>21</v>
      </c>
      <c r="C1019" t="s">
        <v>22</v>
      </c>
      <c r="D1019" s="33">
        <v>1.79</v>
      </c>
      <c r="E1019" t="s">
        <v>10939</v>
      </c>
      <c r="F1019" s="36" t="str">
        <f t="shared" si="16"/>
        <v>27899927</v>
      </c>
      <c r="G1019" s="31" t="s">
        <v>1067</v>
      </c>
      <c r="H1019" s="31" t="s">
        <v>10915</v>
      </c>
      <c r="I1019" t="s">
        <v>24</v>
      </c>
      <c r="J1019" t="s">
        <v>25</v>
      </c>
      <c r="K1019" t="s">
        <v>10940</v>
      </c>
      <c r="L1019" t="s">
        <v>27</v>
      </c>
      <c r="M1019" t="s">
        <v>28</v>
      </c>
      <c r="N1019" t="s">
        <v>29</v>
      </c>
      <c r="O1019" t="s">
        <v>30</v>
      </c>
      <c r="P1019" t="s">
        <v>10941</v>
      </c>
      <c r="Q1019" t="s">
        <v>32</v>
      </c>
      <c r="R1019" t="s">
        <v>33</v>
      </c>
      <c r="S1019" t="s">
        <v>33</v>
      </c>
      <c r="T1019" t="s">
        <v>33</v>
      </c>
      <c r="U1019" t="s">
        <v>33</v>
      </c>
      <c r="V1019" t="s">
        <v>33</v>
      </c>
      <c r="W1019" t="s">
        <v>33</v>
      </c>
    </row>
    <row r="1020" spans="1:23">
      <c r="A1020" t="s">
        <v>10811</v>
      </c>
      <c r="B1020" t="s">
        <v>21</v>
      </c>
      <c r="C1020" t="s">
        <v>22</v>
      </c>
      <c r="D1020" s="33">
        <v>0.14000000000000001</v>
      </c>
      <c r="E1020" t="s">
        <v>10942</v>
      </c>
      <c r="F1020" s="36" t="str">
        <f t="shared" si="16"/>
        <v>27899900</v>
      </c>
      <c r="G1020" s="31" t="s">
        <v>1067</v>
      </c>
      <c r="H1020" s="31" t="s">
        <v>10915</v>
      </c>
      <c r="I1020" t="s">
        <v>24</v>
      </c>
      <c r="J1020" t="s">
        <v>25</v>
      </c>
      <c r="K1020" t="s">
        <v>10943</v>
      </c>
      <c r="L1020" t="s">
        <v>27</v>
      </c>
      <c r="M1020" t="s">
        <v>28</v>
      </c>
      <c r="N1020" t="s">
        <v>29</v>
      </c>
      <c r="O1020" t="s">
        <v>30</v>
      </c>
      <c r="P1020" t="s">
        <v>10944</v>
      </c>
      <c r="Q1020" t="s">
        <v>32</v>
      </c>
      <c r="R1020" t="s">
        <v>33</v>
      </c>
      <c r="S1020" t="s">
        <v>33</v>
      </c>
      <c r="T1020" t="s">
        <v>33</v>
      </c>
      <c r="U1020" t="s">
        <v>33</v>
      </c>
      <c r="V1020" t="s">
        <v>33</v>
      </c>
      <c r="W1020" t="s">
        <v>33</v>
      </c>
    </row>
    <row r="1021" spans="1:23">
      <c r="A1021" t="s">
        <v>10811</v>
      </c>
      <c r="B1021" t="s">
        <v>21</v>
      </c>
      <c r="C1021" t="s">
        <v>22</v>
      </c>
      <c r="D1021" s="33">
        <v>0.14000000000000001</v>
      </c>
      <c r="E1021" t="s">
        <v>10945</v>
      </c>
      <c r="F1021" s="36" t="str">
        <f t="shared" si="16"/>
        <v>27899909</v>
      </c>
      <c r="G1021" s="31" t="s">
        <v>1067</v>
      </c>
      <c r="H1021" s="31" t="s">
        <v>10915</v>
      </c>
      <c r="I1021" t="s">
        <v>24</v>
      </c>
      <c r="J1021" t="s">
        <v>25</v>
      </c>
      <c r="K1021" t="s">
        <v>10946</v>
      </c>
      <c r="L1021" t="s">
        <v>27</v>
      </c>
      <c r="M1021" t="s">
        <v>28</v>
      </c>
      <c r="N1021" t="s">
        <v>29</v>
      </c>
      <c r="O1021" t="s">
        <v>30</v>
      </c>
      <c r="P1021" t="s">
        <v>10947</v>
      </c>
      <c r="Q1021" t="s">
        <v>32</v>
      </c>
      <c r="R1021" t="s">
        <v>33</v>
      </c>
      <c r="S1021" t="s">
        <v>33</v>
      </c>
      <c r="T1021" t="s">
        <v>33</v>
      </c>
      <c r="U1021" t="s">
        <v>33</v>
      </c>
      <c r="V1021" t="s">
        <v>33</v>
      </c>
      <c r="W1021" t="s">
        <v>33</v>
      </c>
    </row>
    <row r="1022" spans="1:23">
      <c r="A1022" t="s">
        <v>10811</v>
      </c>
      <c r="B1022" t="s">
        <v>21</v>
      </c>
      <c r="C1022" t="s">
        <v>256</v>
      </c>
      <c r="D1022" s="33">
        <v>4976.43</v>
      </c>
      <c r="E1022" t="s">
        <v>10948</v>
      </c>
      <c r="F1022" s="36" t="str">
        <f t="shared" si="16"/>
        <v>26016403</v>
      </c>
      <c r="G1022" s="31">
        <v>1600</v>
      </c>
      <c r="H1022" s="31">
        <v>6023</v>
      </c>
      <c r="I1022" t="s">
        <v>10949</v>
      </c>
      <c r="J1022" t="s">
        <v>10948</v>
      </c>
      <c r="K1022" t="s">
        <v>5403</v>
      </c>
      <c r="L1022" t="s">
        <v>10950</v>
      </c>
      <c r="M1022" t="s">
        <v>10951</v>
      </c>
      <c r="N1022" t="s">
        <v>21748</v>
      </c>
      <c r="O1022" t="s">
        <v>10952</v>
      </c>
      <c r="P1022" t="s">
        <v>10953</v>
      </c>
      <c r="Q1022" t="s">
        <v>33</v>
      </c>
      <c r="R1022" t="s">
        <v>33</v>
      </c>
      <c r="S1022" t="s">
        <v>33</v>
      </c>
      <c r="T1022" t="s">
        <v>33</v>
      </c>
      <c r="U1022" t="s">
        <v>33</v>
      </c>
      <c r="V1022" t="s">
        <v>33</v>
      </c>
      <c r="W1022" t="s">
        <v>33</v>
      </c>
    </row>
    <row r="1023" spans="1:23">
      <c r="A1023" t="s">
        <v>10811</v>
      </c>
      <c r="B1023" t="s">
        <v>21</v>
      </c>
      <c r="C1023" t="s">
        <v>243</v>
      </c>
      <c r="D1023" s="33">
        <v>40327.279999999999</v>
      </c>
      <c r="E1023" s="52">
        <v>177133011010314</v>
      </c>
      <c r="F1023" s="36" t="str">
        <f t="shared" si="16"/>
        <v>11010314</v>
      </c>
      <c r="G1023" s="31" t="s">
        <v>440</v>
      </c>
      <c r="H1023" s="31" t="s">
        <v>10883</v>
      </c>
      <c r="I1023" t="s">
        <v>8559</v>
      </c>
      <c r="J1023" t="s">
        <v>10954</v>
      </c>
      <c r="K1023" t="s">
        <v>10955</v>
      </c>
      <c r="L1023" t="s">
        <v>10956</v>
      </c>
      <c r="M1023" t="s">
        <v>8563</v>
      </c>
      <c r="N1023" t="s">
        <v>21749</v>
      </c>
      <c r="O1023" t="s">
        <v>10957</v>
      </c>
      <c r="P1023" t="s">
        <v>6862</v>
      </c>
      <c r="Q1023" t="s">
        <v>10958</v>
      </c>
      <c r="R1023" t="s">
        <v>10959</v>
      </c>
      <c r="S1023" t="s">
        <v>10960</v>
      </c>
      <c r="T1023" t="s">
        <v>10961</v>
      </c>
      <c r="U1023" t="s">
        <v>10962</v>
      </c>
      <c r="V1023" t="s">
        <v>10963</v>
      </c>
      <c r="W1023" t="s">
        <v>14510</v>
      </c>
    </row>
    <row r="1024" spans="1:23">
      <c r="A1024" t="s">
        <v>10811</v>
      </c>
      <c r="B1024" t="s">
        <v>21</v>
      </c>
      <c r="C1024" t="s">
        <v>243</v>
      </c>
      <c r="D1024" s="33">
        <v>29985</v>
      </c>
      <c r="E1024" t="s">
        <v>10964</v>
      </c>
      <c r="F1024" s="36" t="str">
        <f t="shared" si="16"/>
        <v>26019659</v>
      </c>
      <c r="G1024" s="31" t="s">
        <v>1058</v>
      </c>
      <c r="H1024" s="31" t="s">
        <v>10965</v>
      </c>
      <c r="I1024" t="s">
        <v>10966</v>
      </c>
      <c r="J1024" t="s">
        <v>10964</v>
      </c>
      <c r="K1024" t="s">
        <v>10967</v>
      </c>
      <c r="L1024" t="s">
        <v>10968</v>
      </c>
      <c r="M1024" t="s">
        <v>10969</v>
      </c>
      <c r="N1024" t="s">
        <v>10970</v>
      </c>
      <c r="O1024" t="s">
        <v>21750</v>
      </c>
      <c r="P1024" t="s">
        <v>10971</v>
      </c>
      <c r="Q1024" t="s">
        <v>33</v>
      </c>
      <c r="R1024" t="s">
        <v>33</v>
      </c>
      <c r="S1024" t="s">
        <v>33</v>
      </c>
      <c r="T1024" t="s">
        <v>33</v>
      </c>
      <c r="U1024" t="s">
        <v>33</v>
      </c>
      <c r="V1024" t="s">
        <v>33</v>
      </c>
      <c r="W1024" t="s">
        <v>33</v>
      </c>
    </row>
    <row r="1025" spans="1:23">
      <c r="A1025" t="s">
        <v>10811</v>
      </c>
      <c r="B1025" t="s">
        <v>21</v>
      </c>
      <c r="C1025" t="s">
        <v>22</v>
      </c>
      <c r="D1025" s="33">
        <v>43065.62</v>
      </c>
      <c r="E1025" t="s">
        <v>10972</v>
      </c>
      <c r="F1025" s="36" t="str">
        <f t="shared" si="16"/>
        <v>28729092</v>
      </c>
      <c r="G1025" s="8" t="s">
        <v>2239</v>
      </c>
      <c r="H1025" s="8" t="s">
        <v>11617</v>
      </c>
      <c r="I1025" t="s">
        <v>710</v>
      </c>
      <c r="J1025" t="s">
        <v>711</v>
      </c>
      <c r="K1025" t="s">
        <v>10973</v>
      </c>
      <c r="L1025" t="s">
        <v>80</v>
      </c>
      <c r="M1025" t="s">
        <v>619</v>
      </c>
      <c r="N1025" t="s">
        <v>47</v>
      </c>
      <c r="O1025" t="s">
        <v>30</v>
      </c>
      <c r="P1025" t="s">
        <v>32</v>
      </c>
      <c r="Q1025" t="s">
        <v>33</v>
      </c>
      <c r="R1025" t="s">
        <v>33</v>
      </c>
      <c r="S1025" t="s">
        <v>33</v>
      </c>
      <c r="T1025" t="s">
        <v>33</v>
      </c>
      <c r="U1025" t="s">
        <v>33</v>
      </c>
      <c r="V1025" t="s">
        <v>33</v>
      </c>
      <c r="W1025" t="s">
        <v>33</v>
      </c>
    </row>
    <row r="1026" spans="1:23">
      <c r="A1026" t="s">
        <v>10811</v>
      </c>
      <c r="B1026" t="s">
        <v>21</v>
      </c>
      <c r="C1026" t="s">
        <v>22</v>
      </c>
      <c r="D1026" s="33">
        <v>261.14999999999998</v>
      </c>
      <c r="E1026" t="s">
        <v>10974</v>
      </c>
      <c r="F1026" s="36" t="str">
        <f t="shared" si="16"/>
        <v>28729125</v>
      </c>
      <c r="G1026" s="34" t="s">
        <v>1226</v>
      </c>
      <c r="H1026" s="32" t="s">
        <v>10730</v>
      </c>
      <c r="I1026" t="s">
        <v>710</v>
      </c>
      <c r="J1026" t="s">
        <v>711</v>
      </c>
      <c r="K1026" t="s">
        <v>10975</v>
      </c>
      <c r="L1026" t="s">
        <v>80</v>
      </c>
      <c r="M1026" t="s">
        <v>619</v>
      </c>
      <c r="N1026" t="s">
        <v>47</v>
      </c>
      <c r="O1026" t="s">
        <v>30</v>
      </c>
      <c r="P1026" t="s">
        <v>32</v>
      </c>
      <c r="Q1026" t="s">
        <v>33</v>
      </c>
      <c r="R1026" t="s">
        <v>33</v>
      </c>
      <c r="S1026" t="s">
        <v>33</v>
      </c>
      <c r="T1026" t="s">
        <v>33</v>
      </c>
      <c r="U1026" t="s">
        <v>33</v>
      </c>
      <c r="V1026" t="s">
        <v>33</v>
      </c>
      <c r="W1026" t="s">
        <v>33</v>
      </c>
    </row>
    <row r="1027" spans="1:23">
      <c r="A1027" t="s">
        <v>10976</v>
      </c>
      <c r="B1027" t="s">
        <v>21</v>
      </c>
      <c r="C1027" t="s">
        <v>22</v>
      </c>
      <c r="D1027" s="33">
        <v>325268.24</v>
      </c>
      <c r="E1027" t="s">
        <v>10977</v>
      </c>
      <c r="F1027" s="36" t="str">
        <f t="shared" si="16"/>
        <v>25469234</v>
      </c>
      <c r="G1027" s="8" t="s">
        <v>440</v>
      </c>
      <c r="H1027" s="8" t="s">
        <v>10978</v>
      </c>
      <c r="I1027" t="s">
        <v>24</v>
      </c>
      <c r="J1027" t="s">
        <v>25</v>
      </c>
      <c r="K1027" t="s">
        <v>10979</v>
      </c>
      <c r="L1027" t="s">
        <v>27</v>
      </c>
      <c r="M1027" t="s">
        <v>28</v>
      </c>
      <c r="N1027" t="s">
        <v>29</v>
      </c>
      <c r="O1027" t="s">
        <v>30</v>
      </c>
      <c r="P1027" t="s">
        <v>10980</v>
      </c>
      <c r="Q1027" t="s">
        <v>32</v>
      </c>
      <c r="R1027" t="s">
        <v>33</v>
      </c>
      <c r="S1027" t="s">
        <v>33</v>
      </c>
      <c r="T1027" t="s">
        <v>33</v>
      </c>
      <c r="U1027" t="s">
        <v>33</v>
      </c>
      <c r="V1027" t="s">
        <v>33</v>
      </c>
      <c r="W1027" t="s">
        <v>33</v>
      </c>
    </row>
    <row r="1028" spans="1:23">
      <c r="A1028" t="s">
        <v>10976</v>
      </c>
      <c r="B1028" t="s">
        <v>21</v>
      </c>
      <c r="C1028" t="s">
        <v>22</v>
      </c>
      <c r="D1028" s="33">
        <v>125000</v>
      </c>
      <c r="E1028" t="s">
        <v>10981</v>
      </c>
      <c r="F1028" s="36" t="str">
        <f t="shared" si="16"/>
        <v>29138002</v>
      </c>
      <c r="G1028" s="8" t="s">
        <v>440</v>
      </c>
      <c r="H1028" s="8" t="s">
        <v>10978</v>
      </c>
      <c r="I1028" t="s">
        <v>4935</v>
      </c>
      <c r="J1028" t="s">
        <v>25</v>
      </c>
      <c r="K1028" t="s">
        <v>10982</v>
      </c>
      <c r="L1028" t="s">
        <v>45</v>
      </c>
      <c r="M1028" t="s">
        <v>4936</v>
      </c>
      <c r="N1028" t="s">
        <v>47</v>
      </c>
      <c r="O1028" t="s">
        <v>30</v>
      </c>
      <c r="P1028" t="s">
        <v>32</v>
      </c>
      <c r="Q1028" t="s">
        <v>33</v>
      </c>
      <c r="R1028" t="s">
        <v>33</v>
      </c>
      <c r="S1028" t="s">
        <v>33</v>
      </c>
      <c r="T1028" t="s">
        <v>33</v>
      </c>
      <c r="U1028" t="s">
        <v>33</v>
      </c>
      <c r="V1028" t="s">
        <v>33</v>
      </c>
      <c r="W1028" t="s">
        <v>33</v>
      </c>
    </row>
    <row r="1029" spans="1:23">
      <c r="A1029" t="s">
        <v>10976</v>
      </c>
      <c r="B1029" t="s">
        <v>21</v>
      </c>
      <c r="C1029" t="s">
        <v>22</v>
      </c>
      <c r="D1029" s="33">
        <v>55000</v>
      </c>
      <c r="E1029" t="s">
        <v>10983</v>
      </c>
      <c r="F1029" s="36" t="str">
        <f t="shared" si="16"/>
        <v>20674667</v>
      </c>
      <c r="G1029" s="8" t="s">
        <v>440</v>
      </c>
      <c r="H1029" s="8" t="s">
        <v>10984</v>
      </c>
      <c r="I1029" t="s">
        <v>1159</v>
      </c>
      <c r="J1029" t="s">
        <v>25</v>
      </c>
      <c r="K1029" t="s">
        <v>10985</v>
      </c>
      <c r="L1029" t="s">
        <v>27</v>
      </c>
      <c r="M1029" t="s">
        <v>1161</v>
      </c>
      <c r="N1029" t="s">
        <v>29</v>
      </c>
      <c r="O1029" t="s">
        <v>30</v>
      </c>
      <c r="P1029" t="s">
        <v>10986</v>
      </c>
      <c r="Q1029" t="s">
        <v>32</v>
      </c>
      <c r="R1029" t="s">
        <v>33</v>
      </c>
      <c r="S1029" t="s">
        <v>33</v>
      </c>
      <c r="T1029" t="s">
        <v>33</v>
      </c>
      <c r="U1029" t="s">
        <v>33</v>
      </c>
      <c r="V1029" t="s">
        <v>33</v>
      </c>
      <c r="W1029" t="s">
        <v>33</v>
      </c>
    </row>
    <row r="1030" spans="1:23">
      <c r="A1030" t="s">
        <v>10976</v>
      </c>
      <c r="B1030" t="s">
        <v>21</v>
      </c>
      <c r="C1030" t="s">
        <v>22</v>
      </c>
      <c r="D1030" s="33">
        <v>46082.03</v>
      </c>
      <c r="E1030" t="s">
        <v>10987</v>
      </c>
      <c r="F1030" s="36" t="str">
        <f t="shared" si="16"/>
        <v>25465679</v>
      </c>
      <c r="G1030" s="8" t="s">
        <v>440</v>
      </c>
      <c r="H1030" s="8" t="s">
        <v>10978</v>
      </c>
      <c r="I1030" t="s">
        <v>24</v>
      </c>
      <c r="J1030" t="s">
        <v>25</v>
      </c>
      <c r="K1030" t="s">
        <v>10988</v>
      </c>
      <c r="L1030" t="s">
        <v>27</v>
      </c>
      <c r="M1030" t="s">
        <v>28</v>
      </c>
      <c r="N1030" t="s">
        <v>29</v>
      </c>
      <c r="O1030" t="s">
        <v>30</v>
      </c>
      <c r="P1030" t="s">
        <v>10989</v>
      </c>
      <c r="Q1030" t="s">
        <v>32</v>
      </c>
      <c r="R1030" t="s">
        <v>33</v>
      </c>
      <c r="S1030" t="s">
        <v>33</v>
      </c>
      <c r="T1030" t="s">
        <v>33</v>
      </c>
      <c r="U1030" t="s">
        <v>33</v>
      </c>
      <c r="V1030" t="s">
        <v>33</v>
      </c>
      <c r="W1030" t="s">
        <v>33</v>
      </c>
    </row>
    <row r="1031" spans="1:23">
      <c r="A1031" t="s">
        <v>10976</v>
      </c>
      <c r="B1031" t="s">
        <v>21</v>
      </c>
      <c r="C1031" t="s">
        <v>22</v>
      </c>
      <c r="D1031" s="33">
        <v>42248.46</v>
      </c>
      <c r="E1031" t="s">
        <v>10990</v>
      </c>
      <c r="F1031" s="36" t="str">
        <f t="shared" si="16"/>
        <v>41859392</v>
      </c>
      <c r="G1031" s="8" t="s">
        <v>440</v>
      </c>
      <c r="H1031" s="8" t="s">
        <v>10978</v>
      </c>
      <c r="I1031" t="s">
        <v>1315</v>
      </c>
      <c r="J1031" t="s">
        <v>908</v>
      </c>
      <c r="K1031" t="s">
        <v>1316</v>
      </c>
      <c r="L1031" t="s">
        <v>27</v>
      </c>
      <c r="M1031" t="s">
        <v>1317</v>
      </c>
      <c r="N1031" t="s">
        <v>29</v>
      </c>
      <c r="O1031" t="s">
        <v>30</v>
      </c>
      <c r="P1031" t="s">
        <v>10991</v>
      </c>
      <c r="Q1031" t="s">
        <v>32</v>
      </c>
      <c r="R1031" t="s">
        <v>33</v>
      </c>
      <c r="S1031" t="s">
        <v>33</v>
      </c>
      <c r="T1031" t="s">
        <v>33</v>
      </c>
      <c r="U1031" t="s">
        <v>33</v>
      </c>
      <c r="V1031" t="s">
        <v>33</v>
      </c>
      <c r="W1031" t="s">
        <v>33</v>
      </c>
    </row>
    <row r="1032" spans="1:23">
      <c r="A1032" t="s">
        <v>10976</v>
      </c>
      <c r="B1032" t="s">
        <v>21</v>
      </c>
      <c r="C1032" t="s">
        <v>22</v>
      </c>
      <c r="D1032" s="33">
        <v>27590.02</v>
      </c>
      <c r="E1032" t="s">
        <v>10992</v>
      </c>
      <c r="F1032" s="36" t="str">
        <f t="shared" si="16"/>
        <v>16435801</v>
      </c>
      <c r="G1032" s="8" t="s">
        <v>440</v>
      </c>
      <c r="H1032" s="8" t="s">
        <v>10984</v>
      </c>
      <c r="I1032" t="s">
        <v>1482</v>
      </c>
      <c r="J1032" t="s">
        <v>1483</v>
      </c>
      <c r="K1032" t="s">
        <v>1484</v>
      </c>
      <c r="L1032" t="s">
        <v>1485</v>
      </c>
      <c r="M1032" t="s">
        <v>1486</v>
      </c>
      <c r="N1032" t="s">
        <v>47</v>
      </c>
      <c r="O1032" t="s">
        <v>30</v>
      </c>
      <c r="P1032" t="s">
        <v>32</v>
      </c>
      <c r="Q1032" t="s">
        <v>33</v>
      </c>
      <c r="R1032" t="s">
        <v>33</v>
      </c>
      <c r="S1032" t="s">
        <v>33</v>
      </c>
      <c r="T1032" t="s">
        <v>33</v>
      </c>
      <c r="U1032" t="s">
        <v>33</v>
      </c>
      <c r="V1032" t="s">
        <v>33</v>
      </c>
      <c r="W1032" t="s">
        <v>33</v>
      </c>
    </row>
    <row r="1033" spans="1:23">
      <c r="A1033" t="s">
        <v>10976</v>
      </c>
      <c r="B1033" t="s">
        <v>21</v>
      </c>
      <c r="C1033" t="s">
        <v>22</v>
      </c>
      <c r="D1033" s="33">
        <v>25098.84</v>
      </c>
      <c r="E1033" t="s">
        <v>10993</v>
      </c>
      <c r="F1033" s="36" t="str">
        <f t="shared" si="16"/>
        <v>14729081</v>
      </c>
      <c r="G1033" s="8" t="s">
        <v>440</v>
      </c>
      <c r="H1033" s="8" t="s">
        <v>10984</v>
      </c>
      <c r="I1033" t="s">
        <v>963</v>
      </c>
      <c r="J1033" t="s">
        <v>43</v>
      </c>
      <c r="K1033" t="s">
        <v>10994</v>
      </c>
      <c r="L1033" t="s">
        <v>45</v>
      </c>
      <c r="M1033" t="s">
        <v>965</v>
      </c>
      <c r="N1033" t="s">
        <v>47</v>
      </c>
      <c r="O1033" t="s">
        <v>30</v>
      </c>
      <c r="P1033" t="s">
        <v>32</v>
      </c>
      <c r="Q1033" t="s">
        <v>33</v>
      </c>
      <c r="R1033" t="s">
        <v>33</v>
      </c>
      <c r="S1033" t="s">
        <v>33</v>
      </c>
      <c r="T1033" t="s">
        <v>33</v>
      </c>
      <c r="U1033" t="s">
        <v>33</v>
      </c>
      <c r="V1033" t="s">
        <v>33</v>
      </c>
      <c r="W1033" t="s">
        <v>33</v>
      </c>
    </row>
    <row r="1034" spans="1:23">
      <c r="A1034" t="s">
        <v>10976</v>
      </c>
      <c r="B1034" t="s">
        <v>21</v>
      </c>
      <c r="C1034" t="s">
        <v>22</v>
      </c>
      <c r="D1034" s="33">
        <v>23819.599999999999</v>
      </c>
      <c r="E1034" t="s">
        <v>10995</v>
      </c>
      <c r="F1034" s="36" t="str">
        <f t="shared" si="16"/>
        <v>20116625</v>
      </c>
      <c r="G1034" s="34" t="s">
        <v>1658</v>
      </c>
      <c r="H1034" s="32">
        <v>2419</v>
      </c>
      <c r="I1034" t="s">
        <v>1628</v>
      </c>
      <c r="J1034" t="s">
        <v>1629</v>
      </c>
      <c r="K1034" t="s">
        <v>1630</v>
      </c>
      <c r="L1034" t="s">
        <v>80</v>
      </c>
      <c r="M1034" t="s">
        <v>1631</v>
      </c>
      <c r="N1034" t="s">
        <v>47</v>
      </c>
      <c r="O1034" t="s">
        <v>30</v>
      </c>
      <c r="P1034" t="s">
        <v>32</v>
      </c>
      <c r="Q1034" t="s">
        <v>33</v>
      </c>
      <c r="R1034" t="s">
        <v>33</v>
      </c>
      <c r="S1034" t="s">
        <v>33</v>
      </c>
      <c r="T1034" t="s">
        <v>33</v>
      </c>
      <c r="U1034" t="s">
        <v>33</v>
      </c>
      <c r="V1034" t="s">
        <v>33</v>
      </c>
      <c r="W1034" t="s">
        <v>33</v>
      </c>
    </row>
    <row r="1035" spans="1:23">
      <c r="A1035" t="s">
        <v>10976</v>
      </c>
      <c r="B1035" t="s">
        <v>21</v>
      </c>
      <c r="C1035" t="s">
        <v>22</v>
      </c>
      <c r="D1035" s="33">
        <v>22122</v>
      </c>
      <c r="E1035" t="s">
        <v>10996</v>
      </c>
      <c r="F1035" s="36" t="str">
        <f t="shared" si="16"/>
        <v>82191037</v>
      </c>
      <c r="G1035" s="8" t="s">
        <v>440</v>
      </c>
      <c r="H1035" s="8" t="s">
        <v>10978</v>
      </c>
      <c r="I1035" t="s">
        <v>10997</v>
      </c>
      <c r="J1035" t="s">
        <v>598</v>
      </c>
      <c r="K1035" t="s">
        <v>10998</v>
      </c>
      <c r="L1035" t="s">
        <v>80</v>
      </c>
      <c r="M1035" t="s">
        <v>10999</v>
      </c>
      <c r="N1035" t="s">
        <v>47</v>
      </c>
      <c r="O1035" t="s">
        <v>30</v>
      </c>
      <c r="P1035" t="s">
        <v>11000</v>
      </c>
      <c r="Q1035" t="s">
        <v>32</v>
      </c>
      <c r="R1035" t="s">
        <v>33</v>
      </c>
      <c r="S1035" t="s">
        <v>33</v>
      </c>
      <c r="T1035" t="s">
        <v>33</v>
      </c>
      <c r="U1035" t="s">
        <v>33</v>
      </c>
      <c r="V1035" t="s">
        <v>33</v>
      </c>
      <c r="W1035" t="s">
        <v>33</v>
      </c>
    </row>
    <row r="1036" spans="1:23">
      <c r="A1036" t="s">
        <v>10976</v>
      </c>
      <c r="B1036" t="s">
        <v>21</v>
      </c>
      <c r="C1036" t="s">
        <v>22</v>
      </c>
      <c r="D1036" s="33">
        <v>20229</v>
      </c>
      <c r="E1036" t="s">
        <v>11001</v>
      </c>
      <c r="F1036" s="36" t="str">
        <f t="shared" si="16"/>
        <v>17958213</v>
      </c>
      <c r="G1036" s="8" t="s">
        <v>1062</v>
      </c>
      <c r="H1036" s="8" t="s">
        <v>11002</v>
      </c>
      <c r="I1036" t="s">
        <v>5034</v>
      </c>
      <c r="J1036" t="s">
        <v>43</v>
      </c>
      <c r="K1036" t="s">
        <v>11003</v>
      </c>
      <c r="L1036" t="s">
        <v>80</v>
      </c>
      <c r="M1036" t="s">
        <v>5035</v>
      </c>
      <c r="N1036" t="s">
        <v>47</v>
      </c>
      <c r="O1036" t="s">
        <v>30</v>
      </c>
      <c r="P1036" t="s">
        <v>32</v>
      </c>
      <c r="Q1036" t="s">
        <v>33</v>
      </c>
      <c r="R1036" t="s">
        <v>33</v>
      </c>
      <c r="S1036" t="s">
        <v>33</v>
      </c>
      <c r="T1036" t="s">
        <v>33</v>
      </c>
      <c r="U1036" t="s">
        <v>33</v>
      </c>
      <c r="V1036" t="s">
        <v>33</v>
      </c>
      <c r="W1036" t="s">
        <v>33</v>
      </c>
    </row>
    <row r="1037" spans="1:23">
      <c r="A1037" t="s">
        <v>10976</v>
      </c>
      <c r="B1037" t="s">
        <v>21</v>
      </c>
      <c r="C1037" t="s">
        <v>22</v>
      </c>
      <c r="D1037" s="33">
        <v>16320.43</v>
      </c>
      <c r="E1037" t="s">
        <v>11004</v>
      </c>
      <c r="F1037" s="36" t="str">
        <f t="shared" si="16"/>
        <v>70197787</v>
      </c>
      <c r="G1037" s="8" t="s">
        <v>440</v>
      </c>
      <c r="H1037" s="8" t="s">
        <v>10978</v>
      </c>
      <c r="I1037" t="s">
        <v>561</v>
      </c>
      <c r="J1037" t="s">
        <v>58</v>
      </c>
      <c r="K1037" t="s">
        <v>562</v>
      </c>
      <c r="L1037" t="s">
        <v>39</v>
      </c>
      <c r="M1037" t="s">
        <v>60</v>
      </c>
      <c r="N1037" t="s">
        <v>29</v>
      </c>
      <c r="O1037" t="s">
        <v>563</v>
      </c>
      <c r="P1037" t="s">
        <v>11005</v>
      </c>
      <c r="Q1037" t="s">
        <v>32</v>
      </c>
      <c r="R1037" t="s">
        <v>33</v>
      </c>
      <c r="S1037" t="s">
        <v>33</v>
      </c>
      <c r="T1037" t="s">
        <v>33</v>
      </c>
      <c r="U1037" t="s">
        <v>33</v>
      </c>
      <c r="V1037" t="s">
        <v>33</v>
      </c>
      <c r="W1037" t="s">
        <v>33</v>
      </c>
    </row>
    <row r="1038" spans="1:23">
      <c r="A1038" t="s">
        <v>10976</v>
      </c>
      <c r="B1038" t="s">
        <v>21</v>
      </c>
      <c r="C1038" t="s">
        <v>22</v>
      </c>
      <c r="D1038" s="33">
        <v>16191</v>
      </c>
      <c r="E1038" t="s">
        <v>11006</v>
      </c>
      <c r="F1038" s="36" t="str">
        <f t="shared" si="16"/>
        <v>21996899</v>
      </c>
      <c r="G1038" s="8" t="s">
        <v>440</v>
      </c>
      <c r="H1038" s="8" t="s">
        <v>10978</v>
      </c>
      <c r="I1038" t="s">
        <v>4911</v>
      </c>
      <c r="J1038" t="s">
        <v>171</v>
      </c>
      <c r="K1038" t="s">
        <v>4912</v>
      </c>
      <c r="L1038" t="s">
        <v>80</v>
      </c>
      <c r="M1038" t="s">
        <v>4913</v>
      </c>
      <c r="N1038" t="s">
        <v>47</v>
      </c>
      <c r="O1038" t="s">
        <v>30</v>
      </c>
      <c r="P1038" t="s">
        <v>32</v>
      </c>
      <c r="Q1038" t="s">
        <v>33</v>
      </c>
      <c r="R1038" t="s">
        <v>33</v>
      </c>
      <c r="S1038" t="s">
        <v>33</v>
      </c>
      <c r="T1038" t="s">
        <v>33</v>
      </c>
      <c r="U1038" t="s">
        <v>33</v>
      </c>
      <c r="V1038" t="s">
        <v>33</v>
      </c>
      <c r="W1038" t="s">
        <v>33</v>
      </c>
    </row>
    <row r="1039" spans="1:23">
      <c r="A1039" t="s">
        <v>10976</v>
      </c>
      <c r="B1039" t="s">
        <v>21</v>
      </c>
      <c r="C1039" t="s">
        <v>22</v>
      </c>
      <c r="D1039" s="33">
        <v>14771.14</v>
      </c>
      <c r="E1039" t="s">
        <v>11007</v>
      </c>
      <c r="F1039" s="36" t="str">
        <f t="shared" si="16"/>
        <v>19574366</v>
      </c>
      <c r="G1039" s="8">
        <v>2900</v>
      </c>
      <c r="H1039" s="8">
        <v>13148</v>
      </c>
      <c r="I1039" t="s">
        <v>8354</v>
      </c>
      <c r="J1039" t="s">
        <v>229</v>
      </c>
      <c r="K1039" t="s">
        <v>11008</v>
      </c>
      <c r="L1039" t="s">
        <v>888</v>
      </c>
      <c r="M1039" t="s">
        <v>889</v>
      </c>
      <c r="N1039" t="s">
        <v>47</v>
      </c>
      <c r="O1039" t="s">
        <v>30</v>
      </c>
      <c r="P1039" t="s">
        <v>32</v>
      </c>
      <c r="Q1039" t="s">
        <v>33</v>
      </c>
      <c r="R1039" t="s">
        <v>33</v>
      </c>
      <c r="S1039" t="s">
        <v>33</v>
      </c>
      <c r="T1039" t="s">
        <v>33</v>
      </c>
      <c r="U1039" t="s">
        <v>33</v>
      </c>
      <c r="V1039" t="s">
        <v>33</v>
      </c>
      <c r="W1039" t="s">
        <v>33</v>
      </c>
    </row>
    <row r="1040" spans="1:23">
      <c r="A1040" t="s">
        <v>10976</v>
      </c>
      <c r="B1040" t="s">
        <v>21</v>
      </c>
      <c r="C1040" t="s">
        <v>22</v>
      </c>
      <c r="D1040" s="33">
        <v>13815.5</v>
      </c>
      <c r="E1040" t="s">
        <v>11009</v>
      </c>
      <c r="F1040" s="36" t="str">
        <f t="shared" si="16"/>
        <v>16435800</v>
      </c>
      <c r="G1040" s="8" t="s">
        <v>440</v>
      </c>
      <c r="H1040" s="8" t="s">
        <v>10984</v>
      </c>
      <c r="I1040" t="s">
        <v>1482</v>
      </c>
      <c r="J1040" t="s">
        <v>1483</v>
      </c>
      <c r="K1040" t="s">
        <v>1498</v>
      </c>
      <c r="L1040" t="s">
        <v>1499</v>
      </c>
      <c r="M1040" t="s">
        <v>1486</v>
      </c>
      <c r="N1040" t="s">
        <v>47</v>
      </c>
      <c r="O1040" t="s">
        <v>30</v>
      </c>
      <c r="P1040" t="s">
        <v>32</v>
      </c>
      <c r="Q1040" t="s">
        <v>33</v>
      </c>
      <c r="R1040" t="s">
        <v>33</v>
      </c>
      <c r="S1040" t="s">
        <v>33</v>
      </c>
      <c r="T1040" t="s">
        <v>33</v>
      </c>
      <c r="U1040" t="s">
        <v>33</v>
      </c>
      <c r="V1040" t="s">
        <v>33</v>
      </c>
      <c r="W1040" t="s">
        <v>33</v>
      </c>
    </row>
    <row r="1041" spans="1:23">
      <c r="A1041" t="s">
        <v>10976</v>
      </c>
      <c r="B1041" t="s">
        <v>21</v>
      </c>
      <c r="C1041" t="s">
        <v>22</v>
      </c>
      <c r="D1041" s="33">
        <v>13132.5</v>
      </c>
      <c r="E1041" t="s">
        <v>11010</v>
      </c>
      <c r="F1041" s="36" t="str">
        <f t="shared" si="16"/>
        <v>29906204</v>
      </c>
      <c r="G1041" s="8" t="s">
        <v>440</v>
      </c>
      <c r="H1041" s="8" t="s">
        <v>10984</v>
      </c>
      <c r="I1041" t="s">
        <v>2656</v>
      </c>
      <c r="J1041" t="s">
        <v>25</v>
      </c>
      <c r="K1041" t="s">
        <v>11011</v>
      </c>
      <c r="L1041" t="s">
        <v>4597</v>
      </c>
      <c r="M1041" t="s">
        <v>2658</v>
      </c>
      <c r="N1041" t="s">
        <v>29</v>
      </c>
      <c r="O1041" t="s">
        <v>30</v>
      </c>
      <c r="P1041" t="s">
        <v>11012</v>
      </c>
      <c r="Q1041" t="s">
        <v>32</v>
      </c>
      <c r="R1041" t="s">
        <v>33</v>
      </c>
      <c r="S1041" t="s">
        <v>33</v>
      </c>
      <c r="T1041" t="s">
        <v>33</v>
      </c>
      <c r="U1041" t="s">
        <v>33</v>
      </c>
      <c r="V1041" t="s">
        <v>33</v>
      </c>
      <c r="W1041" t="s">
        <v>33</v>
      </c>
    </row>
    <row r="1042" spans="1:23">
      <c r="A1042" t="s">
        <v>10976</v>
      </c>
      <c r="B1042" t="s">
        <v>21</v>
      </c>
      <c r="C1042" t="s">
        <v>22</v>
      </c>
      <c r="D1042" s="33">
        <v>11904.67</v>
      </c>
      <c r="E1042" t="s">
        <v>11013</v>
      </c>
      <c r="F1042" s="36" t="str">
        <f t="shared" si="16"/>
        <v>25461581</v>
      </c>
      <c r="G1042" s="34" t="s">
        <v>1066</v>
      </c>
      <c r="H1042" s="32" t="s">
        <v>11618</v>
      </c>
      <c r="I1042" t="s">
        <v>24</v>
      </c>
      <c r="J1042" t="s">
        <v>25</v>
      </c>
      <c r="K1042" t="s">
        <v>11014</v>
      </c>
      <c r="L1042" t="s">
        <v>27</v>
      </c>
      <c r="M1042" t="s">
        <v>28</v>
      </c>
      <c r="N1042" t="s">
        <v>29</v>
      </c>
      <c r="O1042" t="s">
        <v>30</v>
      </c>
      <c r="P1042" t="s">
        <v>11015</v>
      </c>
      <c r="Q1042" t="s">
        <v>32</v>
      </c>
      <c r="R1042" t="s">
        <v>33</v>
      </c>
      <c r="S1042" t="s">
        <v>33</v>
      </c>
      <c r="T1042" t="s">
        <v>33</v>
      </c>
      <c r="U1042" t="s">
        <v>33</v>
      </c>
      <c r="V1042" t="s">
        <v>33</v>
      </c>
      <c r="W1042" t="s">
        <v>33</v>
      </c>
    </row>
    <row r="1043" spans="1:23">
      <c r="A1043" t="s">
        <v>10976</v>
      </c>
      <c r="B1043" t="s">
        <v>21</v>
      </c>
      <c r="C1043" t="s">
        <v>22</v>
      </c>
      <c r="D1043" s="33">
        <v>10575</v>
      </c>
      <c r="E1043" t="s">
        <v>11016</v>
      </c>
      <c r="F1043" s="36" t="str">
        <f t="shared" si="16"/>
        <v>25463498</v>
      </c>
      <c r="G1043" s="8">
        <v>600</v>
      </c>
      <c r="H1043" s="8">
        <v>11839</v>
      </c>
      <c r="I1043" t="s">
        <v>24</v>
      </c>
      <c r="J1043" t="s">
        <v>25</v>
      </c>
      <c r="K1043" t="s">
        <v>11017</v>
      </c>
      <c r="L1043" t="s">
        <v>27</v>
      </c>
      <c r="M1043" t="s">
        <v>28</v>
      </c>
      <c r="N1043" t="s">
        <v>29</v>
      </c>
      <c r="O1043" t="s">
        <v>30</v>
      </c>
      <c r="P1043" t="s">
        <v>11018</v>
      </c>
      <c r="Q1043" t="s">
        <v>32</v>
      </c>
      <c r="R1043" t="s">
        <v>33</v>
      </c>
      <c r="S1043" t="s">
        <v>33</v>
      </c>
      <c r="T1043" t="s">
        <v>33</v>
      </c>
      <c r="U1043" t="s">
        <v>33</v>
      </c>
      <c r="V1043" t="s">
        <v>33</v>
      </c>
      <c r="W1043" t="s">
        <v>33</v>
      </c>
    </row>
    <row r="1044" spans="1:23">
      <c r="A1044" t="s">
        <v>10976</v>
      </c>
      <c r="B1044" t="s">
        <v>21</v>
      </c>
      <c r="C1044" t="s">
        <v>22</v>
      </c>
      <c r="D1044" s="33">
        <v>10575</v>
      </c>
      <c r="E1044" t="s">
        <v>11019</v>
      </c>
      <c r="F1044" s="36" t="str">
        <f t="shared" si="16"/>
        <v>25463516</v>
      </c>
      <c r="G1044" s="8" t="s">
        <v>1062</v>
      </c>
      <c r="H1044" s="8" t="s">
        <v>11020</v>
      </c>
      <c r="I1044" t="s">
        <v>24</v>
      </c>
      <c r="J1044" t="s">
        <v>25</v>
      </c>
      <c r="K1044" t="s">
        <v>11021</v>
      </c>
      <c r="L1044" t="s">
        <v>27</v>
      </c>
      <c r="M1044" t="s">
        <v>28</v>
      </c>
      <c r="N1044" t="s">
        <v>29</v>
      </c>
      <c r="O1044" t="s">
        <v>30</v>
      </c>
      <c r="P1044" t="s">
        <v>11022</v>
      </c>
      <c r="Q1044" t="s">
        <v>32</v>
      </c>
      <c r="R1044" t="s">
        <v>33</v>
      </c>
      <c r="S1044" t="s">
        <v>33</v>
      </c>
      <c r="T1044" t="s">
        <v>33</v>
      </c>
      <c r="U1044" t="s">
        <v>33</v>
      </c>
      <c r="V1044" t="s">
        <v>33</v>
      </c>
      <c r="W1044" t="s">
        <v>33</v>
      </c>
    </row>
    <row r="1045" spans="1:23">
      <c r="A1045" t="s">
        <v>10976</v>
      </c>
      <c r="B1045" t="s">
        <v>21</v>
      </c>
      <c r="C1045" t="s">
        <v>22</v>
      </c>
      <c r="D1045" s="33">
        <v>10327.08</v>
      </c>
      <c r="E1045" t="s">
        <v>11023</v>
      </c>
      <c r="F1045" s="36" t="str">
        <f t="shared" si="16"/>
        <v>13909513</v>
      </c>
      <c r="G1045" s="8" t="s">
        <v>440</v>
      </c>
      <c r="H1045" s="8" t="s">
        <v>10978</v>
      </c>
      <c r="I1045" t="s">
        <v>11024</v>
      </c>
      <c r="J1045" t="s">
        <v>6936</v>
      </c>
      <c r="K1045" t="s">
        <v>11025</v>
      </c>
      <c r="L1045" t="s">
        <v>728</v>
      </c>
      <c r="M1045" t="s">
        <v>6938</v>
      </c>
      <c r="N1045" t="s">
        <v>204</v>
      </c>
      <c r="O1045" t="s">
        <v>30</v>
      </c>
      <c r="P1045" t="s">
        <v>32</v>
      </c>
      <c r="Q1045" t="s">
        <v>33</v>
      </c>
      <c r="R1045" t="s">
        <v>33</v>
      </c>
      <c r="S1045" t="s">
        <v>33</v>
      </c>
      <c r="T1045" t="s">
        <v>33</v>
      </c>
      <c r="U1045" t="s">
        <v>33</v>
      </c>
      <c r="V1045" t="s">
        <v>33</v>
      </c>
      <c r="W1045" t="s">
        <v>33</v>
      </c>
    </row>
    <row r="1046" spans="1:23">
      <c r="A1046" t="s">
        <v>10976</v>
      </c>
      <c r="B1046" t="s">
        <v>21</v>
      </c>
      <c r="C1046" t="s">
        <v>22</v>
      </c>
      <c r="D1046" s="33">
        <v>8505.3700000000008</v>
      </c>
      <c r="E1046" t="s">
        <v>11026</v>
      </c>
      <c r="F1046" s="36" t="str">
        <f t="shared" si="16"/>
        <v>26073263</v>
      </c>
      <c r="G1046" s="8" t="s">
        <v>440</v>
      </c>
      <c r="H1046" s="8" t="s">
        <v>10978</v>
      </c>
      <c r="I1046" t="s">
        <v>2180</v>
      </c>
      <c r="J1046" t="s">
        <v>25</v>
      </c>
      <c r="K1046" t="s">
        <v>11027</v>
      </c>
      <c r="L1046" t="s">
        <v>2182</v>
      </c>
      <c r="M1046" t="s">
        <v>2183</v>
      </c>
      <c r="N1046" t="s">
        <v>29</v>
      </c>
      <c r="O1046" t="s">
        <v>30</v>
      </c>
      <c r="P1046" t="s">
        <v>11028</v>
      </c>
      <c r="Q1046" t="s">
        <v>32</v>
      </c>
      <c r="R1046" t="s">
        <v>33</v>
      </c>
      <c r="S1046" t="s">
        <v>33</v>
      </c>
      <c r="T1046" t="s">
        <v>33</v>
      </c>
      <c r="U1046" t="s">
        <v>33</v>
      </c>
      <c r="V1046" t="s">
        <v>33</v>
      </c>
      <c r="W1046" t="s">
        <v>33</v>
      </c>
    </row>
    <row r="1047" spans="1:23">
      <c r="A1047" t="s">
        <v>10976</v>
      </c>
      <c r="B1047" t="s">
        <v>21</v>
      </c>
      <c r="C1047" t="s">
        <v>22</v>
      </c>
      <c r="D1047" s="33">
        <v>8319.83</v>
      </c>
      <c r="E1047" t="s">
        <v>11029</v>
      </c>
      <c r="F1047" s="36" t="str">
        <f t="shared" si="16"/>
        <v>26504830</v>
      </c>
      <c r="G1047" s="8" t="s">
        <v>1059</v>
      </c>
      <c r="H1047" s="8" t="s">
        <v>11619</v>
      </c>
      <c r="I1047" t="s">
        <v>621</v>
      </c>
      <c r="J1047" t="s">
        <v>11030</v>
      </c>
      <c r="K1047" t="s">
        <v>11031</v>
      </c>
      <c r="L1047" t="s">
        <v>1311</v>
      </c>
      <c r="M1047" t="s">
        <v>625</v>
      </c>
      <c r="N1047" t="s">
        <v>29</v>
      </c>
      <c r="O1047" t="s">
        <v>30</v>
      </c>
      <c r="P1047" t="s">
        <v>11032</v>
      </c>
      <c r="Q1047" t="s">
        <v>32</v>
      </c>
      <c r="R1047" t="s">
        <v>33</v>
      </c>
      <c r="S1047" t="s">
        <v>33</v>
      </c>
      <c r="T1047" t="s">
        <v>33</v>
      </c>
      <c r="U1047" t="s">
        <v>33</v>
      </c>
      <c r="V1047" t="s">
        <v>33</v>
      </c>
      <c r="W1047" t="s">
        <v>33</v>
      </c>
    </row>
    <row r="1048" spans="1:23">
      <c r="A1048" t="s">
        <v>10976</v>
      </c>
      <c r="B1048" t="s">
        <v>21</v>
      </c>
      <c r="C1048" t="s">
        <v>22</v>
      </c>
      <c r="D1048" s="33">
        <v>5052.25</v>
      </c>
      <c r="E1048" t="s">
        <v>11033</v>
      </c>
      <c r="F1048" s="36" t="str">
        <f t="shared" si="16"/>
        <v>29169340</v>
      </c>
      <c r="G1048" s="34" t="s">
        <v>1868</v>
      </c>
      <c r="H1048" s="32" t="s">
        <v>11620</v>
      </c>
      <c r="I1048" t="s">
        <v>2792</v>
      </c>
      <c r="J1048" t="s">
        <v>2793</v>
      </c>
      <c r="K1048" t="s">
        <v>11034</v>
      </c>
      <c r="L1048" t="s">
        <v>45</v>
      </c>
      <c r="M1048" t="s">
        <v>2795</v>
      </c>
      <c r="N1048" t="s">
        <v>47</v>
      </c>
      <c r="O1048" t="s">
        <v>30</v>
      </c>
      <c r="P1048" t="s">
        <v>32</v>
      </c>
      <c r="Q1048" t="s">
        <v>33</v>
      </c>
      <c r="R1048" t="s">
        <v>33</v>
      </c>
      <c r="S1048" t="s">
        <v>33</v>
      </c>
      <c r="T1048" t="s">
        <v>33</v>
      </c>
      <c r="U1048" t="s">
        <v>33</v>
      </c>
      <c r="V1048" t="s">
        <v>33</v>
      </c>
      <c r="W1048" t="s">
        <v>33</v>
      </c>
    </row>
    <row r="1049" spans="1:23">
      <c r="A1049" t="s">
        <v>10976</v>
      </c>
      <c r="B1049" t="s">
        <v>21</v>
      </c>
      <c r="C1049" t="s">
        <v>22</v>
      </c>
      <c r="D1049" s="33">
        <v>5052.25</v>
      </c>
      <c r="E1049" t="s">
        <v>11035</v>
      </c>
      <c r="F1049" s="36" t="str">
        <f t="shared" si="16"/>
        <v>29169341</v>
      </c>
      <c r="G1049" s="34" t="s">
        <v>1868</v>
      </c>
      <c r="H1049" s="32" t="s">
        <v>11621</v>
      </c>
      <c r="I1049" t="s">
        <v>2792</v>
      </c>
      <c r="J1049" t="s">
        <v>2793</v>
      </c>
      <c r="K1049" t="s">
        <v>11036</v>
      </c>
      <c r="L1049" t="s">
        <v>45</v>
      </c>
      <c r="M1049" t="s">
        <v>2795</v>
      </c>
      <c r="N1049" t="s">
        <v>47</v>
      </c>
      <c r="O1049" t="s">
        <v>30</v>
      </c>
      <c r="P1049" t="s">
        <v>32</v>
      </c>
      <c r="Q1049" t="s">
        <v>33</v>
      </c>
      <c r="R1049" t="s">
        <v>33</v>
      </c>
      <c r="S1049" t="s">
        <v>33</v>
      </c>
      <c r="T1049" t="s">
        <v>33</v>
      </c>
      <c r="U1049" t="s">
        <v>33</v>
      </c>
      <c r="V1049" t="s">
        <v>33</v>
      </c>
      <c r="W1049" t="s">
        <v>33</v>
      </c>
    </row>
    <row r="1050" spans="1:23">
      <c r="A1050" t="s">
        <v>10976</v>
      </c>
      <c r="B1050" t="s">
        <v>21</v>
      </c>
      <c r="C1050" t="s">
        <v>22</v>
      </c>
      <c r="D1050" s="33">
        <v>5000</v>
      </c>
      <c r="E1050" t="s">
        <v>11037</v>
      </c>
      <c r="F1050" s="36" t="str">
        <f t="shared" si="16"/>
        <v>15937090</v>
      </c>
      <c r="G1050" s="8" t="s">
        <v>1062</v>
      </c>
      <c r="H1050" s="8" t="s">
        <v>11038</v>
      </c>
      <c r="I1050" t="s">
        <v>187</v>
      </c>
      <c r="J1050" t="s">
        <v>188</v>
      </c>
      <c r="K1050" t="s">
        <v>189</v>
      </c>
      <c r="L1050" t="s">
        <v>80</v>
      </c>
      <c r="M1050" t="s">
        <v>190</v>
      </c>
      <c r="N1050" t="s">
        <v>47</v>
      </c>
      <c r="O1050" t="s">
        <v>30</v>
      </c>
      <c r="P1050" t="s">
        <v>32</v>
      </c>
      <c r="Q1050" t="s">
        <v>33</v>
      </c>
      <c r="R1050" t="s">
        <v>33</v>
      </c>
      <c r="S1050" t="s">
        <v>33</v>
      </c>
      <c r="T1050" t="s">
        <v>33</v>
      </c>
      <c r="U1050" t="s">
        <v>33</v>
      </c>
      <c r="V1050" t="s">
        <v>33</v>
      </c>
      <c r="W1050" t="s">
        <v>33</v>
      </c>
    </row>
    <row r="1051" spans="1:23">
      <c r="A1051" t="s">
        <v>10976</v>
      </c>
      <c r="B1051" t="s">
        <v>21</v>
      </c>
      <c r="C1051" t="s">
        <v>22</v>
      </c>
      <c r="D1051" s="33">
        <v>4663</v>
      </c>
      <c r="E1051" t="s">
        <v>11039</v>
      </c>
      <c r="F1051" s="36" t="str">
        <f t="shared" si="16"/>
        <v>06911721</v>
      </c>
      <c r="G1051" s="8" t="s">
        <v>1056</v>
      </c>
      <c r="H1051" s="8" t="s">
        <v>11040</v>
      </c>
      <c r="I1051" t="s">
        <v>11041</v>
      </c>
      <c r="J1051" t="s">
        <v>229</v>
      </c>
      <c r="K1051" t="s">
        <v>405</v>
      </c>
      <c r="L1051" t="s">
        <v>80</v>
      </c>
      <c r="M1051" t="s">
        <v>11042</v>
      </c>
      <c r="N1051" t="s">
        <v>233</v>
      </c>
      <c r="O1051" t="s">
        <v>30</v>
      </c>
      <c r="P1051" t="s">
        <v>11043</v>
      </c>
      <c r="Q1051" t="s">
        <v>32</v>
      </c>
      <c r="R1051" t="s">
        <v>33</v>
      </c>
      <c r="S1051" t="s">
        <v>33</v>
      </c>
      <c r="T1051" t="s">
        <v>33</v>
      </c>
      <c r="U1051" t="s">
        <v>33</v>
      </c>
      <c r="V1051" t="s">
        <v>33</v>
      </c>
      <c r="W1051" t="s">
        <v>33</v>
      </c>
    </row>
    <row r="1052" spans="1:23">
      <c r="A1052" t="s">
        <v>10976</v>
      </c>
      <c r="B1052" t="s">
        <v>21</v>
      </c>
      <c r="C1052" t="s">
        <v>22</v>
      </c>
      <c r="D1052" s="33">
        <v>4067.73</v>
      </c>
      <c r="E1052" t="s">
        <v>11044</v>
      </c>
      <c r="F1052" s="36" t="str">
        <f t="shared" si="16"/>
        <v>16127296</v>
      </c>
      <c r="G1052" s="8" t="s">
        <v>440</v>
      </c>
      <c r="H1052" s="8" t="s">
        <v>10978</v>
      </c>
      <c r="I1052" t="s">
        <v>3283</v>
      </c>
      <c r="J1052" t="s">
        <v>229</v>
      </c>
      <c r="K1052" t="s">
        <v>4898</v>
      </c>
      <c r="L1052" t="s">
        <v>80</v>
      </c>
      <c r="M1052" t="s">
        <v>3285</v>
      </c>
      <c r="N1052" t="s">
        <v>47</v>
      </c>
      <c r="O1052" t="s">
        <v>30</v>
      </c>
      <c r="P1052" t="s">
        <v>11045</v>
      </c>
      <c r="Q1052" t="s">
        <v>32</v>
      </c>
      <c r="R1052" t="s">
        <v>33</v>
      </c>
      <c r="S1052" t="s">
        <v>33</v>
      </c>
      <c r="T1052" t="s">
        <v>33</v>
      </c>
      <c r="U1052" t="s">
        <v>33</v>
      </c>
      <c r="V1052" t="s">
        <v>33</v>
      </c>
      <c r="W1052" t="s">
        <v>33</v>
      </c>
    </row>
    <row r="1053" spans="1:23">
      <c r="A1053" t="s">
        <v>10976</v>
      </c>
      <c r="B1053" t="s">
        <v>21</v>
      </c>
      <c r="C1053" t="s">
        <v>22</v>
      </c>
      <c r="D1053" s="33">
        <v>3915.83</v>
      </c>
      <c r="E1053" t="s">
        <v>11046</v>
      </c>
      <c r="F1053" s="36" t="str">
        <f t="shared" si="16"/>
        <v>21432741</v>
      </c>
      <c r="G1053" s="8" t="s">
        <v>1064</v>
      </c>
      <c r="H1053" s="8" t="s">
        <v>11622</v>
      </c>
      <c r="I1053" t="s">
        <v>181</v>
      </c>
      <c r="J1053" t="s">
        <v>182</v>
      </c>
      <c r="K1053" t="s">
        <v>183</v>
      </c>
      <c r="L1053" t="s">
        <v>184</v>
      </c>
      <c r="M1053" t="s">
        <v>185</v>
      </c>
      <c r="N1053" t="s">
        <v>47</v>
      </c>
      <c r="O1053" t="s">
        <v>54</v>
      </c>
      <c r="P1053" t="s">
        <v>32</v>
      </c>
      <c r="Q1053" t="s">
        <v>33</v>
      </c>
      <c r="R1053" t="s">
        <v>33</v>
      </c>
      <c r="S1053" t="s">
        <v>33</v>
      </c>
      <c r="T1053" t="s">
        <v>33</v>
      </c>
      <c r="U1053" t="s">
        <v>33</v>
      </c>
      <c r="V1053" t="s">
        <v>33</v>
      </c>
      <c r="W1053" t="s">
        <v>33</v>
      </c>
    </row>
    <row r="1054" spans="1:23">
      <c r="A1054" t="s">
        <v>10976</v>
      </c>
      <c r="B1054" t="s">
        <v>21</v>
      </c>
      <c r="C1054" t="s">
        <v>22</v>
      </c>
      <c r="D1054" s="33">
        <v>3703.7</v>
      </c>
      <c r="E1054" t="s">
        <v>11047</v>
      </c>
      <c r="F1054" s="36" t="str">
        <f t="shared" si="16"/>
        <v>25469402</v>
      </c>
      <c r="G1054" s="8" t="s">
        <v>440</v>
      </c>
      <c r="H1054" s="8" t="s">
        <v>10978</v>
      </c>
      <c r="I1054" t="s">
        <v>24</v>
      </c>
      <c r="J1054" t="s">
        <v>25</v>
      </c>
      <c r="K1054" t="s">
        <v>11048</v>
      </c>
      <c r="L1054" t="s">
        <v>27</v>
      </c>
      <c r="M1054" t="s">
        <v>28</v>
      </c>
      <c r="N1054" t="s">
        <v>29</v>
      </c>
      <c r="O1054" t="s">
        <v>30</v>
      </c>
      <c r="P1054" t="s">
        <v>11049</v>
      </c>
      <c r="Q1054" t="s">
        <v>32</v>
      </c>
      <c r="R1054" t="s">
        <v>33</v>
      </c>
      <c r="S1054" t="s">
        <v>33</v>
      </c>
      <c r="T1054" t="s">
        <v>33</v>
      </c>
      <c r="U1054" t="s">
        <v>33</v>
      </c>
      <c r="V1054" t="s">
        <v>33</v>
      </c>
      <c r="W1054" t="s">
        <v>33</v>
      </c>
    </row>
    <row r="1055" spans="1:23">
      <c r="A1055" t="s">
        <v>10976</v>
      </c>
      <c r="B1055" t="s">
        <v>21</v>
      </c>
      <c r="C1055" t="s">
        <v>22</v>
      </c>
      <c r="D1055" s="33">
        <v>3294.49</v>
      </c>
      <c r="E1055" t="s">
        <v>11050</v>
      </c>
      <c r="F1055" s="36" t="str">
        <f t="shared" ref="F1055:F1114" si="17">RIGHT(E1055,8)</f>
        <v>25163542</v>
      </c>
      <c r="G1055" s="8" t="s">
        <v>440</v>
      </c>
      <c r="H1055" s="8" t="s">
        <v>10978</v>
      </c>
      <c r="I1055" t="s">
        <v>403</v>
      </c>
      <c r="J1055" t="s">
        <v>404</v>
      </c>
      <c r="K1055" t="s">
        <v>405</v>
      </c>
      <c r="L1055" t="s">
        <v>39</v>
      </c>
      <c r="M1055" t="s">
        <v>406</v>
      </c>
      <c r="N1055" t="s">
        <v>29</v>
      </c>
      <c r="O1055" t="s">
        <v>30</v>
      </c>
      <c r="P1055" t="s">
        <v>11051</v>
      </c>
      <c r="Q1055" t="s">
        <v>32</v>
      </c>
      <c r="R1055" t="s">
        <v>33</v>
      </c>
      <c r="S1055" t="s">
        <v>33</v>
      </c>
      <c r="T1055" t="s">
        <v>33</v>
      </c>
      <c r="U1055" t="s">
        <v>33</v>
      </c>
      <c r="V1055" t="s">
        <v>33</v>
      </c>
      <c r="W1055" t="s">
        <v>33</v>
      </c>
    </row>
    <row r="1056" spans="1:23">
      <c r="A1056" t="s">
        <v>10976</v>
      </c>
      <c r="B1056" t="s">
        <v>21</v>
      </c>
      <c r="C1056" t="s">
        <v>22</v>
      </c>
      <c r="D1056" s="33">
        <v>2913.16</v>
      </c>
      <c r="E1056" t="s">
        <v>11052</v>
      </c>
      <c r="F1056" s="36" t="str">
        <f t="shared" si="17"/>
        <v>14159374</v>
      </c>
      <c r="G1056" s="8" t="s">
        <v>440</v>
      </c>
      <c r="H1056" s="8" t="s">
        <v>10978</v>
      </c>
      <c r="I1056" t="s">
        <v>684</v>
      </c>
      <c r="J1056" t="s">
        <v>200</v>
      </c>
      <c r="K1056" t="s">
        <v>685</v>
      </c>
      <c r="L1056" t="s">
        <v>80</v>
      </c>
      <c r="M1056" t="s">
        <v>686</v>
      </c>
      <c r="N1056" t="s">
        <v>47</v>
      </c>
      <c r="O1056" t="s">
        <v>30</v>
      </c>
      <c r="P1056" t="s">
        <v>32</v>
      </c>
      <c r="Q1056" t="s">
        <v>33</v>
      </c>
      <c r="R1056" t="s">
        <v>33</v>
      </c>
      <c r="S1056" t="s">
        <v>33</v>
      </c>
      <c r="T1056" t="s">
        <v>33</v>
      </c>
      <c r="U1056" t="s">
        <v>33</v>
      </c>
      <c r="V1056" t="s">
        <v>33</v>
      </c>
      <c r="W1056" t="s">
        <v>33</v>
      </c>
    </row>
    <row r="1057" spans="1:23">
      <c r="A1057" t="s">
        <v>10976</v>
      </c>
      <c r="B1057" t="s">
        <v>21</v>
      </c>
      <c r="C1057" t="s">
        <v>22</v>
      </c>
      <c r="D1057" s="33">
        <v>2508</v>
      </c>
      <c r="E1057" t="s">
        <v>11053</v>
      </c>
      <c r="F1057" s="36" t="str">
        <f t="shared" si="17"/>
        <v>25465114</v>
      </c>
      <c r="G1057" s="24" t="s">
        <v>1890</v>
      </c>
      <c r="H1057" s="24" t="s">
        <v>1889</v>
      </c>
      <c r="I1057" t="s">
        <v>24</v>
      </c>
      <c r="J1057" t="s">
        <v>25</v>
      </c>
      <c r="K1057" t="s">
        <v>11054</v>
      </c>
      <c r="L1057" t="s">
        <v>27</v>
      </c>
      <c r="M1057" t="s">
        <v>28</v>
      </c>
      <c r="N1057" t="s">
        <v>29</v>
      </c>
      <c r="O1057" t="s">
        <v>30</v>
      </c>
      <c r="P1057" t="s">
        <v>11055</v>
      </c>
      <c r="Q1057" t="s">
        <v>32</v>
      </c>
      <c r="R1057" t="s">
        <v>33</v>
      </c>
      <c r="S1057" t="s">
        <v>33</v>
      </c>
      <c r="T1057" t="s">
        <v>33</v>
      </c>
      <c r="U1057" t="s">
        <v>33</v>
      </c>
      <c r="V1057" t="s">
        <v>33</v>
      </c>
      <c r="W1057" t="s">
        <v>33</v>
      </c>
    </row>
    <row r="1058" spans="1:23">
      <c r="A1058" t="s">
        <v>10976</v>
      </c>
      <c r="B1058" t="s">
        <v>21</v>
      </c>
      <c r="C1058" t="s">
        <v>22</v>
      </c>
      <c r="D1058" s="33">
        <v>2000</v>
      </c>
      <c r="E1058" t="s">
        <v>11056</v>
      </c>
      <c r="F1058" s="36" t="str">
        <f t="shared" si="17"/>
        <v>18198358</v>
      </c>
      <c r="G1058" s="8" t="s">
        <v>1881</v>
      </c>
      <c r="H1058" s="8" t="s">
        <v>11057</v>
      </c>
      <c r="I1058" t="s">
        <v>4947</v>
      </c>
      <c r="J1058" t="s">
        <v>4948</v>
      </c>
      <c r="K1058" t="s">
        <v>4949</v>
      </c>
      <c r="L1058" t="s">
        <v>80</v>
      </c>
      <c r="M1058" t="s">
        <v>4950</v>
      </c>
      <c r="N1058" t="s">
        <v>204</v>
      </c>
      <c r="O1058" t="s">
        <v>30</v>
      </c>
      <c r="P1058" t="s">
        <v>32</v>
      </c>
      <c r="Q1058" t="s">
        <v>33</v>
      </c>
      <c r="R1058" t="s">
        <v>33</v>
      </c>
      <c r="S1058" t="s">
        <v>33</v>
      </c>
      <c r="T1058" t="s">
        <v>33</v>
      </c>
      <c r="U1058" t="s">
        <v>33</v>
      </c>
      <c r="V1058" t="s">
        <v>33</v>
      </c>
      <c r="W1058" t="s">
        <v>33</v>
      </c>
    </row>
    <row r="1059" spans="1:23">
      <c r="A1059" t="s">
        <v>10976</v>
      </c>
      <c r="B1059" t="s">
        <v>21</v>
      </c>
      <c r="C1059" t="s">
        <v>22</v>
      </c>
      <c r="D1059" s="33">
        <v>1096.77</v>
      </c>
      <c r="E1059" t="s">
        <v>11058</v>
      </c>
      <c r="F1059" s="36" t="str">
        <f t="shared" si="17"/>
        <v>16689587</v>
      </c>
      <c r="G1059" s="34" t="s">
        <v>440</v>
      </c>
      <c r="H1059" s="34">
        <v>92987</v>
      </c>
      <c r="I1059" t="s">
        <v>11059</v>
      </c>
      <c r="J1059" t="s">
        <v>11060</v>
      </c>
      <c r="K1059" t="s">
        <v>11061</v>
      </c>
      <c r="L1059" t="s">
        <v>80</v>
      </c>
      <c r="M1059" t="s">
        <v>11062</v>
      </c>
      <c r="N1059" t="s">
        <v>204</v>
      </c>
      <c r="O1059" t="s">
        <v>30</v>
      </c>
      <c r="P1059" t="s">
        <v>11063</v>
      </c>
      <c r="Q1059" t="s">
        <v>32</v>
      </c>
      <c r="R1059" t="s">
        <v>33</v>
      </c>
      <c r="S1059" t="s">
        <v>33</v>
      </c>
      <c r="T1059" t="s">
        <v>33</v>
      </c>
      <c r="U1059" t="s">
        <v>33</v>
      </c>
      <c r="V1059" t="s">
        <v>33</v>
      </c>
      <c r="W1059" t="s">
        <v>33</v>
      </c>
    </row>
    <row r="1060" spans="1:23">
      <c r="A1060" t="s">
        <v>10976</v>
      </c>
      <c r="B1060" t="s">
        <v>21</v>
      </c>
      <c r="C1060" t="s">
        <v>22</v>
      </c>
      <c r="D1060" s="33">
        <v>1058</v>
      </c>
      <c r="E1060" t="s">
        <v>11064</v>
      </c>
      <c r="F1060" s="36" t="str">
        <f t="shared" si="17"/>
        <v>22494478</v>
      </c>
      <c r="G1060" s="34" t="s">
        <v>440</v>
      </c>
      <c r="H1060" s="32" t="s">
        <v>11623</v>
      </c>
      <c r="I1060" t="s">
        <v>5051</v>
      </c>
      <c r="J1060" t="s">
        <v>393</v>
      </c>
      <c r="K1060" t="s">
        <v>11065</v>
      </c>
      <c r="L1060" t="s">
        <v>45</v>
      </c>
      <c r="M1060" t="s">
        <v>155</v>
      </c>
      <c r="N1060" t="s">
        <v>47</v>
      </c>
      <c r="O1060" t="s">
        <v>30</v>
      </c>
      <c r="P1060" t="s">
        <v>11066</v>
      </c>
      <c r="Q1060" t="s">
        <v>32</v>
      </c>
      <c r="R1060" t="s">
        <v>33</v>
      </c>
      <c r="S1060" t="s">
        <v>33</v>
      </c>
      <c r="T1060" t="s">
        <v>33</v>
      </c>
      <c r="U1060" t="s">
        <v>33</v>
      </c>
      <c r="V1060" t="s">
        <v>33</v>
      </c>
      <c r="W1060" t="s">
        <v>33</v>
      </c>
    </row>
    <row r="1061" spans="1:23">
      <c r="A1061" t="s">
        <v>10976</v>
      </c>
      <c r="B1061" t="s">
        <v>21</v>
      </c>
      <c r="C1061" t="s">
        <v>22</v>
      </c>
      <c r="D1061" s="33">
        <v>960</v>
      </c>
      <c r="E1061" t="s">
        <v>11067</v>
      </c>
      <c r="F1061" s="36" t="str">
        <f t="shared" si="17"/>
        <v>02570480</v>
      </c>
      <c r="G1061" s="8" t="s">
        <v>440</v>
      </c>
      <c r="H1061" s="8" t="s">
        <v>10978</v>
      </c>
      <c r="I1061" t="s">
        <v>788</v>
      </c>
      <c r="J1061" t="s">
        <v>789</v>
      </c>
      <c r="K1061" t="s">
        <v>11068</v>
      </c>
      <c r="L1061" t="s">
        <v>80</v>
      </c>
      <c r="M1061" t="s">
        <v>791</v>
      </c>
      <c r="N1061" t="s">
        <v>47</v>
      </c>
      <c r="O1061" t="s">
        <v>30</v>
      </c>
      <c r="P1061" t="s">
        <v>32</v>
      </c>
      <c r="Q1061" t="s">
        <v>33</v>
      </c>
      <c r="R1061" t="s">
        <v>33</v>
      </c>
      <c r="S1061" t="s">
        <v>33</v>
      </c>
      <c r="T1061" t="s">
        <v>33</v>
      </c>
      <c r="U1061" t="s">
        <v>33</v>
      </c>
      <c r="V1061" t="s">
        <v>33</v>
      </c>
      <c r="W1061" t="s">
        <v>33</v>
      </c>
    </row>
    <row r="1062" spans="1:23">
      <c r="A1062" t="s">
        <v>10976</v>
      </c>
      <c r="B1062" t="s">
        <v>21</v>
      </c>
      <c r="C1062" t="s">
        <v>22</v>
      </c>
      <c r="D1062" s="33">
        <v>825</v>
      </c>
      <c r="E1062" t="s">
        <v>11069</v>
      </c>
      <c r="F1062" s="36" t="str">
        <f t="shared" si="17"/>
        <v>16817161</v>
      </c>
      <c r="G1062" s="8" t="s">
        <v>1063</v>
      </c>
      <c r="H1062" s="8" t="s">
        <v>11070</v>
      </c>
      <c r="I1062" t="s">
        <v>773</v>
      </c>
      <c r="J1062" t="s">
        <v>171</v>
      </c>
      <c r="K1062" t="s">
        <v>774</v>
      </c>
      <c r="L1062" t="s">
        <v>579</v>
      </c>
      <c r="M1062" t="s">
        <v>775</v>
      </c>
      <c r="N1062" t="s">
        <v>47</v>
      </c>
      <c r="O1062" t="s">
        <v>30</v>
      </c>
      <c r="P1062" t="s">
        <v>32</v>
      </c>
      <c r="Q1062" t="s">
        <v>33</v>
      </c>
      <c r="R1062" t="s">
        <v>33</v>
      </c>
      <c r="S1062" t="s">
        <v>33</v>
      </c>
      <c r="T1062" t="s">
        <v>33</v>
      </c>
      <c r="U1062" t="s">
        <v>33</v>
      </c>
      <c r="V1062" t="s">
        <v>33</v>
      </c>
      <c r="W1062" t="s">
        <v>33</v>
      </c>
    </row>
    <row r="1063" spans="1:23">
      <c r="A1063" t="s">
        <v>10976</v>
      </c>
      <c r="B1063" t="s">
        <v>21</v>
      </c>
      <c r="C1063" t="s">
        <v>22</v>
      </c>
      <c r="D1063" s="33">
        <v>780</v>
      </c>
      <c r="E1063" t="s">
        <v>11071</v>
      </c>
      <c r="F1063" s="36" t="str">
        <f t="shared" si="17"/>
        <v>98421601</v>
      </c>
      <c r="G1063" s="8" t="s">
        <v>440</v>
      </c>
      <c r="H1063" s="8" t="s">
        <v>10984</v>
      </c>
      <c r="I1063" t="s">
        <v>11072</v>
      </c>
      <c r="J1063" t="s">
        <v>927</v>
      </c>
      <c r="K1063" t="s">
        <v>11073</v>
      </c>
      <c r="L1063" t="s">
        <v>39</v>
      </c>
      <c r="M1063" t="s">
        <v>929</v>
      </c>
      <c r="N1063" t="s">
        <v>29</v>
      </c>
      <c r="O1063" t="s">
        <v>30</v>
      </c>
      <c r="P1063" t="s">
        <v>11074</v>
      </c>
      <c r="Q1063" t="s">
        <v>32</v>
      </c>
      <c r="R1063" t="s">
        <v>33</v>
      </c>
      <c r="S1063" t="s">
        <v>33</v>
      </c>
      <c r="T1063" t="s">
        <v>33</v>
      </c>
      <c r="U1063" t="s">
        <v>33</v>
      </c>
      <c r="V1063" t="s">
        <v>33</v>
      </c>
      <c r="W1063" t="s">
        <v>33</v>
      </c>
    </row>
    <row r="1064" spans="1:23">
      <c r="A1064" t="s">
        <v>10976</v>
      </c>
      <c r="B1064" t="s">
        <v>21</v>
      </c>
      <c r="C1064" t="s">
        <v>22</v>
      </c>
      <c r="D1064" s="33">
        <v>742.5</v>
      </c>
      <c r="E1064" t="s">
        <v>11075</v>
      </c>
      <c r="F1064" s="36" t="str">
        <f t="shared" si="17"/>
        <v>22494481</v>
      </c>
      <c r="G1064" s="8" t="s">
        <v>1886</v>
      </c>
      <c r="H1064" s="8" t="s">
        <v>11624</v>
      </c>
      <c r="I1064" t="s">
        <v>3458</v>
      </c>
      <c r="J1064" t="s">
        <v>393</v>
      </c>
      <c r="K1064" t="s">
        <v>11076</v>
      </c>
      <c r="L1064" t="s">
        <v>45</v>
      </c>
      <c r="M1064" t="s">
        <v>155</v>
      </c>
      <c r="N1064" t="s">
        <v>47</v>
      </c>
      <c r="O1064" t="s">
        <v>30</v>
      </c>
      <c r="P1064" t="s">
        <v>11077</v>
      </c>
      <c r="Q1064" t="s">
        <v>32</v>
      </c>
      <c r="R1064" t="s">
        <v>33</v>
      </c>
      <c r="S1064" t="s">
        <v>33</v>
      </c>
      <c r="T1064" t="s">
        <v>33</v>
      </c>
      <c r="U1064" t="s">
        <v>33</v>
      </c>
      <c r="V1064" t="s">
        <v>33</v>
      </c>
      <c r="W1064" t="s">
        <v>33</v>
      </c>
    </row>
    <row r="1065" spans="1:23">
      <c r="A1065" t="s">
        <v>10976</v>
      </c>
      <c r="B1065" t="s">
        <v>21</v>
      </c>
      <c r="C1065" t="s">
        <v>22</v>
      </c>
      <c r="D1065" s="33">
        <v>671</v>
      </c>
      <c r="E1065" t="s">
        <v>11078</v>
      </c>
      <c r="F1065" s="36" t="str">
        <f t="shared" si="17"/>
        <v>60015429</v>
      </c>
      <c r="G1065" s="34" t="s">
        <v>1055</v>
      </c>
      <c r="H1065" s="32" t="s">
        <v>11625</v>
      </c>
      <c r="I1065" t="s">
        <v>2567</v>
      </c>
      <c r="J1065" t="s">
        <v>11079</v>
      </c>
      <c r="K1065" t="s">
        <v>11080</v>
      </c>
      <c r="L1065" t="s">
        <v>45</v>
      </c>
      <c r="M1065" t="s">
        <v>163</v>
      </c>
      <c r="N1065" t="s">
        <v>47</v>
      </c>
      <c r="O1065" t="s">
        <v>30</v>
      </c>
      <c r="P1065" t="s">
        <v>32</v>
      </c>
      <c r="Q1065" t="s">
        <v>33</v>
      </c>
      <c r="R1065" t="s">
        <v>33</v>
      </c>
      <c r="S1065" t="s">
        <v>33</v>
      </c>
      <c r="T1065" t="s">
        <v>33</v>
      </c>
      <c r="U1065" t="s">
        <v>33</v>
      </c>
      <c r="V1065" t="s">
        <v>33</v>
      </c>
      <c r="W1065" t="s">
        <v>33</v>
      </c>
    </row>
    <row r="1066" spans="1:23">
      <c r="A1066" t="s">
        <v>10976</v>
      </c>
      <c r="B1066" t="s">
        <v>21</v>
      </c>
      <c r="C1066" t="s">
        <v>22</v>
      </c>
      <c r="D1066" s="33">
        <v>441.25</v>
      </c>
      <c r="E1066" t="s">
        <v>11081</v>
      </c>
      <c r="F1066" s="36" t="str">
        <f t="shared" si="17"/>
        <v>29607176</v>
      </c>
      <c r="G1066" s="8" t="s">
        <v>1059</v>
      </c>
      <c r="H1066" s="8" t="s">
        <v>11626</v>
      </c>
      <c r="I1066" t="s">
        <v>11082</v>
      </c>
      <c r="J1066" t="s">
        <v>25</v>
      </c>
      <c r="K1066" t="s">
        <v>11083</v>
      </c>
      <c r="L1066" t="s">
        <v>770</v>
      </c>
      <c r="M1066" t="s">
        <v>771</v>
      </c>
      <c r="N1066" t="s">
        <v>47</v>
      </c>
      <c r="O1066" t="s">
        <v>30</v>
      </c>
      <c r="P1066" t="s">
        <v>32</v>
      </c>
      <c r="Q1066" t="s">
        <v>33</v>
      </c>
      <c r="R1066" t="s">
        <v>33</v>
      </c>
      <c r="S1066" t="s">
        <v>33</v>
      </c>
      <c r="T1066" t="s">
        <v>33</v>
      </c>
      <c r="U1066" t="s">
        <v>33</v>
      </c>
      <c r="V1066" t="s">
        <v>33</v>
      </c>
      <c r="W1066" t="s">
        <v>33</v>
      </c>
    </row>
    <row r="1067" spans="1:23">
      <c r="A1067" t="s">
        <v>10976</v>
      </c>
      <c r="B1067" t="s">
        <v>21</v>
      </c>
      <c r="C1067" t="s">
        <v>22</v>
      </c>
      <c r="D1067" s="33">
        <v>160.08000000000001</v>
      </c>
      <c r="E1067" t="s">
        <v>11084</v>
      </c>
      <c r="F1067" s="36" t="str">
        <f t="shared" si="17"/>
        <v>25470281</v>
      </c>
      <c r="G1067" s="8" t="s">
        <v>1067</v>
      </c>
      <c r="H1067" s="8" t="s">
        <v>11085</v>
      </c>
      <c r="I1067" t="s">
        <v>24</v>
      </c>
      <c r="J1067" t="s">
        <v>25</v>
      </c>
      <c r="K1067" t="s">
        <v>11086</v>
      </c>
      <c r="L1067" t="s">
        <v>27</v>
      </c>
      <c r="M1067" t="s">
        <v>28</v>
      </c>
      <c r="N1067" t="s">
        <v>29</v>
      </c>
      <c r="O1067" t="s">
        <v>30</v>
      </c>
      <c r="P1067" t="s">
        <v>11087</v>
      </c>
      <c r="Q1067" t="s">
        <v>32</v>
      </c>
      <c r="R1067" t="s">
        <v>33</v>
      </c>
      <c r="S1067" t="s">
        <v>33</v>
      </c>
      <c r="T1067" t="s">
        <v>33</v>
      </c>
      <c r="U1067" t="s">
        <v>33</v>
      </c>
      <c r="V1067" t="s">
        <v>33</v>
      </c>
      <c r="W1067" t="s">
        <v>33</v>
      </c>
    </row>
    <row r="1068" spans="1:23">
      <c r="A1068" t="s">
        <v>10976</v>
      </c>
      <c r="B1068" t="s">
        <v>21</v>
      </c>
      <c r="C1068" t="s">
        <v>22</v>
      </c>
      <c r="D1068" s="33">
        <v>116.31</v>
      </c>
      <c r="E1068" t="s">
        <v>11088</v>
      </c>
      <c r="F1068" s="36" t="str">
        <f t="shared" si="17"/>
        <v>25469180</v>
      </c>
      <c r="G1068" s="8" t="s">
        <v>440</v>
      </c>
      <c r="H1068" s="8" t="s">
        <v>10984</v>
      </c>
      <c r="I1068" t="s">
        <v>24</v>
      </c>
      <c r="J1068" t="s">
        <v>25</v>
      </c>
      <c r="K1068" t="s">
        <v>11089</v>
      </c>
      <c r="L1068" t="s">
        <v>27</v>
      </c>
      <c r="M1068" t="s">
        <v>28</v>
      </c>
      <c r="N1068" t="s">
        <v>29</v>
      </c>
      <c r="O1068" t="s">
        <v>30</v>
      </c>
      <c r="P1068" t="s">
        <v>11090</v>
      </c>
      <c r="Q1068" t="s">
        <v>32</v>
      </c>
      <c r="R1068" t="s">
        <v>33</v>
      </c>
      <c r="S1068" t="s">
        <v>33</v>
      </c>
      <c r="T1068" t="s">
        <v>33</v>
      </c>
      <c r="U1068" t="s">
        <v>33</v>
      </c>
      <c r="V1068" t="s">
        <v>33</v>
      </c>
      <c r="W1068" t="s">
        <v>33</v>
      </c>
    </row>
    <row r="1069" spans="1:23">
      <c r="A1069" t="s">
        <v>10976</v>
      </c>
      <c r="B1069" t="s">
        <v>21</v>
      </c>
      <c r="C1069" t="s">
        <v>22</v>
      </c>
      <c r="D1069" s="33">
        <v>2.69</v>
      </c>
      <c r="E1069" t="s">
        <v>11091</v>
      </c>
      <c r="F1069" s="36" t="str">
        <f t="shared" si="17"/>
        <v>25470290</v>
      </c>
      <c r="G1069" s="8" t="s">
        <v>1067</v>
      </c>
      <c r="H1069" s="8" t="s">
        <v>11085</v>
      </c>
      <c r="I1069" t="s">
        <v>24</v>
      </c>
      <c r="J1069" t="s">
        <v>25</v>
      </c>
      <c r="K1069" t="s">
        <v>11092</v>
      </c>
      <c r="L1069" t="s">
        <v>27</v>
      </c>
      <c r="M1069" t="s">
        <v>28</v>
      </c>
      <c r="N1069" t="s">
        <v>29</v>
      </c>
      <c r="O1069" t="s">
        <v>30</v>
      </c>
      <c r="P1069" t="s">
        <v>11093</v>
      </c>
      <c r="Q1069" t="s">
        <v>32</v>
      </c>
      <c r="R1069" t="s">
        <v>33</v>
      </c>
      <c r="S1069" t="s">
        <v>33</v>
      </c>
      <c r="T1069" t="s">
        <v>33</v>
      </c>
      <c r="U1069" t="s">
        <v>33</v>
      </c>
      <c r="V1069" t="s">
        <v>33</v>
      </c>
      <c r="W1069" t="s">
        <v>33</v>
      </c>
    </row>
    <row r="1070" spans="1:23">
      <c r="A1070" t="s">
        <v>10976</v>
      </c>
      <c r="B1070" t="s">
        <v>21</v>
      </c>
      <c r="C1070" t="s">
        <v>243</v>
      </c>
      <c r="D1070" s="33">
        <v>36282.86</v>
      </c>
      <c r="E1070" s="52">
        <v>177229795000605</v>
      </c>
      <c r="F1070" s="36" t="str">
        <f t="shared" si="17"/>
        <v>95000605</v>
      </c>
      <c r="G1070" s="8" t="s">
        <v>440</v>
      </c>
      <c r="H1070" s="8" t="s">
        <v>10984</v>
      </c>
      <c r="I1070" t="s">
        <v>11094</v>
      </c>
      <c r="J1070" t="s">
        <v>11095</v>
      </c>
      <c r="K1070" t="s">
        <v>11096</v>
      </c>
      <c r="L1070" t="s">
        <v>11097</v>
      </c>
      <c r="M1070" t="s">
        <v>11098</v>
      </c>
      <c r="N1070" t="s">
        <v>21751</v>
      </c>
      <c r="O1070" t="s">
        <v>11099</v>
      </c>
      <c r="P1070" t="s">
        <v>4784</v>
      </c>
      <c r="Q1070" t="s">
        <v>11100</v>
      </c>
      <c r="R1070" t="s">
        <v>11101</v>
      </c>
      <c r="S1070" t="s">
        <v>11102</v>
      </c>
      <c r="T1070" t="s">
        <v>11103</v>
      </c>
      <c r="U1070" t="s">
        <v>11104</v>
      </c>
      <c r="V1070" t="s">
        <v>14510</v>
      </c>
      <c r="W1070" t="s">
        <v>4786</v>
      </c>
    </row>
    <row r="1071" spans="1:23">
      <c r="A1071" t="s">
        <v>10976</v>
      </c>
      <c r="B1071" t="s">
        <v>21</v>
      </c>
      <c r="C1071" t="s">
        <v>243</v>
      </c>
      <c r="D1071" s="33">
        <v>1300</v>
      </c>
      <c r="E1071" t="s">
        <v>11105</v>
      </c>
      <c r="F1071" s="36" t="str">
        <f t="shared" si="17"/>
        <v>27012765</v>
      </c>
      <c r="G1071" s="8" t="s">
        <v>2239</v>
      </c>
      <c r="H1071" s="8" t="s">
        <v>11106</v>
      </c>
      <c r="I1071" t="s">
        <v>11107</v>
      </c>
      <c r="J1071" t="s">
        <v>11105</v>
      </c>
      <c r="K1071" t="s">
        <v>11108</v>
      </c>
      <c r="L1071" t="s">
        <v>11109</v>
      </c>
      <c r="M1071" t="s">
        <v>11110</v>
      </c>
      <c r="N1071" t="s">
        <v>11111</v>
      </c>
      <c r="O1071" t="s">
        <v>21752</v>
      </c>
      <c r="P1071" t="s">
        <v>11112</v>
      </c>
      <c r="Q1071" t="s">
        <v>33</v>
      </c>
      <c r="R1071" t="s">
        <v>33</v>
      </c>
      <c r="S1071" t="s">
        <v>33</v>
      </c>
      <c r="T1071" t="s">
        <v>33</v>
      </c>
      <c r="U1071" t="s">
        <v>33</v>
      </c>
      <c r="V1071" t="s">
        <v>33</v>
      </c>
      <c r="W1071" t="s">
        <v>33</v>
      </c>
    </row>
    <row r="1072" spans="1:23">
      <c r="A1072" t="s">
        <v>10976</v>
      </c>
      <c r="B1072" t="s">
        <v>21</v>
      </c>
      <c r="C1072" t="s">
        <v>243</v>
      </c>
      <c r="D1072" s="33">
        <v>1300</v>
      </c>
      <c r="E1072" t="s">
        <v>11113</v>
      </c>
      <c r="F1072" s="36" t="str">
        <f t="shared" si="17"/>
        <v>27000919</v>
      </c>
      <c r="G1072" s="8" t="s">
        <v>2239</v>
      </c>
      <c r="H1072" s="8" t="s">
        <v>11114</v>
      </c>
      <c r="I1072" t="s">
        <v>1640</v>
      </c>
      <c r="J1072" t="s">
        <v>11113</v>
      </c>
      <c r="K1072" t="s">
        <v>11115</v>
      </c>
      <c r="L1072" t="s">
        <v>11116</v>
      </c>
      <c r="M1072" t="s">
        <v>11117</v>
      </c>
      <c r="N1072" t="s">
        <v>11118</v>
      </c>
      <c r="O1072" t="s">
        <v>21753</v>
      </c>
      <c r="P1072" t="s">
        <v>11119</v>
      </c>
      <c r="Q1072" t="s">
        <v>11120</v>
      </c>
      <c r="R1072" t="s">
        <v>11121</v>
      </c>
      <c r="S1072" t="s">
        <v>33</v>
      </c>
      <c r="T1072" t="s">
        <v>33</v>
      </c>
      <c r="U1072" t="s">
        <v>33</v>
      </c>
      <c r="V1072" t="s">
        <v>33</v>
      </c>
      <c r="W1072" t="s">
        <v>33</v>
      </c>
    </row>
    <row r="1073" spans="1:23">
      <c r="A1073" t="s">
        <v>10976</v>
      </c>
      <c r="B1073" t="s">
        <v>21</v>
      </c>
      <c r="C1073" t="s">
        <v>22</v>
      </c>
      <c r="D1073" s="33">
        <v>2622.1</v>
      </c>
      <c r="E1073" t="s">
        <v>11122</v>
      </c>
      <c r="F1073" s="36" t="str">
        <f t="shared" si="17"/>
        <v>53759896</v>
      </c>
      <c r="G1073" s="8" t="s">
        <v>440</v>
      </c>
      <c r="H1073" s="8" t="s">
        <v>10978</v>
      </c>
      <c r="I1073" t="s">
        <v>1666</v>
      </c>
      <c r="J1073" t="s">
        <v>11123</v>
      </c>
      <c r="K1073" t="s">
        <v>11124</v>
      </c>
      <c r="L1073" t="s">
        <v>1669</v>
      </c>
      <c r="M1073" t="s">
        <v>1670</v>
      </c>
      <c r="N1073" t="s">
        <v>29</v>
      </c>
      <c r="O1073" t="s">
        <v>30</v>
      </c>
      <c r="P1073" t="s">
        <v>11125</v>
      </c>
      <c r="Q1073" t="s">
        <v>32</v>
      </c>
      <c r="R1073" t="s">
        <v>33</v>
      </c>
      <c r="S1073" t="s">
        <v>33</v>
      </c>
      <c r="T1073" t="s">
        <v>33</v>
      </c>
      <c r="U1073" t="s">
        <v>33</v>
      </c>
      <c r="V1073" t="s">
        <v>33</v>
      </c>
      <c r="W1073" t="s">
        <v>33</v>
      </c>
    </row>
    <row r="1074" spans="1:23">
      <c r="A1074" t="s">
        <v>10976</v>
      </c>
      <c r="B1074" t="s">
        <v>21</v>
      </c>
      <c r="C1074" t="s">
        <v>22</v>
      </c>
      <c r="D1074" s="47">
        <v>1915</v>
      </c>
      <c r="E1074" t="s">
        <v>11126</v>
      </c>
      <c r="F1074" s="36" t="str">
        <f t="shared" si="17"/>
        <v>24827393</v>
      </c>
      <c r="G1074" s="8" t="s">
        <v>1233</v>
      </c>
      <c r="H1074" s="8" t="s">
        <v>11127</v>
      </c>
      <c r="I1074" t="s">
        <v>11128</v>
      </c>
      <c r="J1074" t="s">
        <v>7061</v>
      </c>
      <c r="K1074" t="s">
        <v>7062</v>
      </c>
      <c r="L1074" t="s">
        <v>45</v>
      </c>
      <c r="M1074" t="s">
        <v>4337</v>
      </c>
      <c r="N1074" t="s">
        <v>47</v>
      </c>
      <c r="O1074" t="s">
        <v>30</v>
      </c>
      <c r="P1074" t="s">
        <v>11129</v>
      </c>
      <c r="Q1074" t="s">
        <v>32</v>
      </c>
      <c r="R1074" t="s">
        <v>33</v>
      </c>
      <c r="S1074" t="s">
        <v>33</v>
      </c>
      <c r="T1074" t="s">
        <v>33</v>
      </c>
      <c r="U1074" t="s">
        <v>33</v>
      </c>
      <c r="V1074" t="s">
        <v>33</v>
      </c>
      <c r="W1074" t="s">
        <v>33</v>
      </c>
    </row>
    <row r="1075" spans="1:23">
      <c r="A1075" t="s">
        <v>11130</v>
      </c>
      <c r="B1075" t="s">
        <v>21</v>
      </c>
      <c r="C1075" t="s">
        <v>22</v>
      </c>
      <c r="D1075" s="47">
        <v>412500</v>
      </c>
      <c r="E1075" t="s">
        <v>11131</v>
      </c>
      <c r="F1075" s="36" t="str">
        <f t="shared" si="17"/>
        <v>18441936</v>
      </c>
      <c r="G1075" s="34" t="s">
        <v>440</v>
      </c>
      <c r="H1075" s="32">
        <v>91905</v>
      </c>
      <c r="I1075" t="s">
        <v>11132</v>
      </c>
      <c r="J1075" t="s">
        <v>43</v>
      </c>
      <c r="K1075" t="s">
        <v>11133</v>
      </c>
      <c r="L1075" t="s">
        <v>3513</v>
      </c>
      <c r="M1075" t="s">
        <v>11134</v>
      </c>
      <c r="N1075" t="s">
        <v>47</v>
      </c>
      <c r="O1075" t="s">
        <v>30</v>
      </c>
      <c r="P1075" t="s">
        <v>11135</v>
      </c>
      <c r="Q1075" t="s">
        <v>32</v>
      </c>
      <c r="R1075" t="s">
        <v>33</v>
      </c>
      <c r="S1075" t="s">
        <v>33</v>
      </c>
      <c r="T1075" t="s">
        <v>33</v>
      </c>
      <c r="U1075" t="s">
        <v>33</v>
      </c>
      <c r="V1075" t="s">
        <v>33</v>
      </c>
      <c r="W1075" t="s">
        <v>33</v>
      </c>
    </row>
    <row r="1076" spans="1:23">
      <c r="A1076" t="s">
        <v>11130</v>
      </c>
      <c r="B1076" t="s">
        <v>21</v>
      </c>
      <c r="C1076" t="s">
        <v>22</v>
      </c>
      <c r="D1076" s="47">
        <v>145224.46</v>
      </c>
      <c r="E1076" t="s">
        <v>11136</v>
      </c>
      <c r="F1076" s="36" t="str">
        <f t="shared" si="17"/>
        <v>70201495</v>
      </c>
      <c r="G1076" s="34" t="s">
        <v>440</v>
      </c>
      <c r="H1076" s="32" t="s">
        <v>11627</v>
      </c>
      <c r="I1076" t="s">
        <v>561</v>
      </c>
      <c r="J1076" t="s">
        <v>58</v>
      </c>
      <c r="K1076" t="s">
        <v>562</v>
      </c>
      <c r="L1076" t="s">
        <v>194</v>
      </c>
      <c r="M1076" t="s">
        <v>60</v>
      </c>
      <c r="N1076" t="s">
        <v>29</v>
      </c>
      <c r="O1076" t="s">
        <v>563</v>
      </c>
      <c r="P1076" t="s">
        <v>11137</v>
      </c>
      <c r="Q1076" t="s">
        <v>32</v>
      </c>
      <c r="R1076" t="s">
        <v>33</v>
      </c>
      <c r="S1076" t="s">
        <v>33</v>
      </c>
      <c r="T1076" t="s">
        <v>33</v>
      </c>
      <c r="U1076" t="s">
        <v>33</v>
      </c>
      <c r="V1076" t="s">
        <v>33</v>
      </c>
      <c r="W1076" t="s">
        <v>33</v>
      </c>
    </row>
    <row r="1077" spans="1:23">
      <c r="A1077" t="s">
        <v>11130</v>
      </c>
      <c r="B1077" t="s">
        <v>21</v>
      </c>
      <c r="C1077" t="s">
        <v>22</v>
      </c>
      <c r="D1077" s="47">
        <v>113188.64</v>
      </c>
      <c r="E1077" t="s">
        <v>11138</v>
      </c>
      <c r="F1077" s="36" t="str">
        <f t="shared" si="17"/>
        <v>03257719</v>
      </c>
      <c r="G1077" s="34">
        <v>2300</v>
      </c>
      <c r="H1077" s="60">
        <v>791</v>
      </c>
      <c r="I1077" t="s">
        <v>915</v>
      </c>
      <c r="J1077" t="s">
        <v>598</v>
      </c>
      <c r="K1077" t="s">
        <v>11139</v>
      </c>
      <c r="L1077" t="s">
        <v>80</v>
      </c>
      <c r="M1077" t="s">
        <v>917</v>
      </c>
      <c r="N1077" t="s">
        <v>47</v>
      </c>
      <c r="O1077" t="s">
        <v>30</v>
      </c>
      <c r="P1077" t="s">
        <v>11140</v>
      </c>
      <c r="Q1077" t="s">
        <v>32</v>
      </c>
      <c r="R1077" t="s">
        <v>33</v>
      </c>
      <c r="S1077" t="s">
        <v>33</v>
      </c>
      <c r="T1077" t="s">
        <v>33</v>
      </c>
      <c r="U1077" t="s">
        <v>33</v>
      </c>
      <c r="V1077" t="s">
        <v>33</v>
      </c>
      <c r="W1077" t="s">
        <v>33</v>
      </c>
    </row>
    <row r="1078" spans="1:23">
      <c r="A1078" t="s">
        <v>11130</v>
      </c>
      <c r="B1078" t="s">
        <v>21</v>
      </c>
      <c r="C1078" t="s">
        <v>22</v>
      </c>
      <c r="D1078" s="47">
        <v>50347.86</v>
      </c>
      <c r="E1078" t="s">
        <v>11141</v>
      </c>
      <c r="F1078" s="36" t="str">
        <f t="shared" si="17"/>
        <v>54748994</v>
      </c>
      <c r="G1078" s="34" t="s">
        <v>440</v>
      </c>
      <c r="H1078" s="32" t="s">
        <v>11627</v>
      </c>
      <c r="I1078" t="s">
        <v>120</v>
      </c>
      <c r="J1078" t="s">
        <v>50</v>
      </c>
      <c r="K1078" t="s">
        <v>121</v>
      </c>
      <c r="L1078" t="s">
        <v>80</v>
      </c>
      <c r="M1078" t="s">
        <v>53</v>
      </c>
      <c r="N1078" t="s">
        <v>47</v>
      </c>
      <c r="O1078" t="s">
        <v>122</v>
      </c>
      <c r="P1078" t="s">
        <v>11142</v>
      </c>
      <c r="Q1078" t="s">
        <v>32</v>
      </c>
      <c r="R1078" t="s">
        <v>33</v>
      </c>
      <c r="S1078" t="s">
        <v>33</v>
      </c>
      <c r="T1078" t="s">
        <v>33</v>
      </c>
      <c r="U1078" t="s">
        <v>33</v>
      </c>
      <c r="V1078" t="s">
        <v>33</v>
      </c>
      <c r="W1078" t="s">
        <v>33</v>
      </c>
    </row>
    <row r="1079" spans="1:23">
      <c r="A1079" t="s">
        <v>11130</v>
      </c>
      <c r="B1079" t="s">
        <v>21</v>
      </c>
      <c r="C1079" t="s">
        <v>22</v>
      </c>
      <c r="D1079" s="47">
        <v>45000</v>
      </c>
      <c r="E1079" t="s">
        <v>11143</v>
      </c>
      <c r="F1079" s="36" t="str">
        <f t="shared" si="17"/>
        <v>35402223</v>
      </c>
      <c r="G1079" s="34" t="s">
        <v>440</v>
      </c>
      <c r="H1079" s="32" t="s">
        <v>11627</v>
      </c>
      <c r="I1079" t="s">
        <v>3240</v>
      </c>
      <c r="J1079" t="s">
        <v>2793</v>
      </c>
      <c r="K1079" t="s">
        <v>405</v>
      </c>
      <c r="L1079" t="s">
        <v>2988</v>
      </c>
      <c r="M1079" t="s">
        <v>3241</v>
      </c>
      <c r="N1079" t="s">
        <v>47</v>
      </c>
      <c r="O1079" t="s">
        <v>30</v>
      </c>
      <c r="P1079" t="s">
        <v>11144</v>
      </c>
      <c r="Q1079" t="s">
        <v>32</v>
      </c>
      <c r="R1079" t="s">
        <v>33</v>
      </c>
      <c r="S1079" t="s">
        <v>33</v>
      </c>
      <c r="T1079" t="s">
        <v>33</v>
      </c>
      <c r="U1079" t="s">
        <v>33</v>
      </c>
      <c r="V1079" t="s">
        <v>33</v>
      </c>
      <c r="W1079" t="s">
        <v>33</v>
      </c>
    </row>
    <row r="1080" spans="1:23">
      <c r="A1080" t="s">
        <v>11130</v>
      </c>
      <c r="B1080" t="s">
        <v>21</v>
      </c>
      <c r="C1080" t="s">
        <v>22</v>
      </c>
      <c r="D1080" s="47">
        <v>21798.58</v>
      </c>
      <c r="E1080" t="s">
        <v>11145</v>
      </c>
      <c r="F1080" s="36" t="str">
        <f t="shared" si="17"/>
        <v>25586936</v>
      </c>
      <c r="G1080" s="34" t="s">
        <v>440</v>
      </c>
      <c r="H1080" s="32" t="s">
        <v>11627</v>
      </c>
      <c r="I1080" t="s">
        <v>2180</v>
      </c>
      <c r="J1080" t="s">
        <v>25</v>
      </c>
      <c r="K1080" t="s">
        <v>11146</v>
      </c>
      <c r="L1080" t="s">
        <v>2182</v>
      </c>
      <c r="M1080" t="s">
        <v>2183</v>
      </c>
      <c r="N1080" t="s">
        <v>29</v>
      </c>
      <c r="O1080" t="s">
        <v>30</v>
      </c>
      <c r="P1080" t="s">
        <v>11147</v>
      </c>
      <c r="Q1080" t="s">
        <v>32</v>
      </c>
      <c r="R1080" t="s">
        <v>33</v>
      </c>
      <c r="S1080" t="s">
        <v>33</v>
      </c>
      <c r="T1080" t="s">
        <v>33</v>
      </c>
      <c r="U1080" t="s">
        <v>33</v>
      </c>
      <c r="V1080" t="s">
        <v>33</v>
      </c>
      <c r="W1080" t="s">
        <v>33</v>
      </c>
    </row>
    <row r="1081" spans="1:23">
      <c r="A1081" t="s">
        <v>11130</v>
      </c>
      <c r="B1081" t="s">
        <v>21</v>
      </c>
      <c r="C1081" t="s">
        <v>22</v>
      </c>
      <c r="D1081" s="47">
        <v>20486</v>
      </c>
      <c r="E1081" t="s">
        <v>11148</v>
      </c>
      <c r="F1081" s="36" t="str">
        <f t="shared" si="17"/>
        <v>16033203</v>
      </c>
      <c r="G1081" s="8" t="s">
        <v>1061</v>
      </c>
      <c r="H1081" s="8" t="s">
        <v>11149</v>
      </c>
      <c r="I1081" t="s">
        <v>165</v>
      </c>
      <c r="J1081" t="s">
        <v>11150</v>
      </c>
      <c r="K1081" t="s">
        <v>11151</v>
      </c>
      <c r="L1081" t="s">
        <v>80</v>
      </c>
      <c r="M1081" t="s">
        <v>168</v>
      </c>
      <c r="N1081" t="s">
        <v>47</v>
      </c>
      <c r="O1081" t="s">
        <v>30</v>
      </c>
      <c r="P1081" t="s">
        <v>32</v>
      </c>
      <c r="Q1081" t="s">
        <v>33</v>
      </c>
      <c r="R1081" t="s">
        <v>33</v>
      </c>
      <c r="S1081" t="s">
        <v>33</v>
      </c>
      <c r="T1081" t="s">
        <v>33</v>
      </c>
      <c r="U1081" t="s">
        <v>33</v>
      </c>
      <c r="V1081" t="s">
        <v>33</v>
      </c>
      <c r="W1081" t="s">
        <v>33</v>
      </c>
    </row>
    <row r="1082" spans="1:23">
      <c r="A1082" t="s">
        <v>11130</v>
      </c>
      <c r="B1082" t="s">
        <v>21</v>
      </c>
      <c r="C1082" t="s">
        <v>22</v>
      </c>
      <c r="D1082" s="47">
        <v>19273.89</v>
      </c>
      <c r="E1082" t="s">
        <v>11152</v>
      </c>
      <c r="F1082" s="36" t="str">
        <f t="shared" si="17"/>
        <v>54665141</v>
      </c>
      <c r="G1082" s="34" t="s">
        <v>440</v>
      </c>
      <c r="H1082" s="32" t="s">
        <v>11627</v>
      </c>
      <c r="I1082" t="s">
        <v>49</v>
      </c>
      <c r="J1082" t="s">
        <v>50</v>
      </c>
      <c r="K1082" t="s">
        <v>51</v>
      </c>
      <c r="L1082" t="s">
        <v>2514</v>
      </c>
      <c r="M1082" t="s">
        <v>53</v>
      </c>
      <c r="N1082" t="s">
        <v>29</v>
      </c>
      <c r="O1082" t="s">
        <v>54</v>
      </c>
      <c r="P1082" t="s">
        <v>11153</v>
      </c>
      <c r="Q1082" t="s">
        <v>32</v>
      </c>
      <c r="R1082" t="s">
        <v>33</v>
      </c>
      <c r="S1082" t="s">
        <v>33</v>
      </c>
      <c r="T1082" t="s">
        <v>33</v>
      </c>
      <c r="U1082" t="s">
        <v>33</v>
      </c>
      <c r="V1082" t="s">
        <v>33</v>
      </c>
      <c r="W1082" t="s">
        <v>33</v>
      </c>
    </row>
    <row r="1083" spans="1:23">
      <c r="A1083" t="s">
        <v>11130</v>
      </c>
      <c r="B1083" t="s">
        <v>21</v>
      </c>
      <c r="C1083" t="s">
        <v>22</v>
      </c>
      <c r="D1083" s="47">
        <v>17500</v>
      </c>
      <c r="E1083" t="s">
        <v>11154</v>
      </c>
      <c r="F1083" s="36" t="str">
        <f t="shared" si="17"/>
        <v>16899562</v>
      </c>
      <c r="G1083" s="8">
        <v>600</v>
      </c>
      <c r="H1083" s="8">
        <v>11836</v>
      </c>
      <c r="I1083" t="s">
        <v>880</v>
      </c>
      <c r="J1083" t="s">
        <v>881</v>
      </c>
      <c r="K1083" t="s">
        <v>11155</v>
      </c>
      <c r="L1083" t="s">
        <v>883</v>
      </c>
      <c r="M1083" t="s">
        <v>884</v>
      </c>
      <c r="N1083" t="s">
        <v>47</v>
      </c>
      <c r="O1083" t="s">
        <v>30</v>
      </c>
      <c r="P1083" t="s">
        <v>32</v>
      </c>
      <c r="Q1083" t="s">
        <v>33</v>
      </c>
      <c r="R1083" t="s">
        <v>33</v>
      </c>
      <c r="S1083" t="s">
        <v>33</v>
      </c>
      <c r="T1083" t="s">
        <v>33</v>
      </c>
      <c r="U1083" t="s">
        <v>33</v>
      </c>
      <c r="V1083" t="s">
        <v>33</v>
      </c>
      <c r="W1083" t="s">
        <v>33</v>
      </c>
    </row>
    <row r="1084" spans="1:23">
      <c r="A1084" t="s">
        <v>11130</v>
      </c>
      <c r="B1084" t="s">
        <v>21</v>
      </c>
      <c r="C1084" t="s">
        <v>22</v>
      </c>
      <c r="D1084" s="47">
        <v>9500</v>
      </c>
      <c r="E1084" t="s">
        <v>11156</v>
      </c>
      <c r="F1084" s="36" t="str">
        <f t="shared" si="17"/>
        <v>83316706</v>
      </c>
      <c r="G1084" s="34" t="s">
        <v>4117</v>
      </c>
      <c r="H1084" s="32" t="s">
        <v>4903</v>
      </c>
      <c r="I1084" t="s">
        <v>2045</v>
      </c>
      <c r="J1084" t="s">
        <v>2046</v>
      </c>
      <c r="K1084" t="s">
        <v>11157</v>
      </c>
      <c r="L1084" t="s">
        <v>2048</v>
      </c>
      <c r="M1084" t="s">
        <v>2049</v>
      </c>
      <c r="N1084" t="s">
        <v>29</v>
      </c>
      <c r="O1084" t="s">
        <v>1801</v>
      </c>
      <c r="P1084" t="s">
        <v>11158</v>
      </c>
      <c r="Q1084" t="s">
        <v>32</v>
      </c>
      <c r="R1084" t="s">
        <v>33</v>
      </c>
      <c r="S1084" t="s">
        <v>33</v>
      </c>
      <c r="T1084" t="s">
        <v>33</v>
      </c>
      <c r="U1084" t="s">
        <v>33</v>
      </c>
      <c r="V1084" t="s">
        <v>33</v>
      </c>
      <c r="W1084" t="s">
        <v>33</v>
      </c>
    </row>
    <row r="1085" spans="1:23">
      <c r="A1085" t="s">
        <v>11130</v>
      </c>
      <c r="B1085" t="s">
        <v>21</v>
      </c>
      <c r="C1085" t="s">
        <v>22</v>
      </c>
      <c r="D1085" s="47">
        <v>8644.73</v>
      </c>
      <c r="E1085" t="s">
        <v>11159</v>
      </c>
      <c r="F1085" s="36" t="str">
        <f t="shared" si="17"/>
        <v>27746999</v>
      </c>
      <c r="G1085" s="8" t="s">
        <v>1060</v>
      </c>
      <c r="H1085" s="8" t="s">
        <v>11628</v>
      </c>
      <c r="I1085" t="s">
        <v>199</v>
      </c>
      <c r="J1085" t="s">
        <v>200</v>
      </c>
      <c r="K1085" t="s">
        <v>982</v>
      </c>
      <c r="L1085" t="s">
        <v>202</v>
      </c>
      <c r="M1085" t="s">
        <v>203</v>
      </c>
      <c r="N1085" t="s">
        <v>204</v>
      </c>
      <c r="O1085" t="s">
        <v>30</v>
      </c>
      <c r="P1085" t="s">
        <v>32</v>
      </c>
      <c r="Q1085" t="s">
        <v>33</v>
      </c>
      <c r="R1085" t="s">
        <v>33</v>
      </c>
      <c r="S1085" t="s">
        <v>33</v>
      </c>
      <c r="T1085" t="s">
        <v>33</v>
      </c>
      <c r="U1085" t="s">
        <v>33</v>
      </c>
      <c r="V1085" t="s">
        <v>33</v>
      </c>
      <c r="W1085" t="s">
        <v>33</v>
      </c>
    </row>
    <row r="1086" spans="1:23">
      <c r="A1086" t="s">
        <v>11130</v>
      </c>
      <c r="B1086" t="s">
        <v>21</v>
      </c>
      <c r="C1086" t="s">
        <v>22</v>
      </c>
      <c r="D1086" s="47">
        <v>8400</v>
      </c>
      <c r="E1086" t="s">
        <v>11160</v>
      </c>
      <c r="F1086" s="36" t="str">
        <f t="shared" si="17"/>
        <v>22774086</v>
      </c>
      <c r="G1086" s="34" t="s">
        <v>440</v>
      </c>
      <c r="H1086" s="32" t="s">
        <v>11629</v>
      </c>
      <c r="I1086" t="s">
        <v>3794</v>
      </c>
      <c r="J1086" t="s">
        <v>171</v>
      </c>
      <c r="K1086" t="s">
        <v>3795</v>
      </c>
      <c r="L1086" t="s">
        <v>80</v>
      </c>
      <c r="M1086" t="s">
        <v>3796</v>
      </c>
      <c r="N1086" t="s">
        <v>204</v>
      </c>
      <c r="O1086" t="s">
        <v>30</v>
      </c>
      <c r="P1086" t="s">
        <v>11161</v>
      </c>
      <c r="Q1086" t="s">
        <v>32</v>
      </c>
      <c r="R1086" t="s">
        <v>33</v>
      </c>
      <c r="S1086" t="s">
        <v>33</v>
      </c>
      <c r="T1086" t="s">
        <v>33</v>
      </c>
      <c r="U1086" t="s">
        <v>33</v>
      </c>
      <c r="V1086" t="s">
        <v>33</v>
      </c>
      <c r="W1086" t="s">
        <v>33</v>
      </c>
    </row>
    <row r="1087" spans="1:23">
      <c r="A1087" t="s">
        <v>11130</v>
      </c>
      <c r="B1087" t="s">
        <v>21</v>
      </c>
      <c r="C1087" t="s">
        <v>22</v>
      </c>
      <c r="D1087" s="47">
        <v>7000</v>
      </c>
      <c r="E1087" t="s">
        <v>11162</v>
      </c>
      <c r="F1087" s="36" t="str">
        <f t="shared" si="17"/>
        <v>25207824</v>
      </c>
      <c r="G1087" s="34" t="s">
        <v>440</v>
      </c>
      <c r="H1087" s="32" t="s">
        <v>11630</v>
      </c>
      <c r="I1087" t="s">
        <v>24</v>
      </c>
      <c r="J1087" t="s">
        <v>25</v>
      </c>
      <c r="K1087" t="s">
        <v>11163</v>
      </c>
      <c r="L1087" t="s">
        <v>27</v>
      </c>
      <c r="M1087" t="s">
        <v>28</v>
      </c>
      <c r="N1087" t="s">
        <v>29</v>
      </c>
      <c r="O1087" t="s">
        <v>30</v>
      </c>
      <c r="P1087" t="s">
        <v>11164</v>
      </c>
      <c r="Q1087" t="s">
        <v>32</v>
      </c>
      <c r="R1087" t="s">
        <v>33</v>
      </c>
      <c r="S1087" t="s">
        <v>33</v>
      </c>
      <c r="T1087" t="s">
        <v>33</v>
      </c>
      <c r="U1087" t="s">
        <v>33</v>
      </c>
      <c r="V1087" t="s">
        <v>33</v>
      </c>
      <c r="W1087" t="s">
        <v>33</v>
      </c>
    </row>
    <row r="1088" spans="1:23">
      <c r="A1088" t="s">
        <v>11130</v>
      </c>
      <c r="B1088" t="s">
        <v>21</v>
      </c>
      <c r="C1088" t="s">
        <v>22</v>
      </c>
      <c r="D1088" s="47">
        <v>6600</v>
      </c>
      <c r="E1088" t="s">
        <v>11165</v>
      </c>
      <c r="F1088" s="36" t="str">
        <f t="shared" si="17"/>
        <v>21462691</v>
      </c>
      <c r="G1088" s="8" t="s">
        <v>1881</v>
      </c>
      <c r="H1088" s="8" t="s">
        <v>11166</v>
      </c>
      <c r="I1088" t="s">
        <v>11167</v>
      </c>
      <c r="J1088" t="s">
        <v>153</v>
      </c>
      <c r="K1088" t="s">
        <v>11168</v>
      </c>
      <c r="L1088" t="s">
        <v>11169</v>
      </c>
      <c r="M1088" t="s">
        <v>155</v>
      </c>
      <c r="N1088" t="s">
        <v>47</v>
      </c>
      <c r="O1088" t="s">
        <v>30</v>
      </c>
      <c r="P1088" t="s">
        <v>11170</v>
      </c>
      <c r="Q1088" t="s">
        <v>32</v>
      </c>
      <c r="R1088" t="s">
        <v>33</v>
      </c>
      <c r="S1088" t="s">
        <v>33</v>
      </c>
      <c r="T1088" t="s">
        <v>33</v>
      </c>
      <c r="U1088" t="s">
        <v>33</v>
      </c>
      <c r="V1088" t="s">
        <v>33</v>
      </c>
      <c r="W1088" t="s">
        <v>33</v>
      </c>
    </row>
    <row r="1089" spans="1:23">
      <c r="A1089" t="s">
        <v>11130</v>
      </c>
      <c r="B1089" t="s">
        <v>21</v>
      </c>
      <c r="C1089" t="s">
        <v>22</v>
      </c>
      <c r="D1089" s="47">
        <v>5146.76</v>
      </c>
      <c r="E1089" t="s">
        <v>11171</v>
      </c>
      <c r="F1089" s="36" t="str">
        <f t="shared" si="17"/>
        <v>21400384</v>
      </c>
      <c r="G1089" s="8" t="s">
        <v>1886</v>
      </c>
      <c r="H1089" s="8" t="s">
        <v>11631</v>
      </c>
      <c r="I1089" t="s">
        <v>392</v>
      </c>
      <c r="J1089" t="s">
        <v>393</v>
      </c>
      <c r="K1089" t="s">
        <v>11172</v>
      </c>
      <c r="L1089" t="s">
        <v>45</v>
      </c>
      <c r="M1089" t="s">
        <v>155</v>
      </c>
      <c r="N1089" t="s">
        <v>47</v>
      </c>
      <c r="O1089" t="s">
        <v>30</v>
      </c>
      <c r="P1089" t="s">
        <v>11173</v>
      </c>
      <c r="Q1089" t="s">
        <v>32</v>
      </c>
      <c r="R1089" t="s">
        <v>33</v>
      </c>
      <c r="S1089" t="s">
        <v>33</v>
      </c>
      <c r="T1089" t="s">
        <v>33</v>
      </c>
      <c r="U1089" t="s">
        <v>33</v>
      </c>
      <c r="V1089" t="s">
        <v>33</v>
      </c>
      <c r="W1089" t="s">
        <v>33</v>
      </c>
    </row>
    <row r="1090" spans="1:23">
      <c r="A1090" t="s">
        <v>11130</v>
      </c>
      <c r="B1090" t="s">
        <v>21</v>
      </c>
      <c r="C1090" t="s">
        <v>22</v>
      </c>
      <c r="D1090" s="47">
        <v>4821.51</v>
      </c>
      <c r="E1090" t="s">
        <v>11174</v>
      </c>
      <c r="F1090" s="36" t="str">
        <f t="shared" si="17"/>
        <v>16566318</v>
      </c>
      <c r="G1090" s="34" t="s">
        <v>440</v>
      </c>
      <c r="H1090" s="32" t="s">
        <v>11627</v>
      </c>
      <c r="I1090" t="s">
        <v>9091</v>
      </c>
      <c r="J1090" t="s">
        <v>9092</v>
      </c>
      <c r="K1090" t="s">
        <v>11175</v>
      </c>
      <c r="L1090" t="s">
        <v>4838</v>
      </c>
      <c r="M1090" t="s">
        <v>9094</v>
      </c>
      <c r="N1090" t="s">
        <v>29</v>
      </c>
      <c r="O1090" t="s">
        <v>30</v>
      </c>
      <c r="P1090" t="s">
        <v>11176</v>
      </c>
      <c r="Q1090" t="s">
        <v>32</v>
      </c>
      <c r="R1090" t="s">
        <v>33</v>
      </c>
      <c r="S1090" t="s">
        <v>33</v>
      </c>
      <c r="T1090" t="s">
        <v>33</v>
      </c>
      <c r="U1090" t="s">
        <v>33</v>
      </c>
      <c r="V1090" t="s">
        <v>33</v>
      </c>
      <c r="W1090" t="s">
        <v>33</v>
      </c>
    </row>
    <row r="1091" spans="1:23">
      <c r="A1091" t="s">
        <v>11130</v>
      </c>
      <c r="B1091" t="s">
        <v>21</v>
      </c>
      <c r="C1091" t="s">
        <v>22</v>
      </c>
      <c r="D1091" s="47">
        <v>4489.6099999999997</v>
      </c>
      <c r="E1091" t="s">
        <v>11177</v>
      </c>
      <c r="F1091" s="36" t="str">
        <f t="shared" si="17"/>
        <v>94301928</v>
      </c>
      <c r="G1091" s="34" t="s">
        <v>440</v>
      </c>
      <c r="H1091" s="32" t="s">
        <v>11627</v>
      </c>
      <c r="I1091" t="s">
        <v>11178</v>
      </c>
      <c r="J1091" t="s">
        <v>25</v>
      </c>
      <c r="K1091" t="s">
        <v>11179</v>
      </c>
      <c r="L1091" t="s">
        <v>4768</v>
      </c>
      <c r="M1091" t="s">
        <v>11180</v>
      </c>
      <c r="N1091" t="s">
        <v>47</v>
      </c>
      <c r="O1091" t="s">
        <v>30</v>
      </c>
      <c r="P1091" t="s">
        <v>11181</v>
      </c>
      <c r="Q1091" t="s">
        <v>32</v>
      </c>
      <c r="R1091" t="s">
        <v>33</v>
      </c>
      <c r="S1091" t="s">
        <v>33</v>
      </c>
      <c r="T1091" t="s">
        <v>33</v>
      </c>
      <c r="U1091" t="s">
        <v>33</v>
      </c>
      <c r="V1091" t="s">
        <v>33</v>
      </c>
      <c r="W1091" t="s">
        <v>33</v>
      </c>
    </row>
    <row r="1092" spans="1:23">
      <c r="A1092" t="s">
        <v>11130</v>
      </c>
      <c r="B1092" t="s">
        <v>21</v>
      </c>
      <c r="C1092" t="s">
        <v>22</v>
      </c>
      <c r="D1092" s="47">
        <v>4149.1400000000003</v>
      </c>
      <c r="E1092" t="s">
        <v>11182</v>
      </c>
      <c r="F1092" s="36" t="str">
        <f t="shared" si="17"/>
        <v>27746978</v>
      </c>
      <c r="G1092" s="8" t="s">
        <v>1886</v>
      </c>
      <c r="H1092" s="8" t="s">
        <v>11631</v>
      </c>
      <c r="I1092" t="s">
        <v>199</v>
      </c>
      <c r="J1092" t="s">
        <v>200</v>
      </c>
      <c r="K1092" t="s">
        <v>3601</v>
      </c>
      <c r="L1092" t="s">
        <v>202</v>
      </c>
      <c r="M1092" t="s">
        <v>203</v>
      </c>
      <c r="N1092" t="s">
        <v>204</v>
      </c>
      <c r="O1092" t="s">
        <v>30</v>
      </c>
      <c r="P1092" t="s">
        <v>32</v>
      </c>
      <c r="Q1092" t="s">
        <v>33</v>
      </c>
      <c r="R1092" t="s">
        <v>33</v>
      </c>
      <c r="S1092" t="s">
        <v>33</v>
      </c>
      <c r="T1092" t="s">
        <v>33</v>
      </c>
      <c r="U1092" t="s">
        <v>33</v>
      </c>
      <c r="V1092" t="s">
        <v>33</v>
      </c>
      <c r="W1092" t="s">
        <v>33</v>
      </c>
    </row>
    <row r="1093" spans="1:23">
      <c r="A1093" t="s">
        <v>11130</v>
      </c>
      <c r="B1093" t="s">
        <v>21</v>
      </c>
      <c r="C1093" t="s">
        <v>22</v>
      </c>
      <c r="D1093" s="47">
        <v>3345.51</v>
      </c>
      <c r="E1093" t="s">
        <v>11183</v>
      </c>
      <c r="F1093" s="36" t="str">
        <f t="shared" si="17"/>
        <v>23101396</v>
      </c>
      <c r="G1093" s="34" t="s">
        <v>440</v>
      </c>
      <c r="H1093" s="32" t="s">
        <v>11627</v>
      </c>
      <c r="I1093" t="s">
        <v>3422</v>
      </c>
      <c r="J1093" t="s">
        <v>25</v>
      </c>
      <c r="K1093" t="s">
        <v>11184</v>
      </c>
      <c r="L1093" t="s">
        <v>45</v>
      </c>
      <c r="M1093" t="s">
        <v>3424</v>
      </c>
      <c r="N1093" t="s">
        <v>47</v>
      </c>
      <c r="O1093" t="s">
        <v>30</v>
      </c>
      <c r="P1093" t="s">
        <v>11185</v>
      </c>
      <c r="Q1093" t="s">
        <v>32</v>
      </c>
      <c r="R1093" t="s">
        <v>33</v>
      </c>
      <c r="S1093" t="s">
        <v>33</v>
      </c>
      <c r="T1093" t="s">
        <v>33</v>
      </c>
      <c r="U1093" t="s">
        <v>33</v>
      </c>
      <c r="V1093" t="s">
        <v>33</v>
      </c>
      <c r="W1093" t="s">
        <v>33</v>
      </c>
    </row>
    <row r="1094" spans="1:23">
      <c r="A1094" t="s">
        <v>11130</v>
      </c>
      <c r="B1094" t="s">
        <v>21</v>
      </c>
      <c r="C1094" t="s">
        <v>22</v>
      </c>
      <c r="D1094" s="47">
        <v>1812.2</v>
      </c>
      <c r="E1094" t="s">
        <v>11186</v>
      </c>
      <c r="F1094" s="36" t="str">
        <f t="shared" si="17"/>
        <v>23197061</v>
      </c>
      <c r="G1094" s="34" t="s">
        <v>440</v>
      </c>
      <c r="H1094" s="32" t="s">
        <v>11632</v>
      </c>
      <c r="I1094" t="s">
        <v>1815</v>
      </c>
      <c r="J1094" t="s">
        <v>1816</v>
      </c>
      <c r="K1094" t="s">
        <v>11187</v>
      </c>
      <c r="L1094" t="s">
        <v>80</v>
      </c>
      <c r="M1094" t="s">
        <v>1818</v>
      </c>
      <c r="N1094" t="s">
        <v>47</v>
      </c>
      <c r="O1094" t="s">
        <v>30</v>
      </c>
      <c r="P1094" t="s">
        <v>32</v>
      </c>
      <c r="Q1094" t="s">
        <v>33</v>
      </c>
      <c r="R1094" t="s">
        <v>33</v>
      </c>
      <c r="S1094" t="s">
        <v>33</v>
      </c>
      <c r="T1094" t="s">
        <v>33</v>
      </c>
      <c r="U1094" t="s">
        <v>33</v>
      </c>
      <c r="V1094" t="s">
        <v>33</v>
      </c>
      <c r="W1094" t="s">
        <v>33</v>
      </c>
    </row>
    <row r="1095" spans="1:23">
      <c r="A1095" t="s">
        <v>11130</v>
      </c>
      <c r="B1095" t="s">
        <v>21</v>
      </c>
      <c r="C1095" t="s">
        <v>22</v>
      </c>
      <c r="D1095" s="47">
        <v>1491.22</v>
      </c>
      <c r="E1095" t="s">
        <v>11188</v>
      </c>
      <c r="F1095" s="36" t="str">
        <f t="shared" si="17"/>
        <v>94301930</v>
      </c>
      <c r="G1095" s="34" t="s">
        <v>440</v>
      </c>
      <c r="H1095" s="32" t="s">
        <v>11627</v>
      </c>
      <c r="I1095" t="s">
        <v>11178</v>
      </c>
      <c r="J1095" t="s">
        <v>25</v>
      </c>
      <c r="K1095" t="s">
        <v>11179</v>
      </c>
      <c r="L1095" t="s">
        <v>4768</v>
      </c>
      <c r="M1095" t="s">
        <v>11180</v>
      </c>
      <c r="N1095" t="s">
        <v>47</v>
      </c>
      <c r="O1095" t="s">
        <v>30</v>
      </c>
      <c r="P1095" t="s">
        <v>11189</v>
      </c>
      <c r="Q1095" t="s">
        <v>32</v>
      </c>
      <c r="R1095" t="s">
        <v>33</v>
      </c>
      <c r="S1095" t="s">
        <v>33</v>
      </c>
      <c r="T1095" t="s">
        <v>33</v>
      </c>
      <c r="U1095" t="s">
        <v>33</v>
      </c>
      <c r="V1095" t="s">
        <v>33</v>
      </c>
      <c r="W1095" t="s">
        <v>33</v>
      </c>
    </row>
    <row r="1096" spans="1:23">
      <c r="A1096" t="s">
        <v>11130</v>
      </c>
      <c r="B1096" t="s">
        <v>21</v>
      </c>
      <c r="C1096" t="s">
        <v>22</v>
      </c>
      <c r="D1096" s="47">
        <v>1269.28</v>
      </c>
      <c r="E1096" t="s">
        <v>11190</v>
      </c>
      <c r="F1096" s="36" t="str">
        <f t="shared" si="17"/>
        <v>24820632</v>
      </c>
      <c r="G1096" s="8" t="s">
        <v>1064</v>
      </c>
      <c r="H1096" s="8" t="s">
        <v>11633</v>
      </c>
      <c r="I1096" t="s">
        <v>181</v>
      </c>
      <c r="J1096" t="s">
        <v>182</v>
      </c>
      <c r="K1096" t="s">
        <v>183</v>
      </c>
      <c r="L1096" t="s">
        <v>184</v>
      </c>
      <c r="M1096" t="s">
        <v>185</v>
      </c>
      <c r="N1096" t="s">
        <v>47</v>
      </c>
      <c r="O1096" t="s">
        <v>54</v>
      </c>
      <c r="P1096" t="s">
        <v>32</v>
      </c>
      <c r="Q1096" t="s">
        <v>33</v>
      </c>
      <c r="R1096" t="s">
        <v>33</v>
      </c>
      <c r="S1096" t="s">
        <v>33</v>
      </c>
      <c r="T1096" t="s">
        <v>33</v>
      </c>
      <c r="U1096" t="s">
        <v>33</v>
      </c>
      <c r="V1096" t="s">
        <v>33</v>
      </c>
      <c r="W1096" t="s">
        <v>33</v>
      </c>
    </row>
    <row r="1097" spans="1:23">
      <c r="A1097" t="s">
        <v>11130</v>
      </c>
      <c r="B1097" t="s">
        <v>21</v>
      </c>
      <c r="C1097" t="s">
        <v>22</v>
      </c>
      <c r="D1097" s="47">
        <v>1250</v>
      </c>
      <c r="E1097" t="s">
        <v>11191</v>
      </c>
      <c r="F1097" s="36" t="str">
        <f t="shared" si="17"/>
        <v>62229615</v>
      </c>
      <c r="G1097" s="8" t="s">
        <v>1062</v>
      </c>
      <c r="H1097" s="8" t="s">
        <v>11192</v>
      </c>
      <c r="I1097" t="s">
        <v>2384</v>
      </c>
      <c r="J1097" t="s">
        <v>2385</v>
      </c>
      <c r="K1097" t="s">
        <v>11193</v>
      </c>
      <c r="L1097" t="s">
        <v>45</v>
      </c>
      <c r="M1097" t="s">
        <v>2387</v>
      </c>
      <c r="N1097" t="s">
        <v>47</v>
      </c>
      <c r="O1097" t="s">
        <v>30</v>
      </c>
      <c r="P1097" t="s">
        <v>11194</v>
      </c>
      <c r="Q1097" t="s">
        <v>32</v>
      </c>
      <c r="R1097" t="s">
        <v>33</v>
      </c>
      <c r="S1097" t="s">
        <v>33</v>
      </c>
      <c r="T1097" t="s">
        <v>33</v>
      </c>
      <c r="U1097" t="s">
        <v>33</v>
      </c>
      <c r="V1097" t="s">
        <v>33</v>
      </c>
      <c r="W1097" t="s">
        <v>33</v>
      </c>
    </row>
    <row r="1098" spans="1:23">
      <c r="A1098" t="s">
        <v>11130</v>
      </c>
      <c r="B1098" t="s">
        <v>21</v>
      </c>
      <c r="C1098" t="s">
        <v>22</v>
      </c>
      <c r="D1098" s="47">
        <v>1117.45</v>
      </c>
      <c r="E1098" t="s">
        <v>11195</v>
      </c>
      <c r="F1098" s="36" t="str">
        <f t="shared" si="17"/>
        <v>16032533</v>
      </c>
      <c r="G1098" s="8" t="s">
        <v>1061</v>
      </c>
      <c r="H1098" s="8" t="s">
        <v>11196</v>
      </c>
      <c r="I1098" t="s">
        <v>165</v>
      </c>
      <c r="J1098" t="s">
        <v>11150</v>
      </c>
      <c r="K1098" t="s">
        <v>11197</v>
      </c>
      <c r="L1098" t="s">
        <v>80</v>
      </c>
      <c r="M1098" t="s">
        <v>223</v>
      </c>
      <c r="N1098" t="s">
        <v>47</v>
      </c>
      <c r="O1098" t="s">
        <v>30</v>
      </c>
      <c r="P1098" t="s">
        <v>32</v>
      </c>
      <c r="Q1098" t="s">
        <v>33</v>
      </c>
      <c r="R1098" t="s">
        <v>33</v>
      </c>
      <c r="S1098" t="s">
        <v>33</v>
      </c>
      <c r="T1098" t="s">
        <v>33</v>
      </c>
      <c r="U1098" t="s">
        <v>33</v>
      </c>
      <c r="V1098" t="s">
        <v>33</v>
      </c>
      <c r="W1098" t="s">
        <v>33</v>
      </c>
    </row>
    <row r="1099" spans="1:23">
      <c r="A1099" t="s">
        <v>11130</v>
      </c>
      <c r="B1099" t="s">
        <v>21</v>
      </c>
      <c r="C1099" t="s">
        <v>22</v>
      </c>
      <c r="D1099" s="47">
        <v>856</v>
      </c>
      <c r="E1099" t="s">
        <v>11198</v>
      </c>
      <c r="F1099" s="36" t="str">
        <f t="shared" si="17"/>
        <v>03247037</v>
      </c>
      <c r="G1099" s="34">
        <v>2800</v>
      </c>
      <c r="H1099" s="32">
        <v>7107</v>
      </c>
      <c r="I1099" t="s">
        <v>915</v>
      </c>
      <c r="J1099" t="s">
        <v>598</v>
      </c>
      <c r="K1099" t="s">
        <v>11199</v>
      </c>
      <c r="L1099" t="s">
        <v>80</v>
      </c>
      <c r="M1099" t="s">
        <v>917</v>
      </c>
      <c r="N1099" t="s">
        <v>47</v>
      </c>
      <c r="O1099" t="s">
        <v>30</v>
      </c>
      <c r="P1099" t="s">
        <v>11200</v>
      </c>
      <c r="Q1099" t="s">
        <v>32</v>
      </c>
      <c r="R1099" t="s">
        <v>33</v>
      </c>
      <c r="S1099" t="s">
        <v>33</v>
      </c>
      <c r="T1099" t="s">
        <v>33</v>
      </c>
      <c r="U1099" t="s">
        <v>33</v>
      </c>
      <c r="V1099" t="s">
        <v>33</v>
      </c>
      <c r="W1099" t="s">
        <v>33</v>
      </c>
    </row>
    <row r="1100" spans="1:23">
      <c r="A1100" t="s">
        <v>11130</v>
      </c>
      <c r="B1100" t="s">
        <v>21</v>
      </c>
      <c r="C1100" t="s">
        <v>22</v>
      </c>
      <c r="D1100" s="47">
        <v>301.75</v>
      </c>
      <c r="E1100" t="s">
        <v>11201</v>
      </c>
      <c r="F1100" s="36" t="str">
        <f t="shared" si="17"/>
        <v>18437915</v>
      </c>
      <c r="G1100" s="8" t="s">
        <v>1059</v>
      </c>
      <c r="H1100" s="8" t="s">
        <v>11634</v>
      </c>
      <c r="I1100" t="s">
        <v>11202</v>
      </c>
      <c r="J1100" t="s">
        <v>200</v>
      </c>
      <c r="K1100" t="s">
        <v>11203</v>
      </c>
      <c r="L1100" t="s">
        <v>11204</v>
      </c>
      <c r="M1100" t="s">
        <v>11205</v>
      </c>
      <c r="N1100" t="s">
        <v>47</v>
      </c>
      <c r="O1100" t="s">
        <v>30</v>
      </c>
      <c r="P1100" t="s">
        <v>11206</v>
      </c>
      <c r="Q1100" t="s">
        <v>32</v>
      </c>
      <c r="R1100" t="s">
        <v>33</v>
      </c>
      <c r="S1100" t="s">
        <v>33</v>
      </c>
      <c r="T1100" t="s">
        <v>33</v>
      </c>
      <c r="U1100" t="s">
        <v>33</v>
      </c>
      <c r="V1100" t="s">
        <v>33</v>
      </c>
      <c r="W1100" t="s">
        <v>33</v>
      </c>
    </row>
    <row r="1101" spans="1:23">
      <c r="A1101" t="s">
        <v>11130</v>
      </c>
      <c r="B1101" t="s">
        <v>21</v>
      </c>
      <c r="C1101" t="s">
        <v>22</v>
      </c>
      <c r="D1101" s="47">
        <v>232.19</v>
      </c>
      <c r="E1101" t="s">
        <v>11207</v>
      </c>
      <c r="F1101" s="36" t="str">
        <f t="shared" si="17"/>
        <v>20065452</v>
      </c>
      <c r="G1101" s="8" t="s">
        <v>1059</v>
      </c>
      <c r="H1101" s="8" t="s">
        <v>11208</v>
      </c>
      <c r="I1101" t="s">
        <v>212</v>
      </c>
      <c r="J1101" t="s">
        <v>25</v>
      </c>
      <c r="K1101" t="s">
        <v>11209</v>
      </c>
      <c r="L1101" t="s">
        <v>86</v>
      </c>
      <c r="M1101" t="s">
        <v>214</v>
      </c>
      <c r="N1101" t="s">
        <v>47</v>
      </c>
      <c r="O1101" t="s">
        <v>30</v>
      </c>
      <c r="P1101" t="s">
        <v>32</v>
      </c>
      <c r="Q1101" t="s">
        <v>33</v>
      </c>
      <c r="R1101" t="s">
        <v>33</v>
      </c>
      <c r="S1101" t="s">
        <v>33</v>
      </c>
      <c r="T1101" t="s">
        <v>33</v>
      </c>
      <c r="U1101" t="s">
        <v>33</v>
      </c>
      <c r="V1101" t="s">
        <v>33</v>
      </c>
      <c r="W1101" t="s">
        <v>33</v>
      </c>
    </row>
    <row r="1102" spans="1:23">
      <c r="A1102" t="s">
        <v>11130</v>
      </c>
      <c r="B1102" t="s">
        <v>21</v>
      </c>
      <c r="C1102" t="s">
        <v>22</v>
      </c>
      <c r="D1102" s="47">
        <v>110</v>
      </c>
      <c r="E1102" t="s">
        <v>11210</v>
      </c>
      <c r="F1102" s="36" t="str">
        <f t="shared" si="17"/>
        <v>18772857</v>
      </c>
      <c r="G1102" s="34" t="s">
        <v>1066</v>
      </c>
      <c r="H1102" s="34" t="s">
        <v>21754</v>
      </c>
      <c r="I1102" t="s">
        <v>3475</v>
      </c>
      <c r="J1102" t="s">
        <v>11211</v>
      </c>
      <c r="K1102" t="s">
        <v>11212</v>
      </c>
      <c r="L1102" t="s">
        <v>80</v>
      </c>
      <c r="M1102" t="s">
        <v>3478</v>
      </c>
      <c r="N1102" t="s">
        <v>47</v>
      </c>
      <c r="O1102" t="s">
        <v>30</v>
      </c>
      <c r="P1102" t="s">
        <v>32</v>
      </c>
      <c r="Q1102" t="s">
        <v>33</v>
      </c>
      <c r="R1102" t="s">
        <v>33</v>
      </c>
      <c r="S1102" t="s">
        <v>33</v>
      </c>
      <c r="T1102" t="s">
        <v>33</v>
      </c>
      <c r="U1102" t="s">
        <v>33</v>
      </c>
      <c r="V1102" t="s">
        <v>33</v>
      </c>
      <c r="W1102" t="s">
        <v>33</v>
      </c>
    </row>
    <row r="1103" spans="1:23">
      <c r="A1103" t="s">
        <v>11130</v>
      </c>
      <c r="B1103" t="s">
        <v>21</v>
      </c>
      <c r="C1103" t="s">
        <v>22</v>
      </c>
      <c r="D1103" s="47">
        <v>75</v>
      </c>
      <c r="E1103" t="s">
        <v>11213</v>
      </c>
      <c r="F1103" s="36" t="str">
        <f t="shared" si="17"/>
        <v>18772853</v>
      </c>
      <c r="G1103" s="34" t="s">
        <v>1066</v>
      </c>
      <c r="H1103" s="34" t="s">
        <v>21755</v>
      </c>
      <c r="I1103" t="s">
        <v>3475</v>
      </c>
      <c r="J1103" t="s">
        <v>11214</v>
      </c>
      <c r="K1103" t="s">
        <v>11215</v>
      </c>
      <c r="L1103" t="s">
        <v>80</v>
      </c>
      <c r="M1103" t="s">
        <v>3478</v>
      </c>
      <c r="N1103" t="s">
        <v>47</v>
      </c>
      <c r="O1103" t="s">
        <v>30</v>
      </c>
      <c r="P1103" t="s">
        <v>32</v>
      </c>
      <c r="Q1103" t="s">
        <v>33</v>
      </c>
      <c r="R1103" t="s">
        <v>33</v>
      </c>
      <c r="S1103" t="s">
        <v>33</v>
      </c>
      <c r="T1103" t="s">
        <v>33</v>
      </c>
      <c r="U1103" t="s">
        <v>33</v>
      </c>
      <c r="V1103" t="s">
        <v>33</v>
      </c>
      <c r="W1103" t="s">
        <v>33</v>
      </c>
    </row>
    <row r="1104" spans="1:23">
      <c r="A1104" t="s">
        <v>11130</v>
      </c>
      <c r="B1104" t="s">
        <v>21</v>
      </c>
      <c r="C1104" t="s">
        <v>22</v>
      </c>
      <c r="D1104" s="47">
        <v>37.380000000000003</v>
      </c>
      <c r="E1104" t="s">
        <v>11216</v>
      </c>
      <c r="F1104" s="36" t="str">
        <f t="shared" si="17"/>
        <v>27746983</v>
      </c>
      <c r="G1104" s="34">
        <v>2701</v>
      </c>
      <c r="H1104" s="32">
        <v>2353</v>
      </c>
      <c r="I1104" t="s">
        <v>199</v>
      </c>
      <c r="J1104" t="s">
        <v>200</v>
      </c>
      <c r="K1104" t="s">
        <v>225</v>
      </c>
      <c r="L1104" t="s">
        <v>226</v>
      </c>
      <c r="M1104" t="s">
        <v>203</v>
      </c>
      <c r="N1104" t="s">
        <v>204</v>
      </c>
      <c r="O1104" t="s">
        <v>30</v>
      </c>
      <c r="P1104" t="s">
        <v>32</v>
      </c>
      <c r="Q1104" t="s">
        <v>33</v>
      </c>
      <c r="R1104" t="s">
        <v>33</v>
      </c>
      <c r="S1104" t="s">
        <v>33</v>
      </c>
      <c r="T1104" t="s">
        <v>33</v>
      </c>
      <c r="U1104" t="s">
        <v>33</v>
      </c>
      <c r="V1104" t="s">
        <v>33</v>
      </c>
      <c r="W1104" t="s">
        <v>33</v>
      </c>
    </row>
    <row r="1105" spans="1:23">
      <c r="A1105" t="s">
        <v>11130</v>
      </c>
      <c r="B1105" t="s">
        <v>21</v>
      </c>
      <c r="C1105" t="s">
        <v>22</v>
      </c>
      <c r="D1105" s="47">
        <v>26.21</v>
      </c>
      <c r="E1105" t="s">
        <v>11217</v>
      </c>
      <c r="F1105" s="36" t="str">
        <f t="shared" si="17"/>
        <v>27746977</v>
      </c>
      <c r="G1105" s="8" t="s">
        <v>1051</v>
      </c>
      <c r="H1105" s="8" t="s">
        <v>11218</v>
      </c>
      <c r="I1105" t="s">
        <v>199</v>
      </c>
      <c r="J1105" t="s">
        <v>200</v>
      </c>
      <c r="K1105" t="s">
        <v>201</v>
      </c>
      <c r="L1105" t="s">
        <v>202</v>
      </c>
      <c r="M1105" t="s">
        <v>203</v>
      </c>
      <c r="N1105" t="s">
        <v>204</v>
      </c>
      <c r="O1105" t="s">
        <v>30</v>
      </c>
      <c r="P1105" t="s">
        <v>32</v>
      </c>
      <c r="Q1105" t="s">
        <v>33</v>
      </c>
      <c r="R1105" t="s">
        <v>33</v>
      </c>
      <c r="S1105" t="s">
        <v>33</v>
      </c>
      <c r="T1105" t="s">
        <v>33</v>
      </c>
      <c r="U1105" t="s">
        <v>33</v>
      </c>
      <c r="V1105" t="s">
        <v>33</v>
      </c>
      <c r="W1105" t="s">
        <v>33</v>
      </c>
    </row>
    <row r="1106" spans="1:23">
      <c r="A1106" t="s">
        <v>11130</v>
      </c>
      <c r="B1106" t="s">
        <v>21</v>
      </c>
      <c r="C1106" t="s">
        <v>22</v>
      </c>
      <c r="D1106" s="47">
        <v>21.11</v>
      </c>
      <c r="E1106" t="s">
        <v>11219</v>
      </c>
      <c r="F1106" s="36" t="str">
        <f t="shared" si="17"/>
        <v>26789048</v>
      </c>
      <c r="G1106" s="8" t="s">
        <v>1059</v>
      </c>
      <c r="H1106" s="8" t="s">
        <v>11635</v>
      </c>
      <c r="I1106" t="s">
        <v>236</v>
      </c>
      <c r="J1106" t="s">
        <v>229</v>
      </c>
      <c r="K1106" t="s">
        <v>11220</v>
      </c>
      <c r="L1106" t="s">
        <v>231</v>
      </c>
      <c r="M1106" t="s">
        <v>232</v>
      </c>
      <c r="N1106" t="s">
        <v>233</v>
      </c>
      <c r="O1106" t="s">
        <v>30</v>
      </c>
      <c r="P1106" t="s">
        <v>11221</v>
      </c>
      <c r="Q1106" t="s">
        <v>32</v>
      </c>
      <c r="R1106" t="s">
        <v>33</v>
      </c>
      <c r="S1106" t="s">
        <v>33</v>
      </c>
      <c r="T1106" t="s">
        <v>33</v>
      </c>
      <c r="U1106" t="s">
        <v>33</v>
      </c>
      <c r="V1106" t="s">
        <v>33</v>
      </c>
      <c r="W1106" t="s">
        <v>33</v>
      </c>
    </row>
    <row r="1107" spans="1:23">
      <c r="A1107" t="s">
        <v>11130</v>
      </c>
      <c r="B1107" t="s">
        <v>21</v>
      </c>
      <c r="C1107" t="s">
        <v>22</v>
      </c>
      <c r="D1107" s="47">
        <v>11.88</v>
      </c>
      <c r="E1107" t="s">
        <v>11222</v>
      </c>
      <c r="F1107" s="36" t="str">
        <f t="shared" si="17"/>
        <v>26304087</v>
      </c>
      <c r="G1107" s="8" t="s">
        <v>1059</v>
      </c>
      <c r="H1107" s="8" t="s">
        <v>11636</v>
      </c>
      <c r="I1107" t="s">
        <v>236</v>
      </c>
      <c r="J1107" t="s">
        <v>229</v>
      </c>
      <c r="K1107" t="s">
        <v>11223</v>
      </c>
      <c r="L1107" t="s">
        <v>231</v>
      </c>
      <c r="M1107" t="s">
        <v>232</v>
      </c>
      <c r="N1107" t="s">
        <v>233</v>
      </c>
      <c r="O1107" t="s">
        <v>30</v>
      </c>
      <c r="P1107" t="s">
        <v>11224</v>
      </c>
      <c r="Q1107" t="s">
        <v>32</v>
      </c>
      <c r="R1107" t="s">
        <v>33</v>
      </c>
      <c r="S1107" t="s">
        <v>33</v>
      </c>
      <c r="T1107" t="s">
        <v>33</v>
      </c>
      <c r="U1107" t="s">
        <v>33</v>
      </c>
      <c r="V1107" t="s">
        <v>33</v>
      </c>
      <c r="W1107" t="s">
        <v>33</v>
      </c>
    </row>
    <row r="1108" spans="1:23">
      <c r="A1108" t="s">
        <v>11130</v>
      </c>
      <c r="B1108" t="s">
        <v>21</v>
      </c>
      <c r="C1108" t="s">
        <v>22</v>
      </c>
      <c r="D1108" s="47">
        <v>4.53</v>
      </c>
      <c r="E1108" t="s">
        <v>11225</v>
      </c>
      <c r="F1108" s="36" t="str">
        <f t="shared" si="17"/>
        <v>28634894</v>
      </c>
      <c r="G1108" s="8" t="s">
        <v>1059</v>
      </c>
      <c r="H1108" s="8" t="s">
        <v>11637</v>
      </c>
      <c r="I1108" t="s">
        <v>228</v>
      </c>
      <c r="J1108" t="s">
        <v>229</v>
      </c>
      <c r="K1108" t="s">
        <v>11226</v>
      </c>
      <c r="L1108" t="s">
        <v>231</v>
      </c>
      <c r="M1108" t="s">
        <v>232</v>
      </c>
      <c r="N1108" t="s">
        <v>233</v>
      </c>
      <c r="O1108" t="s">
        <v>30</v>
      </c>
      <c r="P1108" t="s">
        <v>11227</v>
      </c>
      <c r="Q1108" t="s">
        <v>32</v>
      </c>
      <c r="R1108" t="s">
        <v>33</v>
      </c>
      <c r="S1108" t="s">
        <v>33</v>
      </c>
      <c r="T1108" t="s">
        <v>33</v>
      </c>
      <c r="U1108" t="s">
        <v>33</v>
      </c>
      <c r="V1108" t="s">
        <v>33</v>
      </c>
      <c r="W1108" t="s">
        <v>33</v>
      </c>
    </row>
    <row r="1109" spans="1:23">
      <c r="A1109" t="s">
        <v>11130</v>
      </c>
      <c r="B1109" t="s">
        <v>21</v>
      </c>
      <c r="C1109" t="s">
        <v>22</v>
      </c>
      <c r="D1109" s="47">
        <v>2.15</v>
      </c>
      <c r="E1109" t="s">
        <v>11228</v>
      </c>
      <c r="F1109" s="36" t="str">
        <f t="shared" si="17"/>
        <v>10115852</v>
      </c>
      <c r="G1109" s="8" t="s">
        <v>1059</v>
      </c>
      <c r="H1109" s="8" t="s">
        <v>11638</v>
      </c>
      <c r="I1109" t="s">
        <v>11229</v>
      </c>
      <c r="J1109" t="s">
        <v>43</v>
      </c>
      <c r="K1109" t="s">
        <v>11230</v>
      </c>
      <c r="L1109" t="s">
        <v>86</v>
      </c>
      <c r="M1109" t="s">
        <v>11231</v>
      </c>
      <c r="N1109" t="s">
        <v>47</v>
      </c>
      <c r="O1109" t="s">
        <v>30</v>
      </c>
      <c r="P1109" t="s">
        <v>32</v>
      </c>
      <c r="Q1109" t="s">
        <v>33</v>
      </c>
      <c r="R1109" t="s">
        <v>33</v>
      </c>
      <c r="S1109" t="s">
        <v>33</v>
      </c>
      <c r="T1109" t="s">
        <v>33</v>
      </c>
      <c r="U1109" t="s">
        <v>33</v>
      </c>
      <c r="V1109" t="s">
        <v>33</v>
      </c>
      <c r="W1109" t="s">
        <v>33</v>
      </c>
    </row>
    <row r="1110" spans="1:23">
      <c r="A1110" t="s">
        <v>11130</v>
      </c>
      <c r="B1110" t="s">
        <v>21</v>
      </c>
      <c r="C1110" t="s">
        <v>243</v>
      </c>
      <c r="D1110" s="47">
        <v>17245.75</v>
      </c>
      <c r="E1110" t="s">
        <v>11232</v>
      </c>
      <c r="F1110" s="36" t="str">
        <f t="shared" si="17"/>
        <v>30008761</v>
      </c>
      <c r="G1110" s="34" t="s">
        <v>440</v>
      </c>
      <c r="H1110" s="32" t="s">
        <v>11629</v>
      </c>
      <c r="I1110" t="s">
        <v>11233</v>
      </c>
      <c r="J1110" t="s">
        <v>11232</v>
      </c>
      <c r="K1110" t="s">
        <v>11234</v>
      </c>
      <c r="L1110" t="s">
        <v>11235</v>
      </c>
      <c r="M1110" t="s">
        <v>11236</v>
      </c>
      <c r="N1110" t="s">
        <v>11237</v>
      </c>
      <c r="O1110" t="s">
        <v>11238</v>
      </c>
      <c r="P1110" t="s">
        <v>11239</v>
      </c>
      <c r="Q1110" t="s">
        <v>11240</v>
      </c>
      <c r="R1110" t="s">
        <v>33</v>
      </c>
      <c r="S1110" t="s">
        <v>33</v>
      </c>
      <c r="T1110" t="s">
        <v>33</v>
      </c>
      <c r="U1110" t="s">
        <v>33</v>
      </c>
      <c r="V1110" t="s">
        <v>33</v>
      </c>
      <c r="W1110" t="s">
        <v>33</v>
      </c>
    </row>
    <row r="1111" spans="1:23">
      <c r="A1111" t="s">
        <v>11130</v>
      </c>
      <c r="B1111" t="s">
        <v>21</v>
      </c>
      <c r="C1111" t="s">
        <v>243</v>
      </c>
      <c r="D1111" s="47">
        <v>2228.46</v>
      </c>
      <c r="E1111" t="s">
        <v>11241</v>
      </c>
      <c r="F1111" s="36" t="str">
        <f t="shared" si="17"/>
        <v>30079507</v>
      </c>
      <c r="G1111" s="34" t="s">
        <v>440</v>
      </c>
      <c r="H1111" s="32" t="s">
        <v>11627</v>
      </c>
      <c r="I1111" t="s">
        <v>11242</v>
      </c>
      <c r="J1111" t="s">
        <v>11241</v>
      </c>
      <c r="K1111" t="s">
        <v>11243</v>
      </c>
      <c r="L1111" t="s">
        <v>11244</v>
      </c>
      <c r="M1111" t="s">
        <v>1764</v>
      </c>
      <c r="N1111" t="s">
        <v>11245</v>
      </c>
      <c r="O1111" t="s">
        <v>4836</v>
      </c>
      <c r="P1111" t="s">
        <v>11246</v>
      </c>
      <c r="Q1111" t="s">
        <v>33</v>
      </c>
      <c r="R1111" t="s">
        <v>33</v>
      </c>
      <c r="S1111" t="s">
        <v>33</v>
      </c>
      <c r="T1111" t="s">
        <v>33</v>
      </c>
      <c r="U1111" t="s">
        <v>33</v>
      </c>
      <c r="V1111" t="s">
        <v>33</v>
      </c>
      <c r="W1111" t="s">
        <v>33</v>
      </c>
    </row>
    <row r="1112" spans="1:23">
      <c r="A1112" t="s">
        <v>11130</v>
      </c>
      <c r="B1112" t="s">
        <v>21</v>
      </c>
      <c r="C1112" t="s">
        <v>243</v>
      </c>
      <c r="D1112" s="47">
        <v>382.64</v>
      </c>
      <c r="E1112" t="s">
        <v>11247</v>
      </c>
      <c r="F1112" s="36" t="str">
        <f t="shared" si="17"/>
        <v>30082482</v>
      </c>
      <c r="G1112" s="8" t="s">
        <v>1059</v>
      </c>
      <c r="H1112" s="8" t="s">
        <v>11639</v>
      </c>
      <c r="I1112" t="s">
        <v>11248</v>
      </c>
      <c r="J1112" t="s">
        <v>11247</v>
      </c>
      <c r="K1112" t="s">
        <v>11249</v>
      </c>
      <c r="L1112" t="s">
        <v>11250</v>
      </c>
      <c r="M1112" t="s">
        <v>11251</v>
      </c>
      <c r="N1112" t="s">
        <v>11252</v>
      </c>
      <c r="O1112" t="s">
        <v>21756</v>
      </c>
      <c r="P1112" t="s">
        <v>11253</v>
      </c>
      <c r="Q1112" t="s">
        <v>33</v>
      </c>
      <c r="R1112" t="s">
        <v>33</v>
      </c>
      <c r="S1112" t="s">
        <v>33</v>
      </c>
      <c r="T1112" t="s">
        <v>33</v>
      </c>
      <c r="U1112" t="s">
        <v>33</v>
      </c>
      <c r="V1112" t="s">
        <v>33</v>
      </c>
      <c r="W1112" t="s">
        <v>33</v>
      </c>
    </row>
    <row r="1113" spans="1:23">
      <c r="A1113" t="s">
        <v>11130</v>
      </c>
      <c r="B1113" t="s">
        <v>21</v>
      </c>
      <c r="C1113" t="s">
        <v>22</v>
      </c>
      <c r="D1113" s="47">
        <v>36321</v>
      </c>
      <c r="E1113" t="s">
        <v>11254</v>
      </c>
      <c r="F1113" s="36" t="str">
        <f t="shared" si="17"/>
        <v>00077855</v>
      </c>
      <c r="G1113" s="8" t="s">
        <v>1233</v>
      </c>
      <c r="H1113" s="8" t="s">
        <v>11640</v>
      </c>
      <c r="I1113" t="s">
        <v>11255</v>
      </c>
      <c r="J1113" t="s">
        <v>11256</v>
      </c>
      <c r="K1113" t="s">
        <v>405</v>
      </c>
      <c r="L1113" t="s">
        <v>45</v>
      </c>
      <c r="M1113" t="s">
        <v>4922</v>
      </c>
      <c r="N1113" t="s">
        <v>47</v>
      </c>
      <c r="O1113" t="s">
        <v>30</v>
      </c>
      <c r="P1113" t="s">
        <v>11257</v>
      </c>
      <c r="Q1113" t="s">
        <v>32</v>
      </c>
      <c r="R1113" t="s">
        <v>33</v>
      </c>
      <c r="S1113" t="s">
        <v>33</v>
      </c>
      <c r="T1113" t="s">
        <v>33</v>
      </c>
      <c r="U1113" t="s">
        <v>33</v>
      </c>
      <c r="V1113" t="s">
        <v>33</v>
      </c>
      <c r="W1113" t="s">
        <v>33</v>
      </c>
    </row>
    <row r="1114" spans="1:23">
      <c r="A1114" t="s">
        <v>11130</v>
      </c>
      <c r="B1114" t="s">
        <v>21</v>
      </c>
      <c r="C1114" t="s">
        <v>22</v>
      </c>
      <c r="D1114" s="47">
        <v>31918</v>
      </c>
      <c r="E1114" t="s">
        <v>11258</v>
      </c>
      <c r="F1114" s="36" t="str">
        <f t="shared" si="17"/>
        <v>23852366</v>
      </c>
      <c r="G1114" s="34" t="s">
        <v>440</v>
      </c>
      <c r="H1114" s="32" t="s">
        <v>11629</v>
      </c>
      <c r="I1114" t="s">
        <v>3753</v>
      </c>
      <c r="J1114" t="s">
        <v>756</v>
      </c>
      <c r="K1114" t="s">
        <v>11259</v>
      </c>
      <c r="L1114" t="s">
        <v>80</v>
      </c>
      <c r="M1114" t="s">
        <v>3755</v>
      </c>
      <c r="N1114" t="s">
        <v>204</v>
      </c>
      <c r="O1114" t="s">
        <v>30</v>
      </c>
      <c r="P1114" t="s">
        <v>32</v>
      </c>
      <c r="Q1114" t="s">
        <v>33</v>
      </c>
      <c r="R1114" t="s">
        <v>33</v>
      </c>
      <c r="S1114" t="s">
        <v>33</v>
      </c>
      <c r="T1114" t="s">
        <v>33</v>
      </c>
      <c r="U1114" t="s">
        <v>33</v>
      </c>
      <c r="V1114" t="s">
        <v>33</v>
      </c>
      <c r="W1114" t="s">
        <v>33</v>
      </c>
    </row>
  </sheetData>
  <autoFilter ref="A2:W1114" xr:uid="{6A7036AD-00CB-4B2D-B4B0-07113F54279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966C-783A-4A93-9054-0ABA25271CEF}">
  <sheetPr filterMode="1"/>
  <dimension ref="A1:W1029"/>
  <sheetViews>
    <sheetView workbookViewId="0">
      <selection activeCell="A3" sqref="A3"/>
    </sheetView>
  </sheetViews>
  <sheetFormatPr defaultRowHeight="15"/>
  <cols>
    <col min="1" max="1" width="11.85546875" customWidth="1"/>
    <col min="2" max="2" width="22" customWidth="1"/>
    <col min="3" max="3" width="13.5703125" bestFit="1" customWidth="1"/>
    <col min="4" max="4" width="14.28515625" bestFit="1" customWidth="1"/>
    <col min="5" max="5" width="16.140625" bestFit="1" customWidth="1"/>
    <col min="6" max="6" width="10.7109375" bestFit="1" customWidth="1"/>
    <col min="7" max="7" width="14" bestFit="1" customWidth="1"/>
    <col min="8" max="8" width="13.7109375" customWidth="1"/>
    <col min="9" max="9" width="55.5703125" bestFit="1" customWidth="1"/>
    <col min="10" max="10" width="98" bestFit="1" customWidth="1"/>
    <col min="11" max="11" width="100.85546875" bestFit="1" customWidth="1"/>
    <col min="12" max="12" width="101.28515625" bestFit="1" customWidth="1"/>
    <col min="13" max="13" width="103.140625" bestFit="1" customWidth="1"/>
    <col min="14" max="14" width="100.7109375" bestFit="1" customWidth="1"/>
    <col min="15" max="15" width="97" bestFit="1" customWidth="1"/>
    <col min="16" max="16" width="96.7109375" bestFit="1" customWidth="1"/>
    <col min="17" max="17" width="49" bestFit="1" customWidth="1"/>
    <col min="18" max="18" width="103.42578125" bestFit="1" customWidth="1"/>
    <col min="19" max="19" width="17.42578125" bestFit="1" customWidth="1"/>
  </cols>
  <sheetData>
    <row r="1" spans="1:23" s="1" customFormat="1" ht="31.5">
      <c r="A1" s="9" t="s">
        <v>252</v>
      </c>
      <c r="B1" s="10"/>
      <c r="C1" s="11"/>
      <c r="D1" s="18"/>
      <c r="E1" s="11"/>
      <c r="F1" s="11"/>
      <c r="G1" s="13"/>
      <c r="H1" s="14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6" customFormat="1" ht="14.25">
      <c r="A2" s="3" t="s">
        <v>0</v>
      </c>
      <c r="B2" s="3" t="s">
        <v>1</v>
      </c>
      <c r="C2" s="4" t="s">
        <v>2</v>
      </c>
      <c r="D2" s="19" t="s">
        <v>3</v>
      </c>
      <c r="E2" s="4" t="s">
        <v>4</v>
      </c>
      <c r="F2" s="53" t="s">
        <v>253</v>
      </c>
      <c r="G2" s="5" t="s">
        <v>254</v>
      </c>
      <c r="H2" s="6" t="s">
        <v>255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</row>
    <row r="3" spans="1:23" hidden="1">
      <c r="A3" t="s">
        <v>11260</v>
      </c>
      <c r="B3" t="s">
        <v>21</v>
      </c>
      <c r="C3" t="s">
        <v>22</v>
      </c>
      <c r="D3" s="47">
        <v>100000</v>
      </c>
      <c r="E3" t="s">
        <v>11261</v>
      </c>
      <c r="F3" t="str">
        <f>RIGHT(E3,8)</f>
        <v>27896208</v>
      </c>
      <c r="G3" s="32" t="s">
        <v>440</v>
      </c>
      <c r="H3" s="32" t="s">
        <v>11262</v>
      </c>
      <c r="I3" t="s">
        <v>11263</v>
      </c>
      <c r="J3" t="s">
        <v>229</v>
      </c>
      <c r="K3" t="s">
        <v>11264</v>
      </c>
      <c r="L3" t="s">
        <v>80</v>
      </c>
      <c r="M3" t="s">
        <v>11265</v>
      </c>
      <c r="N3" t="s">
        <v>47</v>
      </c>
      <c r="O3" t="s">
        <v>30</v>
      </c>
      <c r="P3" t="s">
        <v>32</v>
      </c>
      <c r="Q3" t="s">
        <v>33</v>
      </c>
      <c r="R3" t="s">
        <v>33</v>
      </c>
      <c r="S3" t="s">
        <v>33</v>
      </c>
      <c r="T3" t="s">
        <v>33</v>
      </c>
      <c r="U3" t="s">
        <v>33</v>
      </c>
      <c r="V3" t="s">
        <v>33</v>
      </c>
      <c r="W3" t="s">
        <v>33</v>
      </c>
    </row>
    <row r="4" spans="1:23" hidden="1">
      <c r="A4" t="s">
        <v>11260</v>
      </c>
      <c r="B4" t="s">
        <v>21</v>
      </c>
      <c r="C4" t="s">
        <v>22</v>
      </c>
      <c r="D4" s="47">
        <v>85050</v>
      </c>
      <c r="E4" t="s">
        <v>11266</v>
      </c>
      <c r="F4" t="str">
        <f t="shared" ref="F4:F67" si="0">RIGHT(E4,8)</f>
        <v>26301964</v>
      </c>
      <c r="G4" s="34" t="s">
        <v>1868</v>
      </c>
      <c r="H4" s="34" t="s">
        <v>11650</v>
      </c>
      <c r="I4" t="s">
        <v>1381</v>
      </c>
      <c r="J4" t="s">
        <v>229</v>
      </c>
      <c r="K4" t="s">
        <v>405</v>
      </c>
      <c r="L4" t="s">
        <v>1382</v>
      </c>
      <c r="M4" t="s">
        <v>1383</v>
      </c>
      <c r="N4" t="s">
        <v>47</v>
      </c>
      <c r="O4" t="s">
        <v>1384</v>
      </c>
      <c r="P4" t="s">
        <v>11267</v>
      </c>
      <c r="Q4" t="s">
        <v>32</v>
      </c>
      <c r="R4" t="s">
        <v>33</v>
      </c>
      <c r="S4" t="s">
        <v>33</v>
      </c>
      <c r="T4" t="s">
        <v>33</v>
      </c>
      <c r="U4" t="s">
        <v>33</v>
      </c>
      <c r="V4" t="s">
        <v>33</v>
      </c>
      <c r="W4" t="s">
        <v>33</v>
      </c>
    </row>
    <row r="5" spans="1:23" hidden="1">
      <c r="A5" t="s">
        <v>11260</v>
      </c>
      <c r="B5" t="s">
        <v>21</v>
      </c>
      <c r="C5" t="s">
        <v>22</v>
      </c>
      <c r="D5" s="47">
        <v>24342</v>
      </c>
      <c r="E5" t="s">
        <v>11268</v>
      </c>
      <c r="F5" t="str">
        <f t="shared" si="0"/>
        <v>16436189</v>
      </c>
      <c r="G5" s="32">
        <v>600</v>
      </c>
      <c r="H5" s="32">
        <v>11842</v>
      </c>
      <c r="I5" t="s">
        <v>187</v>
      </c>
      <c r="J5" t="s">
        <v>188</v>
      </c>
      <c r="K5" t="s">
        <v>189</v>
      </c>
      <c r="L5" t="s">
        <v>80</v>
      </c>
      <c r="M5" t="s">
        <v>190</v>
      </c>
      <c r="N5" t="s">
        <v>47</v>
      </c>
      <c r="O5" t="s">
        <v>30</v>
      </c>
      <c r="P5" t="s">
        <v>32</v>
      </c>
      <c r="Q5" t="s">
        <v>33</v>
      </c>
      <c r="R5" t="s">
        <v>33</v>
      </c>
      <c r="S5" t="s">
        <v>33</v>
      </c>
      <c r="T5" t="s">
        <v>33</v>
      </c>
      <c r="U5" t="s">
        <v>33</v>
      </c>
      <c r="V5" t="s">
        <v>33</v>
      </c>
      <c r="W5" t="s">
        <v>33</v>
      </c>
    </row>
    <row r="6" spans="1:23" hidden="1">
      <c r="A6" t="s">
        <v>11260</v>
      </c>
      <c r="B6" t="s">
        <v>21</v>
      </c>
      <c r="C6" t="s">
        <v>22</v>
      </c>
      <c r="D6" s="47">
        <v>17380.400000000001</v>
      </c>
      <c r="E6" t="s">
        <v>11269</v>
      </c>
      <c r="F6" t="str">
        <f t="shared" si="0"/>
        <v>50341364</v>
      </c>
      <c r="G6" s="32" t="s">
        <v>440</v>
      </c>
      <c r="H6" s="32" t="s">
        <v>11262</v>
      </c>
      <c r="I6" t="s">
        <v>49</v>
      </c>
      <c r="J6" t="s">
        <v>50</v>
      </c>
      <c r="K6" t="s">
        <v>51</v>
      </c>
      <c r="L6" t="s">
        <v>899</v>
      </c>
      <c r="M6" t="s">
        <v>53</v>
      </c>
      <c r="N6" t="s">
        <v>29</v>
      </c>
      <c r="O6" t="s">
        <v>54</v>
      </c>
      <c r="P6" t="s">
        <v>11270</v>
      </c>
      <c r="Q6" t="s">
        <v>32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</row>
    <row r="7" spans="1:23" hidden="1">
      <c r="A7" t="s">
        <v>11260</v>
      </c>
      <c r="B7" t="s">
        <v>21</v>
      </c>
      <c r="C7" t="s">
        <v>22</v>
      </c>
      <c r="D7" s="47">
        <v>14239.92</v>
      </c>
      <c r="E7" t="s">
        <v>11271</v>
      </c>
      <c r="F7" t="str">
        <f t="shared" si="0"/>
        <v>29384778</v>
      </c>
      <c r="G7" s="32" t="s">
        <v>440</v>
      </c>
      <c r="H7" s="32" t="s">
        <v>11262</v>
      </c>
      <c r="I7" t="s">
        <v>3306</v>
      </c>
      <c r="J7" t="s">
        <v>393</v>
      </c>
      <c r="K7" t="s">
        <v>11272</v>
      </c>
      <c r="L7" t="s">
        <v>45</v>
      </c>
      <c r="M7" t="s">
        <v>155</v>
      </c>
      <c r="N7" t="s">
        <v>47</v>
      </c>
      <c r="O7" t="s">
        <v>30</v>
      </c>
      <c r="P7" t="s">
        <v>11273</v>
      </c>
      <c r="Q7" t="s">
        <v>32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</row>
    <row r="8" spans="1:23" hidden="1">
      <c r="A8" t="s">
        <v>11260</v>
      </c>
      <c r="B8" t="s">
        <v>21</v>
      </c>
      <c r="C8" t="s">
        <v>22</v>
      </c>
      <c r="D8" s="47">
        <v>10685.5</v>
      </c>
      <c r="E8" t="s">
        <v>11274</v>
      </c>
      <c r="F8" t="str">
        <f t="shared" si="0"/>
        <v>27156661</v>
      </c>
      <c r="G8" s="32" t="s">
        <v>440</v>
      </c>
      <c r="H8" s="32" t="s">
        <v>11262</v>
      </c>
      <c r="I8" t="s">
        <v>11275</v>
      </c>
      <c r="J8" t="s">
        <v>11276</v>
      </c>
      <c r="K8" t="s">
        <v>11277</v>
      </c>
      <c r="L8" t="s">
        <v>1311</v>
      </c>
      <c r="M8" t="s">
        <v>11278</v>
      </c>
      <c r="N8" t="s">
        <v>29</v>
      </c>
      <c r="O8" t="s">
        <v>30</v>
      </c>
      <c r="P8" t="s">
        <v>11279</v>
      </c>
      <c r="Q8" t="s">
        <v>32</v>
      </c>
      <c r="R8" t="s">
        <v>33</v>
      </c>
      <c r="S8" t="s">
        <v>33</v>
      </c>
      <c r="T8" t="s">
        <v>33</v>
      </c>
      <c r="U8" t="s">
        <v>33</v>
      </c>
      <c r="V8" t="s">
        <v>33</v>
      </c>
      <c r="W8" t="s">
        <v>33</v>
      </c>
    </row>
    <row r="9" spans="1:23" hidden="1">
      <c r="A9" t="s">
        <v>11260</v>
      </c>
      <c r="B9" t="s">
        <v>21</v>
      </c>
      <c r="C9" t="s">
        <v>22</v>
      </c>
      <c r="D9" s="47">
        <v>10346.370000000001</v>
      </c>
      <c r="E9" t="s">
        <v>11280</v>
      </c>
      <c r="F9" t="str">
        <f t="shared" si="0"/>
        <v>87364847</v>
      </c>
      <c r="G9" s="32">
        <v>2310</v>
      </c>
      <c r="H9" s="32">
        <v>3343</v>
      </c>
      <c r="I9" t="s">
        <v>1006</v>
      </c>
      <c r="J9" t="s">
        <v>1007</v>
      </c>
      <c r="K9" t="s">
        <v>1008</v>
      </c>
      <c r="L9" t="s">
        <v>80</v>
      </c>
      <c r="M9" t="s">
        <v>1009</v>
      </c>
      <c r="N9" t="s">
        <v>47</v>
      </c>
      <c r="O9" t="s">
        <v>30</v>
      </c>
      <c r="P9" t="s">
        <v>32</v>
      </c>
      <c r="Q9" t="s">
        <v>33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</row>
    <row r="10" spans="1:23" hidden="1">
      <c r="A10" t="s">
        <v>11260</v>
      </c>
      <c r="B10" t="s">
        <v>21</v>
      </c>
      <c r="C10" t="s">
        <v>22</v>
      </c>
      <c r="D10" s="47">
        <v>10111.370000000001</v>
      </c>
      <c r="E10" t="s">
        <v>11281</v>
      </c>
      <c r="F10" t="str">
        <f t="shared" si="0"/>
        <v>20883758</v>
      </c>
      <c r="G10" s="32" t="s">
        <v>440</v>
      </c>
      <c r="H10" s="32" t="s">
        <v>11262</v>
      </c>
      <c r="I10" t="s">
        <v>984</v>
      </c>
      <c r="J10" t="s">
        <v>229</v>
      </c>
      <c r="K10" t="s">
        <v>985</v>
      </c>
      <c r="L10" t="s">
        <v>194</v>
      </c>
      <c r="M10" t="s">
        <v>986</v>
      </c>
      <c r="N10" t="s">
        <v>29</v>
      </c>
      <c r="O10" t="s">
        <v>30</v>
      </c>
      <c r="P10" t="s">
        <v>11282</v>
      </c>
      <c r="Q10" t="s">
        <v>32</v>
      </c>
      <c r="R10" t="s">
        <v>33</v>
      </c>
      <c r="S10" t="s">
        <v>33</v>
      </c>
      <c r="T10" t="s">
        <v>33</v>
      </c>
      <c r="U10" t="s">
        <v>33</v>
      </c>
      <c r="V10" t="s">
        <v>33</v>
      </c>
      <c r="W10" t="s">
        <v>33</v>
      </c>
    </row>
    <row r="11" spans="1:23" hidden="1">
      <c r="A11" t="s">
        <v>11260</v>
      </c>
      <c r="B11" t="s">
        <v>21</v>
      </c>
      <c r="C11" t="s">
        <v>22</v>
      </c>
      <c r="D11" s="47">
        <v>8511.33</v>
      </c>
      <c r="E11" t="s">
        <v>11283</v>
      </c>
      <c r="F11" t="str">
        <f t="shared" si="0"/>
        <v>98277795</v>
      </c>
      <c r="G11" s="32" t="s">
        <v>440</v>
      </c>
      <c r="H11" s="32" t="s">
        <v>11262</v>
      </c>
      <c r="I11" t="s">
        <v>4422</v>
      </c>
      <c r="J11" t="s">
        <v>4423</v>
      </c>
      <c r="K11" t="s">
        <v>405</v>
      </c>
      <c r="L11" t="s">
        <v>27</v>
      </c>
      <c r="M11" t="s">
        <v>4424</v>
      </c>
      <c r="N11" t="s">
        <v>29</v>
      </c>
      <c r="O11" t="s">
        <v>30</v>
      </c>
      <c r="P11" t="s">
        <v>11284</v>
      </c>
      <c r="Q11" t="s">
        <v>32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</row>
    <row r="12" spans="1:23" hidden="1">
      <c r="A12" t="s">
        <v>11260</v>
      </c>
      <c r="B12" t="s">
        <v>21</v>
      </c>
      <c r="C12" t="s">
        <v>22</v>
      </c>
      <c r="D12" s="47">
        <v>7037</v>
      </c>
      <c r="E12" t="s">
        <v>11285</v>
      </c>
      <c r="F12" t="str">
        <f t="shared" si="0"/>
        <v>27894924</v>
      </c>
      <c r="G12" s="32">
        <v>3500</v>
      </c>
      <c r="H12" s="32">
        <v>30252</v>
      </c>
      <c r="I12" t="s">
        <v>181</v>
      </c>
      <c r="J12" t="s">
        <v>182</v>
      </c>
      <c r="K12" t="s">
        <v>183</v>
      </c>
      <c r="L12" t="s">
        <v>184</v>
      </c>
      <c r="M12" t="s">
        <v>185</v>
      </c>
      <c r="N12" t="s">
        <v>47</v>
      </c>
      <c r="O12" t="s">
        <v>54</v>
      </c>
      <c r="P12" t="s">
        <v>32</v>
      </c>
      <c r="Q12" t="s">
        <v>33</v>
      </c>
      <c r="R12" t="s">
        <v>33</v>
      </c>
      <c r="S12" t="s">
        <v>33</v>
      </c>
      <c r="T12" t="s">
        <v>33</v>
      </c>
      <c r="U12" t="s">
        <v>33</v>
      </c>
      <c r="V12" t="s">
        <v>33</v>
      </c>
      <c r="W12" t="s">
        <v>33</v>
      </c>
    </row>
    <row r="13" spans="1:23" hidden="1">
      <c r="A13" t="s">
        <v>11260</v>
      </c>
      <c r="B13" t="s">
        <v>21</v>
      </c>
      <c r="C13" t="s">
        <v>22</v>
      </c>
      <c r="D13" s="47">
        <v>3006.78</v>
      </c>
      <c r="E13" t="s">
        <v>424</v>
      </c>
      <c r="F13" t="str">
        <f t="shared" si="0"/>
        <v>10000001</v>
      </c>
      <c r="G13" s="32">
        <v>6400</v>
      </c>
      <c r="H13" s="32">
        <v>47192</v>
      </c>
      <c r="I13" t="s">
        <v>425</v>
      </c>
      <c r="J13" t="s">
        <v>426</v>
      </c>
      <c r="K13" t="s">
        <v>427</v>
      </c>
      <c r="L13" t="s">
        <v>428</v>
      </c>
      <c r="M13" t="s">
        <v>429</v>
      </c>
      <c r="N13" t="s">
        <v>47</v>
      </c>
      <c r="O13" t="s">
        <v>30</v>
      </c>
      <c r="P13" t="s">
        <v>430</v>
      </c>
      <c r="Q13" t="s">
        <v>32</v>
      </c>
      <c r="R13" t="s">
        <v>33</v>
      </c>
      <c r="S13" t="s">
        <v>33</v>
      </c>
      <c r="T13" t="s">
        <v>33</v>
      </c>
      <c r="U13" t="s">
        <v>33</v>
      </c>
      <c r="V13" t="s">
        <v>33</v>
      </c>
      <c r="W13" t="s">
        <v>33</v>
      </c>
    </row>
    <row r="14" spans="1:23" hidden="1">
      <c r="A14" t="s">
        <v>11260</v>
      </c>
      <c r="B14" t="s">
        <v>21</v>
      </c>
      <c r="C14" t="s">
        <v>22</v>
      </c>
      <c r="D14" s="47">
        <v>2518.4</v>
      </c>
      <c r="E14" t="s">
        <v>11286</v>
      </c>
      <c r="F14" t="str">
        <f>RIGHT(E14,8)</f>
        <v>27948965</v>
      </c>
      <c r="G14" s="32" t="s">
        <v>440</v>
      </c>
      <c r="H14" s="32" t="s">
        <v>11262</v>
      </c>
      <c r="I14" t="s">
        <v>3422</v>
      </c>
      <c r="J14" t="s">
        <v>25</v>
      </c>
      <c r="K14" t="s">
        <v>11287</v>
      </c>
      <c r="L14" t="s">
        <v>45</v>
      </c>
      <c r="M14" t="s">
        <v>3424</v>
      </c>
      <c r="N14" t="s">
        <v>47</v>
      </c>
      <c r="O14" t="s">
        <v>30</v>
      </c>
      <c r="P14" t="s">
        <v>11288</v>
      </c>
      <c r="Q14" t="s">
        <v>32</v>
      </c>
      <c r="R14" t="s">
        <v>33</v>
      </c>
      <c r="S14" t="s">
        <v>33</v>
      </c>
      <c r="T14" t="s">
        <v>33</v>
      </c>
      <c r="U14" t="s">
        <v>33</v>
      </c>
      <c r="V14" t="s">
        <v>33</v>
      </c>
      <c r="W14" t="s">
        <v>33</v>
      </c>
    </row>
    <row r="15" spans="1:23" hidden="1">
      <c r="A15" t="s">
        <v>11260</v>
      </c>
      <c r="B15" t="s">
        <v>21</v>
      </c>
      <c r="C15" t="s">
        <v>22</v>
      </c>
      <c r="D15" s="47">
        <v>379.63</v>
      </c>
      <c r="E15" t="s">
        <v>11289</v>
      </c>
      <c r="F15" t="str">
        <f t="shared" si="0"/>
        <v>12806201</v>
      </c>
      <c r="G15" s="32" t="s">
        <v>1059</v>
      </c>
      <c r="H15" s="32" t="s">
        <v>11641</v>
      </c>
      <c r="I15" t="s">
        <v>128</v>
      </c>
      <c r="J15" t="s">
        <v>129</v>
      </c>
      <c r="K15" t="s">
        <v>11290</v>
      </c>
      <c r="L15" t="s">
        <v>131</v>
      </c>
      <c r="M15" t="s">
        <v>132</v>
      </c>
      <c r="N15" t="s">
        <v>47</v>
      </c>
      <c r="O15" t="s">
        <v>30</v>
      </c>
      <c r="P15" t="s">
        <v>32</v>
      </c>
      <c r="Q15" t="s">
        <v>33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</row>
    <row r="16" spans="1:23" hidden="1">
      <c r="A16" t="s">
        <v>11260</v>
      </c>
      <c r="B16" t="s">
        <v>21</v>
      </c>
      <c r="C16" t="s">
        <v>22</v>
      </c>
      <c r="D16" s="47">
        <v>98.77</v>
      </c>
      <c r="E16" t="s">
        <v>11291</v>
      </c>
      <c r="F16" t="str">
        <f t="shared" si="0"/>
        <v>10441778</v>
      </c>
      <c r="G16" s="32" t="s">
        <v>1059</v>
      </c>
      <c r="H16" s="32" t="s">
        <v>11292</v>
      </c>
      <c r="I16" t="s">
        <v>1015</v>
      </c>
      <c r="J16" t="s">
        <v>43</v>
      </c>
      <c r="K16" t="s">
        <v>11293</v>
      </c>
      <c r="L16" t="s">
        <v>1017</v>
      </c>
      <c r="M16" t="s">
        <v>1018</v>
      </c>
      <c r="N16" t="s">
        <v>29</v>
      </c>
      <c r="O16" t="s">
        <v>30</v>
      </c>
      <c r="P16" t="s">
        <v>11294</v>
      </c>
      <c r="Q16" t="s">
        <v>32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33</v>
      </c>
    </row>
    <row r="17" spans="1:23" hidden="1">
      <c r="A17" t="s">
        <v>11260</v>
      </c>
      <c r="B17" t="s">
        <v>21</v>
      </c>
      <c r="C17" t="s">
        <v>243</v>
      </c>
      <c r="D17" s="47">
        <v>29972</v>
      </c>
      <c r="E17" t="s">
        <v>11295</v>
      </c>
      <c r="F17" t="str">
        <f t="shared" si="0"/>
        <v>01011595</v>
      </c>
      <c r="G17" s="32">
        <v>1700</v>
      </c>
      <c r="H17" s="32">
        <v>1788</v>
      </c>
      <c r="I17" t="s">
        <v>11296</v>
      </c>
      <c r="J17" t="s">
        <v>11295</v>
      </c>
      <c r="K17" t="s">
        <v>11297</v>
      </c>
      <c r="L17" t="s">
        <v>11298</v>
      </c>
      <c r="M17" t="s">
        <v>11299</v>
      </c>
      <c r="N17" t="s">
        <v>11300</v>
      </c>
      <c r="O17" t="s">
        <v>11301</v>
      </c>
      <c r="P17" t="s">
        <v>11302</v>
      </c>
      <c r="Q17" t="s">
        <v>11303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</row>
    <row r="18" spans="1:23" hidden="1">
      <c r="A18" t="s">
        <v>11260</v>
      </c>
      <c r="B18" t="s">
        <v>21</v>
      </c>
      <c r="C18" t="s">
        <v>243</v>
      </c>
      <c r="D18" s="47">
        <v>11391</v>
      </c>
      <c r="E18" t="s">
        <v>11304</v>
      </c>
      <c r="F18" t="str">
        <f t="shared" si="0"/>
        <v>01040043</v>
      </c>
      <c r="G18" s="54" t="s">
        <v>1890</v>
      </c>
      <c r="H18" s="54" t="s">
        <v>1889</v>
      </c>
      <c r="I18" t="s">
        <v>11305</v>
      </c>
      <c r="J18" t="s">
        <v>11304</v>
      </c>
      <c r="K18" t="s">
        <v>11306</v>
      </c>
      <c r="L18" t="s">
        <v>11307</v>
      </c>
      <c r="M18" t="s">
        <v>11308</v>
      </c>
      <c r="N18" t="s">
        <v>11309</v>
      </c>
      <c r="O18" t="s">
        <v>11310</v>
      </c>
      <c r="P18" t="s">
        <v>11311</v>
      </c>
      <c r="Q18" t="s">
        <v>11312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</row>
    <row r="19" spans="1:23" hidden="1">
      <c r="A19" t="s">
        <v>11260</v>
      </c>
      <c r="B19" t="s">
        <v>21</v>
      </c>
      <c r="C19" t="s">
        <v>270</v>
      </c>
      <c r="D19" s="47">
        <v>29770000</v>
      </c>
      <c r="E19" t="s">
        <v>11313</v>
      </c>
      <c r="F19" t="str">
        <f t="shared" si="0"/>
        <v>01451167</v>
      </c>
      <c r="G19" s="32">
        <v>6400</v>
      </c>
      <c r="H19" s="32">
        <v>47190</v>
      </c>
      <c r="I19" t="s">
        <v>11313</v>
      </c>
      <c r="J19" t="s">
        <v>272</v>
      </c>
      <c r="K19" t="s">
        <v>11314</v>
      </c>
      <c r="L19" t="s">
        <v>11315</v>
      </c>
      <c r="M19" t="s">
        <v>11316</v>
      </c>
      <c r="N19" t="s">
        <v>11317</v>
      </c>
      <c r="O19" t="s">
        <v>4955</v>
      </c>
      <c r="P19" t="s">
        <v>4956</v>
      </c>
      <c r="Q19" t="s">
        <v>11318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</row>
    <row r="20" spans="1:23" hidden="1">
      <c r="A20" t="s">
        <v>11260</v>
      </c>
      <c r="B20" t="s">
        <v>21</v>
      </c>
      <c r="C20" t="s">
        <v>270</v>
      </c>
      <c r="D20" s="47">
        <v>700000</v>
      </c>
      <c r="E20" t="s">
        <v>11319</v>
      </c>
      <c r="F20" t="str">
        <f t="shared" si="0"/>
        <v>01453415</v>
      </c>
      <c r="G20" s="32" t="s">
        <v>2229</v>
      </c>
      <c r="H20" s="32" t="s">
        <v>4984</v>
      </c>
      <c r="I20" t="s">
        <v>11319</v>
      </c>
      <c r="J20" t="s">
        <v>1898</v>
      </c>
      <c r="K20" t="s">
        <v>11320</v>
      </c>
      <c r="L20" t="s">
        <v>2077</v>
      </c>
      <c r="M20" t="s">
        <v>2078</v>
      </c>
      <c r="N20" t="s">
        <v>2079</v>
      </c>
      <c r="O20" t="s">
        <v>2080</v>
      </c>
      <c r="P20" t="s">
        <v>11321</v>
      </c>
      <c r="Q20" t="s">
        <v>33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</row>
    <row r="21" spans="1:23" hidden="1">
      <c r="A21" t="s">
        <v>11260</v>
      </c>
      <c r="B21" t="s">
        <v>21</v>
      </c>
      <c r="C21" t="s">
        <v>22</v>
      </c>
      <c r="D21" s="47">
        <v>15686.96</v>
      </c>
      <c r="E21" t="s">
        <v>503</v>
      </c>
      <c r="F21" t="str">
        <f t="shared" si="0"/>
        <v>00000140</v>
      </c>
      <c r="G21" s="32" t="s">
        <v>440</v>
      </c>
      <c r="H21" s="32" t="s">
        <v>11322</v>
      </c>
      <c r="I21" t="s">
        <v>288</v>
      </c>
      <c r="J21" t="s">
        <v>289</v>
      </c>
      <c r="K21" t="s">
        <v>11323</v>
      </c>
      <c r="L21" t="s">
        <v>655</v>
      </c>
      <c r="M21" t="s">
        <v>292</v>
      </c>
      <c r="N21" t="s">
        <v>29</v>
      </c>
      <c r="O21" t="s">
        <v>30</v>
      </c>
      <c r="P21" t="s">
        <v>11324</v>
      </c>
      <c r="Q21" t="s">
        <v>32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</row>
    <row r="22" spans="1:23" hidden="1">
      <c r="A22" t="s">
        <v>11260</v>
      </c>
      <c r="B22" t="s">
        <v>21</v>
      </c>
      <c r="C22" t="s">
        <v>22</v>
      </c>
      <c r="D22" s="47">
        <v>4741.7700000000004</v>
      </c>
      <c r="E22" t="s">
        <v>11325</v>
      </c>
      <c r="F22" t="str">
        <f t="shared" si="0"/>
        <v>00000768</v>
      </c>
      <c r="G22" s="32" t="s">
        <v>440</v>
      </c>
      <c r="H22" s="32" t="s">
        <v>11322</v>
      </c>
      <c r="I22" t="s">
        <v>288</v>
      </c>
      <c r="J22" t="s">
        <v>289</v>
      </c>
      <c r="K22" t="s">
        <v>11326</v>
      </c>
      <c r="L22" t="s">
        <v>3730</v>
      </c>
      <c r="M22" t="s">
        <v>292</v>
      </c>
      <c r="N22" t="s">
        <v>29</v>
      </c>
      <c r="O22" t="s">
        <v>30</v>
      </c>
      <c r="P22" t="s">
        <v>11327</v>
      </c>
      <c r="Q22" t="s">
        <v>32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</row>
    <row r="23" spans="1:23" hidden="1">
      <c r="A23" t="s">
        <v>11260</v>
      </c>
      <c r="B23" t="s">
        <v>21</v>
      </c>
      <c r="C23" t="s">
        <v>22</v>
      </c>
      <c r="D23" s="47">
        <v>3190.29</v>
      </c>
      <c r="E23" t="s">
        <v>11328</v>
      </c>
      <c r="F23" t="str">
        <f t="shared" si="0"/>
        <v>82722462</v>
      </c>
      <c r="G23" s="34" t="s">
        <v>1055</v>
      </c>
      <c r="H23" s="34" t="s">
        <v>11651</v>
      </c>
      <c r="I23" t="s">
        <v>2350</v>
      </c>
      <c r="J23" t="s">
        <v>25</v>
      </c>
      <c r="K23" t="s">
        <v>11329</v>
      </c>
      <c r="L23" t="s">
        <v>80</v>
      </c>
      <c r="M23" t="s">
        <v>2352</v>
      </c>
      <c r="N23" t="s">
        <v>47</v>
      </c>
      <c r="O23" t="s">
        <v>30</v>
      </c>
      <c r="P23" t="s">
        <v>32</v>
      </c>
      <c r="Q23" t="s">
        <v>33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</row>
    <row r="24" spans="1:23" hidden="1">
      <c r="A24" t="s">
        <v>11260</v>
      </c>
      <c r="B24" t="s">
        <v>21</v>
      </c>
      <c r="C24" t="s">
        <v>22</v>
      </c>
      <c r="D24" s="47">
        <v>1000</v>
      </c>
      <c r="E24" t="s">
        <v>11330</v>
      </c>
      <c r="F24" t="str">
        <f t="shared" si="0"/>
        <v>17420390</v>
      </c>
      <c r="G24" s="34" t="s">
        <v>440</v>
      </c>
      <c r="H24" s="34" t="s">
        <v>11886</v>
      </c>
      <c r="I24" t="s">
        <v>499</v>
      </c>
      <c r="J24" t="s">
        <v>500</v>
      </c>
      <c r="K24" t="s">
        <v>501</v>
      </c>
      <c r="L24" t="s">
        <v>80</v>
      </c>
      <c r="M24" t="s">
        <v>502</v>
      </c>
      <c r="N24" t="s">
        <v>47</v>
      </c>
      <c r="O24" t="s">
        <v>30</v>
      </c>
      <c r="P24" t="s">
        <v>32</v>
      </c>
      <c r="Q24" t="s">
        <v>33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</row>
    <row r="25" spans="1:23" hidden="1">
      <c r="A25" t="s">
        <v>11260</v>
      </c>
      <c r="B25" t="s">
        <v>21</v>
      </c>
      <c r="C25" t="s">
        <v>22</v>
      </c>
      <c r="D25" s="47">
        <v>255</v>
      </c>
      <c r="E25" t="s">
        <v>11331</v>
      </c>
      <c r="F25" t="str">
        <f t="shared" si="0"/>
        <v>26142977</v>
      </c>
      <c r="G25" s="34" t="s">
        <v>1232</v>
      </c>
      <c r="H25" s="34" t="s">
        <v>13631</v>
      </c>
      <c r="I25" t="s">
        <v>616</v>
      </c>
      <c r="J25" t="s">
        <v>617</v>
      </c>
      <c r="K25" t="s">
        <v>11332</v>
      </c>
      <c r="L25" t="s">
        <v>80</v>
      </c>
      <c r="M25" t="s">
        <v>619</v>
      </c>
      <c r="N25" t="s">
        <v>47</v>
      </c>
      <c r="O25" t="s">
        <v>30</v>
      </c>
      <c r="P25" t="s">
        <v>32</v>
      </c>
      <c r="Q25" t="s">
        <v>33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</row>
    <row r="26" spans="1:23" hidden="1">
      <c r="A26" t="s">
        <v>11260</v>
      </c>
      <c r="B26" t="s">
        <v>21</v>
      </c>
      <c r="C26" t="s">
        <v>22</v>
      </c>
      <c r="D26" s="47">
        <v>40</v>
      </c>
      <c r="E26" t="s">
        <v>11333</v>
      </c>
      <c r="F26" t="str">
        <f t="shared" si="0"/>
        <v>26142979</v>
      </c>
      <c r="G26" s="34" t="s">
        <v>1066</v>
      </c>
      <c r="H26" s="34" t="s">
        <v>13632</v>
      </c>
      <c r="I26" t="s">
        <v>616</v>
      </c>
      <c r="J26" t="s">
        <v>617</v>
      </c>
      <c r="K26" t="s">
        <v>11334</v>
      </c>
      <c r="L26" t="s">
        <v>80</v>
      </c>
      <c r="M26" t="s">
        <v>619</v>
      </c>
      <c r="N26" t="s">
        <v>47</v>
      </c>
      <c r="O26" t="s">
        <v>30</v>
      </c>
      <c r="P26" t="s">
        <v>32</v>
      </c>
      <c r="Q26" t="s">
        <v>33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</row>
    <row r="27" spans="1:23" hidden="1">
      <c r="A27" t="s">
        <v>11260</v>
      </c>
      <c r="B27" t="s">
        <v>21</v>
      </c>
      <c r="C27" t="s">
        <v>22</v>
      </c>
      <c r="D27" s="47">
        <v>20</v>
      </c>
      <c r="E27" t="s">
        <v>11335</v>
      </c>
      <c r="F27" t="str">
        <f t="shared" si="0"/>
        <v>26142974</v>
      </c>
      <c r="G27" s="34" t="s">
        <v>1232</v>
      </c>
      <c r="H27" s="34" t="s">
        <v>13633</v>
      </c>
      <c r="I27" t="s">
        <v>616</v>
      </c>
      <c r="J27" t="s">
        <v>617</v>
      </c>
      <c r="K27" t="s">
        <v>11336</v>
      </c>
      <c r="L27" t="s">
        <v>80</v>
      </c>
      <c r="M27" t="s">
        <v>619</v>
      </c>
      <c r="N27" t="s">
        <v>47</v>
      </c>
      <c r="O27" t="s">
        <v>30</v>
      </c>
      <c r="P27" t="s">
        <v>32</v>
      </c>
      <c r="Q27" t="s">
        <v>33</v>
      </c>
      <c r="R27" t="s">
        <v>33</v>
      </c>
      <c r="S27" t="s">
        <v>33</v>
      </c>
      <c r="T27" t="s">
        <v>33</v>
      </c>
      <c r="U27" t="s">
        <v>33</v>
      </c>
      <c r="V27" t="s">
        <v>33</v>
      </c>
      <c r="W27" t="s">
        <v>33</v>
      </c>
    </row>
    <row r="28" spans="1:23" hidden="1">
      <c r="A28" t="s">
        <v>11337</v>
      </c>
      <c r="B28" t="s">
        <v>21</v>
      </c>
      <c r="C28" t="s">
        <v>22</v>
      </c>
      <c r="D28" s="47">
        <v>2715643.49</v>
      </c>
      <c r="E28" t="s">
        <v>11338</v>
      </c>
      <c r="F28" t="str">
        <f t="shared" si="0"/>
        <v>16218480</v>
      </c>
      <c r="G28" s="32" t="s">
        <v>3128</v>
      </c>
      <c r="H28" s="32" t="s">
        <v>11642</v>
      </c>
      <c r="I28" t="s">
        <v>1276</v>
      </c>
      <c r="J28" t="s">
        <v>43</v>
      </c>
      <c r="K28" t="s">
        <v>11339</v>
      </c>
      <c r="L28" t="s">
        <v>1278</v>
      </c>
      <c r="M28" t="s">
        <v>1279</v>
      </c>
      <c r="N28" t="s">
        <v>47</v>
      </c>
      <c r="O28" t="s">
        <v>30</v>
      </c>
      <c r="P28" t="s">
        <v>11340</v>
      </c>
      <c r="Q28" t="s">
        <v>32</v>
      </c>
      <c r="R28" t="s">
        <v>33</v>
      </c>
      <c r="S28" t="s">
        <v>33</v>
      </c>
      <c r="T28" t="s">
        <v>33</v>
      </c>
      <c r="U28" t="s">
        <v>33</v>
      </c>
      <c r="V28" t="s">
        <v>33</v>
      </c>
      <c r="W28" t="s">
        <v>33</v>
      </c>
    </row>
    <row r="29" spans="1:23" hidden="1">
      <c r="A29" t="s">
        <v>11337</v>
      </c>
      <c r="B29" t="s">
        <v>21</v>
      </c>
      <c r="C29" t="s">
        <v>22</v>
      </c>
      <c r="D29" s="47">
        <v>224666.3</v>
      </c>
      <c r="E29" t="s">
        <v>11341</v>
      </c>
      <c r="F29" t="str">
        <f t="shared" si="0"/>
        <v>23093379</v>
      </c>
      <c r="G29" s="34" t="s">
        <v>1065</v>
      </c>
      <c r="H29" s="34" t="s">
        <v>13634</v>
      </c>
      <c r="I29" t="s">
        <v>199</v>
      </c>
      <c r="J29" t="s">
        <v>200</v>
      </c>
      <c r="K29" t="s">
        <v>4760</v>
      </c>
      <c r="L29" t="s">
        <v>4761</v>
      </c>
      <c r="M29" t="s">
        <v>203</v>
      </c>
      <c r="N29" t="s">
        <v>204</v>
      </c>
      <c r="O29" t="s">
        <v>30</v>
      </c>
      <c r="P29" t="s">
        <v>32</v>
      </c>
      <c r="Q29" t="s">
        <v>33</v>
      </c>
      <c r="R29" t="s">
        <v>33</v>
      </c>
      <c r="S29" t="s">
        <v>33</v>
      </c>
      <c r="T29" t="s">
        <v>33</v>
      </c>
      <c r="U29" t="s">
        <v>33</v>
      </c>
      <c r="V29" t="s">
        <v>33</v>
      </c>
      <c r="W29" t="s">
        <v>33</v>
      </c>
    </row>
    <row r="30" spans="1:23" hidden="1">
      <c r="A30" t="s">
        <v>11337</v>
      </c>
      <c r="B30" t="s">
        <v>21</v>
      </c>
      <c r="C30" t="s">
        <v>22</v>
      </c>
      <c r="D30" s="47">
        <v>201030.44</v>
      </c>
      <c r="E30" t="s">
        <v>11342</v>
      </c>
      <c r="F30" t="str">
        <f t="shared" si="0"/>
        <v>16218567</v>
      </c>
      <c r="G30" s="34" t="s">
        <v>1244</v>
      </c>
      <c r="H30" s="34" t="s">
        <v>11652</v>
      </c>
      <c r="I30" t="s">
        <v>1276</v>
      </c>
      <c r="J30" t="s">
        <v>43</v>
      </c>
      <c r="K30" t="s">
        <v>11343</v>
      </c>
      <c r="L30" t="s">
        <v>1283</v>
      </c>
      <c r="M30" t="s">
        <v>1279</v>
      </c>
      <c r="N30" t="s">
        <v>47</v>
      </c>
      <c r="O30" t="s">
        <v>30</v>
      </c>
      <c r="P30" t="s">
        <v>11344</v>
      </c>
      <c r="Q30" t="s">
        <v>32</v>
      </c>
      <c r="R30" t="s">
        <v>33</v>
      </c>
      <c r="S30" t="s">
        <v>33</v>
      </c>
      <c r="T30" t="s">
        <v>33</v>
      </c>
      <c r="U30" t="s">
        <v>33</v>
      </c>
      <c r="V30" t="s">
        <v>33</v>
      </c>
      <c r="W30" t="s">
        <v>33</v>
      </c>
    </row>
    <row r="31" spans="1:23" hidden="1">
      <c r="A31" t="s">
        <v>11337</v>
      </c>
      <c r="B31" t="s">
        <v>21</v>
      </c>
      <c r="C31" t="s">
        <v>22</v>
      </c>
      <c r="D31" s="47">
        <v>195725.3</v>
      </c>
      <c r="E31" t="s">
        <v>11345</v>
      </c>
      <c r="F31" t="str">
        <f t="shared" si="0"/>
        <v>16218483</v>
      </c>
      <c r="G31" s="32" t="s">
        <v>1067</v>
      </c>
      <c r="H31" s="32" t="s">
        <v>11346</v>
      </c>
      <c r="I31" t="s">
        <v>1276</v>
      </c>
      <c r="J31" t="s">
        <v>43</v>
      </c>
      <c r="K31" t="s">
        <v>11347</v>
      </c>
      <c r="L31" t="s">
        <v>45</v>
      </c>
      <c r="M31" t="s">
        <v>1279</v>
      </c>
      <c r="N31" t="s">
        <v>47</v>
      </c>
      <c r="O31" t="s">
        <v>30</v>
      </c>
      <c r="P31" t="s">
        <v>11348</v>
      </c>
      <c r="Q31" t="s">
        <v>32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</row>
    <row r="32" spans="1:23" hidden="1">
      <c r="A32" t="s">
        <v>11337</v>
      </c>
      <c r="B32" t="s">
        <v>21</v>
      </c>
      <c r="C32" t="s">
        <v>22</v>
      </c>
      <c r="D32" s="47">
        <v>130774.64</v>
      </c>
      <c r="E32" t="s">
        <v>11349</v>
      </c>
      <c r="F32" t="str">
        <f t="shared" si="0"/>
        <v>24252834</v>
      </c>
      <c r="G32" s="32" t="s">
        <v>440</v>
      </c>
      <c r="H32" s="32" t="s">
        <v>11350</v>
      </c>
      <c r="I32" t="s">
        <v>542</v>
      </c>
      <c r="J32" t="s">
        <v>393</v>
      </c>
      <c r="K32" t="s">
        <v>11351</v>
      </c>
      <c r="L32" t="s">
        <v>45</v>
      </c>
      <c r="M32" t="s">
        <v>155</v>
      </c>
      <c r="N32" t="s">
        <v>47</v>
      </c>
      <c r="O32" t="s">
        <v>30</v>
      </c>
      <c r="P32" t="s">
        <v>11352</v>
      </c>
      <c r="Q32" t="s">
        <v>32</v>
      </c>
      <c r="R32" t="s">
        <v>33</v>
      </c>
      <c r="S32" t="s">
        <v>33</v>
      </c>
      <c r="T32" t="s">
        <v>33</v>
      </c>
      <c r="U32" t="s">
        <v>33</v>
      </c>
      <c r="V32" t="s">
        <v>33</v>
      </c>
      <c r="W32" t="s">
        <v>33</v>
      </c>
    </row>
    <row r="33" spans="1:23" hidden="1">
      <c r="A33" t="s">
        <v>11337</v>
      </c>
      <c r="B33" t="s">
        <v>21</v>
      </c>
      <c r="C33" t="s">
        <v>22</v>
      </c>
      <c r="D33" s="47">
        <v>102496</v>
      </c>
      <c r="E33" t="s">
        <v>11353</v>
      </c>
      <c r="F33" t="str">
        <f t="shared" si="0"/>
        <v>16754085</v>
      </c>
      <c r="G33" s="32" t="s">
        <v>1062</v>
      </c>
      <c r="H33" s="32" t="s">
        <v>11354</v>
      </c>
      <c r="I33" t="s">
        <v>187</v>
      </c>
      <c r="J33" t="s">
        <v>188</v>
      </c>
      <c r="K33" t="s">
        <v>189</v>
      </c>
      <c r="L33" t="s">
        <v>80</v>
      </c>
      <c r="M33" t="s">
        <v>190</v>
      </c>
      <c r="N33" t="s">
        <v>47</v>
      </c>
      <c r="O33" t="s">
        <v>30</v>
      </c>
      <c r="P33" t="s">
        <v>32</v>
      </c>
      <c r="Q33" t="s">
        <v>33</v>
      </c>
      <c r="R33" t="s">
        <v>33</v>
      </c>
      <c r="S33" t="s">
        <v>33</v>
      </c>
      <c r="T33" t="s">
        <v>33</v>
      </c>
      <c r="U33" t="s">
        <v>33</v>
      </c>
      <c r="V33" t="s">
        <v>33</v>
      </c>
      <c r="W33" t="s">
        <v>33</v>
      </c>
    </row>
    <row r="34" spans="1:23" hidden="1">
      <c r="A34" t="s">
        <v>11337</v>
      </c>
      <c r="B34" t="s">
        <v>21</v>
      </c>
      <c r="C34" t="s">
        <v>22</v>
      </c>
      <c r="D34" s="47">
        <v>99169.95</v>
      </c>
      <c r="E34" t="s">
        <v>11355</v>
      </c>
      <c r="F34" t="str">
        <f t="shared" si="0"/>
        <v>27411242</v>
      </c>
      <c r="G34" s="32" t="s">
        <v>1886</v>
      </c>
      <c r="H34" s="32" t="s">
        <v>11356</v>
      </c>
      <c r="I34" t="s">
        <v>555</v>
      </c>
      <c r="J34" t="s">
        <v>556</v>
      </c>
      <c r="K34" t="s">
        <v>405</v>
      </c>
      <c r="L34" t="s">
        <v>557</v>
      </c>
      <c r="M34" t="s">
        <v>558</v>
      </c>
      <c r="N34" t="s">
        <v>29</v>
      </c>
      <c r="O34" t="s">
        <v>30</v>
      </c>
      <c r="P34" t="s">
        <v>11357</v>
      </c>
      <c r="Q34" t="s">
        <v>32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</row>
    <row r="35" spans="1:23" hidden="1">
      <c r="A35" t="s">
        <v>11337</v>
      </c>
      <c r="B35" t="s">
        <v>21</v>
      </c>
      <c r="C35" t="s">
        <v>22</v>
      </c>
      <c r="D35" s="47">
        <v>88788.9</v>
      </c>
      <c r="E35" t="s">
        <v>11358</v>
      </c>
      <c r="F35" t="str">
        <f t="shared" si="0"/>
        <v>16218573</v>
      </c>
      <c r="G35" s="32" t="s">
        <v>3685</v>
      </c>
      <c r="H35" s="32">
        <v>4596</v>
      </c>
      <c r="I35" t="s">
        <v>1276</v>
      </c>
      <c r="J35" t="s">
        <v>43</v>
      </c>
      <c r="K35" t="s">
        <v>11359</v>
      </c>
      <c r="L35" t="s">
        <v>1301</v>
      </c>
      <c r="M35" t="s">
        <v>1279</v>
      </c>
      <c r="N35" t="s">
        <v>47</v>
      </c>
      <c r="O35" t="s">
        <v>30</v>
      </c>
      <c r="P35" t="s">
        <v>11360</v>
      </c>
      <c r="Q35" t="s">
        <v>32</v>
      </c>
      <c r="R35" t="s">
        <v>33</v>
      </c>
      <c r="S35" t="s">
        <v>33</v>
      </c>
      <c r="T35" t="s">
        <v>33</v>
      </c>
      <c r="U35" t="s">
        <v>33</v>
      </c>
      <c r="V35" t="s">
        <v>33</v>
      </c>
      <c r="W35" t="s">
        <v>33</v>
      </c>
    </row>
    <row r="36" spans="1:23" hidden="1">
      <c r="A36" t="s">
        <v>11337</v>
      </c>
      <c r="B36" t="s">
        <v>21</v>
      </c>
      <c r="C36" t="s">
        <v>22</v>
      </c>
      <c r="D36" s="47">
        <v>69000</v>
      </c>
      <c r="E36" t="s">
        <v>11361</v>
      </c>
      <c r="F36" t="str">
        <f t="shared" si="0"/>
        <v>16203173</v>
      </c>
      <c r="G36" s="32" t="s">
        <v>1067</v>
      </c>
      <c r="H36" s="32" t="s">
        <v>11362</v>
      </c>
      <c r="I36" t="s">
        <v>1164</v>
      </c>
      <c r="J36" t="s">
        <v>43</v>
      </c>
      <c r="K36" t="s">
        <v>11363</v>
      </c>
      <c r="L36" t="s">
        <v>45</v>
      </c>
      <c r="M36" t="s">
        <v>1166</v>
      </c>
      <c r="N36" t="s">
        <v>47</v>
      </c>
      <c r="O36" t="s">
        <v>30</v>
      </c>
      <c r="P36" t="s">
        <v>11364</v>
      </c>
      <c r="Q36" t="s">
        <v>32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</row>
    <row r="37" spans="1:23" hidden="1">
      <c r="A37" t="s">
        <v>11337</v>
      </c>
      <c r="B37" t="s">
        <v>21</v>
      </c>
      <c r="C37" t="s">
        <v>22</v>
      </c>
      <c r="D37" s="47">
        <v>49991.66</v>
      </c>
      <c r="E37" t="s">
        <v>11365</v>
      </c>
      <c r="F37" t="str">
        <f t="shared" si="0"/>
        <v>67902117</v>
      </c>
      <c r="G37" s="32" t="s">
        <v>440</v>
      </c>
      <c r="H37" s="32" t="s">
        <v>11350</v>
      </c>
      <c r="I37" t="s">
        <v>1171</v>
      </c>
      <c r="J37" t="s">
        <v>11366</v>
      </c>
      <c r="K37" t="s">
        <v>11367</v>
      </c>
      <c r="L37" t="s">
        <v>45</v>
      </c>
      <c r="M37" t="s">
        <v>1174</v>
      </c>
      <c r="N37" t="s">
        <v>47</v>
      </c>
      <c r="O37" t="s">
        <v>30</v>
      </c>
      <c r="P37" t="s">
        <v>11368</v>
      </c>
      <c r="Q37" t="s">
        <v>32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</row>
    <row r="38" spans="1:23" hidden="1">
      <c r="A38" t="s">
        <v>11337</v>
      </c>
      <c r="B38" t="s">
        <v>21</v>
      </c>
      <c r="C38" t="s">
        <v>22</v>
      </c>
      <c r="D38" s="47">
        <v>45097.94</v>
      </c>
      <c r="E38" t="s">
        <v>11369</v>
      </c>
      <c r="F38" t="str">
        <f t="shared" si="0"/>
        <v>25697675</v>
      </c>
      <c r="G38" s="32" t="s">
        <v>440</v>
      </c>
      <c r="H38" s="32" t="s">
        <v>11350</v>
      </c>
      <c r="I38" t="s">
        <v>24</v>
      </c>
      <c r="J38" t="s">
        <v>25</v>
      </c>
      <c r="K38" t="s">
        <v>11370</v>
      </c>
      <c r="L38" t="s">
        <v>27</v>
      </c>
      <c r="M38" t="s">
        <v>28</v>
      </c>
      <c r="N38" t="s">
        <v>29</v>
      </c>
      <c r="O38" t="s">
        <v>30</v>
      </c>
      <c r="P38" t="s">
        <v>11371</v>
      </c>
      <c r="Q38" t="s">
        <v>32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</row>
    <row r="39" spans="1:23" hidden="1">
      <c r="A39" t="s">
        <v>11337</v>
      </c>
      <c r="B39" t="s">
        <v>21</v>
      </c>
      <c r="C39" t="s">
        <v>22</v>
      </c>
      <c r="D39" s="47">
        <v>35742.910000000003</v>
      </c>
      <c r="E39" t="s">
        <v>11372</v>
      </c>
      <c r="F39" t="str">
        <f t="shared" si="0"/>
        <v>20005336</v>
      </c>
      <c r="G39" s="32" t="s">
        <v>440</v>
      </c>
      <c r="H39" s="32" t="s">
        <v>11373</v>
      </c>
      <c r="I39" t="s">
        <v>356</v>
      </c>
      <c r="J39" t="s">
        <v>229</v>
      </c>
      <c r="K39" t="s">
        <v>357</v>
      </c>
      <c r="L39" t="s">
        <v>358</v>
      </c>
      <c r="M39" t="s">
        <v>359</v>
      </c>
      <c r="N39" t="s">
        <v>204</v>
      </c>
      <c r="O39" t="s">
        <v>30</v>
      </c>
      <c r="P39" t="s">
        <v>32</v>
      </c>
      <c r="Q39" t="s">
        <v>33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</row>
    <row r="40" spans="1:23" hidden="1">
      <c r="A40" t="s">
        <v>11337</v>
      </c>
      <c r="B40" t="s">
        <v>21</v>
      </c>
      <c r="C40" t="s">
        <v>22</v>
      </c>
      <c r="D40" s="47">
        <v>21165.7</v>
      </c>
      <c r="E40" t="s">
        <v>11374</v>
      </c>
      <c r="F40" t="str">
        <f t="shared" si="0"/>
        <v>94000341</v>
      </c>
      <c r="G40" s="32" t="s">
        <v>440</v>
      </c>
      <c r="H40" s="32" t="s">
        <v>11643</v>
      </c>
      <c r="I40" t="s">
        <v>680</v>
      </c>
      <c r="J40" t="s">
        <v>410</v>
      </c>
      <c r="K40" t="s">
        <v>405</v>
      </c>
      <c r="L40" t="s">
        <v>39</v>
      </c>
      <c r="M40" t="s">
        <v>1811</v>
      </c>
      <c r="N40" t="s">
        <v>29</v>
      </c>
      <c r="O40" t="s">
        <v>30</v>
      </c>
      <c r="P40" t="s">
        <v>11375</v>
      </c>
      <c r="Q40" t="s">
        <v>32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</row>
    <row r="41" spans="1:23" hidden="1">
      <c r="A41" t="s">
        <v>11337</v>
      </c>
      <c r="B41" t="s">
        <v>21</v>
      </c>
      <c r="C41" t="s">
        <v>22</v>
      </c>
      <c r="D41" s="47">
        <v>19812</v>
      </c>
      <c r="E41" t="s">
        <v>11376</v>
      </c>
      <c r="F41" t="str">
        <f t="shared" si="0"/>
        <v>22978579</v>
      </c>
      <c r="G41" s="34" t="s">
        <v>440</v>
      </c>
      <c r="H41" s="34" t="s">
        <v>11887</v>
      </c>
      <c r="I41" t="s">
        <v>1815</v>
      </c>
      <c r="J41" t="s">
        <v>1816</v>
      </c>
      <c r="K41" t="s">
        <v>11377</v>
      </c>
      <c r="L41" t="s">
        <v>80</v>
      </c>
      <c r="M41" t="s">
        <v>1818</v>
      </c>
      <c r="N41" t="s">
        <v>47</v>
      </c>
      <c r="O41" t="s">
        <v>30</v>
      </c>
      <c r="P41" t="s">
        <v>32</v>
      </c>
      <c r="Q41" t="s">
        <v>33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</row>
    <row r="42" spans="1:23" hidden="1">
      <c r="A42" t="s">
        <v>11337</v>
      </c>
      <c r="B42" t="s">
        <v>21</v>
      </c>
      <c r="C42" t="s">
        <v>22</v>
      </c>
      <c r="D42" s="47">
        <v>19661</v>
      </c>
      <c r="E42" t="s">
        <v>11378</v>
      </c>
      <c r="F42" t="str">
        <f t="shared" si="0"/>
        <v>25696880</v>
      </c>
      <c r="G42" s="32" t="s">
        <v>440</v>
      </c>
      <c r="H42" s="32" t="s">
        <v>11350</v>
      </c>
      <c r="I42" t="s">
        <v>24</v>
      </c>
      <c r="J42" t="s">
        <v>25</v>
      </c>
      <c r="K42" t="s">
        <v>11379</v>
      </c>
      <c r="L42" t="s">
        <v>27</v>
      </c>
      <c r="M42" t="s">
        <v>28</v>
      </c>
      <c r="N42" t="s">
        <v>29</v>
      </c>
      <c r="O42" t="s">
        <v>30</v>
      </c>
      <c r="P42" t="s">
        <v>11380</v>
      </c>
      <c r="Q42" t="s">
        <v>32</v>
      </c>
      <c r="R42" t="s">
        <v>33</v>
      </c>
      <c r="S42" t="s">
        <v>33</v>
      </c>
      <c r="T42" t="s">
        <v>33</v>
      </c>
      <c r="U42" t="s">
        <v>33</v>
      </c>
      <c r="V42" t="s">
        <v>33</v>
      </c>
      <c r="W42" t="s">
        <v>33</v>
      </c>
    </row>
    <row r="43" spans="1:23" hidden="1">
      <c r="A43" t="s">
        <v>11337</v>
      </c>
      <c r="B43" t="s">
        <v>21</v>
      </c>
      <c r="C43" t="s">
        <v>22</v>
      </c>
      <c r="D43" s="47">
        <v>15200</v>
      </c>
      <c r="E43" t="s">
        <v>11381</v>
      </c>
      <c r="F43" t="str">
        <f t="shared" si="0"/>
        <v>25539053</v>
      </c>
      <c r="G43" s="34" t="s">
        <v>440</v>
      </c>
      <c r="H43" s="34">
        <v>92182</v>
      </c>
      <c r="I43" t="s">
        <v>11382</v>
      </c>
      <c r="J43" t="s">
        <v>95</v>
      </c>
      <c r="K43" t="s">
        <v>11383</v>
      </c>
      <c r="L43" t="s">
        <v>11384</v>
      </c>
      <c r="M43" t="s">
        <v>98</v>
      </c>
      <c r="N43" t="s">
        <v>47</v>
      </c>
      <c r="O43" t="s">
        <v>30</v>
      </c>
      <c r="P43" t="s">
        <v>11385</v>
      </c>
      <c r="Q43" t="s">
        <v>32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</row>
    <row r="44" spans="1:23" hidden="1">
      <c r="A44" t="s">
        <v>11337</v>
      </c>
      <c r="B44" t="s">
        <v>21</v>
      </c>
      <c r="C44" t="s">
        <v>22</v>
      </c>
      <c r="D44" s="47">
        <v>14968.83</v>
      </c>
      <c r="E44" t="s">
        <v>11386</v>
      </c>
      <c r="F44" t="str">
        <f t="shared" si="0"/>
        <v>21676523</v>
      </c>
      <c r="G44" s="34" t="s">
        <v>1067</v>
      </c>
      <c r="H44" s="34" t="s">
        <v>11653</v>
      </c>
      <c r="I44" t="s">
        <v>329</v>
      </c>
      <c r="J44" t="s">
        <v>330</v>
      </c>
      <c r="K44" t="s">
        <v>331</v>
      </c>
      <c r="L44" t="s">
        <v>332</v>
      </c>
      <c r="M44" t="s">
        <v>333</v>
      </c>
      <c r="N44" t="s">
        <v>47</v>
      </c>
      <c r="O44" t="s">
        <v>30</v>
      </c>
      <c r="P44" t="s">
        <v>32</v>
      </c>
      <c r="Q44" t="s">
        <v>33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</row>
    <row r="45" spans="1:23" hidden="1">
      <c r="A45" t="s">
        <v>11337</v>
      </c>
      <c r="B45" t="s">
        <v>21</v>
      </c>
      <c r="C45" t="s">
        <v>22</v>
      </c>
      <c r="D45" s="47">
        <v>11610.62</v>
      </c>
      <c r="E45" t="s">
        <v>11387</v>
      </c>
      <c r="F45" t="str">
        <f t="shared" si="0"/>
        <v>16218479</v>
      </c>
      <c r="G45" s="32" t="s">
        <v>1063</v>
      </c>
      <c r="H45" s="32" t="s">
        <v>11388</v>
      </c>
      <c r="I45" t="s">
        <v>1276</v>
      </c>
      <c r="J45" t="s">
        <v>43</v>
      </c>
      <c r="K45" t="s">
        <v>11389</v>
      </c>
      <c r="L45" t="s">
        <v>1338</v>
      </c>
      <c r="M45" t="s">
        <v>1279</v>
      </c>
      <c r="N45" t="s">
        <v>47</v>
      </c>
      <c r="O45" t="s">
        <v>30</v>
      </c>
      <c r="P45" t="s">
        <v>11390</v>
      </c>
      <c r="Q45" t="s">
        <v>32</v>
      </c>
      <c r="R45" t="s">
        <v>33</v>
      </c>
      <c r="S45" t="s">
        <v>33</v>
      </c>
      <c r="T45" t="s">
        <v>33</v>
      </c>
      <c r="U45" t="s">
        <v>33</v>
      </c>
      <c r="V45" t="s">
        <v>33</v>
      </c>
      <c r="W45" t="s">
        <v>33</v>
      </c>
    </row>
    <row r="46" spans="1:23" hidden="1">
      <c r="A46" t="s">
        <v>11337</v>
      </c>
      <c r="B46" t="s">
        <v>21</v>
      </c>
      <c r="C46" t="s">
        <v>22</v>
      </c>
      <c r="D46" s="47">
        <v>9983</v>
      </c>
      <c r="E46" t="s">
        <v>11391</v>
      </c>
      <c r="F46" t="str">
        <f t="shared" si="0"/>
        <v>93795735</v>
      </c>
      <c r="G46" s="32" t="s">
        <v>440</v>
      </c>
      <c r="H46" s="32" t="s">
        <v>11373</v>
      </c>
      <c r="I46" t="s">
        <v>8449</v>
      </c>
      <c r="J46" t="s">
        <v>4699</v>
      </c>
      <c r="K46" t="s">
        <v>4700</v>
      </c>
      <c r="L46" t="s">
        <v>3258</v>
      </c>
      <c r="M46" t="s">
        <v>4701</v>
      </c>
      <c r="N46" t="s">
        <v>29</v>
      </c>
      <c r="O46" t="s">
        <v>30</v>
      </c>
      <c r="P46" t="s">
        <v>11392</v>
      </c>
      <c r="Q46" t="s">
        <v>32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33</v>
      </c>
    </row>
    <row r="47" spans="1:23" hidden="1">
      <c r="A47" t="s">
        <v>11337</v>
      </c>
      <c r="B47" t="s">
        <v>21</v>
      </c>
      <c r="C47" t="s">
        <v>22</v>
      </c>
      <c r="D47" s="47">
        <v>9544.5</v>
      </c>
      <c r="E47" t="s">
        <v>11393</v>
      </c>
      <c r="F47" t="str">
        <f t="shared" si="0"/>
        <v>18534156</v>
      </c>
      <c r="G47" s="32" t="s">
        <v>3723</v>
      </c>
      <c r="H47" s="32" t="s">
        <v>11394</v>
      </c>
      <c r="I47" t="s">
        <v>5793</v>
      </c>
      <c r="J47" t="s">
        <v>3344</v>
      </c>
      <c r="K47" t="s">
        <v>5794</v>
      </c>
      <c r="L47" t="s">
        <v>80</v>
      </c>
      <c r="M47" t="s">
        <v>5795</v>
      </c>
      <c r="N47" t="s">
        <v>47</v>
      </c>
      <c r="O47" t="s">
        <v>30</v>
      </c>
      <c r="P47" t="s">
        <v>32</v>
      </c>
      <c r="Q47" t="s">
        <v>33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33</v>
      </c>
    </row>
    <row r="48" spans="1:23" hidden="1">
      <c r="A48" t="s">
        <v>11337</v>
      </c>
      <c r="B48" t="s">
        <v>21</v>
      </c>
      <c r="C48" t="s">
        <v>22</v>
      </c>
      <c r="D48" s="47">
        <v>8381.2900000000009</v>
      </c>
      <c r="E48" t="s">
        <v>11395</v>
      </c>
      <c r="F48" t="str">
        <f t="shared" si="0"/>
        <v>20005337</v>
      </c>
      <c r="G48" s="32" t="s">
        <v>440</v>
      </c>
      <c r="H48" s="32" t="s">
        <v>11373</v>
      </c>
      <c r="I48" t="s">
        <v>356</v>
      </c>
      <c r="J48" t="s">
        <v>229</v>
      </c>
      <c r="K48" t="s">
        <v>376</v>
      </c>
      <c r="L48" t="s">
        <v>377</v>
      </c>
      <c r="M48" t="s">
        <v>359</v>
      </c>
      <c r="N48" t="s">
        <v>204</v>
      </c>
      <c r="O48" t="s">
        <v>30</v>
      </c>
      <c r="P48" t="s">
        <v>32</v>
      </c>
      <c r="Q48" t="s">
        <v>33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33</v>
      </c>
    </row>
    <row r="49" spans="1:23" hidden="1">
      <c r="A49" t="s">
        <v>11337</v>
      </c>
      <c r="B49" t="s">
        <v>21</v>
      </c>
      <c r="C49" t="s">
        <v>22</v>
      </c>
      <c r="D49" s="47">
        <v>7600</v>
      </c>
      <c r="E49" t="s">
        <v>11396</v>
      </c>
      <c r="F49" t="str">
        <f t="shared" si="0"/>
        <v>28869790</v>
      </c>
      <c r="G49" s="34" t="s">
        <v>1056</v>
      </c>
      <c r="H49" s="34" t="s">
        <v>13635</v>
      </c>
      <c r="I49" t="s">
        <v>361</v>
      </c>
      <c r="J49" t="s">
        <v>25</v>
      </c>
      <c r="K49" t="s">
        <v>11397</v>
      </c>
      <c r="L49" t="s">
        <v>80</v>
      </c>
      <c r="M49" t="s">
        <v>363</v>
      </c>
      <c r="N49" t="s">
        <v>47</v>
      </c>
      <c r="O49" t="s">
        <v>30</v>
      </c>
      <c r="P49" t="s">
        <v>32</v>
      </c>
      <c r="Q49" t="s">
        <v>33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33</v>
      </c>
    </row>
    <row r="50" spans="1:23" hidden="1">
      <c r="A50" t="s">
        <v>11337</v>
      </c>
      <c r="B50" t="s">
        <v>21</v>
      </c>
      <c r="C50" t="s">
        <v>22</v>
      </c>
      <c r="D50" s="47">
        <v>7125.91</v>
      </c>
      <c r="E50" t="s">
        <v>11398</v>
      </c>
      <c r="F50" t="str">
        <f t="shared" si="0"/>
        <v>22586448</v>
      </c>
      <c r="G50" s="32" t="s">
        <v>1059</v>
      </c>
      <c r="H50" s="32" t="s">
        <v>11399</v>
      </c>
      <c r="I50" t="s">
        <v>11400</v>
      </c>
      <c r="J50" t="s">
        <v>11401</v>
      </c>
      <c r="K50" t="s">
        <v>11402</v>
      </c>
      <c r="L50" t="s">
        <v>86</v>
      </c>
      <c r="M50" t="s">
        <v>368</v>
      </c>
      <c r="N50" t="s">
        <v>47</v>
      </c>
      <c r="O50" t="s">
        <v>30</v>
      </c>
      <c r="P50" t="s">
        <v>32</v>
      </c>
      <c r="Q50" t="s">
        <v>33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</row>
    <row r="51" spans="1:23" hidden="1">
      <c r="A51" t="s">
        <v>11337</v>
      </c>
      <c r="B51" t="s">
        <v>21</v>
      </c>
      <c r="C51" t="s">
        <v>22</v>
      </c>
      <c r="D51" s="47">
        <v>7095.11</v>
      </c>
      <c r="E51" t="s">
        <v>11403</v>
      </c>
      <c r="F51" t="str">
        <f t="shared" si="0"/>
        <v>24252837</v>
      </c>
      <c r="G51" s="32" t="s">
        <v>1886</v>
      </c>
      <c r="H51" s="32" t="s">
        <v>11356</v>
      </c>
      <c r="I51" t="s">
        <v>11404</v>
      </c>
      <c r="J51" t="s">
        <v>393</v>
      </c>
      <c r="K51" t="s">
        <v>11405</v>
      </c>
      <c r="L51" t="s">
        <v>45</v>
      </c>
      <c r="M51" t="s">
        <v>155</v>
      </c>
      <c r="N51" t="s">
        <v>47</v>
      </c>
      <c r="O51" t="s">
        <v>30</v>
      </c>
      <c r="P51" t="s">
        <v>11406</v>
      </c>
      <c r="Q51" t="s">
        <v>32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</row>
    <row r="52" spans="1:23" hidden="1">
      <c r="A52" t="s">
        <v>11337</v>
      </c>
      <c r="B52" t="s">
        <v>21</v>
      </c>
      <c r="C52" t="s">
        <v>22</v>
      </c>
      <c r="D52" s="47">
        <v>3567.96</v>
      </c>
      <c r="E52" t="s">
        <v>11407</v>
      </c>
      <c r="F52" t="str">
        <f t="shared" si="0"/>
        <v>22464846</v>
      </c>
      <c r="G52" s="32" t="s">
        <v>440</v>
      </c>
      <c r="H52" s="32" t="s">
        <v>11350</v>
      </c>
      <c r="I52" t="s">
        <v>139</v>
      </c>
      <c r="J52" t="s">
        <v>140</v>
      </c>
      <c r="K52" t="s">
        <v>11408</v>
      </c>
      <c r="L52" t="s">
        <v>80</v>
      </c>
      <c r="M52" t="s">
        <v>142</v>
      </c>
      <c r="N52" t="s">
        <v>47</v>
      </c>
      <c r="O52" t="s">
        <v>30</v>
      </c>
      <c r="P52" t="s">
        <v>32</v>
      </c>
      <c r="Q52" t="s">
        <v>33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33</v>
      </c>
    </row>
    <row r="53" spans="1:23" hidden="1">
      <c r="A53" t="s">
        <v>11337</v>
      </c>
      <c r="B53" t="s">
        <v>21</v>
      </c>
      <c r="C53" t="s">
        <v>22</v>
      </c>
      <c r="D53" s="47">
        <v>3479.13</v>
      </c>
      <c r="E53" t="s">
        <v>11409</v>
      </c>
      <c r="F53" t="str">
        <f t="shared" si="0"/>
        <v>25695895</v>
      </c>
      <c r="G53" s="34" t="s">
        <v>1067</v>
      </c>
      <c r="H53" s="34" t="s">
        <v>11888</v>
      </c>
      <c r="I53" t="s">
        <v>24</v>
      </c>
      <c r="J53" t="s">
        <v>25</v>
      </c>
      <c r="K53" t="s">
        <v>11410</v>
      </c>
      <c r="L53" t="s">
        <v>27</v>
      </c>
      <c r="M53" t="s">
        <v>28</v>
      </c>
      <c r="N53" t="s">
        <v>29</v>
      </c>
      <c r="O53" t="s">
        <v>30</v>
      </c>
      <c r="P53" t="s">
        <v>11411</v>
      </c>
      <c r="Q53" t="s">
        <v>32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33</v>
      </c>
    </row>
    <row r="54" spans="1:23" hidden="1">
      <c r="A54" t="s">
        <v>11337</v>
      </c>
      <c r="B54" t="s">
        <v>21</v>
      </c>
      <c r="C54" t="s">
        <v>22</v>
      </c>
      <c r="D54" s="47">
        <v>3352.24</v>
      </c>
      <c r="E54" t="s">
        <v>11412</v>
      </c>
      <c r="F54" t="str">
        <f t="shared" si="0"/>
        <v>16218569</v>
      </c>
      <c r="G54" s="32" t="s">
        <v>1067</v>
      </c>
      <c r="H54" s="32" t="s">
        <v>11346</v>
      </c>
      <c r="I54" t="s">
        <v>1276</v>
      </c>
      <c r="J54" t="s">
        <v>43</v>
      </c>
      <c r="K54" t="s">
        <v>11413</v>
      </c>
      <c r="L54" t="s">
        <v>45</v>
      </c>
      <c r="M54" t="s">
        <v>1279</v>
      </c>
      <c r="N54" t="s">
        <v>47</v>
      </c>
      <c r="O54" t="s">
        <v>30</v>
      </c>
      <c r="P54" t="s">
        <v>11414</v>
      </c>
      <c r="Q54" t="s">
        <v>32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33</v>
      </c>
    </row>
    <row r="55" spans="1:23" hidden="1">
      <c r="A55" t="s">
        <v>11337</v>
      </c>
      <c r="B55" t="s">
        <v>21</v>
      </c>
      <c r="C55" t="s">
        <v>22</v>
      </c>
      <c r="D55" s="47">
        <v>3042.93</v>
      </c>
      <c r="E55" t="s">
        <v>11415</v>
      </c>
      <c r="F55" t="str">
        <f t="shared" si="0"/>
        <v>24015970</v>
      </c>
      <c r="G55" s="32" t="s">
        <v>1886</v>
      </c>
      <c r="H55" s="32" t="s">
        <v>11416</v>
      </c>
      <c r="I55" t="s">
        <v>4723</v>
      </c>
      <c r="J55" t="s">
        <v>25</v>
      </c>
      <c r="K55" t="s">
        <v>11417</v>
      </c>
      <c r="L55" t="s">
        <v>4689</v>
      </c>
      <c r="M55" t="s">
        <v>4725</v>
      </c>
      <c r="N55" t="s">
        <v>29</v>
      </c>
      <c r="O55" t="s">
        <v>30</v>
      </c>
      <c r="P55" t="s">
        <v>11418</v>
      </c>
      <c r="Q55" t="s">
        <v>32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33</v>
      </c>
    </row>
    <row r="56" spans="1:23" hidden="1">
      <c r="A56" t="s">
        <v>11337</v>
      </c>
      <c r="B56" t="s">
        <v>21</v>
      </c>
      <c r="C56" t="s">
        <v>22</v>
      </c>
      <c r="D56" s="47">
        <v>3000</v>
      </c>
      <c r="E56" t="s">
        <v>11419</v>
      </c>
      <c r="F56" t="str">
        <f t="shared" si="0"/>
        <v>16203139</v>
      </c>
      <c r="G56" s="34" t="s">
        <v>1062</v>
      </c>
      <c r="H56" s="34" t="s">
        <v>13636</v>
      </c>
      <c r="I56" t="s">
        <v>1164</v>
      </c>
      <c r="J56" t="s">
        <v>43</v>
      </c>
      <c r="K56" t="s">
        <v>11420</v>
      </c>
      <c r="L56" t="s">
        <v>45</v>
      </c>
      <c r="M56" t="s">
        <v>1166</v>
      </c>
      <c r="N56" t="s">
        <v>47</v>
      </c>
      <c r="O56" t="s">
        <v>30</v>
      </c>
      <c r="P56" t="s">
        <v>11421</v>
      </c>
      <c r="Q56" t="s">
        <v>32</v>
      </c>
      <c r="R56" t="s">
        <v>33</v>
      </c>
      <c r="S56" t="s">
        <v>33</v>
      </c>
      <c r="T56" t="s">
        <v>33</v>
      </c>
      <c r="U56" t="s">
        <v>33</v>
      </c>
      <c r="V56" t="s">
        <v>33</v>
      </c>
      <c r="W56" t="s">
        <v>33</v>
      </c>
    </row>
    <row r="57" spans="1:23" hidden="1">
      <c r="A57" t="s">
        <v>11337</v>
      </c>
      <c r="B57" t="s">
        <v>21</v>
      </c>
      <c r="C57" t="s">
        <v>22</v>
      </c>
      <c r="D57" s="47">
        <v>2708.33</v>
      </c>
      <c r="E57" t="s">
        <v>11422</v>
      </c>
      <c r="F57" t="str">
        <f t="shared" si="0"/>
        <v>25603289</v>
      </c>
      <c r="G57" s="34" t="s">
        <v>1871</v>
      </c>
      <c r="H57" s="34" t="s">
        <v>11889</v>
      </c>
      <c r="I57" t="s">
        <v>397</v>
      </c>
      <c r="J57" t="s">
        <v>398</v>
      </c>
      <c r="K57" t="s">
        <v>399</v>
      </c>
      <c r="L57" t="s">
        <v>27</v>
      </c>
      <c r="M57" t="s">
        <v>400</v>
      </c>
      <c r="N57" t="s">
        <v>29</v>
      </c>
      <c r="O57" t="s">
        <v>30</v>
      </c>
      <c r="P57" t="s">
        <v>11423</v>
      </c>
      <c r="Q57" t="s">
        <v>32</v>
      </c>
      <c r="R57" t="s">
        <v>33</v>
      </c>
      <c r="S57" t="s">
        <v>33</v>
      </c>
      <c r="T57" t="s">
        <v>33</v>
      </c>
      <c r="U57" t="s">
        <v>33</v>
      </c>
      <c r="V57" t="s">
        <v>33</v>
      </c>
      <c r="W57" t="s">
        <v>33</v>
      </c>
    </row>
    <row r="58" spans="1:23" hidden="1">
      <c r="A58" t="s">
        <v>11337</v>
      </c>
      <c r="B58" t="s">
        <v>21</v>
      </c>
      <c r="C58" t="s">
        <v>22</v>
      </c>
      <c r="D58" s="47">
        <v>1425.65</v>
      </c>
      <c r="E58" t="s">
        <v>11424</v>
      </c>
      <c r="F58" t="str">
        <f t="shared" si="0"/>
        <v>16218576</v>
      </c>
      <c r="G58" s="32" t="s">
        <v>1069</v>
      </c>
      <c r="H58" s="32" t="s">
        <v>11425</v>
      </c>
      <c r="I58" t="s">
        <v>1276</v>
      </c>
      <c r="J58" t="s">
        <v>43</v>
      </c>
      <c r="K58" t="s">
        <v>11426</v>
      </c>
      <c r="L58" t="s">
        <v>1403</v>
      </c>
      <c r="M58" t="s">
        <v>1279</v>
      </c>
      <c r="N58" t="s">
        <v>47</v>
      </c>
      <c r="O58" t="s">
        <v>30</v>
      </c>
      <c r="P58" t="s">
        <v>11427</v>
      </c>
      <c r="Q58" t="s">
        <v>32</v>
      </c>
      <c r="R58" t="s">
        <v>33</v>
      </c>
      <c r="S58" t="s">
        <v>33</v>
      </c>
      <c r="T58" t="s">
        <v>33</v>
      </c>
      <c r="U58" t="s">
        <v>33</v>
      </c>
      <c r="V58" t="s">
        <v>33</v>
      </c>
      <c r="W58" t="s">
        <v>33</v>
      </c>
    </row>
    <row r="59" spans="1:23" hidden="1">
      <c r="A59" t="s">
        <v>11337</v>
      </c>
      <c r="B59" t="s">
        <v>21</v>
      </c>
      <c r="C59" t="s">
        <v>22</v>
      </c>
      <c r="D59" s="47">
        <v>1314.49</v>
      </c>
      <c r="E59" t="s">
        <v>11428</v>
      </c>
      <c r="F59" t="str">
        <f t="shared" si="0"/>
        <v>27411248</v>
      </c>
      <c r="G59" s="32" t="s">
        <v>1051</v>
      </c>
      <c r="H59" s="32" t="s">
        <v>11429</v>
      </c>
      <c r="I59" t="s">
        <v>555</v>
      </c>
      <c r="J59" t="s">
        <v>556</v>
      </c>
      <c r="K59" t="s">
        <v>405</v>
      </c>
      <c r="L59" t="s">
        <v>557</v>
      </c>
      <c r="M59" t="s">
        <v>558</v>
      </c>
      <c r="N59" t="s">
        <v>29</v>
      </c>
      <c r="O59" t="s">
        <v>30</v>
      </c>
      <c r="P59" t="s">
        <v>11430</v>
      </c>
      <c r="Q59" t="s">
        <v>32</v>
      </c>
      <c r="R59" t="s">
        <v>33</v>
      </c>
      <c r="S59" t="s">
        <v>33</v>
      </c>
      <c r="T59" t="s">
        <v>33</v>
      </c>
      <c r="U59" t="s">
        <v>33</v>
      </c>
      <c r="V59" t="s">
        <v>33</v>
      </c>
      <c r="W59" t="s">
        <v>33</v>
      </c>
    </row>
    <row r="60" spans="1:23" hidden="1">
      <c r="A60" t="s">
        <v>11337</v>
      </c>
      <c r="B60" t="s">
        <v>21</v>
      </c>
      <c r="C60" t="s">
        <v>22</v>
      </c>
      <c r="D60" s="47">
        <v>1204.7</v>
      </c>
      <c r="E60" t="s">
        <v>11431</v>
      </c>
      <c r="F60" t="str">
        <f t="shared" si="0"/>
        <v>16203172</v>
      </c>
      <c r="G60" s="32" t="s">
        <v>1051</v>
      </c>
      <c r="H60" s="32" t="s">
        <v>11429</v>
      </c>
      <c r="I60" t="s">
        <v>1164</v>
      </c>
      <c r="J60" t="s">
        <v>43</v>
      </c>
      <c r="K60" t="s">
        <v>11432</v>
      </c>
      <c r="L60" t="s">
        <v>45</v>
      </c>
      <c r="M60" t="s">
        <v>1166</v>
      </c>
      <c r="N60" t="s">
        <v>47</v>
      </c>
      <c r="O60" t="s">
        <v>30</v>
      </c>
      <c r="P60" t="s">
        <v>11433</v>
      </c>
      <c r="Q60" t="s">
        <v>32</v>
      </c>
      <c r="R60" t="s">
        <v>33</v>
      </c>
      <c r="S60" t="s">
        <v>33</v>
      </c>
      <c r="T60" t="s">
        <v>33</v>
      </c>
      <c r="U60" t="s">
        <v>33</v>
      </c>
      <c r="V60" t="s">
        <v>33</v>
      </c>
      <c r="W60" t="s">
        <v>33</v>
      </c>
    </row>
    <row r="61" spans="1:23" hidden="1">
      <c r="A61" t="s">
        <v>11337</v>
      </c>
      <c r="B61" t="s">
        <v>21</v>
      </c>
      <c r="C61" t="s">
        <v>22</v>
      </c>
      <c r="D61" s="47">
        <v>722.8</v>
      </c>
      <c r="E61" t="s">
        <v>11434</v>
      </c>
      <c r="F61" t="str">
        <f t="shared" si="0"/>
        <v>27253636</v>
      </c>
      <c r="G61" s="34" t="s">
        <v>440</v>
      </c>
      <c r="H61" s="34" t="s">
        <v>11654</v>
      </c>
      <c r="I61" t="s">
        <v>4973</v>
      </c>
      <c r="J61" t="s">
        <v>25</v>
      </c>
      <c r="K61" t="s">
        <v>11435</v>
      </c>
      <c r="L61" t="s">
        <v>319</v>
      </c>
      <c r="M61" t="s">
        <v>4974</v>
      </c>
      <c r="N61" t="s">
        <v>29</v>
      </c>
      <c r="O61" t="s">
        <v>30</v>
      </c>
      <c r="P61" t="s">
        <v>11436</v>
      </c>
      <c r="Q61" t="s">
        <v>32</v>
      </c>
      <c r="R61" t="s">
        <v>33</v>
      </c>
      <c r="S61" t="s">
        <v>33</v>
      </c>
      <c r="T61" t="s">
        <v>33</v>
      </c>
      <c r="U61" t="s">
        <v>33</v>
      </c>
      <c r="V61" t="s">
        <v>33</v>
      </c>
      <c r="W61" t="s">
        <v>33</v>
      </c>
    </row>
    <row r="62" spans="1:23" hidden="1">
      <c r="A62" t="s">
        <v>11337</v>
      </c>
      <c r="B62" t="s">
        <v>21</v>
      </c>
      <c r="C62" t="s">
        <v>22</v>
      </c>
      <c r="D62" s="47">
        <v>665.17</v>
      </c>
      <c r="E62" t="s">
        <v>424</v>
      </c>
      <c r="F62" t="str">
        <f t="shared" si="0"/>
        <v>10000001</v>
      </c>
      <c r="G62" s="32">
        <v>6400</v>
      </c>
      <c r="H62" s="32">
        <v>47197</v>
      </c>
      <c r="I62" t="s">
        <v>425</v>
      </c>
      <c r="J62" t="s">
        <v>426</v>
      </c>
      <c r="K62" t="s">
        <v>427</v>
      </c>
      <c r="L62" t="s">
        <v>428</v>
      </c>
      <c r="M62" t="s">
        <v>429</v>
      </c>
      <c r="N62" t="s">
        <v>47</v>
      </c>
      <c r="O62" t="s">
        <v>30</v>
      </c>
      <c r="P62" t="s">
        <v>430</v>
      </c>
      <c r="Q62" t="s">
        <v>32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</row>
    <row r="63" spans="1:23" hidden="1">
      <c r="A63" t="s">
        <v>11337</v>
      </c>
      <c r="B63" t="s">
        <v>21</v>
      </c>
      <c r="C63" t="s">
        <v>22</v>
      </c>
      <c r="D63" s="47">
        <v>235.99</v>
      </c>
      <c r="E63" t="s">
        <v>11437</v>
      </c>
      <c r="F63" t="str">
        <f t="shared" si="0"/>
        <v>15221005</v>
      </c>
      <c r="G63" s="32" t="s">
        <v>1059</v>
      </c>
      <c r="H63" s="32" t="s">
        <v>11438</v>
      </c>
      <c r="I63" t="s">
        <v>432</v>
      </c>
      <c r="J63" t="s">
        <v>433</v>
      </c>
      <c r="K63" t="s">
        <v>11439</v>
      </c>
      <c r="L63" t="s">
        <v>86</v>
      </c>
      <c r="M63" t="s">
        <v>435</v>
      </c>
      <c r="N63" t="s">
        <v>204</v>
      </c>
      <c r="O63" t="s">
        <v>30</v>
      </c>
      <c r="P63" t="s">
        <v>32</v>
      </c>
      <c r="Q63" t="s">
        <v>33</v>
      </c>
      <c r="R63" t="s">
        <v>33</v>
      </c>
      <c r="S63" t="s">
        <v>33</v>
      </c>
      <c r="T63" t="s">
        <v>33</v>
      </c>
      <c r="U63" t="s">
        <v>33</v>
      </c>
      <c r="V63" t="s">
        <v>33</v>
      </c>
      <c r="W63" t="s">
        <v>33</v>
      </c>
    </row>
    <row r="64" spans="1:23" hidden="1">
      <c r="A64" t="s">
        <v>11337</v>
      </c>
      <c r="B64" t="s">
        <v>21</v>
      </c>
      <c r="C64" t="s">
        <v>22</v>
      </c>
      <c r="D64" s="47">
        <v>200</v>
      </c>
      <c r="E64" t="s">
        <v>11440</v>
      </c>
      <c r="F64" t="str">
        <f t="shared" si="0"/>
        <v>16203140</v>
      </c>
      <c r="G64" s="34" t="s">
        <v>4807</v>
      </c>
      <c r="H64" s="34" t="s">
        <v>11890</v>
      </c>
      <c r="I64" t="s">
        <v>1164</v>
      </c>
      <c r="J64" t="s">
        <v>43</v>
      </c>
      <c r="K64" t="s">
        <v>11441</v>
      </c>
      <c r="L64" t="s">
        <v>45</v>
      </c>
      <c r="M64" t="s">
        <v>1166</v>
      </c>
      <c r="N64" t="s">
        <v>47</v>
      </c>
      <c r="O64" t="s">
        <v>30</v>
      </c>
      <c r="P64" t="s">
        <v>11442</v>
      </c>
      <c r="Q64" t="s">
        <v>32</v>
      </c>
      <c r="R64" t="s">
        <v>33</v>
      </c>
      <c r="S64" t="s">
        <v>33</v>
      </c>
      <c r="T64" t="s">
        <v>33</v>
      </c>
      <c r="U64" t="s">
        <v>33</v>
      </c>
      <c r="V64" t="s">
        <v>33</v>
      </c>
      <c r="W64" t="s">
        <v>33</v>
      </c>
    </row>
    <row r="65" spans="1:23" hidden="1">
      <c r="A65" t="s">
        <v>11337</v>
      </c>
      <c r="B65" t="s">
        <v>21</v>
      </c>
      <c r="C65" t="s">
        <v>22</v>
      </c>
      <c r="D65" s="47">
        <v>142.5</v>
      </c>
      <c r="E65" t="s">
        <v>11443</v>
      </c>
      <c r="F65" t="str">
        <f t="shared" si="0"/>
        <v>21882796</v>
      </c>
      <c r="G65" s="34" t="s">
        <v>1057</v>
      </c>
      <c r="H65" s="34" t="s">
        <v>11891</v>
      </c>
      <c r="I65" t="s">
        <v>442</v>
      </c>
      <c r="J65" t="s">
        <v>336</v>
      </c>
      <c r="K65" t="s">
        <v>443</v>
      </c>
      <c r="L65" t="s">
        <v>148</v>
      </c>
      <c r="M65" t="s">
        <v>444</v>
      </c>
      <c r="N65" t="s">
        <v>29</v>
      </c>
      <c r="O65" t="s">
        <v>30</v>
      </c>
      <c r="P65" t="s">
        <v>11444</v>
      </c>
      <c r="Q65" t="s">
        <v>32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</row>
    <row r="66" spans="1:23" hidden="1">
      <c r="A66" t="s">
        <v>11337</v>
      </c>
      <c r="B66" t="s">
        <v>21</v>
      </c>
      <c r="C66" t="s">
        <v>22</v>
      </c>
      <c r="D66" s="47">
        <v>139.5</v>
      </c>
      <c r="E66" t="s">
        <v>11445</v>
      </c>
      <c r="F66" t="str">
        <f t="shared" si="0"/>
        <v>16218482</v>
      </c>
      <c r="G66" s="34" t="s">
        <v>13637</v>
      </c>
      <c r="H66" s="34" t="s">
        <v>1056</v>
      </c>
      <c r="I66" t="s">
        <v>1276</v>
      </c>
      <c r="J66" t="s">
        <v>43</v>
      </c>
      <c r="K66" t="s">
        <v>11446</v>
      </c>
      <c r="L66" t="s">
        <v>1419</v>
      </c>
      <c r="M66" t="s">
        <v>1279</v>
      </c>
      <c r="N66" t="s">
        <v>47</v>
      </c>
      <c r="O66" t="s">
        <v>30</v>
      </c>
      <c r="P66" t="s">
        <v>11447</v>
      </c>
      <c r="Q66" t="s">
        <v>32</v>
      </c>
      <c r="R66" t="s">
        <v>33</v>
      </c>
      <c r="S66" t="s">
        <v>33</v>
      </c>
      <c r="T66" t="s">
        <v>33</v>
      </c>
      <c r="U66" t="s">
        <v>33</v>
      </c>
      <c r="V66" t="s">
        <v>33</v>
      </c>
      <c r="W66" t="s">
        <v>33</v>
      </c>
    </row>
    <row r="67" spans="1:23" hidden="1">
      <c r="A67" t="s">
        <v>11337</v>
      </c>
      <c r="B67" t="s">
        <v>21</v>
      </c>
      <c r="C67" t="s">
        <v>22</v>
      </c>
      <c r="D67" s="47">
        <v>51.25</v>
      </c>
      <c r="E67" t="s">
        <v>11448</v>
      </c>
      <c r="F67" t="str">
        <f t="shared" si="0"/>
        <v>21404976</v>
      </c>
      <c r="G67" s="32" t="s">
        <v>1064</v>
      </c>
      <c r="H67" s="32" t="s">
        <v>11644</v>
      </c>
      <c r="I67" t="s">
        <v>181</v>
      </c>
      <c r="J67" t="s">
        <v>182</v>
      </c>
      <c r="K67" t="s">
        <v>183</v>
      </c>
      <c r="L67" t="s">
        <v>184</v>
      </c>
      <c r="M67" t="s">
        <v>185</v>
      </c>
      <c r="N67" t="s">
        <v>47</v>
      </c>
      <c r="O67" t="s">
        <v>54</v>
      </c>
      <c r="P67" t="s">
        <v>32</v>
      </c>
      <c r="Q67" t="s">
        <v>33</v>
      </c>
      <c r="R67" t="s">
        <v>33</v>
      </c>
      <c r="S67" t="s">
        <v>33</v>
      </c>
      <c r="T67" t="s">
        <v>33</v>
      </c>
      <c r="U67" t="s">
        <v>33</v>
      </c>
      <c r="V67" t="s">
        <v>33</v>
      </c>
      <c r="W67" t="s">
        <v>33</v>
      </c>
    </row>
    <row r="68" spans="1:23" hidden="1">
      <c r="A68" t="s">
        <v>11337</v>
      </c>
      <c r="B68" t="s">
        <v>21</v>
      </c>
      <c r="C68" t="s">
        <v>22</v>
      </c>
      <c r="D68" s="47">
        <v>50.82</v>
      </c>
      <c r="E68" t="s">
        <v>11449</v>
      </c>
      <c r="F68" t="str">
        <f t="shared" ref="F68:F131" si="1">RIGHT(E68,8)</f>
        <v>50466310</v>
      </c>
      <c r="G68" s="34" t="s">
        <v>440</v>
      </c>
      <c r="H68" s="34" t="s">
        <v>20726</v>
      </c>
      <c r="I68" t="s">
        <v>49</v>
      </c>
      <c r="J68" t="s">
        <v>50</v>
      </c>
      <c r="K68" t="s">
        <v>51</v>
      </c>
      <c r="L68" t="s">
        <v>899</v>
      </c>
      <c r="M68" t="s">
        <v>53</v>
      </c>
      <c r="N68" t="s">
        <v>29</v>
      </c>
      <c r="O68" t="s">
        <v>54</v>
      </c>
      <c r="P68" t="s">
        <v>11450</v>
      </c>
      <c r="Q68" t="s">
        <v>32</v>
      </c>
      <c r="R68" t="s">
        <v>33</v>
      </c>
      <c r="S68" t="s">
        <v>33</v>
      </c>
      <c r="T68" t="s">
        <v>33</v>
      </c>
      <c r="U68" t="s">
        <v>33</v>
      </c>
      <c r="V68" t="s">
        <v>33</v>
      </c>
      <c r="W68" t="s">
        <v>33</v>
      </c>
    </row>
    <row r="69" spans="1:23" hidden="1">
      <c r="A69" t="s">
        <v>11337</v>
      </c>
      <c r="B69" t="s">
        <v>21</v>
      </c>
      <c r="C69" t="s">
        <v>22</v>
      </c>
      <c r="D69" s="47">
        <v>16.5</v>
      </c>
      <c r="E69" t="s">
        <v>11451</v>
      </c>
      <c r="F69" t="str">
        <f t="shared" si="1"/>
        <v>25125011</v>
      </c>
      <c r="G69" s="32" t="s">
        <v>1059</v>
      </c>
      <c r="H69" s="32" t="s">
        <v>11452</v>
      </c>
      <c r="I69" t="s">
        <v>621</v>
      </c>
      <c r="J69" t="s">
        <v>11453</v>
      </c>
      <c r="K69" t="s">
        <v>11454</v>
      </c>
      <c r="L69" t="s">
        <v>624</v>
      </c>
      <c r="M69" t="s">
        <v>625</v>
      </c>
      <c r="N69" t="s">
        <v>29</v>
      </c>
      <c r="O69" t="s">
        <v>30</v>
      </c>
      <c r="P69" t="s">
        <v>11455</v>
      </c>
      <c r="Q69" t="s">
        <v>32</v>
      </c>
      <c r="R69" t="s">
        <v>33</v>
      </c>
      <c r="S69" t="s">
        <v>33</v>
      </c>
      <c r="T69" t="s">
        <v>33</v>
      </c>
      <c r="U69" t="s">
        <v>33</v>
      </c>
      <c r="V69" t="s">
        <v>33</v>
      </c>
      <c r="W69" t="s">
        <v>33</v>
      </c>
    </row>
    <row r="70" spans="1:23" hidden="1">
      <c r="A70" t="s">
        <v>11337</v>
      </c>
      <c r="B70" t="s">
        <v>21</v>
      </c>
      <c r="C70" t="s">
        <v>22</v>
      </c>
      <c r="D70" s="47">
        <v>5.33</v>
      </c>
      <c r="E70" t="s">
        <v>11456</v>
      </c>
      <c r="F70" t="str">
        <f t="shared" si="1"/>
        <v>25697747</v>
      </c>
      <c r="G70" s="32" t="s">
        <v>1067</v>
      </c>
      <c r="H70" s="32" t="s">
        <v>11457</v>
      </c>
      <c r="I70" t="s">
        <v>24</v>
      </c>
      <c r="J70" t="s">
        <v>25</v>
      </c>
      <c r="K70" t="s">
        <v>11458</v>
      </c>
      <c r="L70" t="s">
        <v>27</v>
      </c>
      <c r="M70" t="s">
        <v>28</v>
      </c>
      <c r="N70" t="s">
        <v>29</v>
      </c>
      <c r="O70" t="s">
        <v>30</v>
      </c>
      <c r="P70" t="s">
        <v>11459</v>
      </c>
      <c r="Q70" t="s">
        <v>32</v>
      </c>
      <c r="R70" t="s">
        <v>33</v>
      </c>
      <c r="S70" t="s">
        <v>33</v>
      </c>
      <c r="T70" t="s">
        <v>33</v>
      </c>
      <c r="U70" t="s">
        <v>33</v>
      </c>
      <c r="V70" t="s">
        <v>33</v>
      </c>
      <c r="W70" t="s">
        <v>33</v>
      </c>
    </row>
    <row r="71" spans="1:23" hidden="1">
      <c r="A71" t="s">
        <v>11337</v>
      </c>
      <c r="B71" t="s">
        <v>21</v>
      </c>
      <c r="C71" t="s">
        <v>22</v>
      </c>
      <c r="D71" s="47">
        <v>7.0000000000000007E-2</v>
      </c>
      <c r="E71" t="s">
        <v>11460</v>
      </c>
      <c r="F71" t="str">
        <f t="shared" si="1"/>
        <v>25697738</v>
      </c>
      <c r="G71" s="32" t="s">
        <v>1067</v>
      </c>
      <c r="H71" s="32" t="s">
        <v>11457</v>
      </c>
      <c r="I71" t="s">
        <v>24</v>
      </c>
      <c r="J71" t="s">
        <v>25</v>
      </c>
      <c r="K71" t="s">
        <v>11461</v>
      </c>
      <c r="L71" t="s">
        <v>27</v>
      </c>
      <c r="M71" t="s">
        <v>28</v>
      </c>
      <c r="N71" t="s">
        <v>29</v>
      </c>
      <c r="O71" t="s">
        <v>30</v>
      </c>
      <c r="P71" t="s">
        <v>11462</v>
      </c>
      <c r="Q71" t="s">
        <v>32</v>
      </c>
      <c r="R71" t="s">
        <v>33</v>
      </c>
      <c r="S71" t="s">
        <v>33</v>
      </c>
      <c r="T71" t="s">
        <v>33</v>
      </c>
      <c r="U71" t="s">
        <v>33</v>
      </c>
      <c r="V71" t="s">
        <v>33</v>
      </c>
      <c r="W71" t="s">
        <v>33</v>
      </c>
    </row>
    <row r="72" spans="1:23" hidden="1">
      <c r="A72" t="s">
        <v>11337</v>
      </c>
      <c r="B72" t="s">
        <v>21</v>
      </c>
      <c r="C72" t="s">
        <v>256</v>
      </c>
      <c r="D72" s="47">
        <v>11025000</v>
      </c>
      <c r="E72" t="s">
        <v>11463</v>
      </c>
      <c r="F72" t="str">
        <f t="shared" si="1"/>
        <v>02020665</v>
      </c>
      <c r="G72" s="32">
        <v>6400</v>
      </c>
      <c r="H72" s="32">
        <v>47191</v>
      </c>
      <c r="I72" t="s">
        <v>11464</v>
      </c>
      <c r="J72" t="s">
        <v>11463</v>
      </c>
      <c r="K72" t="s">
        <v>11465</v>
      </c>
      <c r="L72" t="s">
        <v>11466</v>
      </c>
      <c r="M72" t="s">
        <v>11467</v>
      </c>
      <c r="N72" t="s">
        <v>11468</v>
      </c>
      <c r="O72" t="s">
        <v>11469</v>
      </c>
      <c r="P72" t="s">
        <v>33</v>
      </c>
      <c r="Q72" t="s">
        <v>33</v>
      </c>
      <c r="R72" t="s">
        <v>33</v>
      </c>
      <c r="S72" t="s">
        <v>33</v>
      </c>
      <c r="T72" t="s">
        <v>33</v>
      </c>
      <c r="U72" t="s">
        <v>33</v>
      </c>
      <c r="V72" t="s">
        <v>33</v>
      </c>
      <c r="W72" t="s">
        <v>33</v>
      </c>
    </row>
    <row r="73" spans="1:23" hidden="1">
      <c r="A73" t="s">
        <v>11337</v>
      </c>
      <c r="B73" t="s">
        <v>21</v>
      </c>
      <c r="C73" t="s">
        <v>256</v>
      </c>
      <c r="D73" s="47">
        <v>13549.37</v>
      </c>
      <c r="E73" t="s">
        <v>11470</v>
      </c>
      <c r="F73" t="str">
        <f t="shared" si="1"/>
        <v>02120467</v>
      </c>
      <c r="G73" s="57" t="s">
        <v>1890</v>
      </c>
      <c r="H73" s="57" t="s">
        <v>1889</v>
      </c>
      <c r="I73" t="s">
        <v>11471</v>
      </c>
      <c r="J73" t="s">
        <v>11470</v>
      </c>
      <c r="K73" t="s">
        <v>11472</v>
      </c>
      <c r="L73" t="s">
        <v>11473</v>
      </c>
      <c r="M73" t="s">
        <v>11474</v>
      </c>
      <c r="N73" t="s">
        <v>11475</v>
      </c>
      <c r="O73" t="s">
        <v>11476</v>
      </c>
      <c r="P73" t="s">
        <v>11477</v>
      </c>
      <c r="Q73" t="s">
        <v>33</v>
      </c>
      <c r="R73" t="s">
        <v>33</v>
      </c>
      <c r="S73" t="s">
        <v>33</v>
      </c>
      <c r="T73" t="s">
        <v>33</v>
      </c>
      <c r="U73" t="s">
        <v>33</v>
      </c>
      <c r="V73" t="s">
        <v>33</v>
      </c>
      <c r="W73" t="s">
        <v>33</v>
      </c>
    </row>
    <row r="74" spans="1:23" hidden="1">
      <c r="A74" t="s">
        <v>11337</v>
      </c>
      <c r="B74" t="s">
        <v>21</v>
      </c>
      <c r="C74" t="s">
        <v>256</v>
      </c>
      <c r="D74" s="47">
        <v>1000</v>
      </c>
      <c r="E74" t="s">
        <v>11478</v>
      </c>
      <c r="F74" t="str">
        <f t="shared" si="1"/>
        <v>02084586</v>
      </c>
      <c r="G74" s="32" t="s">
        <v>1062</v>
      </c>
      <c r="H74" s="32" t="s">
        <v>11645</v>
      </c>
      <c r="I74" t="s">
        <v>11479</v>
      </c>
      <c r="J74" t="s">
        <v>11478</v>
      </c>
      <c r="K74" t="s">
        <v>11480</v>
      </c>
      <c r="L74" t="s">
        <v>11481</v>
      </c>
      <c r="M74" t="s">
        <v>11482</v>
      </c>
      <c r="N74" t="s">
        <v>11483</v>
      </c>
      <c r="O74" t="s">
        <v>11484</v>
      </c>
      <c r="P74" t="s">
        <v>33</v>
      </c>
      <c r="Q74" t="s">
        <v>33</v>
      </c>
      <c r="R74" t="s">
        <v>33</v>
      </c>
      <c r="S74" t="s">
        <v>33</v>
      </c>
      <c r="T74" t="s">
        <v>33</v>
      </c>
      <c r="U74" t="s">
        <v>33</v>
      </c>
      <c r="V74" t="s">
        <v>33</v>
      </c>
      <c r="W74" t="s">
        <v>33</v>
      </c>
    </row>
    <row r="75" spans="1:23" hidden="1">
      <c r="A75" t="s">
        <v>11337</v>
      </c>
      <c r="B75" t="s">
        <v>21</v>
      </c>
      <c r="C75" t="s">
        <v>270</v>
      </c>
      <c r="D75" s="47">
        <v>250000</v>
      </c>
      <c r="E75" t="s">
        <v>11485</v>
      </c>
      <c r="F75" t="str">
        <f t="shared" si="1"/>
        <v>02453539</v>
      </c>
      <c r="G75" s="32" t="s">
        <v>10098</v>
      </c>
      <c r="H75" s="32" t="s">
        <v>11646</v>
      </c>
      <c r="I75" t="s">
        <v>11655</v>
      </c>
      <c r="J75" t="s">
        <v>11486</v>
      </c>
      <c r="K75" t="s">
        <v>11487</v>
      </c>
      <c r="L75" t="s">
        <v>11488</v>
      </c>
      <c r="M75" t="s">
        <v>11489</v>
      </c>
      <c r="N75" t="s">
        <v>11490</v>
      </c>
      <c r="O75" t="s">
        <v>11491</v>
      </c>
      <c r="P75" t="s">
        <v>11492</v>
      </c>
      <c r="Q75" t="s">
        <v>11493</v>
      </c>
      <c r="R75" t="s">
        <v>33</v>
      </c>
      <c r="S75" t="s">
        <v>33</v>
      </c>
      <c r="T75" t="s">
        <v>33</v>
      </c>
      <c r="U75" t="s">
        <v>33</v>
      </c>
      <c r="V75" t="s">
        <v>33</v>
      </c>
      <c r="W75" t="s">
        <v>33</v>
      </c>
    </row>
    <row r="76" spans="1:23" hidden="1">
      <c r="A76" t="s">
        <v>11337</v>
      </c>
      <c r="B76" t="s">
        <v>21</v>
      </c>
      <c r="C76" t="s">
        <v>243</v>
      </c>
      <c r="D76" s="47">
        <v>6657.89</v>
      </c>
      <c r="E76" t="s">
        <v>11494</v>
      </c>
      <c r="F76" t="str">
        <f t="shared" si="1"/>
        <v>02067181</v>
      </c>
      <c r="G76" s="57" t="s">
        <v>1890</v>
      </c>
      <c r="H76" s="57" t="s">
        <v>1889</v>
      </c>
      <c r="I76" t="s">
        <v>11495</v>
      </c>
      <c r="J76" t="s">
        <v>11494</v>
      </c>
      <c r="K76" t="s">
        <v>11496</v>
      </c>
      <c r="L76" t="s">
        <v>11497</v>
      </c>
      <c r="M76" t="s">
        <v>4746</v>
      </c>
      <c r="N76" t="s">
        <v>11498</v>
      </c>
      <c r="O76" t="s">
        <v>11499</v>
      </c>
      <c r="P76" t="s">
        <v>4749</v>
      </c>
      <c r="Q76" t="s">
        <v>11500</v>
      </c>
      <c r="R76" t="s">
        <v>33</v>
      </c>
      <c r="S76" t="s">
        <v>33</v>
      </c>
      <c r="T76" t="s">
        <v>33</v>
      </c>
      <c r="U76" t="s">
        <v>33</v>
      </c>
      <c r="V76" t="s">
        <v>33</v>
      </c>
      <c r="W76" t="s">
        <v>33</v>
      </c>
    </row>
    <row r="77" spans="1:23" hidden="1">
      <c r="A77" t="s">
        <v>11501</v>
      </c>
      <c r="B77" t="s">
        <v>21</v>
      </c>
      <c r="C77" t="s">
        <v>22</v>
      </c>
      <c r="D77" s="47">
        <v>190828.02</v>
      </c>
      <c r="E77" t="s">
        <v>11502</v>
      </c>
      <c r="F77" t="str">
        <f t="shared" si="1"/>
        <v>70103502</v>
      </c>
      <c r="G77" s="34" t="s">
        <v>440</v>
      </c>
      <c r="H77" s="34" t="s">
        <v>11656</v>
      </c>
      <c r="I77" t="s">
        <v>57</v>
      </c>
      <c r="J77" t="s">
        <v>58</v>
      </c>
      <c r="K77" t="s">
        <v>59</v>
      </c>
      <c r="L77" t="s">
        <v>27</v>
      </c>
      <c r="M77" t="s">
        <v>60</v>
      </c>
      <c r="N77" t="s">
        <v>29</v>
      </c>
      <c r="O77" t="s">
        <v>61</v>
      </c>
      <c r="P77" t="s">
        <v>11503</v>
      </c>
      <c r="Q77" t="s">
        <v>32</v>
      </c>
      <c r="R77" t="s">
        <v>33</v>
      </c>
      <c r="S77" t="s">
        <v>33</v>
      </c>
      <c r="T77" t="s">
        <v>33</v>
      </c>
      <c r="U77" t="s">
        <v>33</v>
      </c>
      <c r="V77" t="s">
        <v>33</v>
      </c>
      <c r="W77" t="s">
        <v>33</v>
      </c>
    </row>
    <row r="78" spans="1:23" hidden="1">
      <c r="A78" t="s">
        <v>11501</v>
      </c>
      <c r="B78" t="s">
        <v>21</v>
      </c>
      <c r="C78" t="s">
        <v>22</v>
      </c>
      <c r="D78" s="47">
        <v>88658.63</v>
      </c>
      <c r="E78" t="s">
        <v>11504</v>
      </c>
      <c r="F78" t="str">
        <f t="shared" si="1"/>
        <v>22748507</v>
      </c>
      <c r="G78" s="32" t="s">
        <v>1051</v>
      </c>
      <c r="H78" s="32" t="s">
        <v>11647</v>
      </c>
      <c r="I78" t="s">
        <v>3564</v>
      </c>
      <c r="J78" t="s">
        <v>3565</v>
      </c>
      <c r="K78" t="s">
        <v>65</v>
      </c>
      <c r="L78" t="s">
        <v>45</v>
      </c>
      <c r="M78" t="s">
        <v>3566</v>
      </c>
      <c r="N78" t="s">
        <v>47</v>
      </c>
      <c r="O78" t="s">
        <v>30</v>
      </c>
      <c r="P78" t="s">
        <v>32</v>
      </c>
      <c r="Q78" t="s">
        <v>33</v>
      </c>
      <c r="R78" t="s">
        <v>33</v>
      </c>
      <c r="S78" t="s">
        <v>33</v>
      </c>
      <c r="T78" t="s">
        <v>33</v>
      </c>
      <c r="U78" t="s">
        <v>33</v>
      </c>
      <c r="V78" t="s">
        <v>33</v>
      </c>
      <c r="W78" t="s">
        <v>33</v>
      </c>
    </row>
    <row r="79" spans="1:23" hidden="1">
      <c r="A79" t="s">
        <v>11501</v>
      </c>
      <c r="B79" t="s">
        <v>21</v>
      </c>
      <c r="C79" t="s">
        <v>22</v>
      </c>
      <c r="D79" s="47">
        <v>75900</v>
      </c>
      <c r="E79" t="s">
        <v>11505</v>
      </c>
      <c r="F79" t="str">
        <f t="shared" si="1"/>
        <v>25721930</v>
      </c>
      <c r="G79" s="34" t="s">
        <v>440</v>
      </c>
      <c r="H79" s="34" t="s">
        <v>11657</v>
      </c>
      <c r="I79" t="s">
        <v>24</v>
      </c>
      <c r="J79" t="s">
        <v>25</v>
      </c>
      <c r="K79" t="s">
        <v>11506</v>
      </c>
      <c r="L79" t="s">
        <v>27</v>
      </c>
      <c r="M79" t="s">
        <v>28</v>
      </c>
      <c r="N79" t="s">
        <v>29</v>
      </c>
      <c r="O79" t="s">
        <v>30</v>
      </c>
      <c r="P79" t="s">
        <v>11507</v>
      </c>
      <c r="Q79" t="s">
        <v>32</v>
      </c>
      <c r="R79" t="s">
        <v>33</v>
      </c>
      <c r="S79" t="s">
        <v>33</v>
      </c>
      <c r="T79" t="s">
        <v>33</v>
      </c>
      <c r="U79" t="s">
        <v>33</v>
      </c>
      <c r="V79" t="s">
        <v>33</v>
      </c>
      <c r="W79" t="s">
        <v>33</v>
      </c>
    </row>
    <row r="80" spans="1:23" hidden="1">
      <c r="A80" t="s">
        <v>11501</v>
      </c>
      <c r="B80" t="s">
        <v>21</v>
      </c>
      <c r="C80" t="s">
        <v>22</v>
      </c>
      <c r="D80" s="47">
        <v>56679.64</v>
      </c>
      <c r="E80" t="s">
        <v>11508</v>
      </c>
      <c r="F80" t="str">
        <f t="shared" si="1"/>
        <v>26477587</v>
      </c>
      <c r="G80" s="34" t="s">
        <v>1067</v>
      </c>
      <c r="H80" s="34" t="s">
        <v>13638</v>
      </c>
      <c r="I80" t="s">
        <v>576</v>
      </c>
      <c r="J80" t="s">
        <v>577</v>
      </c>
      <c r="K80" t="s">
        <v>578</v>
      </c>
      <c r="L80" t="s">
        <v>579</v>
      </c>
      <c r="M80" t="s">
        <v>580</v>
      </c>
      <c r="N80" t="s">
        <v>47</v>
      </c>
      <c r="O80" t="s">
        <v>30</v>
      </c>
      <c r="P80" t="s">
        <v>11509</v>
      </c>
      <c r="Q80" t="s">
        <v>32</v>
      </c>
      <c r="R80" t="s">
        <v>33</v>
      </c>
      <c r="S80" t="s">
        <v>33</v>
      </c>
      <c r="T80" t="s">
        <v>33</v>
      </c>
      <c r="U80" t="s">
        <v>33</v>
      </c>
      <c r="V80" t="s">
        <v>33</v>
      </c>
      <c r="W80" t="s">
        <v>33</v>
      </c>
    </row>
    <row r="81" spans="1:23" hidden="1">
      <c r="A81" t="s">
        <v>11501</v>
      </c>
      <c r="B81" t="s">
        <v>21</v>
      </c>
      <c r="C81" t="s">
        <v>22</v>
      </c>
      <c r="D81" s="47">
        <v>42646.81</v>
      </c>
      <c r="E81" t="s">
        <v>11510</v>
      </c>
      <c r="F81" t="str">
        <f t="shared" si="1"/>
        <v>50685505</v>
      </c>
      <c r="G81" s="34" t="s">
        <v>440</v>
      </c>
      <c r="H81" s="34" t="s">
        <v>11656</v>
      </c>
      <c r="I81" t="s">
        <v>537</v>
      </c>
      <c r="J81" t="s">
        <v>50</v>
      </c>
      <c r="K81" t="s">
        <v>538</v>
      </c>
      <c r="L81" t="s">
        <v>11511</v>
      </c>
      <c r="M81" t="s">
        <v>53</v>
      </c>
      <c r="N81" t="s">
        <v>29</v>
      </c>
      <c r="O81" t="s">
        <v>81</v>
      </c>
      <c r="P81" t="s">
        <v>11512</v>
      </c>
      <c r="Q81" t="s">
        <v>32</v>
      </c>
      <c r="R81" t="s">
        <v>33</v>
      </c>
      <c r="S81" t="s">
        <v>33</v>
      </c>
      <c r="T81" t="s">
        <v>33</v>
      </c>
      <c r="U81" t="s">
        <v>33</v>
      </c>
      <c r="V81" t="s">
        <v>33</v>
      </c>
      <c r="W81" t="s">
        <v>33</v>
      </c>
    </row>
    <row r="82" spans="1:23" hidden="1">
      <c r="A82" t="s">
        <v>11501</v>
      </c>
      <c r="B82" t="s">
        <v>21</v>
      </c>
      <c r="C82" t="s">
        <v>22</v>
      </c>
      <c r="D82" s="47">
        <v>21701.71</v>
      </c>
      <c r="E82" t="s">
        <v>11513</v>
      </c>
      <c r="F82" t="str">
        <f t="shared" si="1"/>
        <v>18050721</v>
      </c>
      <c r="G82" s="34" t="s">
        <v>440</v>
      </c>
      <c r="H82" s="34" t="s">
        <v>11657</v>
      </c>
      <c r="I82" t="s">
        <v>2036</v>
      </c>
      <c r="J82" t="s">
        <v>171</v>
      </c>
      <c r="K82" t="s">
        <v>11514</v>
      </c>
      <c r="L82" t="s">
        <v>1002</v>
      </c>
      <c r="M82" t="s">
        <v>2038</v>
      </c>
      <c r="N82" t="s">
        <v>47</v>
      </c>
      <c r="O82" t="s">
        <v>30</v>
      </c>
      <c r="P82" t="s">
        <v>32</v>
      </c>
      <c r="Q82" t="s">
        <v>33</v>
      </c>
      <c r="R82" t="s">
        <v>33</v>
      </c>
      <c r="S82" t="s">
        <v>33</v>
      </c>
      <c r="T82" t="s">
        <v>33</v>
      </c>
      <c r="U82" t="s">
        <v>33</v>
      </c>
      <c r="V82" t="s">
        <v>33</v>
      </c>
      <c r="W82" t="s">
        <v>33</v>
      </c>
    </row>
    <row r="83" spans="1:23" hidden="1">
      <c r="A83" t="s">
        <v>11501</v>
      </c>
      <c r="B83" t="s">
        <v>21</v>
      </c>
      <c r="C83" t="s">
        <v>22</v>
      </c>
      <c r="D83" s="47">
        <v>19503.349999999999</v>
      </c>
      <c r="E83" t="s">
        <v>11515</v>
      </c>
      <c r="F83" t="str">
        <f t="shared" si="1"/>
        <v>25721993</v>
      </c>
      <c r="G83" s="34" t="s">
        <v>440</v>
      </c>
      <c r="H83" s="34" t="s">
        <v>11656</v>
      </c>
      <c r="I83" t="s">
        <v>24</v>
      </c>
      <c r="J83" t="s">
        <v>25</v>
      </c>
      <c r="K83" t="s">
        <v>11516</v>
      </c>
      <c r="L83" t="s">
        <v>27</v>
      </c>
      <c r="M83" t="s">
        <v>28</v>
      </c>
      <c r="N83" t="s">
        <v>29</v>
      </c>
      <c r="O83" t="s">
        <v>30</v>
      </c>
      <c r="P83" t="s">
        <v>11517</v>
      </c>
      <c r="Q83" t="s">
        <v>32</v>
      </c>
      <c r="R83" t="s">
        <v>33</v>
      </c>
      <c r="S83" t="s">
        <v>33</v>
      </c>
      <c r="T83" t="s">
        <v>33</v>
      </c>
      <c r="U83" t="s">
        <v>33</v>
      </c>
      <c r="V83" t="s">
        <v>33</v>
      </c>
      <c r="W83" t="s">
        <v>33</v>
      </c>
    </row>
    <row r="84" spans="1:23" hidden="1">
      <c r="A84" t="s">
        <v>11501</v>
      </c>
      <c r="B84" t="s">
        <v>21</v>
      </c>
      <c r="C84" t="s">
        <v>22</v>
      </c>
      <c r="D84" s="47">
        <v>14732.75</v>
      </c>
      <c r="E84" t="s">
        <v>11518</v>
      </c>
      <c r="F84" t="str">
        <f t="shared" si="1"/>
        <v>70102526</v>
      </c>
      <c r="G84" s="34" t="s">
        <v>440</v>
      </c>
      <c r="H84" s="34" t="s">
        <v>11656</v>
      </c>
      <c r="I84" t="s">
        <v>57</v>
      </c>
      <c r="J84" t="s">
        <v>58</v>
      </c>
      <c r="K84" t="s">
        <v>59</v>
      </c>
      <c r="L84" t="s">
        <v>194</v>
      </c>
      <c r="M84" t="s">
        <v>60</v>
      </c>
      <c r="N84" t="s">
        <v>29</v>
      </c>
      <c r="O84" t="s">
        <v>61</v>
      </c>
      <c r="P84" t="s">
        <v>11519</v>
      </c>
      <c r="Q84" t="s">
        <v>32</v>
      </c>
      <c r="R84" t="s">
        <v>33</v>
      </c>
      <c r="S84" t="s">
        <v>33</v>
      </c>
      <c r="T84" t="s">
        <v>33</v>
      </c>
      <c r="U84" t="s">
        <v>33</v>
      </c>
      <c r="V84" t="s">
        <v>33</v>
      </c>
      <c r="W84" t="s">
        <v>33</v>
      </c>
    </row>
    <row r="85" spans="1:23" hidden="1">
      <c r="A85" t="s">
        <v>11501</v>
      </c>
      <c r="B85" t="s">
        <v>21</v>
      </c>
      <c r="C85" t="s">
        <v>22</v>
      </c>
      <c r="D85" s="47">
        <v>8768.11</v>
      </c>
      <c r="E85" t="s">
        <v>11520</v>
      </c>
      <c r="F85" t="str">
        <f t="shared" si="1"/>
        <v>25721804</v>
      </c>
      <c r="G85" s="34" t="s">
        <v>440</v>
      </c>
      <c r="H85" s="34" t="s">
        <v>11656</v>
      </c>
      <c r="I85" t="s">
        <v>24</v>
      </c>
      <c r="J85" t="s">
        <v>25</v>
      </c>
      <c r="K85" t="s">
        <v>11521</v>
      </c>
      <c r="L85" t="s">
        <v>27</v>
      </c>
      <c r="M85" t="s">
        <v>28</v>
      </c>
      <c r="N85" t="s">
        <v>29</v>
      </c>
      <c r="O85" t="s">
        <v>30</v>
      </c>
      <c r="P85" t="s">
        <v>11522</v>
      </c>
      <c r="Q85" t="s">
        <v>32</v>
      </c>
      <c r="R85" t="s">
        <v>33</v>
      </c>
      <c r="S85" t="s">
        <v>33</v>
      </c>
      <c r="T85" t="s">
        <v>33</v>
      </c>
      <c r="U85" t="s">
        <v>33</v>
      </c>
      <c r="V85" t="s">
        <v>33</v>
      </c>
      <c r="W85" t="s">
        <v>33</v>
      </c>
    </row>
    <row r="86" spans="1:23" hidden="1">
      <c r="A86" t="s">
        <v>11501</v>
      </c>
      <c r="B86" t="s">
        <v>21</v>
      </c>
      <c r="C86" t="s">
        <v>22</v>
      </c>
      <c r="D86" s="47">
        <v>6980</v>
      </c>
      <c r="E86" t="s">
        <v>11523</v>
      </c>
      <c r="F86" t="str">
        <f t="shared" si="1"/>
        <v>16729895</v>
      </c>
      <c r="G86" s="32" t="s">
        <v>1062</v>
      </c>
      <c r="H86" s="32" t="s">
        <v>11648</v>
      </c>
      <c r="I86" t="s">
        <v>187</v>
      </c>
      <c r="J86" t="s">
        <v>188</v>
      </c>
      <c r="K86" t="s">
        <v>189</v>
      </c>
      <c r="L86" t="s">
        <v>80</v>
      </c>
      <c r="M86" t="s">
        <v>190</v>
      </c>
      <c r="N86" t="s">
        <v>47</v>
      </c>
      <c r="O86" t="s">
        <v>30</v>
      </c>
      <c r="P86" t="s">
        <v>32</v>
      </c>
      <c r="Q86" t="s">
        <v>33</v>
      </c>
      <c r="R86" t="s">
        <v>33</v>
      </c>
      <c r="S86" t="s">
        <v>33</v>
      </c>
      <c r="T86" t="s">
        <v>33</v>
      </c>
      <c r="U86" t="s">
        <v>33</v>
      </c>
      <c r="V86" t="s">
        <v>33</v>
      </c>
      <c r="W86" t="s">
        <v>33</v>
      </c>
    </row>
    <row r="87" spans="1:23" hidden="1">
      <c r="A87" t="s">
        <v>11501</v>
      </c>
      <c r="B87" t="s">
        <v>21</v>
      </c>
      <c r="C87" t="s">
        <v>22</v>
      </c>
      <c r="D87" s="47">
        <v>6396.25</v>
      </c>
      <c r="E87" t="s">
        <v>11524</v>
      </c>
      <c r="F87" t="str">
        <f t="shared" si="1"/>
        <v>73235204</v>
      </c>
      <c r="G87" s="32" t="s">
        <v>1051</v>
      </c>
      <c r="H87" s="32" t="s">
        <v>11647</v>
      </c>
      <c r="I87" t="s">
        <v>11525</v>
      </c>
      <c r="J87" t="s">
        <v>25</v>
      </c>
      <c r="K87" t="s">
        <v>11526</v>
      </c>
      <c r="L87" t="s">
        <v>11527</v>
      </c>
      <c r="M87" t="s">
        <v>11528</v>
      </c>
      <c r="N87" t="s">
        <v>47</v>
      </c>
      <c r="O87" t="s">
        <v>30</v>
      </c>
      <c r="P87" t="s">
        <v>11529</v>
      </c>
      <c r="Q87" t="s">
        <v>32</v>
      </c>
      <c r="R87" t="s">
        <v>33</v>
      </c>
      <c r="S87" t="s">
        <v>33</v>
      </c>
      <c r="T87" t="s">
        <v>33</v>
      </c>
      <c r="U87" t="s">
        <v>33</v>
      </c>
      <c r="V87" t="s">
        <v>33</v>
      </c>
      <c r="W87" t="s">
        <v>33</v>
      </c>
    </row>
    <row r="88" spans="1:23" hidden="1">
      <c r="A88" t="s">
        <v>11501</v>
      </c>
      <c r="B88" t="s">
        <v>21</v>
      </c>
      <c r="C88" t="s">
        <v>22</v>
      </c>
      <c r="D88" s="47">
        <v>5477.36</v>
      </c>
      <c r="E88" t="s">
        <v>11530</v>
      </c>
      <c r="F88" t="str">
        <f t="shared" si="1"/>
        <v>13780191</v>
      </c>
      <c r="G88" s="34" t="s">
        <v>440</v>
      </c>
      <c r="H88" s="34" t="s">
        <v>11657</v>
      </c>
      <c r="I88" t="s">
        <v>11531</v>
      </c>
      <c r="J88" t="s">
        <v>229</v>
      </c>
      <c r="K88" t="s">
        <v>11532</v>
      </c>
      <c r="L88" t="s">
        <v>80</v>
      </c>
      <c r="M88" t="s">
        <v>1543</v>
      </c>
      <c r="N88" t="s">
        <v>47</v>
      </c>
      <c r="O88" t="s">
        <v>30</v>
      </c>
      <c r="P88" t="s">
        <v>11533</v>
      </c>
      <c r="Q88" t="s">
        <v>32</v>
      </c>
      <c r="R88" t="s">
        <v>33</v>
      </c>
      <c r="S88" t="s">
        <v>33</v>
      </c>
      <c r="T88" t="s">
        <v>33</v>
      </c>
      <c r="U88" t="s">
        <v>33</v>
      </c>
      <c r="V88" t="s">
        <v>33</v>
      </c>
      <c r="W88" t="s">
        <v>33</v>
      </c>
    </row>
    <row r="89" spans="1:23" hidden="1">
      <c r="A89" t="s">
        <v>11501</v>
      </c>
      <c r="B89" t="s">
        <v>21</v>
      </c>
      <c r="C89" t="s">
        <v>22</v>
      </c>
      <c r="D89" s="47">
        <v>2144.91</v>
      </c>
      <c r="E89" t="s">
        <v>11534</v>
      </c>
      <c r="F89" t="str">
        <f t="shared" si="1"/>
        <v>94046484</v>
      </c>
      <c r="G89" s="34" t="s">
        <v>440</v>
      </c>
      <c r="H89" s="34" t="s">
        <v>11656</v>
      </c>
      <c r="I89" t="s">
        <v>5016</v>
      </c>
      <c r="J89" t="s">
        <v>5017</v>
      </c>
      <c r="K89" t="s">
        <v>11535</v>
      </c>
      <c r="L89" t="s">
        <v>1687</v>
      </c>
      <c r="M89" t="s">
        <v>5018</v>
      </c>
      <c r="N89" t="s">
        <v>29</v>
      </c>
      <c r="O89" t="s">
        <v>30</v>
      </c>
      <c r="P89" t="s">
        <v>11536</v>
      </c>
      <c r="Q89" t="s">
        <v>32</v>
      </c>
      <c r="R89" t="s">
        <v>33</v>
      </c>
      <c r="S89" t="s">
        <v>33</v>
      </c>
      <c r="T89" t="s">
        <v>33</v>
      </c>
      <c r="U89" t="s">
        <v>33</v>
      </c>
      <c r="V89" t="s">
        <v>33</v>
      </c>
      <c r="W89" t="s">
        <v>33</v>
      </c>
    </row>
    <row r="90" spans="1:23" hidden="1">
      <c r="A90" t="s">
        <v>11501</v>
      </c>
      <c r="B90" t="s">
        <v>21</v>
      </c>
      <c r="C90" t="s">
        <v>22</v>
      </c>
      <c r="D90" s="47">
        <v>1309.05</v>
      </c>
      <c r="E90" t="s">
        <v>11537</v>
      </c>
      <c r="F90" t="str">
        <f t="shared" si="1"/>
        <v>25915902</v>
      </c>
      <c r="G90" s="34" t="s">
        <v>1064</v>
      </c>
      <c r="H90" s="34" t="s">
        <v>11892</v>
      </c>
      <c r="I90" t="s">
        <v>181</v>
      </c>
      <c r="J90" t="s">
        <v>182</v>
      </c>
      <c r="K90" t="s">
        <v>183</v>
      </c>
      <c r="L90" t="s">
        <v>184</v>
      </c>
      <c r="M90" t="s">
        <v>185</v>
      </c>
      <c r="N90" t="s">
        <v>47</v>
      </c>
      <c r="O90" t="s">
        <v>54</v>
      </c>
      <c r="P90" t="s">
        <v>32</v>
      </c>
      <c r="Q90" t="s">
        <v>33</v>
      </c>
      <c r="R90" t="s">
        <v>33</v>
      </c>
      <c r="S90" t="s">
        <v>33</v>
      </c>
      <c r="T90" t="s">
        <v>33</v>
      </c>
      <c r="U90" t="s">
        <v>33</v>
      </c>
      <c r="V90" t="s">
        <v>33</v>
      </c>
      <c r="W90" t="s">
        <v>33</v>
      </c>
    </row>
    <row r="91" spans="1:23" hidden="1">
      <c r="A91" t="s">
        <v>11501</v>
      </c>
      <c r="B91" t="s">
        <v>21</v>
      </c>
      <c r="C91" t="s">
        <v>22</v>
      </c>
      <c r="D91" s="47">
        <v>951</v>
      </c>
      <c r="E91" t="s">
        <v>11538</v>
      </c>
      <c r="F91" t="str">
        <f t="shared" si="1"/>
        <v>18050659</v>
      </c>
      <c r="G91" s="34" t="s">
        <v>440</v>
      </c>
      <c r="H91" s="34" t="s">
        <v>11657</v>
      </c>
      <c r="I91" t="s">
        <v>2036</v>
      </c>
      <c r="J91" t="s">
        <v>171</v>
      </c>
      <c r="K91" t="s">
        <v>11539</v>
      </c>
      <c r="L91" t="s">
        <v>1002</v>
      </c>
      <c r="M91" t="s">
        <v>2038</v>
      </c>
      <c r="N91" t="s">
        <v>47</v>
      </c>
      <c r="O91" t="s">
        <v>30</v>
      </c>
      <c r="P91" t="s">
        <v>32</v>
      </c>
      <c r="Q91" t="s">
        <v>33</v>
      </c>
      <c r="R91" t="s">
        <v>33</v>
      </c>
      <c r="S91" t="s">
        <v>33</v>
      </c>
      <c r="T91" t="s">
        <v>33</v>
      </c>
      <c r="U91" t="s">
        <v>33</v>
      </c>
      <c r="V91" t="s">
        <v>33</v>
      </c>
      <c r="W91" t="s">
        <v>33</v>
      </c>
    </row>
    <row r="92" spans="1:23" hidden="1">
      <c r="A92" t="s">
        <v>11501</v>
      </c>
      <c r="B92" t="s">
        <v>21</v>
      </c>
      <c r="C92" t="s">
        <v>22</v>
      </c>
      <c r="D92" s="47">
        <v>892.82</v>
      </c>
      <c r="E92" t="s">
        <v>11540</v>
      </c>
      <c r="F92" t="str">
        <f t="shared" si="1"/>
        <v>95457993</v>
      </c>
      <c r="G92" s="34" t="s">
        <v>440</v>
      </c>
      <c r="H92" s="34" t="s">
        <v>11656</v>
      </c>
      <c r="I92" t="s">
        <v>11541</v>
      </c>
      <c r="J92" t="s">
        <v>4846</v>
      </c>
      <c r="K92" t="s">
        <v>11542</v>
      </c>
      <c r="L92" t="s">
        <v>45</v>
      </c>
      <c r="M92" t="s">
        <v>4847</v>
      </c>
      <c r="N92" t="s">
        <v>47</v>
      </c>
      <c r="O92" t="s">
        <v>30</v>
      </c>
      <c r="P92" t="s">
        <v>11543</v>
      </c>
      <c r="Q92" t="s">
        <v>32</v>
      </c>
      <c r="R92" t="s">
        <v>33</v>
      </c>
      <c r="S92" t="s">
        <v>33</v>
      </c>
      <c r="T92" t="s">
        <v>33</v>
      </c>
      <c r="U92" t="s">
        <v>33</v>
      </c>
      <c r="V92" t="s">
        <v>33</v>
      </c>
      <c r="W92" t="s">
        <v>33</v>
      </c>
    </row>
    <row r="93" spans="1:23" hidden="1">
      <c r="A93" t="s">
        <v>11501</v>
      </c>
      <c r="B93" t="s">
        <v>21</v>
      </c>
      <c r="C93" t="s">
        <v>22</v>
      </c>
      <c r="D93" s="47">
        <v>375</v>
      </c>
      <c r="E93" t="s">
        <v>11544</v>
      </c>
      <c r="F93" t="str">
        <f t="shared" si="1"/>
        <v>52518472</v>
      </c>
      <c r="G93" s="32" t="s">
        <v>1063</v>
      </c>
      <c r="H93" s="32" t="s">
        <v>11649</v>
      </c>
      <c r="I93" t="s">
        <v>3343</v>
      </c>
      <c r="J93" t="s">
        <v>3344</v>
      </c>
      <c r="K93" t="s">
        <v>3345</v>
      </c>
      <c r="L93" t="s">
        <v>3084</v>
      </c>
      <c r="M93" t="s">
        <v>3346</v>
      </c>
      <c r="N93" t="s">
        <v>204</v>
      </c>
      <c r="O93" t="s">
        <v>30</v>
      </c>
      <c r="P93" t="s">
        <v>32</v>
      </c>
      <c r="Q93" t="s">
        <v>33</v>
      </c>
      <c r="R93" t="s">
        <v>33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</row>
    <row r="94" spans="1:23" hidden="1">
      <c r="A94" t="s">
        <v>11501</v>
      </c>
      <c r="B94" t="s">
        <v>21</v>
      </c>
      <c r="C94" t="s">
        <v>22</v>
      </c>
      <c r="D94" s="47">
        <v>5.6</v>
      </c>
      <c r="E94" t="s">
        <v>11545</v>
      </c>
      <c r="F94" t="str">
        <f t="shared" si="1"/>
        <v>34262661</v>
      </c>
      <c r="G94" s="32" t="s">
        <v>1065</v>
      </c>
      <c r="H94" s="32" t="s">
        <v>11546</v>
      </c>
      <c r="I94" t="s">
        <v>794</v>
      </c>
      <c r="J94" t="s">
        <v>795</v>
      </c>
      <c r="K94" t="s">
        <v>11547</v>
      </c>
      <c r="L94" t="s">
        <v>797</v>
      </c>
      <c r="M94" t="s">
        <v>798</v>
      </c>
      <c r="N94" t="s">
        <v>233</v>
      </c>
      <c r="O94" t="s">
        <v>30</v>
      </c>
      <c r="P94" t="s">
        <v>11548</v>
      </c>
      <c r="Q94" t="s">
        <v>32</v>
      </c>
      <c r="R94" t="s">
        <v>33</v>
      </c>
      <c r="S94" t="s">
        <v>33</v>
      </c>
      <c r="T94" t="s">
        <v>33</v>
      </c>
      <c r="U94" t="s">
        <v>33</v>
      </c>
      <c r="V94" t="s">
        <v>33</v>
      </c>
      <c r="W94" t="s">
        <v>33</v>
      </c>
    </row>
    <row r="95" spans="1:23" hidden="1">
      <c r="A95" t="s">
        <v>11501</v>
      </c>
      <c r="B95" t="s">
        <v>21</v>
      </c>
      <c r="C95" t="s">
        <v>243</v>
      </c>
      <c r="D95" s="47">
        <v>53068</v>
      </c>
      <c r="E95" t="s">
        <v>11549</v>
      </c>
      <c r="F95" t="str">
        <f t="shared" si="1"/>
        <v>03014096</v>
      </c>
      <c r="G95" s="34" t="s">
        <v>440</v>
      </c>
      <c r="H95" s="34" t="s">
        <v>11657</v>
      </c>
      <c r="I95" t="s">
        <v>11550</v>
      </c>
      <c r="J95" t="s">
        <v>11549</v>
      </c>
      <c r="K95" t="s">
        <v>11551</v>
      </c>
      <c r="L95" t="s">
        <v>11552</v>
      </c>
      <c r="M95" t="s">
        <v>11553</v>
      </c>
      <c r="N95" t="s">
        <v>11554</v>
      </c>
      <c r="O95" t="s">
        <v>11555</v>
      </c>
      <c r="P95" t="s">
        <v>11556</v>
      </c>
      <c r="Q95" t="s">
        <v>11557</v>
      </c>
      <c r="R95" t="s">
        <v>33</v>
      </c>
      <c r="S95" t="s">
        <v>33</v>
      </c>
      <c r="T95" t="s">
        <v>33</v>
      </c>
      <c r="U95" t="s">
        <v>33</v>
      </c>
      <c r="V95" t="s">
        <v>33</v>
      </c>
      <c r="W95" t="s">
        <v>33</v>
      </c>
    </row>
    <row r="96" spans="1:23" hidden="1">
      <c r="A96" t="s">
        <v>11501</v>
      </c>
      <c r="B96" t="s">
        <v>21</v>
      </c>
      <c r="C96" t="s">
        <v>243</v>
      </c>
      <c r="D96" s="47">
        <v>23739.51</v>
      </c>
      <c r="E96" s="52">
        <v>177529942000605</v>
      </c>
      <c r="F96" t="str">
        <f t="shared" si="1"/>
        <v>42000605</v>
      </c>
      <c r="G96" s="34" t="s">
        <v>440</v>
      </c>
      <c r="H96" s="34" t="s">
        <v>11656</v>
      </c>
      <c r="I96" t="s">
        <v>11658</v>
      </c>
      <c r="J96" t="s">
        <v>11558</v>
      </c>
      <c r="K96" t="s">
        <v>11559</v>
      </c>
      <c r="L96" t="s">
        <v>11560</v>
      </c>
      <c r="M96" t="s">
        <v>11561</v>
      </c>
      <c r="N96" t="s">
        <v>11562</v>
      </c>
      <c r="O96" t="s">
        <v>11563</v>
      </c>
      <c r="P96" t="s">
        <v>11564</v>
      </c>
      <c r="Q96" t="s">
        <v>11565</v>
      </c>
      <c r="R96" t="s">
        <v>11566</v>
      </c>
      <c r="S96" t="s">
        <v>11567</v>
      </c>
      <c r="T96" t="s">
        <v>11568</v>
      </c>
      <c r="U96" t="s">
        <v>11569</v>
      </c>
      <c r="V96" t="s">
        <v>4785</v>
      </c>
      <c r="W96" t="s">
        <v>11570</v>
      </c>
    </row>
    <row r="97" spans="1:23" hidden="1">
      <c r="A97" t="s">
        <v>11501</v>
      </c>
      <c r="B97" t="s">
        <v>21</v>
      </c>
      <c r="C97" t="s">
        <v>243</v>
      </c>
      <c r="D97" s="47">
        <v>20975</v>
      </c>
      <c r="E97" t="s">
        <v>11571</v>
      </c>
      <c r="F97" t="str">
        <f t="shared" si="1"/>
        <v>03007429</v>
      </c>
      <c r="G97" s="34" t="s">
        <v>440</v>
      </c>
      <c r="H97" s="34" t="s">
        <v>11657</v>
      </c>
      <c r="I97" t="s">
        <v>11572</v>
      </c>
      <c r="J97" t="s">
        <v>11571</v>
      </c>
      <c r="K97" t="s">
        <v>11573</v>
      </c>
      <c r="L97" t="s">
        <v>11574</v>
      </c>
      <c r="M97" t="s">
        <v>11575</v>
      </c>
      <c r="N97" t="s">
        <v>11576</v>
      </c>
      <c r="O97" t="s">
        <v>11577</v>
      </c>
      <c r="P97" t="s">
        <v>11578</v>
      </c>
      <c r="Q97" t="s">
        <v>33</v>
      </c>
      <c r="R97" t="s">
        <v>33</v>
      </c>
      <c r="S97" t="s">
        <v>33</v>
      </c>
      <c r="T97" t="s">
        <v>33</v>
      </c>
      <c r="U97" t="s">
        <v>33</v>
      </c>
      <c r="V97" t="s">
        <v>33</v>
      </c>
      <c r="W97" t="s">
        <v>33</v>
      </c>
    </row>
    <row r="98" spans="1:23" hidden="1">
      <c r="A98" t="s">
        <v>11501</v>
      </c>
      <c r="B98" t="s">
        <v>21</v>
      </c>
      <c r="C98" t="s">
        <v>22</v>
      </c>
      <c r="D98" s="56">
        <v>49301.15</v>
      </c>
      <c r="E98" t="s">
        <v>11659</v>
      </c>
      <c r="F98" t="str">
        <f t="shared" si="1"/>
        <v>25012963</v>
      </c>
      <c r="G98" s="34" t="s">
        <v>2239</v>
      </c>
      <c r="H98" s="34" t="s">
        <v>11893</v>
      </c>
      <c r="I98" t="s">
        <v>710</v>
      </c>
      <c r="J98" t="s">
        <v>711</v>
      </c>
      <c r="K98" t="s">
        <v>11660</v>
      </c>
      <c r="L98" t="s">
        <v>80</v>
      </c>
      <c r="M98" t="s">
        <v>619</v>
      </c>
      <c r="N98" t="s">
        <v>47</v>
      </c>
      <c r="O98" t="s">
        <v>30</v>
      </c>
      <c r="P98" t="s">
        <v>32</v>
      </c>
      <c r="Q98" t="s">
        <v>33</v>
      </c>
    </row>
    <row r="99" spans="1:23" hidden="1">
      <c r="A99" t="s">
        <v>11501</v>
      </c>
      <c r="B99" t="s">
        <v>21</v>
      </c>
      <c r="C99" t="s">
        <v>22</v>
      </c>
      <c r="D99" s="56">
        <v>12863.52</v>
      </c>
      <c r="E99" t="s">
        <v>11661</v>
      </c>
      <c r="F99" t="str">
        <f t="shared" si="1"/>
        <v>25012980</v>
      </c>
      <c r="G99" s="34" t="s">
        <v>1226</v>
      </c>
      <c r="H99" s="34" t="s">
        <v>11218</v>
      </c>
      <c r="I99" t="s">
        <v>710</v>
      </c>
      <c r="J99" t="s">
        <v>711</v>
      </c>
      <c r="K99" t="s">
        <v>11662</v>
      </c>
      <c r="L99" t="s">
        <v>80</v>
      </c>
      <c r="M99" t="s">
        <v>619</v>
      </c>
      <c r="N99" t="s">
        <v>47</v>
      </c>
      <c r="O99" t="s">
        <v>30</v>
      </c>
      <c r="P99" t="s">
        <v>32</v>
      </c>
      <c r="Q99" t="s">
        <v>33</v>
      </c>
    </row>
    <row r="100" spans="1:23" hidden="1">
      <c r="A100" t="s">
        <v>11501</v>
      </c>
      <c r="B100" t="s">
        <v>21</v>
      </c>
      <c r="C100" t="s">
        <v>256</v>
      </c>
      <c r="D100" s="56">
        <v>8000000</v>
      </c>
      <c r="E100" t="s">
        <v>11663</v>
      </c>
      <c r="F100" t="str">
        <f t="shared" si="1"/>
        <v>03083750</v>
      </c>
      <c r="G100" s="34" t="s">
        <v>1873</v>
      </c>
      <c r="H100" s="34" t="s">
        <v>11664</v>
      </c>
      <c r="I100" t="s">
        <v>11665</v>
      </c>
      <c r="J100" t="s">
        <v>11663</v>
      </c>
      <c r="K100" t="s">
        <v>11666</v>
      </c>
      <c r="L100" t="s">
        <v>11667</v>
      </c>
      <c r="M100" t="s">
        <v>11668</v>
      </c>
      <c r="N100" t="s">
        <v>1452</v>
      </c>
      <c r="O100" t="s">
        <v>11670</v>
      </c>
      <c r="P100" t="s">
        <v>11671</v>
      </c>
      <c r="Q100" t="s">
        <v>33</v>
      </c>
    </row>
    <row r="101" spans="1:23" hidden="1">
      <c r="A101" t="s">
        <v>11501</v>
      </c>
      <c r="B101" t="s">
        <v>21</v>
      </c>
      <c r="C101" t="s">
        <v>243</v>
      </c>
      <c r="D101" s="56">
        <v>18900</v>
      </c>
      <c r="E101" t="s">
        <v>11672</v>
      </c>
      <c r="F101" t="str">
        <f t="shared" si="1"/>
        <v>03076025</v>
      </c>
      <c r="G101" s="34" t="s">
        <v>440</v>
      </c>
      <c r="H101" s="34" t="s">
        <v>11673</v>
      </c>
      <c r="I101" t="s">
        <v>11674</v>
      </c>
      <c r="J101" t="s">
        <v>11672</v>
      </c>
      <c r="K101" t="s">
        <v>11675</v>
      </c>
      <c r="L101" t="s">
        <v>11676</v>
      </c>
      <c r="M101" t="s">
        <v>11677</v>
      </c>
      <c r="N101" t="s">
        <v>11678</v>
      </c>
      <c r="O101" t="s">
        <v>11679</v>
      </c>
      <c r="P101" t="s">
        <v>11680</v>
      </c>
      <c r="Q101" t="s">
        <v>33</v>
      </c>
    </row>
    <row r="102" spans="1:23" hidden="1">
      <c r="A102" t="s">
        <v>11681</v>
      </c>
      <c r="B102" t="s">
        <v>21</v>
      </c>
      <c r="C102" t="s">
        <v>22</v>
      </c>
      <c r="D102" s="56">
        <v>1250000</v>
      </c>
      <c r="E102" t="s">
        <v>11682</v>
      </c>
      <c r="F102" t="str">
        <f t="shared" si="1"/>
        <v>21678657</v>
      </c>
      <c r="G102" s="34" t="s">
        <v>3921</v>
      </c>
      <c r="H102" s="34" t="s">
        <v>13639</v>
      </c>
      <c r="I102" t="s">
        <v>24</v>
      </c>
      <c r="J102" t="s">
        <v>25</v>
      </c>
      <c r="K102" t="s">
        <v>11683</v>
      </c>
      <c r="L102" t="s">
        <v>27</v>
      </c>
      <c r="M102" t="s">
        <v>28</v>
      </c>
      <c r="N102" t="s">
        <v>29</v>
      </c>
      <c r="O102" t="s">
        <v>30</v>
      </c>
      <c r="P102" t="s">
        <v>11684</v>
      </c>
      <c r="Q102" t="s">
        <v>32</v>
      </c>
    </row>
    <row r="103" spans="1:23" hidden="1">
      <c r="A103" t="s">
        <v>11681</v>
      </c>
      <c r="B103" t="s">
        <v>21</v>
      </c>
      <c r="C103" t="s">
        <v>22</v>
      </c>
      <c r="D103" s="56">
        <v>1250000</v>
      </c>
      <c r="E103" t="s">
        <v>11685</v>
      </c>
      <c r="F103" t="str">
        <f t="shared" si="1"/>
        <v>21678666</v>
      </c>
      <c r="G103" s="34" t="s">
        <v>3921</v>
      </c>
      <c r="H103" s="34" t="s">
        <v>13640</v>
      </c>
      <c r="I103" t="s">
        <v>24</v>
      </c>
      <c r="J103" t="s">
        <v>25</v>
      </c>
      <c r="K103" t="s">
        <v>11686</v>
      </c>
      <c r="L103" t="s">
        <v>27</v>
      </c>
      <c r="M103" t="s">
        <v>28</v>
      </c>
      <c r="N103" t="s">
        <v>29</v>
      </c>
      <c r="O103" t="s">
        <v>30</v>
      </c>
      <c r="P103" t="s">
        <v>11687</v>
      </c>
      <c r="Q103" t="s">
        <v>32</v>
      </c>
    </row>
    <row r="104" spans="1:23" hidden="1">
      <c r="A104" t="s">
        <v>11681</v>
      </c>
      <c r="B104" t="s">
        <v>21</v>
      </c>
      <c r="C104" t="s">
        <v>22</v>
      </c>
      <c r="D104" s="56">
        <v>970803.04</v>
      </c>
      <c r="E104" t="s">
        <v>11688</v>
      </c>
      <c r="F104" t="str">
        <f t="shared" si="1"/>
        <v>15177698</v>
      </c>
      <c r="G104" s="34" t="s">
        <v>1886</v>
      </c>
      <c r="H104" s="34" t="s">
        <v>11894</v>
      </c>
      <c r="I104" t="s">
        <v>8354</v>
      </c>
      <c r="J104" t="s">
        <v>229</v>
      </c>
      <c r="K104" t="s">
        <v>11689</v>
      </c>
      <c r="L104" t="s">
        <v>888</v>
      </c>
      <c r="M104" t="s">
        <v>889</v>
      </c>
      <c r="N104" t="s">
        <v>47</v>
      </c>
      <c r="O104" t="s">
        <v>30</v>
      </c>
      <c r="P104" t="s">
        <v>32</v>
      </c>
      <c r="Q104" t="s">
        <v>33</v>
      </c>
    </row>
    <row r="105" spans="1:23" hidden="1">
      <c r="A105" t="s">
        <v>11681</v>
      </c>
      <c r="B105" t="s">
        <v>21</v>
      </c>
      <c r="C105" t="s">
        <v>22</v>
      </c>
      <c r="D105" s="56">
        <v>500000</v>
      </c>
      <c r="E105" t="s">
        <v>11690</v>
      </c>
      <c r="F105" t="str">
        <f t="shared" si="1"/>
        <v>12312521</v>
      </c>
      <c r="G105" s="34" t="s">
        <v>440</v>
      </c>
      <c r="H105" s="34" t="s">
        <v>11895</v>
      </c>
      <c r="I105" t="s">
        <v>1126</v>
      </c>
      <c r="J105" t="s">
        <v>43</v>
      </c>
      <c r="K105" t="s">
        <v>11691</v>
      </c>
      <c r="L105" t="s">
        <v>45</v>
      </c>
      <c r="M105" t="s">
        <v>1128</v>
      </c>
      <c r="N105" t="s">
        <v>47</v>
      </c>
      <c r="O105" t="s">
        <v>30</v>
      </c>
      <c r="P105" t="s">
        <v>11692</v>
      </c>
      <c r="Q105" t="s">
        <v>32</v>
      </c>
    </row>
    <row r="106" spans="1:23" hidden="1">
      <c r="A106" t="s">
        <v>11681</v>
      </c>
      <c r="B106" t="s">
        <v>21</v>
      </c>
      <c r="C106" t="s">
        <v>22</v>
      </c>
      <c r="D106" s="56">
        <v>171500</v>
      </c>
      <c r="E106" t="s">
        <v>11693</v>
      </c>
      <c r="F106" t="str">
        <f t="shared" si="1"/>
        <v>12312531</v>
      </c>
      <c r="G106" s="34" t="s">
        <v>1066</v>
      </c>
      <c r="H106" s="34" t="s">
        <v>11694</v>
      </c>
      <c r="I106" t="s">
        <v>1143</v>
      </c>
      <c r="J106" t="s">
        <v>43</v>
      </c>
      <c r="K106" t="s">
        <v>11695</v>
      </c>
      <c r="L106" t="s">
        <v>45</v>
      </c>
      <c r="M106" t="s">
        <v>1145</v>
      </c>
      <c r="N106" t="s">
        <v>47</v>
      </c>
      <c r="O106" t="s">
        <v>30</v>
      </c>
      <c r="P106" t="s">
        <v>11696</v>
      </c>
      <c r="Q106" t="s">
        <v>32</v>
      </c>
    </row>
    <row r="107" spans="1:23" hidden="1">
      <c r="A107" t="s">
        <v>11681</v>
      </c>
      <c r="B107" t="s">
        <v>21</v>
      </c>
      <c r="C107" t="s">
        <v>22</v>
      </c>
      <c r="D107" s="56">
        <v>104790</v>
      </c>
      <c r="E107" t="s">
        <v>11697</v>
      </c>
      <c r="F107" t="str">
        <f t="shared" si="1"/>
        <v>59690270</v>
      </c>
      <c r="G107" s="34" t="s">
        <v>1067</v>
      </c>
      <c r="H107" s="34" t="s">
        <v>11896</v>
      </c>
      <c r="I107" t="s">
        <v>942</v>
      </c>
      <c r="J107" t="s">
        <v>943</v>
      </c>
      <c r="K107" t="s">
        <v>4869</v>
      </c>
      <c r="L107" t="s">
        <v>4870</v>
      </c>
      <c r="M107" t="s">
        <v>946</v>
      </c>
      <c r="N107" t="s">
        <v>204</v>
      </c>
      <c r="O107" t="s">
        <v>30</v>
      </c>
      <c r="P107" t="s">
        <v>32</v>
      </c>
      <c r="Q107" t="s">
        <v>33</v>
      </c>
    </row>
    <row r="108" spans="1:23" hidden="1">
      <c r="A108" t="s">
        <v>11681</v>
      </c>
      <c r="B108" t="s">
        <v>21</v>
      </c>
      <c r="C108" t="s">
        <v>22</v>
      </c>
      <c r="D108" s="56">
        <v>67633.78</v>
      </c>
      <c r="E108" t="s">
        <v>11698</v>
      </c>
      <c r="F108" t="str">
        <f t="shared" si="1"/>
        <v>15177683</v>
      </c>
      <c r="G108" s="34" t="s">
        <v>1244</v>
      </c>
      <c r="H108" s="34" t="s">
        <v>11699</v>
      </c>
      <c r="I108" t="s">
        <v>8354</v>
      </c>
      <c r="J108" t="s">
        <v>229</v>
      </c>
      <c r="K108" t="s">
        <v>11700</v>
      </c>
      <c r="L108" t="s">
        <v>888</v>
      </c>
      <c r="M108" t="s">
        <v>889</v>
      </c>
      <c r="N108" t="s">
        <v>47</v>
      </c>
      <c r="O108" t="s">
        <v>30</v>
      </c>
      <c r="P108" t="s">
        <v>32</v>
      </c>
      <c r="Q108" t="s">
        <v>33</v>
      </c>
    </row>
    <row r="109" spans="1:23" hidden="1">
      <c r="A109" t="s">
        <v>11681</v>
      </c>
      <c r="B109" t="s">
        <v>21</v>
      </c>
      <c r="C109" t="s">
        <v>22</v>
      </c>
      <c r="D109" s="56">
        <v>58206</v>
      </c>
      <c r="E109" t="s">
        <v>11701</v>
      </c>
      <c r="F109" t="str">
        <f t="shared" si="1"/>
        <v>17879365</v>
      </c>
      <c r="G109" s="34" t="s">
        <v>1062</v>
      </c>
      <c r="H109" s="34" t="s">
        <v>11897</v>
      </c>
      <c r="I109" t="s">
        <v>187</v>
      </c>
      <c r="J109" t="s">
        <v>188</v>
      </c>
      <c r="K109" t="s">
        <v>189</v>
      </c>
      <c r="L109" t="s">
        <v>80</v>
      </c>
      <c r="M109" t="s">
        <v>190</v>
      </c>
      <c r="N109" t="s">
        <v>47</v>
      </c>
      <c r="O109" t="s">
        <v>30</v>
      </c>
      <c r="P109" t="s">
        <v>32</v>
      </c>
      <c r="Q109" t="s">
        <v>33</v>
      </c>
    </row>
    <row r="110" spans="1:23" hidden="1">
      <c r="A110" t="s">
        <v>11681</v>
      </c>
      <c r="B110" t="s">
        <v>21</v>
      </c>
      <c r="C110" t="s">
        <v>22</v>
      </c>
      <c r="D110" s="56">
        <v>37500</v>
      </c>
      <c r="E110" t="s">
        <v>11702</v>
      </c>
      <c r="F110" t="str">
        <f t="shared" si="1"/>
        <v>26592130</v>
      </c>
      <c r="G110" s="34" t="s">
        <v>440</v>
      </c>
      <c r="H110" s="34" t="s">
        <v>11898</v>
      </c>
      <c r="I110" t="s">
        <v>11703</v>
      </c>
      <c r="J110" t="s">
        <v>95</v>
      </c>
      <c r="K110" t="s">
        <v>11704</v>
      </c>
      <c r="L110" t="s">
        <v>45</v>
      </c>
      <c r="M110" t="s">
        <v>98</v>
      </c>
      <c r="N110" t="s">
        <v>47</v>
      </c>
      <c r="O110" t="s">
        <v>30</v>
      </c>
      <c r="P110" t="s">
        <v>11705</v>
      </c>
      <c r="Q110" t="s">
        <v>32</v>
      </c>
    </row>
    <row r="111" spans="1:23" hidden="1">
      <c r="A111" t="s">
        <v>11681</v>
      </c>
      <c r="B111" t="s">
        <v>21</v>
      </c>
      <c r="C111" t="s">
        <v>22</v>
      </c>
      <c r="D111" s="56">
        <v>32619.200000000001</v>
      </c>
      <c r="E111" t="s">
        <v>11706</v>
      </c>
      <c r="F111" t="str">
        <f t="shared" si="1"/>
        <v>20117099</v>
      </c>
      <c r="G111" s="34" t="s">
        <v>1658</v>
      </c>
      <c r="H111" s="34" t="s">
        <v>11707</v>
      </c>
      <c r="I111" t="s">
        <v>1628</v>
      </c>
      <c r="J111" t="s">
        <v>1629</v>
      </c>
      <c r="K111" t="s">
        <v>1630</v>
      </c>
      <c r="L111" t="s">
        <v>80</v>
      </c>
      <c r="M111" t="s">
        <v>1631</v>
      </c>
      <c r="N111" t="s">
        <v>47</v>
      </c>
      <c r="O111" t="s">
        <v>30</v>
      </c>
      <c r="P111" t="s">
        <v>32</v>
      </c>
      <c r="Q111" t="s">
        <v>33</v>
      </c>
    </row>
    <row r="112" spans="1:23" hidden="1">
      <c r="A112" t="s">
        <v>11681</v>
      </c>
      <c r="B112" t="s">
        <v>21</v>
      </c>
      <c r="C112" t="s">
        <v>22</v>
      </c>
      <c r="D112" s="56">
        <v>32175</v>
      </c>
      <c r="E112" t="s">
        <v>11708</v>
      </c>
      <c r="F112" t="str">
        <f t="shared" si="1"/>
        <v>19445621</v>
      </c>
      <c r="G112" s="34" t="s">
        <v>1233</v>
      </c>
      <c r="H112" s="34" t="s">
        <v>11899</v>
      </c>
      <c r="I112" t="s">
        <v>11709</v>
      </c>
      <c r="J112" t="s">
        <v>11710</v>
      </c>
      <c r="K112" t="s">
        <v>405</v>
      </c>
      <c r="L112" t="s">
        <v>45</v>
      </c>
      <c r="M112" t="s">
        <v>11711</v>
      </c>
      <c r="N112" t="s">
        <v>47</v>
      </c>
      <c r="O112" t="s">
        <v>30</v>
      </c>
      <c r="P112" t="s">
        <v>11712</v>
      </c>
      <c r="Q112" t="s">
        <v>32</v>
      </c>
    </row>
    <row r="113" spans="1:17" hidden="1">
      <c r="A113" t="s">
        <v>11681</v>
      </c>
      <c r="B113" t="s">
        <v>21</v>
      </c>
      <c r="C113" t="s">
        <v>22</v>
      </c>
      <c r="D113" s="56">
        <v>25887</v>
      </c>
      <c r="E113" t="s">
        <v>11713</v>
      </c>
      <c r="F113" t="str">
        <f t="shared" si="1"/>
        <v>21670961</v>
      </c>
      <c r="G113" s="34" t="s">
        <v>440</v>
      </c>
      <c r="H113" s="34" t="s">
        <v>11714</v>
      </c>
      <c r="I113" t="s">
        <v>24</v>
      </c>
      <c r="J113" t="s">
        <v>25</v>
      </c>
      <c r="K113" t="s">
        <v>11715</v>
      </c>
      <c r="L113" t="s">
        <v>27</v>
      </c>
      <c r="M113" t="s">
        <v>28</v>
      </c>
      <c r="N113" t="s">
        <v>29</v>
      </c>
      <c r="O113" t="s">
        <v>30</v>
      </c>
      <c r="P113" t="s">
        <v>11716</v>
      </c>
      <c r="Q113" t="s">
        <v>32</v>
      </c>
    </row>
    <row r="114" spans="1:17" hidden="1">
      <c r="A114" t="s">
        <v>11681</v>
      </c>
      <c r="B114" t="s">
        <v>21</v>
      </c>
      <c r="C114" t="s">
        <v>22</v>
      </c>
      <c r="D114" s="56">
        <v>24184.15</v>
      </c>
      <c r="E114" t="s">
        <v>11717</v>
      </c>
      <c r="F114" t="str">
        <f t="shared" si="1"/>
        <v>21546282</v>
      </c>
      <c r="G114" s="34" t="s">
        <v>440</v>
      </c>
      <c r="H114" s="34" t="s">
        <v>11900</v>
      </c>
      <c r="I114" t="s">
        <v>1501</v>
      </c>
      <c r="J114" t="s">
        <v>336</v>
      </c>
      <c r="K114" t="s">
        <v>1502</v>
      </c>
      <c r="L114" t="s">
        <v>45</v>
      </c>
      <c r="M114" t="s">
        <v>1503</v>
      </c>
      <c r="N114" t="s">
        <v>47</v>
      </c>
      <c r="O114" t="s">
        <v>30</v>
      </c>
      <c r="P114" t="s">
        <v>32</v>
      </c>
      <c r="Q114" t="s">
        <v>33</v>
      </c>
    </row>
    <row r="115" spans="1:17" hidden="1">
      <c r="A115" t="s">
        <v>11681</v>
      </c>
      <c r="B115" t="s">
        <v>21</v>
      </c>
      <c r="C115" t="s">
        <v>22</v>
      </c>
      <c r="D115" s="56">
        <v>21443.5</v>
      </c>
      <c r="E115" t="s">
        <v>11718</v>
      </c>
      <c r="F115" t="str">
        <f t="shared" si="1"/>
        <v>27667871</v>
      </c>
      <c r="G115" s="34" t="s">
        <v>440</v>
      </c>
      <c r="H115" s="34" t="s">
        <v>11895</v>
      </c>
      <c r="I115" t="s">
        <v>1612</v>
      </c>
      <c r="J115" t="s">
        <v>25</v>
      </c>
      <c r="K115" t="s">
        <v>11719</v>
      </c>
      <c r="L115" t="s">
        <v>1148</v>
      </c>
      <c r="M115" t="s">
        <v>1614</v>
      </c>
      <c r="N115" t="s">
        <v>29</v>
      </c>
      <c r="O115" t="s">
        <v>30</v>
      </c>
      <c r="P115" t="s">
        <v>11720</v>
      </c>
      <c r="Q115" t="s">
        <v>32</v>
      </c>
    </row>
    <row r="116" spans="1:17" hidden="1">
      <c r="A116" t="s">
        <v>11681</v>
      </c>
      <c r="B116" t="s">
        <v>21</v>
      </c>
      <c r="C116" t="s">
        <v>22</v>
      </c>
      <c r="D116" s="56">
        <v>20512.72</v>
      </c>
      <c r="E116" t="s">
        <v>11721</v>
      </c>
      <c r="F116" t="str">
        <f t="shared" si="1"/>
        <v>63505303</v>
      </c>
      <c r="G116" s="34" t="s">
        <v>440</v>
      </c>
      <c r="H116" s="34" t="s">
        <v>11714</v>
      </c>
      <c r="I116" t="s">
        <v>370</v>
      </c>
      <c r="J116" t="s">
        <v>371</v>
      </c>
      <c r="K116" t="s">
        <v>372</v>
      </c>
      <c r="L116" t="s">
        <v>80</v>
      </c>
      <c r="M116" t="s">
        <v>373</v>
      </c>
      <c r="N116" t="s">
        <v>47</v>
      </c>
      <c r="O116" t="s">
        <v>30</v>
      </c>
      <c r="P116" t="s">
        <v>11722</v>
      </c>
      <c r="Q116" t="s">
        <v>32</v>
      </c>
    </row>
    <row r="117" spans="1:17" hidden="1">
      <c r="A117" t="s">
        <v>11681</v>
      </c>
      <c r="B117" t="s">
        <v>21</v>
      </c>
      <c r="C117" t="s">
        <v>22</v>
      </c>
      <c r="D117" s="56">
        <v>18555.509999999998</v>
      </c>
      <c r="E117" t="s">
        <v>11723</v>
      </c>
      <c r="F117" t="str">
        <f t="shared" si="1"/>
        <v>70104582</v>
      </c>
      <c r="G117" s="34" t="s">
        <v>440</v>
      </c>
      <c r="H117" s="34" t="s">
        <v>11714</v>
      </c>
      <c r="I117" t="s">
        <v>57</v>
      </c>
      <c r="J117" t="s">
        <v>58</v>
      </c>
      <c r="K117" t="s">
        <v>59</v>
      </c>
      <c r="L117" t="s">
        <v>194</v>
      </c>
      <c r="M117" t="s">
        <v>60</v>
      </c>
      <c r="N117" t="s">
        <v>29</v>
      </c>
      <c r="O117" t="s">
        <v>61</v>
      </c>
      <c r="P117" t="s">
        <v>11724</v>
      </c>
      <c r="Q117" t="s">
        <v>32</v>
      </c>
    </row>
    <row r="118" spans="1:17" hidden="1">
      <c r="A118" t="s">
        <v>11681</v>
      </c>
      <c r="B118" t="s">
        <v>21</v>
      </c>
      <c r="C118" t="s">
        <v>22</v>
      </c>
      <c r="D118" s="56">
        <v>18200</v>
      </c>
      <c r="E118" t="s">
        <v>11725</v>
      </c>
      <c r="F118" t="str">
        <f t="shared" si="1"/>
        <v>12987168</v>
      </c>
      <c r="G118" s="34" t="s">
        <v>440</v>
      </c>
      <c r="H118" s="34" t="s">
        <v>11714</v>
      </c>
      <c r="I118" t="s">
        <v>11726</v>
      </c>
      <c r="J118" t="s">
        <v>200</v>
      </c>
      <c r="K118" t="s">
        <v>11727</v>
      </c>
      <c r="L118" t="s">
        <v>80</v>
      </c>
      <c r="M118" t="s">
        <v>852</v>
      </c>
      <c r="N118" t="s">
        <v>47</v>
      </c>
      <c r="O118" t="s">
        <v>30</v>
      </c>
      <c r="P118" t="s">
        <v>32</v>
      </c>
      <c r="Q118" t="s">
        <v>33</v>
      </c>
    </row>
    <row r="119" spans="1:17" hidden="1">
      <c r="A119" t="s">
        <v>11681</v>
      </c>
      <c r="B119" t="s">
        <v>21</v>
      </c>
      <c r="C119" t="s">
        <v>22</v>
      </c>
      <c r="D119" s="56">
        <v>17403.11</v>
      </c>
      <c r="E119" t="s">
        <v>11728</v>
      </c>
      <c r="F119" t="str">
        <f t="shared" si="1"/>
        <v>70105426</v>
      </c>
      <c r="G119" s="34" t="s">
        <v>440</v>
      </c>
      <c r="H119" s="34" t="s">
        <v>11714</v>
      </c>
      <c r="I119" t="s">
        <v>57</v>
      </c>
      <c r="J119" t="s">
        <v>58</v>
      </c>
      <c r="K119" t="s">
        <v>59</v>
      </c>
      <c r="L119" t="s">
        <v>194</v>
      </c>
      <c r="M119" t="s">
        <v>60</v>
      </c>
      <c r="N119" t="s">
        <v>29</v>
      </c>
      <c r="O119" t="s">
        <v>61</v>
      </c>
      <c r="P119" t="s">
        <v>11729</v>
      </c>
      <c r="Q119" t="s">
        <v>32</v>
      </c>
    </row>
    <row r="120" spans="1:17" hidden="1">
      <c r="A120" t="s">
        <v>11681</v>
      </c>
      <c r="B120" t="s">
        <v>21</v>
      </c>
      <c r="C120" t="s">
        <v>22</v>
      </c>
      <c r="D120" s="56">
        <v>13680.55</v>
      </c>
      <c r="E120" t="s">
        <v>11730</v>
      </c>
      <c r="F120" t="str">
        <f t="shared" si="1"/>
        <v>28450919</v>
      </c>
      <c r="G120" s="34" t="s">
        <v>440</v>
      </c>
      <c r="H120" s="34" t="s">
        <v>11714</v>
      </c>
      <c r="I120" t="s">
        <v>542</v>
      </c>
      <c r="J120" t="s">
        <v>393</v>
      </c>
      <c r="K120" t="s">
        <v>11731</v>
      </c>
      <c r="L120" t="s">
        <v>45</v>
      </c>
      <c r="M120" t="s">
        <v>155</v>
      </c>
      <c r="N120" t="s">
        <v>47</v>
      </c>
      <c r="O120" t="s">
        <v>30</v>
      </c>
      <c r="P120" t="s">
        <v>11732</v>
      </c>
      <c r="Q120" t="s">
        <v>32</v>
      </c>
    </row>
    <row r="121" spans="1:17" hidden="1">
      <c r="A121" t="s">
        <v>11681</v>
      </c>
      <c r="B121" t="s">
        <v>21</v>
      </c>
      <c r="C121" t="s">
        <v>22</v>
      </c>
      <c r="D121" s="56">
        <v>12855</v>
      </c>
      <c r="E121" t="s">
        <v>11733</v>
      </c>
      <c r="F121" t="str">
        <f t="shared" si="1"/>
        <v>21674830</v>
      </c>
      <c r="G121" s="34" t="s">
        <v>440</v>
      </c>
      <c r="H121" s="34" t="s">
        <v>11714</v>
      </c>
      <c r="I121" t="s">
        <v>24</v>
      </c>
      <c r="J121" t="s">
        <v>25</v>
      </c>
      <c r="K121" t="s">
        <v>11734</v>
      </c>
      <c r="L121" t="s">
        <v>27</v>
      </c>
      <c r="M121" t="s">
        <v>28</v>
      </c>
      <c r="N121" t="s">
        <v>29</v>
      </c>
      <c r="O121" t="s">
        <v>30</v>
      </c>
      <c r="P121" t="s">
        <v>11735</v>
      </c>
      <c r="Q121" t="s">
        <v>32</v>
      </c>
    </row>
    <row r="122" spans="1:17" hidden="1">
      <c r="A122" t="s">
        <v>11681</v>
      </c>
      <c r="B122" t="s">
        <v>21</v>
      </c>
      <c r="C122" t="s">
        <v>22</v>
      </c>
      <c r="D122" s="56">
        <v>11809.08</v>
      </c>
      <c r="E122" t="s">
        <v>11736</v>
      </c>
      <c r="F122" t="str">
        <f t="shared" si="1"/>
        <v>28553453</v>
      </c>
      <c r="G122" s="57" t="s">
        <v>1890</v>
      </c>
      <c r="H122" s="57" t="s">
        <v>1889</v>
      </c>
      <c r="I122" t="s">
        <v>3470</v>
      </c>
      <c r="J122" t="s">
        <v>229</v>
      </c>
      <c r="K122" t="s">
        <v>11737</v>
      </c>
      <c r="L122" t="s">
        <v>3471</v>
      </c>
      <c r="M122" t="s">
        <v>3472</v>
      </c>
      <c r="N122" t="s">
        <v>47</v>
      </c>
      <c r="O122" t="s">
        <v>1384</v>
      </c>
      <c r="P122" t="s">
        <v>11738</v>
      </c>
      <c r="Q122" t="s">
        <v>32</v>
      </c>
    </row>
    <row r="123" spans="1:17" hidden="1">
      <c r="A123" t="s">
        <v>11681</v>
      </c>
      <c r="B123" t="s">
        <v>21</v>
      </c>
      <c r="C123" t="s">
        <v>22</v>
      </c>
      <c r="D123" s="56">
        <v>10610</v>
      </c>
      <c r="E123" t="s">
        <v>11739</v>
      </c>
      <c r="F123" t="str">
        <f t="shared" si="1"/>
        <v>52910958</v>
      </c>
      <c r="G123" s="71" t="s">
        <v>20727</v>
      </c>
      <c r="H123" s="71" t="s">
        <v>20728</v>
      </c>
      <c r="I123" t="s">
        <v>5648</v>
      </c>
      <c r="J123" t="s">
        <v>5649</v>
      </c>
      <c r="K123" t="s">
        <v>405</v>
      </c>
      <c r="L123" t="s">
        <v>80</v>
      </c>
      <c r="M123" t="s">
        <v>5651</v>
      </c>
      <c r="N123" t="s">
        <v>204</v>
      </c>
      <c r="O123" t="s">
        <v>30</v>
      </c>
      <c r="P123" t="s">
        <v>11740</v>
      </c>
      <c r="Q123" t="s">
        <v>32</v>
      </c>
    </row>
    <row r="124" spans="1:17" hidden="1">
      <c r="A124" t="s">
        <v>11681</v>
      </c>
      <c r="B124" t="s">
        <v>21</v>
      </c>
      <c r="C124" t="s">
        <v>22</v>
      </c>
      <c r="D124" s="56">
        <v>5716.13</v>
      </c>
      <c r="E124" t="s">
        <v>11741</v>
      </c>
      <c r="F124" t="str">
        <f t="shared" si="1"/>
        <v>28504861</v>
      </c>
      <c r="G124" s="34" t="s">
        <v>1886</v>
      </c>
      <c r="H124" s="34" t="s">
        <v>11894</v>
      </c>
      <c r="I124" t="s">
        <v>4776</v>
      </c>
      <c r="J124" t="s">
        <v>153</v>
      </c>
      <c r="K124" t="s">
        <v>11742</v>
      </c>
      <c r="L124" t="s">
        <v>4777</v>
      </c>
      <c r="M124" t="s">
        <v>155</v>
      </c>
      <c r="N124" t="s">
        <v>47</v>
      </c>
      <c r="O124" t="s">
        <v>30</v>
      </c>
      <c r="P124" t="s">
        <v>11743</v>
      </c>
      <c r="Q124" t="s">
        <v>32</v>
      </c>
    </row>
    <row r="125" spans="1:17" hidden="1">
      <c r="A125" t="s">
        <v>11681</v>
      </c>
      <c r="B125" t="s">
        <v>21</v>
      </c>
      <c r="C125" t="s">
        <v>22</v>
      </c>
      <c r="D125" s="56">
        <v>5645</v>
      </c>
      <c r="E125" t="s">
        <v>11744</v>
      </c>
      <c r="F125" t="str">
        <f t="shared" si="1"/>
        <v>21546191</v>
      </c>
      <c r="G125" s="34" t="s">
        <v>440</v>
      </c>
      <c r="H125" s="34" t="s">
        <v>11895</v>
      </c>
      <c r="I125" t="s">
        <v>1501</v>
      </c>
      <c r="J125" t="s">
        <v>336</v>
      </c>
      <c r="K125" t="s">
        <v>11745</v>
      </c>
      <c r="L125" t="s">
        <v>45</v>
      </c>
      <c r="M125" t="s">
        <v>1503</v>
      </c>
      <c r="N125" t="s">
        <v>47</v>
      </c>
      <c r="O125" t="s">
        <v>30</v>
      </c>
      <c r="P125" t="s">
        <v>32</v>
      </c>
      <c r="Q125" t="s">
        <v>33</v>
      </c>
    </row>
    <row r="126" spans="1:17" hidden="1">
      <c r="A126" t="s">
        <v>11681</v>
      </c>
      <c r="B126" t="s">
        <v>21</v>
      </c>
      <c r="C126" t="s">
        <v>22</v>
      </c>
      <c r="D126" s="56">
        <v>5000</v>
      </c>
      <c r="E126" t="s">
        <v>11746</v>
      </c>
      <c r="F126" t="str">
        <f t="shared" si="1"/>
        <v>15455083</v>
      </c>
      <c r="G126" s="34" t="s">
        <v>1062</v>
      </c>
      <c r="H126" s="34" t="s">
        <v>11901</v>
      </c>
      <c r="I126" t="s">
        <v>4958</v>
      </c>
      <c r="J126" t="s">
        <v>9546</v>
      </c>
      <c r="K126" t="s">
        <v>4960</v>
      </c>
      <c r="L126" t="s">
        <v>80</v>
      </c>
      <c r="M126" t="s">
        <v>9547</v>
      </c>
      <c r="N126" t="s">
        <v>47</v>
      </c>
      <c r="O126" t="s">
        <v>30</v>
      </c>
      <c r="P126" t="s">
        <v>32</v>
      </c>
      <c r="Q126" t="s">
        <v>33</v>
      </c>
    </row>
    <row r="127" spans="1:17" hidden="1">
      <c r="A127" t="s">
        <v>11681</v>
      </c>
      <c r="B127" t="s">
        <v>21</v>
      </c>
      <c r="C127" t="s">
        <v>22</v>
      </c>
      <c r="D127" s="56">
        <v>3892.5</v>
      </c>
      <c r="E127" t="s">
        <v>11747</v>
      </c>
      <c r="F127" t="str">
        <f t="shared" si="1"/>
        <v>17911608</v>
      </c>
      <c r="G127" s="34" t="s">
        <v>440</v>
      </c>
      <c r="H127" s="34" t="s">
        <v>11900</v>
      </c>
      <c r="I127" t="s">
        <v>11748</v>
      </c>
      <c r="J127" t="s">
        <v>229</v>
      </c>
      <c r="K127" t="s">
        <v>11749</v>
      </c>
      <c r="L127" t="s">
        <v>80</v>
      </c>
      <c r="M127" t="s">
        <v>1543</v>
      </c>
      <c r="N127" t="s">
        <v>47</v>
      </c>
      <c r="O127" t="s">
        <v>30</v>
      </c>
      <c r="P127" t="s">
        <v>11750</v>
      </c>
      <c r="Q127" t="s">
        <v>32</v>
      </c>
    </row>
    <row r="128" spans="1:17" hidden="1">
      <c r="A128" t="s">
        <v>11681</v>
      </c>
      <c r="B128" t="s">
        <v>21</v>
      </c>
      <c r="C128" t="s">
        <v>22</v>
      </c>
      <c r="D128" s="56">
        <v>3172.5</v>
      </c>
      <c r="E128" t="s">
        <v>11751</v>
      </c>
      <c r="F128" t="str">
        <f t="shared" si="1"/>
        <v>50759678</v>
      </c>
      <c r="G128" s="34" t="s">
        <v>1062</v>
      </c>
      <c r="H128" s="34" t="s">
        <v>11902</v>
      </c>
      <c r="I128" t="s">
        <v>1618</v>
      </c>
      <c r="J128" t="s">
        <v>50</v>
      </c>
      <c r="K128" t="s">
        <v>1619</v>
      </c>
      <c r="L128" t="s">
        <v>80</v>
      </c>
      <c r="M128" t="s">
        <v>53</v>
      </c>
      <c r="N128" t="s">
        <v>47</v>
      </c>
      <c r="O128" t="s">
        <v>81</v>
      </c>
      <c r="P128" t="s">
        <v>11752</v>
      </c>
      <c r="Q128" t="s">
        <v>32</v>
      </c>
    </row>
    <row r="129" spans="1:23" hidden="1">
      <c r="A129" t="s">
        <v>11681</v>
      </c>
      <c r="B129" t="s">
        <v>21</v>
      </c>
      <c r="C129" t="s">
        <v>22</v>
      </c>
      <c r="D129" s="56">
        <v>2954.3</v>
      </c>
      <c r="E129" t="s">
        <v>11753</v>
      </c>
      <c r="F129" t="str">
        <f t="shared" si="1"/>
        <v>59690314</v>
      </c>
      <c r="G129" s="34" t="s">
        <v>1051</v>
      </c>
      <c r="H129" s="34" t="s">
        <v>11903</v>
      </c>
      <c r="I129" t="s">
        <v>942</v>
      </c>
      <c r="J129" t="s">
        <v>943</v>
      </c>
      <c r="K129" t="s">
        <v>3312</v>
      </c>
      <c r="L129" t="s">
        <v>3313</v>
      </c>
      <c r="M129" t="s">
        <v>946</v>
      </c>
      <c r="N129" t="s">
        <v>204</v>
      </c>
      <c r="O129" t="s">
        <v>30</v>
      </c>
      <c r="P129" t="s">
        <v>32</v>
      </c>
      <c r="Q129" t="s">
        <v>33</v>
      </c>
    </row>
    <row r="130" spans="1:23" hidden="1">
      <c r="A130" t="s">
        <v>11681</v>
      </c>
      <c r="B130" t="s">
        <v>21</v>
      </c>
      <c r="C130" t="s">
        <v>22</v>
      </c>
      <c r="D130" s="56">
        <v>2906</v>
      </c>
      <c r="E130" t="s">
        <v>11754</v>
      </c>
      <c r="F130" t="str">
        <f t="shared" si="1"/>
        <v>11173266</v>
      </c>
      <c r="G130" s="34" t="s">
        <v>1062</v>
      </c>
      <c r="H130" s="34" t="s">
        <v>11904</v>
      </c>
      <c r="I130" t="s">
        <v>5034</v>
      </c>
      <c r="J130" t="s">
        <v>43</v>
      </c>
      <c r="K130" t="s">
        <v>11755</v>
      </c>
      <c r="L130" t="s">
        <v>80</v>
      </c>
      <c r="M130" t="s">
        <v>5035</v>
      </c>
      <c r="N130" t="s">
        <v>47</v>
      </c>
      <c r="O130" t="s">
        <v>30</v>
      </c>
      <c r="P130" t="s">
        <v>32</v>
      </c>
      <c r="Q130" t="s">
        <v>33</v>
      </c>
    </row>
    <row r="131" spans="1:23" hidden="1">
      <c r="A131" t="s">
        <v>11681</v>
      </c>
      <c r="B131" t="s">
        <v>21</v>
      </c>
      <c r="C131" t="s">
        <v>22</v>
      </c>
      <c r="D131" s="56">
        <v>2010.87</v>
      </c>
      <c r="E131" t="s">
        <v>11756</v>
      </c>
      <c r="F131" t="str">
        <f t="shared" si="1"/>
        <v>27956082</v>
      </c>
      <c r="G131" s="34" t="s">
        <v>1064</v>
      </c>
      <c r="H131" s="34" t="s">
        <v>11905</v>
      </c>
      <c r="I131" t="s">
        <v>181</v>
      </c>
      <c r="J131" t="s">
        <v>182</v>
      </c>
      <c r="K131" t="s">
        <v>183</v>
      </c>
      <c r="L131" t="s">
        <v>184</v>
      </c>
      <c r="M131" t="s">
        <v>185</v>
      </c>
      <c r="N131" t="s">
        <v>47</v>
      </c>
      <c r="O131" t="s">
        <v>54</v>
      </c>
      <c r="P131" t="s">
        <v>32</v>
      </c>
      <c r="Q131" t="s">
        <v>33</v>
      </c>
    </row>
    <row r="132" spans="1:23" hidden="1">
      <c r="A132" t="s">
        <v>11681</v>
      </c>
      <c r="B132" t="s">
        <v>21</v>
      </c>
      <c r="C132" t="s">
        <v>22</v>
      </c>
      <c r="D132" s="56">
        <v>1971.81</v>
      </c>
      <c r="E132" t="s">
        <v>11757</v>
      </c>
      <c r="F132" t="str">
        <f t="shared" ref="F132:F195" si="2">RIGHT(E132,8)</f>
        <v>91330705</v>
      </c>
      <c r="G132" s="34" t="s">
        <v>1062</v>
      </c>
      <c r="H132" s="34" t="s">
        <v>11906</v>
      </c>
      <c r="I132" t="s">
        <v>4284</v>
      </c>
      <c r="J132" t="s">
        <v>4285</v>
      </c>
      <c r="K132" t="s">
        <v>4286</v>
      </c>
      <c r="L132" t="s">
        <v>80</v>
      </c>
      <c r="M132" t="s">
        <v>4287</v>
      </c>
      <c r="N132" t="s">
        <v>204</v>
      </c>
      <c r="O132" t="s">
        <v>30</v>
      </c>
      <c r="P132" t="s">
        <v>32</v>
      </c>
      <c r="Q132" t="s">
        <v>33</v>
      </c>
    </row>
    <row r="133" spans="1:23" hidden="1">
      <c r="A133" t="s">
        <v>11681</v>
      </c>
      <c r="B133" t="s">
        <v>21</v>
      </c>
      <c r="C133" t="s">
        <v>22</v>
      </c>
      <c r="D133" s="56">
        <v>1033</v>
      </c>
      <c r="E133" t="s">
        <v>11758</v>
      </c>
      <c r="F133" t="str">
        <f t="shared" si="2"/>
        <v>22194838</v>
      </c>
      <c r="G133" s="34" t="s">
        <v>440</v>
      </c>
      <c r="H133" s="34" t="s">
        <v>11714</v>
      </c>
      <c r="I133" t="s">
        <v>4771</v>
      </c>
      <c r="J133" t="s">
        <v>4772</v>
      </c>
      <c r="K133" t="s">
        <v>4773</v>
      </c>
      <c r="L133" t="s">
        <v>4774</v>
      </c>
      <c r="M133" t="s">
        <v>4775</v>
      </c>
      <c r="N133" t="s">
        <v>204</v>
      </c>
      <c r="O133" t="s">
        <v>30</v>
      </c>
      <c r="P133" t="s">
        <v>32</v>
      </c>
      <c r="Q133" t="s">
        <v>33</v>
      </c>
    </row>
    <row r="134" spans="1:23" hidden="1">
      <c r="A134" t="s">
        <v>11681</v>
      </c>
      <c r="B134" t="s">
        <v>21</v>
      </c>
      <c r="C134" t="s">
        <v>22</v>
      </c>
      <c r="D134" s="56">
        <v>990</v>
      </c>
      <c r="E134" t="s">
        <v>11759</v>
      </c>
      <c r="F134" t="str">
        <f t="shared" si="2"/>
        <v>28450922</v>
      </c>
      <c r="G134" s="34" t="s">
        <v>1886</v>
      </c>
      <c r="H134" s="34" t="s">
        <v>11894</v>
      </c>
      <c r="I134" t="s">
        <v>392</v>
      </c>
      <c r="J134" t="s">
        <v>393</v>
      </c>
      <c r="K134" t="s">
        <v>11760</v>
      </c>
      <c r="L134" t="s">
        <v>45</v>
      </c>
      <c r="M134" t="s">
        <v>155</v>
      </c>
      <c r="N134" t="s">
        <v>47</v>
      </c>
      <c r="O134" t="s">
        <v>30</v>
      </c>
      <c r="P134" t="s">
        <v>11761</v>
      </c>
      <c r="Q134" t="s">
        <v>32</v>
      </c>
    </row>
    <row r="135" spans="1:23" hidden="1">
      <c r="A135" t="s">
        <v>11681</v>
      </c>
      <c r="B135" t="s">
        <v>21</v>
      </c>
      <c r="C135" t="s">
        <v>22</v>
      </c>
      <c r="D135" s="56">
        <v>948</v>
      </c>
      <c r="E135" t="s">
        <v>11762</v>
      </c>
      <c r="F135" t="str">
        <f t="shared" si="2"/>
        <v>90485866</v>
      </c>
      <c r="G135" s="34" t="s">
        <v>440</v>
      </c>
      <c r="H135" s="34" t="s">
        <v>11895</v>
      </c>
      <c r="I135" t="s">
        <v>11763</v>
      </c>
      <c r="J135" t="s">
        <v>927</v>
      </c>
      <c r="K135" t="s">
        <v>11764</v>
      </c>
      <c r="L135" t="s">
        <v>39</v>
      </c>
      <c r="M135" t="s">
        <v>929</v>
      </c>
      <c r="N135" t="s">
        <v>29</v>
      </c>
      <c r="O135" t="s">
        <v>30</v>
      </c>
      <c r="P135" t="s">
        <v>11765</v>
      </c>
      <c r="Q135" t="s">
        <v>32</v>
      </c>
    </row>
    <row r="136" spans="1:23" hidden="1">
      <c r="A136" t="s">
        <v>11681</v>
      </c>
      <c r="B136" t="s">
        <v>21</v>
      </c>
      <c r="C136" t="s">
        <v>22</v>
      </c>
      <c r="D136" s="56">
        <v>400</v>
      </c>
      <c r="E136" t="s">
        <v>11766</v>
      </c>
      <c r="F136" t="str">
        <f t="shared" si="2"/>
        <v>20509513</v>
      </c>
      <c r="G136" s="34" t="s">
        <v>1881</v>
      </c>
      <c r="H136" s="34" t="s">
        <v>11907</v>
      </c>
      <c r="I136" t="s">
        <v>4601</v>
      </c>
      <c r="J136" t="s">
        <v>756</v>
      </c>
      <c r="K136" t="s">
        <v>11767</v>
      </c>
      <c r="L136" t="s">
        <v>80</v>
      </c>
      <c r="M136" t="s">
        <v>4603</v>
      </c>
      <c r="N136" t="s">
        <v>47</v>
      </c>
      <c r="O136" t="s">
        <v>30</v>
      </c>
      <c r="P136" t="s">
        <v>32</v>
      </c>
      <c r="Q136" t="s">
        <v>33</v>
      </c>
    </row>
    <row r="137" spans="1:23" hidden="1">
      <c r="A137" t="s">
        <v>11681</v>
      </c>
      <c r="B137" t="s">
        <v>21</v>
      </c>
      <c r="C137" t="s">
        <v>22</v>
      </c>
      <c r="D137" s="56">
        <v>349.53</v>
      </c>
      <c r="E137" t="s">
        <v>11768</v>
      </c>
      <c r="F137" t="str">
        <f t="shared" si="2"/>
        <v>28834961</v>
      </c>
      <c r="G137" s="34" t="s">
        <v>1886</v>
      </c>
      <c r="H137" s="34" t="s">
        <v>11894</v>
      </c>
      <c r="I137" t="s">
        <v>11769</v>
      </c>
      <c r="J137" t="s">
        <v>4458</v>
      </c>
      <c r="K137" t="s">
        <v>4459</v>
      </c>
      <c r="L137" t="s">
        <v>45</v>
      </c>
      <c r="M137" t="s">
        <v>4460</v>
      </c>
      <c r="N137" t="s">
        <v>47</v>
      </c>
      <c r="O137" t="s">
        <v>30</v>
      </c>
      <c r="P137" t="s">
        <v>11770</v>
      </c>
      <c r="Q137" t="s">
        <v>32</v>
      </c>
    </row>
    <row r="138" spans="1:23" hidden="1">
      <c r="A138" t="s">
        <v>11681</v>
      </c>
      <c r="B138" t="s">
        <v>21</v>
      </c>
      <c r="C138" t="s">
        <v>22</v>
      </c>
      <c r="D138" s="56">
        <v>330</v>
      </c>
      <c r="E138" t="s">
        <v>11771</v>
      </c>
      <c r="F138" t="str">
        <f t="shared" si="2"/>
        <v>16270242</v>
      </c>
      <c r="G138" s="34">
        <v>6000</v>
      </c>
      <c r="H138" s="34">
        <v>34435</v>
      </c>
      <c r="I138" t="s">
        <v>3475</v>
      </c>
      <c r="J138" t="s">
        <v>11772</v>
      </c>
      <c r="K138" t="s">
        <v>11773</v>
      </c>
      <c r="L138" t="s">
        <v>80</v>
      </c>
      <c r="M138" t="s">
        <v>3478</v>
      </c>
      <c r="N138" t="s">
        <v>47</v>
      </c>
      <c r="O138" t="s">
        <v>30</v>
      </c>
      <c r="P138" t="s">
        <v>32</v>
      </c>
      <c r="Q138" t="s">
        <v>33</v>
      </c>
    </row>
    <row r="139" spans="1:23" hidden="1">
      <c r="A139" t="s">
        <v>11681</v>
      </c>
      <c r="B139" t="s">
        <v>21</v>
      </c>
      <c r="C139" t="s">
        <v>22</v>
      </c>
      <c r="D139" s="56">
        <v>130</v>
      </c>
      <c r="E139" t="s">
        <v>11774</v>
      </c>
      <c r="F139" t="str">
        <f t="shared" si="2"/>
        <v>15177694</v>
      </c>
      <c r="G139" s="34" t="s">
        <v>1233</v>
      </c>
      <c r="H139" s="34" t="s">
        <v>11775</v>
      </c>
      <c r="I139" t="s">
        <v>8354</v>
      </c>
      <c r="J139" t="s">
        <v>229</v>
      </c>
      <c r="K139" t="s">
        <v>11776</v>
      </c>
      <c r="L139" t="s">
        <v>888</v>
      </c>
      <c r="M139" t="s">
        <v>889</v>
      </c>
      <c r="N139" t="s">
        <v>47</v>
      </c>
      <c r="O139" t="s">
        <v>30</v>
      </c>
      <c r="P139" t="s">
        <v>32</v>
      </c>
      <c r="Q139" t="s">
        <v>33</v>
      </c>
    </row>
    <row r="140" spans="1:23" hidden="1">
      <c r="A140" t="s">
        <v>11681</v>
      </c>
      <c r="B140" t="s">
        <v>21</v>
      </c>
      <c r="C140" t="s">
        <v>22</v>
      </c>
      <c r="D140" s="56">
        <v>87.02</v>
      </c>
      <c r="E140" t="s">
        <v>11777</v>
      </c>
      <c r="F140" t="str">
        <f t="shared" si="2"/>
        <v>21670916</v>
      </c>
      <c r="G140" s="54" t="s">
        <v>1890</v>
      </c>
      <c r="H140" s="54" t="s">
        <v>1889</v>
      </c>
      <c r="I140" t="s">
        <v>24</v>
      </c>
      <c r="J140" t="s">
        <v>25</v>
      </c>
      <c r="K140" t="s">
        <v>11778</v>
      </c>
      <c r="L140" t="s">
        <v>27</v>
      </c>
      <c r="M140" t="s">
        <v>28</v>
      </c>
      <c r="N140" t="s">
        <v>29</v>
      </c>
      <c r="O140" t="s">
        <v>30</v>
      </c>
      <c r="P140" t="s">
        <v>11779</v>
      </c>
      <c r="Q140" t="s">
        <v>32</v>
      </c>
    </row>
    <row r="141" spans="1:23" hidden="1">
      <c r="A141" t="s">
        <v>11681</v>
      </c>
      <c r="B141" t="s">
        <v>21</v>
      </c>
      <c r="C141" t="s">
        <v>22</v>
      </c>
      <c r="D141" s="56">
        <v>25</v>
      </c>
      <c r="E141" t="s">
        <v>11780</v>
      </c>
      <c r="F141" t="str">
        <f t="shared" si="2"/>
        <v>21676877</v>
      </c>
      <c r="G141" s="34" t="s">
        <v>1067</v>
      </c>
      <c r="H141" s="34" t="s">
        <v>11781</v>
      </c>
      <c r="I141" t="s">
        <v>24</v>
      </c>
      <c r="J141" t="s">
        <v>25</v>
      </c>
      <c r="K141" t="s">
        <v>11782</v>
      </c>
      <c r="L141" t="s">
        <v>27</v>
      </c>
      <c r="M141" t="s">
        <v>28</v>
      </c>
      <c r="N141" t="s">
        <v>29</v>
      </c>
      <c r="O141" t="s">
        <v>30</v>
      </c>
      <c r="P141" t="s">
        <v>11783</v>
      </c>
      <c r="Q141" t="s">
        <v>32</v>
      </c>
    </row>
    <row r="142" spans="1:23" hidden="1">
      <c r="A142" t="s">
        <v>11681</v>
      </c>
      <c r="B142" t="s">
        <v>21</v>
      </c>
      <c r="C142" t="s">
        <v>22</v>
      </c>
      <c r="D142" s="56">
        <v>1.91</v>
      </c>
      <c r="E142" t="s">
        <v>11784</v>
      </c>
      <c r="F142" t="str">
        <f t="shared" si="2"/>
        <v>21676868</v>
      </c>
      <c r="G142" s="34" t="s">
        <v>1067</v>
      </c>
      <c r="H142" s="34" t="s">
        <v>11781</v>
      </c>
      <c r="I142" t="s">
        <v>24</v>
      </c>
      <c r="J142" t="s">
        <v>25</v>
      </c>
      <c r="K142" t="s">
        <v>11785</v>
      </c>
      <c r="L142" t="s">
        <v>27</v>
      </c>
      <c r="M142" t="s">
        <v>28</v>
      </c>
      <c r="N142" t="s">
        <v>29</v>
      </c>
      <c r="O142" t="s">
        <v>30</v>
      </c>
      <c r="P142" t="s">
        <v>11786</v>
      </c>
      <c r="Q142" t="s">
        <v>32</v>
      </c>
    </row>
    <row r="143" spans="1:23" hidden="1">
      <c r="A143" t="s">
        <v>11681</v>
      </c>
      <c r="B143" t="s">
        <v>21</v>
      </c>
      <c r="C143" t="s">
        <v>22</v>
      </c>
      <c r="D143" s="56">
        <v>222849.58</v>
      </c>
      <c r="E143" t="s">
        <v>11787</v>
      </c>
      <c r="F143" t="str">
        <f t="shared" si="2"/>
        <v>19140112</v>
      </c>
      <c r="G143" s="34" t="s">
        <v>440</v>
      </c>
      <c r="H143" s="34">
        <v>91952</v>
      </c>
      <c r="I143" t="s">
        <v>1134</v>
      </c>
      <c r="J143" t="s">
        <v>1135</v>
      </c>
      <c r="K143" t="s">
        <v>1140</v>
      </c>
      <c r="L143" t="s">
        <v>1141</v>
      </c>
      <c r="M143" t="s">
        <v>1138</v>
      </c>
      <c r="N143" t="s">
        <v>47</v>
      </c>
      <c r="O143" t="s">
        <v>30</v>
      </c>
      <c r="P143" t="s">
        <v>32</v>
      </c>
      <c r="Q143" t="s">
        <v>33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33</v>
      </c>
    </row>
    <row r="144" spans="1:23" hidden="1">
      <c r="A144" t="s">
        <v>11681</v>
      </c>
      <c r="B144" t="s">
        <v>21</v>
      </c>
      <c r="C144" t="s">
        <v>22</v>
      </c>
      <c r="D144" s="56">
        <v>217313.89</v>
      </c>
      <c r="E144" t="s">
        <v>11788</v>
      </c>
      <c r="F144" t="str">
        <f t="shared" si="2"/>
        <v>19140113</v>
      </c>
      <c r="G144" s="34" t="s">
        <v>440</v>
      </c>
      <c r="H144" s="34">
        <v>91952</v>
      </c>
      <c r="I144" t="s">
        <v>1134</v>
      </c>
      <c r="J144" t="s">
        <v>1135</v>
      </c>
      <c r="K144" t="s">
        <v>1136</v>
      </c>
      <c r="L144" t="s">
        <v>1137</v>
      </c>
      <c r="M144" t="s">
        <v>1138</v>
      </c>
      <c r="N144" t="s">
        <v>47</v>
      </c>
      <c r="O144" t="s">
        <v>30</v>
      </c>
      <c r="P144" t="s">
        <v>32</v>
      </c>
      <c r="Q144" t="s">
        <v>33</v>
      </c>
      <c r="R144" t="s">
        <v>33</v>
      </c>
      <c r="S144" t="s">
        <v>33</v>
      </c>
      <c r="T144" t="s">
        <v>33</v>
      </c>
      <c r="U144" t="s">
        <v>33</v>
      </c>
      <c r="V144" t="s">
        <v>33</v>
      </c>
      <c r="W144" t="s">
        <v>33</v>
      </c>
    </row>
    <row r="145" spans="1:23" hidden="1">
      <c r="A145" t="s">
        <v>11681</v>
      </c>
      <c r="B145" t="s">
        <v>21</v>
      </c>
      <c r="C145" t="s">
        <v>22</v>
      </c>
      <c r="D145" s="56">
        <v>2532</v>
      </c>
      <c r="E145" t="s">
        <v>11789</v>
      </c>
      <c r="F145" t="str">
        <f t="shared" si="2"/>
        <v>24446502</v>
      </c>
      <c r="G145" s="34" t="s">
        <v>440</v>
      </c>
      <c r="H145" s="34">
        <v>92530</v>
      </c>
      <c r="I145" t="s">
        <v>6189</v>
      </c>
      <c r="J145" t="s">
        <v>25</v>
      </c>
      <c r="K145" t="s">
        <v>11790</v>
      </c>
      <c r="L145" t="s">
        <v>80</v>
      </c>
      <c r="M145" t="s">
        <v>6191</v>
      </c>
      <c r="N145" t="s">
        <v>47</v>
      </c>
      <c r="O145" t="s">
        <v>30</v>
      </c>
      <c r="P145" t="s">
        <v>11791</v>
      </c>
      <c r="Q145" t="s">
        <v>32</v>
      </c>
      <c r="R145" t="s">
        <v>33</v>
      </c>
      <c r="S145" t="s">
        <v>33</v>
      </c>
      <c r="T145" t="s">
        <v>33</v>
      </c>
      <c r="U145" t="s">
        <v>33</v>
      </c>
      <c r="V145" t="s">
        <v>33</v>
      </c>
      <c r="W145" t="s">
        <v>33</v>
      </c>
    </row>
    <row r="146" spans="1:23" hidden="1">
      <c r="A146" t="s">
        <v>11681</v>
      </c>
      <c r="B146" t="s">
        <v>21</v>
      </c>
      <c r="C146" t="s">
        <v>243</v>
      </c>
      <c r="D146" s="56">
        <v>8039.5</v>
      </c>
      <c r="E146" t="s">
        <v>11792</v>
      </c>
      <c r="F146" t="str">
        <f t="shared" si="2"/>
        <v>04143509</v>
      </c>
      <c r="G146" s="34" t="s">
        <v>440</v>
      </c>
      <c r="H146" s="34">
        <v>91952</v>
      </c>
      <c r="I146" t="s">
        <v>11793</v>
      </c>
      <c r="J146" t="s">
        <v>11792</v>
      </c>
      <c r="K146" t="s">
        <v>11794</v>
      </c>
      <c r="L146" t="s">
        <v>11795</v>
      </c>
      <c r="M146" t="s">
        <v>11796</v>
      </c>
      <c r="N146" t="s">
        <v>24112</v>
      </c>
      <c r="O146" t="s">
        <v>11797</v>
      </c>
      <c r="P146" t="s">
        <v>11798</v>
      </c>
      <c r="Q146" t="s">
        <v>33</v>
      </c>
      <c r="R146" t="s">
        <v>33</v>
      </c>
      <c r="S146" t="s">
        <v>33</v>
      </c>
      <c r="T146" t="s">
        <v>33</v>
      </c>
      <c r="U146" t="s">
        <v>33</v>
      </c>
      <c r="V146" t="s">
        <v>33</v>
      </c>
      <c r="W146" t="s">
        <v>33</v>
      </c>
    </row>
    <row r="147" spans="1:23" hidden="1">
      <c r="A147" t="s">
        <v>11681</v>
      </c>
      <c r="B147" t="s">
        <v>21</v>
      </c>
      <c r="C147" t="s">
        <v>243</v>
      </c>
      <c r="D147" s="56">
        <v>7184</v>
      </c>
      <c r="E147" t="s">
        <v>11799</v>
      </c>
      <c r="F147" t="str">
        <f t="shared" si="2"/>
        <v>04143272</v>
      </c>
      <c r="G147" s="34" t="s">
        <v>440</v>
      </c>
      <c r="H147" s="34">
        <v>91952</v>
      </c>
      <c r="I147" t="s">
        <v>11800</v>
      </c>
      <c r="J147" t="s">
        <v>11799</v>
      </c>
      <c r="K147" t="s">
        <v>11801</v>
      </c>
      <c r="L147" t="s">
        <v>11802</v>
      </c>
      <c r="M147" t="s">
        <v>11796</v>
      </c>
      <c r="N147" t="s">
        <v>24113</v>
      </c>
      <c r="O147" t="s">
        <v>11803</v>
      </c>
      <c r="P147" t="s">
        <v>11804</v>
      </c>
      <c r="Q147" t="s">
        <v>33</v>
      </c>
      <c r="R147" t="s">
        <v>33</v>
      </c>
      <c r="S147" t="s">
        <v>33</v>
      </c>
      <c r="T147" t="s">
        <v>33</v>
      </c>
      <c r="U147" t="s">
        <v>33</v>
      </c>
      <c r="V147" t="s">
        <v>33</v>
      </c>
      <c r="W147" t="s">
        <v>33</v>
      </c>
    </row>
    <row r="148" spans="1:23" hidden="1">
      <c r="A148" t="s">
        <v>11681</v>
      </c>
      <c r="B148" t="s">
        <v>21</v>
      </c>
      <c r="D148" s="47">
        <v>525000</v>
      </c>
      <c r="E148" s="58" t="s">
        <v>11908</v>
      </c>
      <c r="F148" t="str">
        <f t="shared" si="2"/>
        <v>00000000</v>
      </c>
      <c r="G148" s="34" t="s">
        <v>2229</v>
      </c>
      <c r="H148" s="34" t="s">
        <v>11909</v>
      </c>
      <c r="I148" t="s">
        <v>11319</v>
      </c>
      <c r="J148" t="s">
        <v>1898</v>
      </c>
      <c r="K148" t="s">
        <v>11320</v>
      </c>
      <c r="L148" t="s">
        <v>2077</v>
      </c>
      <c r="M148" t="s">
        <v>2078</v>
      </c>
      <c r="N148" t="s">
        <v>2079</v>
      </c>
      <c r="O148" t="s">
        <v>2080</v>
      </c>
      <c r="P148" t="s">
        <v>11321</v>
      </c>
    </row>
    <row r="149" spans="1:23" hidden="1">
      <c r="A149" t="s">
        <v>11805</v>
      </c>
      <c r="B149" t="s">
        <v>21</v>
      </c>
      <c r="C149" t="s">
        <v>22</v>
      </c>
      <c r="D149" s="47">
        <v>1145973.08</v>
      </c>
      <c r="E149" t="s">
        <v>11806</v>
      </c>
      <c r="F149" t="str">
        <f t="shared" si="2"/>
        <v>23423831</v>
      </c>
      <c r="G149" s="34" t="s">
        <v>440</v>
      </c>
      <c r="H149" s="34" t="s">
        <v>11910</v>
      </c>
      <c r="I149" t="s">
        <v>829</v>
      </c>
      <c r="J149" t="s">
        <v>830</v>
      </c>
      <c r="K149" t="s">
        <v>831</v>
      </c>
      <c r="L149" t="s">
        <v>39</v>
      </c>
      <c r="M149" t="s">
        <v>832</v>
      </c>
      <c r="N149" t="s">
        <v>29</v>
      </c>
      <c r="O149" t="s">
        <v>30</v>
      </c>
      <c r="P149" t="s">
        <v>11807</v>
      </c>
      <c r="Q149" t="s">
        <v>32</v>
      </c>
      <c r="R149" t="s">
        <v>33</v>
      </c>
      <c r="S149" t="s">
        <v>33</v>
      </c>
      <c r="T149" t="s">
        <v>33</v>
      </c>
      <c r="U149" t="s">
        <v>33</v>
      </c>
      <c r="V149" t="s">
        <v>33</v>
      </c>
      <c r="W149" t="s">
        <v>33</v>
      </c>
    </row>
    <row r="150" spans="1:23" hidden="1">
      <c r="A150" t="s">
        <v>11805</v>
      </c>
      <c r="B150" t="s">
        <v>21</v>
      </c>
      <c r="C150" t="s">
        <v>22</v>
      </c>
      <c r="D150" s="47">
        <v>425181.28</v>
      </c>
      <c r="E150" t="s">
        <v>11808</v>
      </c>
      <c r="F150" t="str">
        <f t="shared" si="2"/>
        <v>23851058</v>
      </c>
      <c r="G150" s="34" t="s">
        <v>440</v>
      </c>
      <c r="H150" s="34" t="s">
        <v>11911</v>
      </c>
      <c r="I150" t="s">
        <v>24</v>
      </c>
      <c r="J150" t="s">
        <v>25</v>
      </c>
      <c r="K150" t="s">
        <v>11809</v>
      </c>
      <c r="L150" t="s">
        <v>27</v>
      </c>
      <c r="M150" t="s">
        <v>28</v>
      </c>
      <c r="N150" t="s">
        <v>29</v>
      </c>
      <c r="O150" t="s">
        <v>30</v>
      </c>
      <c r="P150" t="s">
        <v>11810</v>
      </c>
      <c r="Q150" t="s">
        <v>32</v>
      </c>
      <c r="R150" t="s">
        <v>33</v>
      </c>
      <c r="S150" t="s">
        <v>33</v>
      </c>
      <c r="T150" t="s">
        <v>33</v>
      </c>
      <c r="U150" t="s">
        <v>33</v>
      </c>
      <c r="V150" t="s">
        <v>33</v>
      </c>
      <c r="W150" t="s">
        <v>33</v>
      </c>
    </row>
    <row r="151" spans="1:23" hidden="1">
      <c r="A151" t="s">
        <v>11805</v>
      </c>
      <c r="B151" t="s">
        <v>21</v>
      </c>
      <c r="C151" t="s">
        <v>22</v>
      </c>
      <c r="D151" s="47">
        <v>366473.78</v>
      </c>
      <c r="E151" t="s">
        <v>11811</v>
      </c>
      <c r="F151" t="str">
        <f t="shared" si="2"/>
        <v>70105915</v>
      </c>
      <c r="G151" s="34" t="s">
        <v>440</v>
      </c>
      <c r="H151" s="34" t="s">
        <v>11910</v>
      </c>
      <c r="I151" t="s">
        <v>57</v>
      </c>
      <c r="J151" t="s">
        <v>58</v>
      </c>
      <c r="K151" t="s">
        <v>706</v>
      </c>
      <c r="L151" t="s">
        <v>298</v>
      </c>
      <c r="M151" t="s">
        <v>60</v>
      </c>
      <c r="N151" t="s">
        <v>29</v>
      </c>
      <c r="O151" t="s">
        <v>707</v>
      </c>
      <c r="P151" t="s">
        <v>11812</v>
      </c>
      <c r="Q151" t="s">
        <v>32</v>
      </c>
      <c r="R151" t="s">
        <v>33</v>
      </c>
      <c r="S151" t="s">
        <v>33</v>
      </c>
      <c r="T151" t="s">
        <v>33</v>
      </c>
      <c r="U151" t="s">
        <v>33</v>
      </c>
      <c r="V151" t="s">
        <v>33</v>
      </c>
      <c r="W151" t="s">
        <v>33</v>
      </c>
    </row>
    <row r="152" spans="1:23" hidden="1">
      <c r="A152" t="s">
        <v>11805</v>
      </c>
      <c r="B152" t="s">
        <v>21</v>
      </c>
      <c r="C152" t="s">
        <v>22</v>
      </c>
      <c r="D152" s="47">
        <v>226547</v>
      </c>
      <c r="E152" t="s">
        <v>11813</v>
      </c>
      <c r="F152" t="str">
        <f t="shared" si="2"/>
        <v>23851049</v>
      </c>
      <c r="G152" s="34" t="s">
        <v>440</v>
      </c>
      <c r="H152" s="34" t="s">
        <v>11910</v>
      </c>
      <c r="I152" t="s">
        <v>24</v>
      </c>
      <c r="J152" t="s">
        <v>25</v>
      </c>
      <c r="K152" t="s">
        <v>11814</v>
      </c>
      <c r="L152" t="s">
        <v>27</v>
      </c>
      <c r="M152" t="s">
        <v>28</v>
      </c>
      <c r="N152" t="s">
        <v>29</v>
      </c>
      <c r="O152" t="s">
        <v>30</v>
      </c>
      <c r="P152" t="s">
        <v>11815</v>
      </c>
      <c r="Q152" t="s">
        <v>32</v>
      </c>
      <c r="R152" t="s">
        <v>33</v>
      </c>
      <c r="S152" t="s">
        <v>33</v>
      </c>
      <c r="T152" t="s">
        <v>33</v>
      </c>
      <c r="U152" t="s">
        <v>33</v>
      </c>
      <c r="V152" t="s">
        <v>33</v>
      </c>
      <c r="W152" t="s">
        <v>33</v>
      </c>
    </row>
    <row r="153" spans="1:23" hidden="1">
      <c r="A153" t="s">
        <v>11805</v>
      </c>
      <c r="B153" t="s">
        <v>21</v>
      </c>
      <c r="C153" t="s">
        <v>22</v>
      </c>
      <c r="D153" s="47">
        <v>127419</v>
      </c>
      <c r="E153" t="s">
        <v>11816</v>
      </c>
      <c r="F153" t="str">
        <f t="shared" si="2"/>
        <v>23844087</v>
      </c>
      <c r="G153" s="34" t="s">
        <v>440</v>
      </c>
      <c r="H153" s="34" t="s">
        <v>11910</v>
      </c>
      <c r="I153" t="s">
        <v>24</v>
      </c>
      <c r="J153" t="s">
        <v>25</v>
      </c>
      <c r="K153" t="s">
        <v>11817</v>
      </c>
      <c r="L153" t="s">
        <v>27</v>
      </c>
      <c r="M153" t="s">
        <v>28</v>
      </c>
      <c r="N153" t="s">
        <v>29</v>
      </c>
      <c r="O153" t="s">
        <v>30</v>
      </c>
      <c r="P153" t="s">
        <v>11818</v>
      </c>
      <c r="Q153" t="s">
        <v>32</v>
      </c>
      <c r="R153" t="s">
        <v>33</v>
      </c>
      <c r="S153" t="s">
        <v>33</v>
      </c>
      <c r="T153" t="s">
        <v>33</v>
      </c>
      <c r="U153" t="s">
        <v>33</v>
      </c>
      <c r="V153" t="s">
        <v>33</v>
      </c>
      <c r="W153" t="s">
        <v>33</v>
      </c>
    </row>
    <row r="154" spans="1:23" hidden="1">
      <c r="A154" t="s">
        <v>11805</v>
      </c>
      <c r="B154" t="s">
        <v>21</v>
      </c>
      <c r="C154" t="s">
        <v>22</v>
      </c>
      <c r="D154" s="47">
        <v>72652.17</v>
      </c>
      <c r="E154" t="s">
        <v>11819</v>
      </c>
      <c r="F154" t="str">
        <f t="shared" si="2"/>
        <v>25658657</v>
      </c>
      <c r="G154" s="34" t="s">
        <v>1066</v>
      </c>
      <c r="H154" s="34" t="s">
        <v>11912</v>
      </c>
      <c r="I154" t="s">
        <v>837</v>
      </c>
      <c r="J154" t="s">
        <v>838</v>
      </c>
      <c r="K154" t="s">
        <v>839</v>
      </c>
      <c r="L154" t="s">
        <v>840</v>
      </c>
      <c r="M154" t="s">
        <v>841</v>
      </c>
      <c r="N154" t="s">
        <v>204</v>
      </c>
      <c r="O154" t="s">
        <v>30</v>
      </c>
      <c r="P154" t="s">
        <v>32</v>
      </c>
      <c r="Q154" t="s">
        <v>33</v>
      </c>
      <c r="R154" t="s">
        <v>33</v>
      </c>
      <c r="S154" t="s">
        <v>33</v>
      </c>
      <c r="T154" t="s">
        <v>33</v>
      </c>
      <c r="U154" t="s">
        <v>33</v>
      </c>
      <c r="V154" t="s">
        <v>33</v>
      </c>
      <c r="W154" t="s">
        <v>33</v>
      </c>
    </row>
    <row r="155" spans="1:23" hidden="1">
      <c r="A155" t="s">
        <v>11805</v>
      </c>
      <c r="B155" t="s">
        <v>21</v>
      </c>
      <c r="C155" t="s">
        <v>22</v>
      </c>
      <c r="D155" s="47">
        <v>59824.28</v>
      </c>
      <c r="E155" t="s">
        <v>11820</v>
      </c>
      <c r="F155" t="str">
        <f t="shared" si="2"/>
        <v>25659294</v>
      </c>
      <c r="G155" s="34" t="s">
        <v>1067</v>
      </c>
      <c r="H155" s="34" t="s">
        <v>11913</v>
      </c>
      <c r="I155" t="s">
        <v>329</v>
      </c>
      <c r="J155" t="s">
        <v>330</v>
      </c>
      <c r="K155" t="s">
        <v>331</v>
      </c>
      <c r="L155" t="s">
        <v>332</v>
      </c>
      <c r="M155" t="s">
        <v>333</v>
      </c>
      <c r="N155" t="s">
        <v>47</v>
      </c>
      <c r="O155" t="s">
        <v>30</v>
      </c>
      <c r="P155" t="s">
        <v>32</v>
      </c>
      <c r="Q155" t="s">
        <v>33</v>
      </c>
      <c r="R155" t="s">
        <v>33</v>
      </c>
      <c r="S155" t="s">
        <v>33</v>
      </c>
      <c r="T155" t="s">
        <v>33</v>
      </c>
      <c r="U155" t="s">
        <v>33</v>
      </c>
      <c r="V155" t="s">
        <v>33</v>
      </c>
      <c r="W155" t="s">
        <v>33</v>
      </c>
    </row>
    <row r="156" spans="1:23" hidden="1">
      <c r="A156" t="s">
        <v>11805</v>
      </c>
      <c r="B156" t="s">
        <v>21</v>
      </c>
      <c r="C156" t="s">
        <v>22</v>
      </c>
      <c r="D156" s="47">
        <v>44031.6</v>
      </c>
      <c r="E156" t="s">
        <v>11821</v>
      </c>
      <c r="F156" t="str">
        <f t="shared" si="2"/>
        <v>23851067</v>
      </c>
      <c r="G156" s="34" t="s">
        <v>440</v>
      </c>
      <c r="H156" s="34" t="s">
        <v>11910</v>
      </c>
      <c r="I156" t="s">
        <v>24</v>
      </c>
      <c r="J156" t="s">
        <v>25</v>
      </c>
      <c r="K156" t="s">
        <v>11822</v>
      </c>
      <c r="L156" t="s">
        <v>27</v>
      </c>
      <c r="M156" t="s">
        <v>28</v>
      </c>
      <c r="N156" t="s">
        <v>29</v>
      </c>
      <c r="O156" t="s">
        <v>30</v>
      </c>
      <c r="P156" t="s">
        <v>11823</v>
      </c>
      <c r="Q156" t="s">
        <v>32</v>
      </c>
      <c r="R156" t="s">
        <v>33</v>
      </c>
      <c r="S156" t="s">
        <v>33</v>
      </c>
      <c r="T156" t="s">
        <v>33</v>
      </c>
      <c r="U156" t="s">
        <v>33</v>
      </c>
      <c r="V156" t="s">
        <v>33</v>
      </c>
      <c r="W156" t="s">
        <v>33</v>
      </c>
    </row>
    <row r="157" spans="1:23" hidden="1">
      <c r="A157" t="s">
        <v>11805</v>
      </c>
      <c r="B157" t="s">
        <v>21</v>
      </c>
      <c r="C157" t="s">
        <v>22</v>
      </c>
      <c r="D157" s="47">
        <v>22026.68</v>
      </c>
      <c r="E157" t="s">
        <v>11824</v>
      </c>
      <c r="F157" t="str">
        <f t="shared" si="2"/>
        <v>29905267</v>
      </c>
      <c r="G157" s="34" t="s">
        <v>440</v>
      </c>
      <c r="H157" s="34" t="s">
        <v>11910</v>
      </c>
      <c r="I157" t="s">
        <v>902</v>
      </c>
      <c r="J157" t="s">
        <v>410</v>
      </c>
      <c r="K157" t="s">
        <v>903</v>
      </c>
      <c r="L157" t="s">
        <v>412</v>
      </c>
      <c r="M157" t="s">
        <v>1738</v>
      </c>
      <c r="N157" t="s">
        <v>29</v>
      </c>
      <c r="O157" t="s">
        <v>30</v>
      </c>
      <c r="P157" t="s">
        <v>11825</v>
      </c>
      <c r="Q157" t="s">
        <v>32</v>
      </c>
      <c r="R157" t="s">
        <v>33</v>
      </c>
      <c r="S157" t="s">
        <v>33</v>
      </c>
      <c r="T157" t="s">
        <v>33</v>
      </c>
      <c r="U157" t="s">
        <v>33</v>
      </c>
      <c r="V157" t="s">
        <v>33</v>
      </c>
      <c r="W157" t="s">
        <v>33</v>
      </c>
    </row>
    <row r="158" spans="1:23" hidden="1">
      <c r="A158" t="s">
        <v>11805</v>
      </c>
      <c r="B158" t="s">
        <v>21</v>
      </c>
      <c r="C158" t="s">
        <v>22</v>
      </c>
      <c r="D158" s="47">
        <v>21100</v>
      </c>
      <c r="E158" t="s">
        <v>11826</v>
      </c>
      <c r="F158" t="str">
        <f t="shared" si="2"/>
        <v>13282278</v>
      </c>
      <c r="G158" s="34" t="s">
        <v>1062</v>
      </c>
      <c r="H158" s="34" t="s">
        <v>11914</v>
      </c>
      <c r="I158" t="s">
        <v>187</v>
      </c>
      <c r="J158" t="s">
        <v>188</v>
      </c>
      <c r="K158" t="s">
        <v>189</v>
      </c>
      <c r="L158" t="s">
        <v>80</v>
      </c>
      <c r="M158" t="s">
        <v>190</v>
      </c>
      <c r="N158" t="s">
        <v>47</v>
      </c>
      <c r="O158" t="s">
        <v>30</v>
      </c>
      <c r="P158" t="s">
        <v>32</v>
      </c>
      <c r="Q158" t="s">
        <v>33</v>
      </c>
      <c r="R158" t="s">
        <v>33</v>
      </c>
      <c r="S158" t="s">
        <v>33</v>
      </c>
      <c r="T158" t="s">
        <v>33</v>
      </c>
      <c r="U158" t="s">
        <v>33</v>
      </c>
      <c r="V158" t="s">
        <v>33</v>
      </c>
      <c r="W158" t="s">
        <v>33</v>
      </c>
    </row>
    <row r="159" spans="1:23" hidden="1">
      <c r="A159" t="s">
        <v>11805</v>
      </c>
      <c r="B159" t="s">
        <v>21</v>
      </c>
      <c r="C159" t="s">
        <v>22</v>
      </c>
      <c r="D159" s="47">
        <v>14369.61</v>
      </c>
      <c r="E159" t="s">
        <v>11827</v>
      </c>
      <c r="F159" t="str">
        <f t="shared" si="2"/>
        <v>60003732</v>
      </c>
      <c r="G159" s="34" t="s">
        <v>1055</v>
      </c>
      <c r="H159" s="34" t="s">
        <v>11915</v>
      </c>
      <c r="I159" t="s">
        <v>2567</v>
      </c>
      <c r="J159" t="s">
        <v>11828</v>
      </c>
      <c r="K159" t="s">
        <v>11829</v>
      </c>
      <c r="L159" t="s">
        <v>45</v>
      </c>
      <c r="M159" t="s">
        <v>163</v>
      </c>
      <c r="N159" t="s">
        <v>47</v>
      </c>
      <c r="O159" t="s">
        <v>30</v>
      </c>
      <c r="P159" t="s">
        <v>32</v>
      </c>
      <c r="Q159" t="s">
        <v>33</v>
      </c>
      <c r="R159" t="s">
        <v>33</v>
      </c>
      <c r="S159" t="s">
        <v>33</v>
      </c>
      <c r="T159" t="s">
        <v>33</v>
      </c>
      <c r="U159" t="s">
        <v>33</v>
      </c>
      <c r="V159" t="s">
        <v>33</v>
      </c>
      <c r="W159" t="s">
        <v>33</v>
      </c>
    </row>
    <row r="160" spans="1:23" hidden="1">
      <c r="A160" t="s">
        <v>11805</v>
      </c>
      <c r="B160" t="s">
        <v>21</v>
      </c>
      <c r="C160" t="s">
        <v>22</v>
      </c>
      <c r="D160" s="47">
        <v>10742</v>
      </c>
      <c r="E160" t="s">
        <v>11830</v>
      </c>
      <c r="F160" t="str">
        <f t="shared" si="2"/>
        <v>20017952</v>
      </c>
      <c r="G160" s="34" t="s">
        <v>440</v>
      </c>
      <c r="H160" s="34" t="s">
        <v>11910</v>
      </c>
      <c r="I160" t="s">
        <v>1356</v>
      </c>
      <c r="J160" t="s">
        <v>95</v>
      </c>
      <c r="K160" t="s">
        <v>11831</v>
      </c>
      <c r="L160" t="s">
        <v>45</v>
      </c>
      <c r="M160" t="s">
        <v>98</v>
      </c>
      <c r="N160" t="s">
        <v>47</v>
      </c>
      <c r="O160" t="s">
        <v>30</v>
      </c>
      <c r="P160" t="s">
        <v>32</v>
      </c>
      <c r="Q160" t="s">
        <v>33</v>
      </c>
      <c r="R160" t="s">
        <v>33</v>
      </c>
      <c r="S160" t="s">
        <v>33</v>
      </c>
      <c r="T160" t="s">
        <v>33</v>
      </c>
      <c r="U160" t="s">
        <v>33</v>
      </c>
      <c r="V160" t="s">
        <v>33</v>
      </c>
      <c r="W160" t="s">
        <v>33</v>
      </c>
    </row>
    <row r="161" spans="1:23" hidden="1">
      <c r="A161" t="s">
        <v>11805</v>
      </c>
      <c r="B161" t="s">
        <v>21</v>
      </c>
      <c r="C161" t="s">
        <v>22</v>
      </c>
      <c r="D161" s="47">
        <v>8770</v>
      </c>
      <c r="E161" t="s">
        <v>11832</v>
      </c>
      <c r="F161" t="str">
        <f t="shared" si="2"/>
        <v>15307082</v>
      </c>
      <c r="G161" s="34" t="s">
        <v>440</v>
      </c>
      <c r="H161" s="34" t="s">
        <v>11910</v>
      </c>
      <c r="I161" t="s">
        <v>1719</v>
      </c>
      <c r="J161" t="s">
        <v>1720</v>
      </c>
      <c r="K161" t="s">
        <v>11833</v>
      </c>
      <c r="L161" t="s">
        <v>3258</v>
      </c>
      <c r="M161" t="s">
        <v>1723</v>
      </c>
      <c r="N161" t="s">
        <v>29</v>
      </c>
      <c r="O161" t="s">
        <v>30</v>
      </c>
      <c r="P161" t="s">
        <v>11834</v>
      </c>
      <c r="Q161" t="s">
        <v>32</v>
      </c>
      <c r="R161" t="s">
        <v>33</v>
      </c>
      <c r="S161" t="s">
        <v>33</v>
      </c>
      <c r="T161" t="s">
        <v>33</v>
      </c>
      <c r="U161" t="s">
        <v>33</v>
      </c>
      <c r="V161" t="s">
        <v>33</v>
      </c>
      <c r="W161" t="s">
        <v>33</v>
      </c>
    </row>
    <row r="162" spans="1:23" hidden="1">
      <c r="A162" t="s">
        <v>11805</v>
      </c>
      <c r="B162" t="s">
        <v>21</v>
      </c>
      <c r="C162" t="s">
        <v>22</v>
      </c>
      <c r="D162" s="47">
        <v>7758</v>
      </c>
      <c r="E162" t="s">
        <v>11835</v>
      </c>
      <c r="F162" t="str">
        <f t="shared" si="2"/>
        <v>10409256</v>
      </c>
      <c r="G162" s="34" t="s">
        <v>1061</v>
      </c>
      <c r="H162" s="34" t="s">
        <v>11916</v>
      </c>
      <c r="I162" t="s">
        <v>165</v>
      </c>
      <c r="J162" t="s">
        <v>11836</v>
      </c>
      <c r="K162" t="s">
        <v>11837</v>
      </c>
      <c r="L162" t="s">
        <v>80</v>
      </c>
      <c r="M162" t="s">
        <v>168</v>
      </c>
      <c r="N162" t="s">
        <v>47</v>
      </c>
      <c r="O162" t="s">
        <v>30</v>
      </c>
      <c r="P162" t="s">
        <v>32</v>
      </c>
      <c r="Q162" t="s">
        <v>33</v>
      </c>
      <c r="R162" t="s">
        <v>33</v>
      </c>
      <c r="S162" t="s">
        <v>33</v>
      </c>
      <c r="T162" t="s">
        <v>33</v>
      </c>
      <c r="U162" t="s">
        <v>33</v>
      </c>
      <c r="V162" t="s">
        <v>33</v>
      </c>
      <c r="W162" t="s">
        <v>33</v>
      </c>
    </row>
    <row r="163" spans="1:23" hidden="1">
      <c r="A163" t="s">
        <v>11805</v>
      </c>
      <c r="B163" t="s">
        <v>21</v>
      </c>
      <c r="C163" t="s">
        <v>22</v>
      </c>
      <c r="D163" s="47">
        <v>7488.5</v>
      </c>
      <c r="E163" t="s">
        <v>11838</v>
      </c>
      <c r="F163" t="str">
        <f t="shared" si="2"/>
        <v>50801554</v>
      </c>
      <c r="G163" s="34" t="s">
        <v>440</v>
      </c>
      <c r="H163" s="34" t="s">
        <v>11910</v>
      </c>
      <c r="I163" t="s">
        <v>57</v>
      </c>
      <c r="J163" t="s">
        <v>50</v>
      </c>
      <c r="K163" t="s">
        <v>4957</v>
      </c>
      <c r="L163" t="s">
        <v>80</v>
      </c>
      <c r="M163" t="s">
        <v>53</v>
      </c>
      <c r="N163" t="s">
        <v>47</v>
      </c>
      <c r="O163" t="s">
        <v>81</v>
      </c>
      <c r="P163" t="s">
        <v>11839</v>
      </c>
      <c r="Q163" t="s">
        <v>32</v>
      </c>
      <c r="R163" t="s">
        <v>33</v>
      </c>
      <c r="S163" t="s">
        <v>33</v>
      </c>
      <c r="T163" t="s">
        <v>33</v>
      </c>
      <c r="U163" t="s">
        <v>33</v>
      </c>
      <c r="V163" t="s">
        <v>33</v>
      </c>
      <c r="W163" t="s">
        <v>33</v>
      </c>
    </row>
    <row r="164" spans="1:23" hidden="1">
      <c r="A164" t="s">
        <v>11805</v>
      </c>
      <c r="B164" t="s">
        <v>21</v>
      </c>
      <c r="C164" t="s">
        <v>22</v>
      </c>
      <c r="D164" s="47">
        <v>5238.07</v>
      </c>
      <c r="E164" t="s">
        <v>11840</v>
      </c>
      <c r="F164" t="str">
        <f t="shared" si="2"/>
        <v>50801555</v>
      </c>
      <c r="G164" s="34" t="s">
        <v>440</v>
      </c>
      <c r="H164" s="34" t="s">
        <v>11910</v>
      </c>
      <c r="I164" t="s">
        <v>57</v>
      </c>
      <c r="J164" t="s">
        <v>50</v>
      </c>
      <c r="K164" t="s">
        <v>4957</v>
      </c>
      <c r="L164" t="s">
        <v>80</v>
      </c>
      <c r="M164" t="s">
        <v>53</v>
      </c>
      <c r="N164" t="s">
        <v>47</v>
      </c>
      <c r="O164" t="s">
        <v>81</v>
      </c>
      <c r="P164" t="s">
        <v>11841</v>
      </c>
      <c r="Q164" t="s">
        <v>32</v>
      </c>
      <c r="R164" t="s">
        <v>33</v>
      </c>
      <c r="S164" t="s">
        <v>33</v>
      </c>
      <c r="T164" t="s">
        <v>33</v>
      </c>
      <c r="U164" t="s">
        <v>33</v>
      </c>
      <c r="V164" t="s">
        <v>33</v>
      </c>
      <c r="W164" t="s">
        <v>33</v>
      </c>
    </row>
    <row r="165" spans="1:23" hidden="1">
      <c r="A165" t="s">
        <v>11805</v>
      </c>
      <c r="B165" t="s">
        <v>21</v>
      </c>
      <c r="C165" t="s">
        <v>22</v>
      </c>
      <c r="D165" s="47">
        <v>4764.43</v>
      </c>
      <c r="E165" t="s">
        <v>11842</v>
      </c>
      <c r="F165" t="str">
        <f t="shared" si="2"/>
        <v>90559704</v>
      </c>
      <c r="G165" s="34" t="s">
        <v>440</v>
      </c>
      <c r="H165" s="34" t="s">
        <v>11910</v>
      </c>
      <c r="I165" t="s">
        <v>5016</v>
      </c>
      <c r="J165" t="s">
        <v>5017</v>
      </c>
      <c r="K165" t="s">
        <v>11843</v>
      </c>
      <c r="L165" t="s">
        <v>1687</v>
      </c>
      <c r="M165" t="s">
        <v>5018</v>
      </c>
      <c r="N165" t="s">
        <v>29</v>
      </c>
      <c r="O165" t="s">
        <v>30</v>
      </c>
      <c r="P165" t="s">
        <v>11844</v>
      </c>
      <c r="Q165" t="s">
        <v>32</v>
      </c>
      <c r="R165" t="s">
        <v>33</v>
      </c>
      <c r="S165" t="s">
        <v>33</v>
      </c>
      <c r="T165" t="s">
        <v>33</v>
      </c>
      <c r="U165" t="s">
        <v>33</v>
      </c>
      <c r="V165" t="s">
        <v>33</v>
      </c>
      <c r="W165" t="s">
        <v>33</v>
      </c>
    </row>
    <row r="166" spans="1:23" hidden="1">
      <c r="A166" t="s">
        <v>11805</v>
      </c>
      <c r="B166" t="s">
        <v>21</v>
      </c>
      <c r="C166" t="s">
        <v>22</v>
      </c>
      <c r="D166" s="47">
        <v>3942.62</v>
      </c>
      <c r="E166" t="s">
        <v>11845</v>
      </c>
      <c r="F166" t="str">
        <f t="shared" si="2"/>
        <v>21928098</v>
      </c>
      <c r="G166" s="34" t="s">
        <v>440</v>
      </c>
      <c r="H166" s="34" t="s">
        <v>13641</v>
      </c>
      <c r="I166" t="s">
        <v>1815</v>
      </c>
      <c r="J166" t="s">
        <v>1816</v>
      </c>
      <c r="K166" t="s">
        <v>11846</v>
      </c>
      <c r="L166" t="s">
        <v>80</v>
      </c>
      <c r="M166" t="s">
        <v>1818</v>
      </c>
      <c r="N166" t="s">
        <v>47</v>
      </c>
      <c r="O166" t="s">
        <v>30</v>
      </c>
      <c r="P166" t="s">
        <v>32</v>
      </c>
      <c r="Q166" t="s">
        <v>33</v>
      </c>
      <c r="R166" t="s">
        <v>33</v>
      </c>
      <c r="S166" t="s">
        <v>33</v>
      </c>
      <c r="T166" t="s">
        <v>33</v>
      </c>
      <c r="U166" t="s">
        <v>33</v>
      </c>
      <c r="V166" t="s">
        <v>33</v>
      </c>
      <c r="W166" t="s">
        <v>33</v>
      </c>
    </row>
    <row r="167" spans="1:23" hidden="1">
      <c r="A167" t="s">
        <v>11805</v>
      </c>
      <c r="B167" t="s">
        <v>21</v>
      </c>
      <c r="C167" t="s">
        <v>22</v>
      </c>
      <c r="D167" s="47">
        <v>2807.44</v>
      </c>
      <c r="E167" t="s">
        <v>11847</v>
      </c>
      <c r="F167" t="str">
        <f t="shared" si="2"/>
        <v>79774955</v>
      </c>
      <c r="G167" s="34" t="s">
        <v>4817</v>
      </c>
      <c r="H167" s="34" t="s">
        <v>11917</v>
      </c>
      <c r="I167" t="s">
        <v>2562</v>
      </c>
      <c r="J167" t="s">
        <v>336</v>
      </c>
      <c r="K167" t="s">
        <v>2563</v>
      </c>
      <c r="L167" t="s">
        <v>45</v>
      </c>
      <c r="M167" t="s">
        <v>2564</v>
      </c>
      <c r="N167" t="s">
        <v>47</v>
      </c>
      <c r="O167" t="s">
        <v>30</v>
      </c>
      <c r="P167" t="s">
        <v>32</v>
      </c>
      <c r="Q167" t="s">
        <v>33</v>
      </c>
      <c r="R167" t="s">
        <v>33</v>
      </c>
      <c r="S167" t="s">
        <v>33</v>
      </c>
      <c r="T167" t="s">
        <v>33</v>
      </c>
      <c r="U167" t="s">
        <v>33</v>
      </c>
      <c r="V167" t="s">
        <v>33</v>
      </c>
      <c r="W167" t="s">
        <v>33</v>
      </c>
    </row>
    <row r="168" spans="1:23" hidden="1">
      <c r="A168" t="s">
        <v>11805</v>
      </c>
      <c r="B168" t="s">
        <v>21</v>
      </c>
      <c r="C168" t="s">
        <v>22</v>
      </c>
      <c r="D168" s="47">
        <v>2498</v>
      </c>
      <c r="E168" t="s">
        <v>11848</v>
      </c>
      <c r="F168" t="str">
        <f t="shared" si="2"/>
        <v>29985454</v>
      </c>
      <c r="G168" s="34" t="s">
        <v>440</v>
      </c>
      <c r="H168" s="34" t="s">
        <v>11910</v>
      </c>
      <c r="I168" t="s">
        <v>1553</v>
      </c>
      <c r="J168" t="s">
        <v>95</v>
      </c>
      <c r="K168" t="s">
        <v>11849</v>
      </c>
      <c r="L168" t="s">
        <v>45</v>
      </c>
      <c r="M168" t="s">
        <v>98</v>
      </c>
      <c r="N168" t="s">
        <v>47</v>
      </c>
      <c r="O168" t="s">
        <v>30</v>
      </c>
      <c r="P168" t="s">
        <v>11850</v>
      </c>
      <c r="Q168" t="s">
        <v>32</v>
      </c>
      <c r="R168" t="s">
        <v>33</v>
      </c>
      <c r="S168" t="s">
        <v>33</v>
      </c>
      <c r="T168" t="s">
        <v>33</v>
      </c>
      <c r="U168" t="s">
        <v>33</v>
      </c>
      <c r="V168" t="s">
        <v>33</v>
      </c>
      <c r="W168" t="s">
        <v>33</v>
      </c>
    </row>
    <row r="169" spans="1:23" hidden="1">
      <c r="A169" t="s">
        <v>11805</v>
      </c>
      <c r="B169" t="s">
        <v>21</v>
      </c>
      <c r="C169" t="s">
        <v>22</v>
      </c>
      <c r="D169" s="47">
        <v>2129.89</v>
      </c>
      <c r="E169" t="s">
        <v>11851</v>
      </c>
      <c r="F169" t="str">
        <f t="shared" si="2"/>
        <v>21993360</v>
      </c>
      <c r="G169" s="34" t="s">
        <v>1064</v>
      </c>
      <c r="H169" s="34" t="s">
        <v>11918</v>
      </c>
      <c r="I169" t="s">
        <v>181</v>
      </c>
      <c r="J169" t="s">
        <v>182</v>
      </c>
      <c r="K169" t="s">
        <v>183</v>
      </c>
      <c r="L169" t="s">
        <v>184</v>
      </c>
      <c r="M169" t="s">
        <v>185</v>
      </c>
      <c r="N169" t="s">
        <v>47</v>
      </c>
      <c r="O169" t="s">
        <v>54</v>
      </c>
      <c r="P169" t="s">
        <v>32</v>
      </c>
      <c r="Q169" t="s">
        <v>33</v>
      </c>
      <c r="R169" t="s">
        <v>33</v>
      </c>
      <c r="S169" t="s">
        <v>33</v>
      </c>
      <c r="T169" t="s">
        <v>33</v>
      </c>
      <c r="U169" t="s">
        <v>33</v>
      </c>
      <c r="V169" t="s">
        <v>33</v>
      </c>
      <c r="W169" t="s">
        <v>33</v>
      </c>
    </row>
    <row r="170" spans="1:23" hidden="1">
      <c r="A170" t="s">
        <v>11805</v>
      </c>
      <c r="B170" t="s">
        <v>21</v>
      </c>
      <c r="C170" t="s">
        <v>22</v>
      </c>
      <c r="D170" s="47">
        <v>1650</v>
      </c>
      <c r="E170" t="s">
        <v>11852</v>
      </c>
      <c r="F170" t="str">
        <f t="shared" si="2"/>
        <v>28150567</v>
      </c>
      <c r="G170" s="34" t="s">
        <v>4985</v>
      </c>
      <c r="H170" s="34" t="s">
        <v>1874</v>
      </c>
      <c r="I170" t="s">
        <v>2145</v>
      </c>
      <c r="J170" t="s">
        <v>11853</v>
      </c>
      <c r="K170" t="s">
        <v>11854</v>
      </c>
      <c r="L170" t="s">
        <v>80</v>
      </c>
      <c r="M170" t="s">
        <v>2148</v>
      </c>
      <c r="N170" t="s">
        <v>47</v>
      </c>
      <c r="O170" t="s">
        <v>30</v>
      </c>
      <c r="P170" t="s">
        <v>11855</v>
      </c>
      <c r="Q170" t="s">
        <v>32</v>
      </c>
      <c r="R170" t="s">
        <v>33</v>
      </c>
      <c r="S170" t="s">
        <v>33</v>
      </c>
      <c r="T170" t="s">
        <v>33</v>
      </c>
      <c r="U170" t="s">
        <v>33</v>
      </c>
      <c r="V170" t="s">
        <v>33</v>
      </c>
      <c r="W170" t="s">
        <v>33</v>
      </c>
    </row>
    <row r="171" spans="1:23" hidden="1">
      <c r="A171" t="s">
        <v>11805</v>
      </c>
      <c r="B171" t="s">
        <v>21</v>
      </c>
      <c r="C171" t="s">
        <v>22</v>
      </c>
      <c r="D171" s="47">
        <v>1500</v>
      </c>
      <c r="E171" t="s">
        <v>11856</v>
      </c>
      <c r="F171" t="str">
        <f t="shared" si="2"/>
        <v>29033128</v>
      </c>
      <c r="G171" s="34" t="s">
        <v>1881</v>
      </c>
      <c r="H171" s="34" t="s">
        <v>11919</v>
      </c>
      <c r="I171" t="s">
        <v>8351</v>
      </c>
      <c r="J171" t="s">
        <v>153</v>
      </c>
      <c r="K171" t="s">
        <v>11857</v>
      </c>
      <c r="L171" t="s">
        <v>4449</v>
      </c>
      <c r="M171" t="s">
        <v>155</v>
      </c>
      <c r="N171" t="s">
        <v>47</v>
      </c>
      <c r="O171" t="s">
        <v>30</v>
      </c>
      <c r="P171" t="s">
        <v>11858</v>
      </c>
      <c r="Q171" t="s">
        <v>32</v>
      </c>
      <c r="R171" t="s">
        <v>33</v>
      </c>
      <c r="S171" t="s">
        <v>33</v>
      </c>
      <c r="T171" t="s">
        <v>33</v>
      </c>
      <c r="U171" t="s">
        <v>33</v>
      </c>
      <c r="V171" t="s">
        <v>33</v>
      </c>
      <c r="W171" t="s">
        <v>33</v>
      </c>
    </row>
    <row r="172" spans="1:23" hidden="1">
      <c r="A172" t="s">
        <v>11805</v>
      </c>
      <c r="B172" t="s">
        <v>21</v>
      </c>
      <c r="C172" t="s">
        <v>22</v>
      </c>
      <c r="D172" s="47">
        <v>1300</v>
      </c>
      <c r="E172" t="s">
        <v>11859</v>
      </c>
      <c r="F172" t="str">
        <f t="shared" si="2"/>
        <v>14232967</v>
      </c>
      <c r="G172" s="34" t="s">
        <v>440</v>
      </c>
      <c r="H172" s="34" t="s">
        <v>11910</v>
      </c>
      <c r="I172" t="s">
        <v>963</v>
      </c>
      <c r="J172" t="s">
        <v>43</v>
      </c>
      <c r="K172" t="s">
        <v>11860</v>
      </c>
      <c r="L172" t="s">
        <v>45</v>
      </c>
      <c r="M172" t="s">
        <v>965</v>
      </c>
      <c r="N172" t="s">
        <v>47</v>
      </c>
      <c r="O172" t="s">
        <v>30</v>
      </c>
      <c r="P172" t="s">
        <v>32</v>
      </c>
      <c r="Q172" t="s">
        <v>33</v>
      </c>
      <c r="R172" t="s">
        <v>33</v>
      </c>
      <c r="S172" t="s">
        <v>33</v>
      </c>
      <c r="T172" t="s">
        <v>33</v>
      </c>
      <c r="U172" t="s">
        <v>33</v>
      </c>
      <c r="V172" t="s">
        <v>33</v>
      </c>
      <c r="W172" t="s">
        <v>33</v>
      </c>
    </row>
    <row r="173" spans="1:23" hidden="1">
      <c r="A173" t="s">
        <v>11805</v>
      </c>
      <c r="B173" t="s">
        <v>21</v>
      </c>
      <c r="C173" t="s">
        <v>22</v>
      </c>
      <c r="D173" s="47">
        <v>1133.7</v>
      </c>
      <c r="E173" t="s">
        <v>11861</v>
      </c>
      <c r="F173" t="str">
        <f t="shared" si="2"/>
        <v>29868409</v>
      </c>
      <c r="G173" s="34" t="s">
        <v>4817</v>
      </c>
      <c r="H173" s="34" t="s">
        <v>11920</v>
      </c>
      <c r="I173" t="s">
        <v>3846</v>
      </c>
      <c r="J173" t="s">
        <v>393</v>
      </c>
      <c r="K173" t="s">
        <v>11862</v>
      </c>
      <c r="L173" t="s">
        <v>45</v>
      </c>
      <c r="M173" t="s">
        <v>155</v>
      </c>
      <c r="N173" t="s">
        <v>47</v>
      </c>
      <c r="O173" t="s">
        <v>30</v>
      </c>
      <c r="P173" t="s">
        <v>11863</v>
      </c>
      <c r="Q173" t="s">
        <v>32</v>
      </c>
      <c r="R173" t="s">
        <v>33</v>
      </c>
      <c r="S173" t="s">
        <v>33</v>
      </c>
      <c r="T173" t="s">
        <v>33</v>
      </c>
      <c r="U173" t="s">
        <v>33</v>
      </c>
      <c r="V173" t="s">
        <v>33</v>
      </c>
      <c r="W173" t="s">
        <v>33</v>
      </c>
    </row>
    <row r="174" spans="1:23" hidden="1">
      <c r="A174" t="s">
        <v>11805</v>
      </c>
      <c r="B174" t="s">
        <v>21</v>
      </c>
      <c r="C174" t="s">
        <v>22</v>
      </c>
      <c r="D174" s="47">
        <v>477.43</v>
      </c>
      <c r="E174" t="s">
        <v>11864</v>
      </c>
      <c r="F174" t="str">
        <f t="shared" si="2"/>
        <v>10408650</v>
      </c>
      <c r="G174" s="34" t="s">
        <v>1061</v>
      </c>
      <c r="H174" s="34" t="s">
        <v>11921</v>
      </c>
      <c r="I174" t="s">
        <v>165</v>
      </c>
      <c r="J174" t="s">
        <v>11836</v>
      </c>
      <c r="K174" t="s">
        <v>11865</v>
      </c>
      <c r="L174" t="s">
        <v>80</v>
      </c>
      <c r="M174" t="s">
        <v>223</v>
      </c>
      <c r="N174" t="s">
        <v>47</v>
      </c>
      <c r="O174" t="s">
        <v>30</v>
      </c>
      <c r="P174" t="s">
        <v>32</v>
      </c>
      <c r="Q174" t="s">
        <v>33</v>
      </c>
      <c r="R174" t="s">
        <v>33</v>
      </c>
      <c r="S174" t="s">
        <v>33</v>
      </c>
      <c r="T174" t="s">
        <v>33</v>
      </c>
      <c r="U174" t="s">
        <v>33</v>
      </c>
      <c r="V174" t="s">
        <v>33</v>
      </c>
      <c r="W174" t="s">
        <v>33</v>
      </c>
    </row>
    <row r="175" spans="1:23" hidden="1">
      <c r="A175" t="s">
        <v>11805</v>
      </c>
      <c r="B175" t="s">
        <v>21</v>
      </c>
      <c r="C175" t="s">
        <v>22</v>
      </c>
      <c r="D175" s="47">
        <v>270.36</v>
      </c>
      <c r="E175" t="s">
        <v>11866</v>
      </c>
      <c r="F175" t="str">
        <f t="shared" si="2"/>
        <v>14727615</v>
      </c>
      <c r="G175" s="34" t="s">
        <v>440</v>
      </c>
      <c r="H175" s="34" t="s">
        <v>11910</v>
      </c>
      <c r="I175" t="s">
        <v>11867</v>
      </c>
      <c r="J175" t="s">
        <v>171</v>
      </c>
      <c r="K175" t="s">
        <v>5014</v>
      </c>
      <c r="L175" t="s">
        <v>80</v>
      </c>
      <c r="M175" t="s">
        <v>5015</v>
      </c>
      <c r="N175" t="s">
        <v>47</v>
      </c>
      <c r="O175" t="s">
        <v>30</v>
      </c>
      <c r="P175" t="s">
        <v>11868</v>
      </c>
      <c r="Q175" t="s">
        <v>32</v>
      </c>
      <c r="R175" t="s">
        <v>33</v>
      </c>
      <c r="S175" t="s">
        <v>33</v>
      </c>
      <c r="T175" t="s">
        <v>33</v>
      </c>
      <c r="U175" t="s">
        <v>33</v>
      </c>
      <c r="V175" t="s">
        <v>33</v>
      </c>
      <c r="W175" t="s">
        <v>33</v>
      </c>
    </row>
    <row r="176" spans="1:23" hidden="1">
      <c r="A176" t="s">
        <v>11805</v>
      </c>
      <c r="B176" t="s">
        <v>21</v>
      </c>
      <c r="C176" t="s">
        <v>22</v>
      </c>
      <c r="D176" s="47">
        <v>200</v>
      </c>
      <c r="E176" t="s">
        <v>424</v>
      </c>
      <c r="F176" t="str">
        <f t="shared" si="2"/>
        <v>10000001</v>
      </c>
      <c r="G176" s="34">
        <v>6400</v>
      </c>
      <c r="H176" s="34">
        <v>47205</v>
      </c>
      <c r="I176" t="s">
        <v>425</v>
      </c>
      <c r="J176" t="s">
        <v>426</v>
      </c>
      <c r="K176" t="s">
        <v>427</v>
      </c>
      <c r="L176" t="s">
        <v>428</v>
      </c>
      <c r="M176" t="s">
        <v>429</v>
      </c>
      <c r="N176" t="s">
        <v>47</v>
      </c>
      <c r="O176" t="s">
        <v>30</v>
      </c>
      <c r="P176" t="s">
        <v>430</v>
      </c>
      <c r="Q176" t="s">
        <v>32</v>
      </c>
      <c r="R176" t="s">
        <v>33</v>
      </c>
      <c r="S176" t="s">
        <v>33</v>
      </c>
      <c r="T176" t="s">
        <v>33</v>
      </c>
      <c r="U176" t="s">
        <v>33</v>
      </c>
      <c r="V176" t="s">
        <v>33</v>
      </c>
      <c r="W176" t="s">
        <v>33</v>
      </c>
    </row>
    <row r="177" spans="1:23" hidden="1">
      <c r="A177" t="s">
        <v>11805</v>
      </c>
      <c r="B177" t="s">
        <v>21</v>
      </c>
      <c r="C177" t="s">
        <v>22</v>
      </c>
      <c r="D177" s="47">
        <v>57.26</v>
      </c>
      <c r="E177" t="s">
        <v>11869</v>
      </c>
      <c r="F177" t="str">
        <f t="shared" si="2"/>
        <v>23851292</v>
      </c>
      <c r="G177" s="34" t="s">
        <v>1067</v>
      </c>
      <c r="H177" s="34" t="s">
        <v>11922</v>
      </c>
      <c r="I177" t="s">
        <v>24</v>
      </c>
      <c r="J177" t="s">
        <v>25</v>
      </c>
      <c r="K177" t="s">
        <v>11870</v>
      </c>
      <c r="L177" t="s">
        <v>27</v>
      </c>
      <c r="M177" t="s">
        <v>28</v>
      </c>
      <c r="N177" t="s">
        <v>29</v>
      </c>
      <c r="O177" t="s">
        <v>30</v>
      </c>
      <c r="P177" t="s">
        <v>11871</v>
      </c>
      <c r="Q177" t="s">
        <v>32</v>
      </c>
      <c r="R177" t="s">
        <v>33</v>
      </c>
      <c r="S177" t="s">
        <v>33</v>
      </c>
      <c r="T177" t="s">
        <v>33</v>
      </c>
      <c r="U177" t="s">
        <v>33</v>
      </c>
      <c r="V177" t="s">
        <v>33</v>
      </c>
      <c r="W177" t="s">
        <v>33</v>
      </c>
    </row>
    <row r="178" spans="1:23" hidden="1">
      <c r="A178" t="s">
        <v>11805</v>
      </c>
      <c r="B178" t="s">
        <v>21</v>
      </c>
      <c r="C178" t="s">
        <v>22</v>
      </c>
      <c r="D178" s="47">
        <v>35</v>
      </c>
      <c r="E178" t="s">
        <v>11872</v>
      </c>
      <c r="F178" t="str">
        <f t="shared" si="2"/>
        <v>23849059</v>
      </c>
      <c r="G178" s="34" t="s">
        <v>1066</v>
      </c>
      <c r="H178" s="34" t="s">
        <v>11923</v>
      </c>
      <c r="I178" t="s">
        <v>24</v>
      </c>
      <c r="J178" t="s">
        <v>25</v>
      </c>
      <c r="K178" t="s">
        <v>11873</v>
      </c>
      <c r="L178" t="s">
        <v>27</v>
      </c>
      <c r="M178" t="s">
        <v>28</v>
      </c>
      <c r="N178" t="s">
        <v>29</v>
      </c>
      <c r="O178" t="s">
        <v>30</v>
      </c>
      <c r="P178" t="s">
        <v>11874</v>
      </c>
      <c r="Q178" t="s">
        <v>32</v>
      </c>
      <c r="R178" t="s">
        <v>33</v>
      </c>
      <c r="S178" t="s">
        <v>33</v>
      </c>
      <c r="T178" t="s">
        <v>33</v>
      </c>
      <c r="U178" t="s">
        <v>33</v>
      </c>
      <c r="V178" t="s">
        <v>33</v>
      </c>
      <c r="W178" t="s">
        <v>33</v>
      </c>
    </row>
    <row r="179" spans="1:23" hidden="1">
      <c r="A179" t="s">
        <v>11805</v>
      </c>
      <c r="B179" t="s">
        <v>21</v>
      </c>
      <c r="C179" t="s">
        <v>22</v>
      </c>
      <c r="D179" s="47">
        <v>25</v>
      </c>
      <c r="E179" t="s">
        <v>11875</v>
      </c>
      <c r="F179" t="str">
        <f t="shared" si="2"/>
        <v>23849041</v>
      </c>
      <c r="G179" s="34" t="s">
        <v>1066</v>
      </c>
      <c r="H179" s="34" t="s">
        <v>11924</v>
      </c>
      <c r="I179" t="s">
        <v>24</v>
      </c>
      <c r="J179" t="s">
        <v>25</v>
      </c>
      <c r="K179" t="s">
        <v>11876</v>
      </c>
      <c r="L179" t="s">
        <v>27</v>
      </c>
      <c r="M179" t="s">
        <v>28</v>
      </c>
      <c r="N179" t="s">
        <v>29</v>
      </c>
      <c r="O179" t="s">
        <v>30</v>
      </c>
      <c r="P179" t="s">
        <v>11877</v>
      </c>
      <c r="Q179" t="s">
        <v>32</v>
      </c>
      <c r="R179" t="s">
        <v>33</v>
      </c>
      <c r="S179" t="s">
        <v>33</v>
      </c>
      <c r="T179" t="s">
        <v>33</v>
      </c>
      <c r="U179" t="s">
        <v>33</v>
      </c>
      <c r="V179" t="s">
        <v>33</v>
      </c>
      <c r="W179" t="s">
        <v>33</v>
      </c>
    </row>
    <row r="180" spans="1:23" hidden="1">
      <c r="A180" t="s">
        <v>11805</v>
      </c>
      <c r="B180" t="s">
        <v>21</v>
      </c>
      <c r="C180" t="s">
        <v>22</v>
      </c>
      <c r="D180" s="47">
        <v>1.79</v>
      </c>
      <c r="E180" t="s">
        <v>11878</v>
      </c>
      <c r="F180" t="str">
        <f t="shared" si="2"/>
        <v>23851301</v>
      </c>
      <c r="G180" s="34" t="s">
        <v>1067</v>
      </c>
      <c r="H180" s="34" t="s">
        <v>11922</v>
      </c>
      <c r="I180" t="s">
        <v>24</v>
      </c>
      <c r="J180" t="s">
        <v>25</v>
      </c>
      <c r="K180" t="s">
        <v>11879</v>
      </c>
      <c r="L180" t="s">
        <v>27</v>
      </c>
      <c r="M180" t="s">
        <v>28</v>
      </c>
      <c r="N180" t="s">
        <v>29</v>
      </c>
      <c r="O180" t="s">
        <v>30</v>
      </c>
      <c r="P180" t="s">
        <v>11880</v>
      </c>
      <c r="Q180" t="s">
        <v>32</v>
      </c>
      <c r="R180" t="s">
        <v>33</v>
      </c>
      <c r="S180" t="s">
        <v>33</v>
      </c>
      <c r="T180" t="s">
        <v>33</v>
      </c>
      <c r="U180" t="s">
        <v>33</v>
      </c>
      <c r="V180" t="s">
        <v>33</v>
      </c>
      <c r="W180" t="s">
        <v>33</v>
      </c>
    </row>
    <row r="181" spans="1:23" hidden="1">
      <c r="A181" t="s">
        <v>11805</v>
      </c>
      <c r="B181" t="s">
        <v>21</v>
      </c>
      <c r="C181" t="s">
        <v>256</v>
      </c>
      <c r="D181" s="47">
        <v>5000</v>
      </c>
      <c r="E181" t="s">
        <v>11881</v>
      </c>
      <c r="F181" t="str">
        <f t="shared" si="2"/>
        <v>07021599</v>
      </c>
      <c r="G181" s="34" t="s">
        <v>440</v>
      </c>
      <c r="H181" s="34" t="s">
        <v>11910</v>
      </c>
      <c r="I181" t="s">
        <v>11882</v>
      </c>
      <c r="J181" t="s">
        <v>11881</v>
      </c>
      <c r="K181" t="s">
        <v>8988</v>
      </c>
      <c r="L181" t="s">
        <v>11883</v>
      </c>
      <c r="M181" t="s">
        <v>8990</v>
      </c>
      <c r="N181" t="s">
        <v>10049</v>
      </c>
      <c r="O181" t="s">
        <v>11884</v>
      </c>
      <c r="P181" t="s">
        <v>11885</v>
      </c>
      <c r="Q181" t="s">
        <v>33</v>
      </c>
      <c r="R181" t="s">
        <v>33</v>
      </c>
      <c r="S181" t="s">
        <v>33</v>
      </c>
      <c r="T181" t="s">
        <v>33</v>
      </c>
      <c r="U181" t="s">
        <v>33</v>
      </c>
      <c r="V181" t="s">
        <v>33</v>
      </c>
      <c r="W181" t="s">
        <v>33</v>
      </c>
    </row>
    <row r="182" spans="1:23" hidden="1">
      <c r="A182" t="s">
        <v>11805</v>
      </c>
      <c r="B182" t="s">
        <v>21</v>
      </c>
      <c r="C182" t="s">
        <v>22</v>
      </c>
      <c r="D182" s="47">
        <v>150156.73000000001</v>
      </c>
      <c r="E182" t="s">
        <v>11925</v>
      </c>
      <c r="F182" t="str">
        <f t="shared" si="2"/>
        <v>00000722</v>
      </c>
      <c r="G182" s="34" t="s">
        <v>440</v>
      </c>
      <c r="H182" s="34" t="s">
        <v>11926</v>
      </c>
      <c r="I182" t="s">
        <v>288</v>
      </c>
      <c r="J182" t="s">
        <v>289</v>
      </c>
      <c r="K182" t="s">
        <v>11927</v>
      </c>
      <c r="L182" t="s">
        <v>3517</v>
      </c>
      <c r="M182" t="s">
        <v>292</v>
      </c>
      <c r="N182" t="s">
        <v>29</v>
      </c>
      <c r="O182" t="s">
        <v>30</v>
      </c>
      <c r="P182" t="s">
        <v>11928</v>
      </c>
      <c r="Q182" t="s">
        <v>32</v>
      </c>
      <c r="R182" t="s">
        <v>33</v>
      </c>
      <c r="S182" t="s">
        <v>33</v>
      </c>
      <c r="T182" t="s">
        <v>33</v>
      </c>
      <c r="U182" t="s">
        <v>33</v>
      </c>
      <c r="V182" t="s">
        <v>33</v>
      </c>
      <c r="W182" t="s">
        <v>33</v>
      </c>
    </row>
    <row r="183" spans="1:23" hidden="1">
      <c r="A183" t="s">
        <v>11805</v>
      </c>
      <c r="B183" t="s">
        <v>21</v>
      </c>
      <c r="D183" s="47">
        <v>200000</v>
      </c>
      <c r="E183" s="58" t="s">
        <v>18903</v>
      </c>
      <c r="F183" t="str">
        <f t="shared" si="2"/>
        <v>00000000</v>
      </c>
      <c r="G183" s="34" t="s">
        <v>440</v>
      </c>
      <c r="H183" s="34" t="s">
        <v>18904</v>
      </c>
      <c r="I183" t="s">
        <v>18905</v>
      </c>
    </row>
    <row r="184" spans="1:23" hidden="1">
      <c r="A184" t="s">
        <v>11929</v>
      </c>
      <c r="B184" t="s">
        <v>21</v>
      </c>
      <c r="C184" t="s">
        <v>22</v>
      </c>
      <c r="D184" s="47">
        <v>10504998.949999999</v>
      </c>
      <c r="E184" t="s">
        <v>11930</v>
      </c>
      <c r="F184" t="str">
        <f t="shared" si="2"/>
        <v>43420091</v>
      </c>
      <c r="G184" s="32" t="s">
        <v>440</v>
      </c>
      <c r="H184" s="32">
        <v>91949</v>
      </c>
      <c r="I184" t="s">
        <v>309</v>
      </c>
      <c r="J184" t="s">
        <v>310</v>
      </c>
      <c r="K184" t="s">
        <v>311</v>
      </c>
      <c r="L184" t="s">
        <v>80</v>
      </c>
      <c r="M184" t="s">
        <v>312</v>
      </c>
      <c r="N184" t="s">
        <v>47</v>
      </c>
      <c r="O184" t="s">
        <v>30</v>
      </c>
      <c r="P184" t="s">
        <v>32</v>
      </c>
      <c r="Q184" t="s">
        <v>33</v>
      </c>
      <c r="R184" t="s">
        <v>33</v>
      </c>
      <c r="S184" t="s">
        <v>33</v>
      </c>
      <c r="T184" t="s">
        <v>33</v>
      </c>
      <c r="U184" t="s">
        <v>33</v>
      </c>
      <c r="V184" t="s">
        <v>33</v>
      </c>
      <c r="W184" t="s">
        <v>33</v>
      </c>
    </row>
    <row r="185" spans="1:23" hidden="1">
      <c r="A185" t="s">
        <v>11929</v>
      </c>
      <c r="B185" t="s">
        <v>21</v>
      </c>
      <c r="C185" t="s">
        <v>22</v>
      </c>
      <c r="D185" s="47">
        <v>1119641.78</v>
      </c>
      <c r="E185" t="s">
        <v>10632</v>
      </c>
      <c r="F185" t="str">
        <f t="shared" si="2"/>
        <v>00000259</v>
      </c>
      <c r="G185" s="32" t="s">
        <v>440</v>
      </c>
      <c r="H185" s="32">
        <v>91949</v>
      </c>
      <c r="I185" t="s">
        <v>288</v>
      </c>
      <c r="J185" t="s">
        <v>289</v>
      </c>
      <c r="K185" t="s">
        <v>11931</v>
      </c>
      <c r="L185" t="s">
        <v>11932</v>
      </c>
      <c r="M185" t="s">
        <v>292</v>
      </c>
      <c r="N185" t="s">
        <v>29</v>
      </c>
      <c r="O185" t="s">
        <v>30</v>
      </c>
      <c r="P185" t="s">
        <v>11933</v>
      </c>
      <c r="Q185" t="s">
        <v>32</v>
      </c>
      <c r="R185" t="s">
        <v>33</v>
      </c>
      <c r="S185" t="s">
        <v>33</v>
      </c>
      <c r="T185" t="s">
        <v>33</v>
      </c>
      <c r="U185" t="s">
        <v>33</v>
      </c>
      <c r="V185" t="s">
        <v>33</v>
      </c>
      <c r="W185" t="s">
        <v>33</v>
      </c>
    </row>
    <row r="186" spans="1:23" hidden="1">
      <c r="A186" t="s">
        <v>11929</v>
      </c>
      <c r="B186" t="s">
        <v>21</v>
      </c>
      <c r="C186" t="s">
        <v>22</v>
      </c>
      <c r="D186" s="47">
        <v>374528.52</v>
      </c>
      <c r="E186" t="s">
        <v>11934</v>
      </c>
      <c r="F186" t="str">
        <f t="shared" si="2"/>
        <v>70116051</v>
      </c>
      <c r="G186" s="34" t="s">
        <v>440</v>
      </c>
      <c r="H186" s="34" t="s">
        <v>11935</v>
      </c>
      <c r="I186" t="s">
        <v>57</v>
      </c>
      <c r="J186" t="s">
        <v>58</v>
      </c>
      <c r="K186" t="s">
        <v>59</v>
      </c>
      <c r="L186" t="s">
        <v>624</v>
      </c>
      <c r="M186" t="s">
        <v>60</v>
      </c>
      <c r="N186" t="s">
        <v>29</v>
      </c>
      <c r="O186" t="s">
        <v>61</v>
      </c>
      <c r="P186" t="s">
        <v>11936</v>
      </c>
      <c r="Q186" t="s">
        <v>32</v>
      </c>
      <c r="R186" t="s">
        <v>33</v>
      </c>
      <c r="S186" t="s">
        <v>33</v>
      </c>
      <c r="T186" t="s">
        <v>33</v>
      </c>
      <c r="U186" t="s">
        <v>33</v>
      </c>
      <c r="V186" t="s">
        <v>33</v>
      </c>
      <c r="W186" t="s">
        <v>33</v>
      </c>
    </row>
    <row r="187" spans="1:23" hidden="1">
      <c r="A187" t="s">
        <v>11929</v>
      </c>
      <c r="B187" t="s">
        <v>21</v>
      </c>
      <c r="C187" t="s">
        <v>22</v>
      </c>
      <c r="D187" s="47">
        <v>182913.61</v>
      </c>
      <c r="E187" t="s">
        <v>11937</v>
      </c>
      <c r="F187" t="str">
        <f t="shared" si="2"/>
        <v>51222363</v>
      </c>
      <c r="G187" s="34" t="s">
        <v>440</v>
      </c>
      <c r="H187" s="34" t="s">
        <v>11935</v>
      </c>
      <c r="I187" t="s">
        <v>950</v>
      </c>
      <c r="J187" t="s">
        <v>50</v>
      </c>
      <c r="K187" t="s">
        <v>951</v>
      </c>
      <c r="L187" t="s">
        <v>80</v>
      </c>
      <c r="M187" t="s">
        <v>53</v>
      </c>
      <c r="N187" t="s">
        <v>47</v>
      </c>
      <c r="O187" t="s">
        <v>316</v>
      </c>
      <c r="P187" t="s">
        <v>11938</v>
      </c>
      <c r="Q187" t="s">
        <v>32</v>
      </c>
      <c r="R187" t="s">
        <v>33</v>
      </c>
      <c r="S187" t="s">
        <v>33</v>
      </c>
      <c r="T187" t="s">
        <v>33</v>
      </c>
      <c r="U187" t="s">
        <v>33</v>
      </c>
      <c r="V187" t="s">
        <v>33</v>
      </c>
      <c r="W187" t="s">
        <v>33</v>
      </c>
    </row>
    <row r="188" spans="1:23" hidden="1">
      <c r="A188" t="s">
        <v>11929</v>
      </c>
      <c r="B188" t="s">
        <v>21</v>
      </c>
      <c r="C188" t="s">
        <v>22</v>
      </c>
      <c r="D188" s="47">
        <v>175000</v>
      </c>
      <c r="E188" t="s">
        <v>11939</v>
      </c>
      <c r="F188" t="str">
        <f t="shared" si="2"/>
        <v>21663648</v>
      </c>
      <c r="G188" s="34" t="s">
        <v>440</v>
      </c>
      <c r="H188" s="34" t="s">
        <v>11940</v>
      </c>
      <c r="I188" t="s">
        <v>24</v>
      </c>
      <c r="J188" t="s">
        <v>25</v>
      </c>
      <c r="K188" t="s">
        <v>11941</v>
      </c>
      <c r="L188" t="s">
        <v>39</v>
      </c>
      <c r="M188" t="s">
        <v>28</v>
      </c>
      <c r="N188" t="s">
        <v>29</v>
      </c>
      <c r="O188" t="s">
        <v>30</v>
      </c>
      <c r="P188" t="s">
        <v>11942</v>
      </c>
      <c r="Q188" t="s">
        <v>32</v>
      </c>
      <c r="R188" t="s">
        <v>33</v>
      </c>
      <c r="S188" t="s">
        <v>33</v>
      </c>
      <c r="T188" t="s">
        <v>33</v>
      </c>
      <c r="U188" t="s">
        <v>33</v>
      </c>
      <c r="V188" t="s">
        <v>33</v>
      </c>
      <c r="W188" t="s">
        <v>33</v>
      </c>
    </row>
    <row r="189" spans="1:23" hidden="1">
      <c r="A189" t="s">
        <v>11929</v>
      </c>
      <c r="B189" t="s">
        <v>21</v>
      </c>
      <c r="C189" t="s">
        <v>22</v>
      </c>
      <c r="D189" s="47">
        <v>175000</v>
      </c>
      <c r="E189" t="s">
        <v>11943</v>
      </c>
      <c r="F189" t="str">
        <f t="shared" si="2"/>
        <v>21663666</v>
      </c>
      <c r="G189" s="34" t="s">
        <v>440</v>
      </c>
      <c r="H189" s="34" t="s">
        <v>11940</v>
      </c>
      <c r="I189" t="s">
        <v>24</v>
      </c>
      <c r="J189" t="s">
        <v>25</v>
      </c>
      <c r="K189" t="s">
        <v>11944</v>
      </c>
      <c r="L189" t="s">
        <v>39</v>
      </c>
      <c r="M189" t="s">
        <v>28</v>
      </c>
      <c r="N189" t="s">
        <v>29</v>
      </c>
      <c r="O189" t="s">
        <v>30</v>
      </c>
      <c r="P189" t="s">
        <v>11945</v>
      </c>
      <c r="Q189" t="s">
        <v>32</v>
      </c>
      <c r="R189" t="s">
        <v>33</v>
      </c>
      <c r="S189" t="s">
        <v>33</v>
      </c>
      <c r="T189" t="s">
        <v>33</v>
      </c>
      <c r="U189" t="s">
        <v>33</v>
      </c>
      <c r="V189" t="s">
        <v>33</v>
      </c>
      <c r="W189" t="s">
        <v>33</v>
      </c>
    </row>
    <row r="190" spans="1:23" hidden="1">
      <c r="A190" t="s">
        <v>11929</v>
      </c>
      <c r="B190" t="s">
        <v>21</v>
      </c>
      <c r="C190" t="s">
        <v>22</v>
      </c>
      <c r="D190" s="47">
        <v>26200</v>
      </c>
      <c r="E190" t="s">
        <v>11946</v>
      </c>
      <c r="F190" t="str">
        <f t="shared" si="2"/>
        <v>12244321</v>
      </c>
      <c r="G190" s="34" t="s">
        <v>1062</v>
      </c>
      <c r="H190" s="34" t="s">
        <v>11947</v>
      </c>
      <c r="I190" t="s">
        <v>187</v>
      </c>
      <c r="J190" t="s">
        <v>188</v>
      </c>
      <c r="K190" t="s">
        <v>189</v>
      </c>
      <c r="L190" t="s">
        <v>80</v>
      </c>
      <c r="M190" t="s">
        <v>190</v>
      </c>
      <c r="N190" t="s">
        <v>47</v>
      </c>
      <c r="O190" t="s">
        <v>30</v>
      </c>
      <c r="P190" t="s">
        <v>32</v>
      </c>
      <c r="Q190" t="s">
        <v>33</v>
      </c>
      <c r="R190" t="s">
        <v>33</v>
      </c>
      <c r="S190" t="s">
        <v>33</v>
      </c>
      <c r="T190" t="s">
        <v>33</v>
      </c>
      <c r="U190" t="s">
        <v>33</v>
      </c>
      <c r="V190" t="s">
        <v>33</v>
      </c>
      <c r="W190" t="s">
        <v>33</v>
      </c>
    </row>
    <row r="191" spans="1:23" hidden="1">
      <c r="A191" t="s">
        <v>11929</v>
      </c>
      <c r="B191" t="s">
        <v>21</v>
      </c>
      <c r="C191" t="s">
        <v>22</v>
      </c>
      <c r="D191" s="47">
        <v>22902.04</v>
      </c>
      <c r="E191" t="s">
        <v>11948</v>
      </c>
      <c r="F191" t="str">
        <f t="shared" si="2"/>
        <v>28213827</v>
      </c>
      <c r="G191" s="34" t="s">
        <v>440</v>
      </c>
      <c r="H191" s="34" t="s">
        <v>11940</v>
      </c>
      <c r="I191" t="s">
        <v>542</v>
      </c>
      <c r="J191" t="s">
        <v>393</v>
      </c>
      <c r="K191" t="s">
        <v>11949</v>
      </c>
      <c r="L191" t="s">
        <v>45</v>
      </c>
      <c r="M191" t="s">
        <v>155</v>
      </c>
      <c r="N191" t="s">
        <v>47</v>
      </c>
      <c r="O191" t="s">
        <v>30</v>
      </c>
      <c r="P191" t="s">
        <v>11950</v>
      </c>
      <c r="Q191" t="s">
        <v>32</v>
      </c>
      <c r="R191" t="s">
        <v>33</v>
      </c>
      <c r="S191" t="s">
        <v>33</v>
      </c>
      <c r="T191" t="s">
        <v>33</v>
      </c>
      <c r="U191" t="s">
        <v>33</v>
      </c>
      <c r="V191" t="s">
        <v>33</v>
      </c>
      <c r="W191" t="s">
        <v>33</v>
      </c>
    </row>
    <row r="192" spans="1:23" hidden="1">
      <c r="A192" t="s">
        <v>11929</v>
      </c>
      <c r="B192" t="s">
        <v>21</v>
      </c>
      <c r="C192" t="s">
        <v>22</v>
      </c>
      <c r="D192" s="47">
        <v>12399.55</v>
      </c>
      <c r="E192" t="s">
        <v>11951</v>
      </c>
      <c r="F192" t="str">
        <f t="shared" si="2"/>
        <v>21663891</v>
      </c>
      <c r="G192" s="34" t="s">
        <v>440</v>
      </c>
      <c r="H192" s="34" t="s">
        <v>11935</v>
      </c>
      <c r="I192" t="s">
        <v>24</v>
      </c>
      <c r="J192" t="s">
        <v>25</v>
      </c>
      <c r="K192" t="s">
        <v>11952</v>
      </c>
      <c r="L192" t="s">
        <v>39</v>
      </c>
      <c r="M192" t="s">
        <v>28</v>
      </c>
      <c r="N192" t="s">
        <v>29</v>
      </c>
      <c r="O192" t="s">
        <v>30</v>
      </c>
      <c r="P192" t="s">
        <v>11953</v>
      </c>
      <c r="Q192" t="s">
        <v>32</v>
      </c>
      <c r="R192" t="s">
        <v>33</v>
      </c>
      <c r="S192" t="s">
        <v>33</v>
      </c>
      <c r="T192" t="s">
        <v>33</v>
      </c>
      <c r="U192" t="s">
        <v>33</v>
      </c>
      <c r="V192" t="s">
        <v>33</v>
      </c>
      <c r="W192" t="s">
        <v>33</v>
      </c>
    </row>
    <row r="193" spans="1:23" hidden="1">
      <c r="A193" t="s">
        <v>11929</v>
      </c>
      <c r="B193" t="s">
        <v>21</v>
      </c>
      <c r="C193" t="s">
        <v>22</v>
      </c>
      <c r="D193" s="47">
        <v>5489.24</v>
      </c>
      <c r="E193" t="s">
        <v>11954</v>
      </c>
      <c r="F193" t="str">
        <f t="shared" si="2"/>
        <v>74282802</v>
      </c>
      <c r="G193" s="34" t="s">
        <v>440</v>
      </c>
      <c r="H193" s="34" t="s">
        <v>11935</v>
      </c>
      <c r="I193" t="s">
        <v>4876</v>
      </c>
      <c r="J193" t="s">
        <v>410</v>
      </c>
      <c r="K193" t="s">
        <v>11955</v>
      </c>
      <c r="L193" t="s">
        <v>1669</v>
      </c>
      <c r="M193" t="s">
        <v>3274</v>
      </c>
      <c r="N193" t="s">
        <v>29</v>
      </c>
      <c r="O193" t="s">
        <v>30</v>
      </c>
      <c r="P193" t="s">
        <v>11956</v>
      </c>
      <c r="Q193" t="s">
        <v>32</v>
      </c>
      <c r="R193" t="s">
        <v>33</v>
      </c>
      <c r="S193" t="s">
        <v>33</v>
      </c>
      <c r="T193" t="s">
        <v>33</v>
      </c>
      <c r="U193" t="s">
        <v>33</v>
      </c>
      <c r="V193" t="s">
        <v>33</v>
      </c>
      <c r="W193" t="s">
        <v>33</v>
      </c>
    </row>
    <row r="194" spans="1:23" hidden="1">
      <c r="A194" t="s">
        <v>11929</v>
      </c>
      <c r="B194" t="s">
        <v>21</v>
      </c>
      <c r="C194" t="s">
        <v>22</v>
      </c>
      <c r="D194" s="47">
        <v>4857.25</v>
      </c>
      <c r="E194" t="s">
        <v>11957</v>
      </c>
      <c r="F194" t="str">
        <f t="shared" si="2"/>
        <v>12589543</v>
      </c>
      <c r="G194" s="34" t="s">
        <v>440</v>
      </c>
      <c r="H194" s="34" t="s">
        <v>11958</v>
      </c>
      <c r="I194" t="s">
        <v>11959</v>
      </c>
      <c r="J194" t="s">
        <v>43</v>
      </c>
      <c r="K194" t="s">
        <v>11960</v>
      </c>
      <c r="L194" t="s">
        <v>1002</v>
      </c>
      <c r="M194" t="s">
        <v>738</v>
      </c>
      <c r="N194" t="s">
        <v>47</v>
      </c>
      <c r="O194" t="s">
        <v>30</v>
      </c>
      <c r="P194" t="s">
        <v>32</v>
      </c>
      <c r="Q194" t="s">
        <v>33</v>
      </c>
      <c r="R194" t="s">
        <v>33</v>
      </c>
      <c r="S194" t="s">
        <v>33</v>
      </c>
      <c r="T194" t="s">
        <v>33</v>
      </c>
      <c r="U194" t="s">
        <v>33</v>
      </c>
      <c r="V194" t="s">
        <v>33</v>
      </c>
      <c r="W194" t="s">
        <v>33</v>
      </c>
    </row>
    <row r="195" spans="1:23" hidden="1">
      <c r="A195" t="s">
        <v>11929</v>
      </c>
      <c r="B195" t="s">
        <v>21</v>
      </c>
      <c r="C195" t="s">
        <v>22</v>
      </c>
      <c r="D195" s="47">
        <v>4800</v>
      </c>
      <c r="E195" t="s">
        <v>11961</v>
      </c>
      <c r="F195" t="str">
        <f t="shared" si="2"/>
        <v>21667742</v>
      </c>
      <c r="G195" s="34" t="s">
        <v>1226</v>
      </c>
      <c r="H195" s="34" t="s">
        <v>11647</v>
      </c>
      <c r="I195" t="s">
        <v>24</v>
      </c>
      <c r="J195" t="s">
        <v>25</v>
      </c>
      <c r="K195" t="s">
        <v>11962</v>
      </c>
      <c r="L195" t="s">
        <v>27</v>
      </c>
      <c r="M195" t="s">
        <v>28</v>
      </c>
      <c r="N195" t="s">
        <v>29</v>
      </c>
      <c r="O195" t="s">
        <v>30</v>
      </c>
      <c r="P195" t="s">
        <v>11963</v>
      </c>
      <c r="Q195" t="s">
        <v>32</v>
      </c>
      <c r="R195" t="s">
        <v>33</v>
      </c>
      <c r="S195" t="s">
        <v>33</v>
      </c>
      <c r="T195" t="s">
        <v>33</v>
      </c>
      <c r="U195" t="s">
        <v>33</v>
      </c>
      <c r="V195" t="s">
        <v>33</v>
      </c>
      <c r="W195" t="s">
        <v>33</v>
      </c>
    </row>
    <row r="196" spans="1:23" hidden="1">
      <c r="A196" t="s">
        <v>11929</v>
      </c>
      <c r="B196" t="s">
        <v>21</v>
      </c>
      <c r="C196" t="s">
        <v>22</v>
      </c>
      <c r="D196" s="47">
        <v>3381.55</v>
      </c>
      <c r="E196" t="s">
        <v>11964</v>
      </c>
      <c r="F196" t="str">
        <f t="shared" ref="F196:F261" si="3">RIGHT(E196,8)</f>
        <v>21473915</v>
      </c>
      <c r="G196" s="34" t="s">
        <v>1064</v>
      </c>
      <c r="H196" s="34" t="s">
        <v>11965</v>
      </c>
      <c r="I196" t="s">
        <v>181</v>
      </c>
      <c r="J196" t="s">
        <v>182</v>
      </c>
      <c r="K196" t="s">
        <v>183</v>
      </c>
      <c r="L196" t="s">
        <v>184</v>
      </c>
      <c r="M196" t="s">
        <v>185</v>
      </c>
      <c r="N196" t="s">
        <v>47</v>
      </c>
      <c r="O196" t="s">
        <v>54</v>
      </c>
      <c r="P196" t="s">
        <v>32</v>
      </c>
      <c r="Q196" t="s">
        <v>33</v>
      </c>
      <c r="R196" t="s">
        <v>33</v>
      </c>
      <c r="S196" t="s">
        <v>33</v>
      </c>
      <c r="T196" t="s">
        <v>33</v>
      </c>
      <c r="U196" t="s">
        <v>33</v>
      </c>
      <c r="V196" t="s">
        <v>33</v>
      </c>
      <c r="W196" t="s">
        <v>33</v>
      </c>
    </row>
    <row r="197" spans="1:23" hidden="1">
      <c r="A197" t="s">
        <v>11929</v>
      </c>
      <c r="B197" t="s">
        <v>21</v>
      </c>
      <c r="C197" t="s">
        <v>22</v>
      </c>
      <c r="D197" s="47">
        <v>2919.67</v>
      </c>
      <c r="E197" t="s">
        <v>11966</v>
      </c>
      <c r="F197" t="str">
        <f t="shared" si="3"/>
        <v>74282788</v>
      </c>
      <c r="G197" s="34" t="s">
        <v>440</v>
      </c>
      <c r="H197" s="34" t="s">
        <v>11935</v>
      </c>
      <c r="I197" t="s">
        <v>4876</v>
      </c>
      <c r="J197" t="s">
        <v>410</v>
      </c>
      <c r="K197" t="s">
        <v>11955</v>
      </c>
      <c r="L197" t="s">
        <v>1669</v>
      </c>
      <c r="M197" t="s">
        <v>3274</v>
      </c>
      <c r="N197" t="s">
        <v>29</v>
      </c>
      <c r="O197" t="s">
        <v>30</v>
      </c>
      <c r="P197" t="s">
        <v>11967</v>
      </c>
      <c r="Q197" t="s">
        <v>32</v>
      </c>
      <c r="R197" t="s">
        <v>33</v>
      </c>
      <c r="S197" t="s">
        <v>33</v>
      </c>
      <c r="T197" t="s">
        <v>33</v>
      </c>
      <c r="U197" t="s">
        <v>33</v>
      </c>
      <c r="V197" t="s">
        <v>33</v>
      </c>
      <c r="W197" t="s">
        <v>33</v>
      </c>
    </row>
    <row r="198" spans="1:23" hidden="1">
      <c r="A198" t="s">
        <v>11929</v>
      </c>
      <c r="B198" t="s">
        <v>21</v>
      </c>
      <c r="C198" t="s">
        <v>22</v>
      </c>
      <c r="D198" s="47">
        <v>1790.54</v>
      </c>
      <c r="E198" t="s">
        <v>11968</v>
      </c>
      <c r="F198" t="str">
        <f t="shared" si="3"/>
        <v>74282760</v>
      </c>
      <c r="G198" s="34" t="s">
        <v>440</v>
      </c>
      <c r="H198" s="34" t="s">
        <v>11935</v>
      </c>
      <c r="I198" t="s">
        <v>4876</v>
      </c>
      <c r="J198" t="s">
        <v>410</v>
      </c>
      <c r="K198" t="s">
        <v>11955</v>
      </c>
      <c r="L198" t="s">
        <v>1669</v>
      </c>
      <c r="M198" t="s">
        <v>3274</v>
      </c>
      <c r="N198" t="s">
        <v>29</v>
      </c>
      <c r="O198" t="s">
        <v>30</v>
      </c>
      <c r="P198" t="s">
        <v>11969</v>
      </c>
      <c r="Q198" t="s">
        <v>32</v>
      </c>
      <c r="R198" t="s">
        <v>33</v>
      </c>
      <c r="S198" t="s">
        <v>33</v>
      </c>
      <c r="T198" t="s">
        <v>33</v>
      </c>
      <c r="U198" t="s">
        <v>33</v>
      </c>
      <c r="V198" t="s">
        <v>33</v>
      </c>
      <c r="W198" t="s">
        <v>33</v>
      </c>
    </row>
    <row r="199" spans="1:23" hidden="1">
      <c r="A199" t="s">
        <v>11929</v>
      </c>
      <c r="B199" t="s">
        <v>21</v>
      </c>
      <c r="C199" t="s">
        <v>22</v>
      </c>
      <c r="D199" s="47">
        <v>1090</v>
      </c>
      <c r="E199" t="s">
        <v>11970</v>
      </c>
      <c r="F199" t="str">
        <f t="shared" si="3"/>
        <v>23128987</v>
      </c>
      <c r="G199" s="34" t="s">
        <v>440</v>
      </c>
      <c r="H199" s="34" t="s">
        <v>11935</v>
      </c>
      <c r="I199" t="s">
        <v>2656</v>
      </c>
      <c r="J199" t="s">
        <v>25</v>
      </c>
      <c r="K199" t="s">
        <v>11971</v>
      </c>
      <c r="L199" t="s">
        <v>4597</v>
      </c>
      <c r="M199" t="s">
        <v>2658</v>
      </c>
      <c r="N199" t="s">
        <v>29</v>
      </c>
      <c r="O199" t="s">
        <v>30</v>
      </c>
      <c r="P199" t="s">
        <v>11972</v>
      </c>
      <c r="Q199" t="s">
        <v>32</v>
      </c>
      <c r="R199" t="s">
        <v>33</v>
      </c>
      <c r="S199" t="s">
        <v>33</v>
      </c>
      <c r="T199" t="s">
        <v>33</v>
      </c>
      <c r="U199" t="s">
        <v>33</v>
      </c>
      <c r="V199" t="s">
        <v>33</v>
      </c>
      <c r="W199" t="s">
        <v>33</v>
      </c>
    </row>
    <row r="200" spans="1:23" hidden="1">
      <c r="A200" t="s">
        <v>11929</v>
      </c>
      <c r="B200" t="s">
        <v>21</v>
      </c>
      <c r="C200" t="s">
        <v>22</v>
      </c>
      <c r="D200" s="47">
        <v>833.2</v>
      </c>
      <c r="E200" t="s">
        <v>11973</v>
      </c>
      <c r="F200" t="str">
        <f t="shared" si="3"/>
        <v>21663013</v>
      </c>
      <c r="G200" s="61" t="s">
        <v>1890</v>
      </c>
      <c r="H200" s="61" t="s">
        <v>1889</v>
      </c>
      <c r="I200" t="s">
        <v>24</v>
      </c>
      <c r="J200" t="s">
        <v>25</v>
      </c>
      <c r="K200" t="s">
        <v>11974</v>
      </c>
      <c r="L200" t="s">
        <v>27</v>
      </c>
      <c r="M200" t="s">
        <v>28</v>
      </c>
      <c r="N200" t="s">
        <v>29</v>
      </c>
      <c r="O200" t="s">
        <v>30</v>
      </c>
      <c r="P200" t="s">
        <v>11975</v>
      </c>
      <c r="Q200" t="s">
        <v>32</v>
      </c>
      <c r="R200" t="s">
        <v>33</v>
      </c>
      <c r="S200" t="s">
        <v>33</v>
      </c>
      <c r="T200" t="s">
        <v>33</v>
      </c>
      <c r="U200" t="s">
        <v>33</v>
      </c>
      <c r="V200" t="s">
        <v>33</v>
      </c>
      <c r="W200" t="s">
        <v>33</v>
      </c>
    </row>
    <row r="201" spans="1:23" hidden="1">
      <c r="A201" t="s">
        <v>11929</v>
      </c>
      <c r="B201" t="s">
        <v>21</v>
      </c>
      <c r="C201" t="s">
        <v>22</v>
      </c>
      <c r="D201" s="47">
        <v>500</v>
      </c>
      <c r="E201" t="s">
        <v>11976</v>
      </c>
      <c r="F201" t="str">
        <f t="shared" si="3"/>
        <v>21668529</v>
      </c>
      <c r="G201" s="34" t="s">
        <v>1066</v>
      </c>
      <c r="H201" s="34" t="s">
        <v>11977</v>
      </c>
      <c r="I201" t="s">
        <v>24</v>
      </c>
      <c r="J201" t="s">
        <v>25</v>
      </c>
      <c r="K201" t="s">
        <v>11978</v>
      </c>
      <c r="L201" t="s">
        <v>27</v>
      </c>
      <c r="M201" t="s">
        <v>28</v>
      </c>
      <c r="N201" t="s">
        <v>29</v>
      </c>
      <c r="O201" t="s">
        <v>30</v>
      </c>
      <c r="P201" t="s">
        <v>11979</v>
      </c>
      <c r="Q201" t="s">
        <v>32</v>
      </c>
      <c r="R201" t="s">
        <v>33</v>
      </c>
      <c r="S201" t="s">
        <v>33</v>
      </c>
      <c r="T201" t="s">
        <v>33</v>
      </c>
      <c r="U201" t="s">
        <v>33</v>
      </c>
      <c r="V201" t="s">
        <v>33</v>
      </c>
      <c r="W201" t="s">
        <v>33</v>
      </c>
    </row>
    <row r="202" spans="1:23" hidden="1">
      <c r="A202" t="s">
        <v>11929</v>
      </c>
      <c r="B202" t="s">
        <v>21</v>
      </c>
      <c r="C202" t="s">
        <v>22</v>
      </c>
      <c r="D202" s="47">
        <v>458.39</v>
      </c>
      <c r="E202" t="s">
        <v>11980</v>
      </c>
      <c r="F202" t="str">
        <f t="shared" si="3"/>
        <v>21667760</v>
      </c>
      <c r="G202" s="34" t="s">
        <v>1051</v>
      </c>
      <c r="H202" s="34" t="s">
        <v>11981</v>
      </c>
      <c r="I202" t="s">
        <v>24</v>
      </c>
      <c r="J202" t="s">
        <v>25</v>
      </c>
      <c r="K202" t="s">
        <v>11982</v>
      </c>
      <c r="L202" t="s">
        <v>27</v>
      </c>
      <c r="M202" t="s">
        <v>28</v>
      </c>
      <c r="N202" t="s">
        <v>29</v>
      </c>
      <c r="O202" t="s">
        <v>30</v>
      </c>
      <c r="P202" t="s">
        <v>11983</v>
      </c>
      <c r="Q202" t="s">
        <v>32</v>
      </c>
      <c r="R202" t="s">
        <v>33</v>
      </c>
      <c r="S202" t="s">
        <v>33</v>
      </c>
      <c r="T202" t="s">
        <v>33</v>
      </c>
      <c r="U202" t="s">
        <v>33</v>
      </c>
      <c r="V202" t="s">
        <v>33</v>
      </c>
      <c r="W202" t="s">
        <v>33</v>
      </c>
    </row>
    <row r="203" spans="1:23" hidden="1">
      <c r="A203" t="s">
        <v>11929</v>
      </c>
      <c r="B203" t="s">
        <v>21</v>
      </c>
      <c r="C203" t="s">
        <v>22</v>
      </c>
      <c r="D203" s="47">
        <v>406.73</v>
      </c>
      <c r="E203" t="s">
        <v>11984</v>
      </c>
      <c r="F203" t="str">
        <f t="shared" si="3"/>
        <v>21661447</v>
      </c>
      <c r="G203" s="34" t="s">
        <v>1067</v>
      </c>
      <c r="H203" s="34" t="s">
        <v>11985</v>
      </c>
      <c r="I203" t="s">
        <v>24</v>
      </c>
      <c r="J203" t="s">
        <v>25</v>
      </c>
      <c r="K203" t="s">
        <v>11986</v>
      </c>
      <c r="L203" t="s">
        <v>27</v>
      </c>
      <c r="M203" t="s">
        <v>28</v>
      </c>
      <c r="N203" t="s">
        <v>29</v>
      </c>
      <c r="O203" t="s">
        <v>30</v>
      </c>
      <c r="P203" t="s">
        <v>11987</v>
      </c>
      <c r="Q203" t="s">
        <v>32</v>
      </c>
      <c r="R203" t="s">
        <v>33</v>
      </c>
      <c r="S203" t="s">
        <v>33</v>
      </c>
      <c r="T203" t="s">
        <v>33</v>
      </c>
      <c r="U203" t="s">
        <v>33</v>
      </c>
      <c r="V203" t="s">
        <v>33</v>
      </c>
      <c r="W203" t="s">
        <v>33</v>
      </c>
    </row>
    <row r="204" spans="1:23" hidden="1">
      <c r="A204" t="s">
        <v>11929</v>
      </c>
      <c r="B204" t="s">
        <v>21</v>
      </c>
      <c r="C204" t="s">
        <v>22</v>
      </c>
      <c r="D204" s="47">
        <v>283.19</v>
      </c>
      <c r="E204" t="s">
        <v>11988</v>
      </c>
      <c r="F204" t="str">
        <f t="shared" si="3"/>
        <v>14325326</v>
      </c>
      <c r="G204" s="34" t="s">
        <v>1234</v>
      </c>
      <c r="H204" s="34" t="s">
        <v>11989</v>
      </c>
      <c r="I204" t="s">
        <v>1021</v>
      </c>
      <c r="J204" t="s">
        <v>756</v>
      </c>
      <c r="K204" t="s">
        <v>11990</v>
      </c>
      <c r="L204" t="s">
        <v>80</v>
      </c>
      <c r="M204" t="s">
        <v>1023</v>
      </c>
      <c r="N204" t="s">
        <v>47</v>
      </c>
      <c r="O204" t="s">
        <v>30</v>
      </c>
      <c r="P204" t="s">
        <v>32</v>
      </c>
      <c r="Q204" t="s">
        <v>33</v>
      </c>
      <c r="R204" t="s">
        <v>33</v>
      </c>
      <c r="S204" t="s">
        <v>33</v>
      </c>
      <c r="T204" t="s">
        <v>33</v>
      </c>
      <c r="U204" t="s">
        <v>33</v>
      </c>
      <c r="V204" t="s">
        <v>33</v>
      </c>
      <c r="W204" t="s">
        <v>33</v>
      </c>
    </row>
    <row r="205" spans="1:23" hidden="1">
      <c r="A205" t="s">
        <v>11929</v>
      </c>
      <c r="B205" t="s">
        <v>21</v>
      </c>
      <c r="C205" t="s">
        <v>22</v>
      </c>
      <c r="D205" s="47">
        <v>140</v>
      </c>
      <c r="E205" t="s">
        <v>11991</v>
      </c>
      <c r="F205" t="str">
        <f t="shared" si="3"/>
        <v>81500663</v>
      </c>
      <c r="G205" s="34" t="s">
        <v>440</v>
      </c>
      <c r="H205" s="34" t="s">
        <v>11935</v>
      </c>
      <c r="I205" t="s">
        <v>10606</v>
      </c>
      <c r="J205" t="s">
        <v>598</v>
      </c>
      <c r="K205" t="s">
        <v>11992</v>
      </c>
      <c r="L205" t="s">
        <v>27</v>
      </c>
      <c r="M205" t="s">
        <v>600</v>
      </c>
      <c r="N205" t="s">
        <v>29</v>
      </c>
      <c r="O205" t="s">
        <v>30</v>
      </c>
      <c r="P205" t="s">
        <v>11993</v>
      </c>
      <c r="Q205" t="s">
        <v>32</v>
      </c>
      <c r="R205" t="s">
        <v>33</v>
      </c>
      <c r="S205" t="s">
        <v>33</v>
      </c>
      <c r="T205" t="s">
        <v>33</v>
      </c>
      <c r="U205" t="s">
        <v>33</v>
      </c>
      <c r="V205" t="s">
        <v>33</v>
      </c>
      <c r="W205" t="s">
        <v>33</v>
      </c>
    </row>
    <row r="206" spans="1:23" hidden="1">
      <c r="A206" t="s">
        <v>11929</v>
      </c>
      <c r="B206" t="s">
        <v>21</v>
      </c>
      <c r="C206" t="s">
        <v>22</v>
      </c>
      <c r="D206" s="47">
        <v>65.94</v>
      </c>
      <c r="E206" t="s">
        <v>11994</v>
      </c>
      <c r="F206" t="str">
        <f t="shared" si="3"/>
        <v>21661438</v>
      </c>
      <c r="G206" s="34" t="s">
        <v>1067</v>
      </c>
      <c r="H206" s="34" t="s">
        <v>11985</v>
      </c>
      <c r="I206" t="s">
        <v>24</v>
      </c>
      <c r="J206" t="s">
        <v>25</v>
      </c>
      <c r="K206" t="s">
        <v>11995</v>
      </c>
      <c r="L206" t="s">
        <v>27</v>
      </c>
      <c r="M206" t="s">
        <v>28</v>
      </c>
      <c r="N206" t="s">
        <v>29</v>
      </c>
      <c r="O206" t="s">
        <v>30</v>
      </c>
      <c r="P206" t="s">
        <v>11996</v>
      </c>
      <c r="Q206" t="s">
        <v>32</v>
      </c>
      <c r="R206" t="s">
        <v>33</v>
      </c>
      <c r="S206" t="s">
        <v>33</v>
      </c>
      <c r="T206" t="s">
        <v>33</v>
      </c>
      <c r="U206" t="s">
        <v>33</v>
      </c>
      <c r="V206" t="s">
        <v>33</v>
      </c>
      <c r="W206" t="s">
        <v>33</v>
      </c>
    </row>
    <row r="207" spans="1:23" hidden="1">
      <c r="A207" t="s">
        <v>11929</v>
      </c>
      <c r="B207" t="s">
        <v>21</v>
      </c>
      <c r="C207" t="s">
        <v>243</v>
      </c>
      <c r="D207" s="47">
        <v>147419</v>
      </c>
      <c r="E207" t="s">
        <v>11997</v>
      </c>
      <c r="F207" t="str">
        <f t="shared" si="3"/>
        <v>08002205</v>
      </c>
      <c r="G207" s="34" t="s">
        <v>440</v>
      </c>
      <c r="H207" s="34" t="s">
        <v>11935</v>
      </c>
      <c r="I207" t="s">
        <v>11998</v>
      </c>
      <c r="J207" t="s">
        <v>11997</v>
      </c>
      <c r="K207" t="s">
        <v>11999</v>
      </c>
      <c r="L207" t="s">
        <v>12000</v>
      </c>
      <c r="M207" t="s">
        <v>12001</v>
      </c>
      <c r="N207" t="s">
        <v>12002</v>
      </c>
      <c r="O207" t="s">
        <v>12003</v>
      </c>
      <c r="P207" t="s">
        <v>12004</v>
      </c>
      <c r="Q207" t="s">
        <v>33</v>
      </c>
      <c r="R207" t="s">
        <v>33</v>
      </c>
      <c r="S207" t="s">
        <v>33</v>
      </c>
      <c r="T207" t="s">
        <v>33</v>
      </c>
      <c r="U207" t="s">
        <v>33</v>
      </c>
      <c r="V207" t="s">
        <v>33</v>
      </c>
      <c r="W207" t="s">
        <v>33</v>
      </c>
    </row>
    <row r="208" spans="1:23" hidden="1">
      <c r="A208" t="s">
        <v>11929</v>
      </c>
      <c r="B208" t="s">
        <v>21</v>
      </c>
      <c r="C208" t="s">
        <v>243</v>
      </c>
      <c r="D208" s="47">
        <v>324</v>
      </c>
      <c r="E208" t="s">
        <v>12005</v>
      </c>
      <c r="F208" t="str">
        <f t="shared" si="3"/>
        <v>08011411</v>
      </c>
      <c r="G208" s="59" t="s">
        <v>12006</v>
      </c>
      <c r="H208" s="59" t="s">
        <v>4788</v>
      </c>
      <c r="I208" t="s">
        <v>12007</v>
      </c>
      <c r="J208" t="s">
        <v>12005</v>
      </c>
      <c r="K208" t="s">
        <v>12008</v>
      </c>
      <c r="L208" t="s">
        <v>12009</v>
      </c>
      <c r="M208" t="s">
        <v>4789</v>
      </c>
      <c r="N208" t="s">
        <v>12010</v>
      </c>
      <c r="O208" t="s">
        <v>12011</v>
      </c>
      <c r="P208" t="s">
        <v>12012</v>
      </c>
      <c r="Q208" t="s">
        <v>12013</v>
      </c>
      <c r="R208" t="s">
        <v>33</v>
      </c>
      <c r="S208" t="s">
        <v>33</v>
      </c>
      <c r="T208" t="s">
        <v>33</v>
      </c>
      <c r="U208" t="s">
        <v>33</v>
      </c>
      <c r="V208" t="s">
        <v>33</v>
      </c>
      <c r="W208" t="s">
        <v>33</v>
      </c>
    </row>
    <row r="209" spans="1:23" hidden="1">
      <c r="A209" t="s">
        <v>11929</v>
      </c>
      <c r="B209" t="s">
        <v>21</v>
      </c>
      <c r="C209" t="s">
        <v>22</v>
      </c>
      <c r="D209" s="47">
        <v>147449.5</v>
      </c>
      <c r="E209" t="s">
        <v>12014</v>
      </c>
      <c r="F209" t="str">
        <f t="shared" si="3"/>
        <v>95547081</v>
      </c>
      <c r="G209" s="34" t="s">
        <v>440</v>
      </c>
      <c r="H209" s="34" t="s">
        <v>11940</v>
      </c>
      <c r="I209" t="s">
        <v>1363</v>
      </c>
      <c r="J209" t="s">
        <v>1364</v>
      </c>
      <c r="K209" t="s">
        <v>405</v>
      </c>
      <c r="L209" t="s">
        <v>45</v>
      </c>
      <c r="M209" t="s">
        <v>1365</v>
      </c>
      <c r="N209" t="s">
        <v>47</v>
      </c>
      <c r="O209" t="s">
        <v>30</v>
      </c>
      <c r="P209" t="s">
        <v>32</v>
      </c>
      <c r="Q209" t="s">
        <v>33</v>
      </c>
      <c r="R209" t="s">
        <v>33</v>
      </c>
      <c r="S209" t="s">
        <v>33</v>
      </c>
      <c r="T209" t="s">
        <v>33</v>
      </c>
      <c r="U209" t="s">
        <v>33</v>
      </c>
      <c r="V209" t="s">
        <v>33</v>
      </c>
      <c r="W209" t="s">
        <v>33</v>
      </c>
    </row>
    <row r="210" spans="1:23" hidden="1">
      <c r="A210" t="s">
        <v>11929</v>
      </c>
      <c r="B210" t="s">
        <v>21</v>
      </c>
      <c r="C210" t="s">
        <v>22</v>
      </c>
      <c r="D210" s="47">
        <v>120903.87</v>
      </c>
      <c r="E210" t="s">
        <v>5889</v>
      </c>
      <c r="F210" t="str">
        <f t="shared" si="3"/>
        <v>00000154</v>
      </c>
      <c r="G210" s="34" t="s">
        <v>440</v>
      </c>
      <c r="H210" s="34" t="s">
        <v>11940</v>
      </c>
      <c r="I210" t="s">
        <v>288</v>
      </c>
      <c r="J210" t="s">
        <v>289</v>
      </c>
      <c r="K210" t="s">
        <v>12015</v>
      </c>
      <c r="L210" t="s">
        <v>486</v>
      </c>
      <c r="M210" t="s">
        <v>292</v>
      </c>
      <c r="N210" t="s">
        <v>29</v>
      </c>
      <c r="O210" t="s">
        <v>30</v>
      </c>
      <c r="P210" t="s">
        <v>12016</v>
      </c>
      <c r="Q210" t="s">
        <v>32</v>
      </c>
      <c r="R210" t="s">
        <v>33</v>
      </c>
      <c r="S210" t="s">
        <v>33</v>
      </c>
      <c r="T210" t="s">
        <v>33</v>
      </c>
      <c r="U210" t="s">
        <v>33</v>
      </c>
      <c r="V210" t="s">
        <v>33</v>
      </c>
      <c r="W210" t="s">
        <v>33</v>
      </c>
    </row>
    <row r="211" spans="1:23" hidden="1">
      <c r="A211" t="s">
        <v>11929</v>
      </c>
      <c r="B211" t="s">
        <v>21</v>
      </c>
      <c r="C211" t="s">
        <v>22</v>
      </c>
      <c r="D211" s="47">
        <v>57549.98</v>
      </c>
      <c r="E211" t="s">
        <v>12017</v>
      </c>
      <c r="F211" t="str">
        <f t="shared" si="3"/>
        <v>00000152</v>
      </c>
      <c r="G211" s="34" t="s">
        <v>440</v>
      </c>
      <c r="H211" s="34" t="s">
        <v>11940</v>
      </c>
      <c r="I211" t="s">
        <v>288</v>
      </c>
      <c r="J211" t="s">
        <v>289</v>
      </c>
      <c r="K211" t="s">
        <v>12015</v>
      </c>
      <c r="L211" t="s">
        <v>486</v>
      </c>
      <c r="M211" t="s">
        <v>292</v>
      </c>
      <c r="N211" t="s">
        <v>29</v>
      </c>
      <c r="O211" t="s">
        <v>30</v>
      </c>
      <c r="P211" t="s">
        <v>12018</v>
      </c>
      <c r="Q211" t="s">
        <v>32</v>
      </c>
      <c r="R211" t="s">
        <v>33</v>
      </c>
      <c r="S211" t="s">
        <v>33</v>
      </c>
      <c r="T211" t="s">
        <v>33</v>
      </c>
      <c r="U211" t="s">
        <v>33</v>
      </c>
      <c r="V211" t="s">
        <v>33</v>
      </c>
      <c r="W211" t="s">
        <v>33</v>
      </c>
    </row>
    <row r="212" spans="1:23" hidden="1">
      <c r="A212" t="s">
        <v>11929</v>
      </c>
      <c r="B212" t="s">
        <v>21</v>
      </c>
      <c r="C212" t="s">
        <v>22</v>
      </c>
      <c r="D212" s="47">
        <v>51294.63</v>
      </c>
      <c r="E212" t="s">
        <v>9017</v>
      </c>
      <c r="F212" t="str">
        <f t="shared" si="3"/>
        <v>00000153</v>
      </c>
      <c r="G212" s="34" t="s">
        <v>440</v>
      </c>
      <c r="H212" s="34" t="s">
        <v>11940</v>
      </c>
      <c r="I212" t="s">
        <v>288</v>
      </c>
      <c r="J212" t="s">
        <v>289</v>
      </c>
      <c r="K212" t="s">
        <v>12015</v>
      </c>
      <c r="L212" t="s">
        <v>493</v>
      </c>
      <c r="M212" t="s">
        <v>292</v>
      </c>
      <c r="N212" t="s">
        <v>29</v>
      </c>
      <c r="O212" t="s">
        <v>30</v>
      </c>
      <c r="P212" t="s">
        <v>12019</v>
      </c>
      <c r="Q212" t="s">
        <v>32</v>
      </c>
      <c r="R212" t="s">
        <v>33</v>
      </c>
      <c r="S212" t="s">
        <v>33</v>
      </c>
      <c r="T212" t="s">
        <v>33</v>
      </c>
      <c r="U212" t="s">
        <v>33</v>
      </c>
      <c r="V212" t="s">
        <v>33</v>
      </c>
      <c r="W212" t="s">
        <v>33</v>
      </c>
    </row>
    <row r="213" spans="1:23" hidden="1">
      <c r="A213" t="s">
        <v>11929</v>
      </c>
      <c r="B213" t="s">
        <v>21</v>
      </c>
      <c r="C213" t="s">
        <v>22</v>
      </c>
      <c r="D213" s="47">
        <v>44475.56</v>
      </c>
      <c r="E213" t="s">
        <v>12020</v>
      </c>
      <c r="F213" t="str">
        <f t="shared" si="3"/>
        <v>00000318</v>
      </c>
      <c r="G213" s="34" t="s">
        <v>440</v>
      </c>
      <c r="H213" s="34" t="s">
        <v>11940</v>
      </c>
      <c r="I213" t="s">
        <v>288</v>
      </c>
      <c r="J213" t="s">
        <v>289</v>
      </c>
      <c r="K213" t="s">
        <v>12021</v>
      </c>
      <c r="L213" t="s">
        <v>4801</v>
      </c>
      <c r="M213" t="s">
        <v>292</v>
      </c>
      <c r="N213" t="s">
        <v>29</v>
      </c>
      <c r="O213" t="s">
        <v>30</v>
      </c>
      <c r="P213" t="s">
        <v>12022</v>
      </c>
      <c r="Q213" t="s">
        <v>32</v>
      </c>
      <c r="R213" t="s">
        <v>33</v>
      </c>
      <c r="S213" t="s">
        <v>33</v>
      </c>
      <c r="T213" t="s">
        <v>33</v>
      </c>
      <c r="U213" t="s">
        <v>33</v>
      </c>
      <c r="V213" t="s">
        <v>33</v>
      </c>
      <c r="W213" t="s">
        <v>33</v>
      </c>
    </row>
    <row r="214" spans="1:23" hidden="1">
      <c r="A214" t="s">
        <v>11929</v>
      </c>
      <c r="B214" t="s">
        <v>21</v>
      </c>
      <c r="C214" t="s">
        <v>22</v>
      </c>
      <c r="D214" s="47">
        <v>43434.03</v>
      </c>
      <c r="E214" t="s">
        <v>12023</v>
      </c>
      <c r="F214" t="str">
        <f t="shared" si="3"/>
        <v>00000744</v>
      </c>
      <c r="G214" s="34" t="s">
        <v>440</v>
      </c>
      <c r="H214" s="34" t="s">
        <v>11940</v>
      </c>
      <c r="I214" t="s">
        <v>288</v>
      </c>
      <c r="J214" t="s">
        <v>289</v>
      </c>
      <c r="K214" t="s">
        <v>12024</v>
      </c>
      <c r="L214" t="s">
        <v>3732</v>
      </c>
      <c r="M214" t="s">
        <v>292</v>
      </c>
      <c r="N214" t="s">
        <v>29</v>
      </c>
      <c r="O214" t="s">
        <v>30</v>
      </c>
      <c r="P214" t="s">
        <v>12025</v>
      </c>
      <c r="Q214" t="s">
        <v>32</v>
      </c>
      <c r="R214" t="s">
        <v>33</v>
      </c>
      <c r="S214" t="s">
        <v>33</v>
      </c>
      <c r="T214" t="s">
        <v>33</v>
      </c>
      <c r="U214" t="s">
        <v>33</v>
      </c>
      <c r="V214" t="s">
        <v>33</v>
      </c>
      <c r="W214" t="s">
        <v>33</v>
      </c>
    </row>
    <row r="215" spans="1:23" hidden="1">
      <c r="A215" t="s">
        <v>11929</v>
      </c>
      <c r="B215" t="s">
        <v>21</v>
      </c>
      <c r="C215" t="s">
        <v>22</v>
      </c>
      <c r="D215" s="47">
        <v>39172.379999999997</v>
      </c>
      <c r="E215" t="s">
        <v>12026</v>
      </c>
      <c r="F215" t="str">
        <f t="shared" si="3"/>
        <v>00000504</v>
      </c>
      <c r="G215" s="34" t="s">
        <v>440</v>
      </c>
      <c r="H215" s="34" t="s">
        <v>11940</v>
      </c>
      <c r="I215" t="s">
        <v>288</v>
      </c>
      <c r="J215" t="s">
        <v>289</v>
      </c>
      <c r="K215" t="s">
        <v>12027</v>
      </c>
      <c r="L215" t="s">
        <v>486</v>
      </c>
      <c r="M215" t="s">
        <v>292</v>
      </c>
      <c r="N215" t="s">
        <v>29</v>
      </c>
      <c r="O215" t="s">
        <v>30</v>
      </c>
      <c r="P215" t="s">
        <v>12028</v>
      </c>
      <c r="Q215" t="s">
        <v>32</v>
      </c>
      <c r="R215" t="s">
        <v>33</v>
      </c>
      <c r="S215" t="s">
        <v>33</v>
      </c>
      <c r="T215" t="s">
        <v>33</v>
      </c>
      <c r="U215" t="s">
        <v>33</v>
      </c>
      <c r="V215" t="s">
        <v>33</v>
      </c>
      <c r="W215" t="s">
        <v>33</v>
      </c>
    </row>
    <row r="216" spans="1:23" hidden="1">
      <c r="A216" t="s">
        <v>11929</v>
      </c>
      <c r="B216" t="s">
        <v>21</v>
      </c>
      <c r="C216" t="s">
        <v>22</v>
      </c>
      <c r="D216" s="47">
        <v>24909.79</v>
      </c>
      <c r="E216" t="s">
        <v>12029</v>
      </c>
      <c r="F216" t="str">
        <f t="shared" si="3"/>
        <v>00000745</v>
      </c>
      <c r="G216" s="34" t="s">
        <v>440</v>
      </c>
      <c r="H216" s="34" t="s">
        <v>11940</v>
      </c>
      <c r="I216" t="s">
        <v>288</v>
      </c>
      <c r="J216" t="s">
        <v>289</v>
      </c>
      <c r="K216" t="s">
        <v>12024</v>
      </c>
      <c r="L216" t="s">
        <v>517</v>
      </c>
      <c r="M216" t="s">
        <v>292</v>
      </c>
      <c r="N216" t="s">
        <v>29</v>
      </c>
      <c r="O216" t="s">
        <v>30</v>
      </c>
      <c r="P216" t="s">
        <v>12030</v>
      </c>
      <c r="Q216" t="s">
        <v>32</v>
      </c>
      <c r="R216" t="s">
        <v>33</v>
      </c>
      <c r="S216" t="s">
        <v>33</v>
      </c>
      <c r="T216" t="s">
        <v>33</v>
      </c>
      <c r="U216" t="s">
        <v>33</v>
      </c>
      <c r="V216" t="s">
        <v>33</v>
      </c>
      <c r="W216" t="s">
        <v>33</v>
      </c>
    </row>
    <row r="217" spans="1:23" hidden="1">
      <c r="A217" t="s">
        <v>11929</v>
      </c>
      <c r="B217" t="s">
        <v>21</v>
      </c>
      <c r="C217" t="s">
        <v>22</v>
      </c>
      <c r="D217" s="47">
        <v>20910.41</v>
      </c>
      <c r="E217" t="s">
        <v>12031</v>
      </c>
      <c r="F217" t="str">
        <f t="shared" si="3"/>
        <v>00009008</v>
      </c>
      <c r="G217" s="34" t="s">
        <v>440</v>
      </c>
      <c r="H217" s="34" t="s">
        <v>12032</v>
      </c>
      <c r="I217" t="s">
        <v>4320</v>
      </c>
      <c r="J217" t="s">
        <v>25</v>
      </c>
      <c r="K217" t="s">
        <v>4321</v>
      </c>
      <c r="L217" t="s">
        <v>80</v>
      </c>
      <c r="M217" t="s">
        <v>4322</v>
      </c>
      <c r="N217" t="s">
        <v>47</v>
      </c>
      <c r="O217" t="s">
        <v>30</v>
      </c>
      <c r="P217" t="s">
        <v>12033</v>
      </c>
      <c r="Q217" t="s">
        <v>32</v>
      </c>
      <c r="R217" t="s">
        <v>33</v>
      </c>
      <c r="S217" t="s">
        <v>33</v>
      </c>
      <c r="T217" t="s">
        <v>33</v>
      </c>
      <c r="U217" t="s">
        <v>33</v>
      </c>
      <c r="V217" t="s">
        <v>33</v>
      </c>
      <c r="W217" t="s">
        <v>33</v>
      </c>
    </row>
    <row r="218" spans="1:23" hidden="1">
      <c r="A218" t="s">
        <v>11929</v>
      </c>
      <c r="B218" t="s">
        <v>21</v>
      </c>
      <c r="C218" t="s">
        <v>22</v>
      </c>
      <c r="D218" s="47">
        <v>15853.07</v>
      </c>
      <c r="E218" t="s">
        <v>12034</v>
      </c>
      <c r="F218" t="str">
        <f t="shared" si="3"/>
        <v>00000320</v>
      </c>
      <c r="G218" s="34" t="s">
        <v>440</v>
      </c>
      <c r="H218" s="34" t="s">
        <v>11940</v>
      </c>
      <c r="I218" t="s">
        <v>288</v>
      </c>
      <c r="J218" t="s">
        <v>289</v>
      </c>
      <c r="K218" t="s">
        <v>12021</v>
      </c>
      <c r="L218" t="s">
        <v>514</v>
      </c>
      <c r="M218" t="s">
        <v>292</v>
      </c>
      <c r="N218" t="s">
        <v>29</v>
      </c>
      <c r="O218" t="s">
        <v>30</v>
      </c>
      <c r="P218" t="s">
        <v>12035</v>
      </c>
      <c r="Q218" t="s">
        <v>32</v>
      </c>
      <c r="R218" t="s">
        <v>33</v>
      </c>
      <c r="S218" t="s">
        <v>33</v>
      </c>
      <c r="T218" t="s">
        <v>33</v>
      </c>
      <c r="U218" t="s">
        <v>33</v>
      </c>
      <c r="V218" t="s">
        <v>33</v>
      </c>
      <c r="W218" t="s">
        <v>33</v>
      </c>
    </row>
    <row r="219" spans="1:23" hidden="1">
      <c r="A219" t="s">
        <v>11929</v>
      </c>
      <c r="B219" t="s">
        <v>21</v>
      </c>
      <c r="C219" t="s">
        <v>22</v>
      </c>
      <c r="D219" s="47">
        <v>14000.94</v>
      </c>
      <c r="E219" t="s">
        <v>5894</v>
      </c>
      <c r="F219" t="str">
        <f t="shared" si="3"/>
        <v>00000156</v>
      </c>
      <c r="G219" s="34" t="s">
        <v>440</v>
      </c>
      <c r="H219" s="34">
        <v>91962</v>
      </c>
      <c r="I219" t="s">
        <v>288</v>
      </c>
      <c r="J219" t="s">
        <v>289</v>
      </c>
      <c r="K219" t="s">
        <v>12015</v>
      </c>
      <c r="L219" t="s">
        <v>493</v>
      </c>
      <c r="M219" t="s">
        <v>292</v>
      </c>
      <c r="N219" t="s">
        <v>29</v>
      </c>
      <c r="O219" t="s">
        <v>30</v>
      </c>
      <c r="P219" t="s">
        <v>12036</v>
      </c>
      <c r="Q219" t="s">
        <v>32</v>
      </c>
      <c r="R219" t="s">
        <v>33</v>
      </c>
      <c r="S219" t="s">
        <v>33</v>
      </c>
      <c r="T219" t="s">
        <v>33</v>
      </c>
      <c r="U219" t="s">
        <v>33</v>
      </c>
      <c r="V219" t="s">
        <v>33</v>
      </c>
      <c r="W219" t="s">
        <v>33</v>
      </c>
    </row>
    <row r="220" spans="1:23" hidden="1">
      <c r="A220" t="s">
        <v>11929</v>
      </c>
      <c r="B220" t="s">
        <v>21</v>
      </c>
      <c r="C220" t="s">
        <v>22</v>
      </c>
      <c r="D220" s="47">
        <v>11504.75</v>
      </c>
      <c r="E220" t="s">
        <v>5900</v>
      </c>
      <c r="F220" t="str">
        <f t="shared" si="3"/>
        <v>00000155</v>
      </c>
      <c r="G220" s="34" t="s">
        <v>440</v>
      </c>
      <c r="H220" s="34" t="s">
        <v>11940</v>
      </c>
      <c r="I220" t="s">
        <v>288</v>
      </c>
      <c r="J220" t="s">
        <v>289</v>
      </c>
      <c r="K220" t="s">
        <v>12015</v>
      </c>
      <c r="L220" t="s">
        <v>517</v>
      </c>
      <c r="M220" t="s">
        <v>292</v>
      </c>
      <c r="N220" t="s">
        <v>29</v>
      </c>
      <c r="O220" t="s">
        <v>30</v>
      </c>
      <c r="P220" t="s">
        <v>12037</v>
      </c>
      <c r="Q220" t="s">
        <v>32</v>
      </c>
      <c r="R220" t="s">
        <v>33</v>
      </c>
      <c r="S220" t="s">
        <v>33</v>
      </c>
      <c r="T220" t="s">
        <v>33</v>
      </c>
      <c r="U220" t="s">
        <v>33</v>
      </c>
      <c r="V220" t="s">
        <v>33</v>
      </c>
      <c r="W220" t="s">
        <v>33</v>
      </c>
    </row>
    <row r="221" spans="1:23" hidden="1">
      <c r="A221" t="s">
        <v>11929</v>
      </c>
      <c r="B221" t="s">
        <v>21</v>
      </c>
      <c r="C221" t="s">
        <v>22</v>
      </c>
      <c r="D221" s="47">
        <v>6713.11</v>
      </c>
      <c r="E221" t="s">
        <v>12038</v>
      </c>
      <c r="F221" t="str">
        <f t="shared" si="3"/>
        <v>00000503</v>
      </c>
      <c r="G221" s="34" t="s">
        <v>440</v>
      </c>
      <c r="H221" s="34" t="s">
        <v>11940</v>
      </c>
      <c r="I221" t="s">
        <v>288</v>
      </c>
      <c r="J221" t="s">
        <v>289</v>
      </c>
      <c r="K221" t="s">
        <v>12027</v>
      </c>
      <c r="L221" t="s">
        <v>517</v>
      </c>
      <c r="M221" t="s">
        <v>292</v>
      </c>
      <c r="N221" t="s">
        <v>29</v>
      </c>
      <c r="O221" t="s">
        <v>30</v>
      </c>
      <c r="P221" t="s">
        <v>12039</v>
      </c>
      <c r="Q221" t="s">
        <v>32</v>
      </c>
      <c r="R221" t="s">
        <v>33</v>
      </c>
      <c r="S221" t="s">
        <v>33</v>
      </c>
      <c r="T221" t="s">
        <v>33</v>
      </c>
      <c r="U221" t="s">
        <v>33</v>
      </c>
      <c r="V221" t="s">
        <v>33</v>
      </c>
      <c r="W221" t="s">
        <v>33</v>
      </c>
    </row>
    <row r="222" spans="1:23" hidden="1">
      <c r="A222" t="s">
        <v>11929</v>
      </c>
      <c r="B222" t="s">
        <v>21</v>
      </c>
      <c r="C222" t="s">
        <v>22</v>
      </c>
      <c r="D222" s="47">
        <v>6341.84</v>
      </c>
      <c r="E222" t="s">
        <v>12040</v>
      </c>
      <c r="F222" t="str">
        <f t="shared" si="3"/>
        <v>00000642</v>
      </c>
      <c r="G222" s="34" t="s">
        <v>440</v>
      </c>
      <c r="H222" s="34" t="s">
        <v>11940</v>
      </c>
      <c r="I222" t="s">
        <v>288</v>
      </c>
      <c r="J222" t="s">
        <v>289</v>
      </c>
      <c r="K222" t="s">
        <v>12041</v>
      </c>
      <c r="L222" t="s">
        <v>517</v>
      </c>
      <c r="M222" t="s">
        <v>292</v>
      </c>
      <c r="N222" t="s">
        <v>29</v>
      </c>
      <c r="O222" t="s">
        <v>30</v>
      </c>
      <c r="P222" t="s">
        <v>12042</v>
      </c>
      <c r="Q222" t="s">
        <v>32</v>
      </c>
      <c r="R222" t="s">
        <v>33</v>
      </c>
      <c r="S222" t="s">
        <v>33</v>
      </c>
      <c r="T222" t="s">
        <v>33</v>
      </c>
      <c r="U222" t="s">
        <v>33</v>
      </c>
      <c r="V222" t="s">
        <v>33</v>
      </c>
      <c r="W222" t="s">
        <v>33</v>
      </c>
    </row>
    <row r="223" spans="1:23" hidden="1">
      <c r="A223" t="s">
        <v>11929</v>
      </c>
      <c r="B223" t="s">
        <v>21</v>
      </c>
      <c r="C223" t="s">
        <v>22</v>
      </c>
      <c r="D223" s="47">
        <v>1006.09</v>
      </c>
      <c r="E223" t="s">
        <v>12043</v>
      </c>
      <c r="F223" t="str">
        <f t="shared" si="3"/>
        <v>95547078</v>
      </c>
      <c r="G223" s="34" t="s">
        <v>4817</v>
      </c>
      <c r="H223" s="34" t="s">
        <v>12044</v>
      </c>
      <c r="I223" t="s">
        <v>1363</v>
      </c>
      <c r="J223" t="s">
        <v>1364</v>
      </c>
      <c r="K223" t="s">
        <v>405</v>
      </c>
      <c r="L223" t="s">
        <v>45</v>
      </c>
      <c r="M223" t="s">
        <v>1365</v>
      </c>
      <c r="N223" t="s">
        <v>47</v>
      </c>
      <c r="O223" t="s">
        <v>30</v>
      </c>
      <c r="P223" t="s">
        <v>32</v>
      </c>
      <c r="Q223" t="s">
        <v>33</v>
      </c>
      <c r="R223" t="s">
        <v>33</v>
      </c>
      <c r="S223" t="s">
        <v>33</v>
      </c>
      <c r="T223" t="s">
        <v>33</v>
      </c>
      <c r="U223" t="s">
        <v>33</v>
      </c>
      <c r="V223" t="s">
        <v>33</v>
      </c>
      <c r="W223" t="s">
        <v>33</v>
      </c>
    </row>
    <row r="224" spans="1:23" hidden="1">
      <c r="A224" t="s">
        <v>11929</v>
      </c>
      <c r="B224" t="s">
        <v>21</v>
      </c>
      <c r="C224" t="s">
        <v>22</v>
      </c>
      <c r="D224" s="47">
        <v>114</v>
      </c>
      <c r="E224" t="s">
        <v>12045</v>
      </c>
      <c r="F224" t="str">
        <f t="shared" si="3"/>
        <v>28793324</v>
      </c>
      <c r="G224" s="34" t="s">
        <v>1057</v>
      </c>
      <c r="H224" s="34" t="s">
        <v>12046</v>
      </c>
      <c r="I224" t="s">
        <v>442</v>
      </c>
      <c r="J224" t="s">
        <v>336</v>
      </c>
      <c r="K224" t="s">
        <v>443</v>
      </c>
      <c r="L224" t="s">
        <v>27</v>
      </c>
      <c r="M224" t="s">
        <v>444</v>
      </c>
      <c r="N224" t="s">
        <v>29</v>
      </c>
      <c r="O224" t="s">
        <v>30</v>
      </c>
      <c r="P224" t="s">
        <v>12047</v>
      </c>
      <c r="Q224" t="s">
        <v>32</v>
      </c>
      <c r="R224" t="s">
        <v>33</v>
      </c>
      <c r="S224" t="s">
        <v>33</v>
      </c>
      <c r="T224" t="s">
        <v>33</v>
      </c>
      <c r="U224" t="s">
        <v>33</v>
      </c>
      <c r="V224" t="s">
        <v>33</v>
      </c>
      <c r="W224" t="s">
        <v>33</v>
      </c>
    </row>
    <row r="225" spans="1:23" hidden="1">
      <c r="A225" t="s">
        <v>11929</v>
      </c>
      <c r="B225" t="s">
        <v>21</v>
      </c>
      <c r="C225" t="s">
        <v>22</v>
      </c>
      <c r="D225" s="47">
        <v>10</v>
      </c>
      <c r="E225" t="s">
        <v>12048</v>
      </c>
      <c r="F225" t="str">
        <f t="shared" si="3"/>
        <v>28739541</v>
      </c>
      <c r="G225" s="34" t="s">
        <v>1232</v>
      </c>
      <c r="H225" s="34" t="s">
        <v>12049</v>
      </c>
      <c r="I225" t="s">
        <v>616</v>
      </c>
      <c r="J225" t="s">
        <v>617</v>
      </c>
      <c r="K225" t="s">
        <v>12050</v>
      </c>
      <c r="L225" t="s">
        <v>80</v>
      </c>
      <c r="M225" t="s">
        <v>619</v>
      </c>
      <c r="N225" t="s">
        <v>47</v>
      </c>
      <c r="O225" t="s">
        <v>30</v>
      </c>
      <c r="P225" t="s">
        <v>32</v>
      </c>
      <c r="Q225" t="s">
        <v>33</v>
      </c>
      <c r="R225" t="s">
        <v>33</v>
      </c>
      <c r="S225" t="s">
        <v>33</v>
      </c>
      <c r="T225" t="s">
        <v>33</v>
      </c>
      <c r="U225" t="s">
        <v>33</v>
      </c>
      <c r="V225" t="s">
        <v>33</v>
      </c>
      <c r="W225" t="s">
        <v>33</v>
      </c>
    </row>
    <row r="226" spans="1:23" hidden="1">
      <c r="A226" t="s">
        <v>11929</v>
      </c>
      <c r="B226" t="s">
        <v>21</v>
      </c>
      <c r="C226" t="s">
        <v>22</v>
      </c>
      <c r="D226" s="47">
        <v>10</v>
      </c>
      <c r="E226" t="s">
        <v>12051</v>
      </c>
      <c r="F226" t="str">
        <f t="shared" si="3"/>
        <v>28739569</v>
      </c>
      <c r="G226" s="34" t="s">
        <v>1232</v>
      </c>
      <c r="H226" s="34" t="s">
        <v>12052</v>
      </c>
      <c r="I226" t="s">
        <v>616</v>
      </c>
      <c r="J226" t="s">
        <v>617</v>
      </c>
      <c r="K226" t="s">
        <v>12053</v>
      </c>
      <c r="L226" t="s">
        <v>80</v>
      </c>
      <c r="M226" t="s">
        <v>619</v>
      </c>
      <c r="N226" t="s">
        <v>47</v>
      </c>
      <c r="O226" t="s">
        <v>30</v>
      </c>
      <c r="P226" t="s">
        <v>32</v>
      </c>
      <c r="Q226" t="s">
        <v>33</v>
      </c>
      <c r="R226" t="s">
        <v>33</v>
      </c>
      <c r="S226" t="s">
        <v>33</v>
      </c>
      <c r="T226" t="s">
        <v>33</v>
      </c>
      <c r="U226" t="s">
        <v>33</v>
      </c>
      <c r="V226" t="s">
        <v>33</v>
      </c>
      <c r="W226" t="s">
        <v>33</v>
      </c>
    </row>
    <row r="227" spans="1:23" hidden="1">
      <c r="A227" t="s">
        <v>12054</v>
      </c>
      <c r="B227" t="s">
        <v>21</v>
      </c>
      <c r="C227" t="s">
        <v>22</v>
      </c>
      <c r="D227" s="47">
        <v>6030600.8700000001</v>
      </c>
      <c r="E227" t="s">
        <v>12055</v>
      </c>
      <c r="F227" t="str">
        <f t="shared" si="3"/>
        <v>17437703</v>
      </c>
      <c r="G227" s="34" t="s">
        <v>440</v>
      </c>
      <c r="H227" s="34" t="s">
        <v>12056</v>
      </c>
      <c r="I227" t="s">
        <v>1126</v>
      </c>
      <c r="J227" t="s">
        <v>43</v>
      </c>
      <c r="K227" t="s">
        <v>12057</v>
      </c>
      <c r="L227" t="s">
        <v>45</v>
      </c>
      <c r="M227" t="s">
        <v>1128</v>
      </c>
      <c r="N227" t="s">
        <v>47</v>
      </c>
      <c r="O227" t="s">
        <v>30</v>
      </c>
      <c r="P227" t="s">
        <v>12058</v>
      </c>
      <c r="Q227" t="s">
        <v>32</v>
      </c>
      <c r="R227" t="s">
        <v>33</v>
      </c>
      <c r="S227" t="s">
        <v>33</v>
      </c>
      <c r="T227" t="s">
        <v>33</v>
      </c>
      <c r="U227" t="s">
        <v>33</v>
      </c>
      <c r="V227" t="s">
        <v>33</v>
      </c>
      <c r="W227" t="s">
        <v>33</v>
      </c>
    </row>
    <row r="228" spans="1:23" hidden="1">
      <c r="A228" t="s">
        <v>12054</v>
      </c>
      <c r="B228" t="s">
        <v>21</v>
      </c>
      <c r="C228" t="s">
        <v>22</v>
      </c>
      <c r="D228" s="47">
        <v>1710419.92</v>
      </c>
      <c r="E228" t="s">
        <v>12059</v>
      </c>
      <c r="F228" t="str">
        <f t="shared" si="3"/>
        <v>51465571</v>
      </c>
      <c r="G228" s="34" t="s">
        <v>440</v>
      </c>
      <c r="H228" s="34" t="s">
        <v>12060</v>
      </c>
      <c r="I228" t="s">
        <v>537</v>
      </c>
      <c r="J228" t="s">
        <v>50</v>
      </c>
      <c r="K228" t="s">
        <v>538</v>
      </c>
      <c r="L228" t="s">
        <v>12061</v>
      </c>
      <c r="M228" t="s">
        <v>53</v>
      </c>
      <c r="N228" t="s">
        <v>29</v>
      </c>
      <c r="O228" t="s">
        <v>81</v>
      </c>
      <c r="P228" t="s">
        <v>12062</v>
      </c>
      <c r="Q228" t="s">
        <v>32</v>
      </c>
      <c r="R228" t="s">
        <v>33</v>
      </c>
      <c r="S228" t="s">
        <v>33</v>
      </c>
      <c r="T228" t="s">
        <v>33</v>
      </c>
      <c r="U228" t="s">
        <v>33</v>
      </c>
      <c r="V228" t="s">
        <v>33</v>
      </c>
      <c r="W228" t="s">
        <v>33</v>
      </c>
    </row>
    <row r="229" spans="1:23" hidden="1">
      <c r="A229" t="s">
        <v>12054</v>
      </c>
      <c r="B229" t="s">
        <v>21</v>
      </c>
      <c r="C229" t="s">
        <v>22</v>
      </c>
      <c r="D229" s="47">
        <v>326800.88</v>
      </c>
      <c r="E229" t="s">
        <v>12063</v>
      </c>
      <c r="F229" t="str">
        <f t="shared" si="3"/>
        <v>51345745</v>
      </c>
      <c r="G229" s="34" t="s">
        <v>440</v>
      </c>
      <c r="H229" s="34" t="s">
        <v>12060</v>
      </c>
      <c r="I229" t="s">
        <v>314</v>
      </c>
      <c r="J229" t="s">
        <v>50</v>
      </c>
      <c r="K229" t="s">
        <v>315</v>
      </c>
      <c r="L229" t="s">
        <v>80</v>
      </c>
      <c r="M229" t="s">
        <v>53</v>
      </c>
      <c r="N229" t="s">
        <v>47</v>
      </c>
      <c r="O229" t="s">
        <v>316</v>
      </c>
      <c r="P229" t="s">
        <v>12064</v>
      </c>
      <c r="Q229" t="s">
        <v>32</v>
      </c>
      <c r="R229" t="s">
        <v>33</v>
      </c>
      <c r="S229" t="s">
        <v>33</v>
      </c>
      <c r="T229" t="s">
        <v>33</v>
      </c>
      <c r="U229" t="s">
        <v>33</v>
      </c>
      <c r="V229" t="s">
        <v>33</v>
      </c>
      <c r="W229" t="s">
        <v>33</v>
      </c>
    </row>
    <row r="230" spans="1:23" hidden="1">
      <c r="A230" t="s">
        <v>12054</v>
      </c>
      <c r="B230" t="s">
        <v>21</v>
      </c>
      <c r="C230" t="s">
        <v>22</v>
      </c>
      <c r="D230" s="47">
        <v>238103.83</v>
      </c>
      <c r="E230" t="s">
        <v>12065</v>
      </c>
      <c r="F230" t="str">
        <f t="shared" si="3"/>
        <v>43423031</v>
      </c>
      <c r="G230" s="34" t="s">
        <v>440</v>
      </c>
      <c r="H230" s="34" t="s">
        <v>12060</v>
      </c>
      <c r="I230" t="s">
        <v>309</v>
      </c>
      <c r="J230" t="s">
        <v>310</v>
      </c>
      <c r="K230" t="s">
        <v>546</v>
      </c>
      <c r="L230" t="s">
        <v>202</v>
      </c>
      <c r="M230" t="s">
        <v>312</v>
      </c>
      <c r="N230" t="s">
        <v>47</v>
      </c>
      <c r="O230" t="s">
        <v>30</v>
      </c>
      <c r="P230" t="s">
        <v>32</v>
      </c>
      <c r="Q230" t="s">
        <v>33</v>
      </c>
      <c r="R230" t="s">
        <v>33</v>
      </c>
      <c r="S230" t="s">
        <v>33</v>
      </c>
      <c r="T230" t="s">
        <v>33</v>
      </c>
      <c r="U230" t="s">
        <v>33</v>
      </c>
      <c r="V230" t="s">
        <v>33</v>
      </c>
      <c r="W230" t="s">
        <v>33</v>
      </c>
    </row>
    <row r="231" spans="1:23" hidden="1">
      <c r="A231" t="s">
        <v>12054</v>
      </c>
      <c r="B231" t="s">
        <v>21</v>
      </c>
      <c r="C231" t="s">
        <v>22</v>
      </c>
      <c r="D231" s="47">
        <v>200287.85</v>
      </c>
      <c r="E231" t="s">
        <v>12066</v>
      </c>
      <c r="F231" t="str">
        <f t="shared" si="3"/>
        <v>17437608</v>
      </c>
      <c r="G231" s="34" t="s">
        <v>1067</v>
      </c>
      <c r="H231" s="34" t="s">
        <v>12067</v>
      </c>
      <c r="I231" t="s">
        <v>1164</v>
      </c>
      <c r="J231" t="s">
        <v>43</v>
      </c>
      <c r="K231" t="s">
        <v>12068</v>
      </c>
      <c r="L231" t="s">
        <v>45</v>
      </c>
      <c r="M231" t="s">
        <v>1166</v>
      </c>
      <c r="N231" t="s">
        <v>47</v>
      </c>
      <c r="O231" t="s">
        <v>30</v>
      </c>
      <c r="P231" t="s">
        <v>12069</v>
      </c>
      <c r="Q231" t="s">
        <v>32</v>
      </c>
      <c r="R231" t="s">
        <v>33</v>
      </c>
      <c r="S231" t="s">
        <v>33</v>
      </c>
      <c r="T231" t="s">
        <v>33</v>
      </c>
      <c r="U231" t="s">
        <v>33</v>
      </c>
      <c r="V231" t="s">
        <v>33</v>
      </c>
      <c r="W231" t="s">
        <v>33</v>
      </c>
    </row>
    <row r="232" spans="1:23" hidden="1">
      <c r="A232" t="s">
        <v>12054</v>
      </c>
      <c r="B232" t="s">
        <v>21</v>
      </c>
      <c r="C232" t="s">
        <v>22</v>
      </c>
      <c r="D232" s="47">
        <v>194057.47</v>
      </c>
      <c r="E232" t="s">
        <v>12070</v>
      </c>
      <c r="F232" t="str">
        <f t="shared" si="3"/>
        <v>43422139</v>
      </c>
      <c r="G232" s="34" t="s">
        <v>440</v>
      </c>
      <c r="H232" s="34" t="s">
        <v>12060</v>
      </c>
      <c r="I232" t="s">
        <v>309</v>
      </c>
      <c r="J232" t="s">
        <v>310</v>
      </c>
      <c r="K232" t="s">
        <v>322</v>
      </c>
      <c r="L232" t="s">
        <v>80</v>
      </c>
      <c r="M232" t="s">
        <v>312</v>
      </c>
      <c r="N232" t="s">
        <v>47</v>
      </c>
      <c r="O232" t="s">
        <v>30</v>
      </c>
      <c r="P232" t="s">
        <v>32</v>
      </c>
      <c r="Q232" t="s">
        <v>33</v>
      </c>
      <c r="R232" t="s">
        <v>33</v>
      </c>
      <c r="S232" t="s">
        <v>33</v>
      </c>
      <c r="T232" t="s">
        <v>33</v>
      </c>
      <c r="U232" t="s">
        <v>33</v>
      </c>
      <c r="V232" t="s">
        <v>33</v>
      </c>
      <c r="W232" t="s">
        <v>33</v>
      </c>
    </row>
    <row r="233" spans="1:23" hidden="1">
      <c r="A233" t="s">
        <v>12054</v>
      </c>
      <c r="B233" t="s">
        <v>21</v>
      </c>
      <c r="C233" t="s">
        <v>22</v>
      </c>
      <c r="D233" s="47">
        <v>141149.69</v>
      </c>
      <c r="E233" t="s">
        <v>12071</v>
      </c>
      <c r="F233" t="str">
        <f t="shared" si="3"/>
        <v>51345746</v>
      </c>
      <c r="G233" s="34" t="s">
        <v>440</v>
      </c>
      <c r="H233" s="34" t="s">
        <v>12060</v>
      </c>
      <c r="I233" t="s">
        <v>314</v>
      </c>
      <c r="J233" t="s">
        <v>50</v>
      </c>
      <c r="K233" t="s">
        <v>315</v>
      </c>
      <c r="L233" t="s">
        <v>80</v>
      </c>
      <c r="M233" t="s">
        <v>53</v>
      </c>
      <c r="N233" t="s">
        <v>47</v>
      </c>
      <c r="O233" t="s">
        <v>316</v>
      </c>
      <c r="P233" t="s">
        <v>12072</v>
      </c>
      <c r="Q233" t="s">
        <v>32</v>
      </c>
      <c r="R233" t="s">
        <v>33</v>
      </c>
      <c r="S233" t="s">
        <v>33</v>
      </c>
      <c r="T233" t="s">
        <v>33</v>
      </c>
      <c r="U233" t="s">
        <v>33</v>
      </c>
      <c r="V233" t="s">
        <v>33</v>
      </c>
      <c r="W233" t="s">
        <v>33</v>
      </c>
    </row>
    <row r="234" spans="1:23" hidden="1">
      <c r="A234" t="s">
        <v>12054</v>
      </c>
      <c r="B234" t="s">
        <v>21</v>
      </c>
      <c r="C234" t="s">
        <v>22</v>
      </c>
      <c r="D234" s="47">
        <v>107582.57</v>
      </c>
      <c r="E234" t="s">
        <v>12073</v>
      </c>
      <c r="F234" t="str">
        <f t="shared" si="3"/>
        <v>43421066</v>
      </c>
      <c r="G234" s="34" t="s">
        <v>440</v>
      </c>
      <c r="H234" s="34" t="s">
        <v>12060</v>
      </c>
      <c r="I234" t="s">
        <v>309</v>
      </c>
      <c r="J234" t="s">
        <v>310</v>
      </c>
      <c r="K234" t="s">
        <v>326</v>
      </c>
      <c r="L234" t="s">
        <v>327</v>
      </c>
      <c r="M234" t="s">
        <v>312</v>
      </c>
      <c r="N234" t="s">
        <v>47</v>
      </c>
      <c r="O234" t="s">
        <v>30</v>
      </c>
      <c r="P234" t="s">
        <v>32</v>
      </c>
      <c r="Q234" t="s">
        <v>33</v>
      </c>
      <c r="R234" t="s">
        <v>33</v>
      </c>
      <c r="S234" t="s">
        <v>33</v>
      </c>
      <c r="T234" t="s">
        <v>33</v>
      </c>
      <c r="U234" t="s">
        <v>33</v>
      </c>
      <c r="V234" t="s">
        <v>33</v>
      </c>
      <c r="W234" t="s">
        <v>33</v>
      </c>
    </row>
    <row r="235" spans="1:23" hidden="1">
      <c r="A235" t="s">
        <v>12054</v>
      </c>
      <c r="B235" t="s">
        <v>21</v>
      </c>
      <c r="C235" t="s">
        <v>22</v>
      </c>
      <c r="D235" s="47">
        <v>73620.960000000006</v>
      </c>
      <c r="E235" t="s">
        <v>12074</v>
      </c>
      <c r="F235" t="str">
        <f t="shared" si="3"/>
        <v>17449812</v>
      </c>
      <c r="G235" s="34" t="s">
        <v>440</v>
      </c>
      <c r="H235" s="34" t="s">
        <v>12060</v>
      </c>
      <c r="I235" t="s">
        <v>1151</v>
      </c>
      <c r="J235" t="s">
        <v>43</v>
      </c>
      <c r="K235" t="s">
        <v>12075</v>
      </c>
      <c r="L235" t="s">
        <v>45</v>
      </c>
      <c r="M235" t="s">
        <v>1153</v>
      </c>
      <c r="N235" t="s">
        <v>47</v>
      </c>
      <c r="O235" t="s">
        <v>30</v>
      </c>
      <c r="P235" t="s">
        <v>12076</v>
      </c>
      <c r="Q235" t="s">
        <v>32</v>
      </c>
      <c r="R235" t="s">
        <v>33</v>
      </c>
      <c r="S235" t="s">
        <v>33</v>
      </c>
      <c r="T235" t="s">
        <v>33</v>
      </c>
      <c r="U235" t="s">
        <v>33</v>
      </c>
      <c r="V235" t="s">
        <v>33</v>
      </c>
      <c r="W235" t="s">
        <v>33</v>
      </c>
    </row>
    <row r="236" spans="1:23" hidden="1">
      <c r="A236" t="s">
        <v>12054</v>
      </c>
      <c r="B236" t="s">
        <v>21</v>
      </c>
      <c r="C236" t="s">
        <v>22</v>
      </c>
      <c r="D236" s="47">
        <v>51465.9</v>
      </c>
      <c r="E236" t="s">
        <v>12077</v>
      </c>
      <c r="F236" t="str">
        <f t="shared" si="3"/>
        <v>70117358</v>
      </c>
      <c r="G236" s="34" t="s">
        <v>440</v>
      </c>
      <c r="H236" s="34" t="s">
        <v>12060</v>
      </c>
      <c r="I236" t="s">
        <v>57</v>
      </c>
      <c r="J236" t="s">
        <v>58</v>
      </c>
      <c r="K236" t="s">
        <v>706</v>
      </c>
      <c r="L236" t="s">
        <v>194</v>
      </c>
      <c r="M236" t="s">
        <v>60</v>
      </c>
      <c r="N236" t="s">
        <v>29</v>
      </c>
      <c r="O236" t="s">
        <v>707</v>
      </c>
      <c r="P236" t="s">
        <v>12078</v>
      </c>
      <c r="Q236" t="s">
        <v>32</v>
      </c>
      <c r="R236" t="s">
        <v>33</v>
      </c>
      <c r="S236" t="s">
        <v>33</v>
      </c>
      <c r="T236" t="s">
        <v>33</v>
      </c>
      <c r="U236" t="s">
        <v>33</v>
      </c>
      <c r="V236" t="s">
        <v>33</v>
      </c>
      <c r="W236" t="s">
        <v>33</v>
      </c>
    </row>
    <row r="237" spans="1:23" hidden="1">
      <c r="A237" t="s">
        <v>12054</v>
      </c>
      <c r="B237" t="s">
        <v>21</v>
      </c>
      <c r="C237" t="s">
        <v>22</v>
      </c>
      <c r="D237" s="47">
        <v>30937.4</v>
      </c>
      <c r="E237" t="s">
        <v>12079</v>
      </c>
      <c r="F237" t="str">
        <f t="shared" si="3"/>
        <v>70119270</v>
      </c>
      <c r="G237" s="34" t="s">
        <v>440</v>
      </c>
      <c r="H237" s="34" t="s">
        <v>12060</v>
      </c>
      <c r="I237" t="s">
        <v>57</v>
      </c>
      <c r="J237" t="s">
        <v>58</v>
      </c>
      <c r="K237" t="s">
        <v>59</v>
      </c>
      <c r="L237" t="s">
        <v>194</v>
      </c>
      <c r="M237" t="s">
        <v>60</v>
      </c>
      <c r="N237" t="s">
        <v>29</v>
      </c>
      <c r="O237" t="s">
        <v>61</v>
      </c>
      <c r="P237" t="s">
        <v>12080</v>
      </c>
      <c r="Q237" t="s">
        <v>32</v>
      </c>
      <c r="R237" t="s">
        <v>33</v>
      </c>
      <c r="S237" t="s">
        <v>33</v>
      </c>
      <c r="T237" t="s">
        <v>33</v>
      </c>
      <c r="U237" t="s">
        <v>33</v>
      </c>
      <c r="V237" t="s">
        <v>33</v>
      </c>
      <c r="W237" t="s">
        <v>33</v>
      </c>
    </row>
    <row r="238" spans="1:23" hidden="1">
      <c r="A238" t="s">
        <v>12054</v>
      </c>
      <c r="B238" t="s">
        <v>21</v>
      </c>
      <c r="C238" t="s">
        <v>22</v>
      </c>
      <c r="D238" s="47">
        <v>25802.41</v>
      </c>
      <c r="E238" t="s">
        <v>12081</v>
      </c>
      <c r="F238" t="str">
        <f t="shared" si="3"/>
        <v>43423254</v>
      </c>
      <c r="G238" s="34" t="s">
        <v>440</v>
      </c>
      <c r="H238" s="34" t="s">
        <v>12060</v>
      </c>
      <c r="I238" t="s">
        <v>309</v>
      </c>
      <c r="J238" t="s">
        <v>310</v>
      </c>
      <c r="K238" t="s">
        <v>583</v>
      </c>
      <c r="L238" t="s">
        <v>80</v>
      </c>
      <c r="M238" t="s">
        <v>312</v>
      </c>
      <c r="N238" t="s">
        <v>47</v>
      </c>
      <c r="O238" t="s">
        <v>30</v>
      </c>
      <c r="P238" t="s">
        <v>32</v>
      </c>
      <c r="Q238" t="s">
        <v>33</v>
      </c>
      <c r="R238" t="s">
        <v>33</v>
      </c>
      <c r="S238" t="s">
        <v>33</v>
      </c>
      <c r="T238" t="s">
        <v>33</v>
      </c>
      <c r="U238" t="s">
        <v>33</v>
      </c>
      <c r="V238" t="s">
        <v>33</v>
      </c>
      <c r="W238" t="s">
        <v>33</v>
      </c>
    </row>
    <row r="239" spans="1:23" hidden="1">
      <c r="A239" t="s">
        <v>12054</v>
      </c>
      <c r="B239" t="s">
        <v>21</v>
      </c>
      <c r="C239" t="s">
        <v>22</v>
      </c>
      <c r="D239" s="47">
        <v>24911.439999999999</v>
      </c>
      <c r="E239" t="s">
        <v>12082</v>
      </c>
      <c r="F239" t="str">
        <f t="shared" si="3"/>
        <v>22478586</v>
      </c>
      <c r="G239" s="34" t="s">
        <v>440</v>
      </c>
      <c r="H239" s="34" t="s">
        <v>12060</v>
      </c>
      <c r="I239" t="s">
        <v>24</v>
      </c>
      <c r="J239" t="s">
        <v>25</v>
      </c>
      <c r="K239" t="s">
        <v>12083</v>
      </c>
      <c r="L239" t="s">
        <v>27</v>
      </c>
      <c r="M239" t="s">
        <v>28</v>
      </c>
      <c r="N239" t="s">
        <v>29</v>
      </c>
      <c r="O239" t="s">
        <v>30</v>
      </c>
      <c r="P239" t="s">
        <v>12084</v>
      </c>
      <c r="Q239" t="s">
        <v>32</v>
      </c>
      <c r="R239" t="s">
        <v>33</v>
      </c>
      <c r="S239" t="s">
        <v>33</v>
      </c>
      <c r="T239" t="s">
        <v>33</v>
      </c>
      <c r="U239" t="s">
        <v>33</v>
      </c>
      <c r="V239" t="s">
        <v>33</v>
      </c>
      <c r="W239" t="s">
        <v>33</v>
      </c>
    </row>
    <row r="240" spans="1:23" hidden="1">
      <c r="A240" t="s">
        <v>12054</v>
      </c>
      <c r="B240" t="s">
        <v>21</v>
      </c>
      <c r="C240" t="s">
        <v>22</v>
      </c>
      <c r="D240" s="47">
        <v>20160</v>
      </c>
      <c r="E240" t="s">
        <v>12085</v>
      </c>
      <c r="F240" t="str">
        <f t="shared" si="3"/>
        <v>22471098</v>
      </c>
      <c r="G240" s="34" t="s">
        <v>1051</v>
      </c>
      <c r="H240" s="34" t="s">
        <v>13642</v>
      </c>
      <c r="I240" t="s">
        <v>24</v>
      </c>
      <c r="J240" t="s">
        <v>25</v>
      </c>
      <c r="K240" t="s">
        <v>12086</v>
      </c>
      <c r="L240" t="s">
        <v>27</v>
      </c>
      <c r="M240" t="s">
        <v>28</v>
      </c>
      <c r="N240" t="s">
        <v>29</v>
      </c>
      <c r="O240" t="s">
        <v>30</v>
      </c>
      <c r="P240" t="s">
        <v>12087</v>
      </c>
      <c r="Q240" t="s">
        <v>32</v>
      </c>
      <c r="R240" t="s">
        <v>33</v>
      </c>
      <c r="S240" t="s">
        <v>33</v>
      </c>
      <c r="T240" t="s">
        <v>33</v>
      </c>
      <c r="U240" t="s">
        <v>33</v>
      </c>
      <c r="V240" t="s">
        <v>33</v>
      </c>
      <c r="W240" t="s">
        <v>33</v>
      </c>
    </row>
    <row r="241" spans="1:23" hidden="1">
      <c r="A241" t="s">
        <v>12054</v>
      </c>
      <c r="B241" t="s">
        <v>21</v>
      </c>
      <c r="C241" t="s">
        <v>22</v>
      </c>
      <c r="D241" s="47">
        <v>19084.2</v>
      </c>
      <c r="E241" t="s">
        <v>12088</v>
      </c>
      <c r="F241" t="str">
        <f t="shared" si="3"/>
        <v>43423252</v>
      </c>
      <c r="G241" s="34" t="s">
        <v>440</v>
      </c>
      <c r="H241" s="34" t="s">
        <v>12060</v>
      </c>
      <c r="I241" t="s">
        <v>309</v>
      </c>
      <c r="J241" t="s">
        <v>310</v>
      </c>
      <c r="K241" t="s">
        <v>568</v>
      </c>
      <c r="L241" t="s">
        <v>80</v>
      </c>
      <c r="M241" t="s">
        <v>312</v>
      </c>
      <c r="N241" t="s">
        <v>47</v>
      </c>
      <c r="O241" t="s">
        <v>30</v>
      </c>
      <c r="P241" t="s">
        <v>32</v>
      </c>
      <c r="Q241" t="s">
        <v>33</v>
      </c>
      <c r="R241" t="s">
        <v>33</v>
      </c>
      <c r="S241" t="s">
        <v>33</v>
      </c>
      <c r="T241" t="s">
        <v>33</v>
      </c>
      <c r="U241" t="s">
        <v>33</v>
      </c>
      <c r="V241" t="s">
        <v>33</v>
      </c>
      <c r="W241" t="s">
        <v>33</v>
      </c>
    </row>
    <row r="242" spans="1:23" hidden="1">
      <c r="A242" t="s">
        <v>12054</v>
      </c>
      <c r="B242" t="s">
        <v>21</v>
      </c>
      <c r="C242" t="s">
        <v>22</v>
      </c>
      <c r="D242" s="47">
        <v>18275</v>
      </c>
      <c r="E242" t="s">
        <v>12089</v>
      </c>
      <c r="F242" t="str">
        <f t="shared" si="3"/>
        <v>29335354</v>
      </c>
      <c r="G242" s="34" t="s">
        <v>1065</v>
      </c>
      <c r="H242" s="34" t="s">
        <v>12090</v>
      </c>
      <c r="I242" t="s">
        <v>555</v>
      </c>
      <c r="J242" t="s">
        <v>556</v>
      </c>
      <c r="K242" t="s">
        <v>405</v>
      </c>
      <c r="L242" t="s">
        <v>557</v>
      </c>
      <c r="M242" t="s">
        <v>558</v>
      </c>
      <c r="N242" t="s">
        <v>29</v>
      </c>
      <c r="O242" t="s">
        <v>30</v>
      </c>
      <c r="P242" t="s">
        <v>12091</v>
      </c>
      <c r="Q242" t="s">
        <v>32</v>
      </c>
      <c r="R242" t="s">
        <v>33</v>
      </c>
      <c r="S242" t="s">
        <v>33</v>
      </c>
      <c r="T242" t="s">
        <v>33</v>
      </c>
      <c r="U242" t="s">
        <v>33</v>
      </c>
      <c r="V242" t="s">
        <v>33</v>
      </c>
      <c r="W242" t="s">
        <v>33</v>
      </c>
    </row>
    <row r="243" spans="1:23" hidden="1">
      <c r="A243" t="s">
        <v>12054</v>
      </c>
      <c r="B243" t="s">
        <v>21</v>
      </c>
      <c r="C243" t="s">
        <v>22</v>
      </c>
      <c r="D243" s="47">
        <v>17100</v>
      </c>
      <c r="E243" t="s">
        <v>12092</v>
      </c>
      <c r="F243" t="str">
        <f t="shared" si="3"/>
        <v>27594080</v>
      </c>
      <c r="G243" s="34" t="s">
        <v>440</v>
      </c>
      <c r="H243" s="34" t="s">
        <v>12056</v>
      </c>
      <c r="I243" t="s">
        <v>4973</v>
      </c>
      <c r="J243" t="s">
        <v>25</v>
      </c>
      <c r="K243" t="s">
        <v>12093</v>
      </c>
      <c r="L243" t="s">
        <v>319</v>
      </c>
      <c r="M243" t="s">
        <v>4974</v>
      </c>
      <c r="N243" t="s">
        <v>29</v>
      </c>
      <c r="O243" t="s">
        <v>30</v>
      </c>
      <c r="P243" t="s">
        <v>12094</v>
      </c>
      <c r="Q243" t="s">
        <v>32</v>
      </c>
      <c r="R243" t="s">
        <v>33</v>
      </c>
      <c r="S243" t="s">
        <v>33</v>
      </c>
      <c r="T243" t="s">
        <v>33</v>
      </c>
      <c r="U243" t="s">
        <v>33</v>
      </c>
      <c r="V243" t="s">
        <v>33</v>
      </c>
      <c r="W243" t="s">
        <v>33</v>
      </c>
    </row>
    <row r="244" spans="1:23" hidden="1">
      <c r="A244" t="s">
        <v>12054</v>
      </c>
      <c r="B244" t="s">
        <v>21</v>
      </c>
      <c r="C244" t="s">
        <v>22</v>
      </c>
      <c r="D244" s="47">
        <v>15010</v>
      </c>
      <c r="E244" t="s">
        <v>12095</v>
      </c>
      <c r="F244" t="str">
        <f t="shared" si="3"/>
        <v>23631337</v>
      </c>
      <c r="G244" s="34" t="s">
        <v>440</v>
      </c>
      <c r="H244" s="34" t="s">
        <v>12060</v>
      </c>
      <c r="I244" t="s">
        <v>12096</v>
      </c>
      <c r="J244" t="s">
        <v>3082</v>
      </c>
      <c r="K244" t="s">
        <v>12097</v>
      </c>
      <c r="L244" t="s">
        <v>3084</v>
      </c>
      <c r="M244" t="s">
        <v>3085</v>
      </c>
      <c r="N244" t="s">
        <v>29</v>
      </c>
      <c r="O244" t="s">
        <v>30</v>
      </c>
      <c r="P244" t="s">
        <v>32</v>
      </c>
      <c r="Q244" t="s">
        <v>33</v>
      </c>
      <c r="R244" t="s">
        <v>33</v>
      </c>
      <c r="S244" t="s">
        <v>33</v>
      </c>
      <c r="T244" t="s">
        <v>33</v>
      </c>
      <c r="U244" t="s">
        <v>33</v>
      </c>
      <c r="V244" t="s">
        <v>33</v>
      </c>
      <c r="W244" t="s">
        <v>33</v>
      </c>
    </row>
    <row r="245" spans="1:23" hidden="1">
      <c r="A245" t="s">
        <v>12054</v>
      </c>
      <c r="B245" t="s">
        <v>21</v>
      </c>
      <c r="C245" t="s">
        <v>22</v>
      </c>
      <c r="D245" s="47">
        <v>11736.81</v>
      </c>
      <c r="E245" t="s">
        <v>12098</v>
      </c>
      <c r="F245" t="str">
        <f t="shared" si="3"/>
        <v>22478704</v>
      </c>
      <c r="G245" s="34" t="s">
        <v>440</v>
      </c>
      <c r="H245" s="34" t="s">
        <v>12060</v>
      </c>
      <c r="I245" t="s">
        <v>24</v>
      </c>
      <c r="J245" t="s">
        <v>25</v>
      </c>
      <c r="K245" t="s">
        <v>12099</v>
      </c>
      <c r="L245" t="s">
        <v>27</v>
      </c>
      <c r="M245" t="s">
        <v>28</v>
      </c>
      <c r="N245" t="s">
        <v>29</v>
      </c>
      <c r="O245" t="s">
        <v>30</v>
      </c>
      <c r="P245" t="s">
        <v>12100</v>
      </c>
      <c r="Q245" t="s">
        <v>32</v>
      </c>
      <c r="R245" t="s">
        <v>33</v>
      </c>
      <c r="S245" t="s">
        <v>33</v>
      </c>
      <c r="T245" t="s">
        <v>33</v>
      </c>
      <c r="U245" t="s">
        <v>33</v>
      </c>
      <c r="V245" t="s">
        <v>33</v>
      </c>
      <c r="W245" t="s">
        <v>33</v>
      </c>
    </row>
    <row r="246" spans="1:23" hidden="1">
      <c r="A246" t="s">
        <v>12054</v>
      </c>
      <c r="B246" t="s">
        <v>21</v>
      </c>
      <c r="C246" t="s">
        <v>22</v>
      </c>
      <c r="D246" s="47">
        <v>8913.99</v>
      </c>
      <c r="E246" t="s">
        <v>12101</v>
      </c>
      <c r="F246" t="str">
        <f t="shared" si="3"/>
        <v>14310835</v>
      </c>
      <c r="G246" s="34" t="s">
        <v>2239</v>
      </c>
      <c r="H246" s="34" t="s">
        <v>12102</v>
      </c>
      <c r="I246" t="s">
        <v>7155</v>
      </c>
      <c r="J246" t="s">
        <v>43</v>
      </c>
      <c r="K246" t="s">
        <v>12103</v>
      </c>
      <c r="L246" t="s">
        <v>45</v>
      </c>
      <c r="M246" t="s">
        <v>7157</v>
      </c>
      <c r="N246" t="s">
        <v>47</v>
      </c>
      <c r="O246" t="s">
        <v>30</v>
      </c>
      <c r="P246" t="s">
        <v>32</v>
      </c>
      <c r="Q246" t="s">
        <v>33</v>
      </c>
      <c r="R246" t="s">
        <v>33</v>
      </c>
      <c r="S246" t="s">
        <v>33</v>
      </c>
      <c r="T246" t="s">
        <v>33</v>
      </c>
      <c r="U246" t="s">
        <v>33</v>
      </c>
      <c r="V246" t="s">
        <v>33</v>
      </c>
      <c r="W246" t="s">
        <v>33</v>
      </c>
    </row>
    <row r="247" spans="1:23" hidden="1">
      <c r="A247" t="s">
        <v>12054</v>
      </c>
      <c r="B247" t="s">
        <v>21</v>
      </c>
      <c r="C247" t="s">
        <v>22</v>
      </c>
      <c r="D247" s="47">
        <v>7911.15</v>
      </c>
      <c r="E247" t="s">
        <v>12104</v>
      </c>
      <c r="F247" t="str">
        <f t="shared" si="3"/>
        <v>22478685</v>
      </c>
      <c r="G247" s="34" t="s">
        <v>440</v>
      </c>
      <c r="H247" s="34" t="s">
        <v>12060</v>
      </c>
      <c r="I247" t="s">
        <v>24</v>
      </c>
      <c r="J247" t="s">
        <v>25</v>
      </c>
      <c r="K247" t="s">
        <v>12105</v>
      </c>
      <c r="L247" t="s">
        <v>27</v>
      </c>
      <c r="M247" t="s">
        <v>28</v>
      </c>
      <c r="N247" t="s">
        <v>29</v>
      </c>
      <c r="O247" t="s">
        <v>30</v>
      </c>
      <c r="P247" t="s">
        <v>12106</v>
      </c>
      <c r="Q247" t="s">
        <v>32</v>
      </c>
      <c r="R247" t="s">
        <v>33</v>
      </c>
      <c r="S247" t="s">
        <v>33</v>
      </c>
      <c r="T247" t="s">
        <v>33</v>
      </c>
      <c r="U247" t="s">
        <v>33</v>
      </c>
      <c r="V247" t="s">
        <v>33</v>
      </c>
      <c r="W247" t="s">
        <v>33</v>
      </c>
    </row>
    <row r="248" spans="1:23" hidden="1">
      <c r="A248" t="s">
        <v>12054</v>
      </c>
      <c r="B248" t="s">
        <v>21</v>
      </c>
      <c r="C248" t="s">
        <v>22</v>
      </c>
      <c r="D248" s="47">
        <v>7896.71</v>
      </c>
      <c r="E248" t="s">
        <v>12107</v>
      </c>
      <c r="F248" t="str">
        <f t="shared" si="3"/>
        <v>43422272</v>
      </c>
      <c r="G248" s="34" t="s">
        <v>440</v>
      </c>
      <c r="H248" s="34" t="s">
        <v>12060</v>
      </c>
      <c r="I248" t="s">
        <v>309</v>
      </c>
      <c r="J248" t="s">
        <v>310</v>
      </c>
      <c r="K248" t="s">
        <v>612</v>
      </c>
      <c r="L248" t="s">
        <v>80</v>
      </c>
      <c r="M248" t="s">
        <v>312</v>
      </c>
      <c r="N248" t="s">
        <v>47</v>
      </c>
      <c r="O248" t="s">
        <v>30</v>
      </c>
      <c r="P248" t="s">
        <v>32</v>
      </c>
      <c r="Q248" t="s">
        <v>33</v>
      </c>
      <c r="R248" t="s">
        <v>33</v>
      </c>
      <c r="S248" t="s">
        <v>33</v>
      </c>
      <c r="T248" t="s">
        <v>33</v>
      </c>
      <c r="U248" t="s">
        <v>33</v>
      </c>
      <c r="V248" t="s">
        <v>33</v>
      </c>
      <c r="W248" t="s">
        <v>33</v>
      </c>
    </row>
    <row r="249" spans="1:23" hidden="1">
      <c r="A249" t="s">
        <v>12054</v>
      </c>
      <c r="B249" t="s">
        <v>21</v>
      </c>
      <c r="C249" t="s">
        <v>22</v>
      </c>
      <c r="D249" s="47">
        <v>7500</v>
      </c>
      <c r="E249" t="s">
        <v>12108</v>
      </c>
      <c r="F249" t="str">
        <f t="shared" si="3"/>
        <v>23390165</v>
      </c>
      <c r="G249" s="34" t="s">
        <v>440</v>
      </c>
      <c r="H249" s="34" t="s">
        <v>12056</v>
      </c>
      <c r="I249" t="s">
        <v>957</v>
      </c>
      <c r="J249" t="s">
        <v>12109</v>
      </c>
      <c r="K249" t="s">
        <v>12110</v>
      </c>
      <c r="L249" t="s">
        <v>298</v>
      </c>
      <c r="M249" t="s">
        <v>960</v>
      </c>
      <c r="N249" t="s">
        <v>29</v>
      </c>
      <c r="O249" t="s">
        <v>30</v>
      </c>
      <c r="P249" t="s">
        <v>12111</v>
      </c>
      <c r="Q249" t="s">
        <v>32</v>
      </c>
      <c r="R249" t="s">
        <v>33</v>
      </c>
      <c r="S249" t="s">
        <v>33</v>
      </c>
      <c r="T249" t="s">
        <v>33</v>
      </c>
      <c r="U249" t="s">
        <v>33</v>
      </c>
      <c r="V249" t="s">
        <v>33</v>
      </c>
      <c r="W249" t="s">
        <v>33</v>
      </c>
    </row>
    <row r="250" spans="1:23" hidden="1">
      <c r="A250" t="s">
        <v>12054</v>
      </c>
      <c r="B250" t="s">
        <v>21</v>
      </c>
      <c r="C250" t="s">
        <v>22</v>
      </c>
      <c r="D250" s="47">
        <v>5510.57</v>
      </c>
      <c r="E250" t="s">
        <v>12112</v>
      </c>
      <c r="F250" t="str">
        <f t="shared" si="3"/>
        <v>43423253</v>
      </c>
      <c r="G250" s="34" t="s">
        <v>440</v>
      </c>
      <c r="H250" s="34" t="s">
        <v>12060</v>
      </c>
      <c r="I250" t="s">
        <v>309</v>
      </c>
      <c r="J250" t="s">
        <v>310</v>
      </c>
      <c r="K250" t="s">
        <v>608</v>
      </c>
      <c r="L250" t="s">
        <v>80</v>
      </c>
      <c r="M250" t="s">
        <v>312</v>
      </c>
      <c r="N250" t="s">
        <v>47</v>
      </c>
      <c r="O250" t="s">
        <v>30</v>
      </c>
      <c r="P250" t="s">
        <v>32</v>
      </c>
      <c r="Q250" t="s">
        <v>33</v>
      </c>
      <c r="R250" t="s">
        <v>33</v>
      </c>
      <c r="S250" t="s">
        <v>33</v>
      </c>
      <c r="T250" t="s">
        <v>33</v>
      </c>
      <c r="U250" t="s">
        <v>33</v>
      </c>
      <c r="V250" t="s">
        <v>33</v>
      </c>
      <c r="W250" t="s">
        <v>33</v>
      </c>
    </row>
    <row r="251" spans="1:23" hidden="1">
      <c r="A251" t="s">
        <v>12054</v>
      </c>
      <c r="B251" t="s">
        <v>21</v>
      </c>
      <c r="C251" t="s">
        <v>22</v>
      </c>
      <c r="D251" s="47">
        <v>5268.2</v>
      </c>
      <c r="E251" t="s">
        <v>12113</v>
      </c>
      <c r="F251" t="str">
        <f t="shared" si="3"/>
        <v>24043711</v>
      </c>
      <c r="G251" s="34" t="s">
        <v>440</v>
      </c>
      <c r="H251" s="34" t="s">
        <v>12056</v>
      </c>
      <c r="I251" t="s">
        <v>1612</v>
      </c>
      <c r="J251" t="s">
        <v>25</v>
      </c>
      <c r="K251" t="s">
        <v>12114</v>
      </c>
      <c r="L251" t="s">
        <v>319</v>
      </c>
      <c r="M251" t="s">
        <v>1614</v>
      </c>
      <c r="N251" t="s">
        <v>29</v>
      </c>
      <c r="O251" t="s">
        <v>30</v>
      </c>
      <c r="P251" t="s">
        <v>12115</v>
      </c>
      <c r="Q251" t="s">
        <v>32</v>
      </c>
      <c r="R251" t="s">
        <v>33</v>
      </c>
      <c r="S251" t="s">
        <v>33</v>
      </c>
      <c r="T251" t="s">
        <v>33</v>
      </c>
      <c r="U251" t="s">
        <v>33</v>
      </c>
      <c r="V251" t="s">
        <v>33</v>
      </c>
      <c r="W251" t="s">
        <v>33</v>
      </c>
    </row>
    <row r="252" spans="1:23" hidden="1">
      <c r="A252" t="s">
        <v>12054</v>
      </c>
      <c r="B252" t="s">
        <v>21</v>
      </c>
      <c r="C252" t="s">
        <v>22</v>
      </c>
      <c r="D252" s="47">
        <v>4772.5</v>
      </c>
      <c r="E252" t="s">
        <v>12116</v>
      </c>
      <c r="F252" t="str">
        <f t="shared" si="3"/>
        <v>45975655</v>
      </c>
      <c r="G252" s="34" t="s">
        <v>1233</v>
      </c>
      <c r="H252" s="34" t="s">
        <v>12117</v>
      </c>
      <c r="I252" t="s">
        <v>1189</v>
      </c>
      <c r="J252" t="s">
        <v>229</v>
      </c>
      <c r="K252" t="s">
        <v>1190</v>
      </c>
      <c r="L252" t="s">
        <v>1191</v>
      </c>
      <c r="M252" t="s">
        <v>1192</v>
      </c>
      <c r="N252" t="s">
        <v>47</v>
      </c>
      <c r="O252" t="s">
        <v>30</v>
      </c>
      <c r="P252" t="s">
        <v>32</v>
      </c>
      <c r="Q252" t="s">
        <v>33</v>
      </c>
      <c r="R252" t="s">
        <v>33</v>
      </c>
      <c r="S252" t="s">
        <v>33</v>
      </c>
      <c r="T252" t="s">
        <v>33</v>
      </c>
      <c r="U252" t="s">
        <v>33</v>
      </c>
      <c r="V252" t="s">
        <v>33</v>
      </c>
      <c r="W252" t="s">
        <v>33</v>
      </c>
    </row>
    <row r="253" spans="1:23" hidden="1">
      <c r="A253" t="s">
        <v>12054</v>
      </c>
      <c r="B253" t="s">
        <v>21</v>
      </c>
      <c r="C253" t="s">
        <v>22</v>
      </c>
      <c r="D253" s="47">
        <v>3908.82</v>
      </c>
      <c r="E253" t="s">
        <v>12118</v>
      </c>
      <c r="F253" t="str">
        <f t="shared" si="3"/>
        <v>20325729</v>
      </c>
      <c r="G253" s="34" t="s">
        <v>440</v>
      </c>
      <c r="H253" s="34" t="s">
        <v>18906</v>
      </c>
      <c r="I253" t="s">
        <v>139</v>
      </c>
      <c r="J253" t="s">
        <v>140</v>
      </c>
      <c r="K253" t="s">
        <v>12119</v>
      </c>
      <c r="L253" t="s">
        <v>80</v>
      </c>
      <c r="M253" t="s">
        <v>142</v>
      </c>
      <c r="N253" t="s">
        <v>47</v>
      </c>
      <c r="O253" t="s">
        <v>30</v>
      </c>
      <c r="P253" t="s">
        <v>32</v>
      </c>
      <c r="Q253" t="s">
        <v>33</v>
      </c>
      <c r="R253" t="s">
        <v>33</v>
      </c>
      <c r="S253" t="s">
        <v>33</v>
      </c>
      <c r="T253" t="s">
        <v>33</v>
      </c>
      <c r="U253" t="s">
        <v>33</v>
      </c>
      <c r="V253" t="s">
        <v>33</v>
      </c>
      <c r="W253" t="s">
        <v>33</v>
      </c>
    </row>
    <row r="254" spans="1:23" hidden="1">
      <c r="A254" t="s">
        <v>12054</v>
      </c>
      <c r="B254" t="s">
        <v>21</v>
      </c>
      <c r="C254" t="s">
        <v>22</v>
      </c>
      <c r="D254" s="47">
        <v>3750</v>
      </c>
      <c r="E254" t="s">
        <v>12120</v>
      </c>
      <c r="F254" t="str">
        <f t="shared" si="3"/>
        <v>22471089</v>
      </c>
      <c r="G254" s="34" t="s">
        <v>1226</v>
      </c>
      <c r="H254" s="34" t="s">
        <v>11429</v>
      </c>
      <c r="I254" t="s">
        <v>24</v>
      </c>
      <c r="J254" t="s">
        <v>25</v>
      </c>
      <c r="K254" t="s">
        <v>12121</v>
      </c>
      <c r="L254" t="s">
        <v>27</v>
      </c>
      <c r="M254" t="s">
        <v>28</v>
      </c>
      <c r="N254" t="s">
        <v>29</v>
      </c>
      <c r="O254" t="s">
        <v>30</v>
      </c>
      <c r="P254" t="s">
        <v>12122</v>
      </c>
      <c r="Q254" t="s">
        <v>32</v>
      </c>
      <c r="R254" t="s">
        <v>33</v>
      </c>
      <c r="S254" t="s">
        <v>33</v>
      </c>
      <c r="T254" t="s">
        <v>33</v>
      </c>
      <c r="U254" t="s">
        <v>33</v>
      </c>
      <c r="V254" t="s">
        <v>33</v>
      </c>
      <c r="W254" t="s">
        <v>33</v>
      </c>
    </row>
    <row r="255" spans="1:23" hidden="1">
      <c r="A255" t="s">
        <v>12054</v>
      </c>
      <c r="B255" t="s">
        <v>21</v>
      </c>
      <c r="C255" t="s">
        <v>22</v>
      </c>
      <c r="D255" s="47">
        <v>3429.86</v>
      </c>
      <c r="E255" t="s">
        <v>12123</v>
      </c>
      <c r="F255" t="str">
        <f t="shared" si="3"/>
        <v>43423101</v>
      </c>
      <c r="G255" s="34" t="s">
        <v>440</v>
      </c>
      <c r="H255" s="34" t="s">
        <v>12060</v>
      </c>
      <c r="I255" t="s">
        <v>309</v>
      </c>
      <c r="J255" t="s">
        <v>310</v>
      </c>
      <c r="K255" t="s">
        <v>603</v>
      </c>
      <c r="L255" t="s">
        <v>80</v>
      </c>
      <c r="M255" t="s">
        <v>312</v>
      </c>
      <c r="N255" t="s">
        <v>47</v>
      </c>
      <c r="O255" t="s">
        <v>30</v>
      </c>
      <c r="P255" t="s">
        <v>32</v>
      </c>
      <c r="Q255" t="s">
        <v>33</v>
      </c>
      <c r="R255" t="s">
        <v>33</v>
      </c>
      <c r="S255" t="s">
        <v>33</v>
      </c>
      <c r="T255" t="s">
        <v>33</v>
      </c>
      <c r="U255" t="s">
        <v>33</v>
      </c>
      <c r="V255" t="s">
        <v>33</v>
      </c>
      <c r="W255" t="s">
        <v>33</v>
      </c>
    </row>
    <row r="256" spans="1:23" hidden="1">
      <c r="A256" t="s">
        <v>12054</v>
      </c>
      <c r="B256" t="s">
        <v>21</v>
      </c>
      <c r="C256" t="s">
        <v>22</v>
      </c>
      <c r="D256" s="47">
        <v>3278.21</v>
      </c>
      <c r="E256" t="s">
        <v>12124</v>
      </c>
      <c r="F256" t="str">
        <f t="shared" si="3"/>
        <v>14715832</v>
      </c>
      <c r="G256" s="34" t="s">
        <v>440</v>
      </c>
      <c r="H256" s="34" t="s">
        <v>12056</v>
      </c>
      <c r="I256" t="s">
        <v>4763</v>
      </c>
      <c r="J256" t="s">
        <v>43</v>
      </c>
      <c r="K256" t="s">
        <v>12125</v>
      </c>
      <c r="L256" t="s">
        <v>4689</v>
      </c>
      <c r="M256" t="s">
        <v>4764</v>
      </c>
      <c r="N256" t="s">
        <v>29</v>
      </c>
      <c r="O256" t="s">
        <v>30</v>
      </c>
      <c r="P256" t="s">
        <v>12126</v>
      </c>
      <c r="Q256" t="s">
        <v>32</v>
      </c>
      <c r="R256" t="s">
        <v>33</v>
      </c>
      <c r="S256" t="s">
        <v>33</v>
      </c>
      <c r="T256" t="s">
        <v>33</v>
      </c>
      <c r="U256" t="s">
        <v>33</v>
      </c>
      <c r="V256" t="s">
        <v>33</v>
      </c>
      <c r="W256" t="s">
        <v>33</v>
      </c>
    </row>
    <row r="257" spans="1:23" hidden="1">
      <c r="A257" t="s">
        <v>12054</v>
      </c>
      <c r="B257" t="s">
        <v>21</v>
      </c>
      <c r="C257" t="s">
        <v>22</v>
      </c>
      <c r="D257" s="47">
        <v>3072</v>
      </c>
      <c r="E257" t="s">
        <v>12127</v>
      </c>
      <c r="F257" t="str">
        <f t="shared" si="3"/>
        <v>14720113</v>
      </c>
      <c r="G257" s="34" t="s">
        <v>440</v>
      </c>
      <c r="H257" s="34" t="s">
        <v>12056</v>
      </c>
      <c r="I257" t="s">
        <v>3950</v>
      </c>
      <c r="J257" t="s">
        <v>43</v>
      </c>
      <c r="K257" t="s">
        <v>12128</v>
      </c>
      <c r="L257" t="s">
        <v>45</v>
      </c>
      <c r="M257" t="s">
        <v>3952</v>
      </c>
      <c r="N257" t="s">
        <v>47</v>
      </c>
      <c r="O257" t="s">
        <v>30</v>
      </c>
      <c r="P257" t="s">
        <v>12129</v>
      </c>
      <c r="Q257" t="s">
        <v>32</v>
      </c>
      <c r="R257" t="s">
        <v>33</v>
      </c>
      <c r="S257" t="s">
        <v>33</v>
      </c>
      <c r="T257" t="s">
        <v>33</v>
      </c>
      <c r="U257" t="s">
        <v>33</v>
      </c>
      <c r="V257" t="s">
        <v>33</v>
      </c>
      <c r="W257" t="s">
        <v>33</v>
      </c>
    </row>
    <row r="258" spans="1:23" hidden="1">
      <c r="A258" t="s">
        <v>12054</v>
      </c>
      <c r="B258" t="s">
        <v>21</v>
      </c>
      <c r="C258" t="s">
        <v>22</v>
      </c>
      <c r="D258" s="47">
        <v>2953.1</v>
      </c>
      <c r="E258" t="s">
        <v>12130</v>
      </c>
      <c r="F258" t="str">
        <f t="shared" si="3"/>
        <v>61178387</v>
      </c>
      <c r="G258" s="34" t="s">
        <v>440</v>
      </c>
      <c r="H258" s="34" t="s">
        <v>12056</v>
      </c>
      <c r="I258" t="s">
        <v>370</v>
      </c>
      <c r="J258" t="s">
        <v>371</v>
      </c>
      <c r="K258" t="s">
        <v>372</v>
      </c>
      <c r="L258" t="s">
        <v>80</v>
      </c>
      <c r="M258" t="s">
        <v>373</v>
      </c>
      <c r="N258" t="s">
        <v>47</v>
      </c>
      <c r="O258" t="s">
        <v>30</v>
      </c>
      <c r="P258" t="s">
        <v>12131</v>
      </c>
      <c r="Q258" t="s">
        <v>32</v>
      </c>
      <c r="R258" t="s">
        <v>33</v>
      </c>
      <c r="S258" t="s">
        <v>33</v>
      </c>
      <c r="T258" t="s">
        <v>33</v>
      </c>
      <c r="U258" t="s">
        <v>33</v>
      </c>
      <c r="V258" t="s">
        <v>33</v>
      </c>
      <c r="W258" t="s">
        <v>33</v>
      </c>
    </row>
    <row r="259" spans="1:23" hidden="1">
      <c r="A259" t="s">
        <v>12054</v>
      </c>
      <c r="B259" t="s">
        <v>21</v>
      </c>
      <c r="C259" t="s">
        <v>22</v>
      </c>
      <c r="D259" s="47">
        <v>2794.85</v>
      </c>
      <c r="E259" t="s">
        <v>12132</v>
      </c>
      <c r="F259" t="str">
        <f t="shared" si="3"/>
        <v>15074699</v>
      </c>
      <c r="G259" s="34" t="s">
        <v>1059</v>
      </c>
      <c r="H259" s="34" t="s">
        <v>12133</v>
      </c>
      <c r="I259" t="s">
        <v>432</v>
      </c>
      <c r="J259" t="s">
        <v>433</v>
      </c>
      <c r="K259" t="s">
        <v>12134</v>
      </c>
      <c r="L259" t="s">
        <v>86</v>
      </c>
      <c r="M259" t="s">
        <v>435</v>
      </c>
      <c r="N259" t="s">
        <v>204</v>
      </c>
      <c r="O259" t="s">
        <v>30</v>
      </c>
      <c r="P259" t="s">
        <v>32</v>
      </c>
      <c r="Q259" t="s">
        <v>33</v>
      </c>
      <c r="R259" t="s">
        <v>33</v>
      </c>
      <c r="S259" t="s">
        <v>33</v>
      </c>
      <c r="T259" t="s">
        <v>33</v>
      </c>
      <c r="U259" t="s">
        <v>33</v>
      </c>
      <c r="V259" t="s">
        <v>33</v>
      </c>
      <c r="W259" t="s">
        <v>33</v>
      </c>
    </row>
    <row r="260" spans="1:23" hidden="1">
      <c r="A260" t="s">
        <v>12054</v>
      </c>
      <c r="B260" t="s">
        <v>21</v>
      </c>
      <c r="C260" t="s">
        <v>22</v>
      </c>
      <c r="D260" s="47">
        <v>2373.77</v>
      </c>
      <c r="E260" t="s">
        <v>12135</v>
      </c>
      <c r="F260" t="str">
        <f t="shared" si="3"/>
        <v>65397425</v>
      </c>
      <c r="G260" s="34" t="s">
        <v>440</v>
      </c>
      <c r="H260" s="34" t="s">
        <v>12060</v>
      </c>
      <c r="I260" t="s">
        <v>3288</v>
      </c>
      <c r="J260" t="s">
        <v>3289</v>
      </c>
      <c r="K260" t="s">
        <v>3290</v>
      </c>
      <c r="L260" t="s">
        <v>80</v>
      </c>
      <c r="M260" t="s">
        <v>3291</v>
      </c>
      <c r="N260" t="s">
        <v>47</v>
      </c>
      <c r="O260" t="s">
        <v>30</v>
      </c>
      <c r="P260" t="s">
        <v>12136</v>
      </c>
      <c r="Q260" t="s">
        <v>32</v>
      </c>
      <c r="R260" t="s">
        <v>33</v>
      </c>
      <c r="S260" t="s">
        <v>33</v>
      </c>
      <c r="T260" t="s">
        <v>33</v>
      </c>
      <c r="U260" t="s">
        <v>33</v>
      </c>
      <c r="V260" t="s">
        <v>33</v>
      </c>
      <c r="W260" t="s">
        <v>33</v>
      </c>
    </row>
    <row r="261" spans="1:23" hidden="1">
      <c r="A261" t="s">
        <v>12054</v>
      </c>
      <c r="B261" t="s">
        <v>21</v>
      </c>
      <c r="C261" t="s">
        <v>22</v>
      </c>
      <c r="D261" s="47">
        <v>2167.91</v>
      </c>
      <c r="E261" t="s">
        <v>12137</v>
      </c>
      <c r="F261" t="str">
        <f t="shared" si="3"/>
        <v>43422193</v>
      </c>
      <c r="G261" s="34" t="s">
        <v>440</v>
      </c>
      <c r="H261" s="34" t="s">
        <v>12060</v>
      </c>
      <c r="I261" t="s">
        <v>309</v>
      </c>
      <c r="J261" t="s">
        <v>310</v>
      </c>
      <c r="K261" t="s">
        <v>2348</v>
      </c>
      <c r="L261" t="s">
        <v>80</v>
      </c>
      <c r="M261" t="s">
        <v>312</v>
      </c>
      <c r="N261" t="s">
        <v>47</v>
      </c>
      <c r="O261" t="s">
        <v>30</v>
      </c>
      <c r="P261" t="s">
        <v>32</v>
      </c>
      <c r="Q261" t="s">
        <v>33</v>
      </c>
      <c r="R261" t="s">
        <v>33</v>
      </c>
      <c r="S261" t="s">
        <v>33</v>
      </c>
      <c r="T261" t="s">
        <v>33</v>
      </c>
      <c r="U261" t="s">
        <v>33</v>
      </c>
      <c r="V261" t="s">
        <v>33</v>
      </c>
      <c r="W261" t="s">
        <v>33</v>
      </c>
    </row>
    <row r="262" spans="1:23" hidden="1">
      <c r="A262" t="s">
        <v>12054</v>
      </c>
      <c r="B262" t="s">
        <v>21</v>
      </c>
      <c r="C262" t="s">
        <v>22</v>
      </c>
      <c r="D262" s="47">
        <v>1996.8</v>
      </c>
      <c r="E262" t="s">
        <v>12138</v>
      </c>
      <c r="F262" t="str">
        <f t="shared" ref="F262:F325" si="4">RIGHT(E262,8)</f>
        <v>14720112</v>
      </c>
      <c r="G262" s="34" t="s">
        <v>440</v>
      </c>
      <c r="H262" s="34" t="s">
        <v>12056</v>
      </c>
      <c r="I262" t="s">
        <v>3950</v>
      </c>
      <c r="J262" t="s">
        <v>43</v>
      </c>
      <c r="K262" t="s">
        <v>12139</v>
      </c>
      <c r="L262" t="s">
        <v>45</v>
      </c>
      <c r="M262" t="s">
        <v>3952</v>
      </c>
      <c r="N262" t="s">
        <v>47</v>
      </c>
      <c r="O262" t="s">
        <v>30</v>
      </c>
      <c r="P262" t="s">
        <v>12140</v>
      </c>
      <c r="Q262" t="s">
        <v>32</v>
      </c>
      <c r="R262" t="s">
        <v>33</v>
      </c>
      <c r="S262" t="s">
        <v>33</v>
      </c>
      <c r="T262" t="s">
        <v>33</v>
      </c>
      <c r="U262" t="s">
        <v>33</v>
      </c>
      <c r="V262" t="s">
        <v>33</v>
      </c>
      <c r="W262" t="s">
        <v>33</v>
      </c>
    </row>
    <row r="263" spans="1:23" hidden="1">
      <c r="A263" t="s">
        <v>12054</v>
      </c>
      <c r="B263" t="s">
        <v>21</v>
      </c>
      <c r="C263" t="s">
        <v>22</v>
      </c>
      <c r="D263" s="47">
        <v>1940.63</v>
      </c>
      <c r="E263" t="s">
        <v>12141</v>
      </c>
      <c r="F263" t="str">
        <f t="shared" si="4"/>
        <v>22614425</v>
      </c>
      <c r="G263" s="34" t="s">
        <v>1069</v>
      </c>
      <c r="H263" s="34" t="s">
        <v>12142</v>
      </c>
      <c r="I263" t="s">
        <v>12143</v>
      </c>
      <c r="J263" t="s">
        <v>25</v>
      </c>
      <c r="K263" t="s">
        <v>12144</v>
      </c>
      <c r="L263" t="s">
        <v>80</v>
      </c>
      <c r="M263" t="s">
        <v>12145</v>
      </c>
      <c r="N263" t="s">
        <v>47</v>
      </c>
      <c r="O263" t="s">
        <v>30</v>
      </c>
      <c r="P263" t="s">
        <v>12146</v>
      </c>
      <c r="Q263" t="s">
        <v>32</v>
      </c>
      <c r="R263" t="s">
        <v>33</v>
      </c>
      <c r="S263" t="s">
        <v>33</v>
      </c>
      <c r="T263" t="s">
        <v>33</v>
      </c>
      <c r="U263" t="s">
        <v>33</v>
      </c>
      <c r="V263" t="s">
        <v>33</v>
      </c>
      <c r="W263" t="s">
        <v>33</v>
      </c>
    </row>
    <row r="264" spans="1:23" hidden="1">
      <c r="A264" t="s">
        <v>12054</v>
      </c>
      <c r="B264" t="s">
        <v>21</v>
      </c>
      <c r="C264" t="s">
        <v>22</v>
      </c>
      <c r="D264" s="47">
        <v>1050</v>
      </c>
      <c r="E264" t="s">
        <v>12147</v>
      </c>
      <c r="F264" t="str">
        <f t="shared" si="4"/>
        <v>96638886</v>
      </c>
      <c r="G264" s="34" t="s">
        <v>1062</v>
      </c>
      <c r="H264" s="34" t="s">
        <v>12148</v>
      </c>
      <c r="I264" t="s">
        <v>7305</v>
      </c>
      <c r="J264" t="s">
        <v>229</v>
      </c>
      <c r="K264" t="s">
        <v>12149</v>
      </c>
      <c r="L264" t="s">
        <v>45</v>
      </c>
      <c r="M264" t="s">
        <v>7307</v>
      </c>
      <c r="N264" t="s">
        <v>47</v>
      </c>
      <c r="O264" t="s">
        <v>30</v>
      </c>
      <c r="P264" t="s">
        <v>12150</v>
      </c>
      <c r="Q264" t="s">
        <v>32</v>
      </c>
      <c r="R264" t="s">
        <v>33</v>
      </c>
      <c r="S264" t="s">
        <v>33</v>
      </c>
      <c r="T264" t="s">
        <v>33</v>
      </c>
      <c r="U264" t="s">
        <v>33</v>
      </c>
      <c r="V264" t="s">
        <v>33</v>
      </c>
      <c r="W264" t="s">
        <v>33</v>
      </c>
    </row>
    <row r="265" spans="1:23" hidden="1">
      <c r="A265" t="s">
        <v>12054</v>
      </c>
      <c r="B265" t="s">
        <v>21</v>
      </c>
      <c r="C265" t="s">
        <v>22</v>
      </c>
      <c r="D265" s="47">
        <v>742.5</v>
      </c>
      <c r="E265" t="s">
        <v>12151</v>
      </c>
      <c r="F265" t="str">
        <f t="shared" si="4"/>
        <v>45975654</v>
      </c>
      <c r="G265" s="34" t="s">
        <v>1233</v>
      </c>
      <c r="H265" s="34" t="s">
        <v>12152</v>
      </c>
      <c r="I265" t="s">
        <v>1189</v>
      </c>
      <c r="J265" t="s">
        <v>229</v>
      </c>
      <c r="K265" t="s">
        <v>1190</v>
      </c>
      <c r="L265" t="s">
        <v>1191</v>
      </c>
      <c r="M265" t="s">
        <v>1192</v>
      </c>
      <c r="N265" t="s">
        <v>47</v>
      </c>
      <c r="O265" t="s">
        <v>30</v>
      </c>
      <c r="P265" t="s">
        <v>32</v>
      </c>
      <c r="Q265" t="s">
        <v>33</v>
      </c>
      <c r="R265" t="s">
        <v>33</v>
      </c>
      <c r="S265" t="s">
        <v>33</v>
      </c>
      <c r="T265" t="s">
        <v>33</v>
      </c>
      <c r="U265" t="s">
        <v>33</v>
      </c>
      <c r="V265" t="s">
        <v>33</v>
      </c>
      <c r="W265" t="s">
        <v>33</v>
      </c>
    </row>
    <row r="266" spans="1:23" hidden="1">
      <c r="A266" t="s">
        <v>12054</v>
      </c>
      <c r="B266" t="s">
        <v>21</v>
      </c>
      <c r="C266" t="s">
        <v>22</v>
      </c>
      <c r="D266" s="47">
        <v>705.65</v>
      </c>
      <c r="E266" t="s">
        <v>12153</v>
      </c>
      <c r="F266" t="str">
        <f t="shared" si="4"/>
        <v>45975656</v>
      </c>
      <c r="G266" s="34" t="s">
        <v>1233</v>
      </c>
      <c r="H266" s="34" t="s">
        <v>12154</v>
      </c>
      <c r="I266" t="s">
        <v>1189</v>
      </c>
      <c r="J266" t="s">
        <v>229</v>
      </c>
      <c r="K266" t="s">
        <v>1190</v>
      </c>
      <c r="L266" t="s">
        <v>1191</v>
      </c>
      <c r="M266" t="s">
        <v>1192</v>
      </c>
      <c r="N266" t="s">
        <v>47</v>
      </c>
      <c r="O266" t="s">
        <v>30</v>
      </c>
      <c r="P266" t="s">
        <v>32</v>
      </c>
      <c r="Q266" t="s">
        <v>33</v>
      </c>
      <c r="R266" t="s">
        <v>33</v>
      </c>
      <c r="S266" t="s">
        <v>33</v>
      </c>
      <c r="T266" t="s">
        <v>33</v>
      </c>
      <c r="U266" t="s">
        <v>33</v>
      </c>
      <c r="V266" t="s">
        <v>33</v>
      </c>
      <c r="W266" t="s">
        <v>33</v>
      </c>
    </row>
    <row r="267" spans="1:23" hidden="1">
      <c r="A267" t="s">
        <v>12054</v>
      </c>
      <c r="B267" t="s">
        <v>21</v>
      </c>
      <c r="C267" t="s">
        <v>22</v>
      </c>
      <c r="D267" s="47">
        <v>528.26</v>
      </c>
      <c r="E267" t="s">
        <v>12155</v>
      </c>
      <c r="F267" t="str">
        <f t="shared" si="4"/>
        <v>29330456</v>
      </c>
      <c r="G267" s="34" t="s">
        <v>1065</v>
      </c>
      <c r="H267" s="34" t="s">
        <v>13643</v>
      </c>
      <c r="I267" t="s">
        <v>555</v>
      </c>
      <c r="J267" t="s">
        <v>556</v>
      </c>
      <c r="K267" t="s">
        <v>405</v>
      </c>
      <c r="L267" t="s">
        <v>557</v>
      </c>
      <c r="M267" t="s">
        <v>558</v>
      </c>
      <c r="N267" t="s">
        <v>29</v>
      </c>
      <c r="O267" t="s">
        <v>30</v>
      </c>
      <c r="P267" t="s">
        <v>12156</v>
      </c>
      <c r="Q267" t="s">
        <v>32</v>
      </c>
      <c r="R267" t="s">
        <v>33</v>
      </c>
      <c r="S267" t="s">
        <v>33</v>
      </c>
      <c r="T267" t="s">
        <v>33</v>
      </c>
      <c r="U267" t="s">
        <v>33</v>
      </c>
      <c r="V267" t="s">
        <v>33</v>
      </c>
      <c r="W267" t="s">
        <v>33</v>
      </c>
    </row>
    <row r="268" spans="1:23" hidden="1">
      <c r="A268" t="s">
        <v>12054</v>
      </c>
      <c r="B268" t="s">
        <v>21</v>
      </c>
      <c r="C268" t="s">
        <v>243</v>
      </c>
      <c r="D268" s="47">
        <v>570.65</v>
      </c>
      <c r="E268" t="s">
        <v>12157</v>
      </c>
      <c r="F268" t="str">
        <f t="shared" si="4"/>
        <v>09012665</v>
      </c>
      <c r="G268" s="34" t="s">
        <v>440</v>
      </c>
      <c r="H268" s="34" t="s">
        <v>12056</v>
      </c>
      <c r="I268" t="s">
        <v>12158</v>
      </c>
      <c r="J268" t="s">
        <v>12157</v>
      </c>
      <c r="K268" t="s">
        <v>12159</v>
      </c>
      <c r="L268" t="s">
        <v>12160</v>
      </c>
      <c r="M268" t="s">
        <v>9885</v>
      </c>
      <c r="N268" t="s">
        <v>12161</v>
      </c>
      <c r="O268" t="s">
        <v>12162</v>
      </c>
      <c r="P268" t="s">
        <v>24114</v>
      </c>
      <c r="Q268" t="s">
        <v>12163</v>
      </c>
      <c r="R268" t="s">
        <v>12164</v>
      </c>
      <c r="S268" t="s">
        <v>33</v>
      </c>
      <c r="T268" t="s">
        <v>33</v>
      </c>
      <c r="U268" t="s">
        <v>33</v>
      </c>
      <c r="V268" t="s">
        <v>33</v>
      </c>
      <c r="W268" t="s">
        <v>33</v>
      </c>
    </row>
    <row r="269" spans="1:23" hidden="1">
      <c r="A269" t="s">
        <v>12054</v>
      </c>
      <c r="B269" t="s">
        <v>21</v>
      </c>
      <c r="C269" t="s">
        <v>22</v>
      </c>
      <c r="D269" s="47">
        <v>105505</v>
      </c>
      <c r="E269" t="s">
        <v>12165</v>
      </c>
      <c r="F269" t="str">
        <f>RIGHT(E269,8)</f>
        <v>05979555</v>
      </c>
      <c r="G269" s="34" t="s">
        <v>440</v>
      </c>
      <c r="H269" s="34" t="s">
        <v>12166</v>
      </c>
      <c r="I269" t="s">
        <v>3763</v>
      </c>
      <c r="J269" t="s">
        <v>3764</v>
      </c>
      <c r="K269" t="s">
        <v>12167</v>
      </c>
      <c r="L269" t="s">
        <v>80</v>
      </c>
      <c r="M269" t="s">
        <v>3766</v>
      </c>
      <c r="N269" t="s">
        <v>47</v>
      </c>
      <c r="O269" t="s">
        <v>30</v>
      </c>
      <c r="P269" t="s">
        <v>32</v>
      </c>
      <c r="Q269" t="s">
        <v>33</v>
      </c>
      <c r="R269" t="s">
        <v>33</v>
      </c>
      <c r="S269" t="s">
        <v>33</v>
      </c>
      <c r="T269" t="s">
        <v>33</v>
      </c>
      <c r="U269" t="s">
        <v>33</v>
      </c>
      <c r="V269" t="s">
        <v>33</v>
      </c>
      <c r="W269" t="s">
        <v>33</v>
      </c>
    </row>
    <row r="270" spans="1:23" hidden="1">
      <c r="A270" t="s">
        <v>12054</v>
      </c>
      <c r="B270" t="s">
        <v>21</v>
      </c>
      <c r="C270" t="s">
        <v>22</v>
      </c>
      <c r="D270" s="47">
        <v>86548</v>
      </c>
      <c r="E270" t="s">
        <v>12168</v>
      </c>
      <c r="F270" t="str">
        <f>RIGHT(E270,8)</f>
        <v>20728051</v>
      </c>
      <c r="G270" s="34" t="s">
        <v>440</v>
      </c>
      <c r="H270" s="34" t="s">
        <v>12060</v>
      </c>
      <c r="I270" t="s">
        <v>12169</v>
      </c>
      <c r="J270" t="s">
        <v>25</v>
      </c>
      <c r="K270" t="s">
        <v>12170</v>
      </c>
      <c r="L270" t="s">
        <v>45</v>
      </c>
      <c r="M270" t="s">
        <v>12171</v>
      </c>
      <c r="N270" t="s">
        <v>47</v>
      </c>
      <c r="O270" t="s">
        <v>30</v>
      </c>
      <c r="P270" t="s">
        <v>32</v>
      </c>
      <c r="Q270" t="s">
        <v>33</v>
      </c>
      <c r="R270" t="s">
        <v>33</v>
      </c>
      <c r="S270" t="s">
        <v>33</v>
      </c>
      <c r="T270" t="s">
        <v>33</v>
      </c>
      <c r="U270" t="s">
        <v>33</v>
      </c>
      <c r="V270" t="s">
        <v>33</v>
      </c>
      <c r="W270" t="s">
        <v>33</v>
      </c>
    </row>
    <row r="271" spans="1:23" hidden="1">
      <c r="A271" t="s">
        <v>12054</v>
      </c>
      <c r="B271" t="s">
        <v>21</v>
      </c>
      <c r="C271" t="s">
        <v>22</v>
      </c>
      <c r="D271" s="47">
        <v>20718.66</v>
      </c>
      <c r="E271" t="s">
        <v>12172</v>
      </c>
      <c r="F271" t="str">
        <f>RIGHT(E271,8)</f>
        <v>55987075</v>
      </c>
      <c r="G271" s="34" t="s">
        <v>440</v>
      </c>
      <c r="H271" s="34" t="s">
        <v>12060</v>
      </c>
      <c r="I271" t="s">
        <v>1666</v>
      </c>
      <c r="J271" t="s">
        <v>12173</v>
      </c>
      <c r="K271" t="s">
        <v>12174</v>
      </c>
      <c r="L271" t="s">
        <v>298</v>
      </c>
      <c r="M271" t="s">
        <v>1670</v>
      </c>
      <c r="N271" t="s">
        <v>29</v>
      </c>
      <c r="O271" t="s">
        <v>30</v>
      </c>
      <c r="P271" t="s">
        <v>12175</v>
      </c>
      <c r="Q271" t="s">
        <v>32</v>
      </c>
      <c r="R271" t="s">
        <v>33</v>
      </c>
      <c r="S271" t="s">
        <v>33</v>
      </c>
      <c r="T271" t="s">
        <v>33</v>
      </c>
      <c r="U271" t="s">
        <v>33</v>
      </c>
      <c r="V271" t="s">
        <v>33</v>
      </c>
      <c r="W271" t="s">
        <v>33</v>
      </c>
    </row>
    <row r="272" spans="1:23" hidden="1">
      <c r="A272" t="s">
        <v>12176</v>
      </c>
      <c r="B272" t="s">
        <v>21</v>
      </c>
      <c r="C272" t="s">
        <v>22</v>
      </c>
      <c r="D272" s="47">
        <v>441541</v>
      </c>
      <c r="E272" t="s">
        <v>12177</v>
      </c>
      <c r="F272" t="str">
        <f t="shared" si="4"/>
        <v>20952731</v>
      </c>
      <c r="G272" s="34" t="s">
        <v>1055</v>
      </c>
      <c r="H272" s="34" t="s">
        <v>13644</v>
      </c>
      <c r="I272" t="s">
        <v>24</v>
      </c>
      <c r="J272" t="s">
        <v>25</v>
      </c>
      <c r="K272" t="s">
        <v>12178</v>
      </c>
      <c r="L272" t="s">
        <v>27</v>
      </c>
      <c r="M272" t="s">
        <v>28</v>
      </c>
      <c r="N272" t="s">
        <v>29</v>
      </c>
      <c r="O272" t="s">
        <v>30</v>
      </c>
      <c r="P272" t="s">
        <v>12179</v>
      </c>
      <c r="Q272" t="s">
        <v>32</v>
      </c>
      <c r="R272" t="s">
        <v>33</v>
      </c>
      <c r="S272" t="s">
        <v>33</v>
      </c>
      <c r="T272" t="s">
        <v>33</v>
      </c>
      <c r="U272" t="s">
        <v>33</v>
      </c>
      <c r="V272" t="s">
        <v>33</v>
      </c>
      <c r="W272" t="s">
        <v>33</v>
      </c>
    </row>
    <row r="273" spans="1:23" hidden="1">
      <c r="A273" t="s">
        <v>12176</v>
      </c>
      <c r="B273" t="s">
        <v>21</v>
      </c>
      <c r="C273" t="s">
        <v>22</v>
      </c>
      <c r="D273" s="47">
        <v>213106</v>
      </c>
      <c r="E273" t="s">
        <v>12180</v>
      </c>
      <c r="F273" t="str">
        <f t="shared" si="4"/>
        <v>28864244</v>
      </c>
      <c r="G273" s="34" t="s">
        <v>440</v>
      </c>
      <c r="H273" s="34" t="s">
        <v>12181</v>
      </c>
      <c r="I273" t="s">
        <v>2140</v>
      </c>
      <c r="J273" t="s">
        <v>229</v>
      </c>
      <c r="K273" t="s">
        <v>2141</v>
      </c>
      <c r="L273" t="s">
        <v>80</v>
      </c>
      <c r="M273" t="s">
        <v>2142</v>
      </c>
      <c r="N273" t="s">
        <v>47</v>
      </c>
      <c r="O273" t="s">
        <v>30</v>
      </c>
      <c r="P273" t="s">
        <v>12182</v>
      </c>
      <c r="Q273" t="s">
        <v>32</v>
      </c>
      <c r="R273" t="s">
        <v>33</v>
      </c>
      <c r="S273" t="s">
        <v>33</v>
      </c>
      <c r="T273" t="s">
        <v>33</v>
      </c>
      <c r="U273" t="s">
        <v>33</v>
      </c>
      <c r="V273" t="s">
        <v>33</v>
      </c>
      <c r="W273" t="s">
        <v>33</v>
      </c>
    </row>
    <row r="274" spans="1:23" hidden="1">
      <c r="A274" t="s">
        <v>12176</v>
      </c>
      <c r="B274" t="s">
        <v>21</v>
      </c>
      <c r="C274" t="s">
        <v>22</v>
      </c>
      <c r="D274" s="47">
        <v>55058.6</v>
      </c>
      <c r="E274" t="s">
        <v>12183</v>
      </c>
      <c r="F274" t="str">
        <f t="shared" si="4"/>
        <v>20962686</v>
      </c>
      <c r="G274" s="34" t="s">
        <v>440</v>
      </c>
      <c r="H274" s="34" t="s">
        <v>12184</v>
      </c>
      <c r="I274" t="s">
        <v>24</v>
      </c>
      <c r="J274" t="s">
        <v>25</v>
      </c>
      <c r="K274" t="s">
        <v>12185</v>
      </c>
      <c r="L274" t="s">
        <v>27</v>
      </c>
      <c r="M274" t="s">
        <v>28</v>
      </c>
      <c r="N274" t="s">
        <v>29</v>
      </c>
      <c r="O274" t="s">
        <v>30</v>
      </c>
      <c r="P274" t="s">
        <v>12186</v>
      </c>
      <c r="Q274" t="s">
        <v>32</v>
      </c>
      <c r="R274" t="s">
        <v>33</v>
      </c>
      <c r="S274" t="s">
        <v>33</v>
      </c>
      <c r="T274" t="s">
        <v>33</v>
      </c>
      <c r="U274" t="s">
        <v>33</v>
      </c>
      <c r="V274" t="s">
        <v>33</v>
      </c>
      <c r="W274" t="s">
        <v>33</v>
      </c>
    </row>
    <row r="275" spans="1:23" hidden="1">
      <c r="A275" t="s">
        <v>12176</v>
      </c>
      <c r="B275" t="s">
        <v>21</v>
      </c>
      <c r="C275" t="s">
        <v>22</v>
      </c>
      <c r="D275" s="47">
        <v>37435</v>
      </c>
      <c r="E275" t="s">
        <v>12187</v>
      </c>
      <c r="F275" t="str">
        <f t="shared" si="4"/>
        <v>20957373</v>
      </c>
      <c r="G275" s="34" t="s">
        <v>440</v>
      </c>
      <c r="H275" s="34" t="s">
        <v>13645</v>
      </c>
      <c r="I275" t="s">
        <v>24</v>
      </c>
      <c r="J275" t="s">
        <v>25</v>
      </c>
      <c r="K275" t="s">
        <v>12188</v>
      </c>
      <c r="L275" t="s">
        <v>39</v>
      </c>
      <c r="M275" t="s">
        <v>28</v>
      </c>
      <c r="N275" t="s">
        <v>29</v>
      </c>
      <c r="O275" t="s">
        <v>30</v>
      </c>
      <c r="P275" t="s">
        <v>12189</v>
      </c>
      <c r="Q275" t="s">
        <v>32</v>
      </c>
      <c r="R275" t="s">
        <v>33</v>
      </c>
      <c r="S275" t="s">
        <v>33</v>
      </c>
      <c r="T275" t="s">
        <v>33</v>
      </c>
      <c r="U275" t="s">
        <v>33</v>
      </c>
      <c r="V275" t="s">
        <v>33</v>
      </c>
      <c r="W275" t="s">
        <v>33</v>
      </c>
    </row>
    <row r="276" spans="1:23" hidden="1">
      <c r="A276" t="s">
        <v>12176</v>
      </c>
      <c r="B276" t="s">
        <v>21</v>
      </c>
      <c r="C276" t="s">
        <v>22</v>
      </c>
      <c r="D276" s="47">
        <v>37323.379999999997</v>
      </c>
      <c r="E276" t="s">
        <v>12190</v>
      </c>
      <c r="F276" t="str">
        <f t="shared" si="4"/>
        <v>20960954</v>
      </c>
      <c r="G276" s="34" t="s">
        <v>440</v>
      </c>
      <c r="H276" s="34" t="s">
        <v>12181</v>
      </c>
      <c r="I276" t="s">
        <v>24</v>
      </c>
      <c r="J276" t="s">
        <v>25</v>
      </c>
      <c r="K276" t="s">
        <v>12191</v>
      </c>
      <c r="L276" t="s">
        <v>27</v>
      </c>
      <c r="M276" t="s">
        <v>28</v>
      </c>
      <c r="N276" t="s">
        <v>29</v>
      </c>
      <c r="O276" t="s">
        <v>30</v>
      </c>
      <c r="P276" t="s">
        <v>12192</v>
      </c>
      <c r="Q276" t="s">
        <v>32</v>
      </c>
      <c r="R276" t="s">
        <v>33</v>
      </c>
      <c r="S276" t="s">
        <v>33</v>
      </c>
      <c r="T276" t="s">
        <v>33</v>
      </c>
      <c r="U276" t="s">
        <v>33</v>
      </c>
      <c r="V276" t="s">
        <v>33</v>
      </c>
      <c r="W276" t="s">
        <v>33</v>
      </c>
    </row>
    <row r="277" spans="1:23" hidden="1">
      <c r="A277" t="s">
        <v>12176</v>
      </c>
      <c r="B277" t="s">
        <v>21</v>
      </c>
      <c r="C277" t="s">
        <v>22</v>
      </c>
      <c r="D277" s="47">
        <v>32690</v>
      </c>
      <c r="E277" t="s">
        <v>12193</v>
      </c>
      <c r="F277" t="str">
        <f t="shared" si="4"/>
        <v>20957365</v>
      </c>
      <c r="G277" s="34" t="s">
        <v>440</v>
      </c>
      <c r="H277" s="34">
        <v>92068</v>
      </c>
      <c r="I277" t="s">
        <v>24</v>
      </c>
      <c r="J277" t="s">
        <v>25</v>
      </c>
      <c r="K277" t="s">
        <v>12194</v>
      </c>
      <c r="L277" t="s">
        <v>39</v>
      </c>
      <c r="M277" t="s">
        <v>28</v>
      </c>
      <c r="N277" t="s">
        <v>29</v>
      </c>
      <c r="O277" t="s">
        <v>30</v>
      </c>
      <c r="P277" t="s">
        <v>12195</v>
      </c>
      <c r="Q277" t="s">
        <v>32</v>
      </c>
      <c r="R277" t="s">
        <v>33</v>
      </c>
      <c r="S277" t="s">
        <v>33</v>
      </c>
      <c r="T277" t="s">
        <v>33</v>
      </c>
      <c r="U277" t="s">
        <v>33</v>
      </c>
      <c r="V277" t="s">
        <v>33</v>
      </c>
      <c r="W277" t="s">
        <v>33</v>
      </c>
    </row>
    <row r="278" spans="1:23" hidden="1">
      <c r="A278" t="s">
        <v>12176</v>
      </c>
      <c r="B278" t="s">
        <v>21</v>
      </c>
      <c r="C278" t="s">
        <v>22</v>
      </c>
      <c r="D278" s="47">
        <v>27493</v>
      </c>
      <c r="E278" t="s">
        <v>12196</v>
      </c>
      <c r="F278" t="str">
        <f t="shared" si="4"/>
        <v>20953621</v>
      </c>
      <c r="G278" s="34" t="s">
        <v>1055</v>
      </c>
      <c r="H278" s="34" t="s">
        <v>13646</v>
      </c>
      <c r="I278" t="s">
        <v>24</v>
      </c>
      <c r="J278" t="s">
        <v>25</v>
      </c>
      <c r="K278" t="s">
        <v>12197</v>
      </c>
      <c r="L278" t="s">
        <v>27</v>
      </c>
      <c r="M278" t="s">
        <v>28</v>
      </c>
      <c r="N278" t="s">
        <v>29</v>
      </c>
      <c r="O278" t="s">
        <v>30</v>
      </c>
      <c r="P278" t="s">
        <v>12198</v>
      </c>
      <c r="Q278" t="s">
        <v>32</v>
      </c>
      <c r="R278" t="s">
        <v>33</v>
      </c>
      <c r="S278" t="s">
        <v>33</v>
      </c>
      <c r="T278" t="s">
        <v>33</v>
      </c>
      <c r="U278" t="s">
        <v>33</v>
      </c>
      <c r="V278" t="s">
        <v>33</v>
      </c>
      <c r="W278" t="s">
        <v>33</v>
      </c>
    </row>
    <row r="279" spans="1:23" hidden="1">
      <c r="A279" t="s">
        <v>12176</v>
      </c>
      <c r="B279" t="s">
        <v>21</v>
      </c>
      <c r="C279" t="s">
        <v>22</v>
      </c>
      <c r="D279" s="47">
        <v>24120.9</v>
      </c>
      <c r="E279" t="s">
        <v>12199</v>
      </c>
      <c r="F279" t="str">
        <f t="shared" si="4"/>
        <v>17173086</v>
      </c>
      <c r="G279" s="34" t="s">
        <v>440</v>
      </c>
      <c r="H279" s="34" t="s">
        <v>12184</v>
      </c>
      <c r="I279" t="s">
        <v>735</v>
      </c>
      <c r="J279" t="s">
        <v>43</v>
      </c>
      <c r="K279" t="s">
        <v>12200</v>
      </c>
      <c r="L279" t="s">
        <v>1002</v>
      </c>
      <c r="M279" t="s">
        <v>738</v>
      </c>
      <c r="N279" t="s">
        <v>47</v>
      </c>
      <c r="O279" t="s">
        <v>30</v>
      </c>
      <c r="P279" t="s">
        <v>32</v>
      </c>
      <c r="Q279" t="s">
        <v>33</v>
      </c>
      <c r="R279" t="s">
        <v>33</v>
      </c>
      <c r="S279" t="s">
        <v>33</v>
      </c>
      <c r="T279" t="s">
        <v>33</v>
      </c>
      <c r="U279" t="s">
        <v>33</v>
      </c>
      <c r="V279" t="s">
        <v>33</v>
      </c>
      <c r="W279" t="s">
        <v>33</v>
      </c>
    </row>
    <row r="280" spans="1:23" hidden="1">
      <c r="A280" t="s">
        <v>12176</v>
      </c>
      <c r="B280" t="s">
        <v>21</v>
      </c>
      <c r="C280" t="s">
        <v>22</v>
      </c>
      <c r="D280" s="47">
        <v>21924.2</v>
      </c>
      <c r="E280" t="s">
        <v>12201</v>
      </c>
      <c r="F280" t="str">
        <f t="shared" si="4"/>
        <v>08903458</v>
      </c>
      <c r="G280" s="34" t="s">
        <v>440</v>
      </c>
      <c r="H280" s="34" t="s">
        <v>12184</v>
      </c>
      <c r="I280" t="s">
        <v>12202</v>
      </c>
      <c r="J280" t="s">
        <v>598</v>
      </c>
      <c r="K280" t="s">
        <v>12203</v>
      </c>
      <c r="L280" t="s">
        <v>27</v>
      </c>
      <c r="M280" t="s">
        <v>991</v>
      </c>
      <c r="N280" t="s">
        <v>29</v>
      </c>
      <c r="O280" t="s">
        <v>30</v>
      </c>
      <c r="P280" t="s">
        <v>12204</v>
      </c>
      <c r="Q280" t="s">
        <v>32</v>
      </c>
      <c r="R280" t="s">
        <v>33</v>
      </c>
      <c r="S280" t="s">
        <v>33</v>
      </c>
      <c r="T280" t="s">
        <v>33</v>
      </c>
      <c r="U280" t="s">
        <v>33</v>
      </c>
      <c r="V280" t="s">
        <v>33</v>
      </c>
      <c r="W280" t="s">
        <v>33</v>
      </c>
    </row>
    <row r="281" spans="1:23" hidden="1">
      <c r="A281" t="s">
        <v>12176</v>
      </c>
      <c r="B281" t="s">
        <v>21</v>
      </c>
      <c r="C281" t="s">
        <v>22</v>
      </c>
      <c r="D281" s="47">
        <v>18911.72</v>
      </c>
      <c r="E281" t="s">
        <v>12205</v>
      </c>
      <c r="F281" t="str">
        <f t="shared" si="4"/>
        <v>18319329</v>
      </c>
      <c r="G281" s="34" t="s">
        <v>440</v>
      </c>
      <c r="H281" s="34" t="s">
        <v>12184</v>
      </c>
      <c r="I281" t="s">
        <v>977</v>
      </c>
      <c r="J281" t="s">
        <v>978</v>
      </c>
      <c r="K281" t="s">
        <v>979</v>
      </c>
      <c r="L281" t="s">
        <v>80</v>
      </c>
      <c r="M281" t="s">
        <v>980</v>
      </c>
      <c r="N281" t="s">
        <v>47</v>
      </c>
      <c r="O281" t="s">
        <v>30</v>
      </c>
      <c r="P281" t="s">
        <v>32</v>
      </c>
      <c r="Q281" t="s">
        <v>33</v>
      </c>
      <c r="R281" t="s">
        <v>33</v>
      </c>
      <c r="S281" t="s">
        <v>33</v>
      </c>
      <c r="T281" t="s">
        <v>33</v>
      </c>
      <c r="U281" t="s">
        <v>33</v>
      </c>
      <c r="V281" t="s">
        <v>33</v>
      </c>
      <c r="W281" t="s">
        <v>33</v>
      </c>
    </row>
    <row r="282" spans="1:23" hidden="1">
      <c r="A282" t="s">
        <v>12176</v>
      </c>
      <c r="B282" t="s">
        <v>21</v>
      </c>
      <c r="C282" t="s">
        <v>22</v>
      </c>
      <c r="D282" s="47">
        <v>15251.88</v>
      </c>
      <c r="E282" t="s">
        <v>12206</v>
      </c>
      <c r="F282" t="str">
        <f t="shared" si="4"/>
        <v>21186757</v>
      </c>
      <c r="G282" s="57" t="s">
        <v>1890</v>
      </c>
      <c r="H282" s="57" t="s">
        <v>1889</v>
      </c>
      <c r="I282" t="s">
        <v>12207</v>
      </c>
      <c r="J282" t="s">
        <v>229</v>
      </c>
      <c r="K282" t="s">
        <v>405</v>
      </c>
      <c r="L282" t="s">
        <v>3471</v>
      </c>
      <c r="M282" t="s">
        <v>12208</v>
      </c>
      <c r="N282" t="s">
        <v>47</v>
      </c>
      <c r="O282" t="s">
        <v>1384</v>
      </c>
      <c r="P282" t="s">
        <v>12209</v>
      </c>
      <c r="Q282" t="s">
        <v>32</v>
      </c>
      <c r="R282" t="s">
        <v>33</v>
      </c>
      <c r="S282" t="s">
        <v>33</v>
      </c>
      <c r="T282" t="s">
        <v>33</v>
      </c>
      <c r="U282" t="s">
        <v>33</v>
      </c>
      <c r="V282" t="s">
        <v>33</v>
      </c>
      <c r="W282" t="s">
        <v>33</v>
      </c>
    </row>
    <row r="283" spans="1:23" hidden="1">
      <c r="A283" t="s">
        <v>12176</v>
      </c>
      <c r="B283" t="s">
        <v>21</v>
      </c>
      <c r="C283" t="s">
        <v>22</v>
      </c>
      <c r="D283" s="47">
        <v>15068.2</v>
      </c>
      <c r="E283" t="s">
        <v>12210</v>
      </c>
      <c r="F283" t="str">
        <f t="shared" si="4"/>
        <v>27556203</v>
      </c>
      <c r="G283" s="34" t="s">
        <v>440</v>
      </c>
      <c r="H283" s="34" t="s">
        <v>12184</v>
      </c>
      <c r="I283" t="s">
        <v>1612</v>
      </c>
      <c r="J283" t="s">
        <v>25</v>
      </c>
      <c r="K283" t="s">
        <v>12211</v>
      </c>
      <c r="L283" t="s">
        <v>319</v>
      </c>
      <c r="M283" t="s">
        <v>1614</v>
      </c>
      <c r="N283" t="s">
        <v>29</v>
      </c>
      <c r="O283" t="s">
        <v>30</v>
      </c>
      <c r="P283" t="s">
        <v>12212</v>
      </c>
      <c r="Q283" t="s">
        <v>32</v>
      </c>
      <c r="R283" t="s">
        <v>33</v>
      </c>
      <c r="S283" t="s">
        <v>33</v>
      </c>
      <c r="T283" t="s">
        <v>33</v>
      </c>
      <c r="U283" t="s">
        <v>33</v>
      </c>
      <c r="V283" t="s">
        <v>33</v>
      </c>
      <c r="W283" t="s">
        <v>33</v>
      </c>
    </row>
    <row r="284" spans="1:23" hidden="1">
      <c r="A284" t="s">
        <v>12176</v>
      </c>
      <c r="B284" t="s">
        <v>21</v>
      </c>
      <c r="C284" t="s">
        <v>22</v>
      </c>
      <c r="D284" s="47">
        <v>12963.19</v>
      </c>
      <c r="E284" t="s">
        <v>12213</v>
      </c>
      <c r="F284" t="str">
        <f t="shared" si="4"/>
        <v>20958137</v>
      </c>
      <c r="G284" s="34" t="s">
        <v>440</v>
      </c>
      <c r="H284" s="34" t="s">
        <v>12184</v>
      </c>
      <c r="I284" t="s">
        <v>24</v>
      </c>
      <c r="J284" t="s">
        <v>25</v>
      </c>
      <c r="K284" t="s">
        <v>12214</v>
      </c>
      <c r="L284" t="s">
        <v>27</v>
      </c>
      <c r="M284" t="s">
        <v>28</v>
      </c>
      <c r="N284" t="s">
        <v>29</v>
      </c>
      <c r="O284" t="s">
        <v>30</v>
      </c>
      <c r="P284" t="s">
        <v>12215</v>
      </c>
      <c r="Q284" t="s">
        <v>32</v>
      </c>
      <c r="R284" t="s">
        <v>33</v>
      </c>
      <c r="S284" t="s">
        <v>33</v>
      </c>
      <c r="T284" t="s">
        <v>33</v>
      </c>
      <c r="U284" t="s">
        <v>33</v>
      </c>
      <c r="V284" t="s">
        <v>33</v>
      </c>
      <c r="W284" t="s">
        <v>33</v>
      </c>
    </row>
    <row r="285" spans="1:23" hidden="1">
      <c r="A285" t="s">
        <v>12176</v>
      </c>
      <c r="B285" t="s">
        <v>21</v>
      </c>
      <c r="C285" t="s">
        <v>22</v>
      </c>
      <c r="D285" s="47">
        <v>12810</v>
      </c>
      <c r="E285" t="s">
        <v>12216</v>
      </c>
      <c r="F285" t="str">
        <f t="shared" si="4"/>
        <v>51560241</v>
      </c>
      <c r="G285" s="34" t="s">
        <v>1233</v>
      </c>
      <c r="H285" s="34" t="s">
        <v>12217</v>
      </c>
      <c r="I285" t="s">
        <v>4966</v>
      </c>
      <c r="J285" t="s">
        <v>50</v>
      </c>
      <c r="K285" t="s">
        <v>4967</v>
      </c>
      <c r="L285" t="s">
        <v>4968</v>
      </c>
      <c r="M285" t="s">
        <v>53</v>
      </c>
      <c r="N285" t="s">
        <v>47</v>
      </c>
      <c r="O285" t="s">
        <v>4969</v>
      </c>
      <c r="P285" t="s">
        <v>12218</v>
      </c>
      <c r="Q285" t="s">
        <v>32</v>
      </c>
      <c r="R285" t="s">
        <v>33</v>
      </c>
      <c r="S285" t="s">
        <v>33</v>
      </c>
      <c r="T285" t="s">
        <v>33</v>
      </c>
      <c r="U285" t="s">
        <v>33</v>
      </c>
      <c r="V285" t="s">
        <v>33</v>
      </c>
      <c r="W285" t="s">
        <v>33</v>
      </c>
    </row>
    <row r="286" spans="1:23" hidden="1">
      <c r="A286" t="s">
        <v>12176</v>
      </c>
      <c r="B286" t="s">
        <v>21</v>
      </c>
      <c r="C286" t="s">
        <v>22</v>
      </c>
      <c r="D286" s="47">
        <v>9700</v>
      </c>
      <c r="E286" t="s">
        <v>12219</v>
      </c>
      <c r="F286" t="str">
        <f t="shared" si="4"/>
        <v>11195109</v>
      </c>
      <c r="G286" s="34">
        <v>1904</v>
      </c>
      <c r="H286" s="34">
        <v>6115</v>
      </c>
      <c r="I286" t="s">
        <v>12220</v>
      </c>
      <c r="J286" t="s">
        <v>229</v>
      </c>
      <c r="K286" t="s">
        <v>12221</v>
      </c>
      <c r="L286" t="s">
        <v>728</v>
      </c>
      <c r="M286" t="s">
        <v>12222</v>
      </c>
      <c r="N286" t="s">
        <v>233</v>
      </c>
      <c r="O286" t="s">
        <v>30</v>
      </c>
      <c r="P286" t="s">
        <v>12223</v>
      </c>
      <c r="Q286" t="s">
        <v>32</v>
      </c>
      <c r="R286" t="s">
        <v>33</v>
      </c>
      <c r="S286" t="s">
        <v>33</v>
      </c>
      <c r="T286" t="s">
        <v>33</v>
      </c>
      <c r="U286" t="s">
        <v>33</v>
      </c>
      <c r="V286" t="s">
        <v>33</v>
      </c>
      <c r="W286" t="s">
        <v>33</v>
      </c>
    </row>
    <row r="287" spans="1:23" hidden="1">
      <c r="A287" t="s">
        <v>12176</v>
      </c>
      <c r="B287" t="s">
        <v>21</v>
      </c>
      <c r="C287" t="s">
        <v>22</v>
      </c>
      <c r="D287" s="47">
        <v>9069.9</v>
      </c>
      <c r="E287" t="s">
        <v>12224</v>
      </c>
      <c r="F287" t="str">
        <f t="shared" si="4"/>
        <v>51643793</v>
      </c>
      <c r="G287" s="34" t="s">
        <v>3723</v>
      </c>
      <c r="H287" s="34" t="s">
        <v>12225</v>
      </c>
      <c r="I287" t="s">
        <v>49</v>
      </c>
      <c r="J287" t="s">
        <v>50</v>
      </c>
      <c r="K287" t="s">
        <v>51</v>
      </c>
      <c r="L287" t="s">
        <v>148</v>
      </c>
      <c r="M287" t="s">
        <v>53</v>
      </c>
      <c r="N287" t="s">
        <v>29</v>
      </c>
      <c r="O287" t="s">
        <v>54</v>
      </c>
      <c r="P287" t="s">
        <v>12226</v>
      </c>
      <c r="Q287" t="s">
        <v>32</v>
      </c>
      <c r="R287" t="s">
        <v>33</v>
      </c>
      <c r="S287" t="s">
        <v>33</v>
      </c>
      <c r="T287" t="s">
        <v>33</v>
      </c>
      <c r="U287" t="s">
        <v>33</v>
      </c>
      <c r="V287" t="s">
        <v>33</v>
      </c>
      <c r="W287" t="s">
        <v>33</v>
      </c>
    </row>
    <row r="288" spans="1:23" hidden="1">
      <c r="A288" t="s">
        <v>12176</v>
      </c>
      <c r="B288" t="s">
        <v>21</v>
      </c>
      <c r="C288" t="s">
        <v>22</v>
      </c>
      <c r="D288" s="47">
        <v>8478.85</v>
      </c>
      <c r="E288" t="s">
        <v>12227</v>
      </c>
      <c r="F288" t="str">
        <f t="shared" si="4"/>
        <v>27743199</v>
      </c>
      <c r="G288" s="34" t="s">
        <v>440</v>
      </c>
      <c r="H288" s="34" t="s">
        <v>12184</v>
      </c>
      <c r="I288" t="s">
        <v>12228</v>
      </c>
      <c r="J288" t="s">
        <v>352</v>
      </c>
      <c r="K288" t="s">
        <v>353</v>
      </c>
      <c r="L288" t="s">
        <v>80</v>
      </c>
      <c r="M288" t="s">
        <v>354</v>
      </c>
      <c r="N288" t="s">
        <v>204</v>
      </c>
      <c r="O288" t="s">
        <v>30</v>
      </c>
      <c r="P288" t="s">
        <v>32</v>
      </c>
      <c r="Q288" t="s">
        <v>33</v>
      </c>
      <c r="R288" t="s">
        <v>33</v>
      </c>
      <c r="S288" t="s">
        <v>33</v>
      </c>
      <c r="T288" t="s">
        <v>33</v>
      </c>
      <c r="U288" t="s">
        <v>33</v>
      </c>
      <c r="V288" t="s">
        <v>33</v>
      </c>
      <c r="W288" t="s">
        <v>33</v>
      </c>
    </row>
    <row r="289" spans="1:23" hidden="1">
      <c r="A289" t="s">
        <v>12176</v>
      </c>
      <c r="B289" t="s">
        <v>21</v>
      </c>
      <c r="C289" t="s">
        <v>22</v>
      </c>
      <c r="D289" s="47">
        <v>7691.31</v>
      </c>
      <c r="E289" t="s">
        <v>12229</v>
      </c>
      <c r="F289" t="str">
        <f t="shared" si="4"/>
        <v>51629236</v>
      </c>
      <c r="G289" s="34" t="s">
        <v>440</v>
      </c>
      <c r="H289" s="34" t="s">
        <v>12184</v>
      </c>
      <c r="I289" t="s">
        <v>120</v>
      </c>
      <c r="J289" t="s">
        <v>50</v>
      </c>
      <c r="K289" t="s">
        <v>121</v>
      </c>
      <c r="L289" t="s">
        <v>80</v>
      </c>
      <c r="M289" t="s">
        <v>53</v>
      </c>
      <c r="N289" t="s">
        <v>47</v>
      </c>
      <c r="O289" t="s">
        <v>122</v>
      </c>
      <c r="P289" t="s">
        <v>12230</v>
      </c>
      <c r="Q289" t="s">
        <v>32</v>
      </c>
      <c r="R289" t="s">
        <v>33</v>
      </c>
      <c r="S289" t="s">
        <v>33</v>
      </c>
      <c r="T289" t="s">
        <v>33</v>
      </c>
      <c r="U289" t="s">
        <v>33</v>
      </c>
      <c r="V289" t="s">
        <v>33</v>
      </c>
      <c r="W289" t="s">
        <v>33</v>
      </c>
    </row>
    <row r="290" spans="1:23" hidden="1">
      <c r="A290" t="s">
        <v>12176</v>
      </c>
      <c r="B290" t="s">
        <v>21</v>
      </c>
      <c r="C290" t="s">
        <v>22</v>
      </c>
      <c r="D290" s="47">
        <v>7083.33</v>
      </c>
      <c r="E290" t="s">
        <v>12231</v>
      </c>
      <c r="F290" t="str">
        <f t="shared" si="4"/>
        <v>28215516</v>
      </c>
      <c r="G290" s="34" t="s">
        <v>440</v>
      </c>
      <c r="H290" s="34" t="s">
        <v>12181</v>
      </c>
      <c r="I290" t="s">
        <v>152</v>
      </c>
      <c r="J290" t="s">
        <v>153</v>
      </c>
      <c r="K290" t="s">
        <v>12232</v>
      </c>
      <c r="L290" t="s">
        <v>45</v>
      </c>
      <c r="M290" t="s">
        <v>155</v>
      </c>
      <c r="N290" t="s">
        <v>47</v>
      </c>
      <c r="O290" t="s">
        <v>30</v>
      </c>
      <c r="P290" t="s">
        <v>12233</v>
      </c>
      <c r="Q290" t="s">
        <v>32</v>
      </c>
      <c r="R290" t="s">
        <v>33</v>
      </c>
      <c r="S290" t="s">
        <v>33</v>
      </c>
      <c r="T290" t="s">
        <v>33</v>
      </c>
      <c r="U290" t="s">
        <v>33</v>
      </c>
      <c r="V290" t="s">
        <v>33</v>
      </c>
      <c r="W290" t="s">
        <v>33</v>
      </c>
    </row>
    <row r="291" spans="1:23" hidden="1">
      <c r="A291" t="s">
        <v>12176</v>
      </c>
      <c r="B291" t="s">
        <v>21</v>
      </c>
      <c r="C291" t="s">
        <v>22</v>
      </c>
      <c r="D291" s="47">
        <v>5854.3</v>
      </c>
      <c r="E291" t="s">
        <v>12234</v>
      </c>
      <c r="F291" t="str">
        <f t="shared" si="4"/>
        <v>20961551</v>
      </c>
      <c r="G291" s="34" t="s">
        <v>1067</v>
      </c>
      <c r="H291" s="34" t="s">
        <v>12235</v>
      </c>
      <c r="I291" t="s">
        <v>24</v>
      </c>
      <c r="J291" t="s">
        <v>25</v>
      </c>
      <c r="K291" t="s">
        <v>12236</v>
      </c>
      <c r="L291" t="s">
        <v>27</v>
      </c>
      <c r="M291" t="s">
        <v>28</v>
      </c>
      <c r="N291" t="s">
        <v>29</v>
      </c>
      <c r="O291" t="s">
        <v>30</v>
      </c>
      <c r="P291" t="s">
        <v>12237</v>
      </c>
      <c r="Q291" t="s">
        <v>32</v>
      </c>
      <c r="R291" t="s">
        <v>33</v>
      </c>
      <c r="S291" t="s">
        <v>33</v>
      </c>
      <c r="T291" t="s">
        <v>33</v>
      </c>
      <c r="U291" t="s">
        <v>33</v>
      </c>
      <c r="V291" t="s">
        <v>33</v>
      </c>
      <c r="W291" t="s">
        <v>33</v>
      </c>
    </row>
    <row r="292" spans="1:23" hidden="1">
      <c r="A292" t="s">
        <v>12176</v>
      </c>
      <c r="B292" t="s">
        <v>21</v>
      </c>
      <c r="C292" t="s">
        <v>22</v>
      </c>
      <c r="D292" s="47">
        <v>4250</v>
      </c>
      <c r="E292" t="s">
        <v>12238</v>
      </c>
      <c r="F292" t="str">
        <f t="shared" si="4"/>
        <v>20957381</v>
      </c>
      <c r="G292" s="34" t="s">
        <v>440</v>
      </c>
      <c r="H292" s="34" t="s">
        <v>12181</v>
      </c>
      <c r="I292" t="s">
        <v>24</v>
      </c>
      <c r="J292" t="s">
        <v>25</v>
      </c>
      <c r="K292" t="s">
        <v>12239</v>
      </c>
      <c r="L292" t="s">
        <v>39</v>
      </c>
      <c r="M292" t="s">
        <v>28</v>
      </c>
      <c r="N292" t="s">
        <v>29</v>
      </c>
      <c r="O292" t="s">
        <v>30</v>
      </c>
      <c r="P292" t="s">
        <v>12240</v>
      </c>
      <c r="Q292" t="s">
        <v>32</v>
      </c>
      <c r="R292" t="s">
        <v>33</v>
      </c>
      <c r="S292" t="s">
        <v>33</v>
      </c>
      <c r="T292" t="s">
        <v>33</v>
      </c>
      <c r="U292" t="s">
        <v>33</v>
      </c>
      <c r="V292" t="s">
        <v>33</v>
      </c>
      <c r="W292" t="s">
        <v>33</v>
      </c>
    </row>
    <row r="293" spans="1:23" hidden="1">
      <c r="A293" t="s">
        <v>12176</v>
      </c>
      <c r="B293" t="s">
        <v>21</v>
      </c>
      <c r="C293" t="s">
        <v>22</v>
      </c>
      <c r="D293" s="47">
        <v>3966.88</v>
      </c>
      <c r="E293" t="s">
        <v>12241</v>
      </c>
      <c r="F293" t="str">
        <f t="shared" si="4"/>
        <v>24701777</v>
      </c>
      <c r="G293" s="34" t="s">
        <v>1064</v>
      </c>
      <c r="H293" s="34" t="s">
        <v>12242</v>
      </c>
      <c r="I293" t="s">
        <v>181</v>
      </c>
      <c r="J293" t="s">
        <v>182</v>
      </c>
      <c r="K293" t="s">
        <v>183</v>
      </c>
      <c r="L293" t="s">
        <v>184</v>
      </c>
      <c r="M293" t="s">
        <v>185</v>
      </c>
      <c r="N293" t="s">
        <v>47</v>
      </c>
      <c r="O293" t="s">
        <v>54</v>
      </c>
      <c r="P293" t="s">
        <v>32</v>
      </c>
      <c r="Q293" t="s">
        <v>33</v>
      </c>
      <c r="R293" t="s">
        <v>33</v>
      </c>
      <c r="S293" t="s">
        <v>33</v>
      </c>
      <c r="T293" t="s">
        <v>33</v>
      </c>
      <c r="U293" t="s">
        <v>33</v>
      </c>
      <c r="V293" t="s">
        <v>33</v>
      </c>
      <c r="W293" t="s">
        <v>33</v>
      </c>
    </row>
    <row r="294" spans="1:23" hidden="1">
      <c r="A294" t="s">
        <v>12176</v>
      </c>
      <c r="B294" t="s">
        <v>21</v>
      </c>
      <c r="C294" t="s">
        <v>22</v>
      </c>
      <c r="D294" s="47">
        <v>3941.66</v>
      </c>
      <c r="E294" t="s">
        <v>12243</v>
      </c>
      <c r="F294" t="str">
        <f t="shared" si="4"/>
        <v>20958164</v>
      </c>
      <c r="G294" s="34" t="s">
        <v>440</v>
      </c>
      <c r="H294" s="34" t="s">
        <v>12184</v>
      </c>
      <c r="I294" t="s">
        <v>24</v>
      </c>
      <c r="J294" t="s">
        <v>25</v>
      </c>
      <c r="K294" t="s">
        <v>12244</v>
      </c>
      <c r="L294" t="s">
        <v>27</v>
      </c>
      <c r="M294" t="s">
        <v>28</v>
      </c>
      <c r="N294" t="s">
        <v>29</v>
      </c>
      <c r="O294" t="s">
        <v>30</v>
      </c>
      <c r="P294" t="s">
        <v>12245</v>
      </c>
      <c r="Q294" t="s">
        <v>32</v>
      </c>
      <c r="R294" t="s">
        <v>33</v>
      </c>
      <c r="S294" t="s">
        <v>33</v>
      </c>
      <c r="T294" t="s">
        <v>33</v>
      </c>
      <c r="U294" t="s">
        <v>33</v>
      </c>
      <c r="V294" t="s">
        <v>33</v>
      </c>
      <c r="W294" t="s">
        <v>33</v>
      </c>
    </row>
    <row r="295" spans="1:23" hidden="1">
      <c r="A295" t="s">
        <v>12176</v>
      </c>
      <c r="B295" t="s">
        <v>21</v>
      </c>
      <c r="C295" t="s">
        <v>22</v>
      </c>
      <c r="D295" s="47">
        <v>3459.24</v>
      </c>
      <c r="E295" t="s">
        <v>12246</v>
      </c>
      <c r="F295" t="str">
        <f t="shared" si="4"/>
        <v>12233610</v>
      </c>
      <c r="G295" s="34" t="s">
        <v>440</v>
      </c>
      <c r="H295" s="34" t="s">
        <v>12184</v>
      </c>
      <c r="I295" t="s">
        <v>12247</v>
      </c>
      <c r="J295" t="s">
        <v>229</v>
      </c>
      <c r="K295" t="s">
        <v>12248</v>
      </c>
      <c r="L295" t="s">
        <v>80</v>
      </c>
      <c r="M295" t="s">
        <v>1543</v>
      </c>
      <c r="N295" t="s">
        <v>47</v>
      </c>
      <c r="O295" t="s">
        <v>30</v>
      </c>
      <c r="P295" t="s">
        <v>12249</v>
      </c>
      <c r="Q295" t="s">
        <v>32</v>
      </c>
      <c r="R295" t="s">
        <v>33</v>
      </c>
      <c r="S295" t="s">
        <v>33</v>
      </c>
      <c r="T295" t="s">
        <v>33</v>
      </c>
      <c r="U295" t="s">
        <v>33</v>
      </c>
      <c r="V295" t="s">
        <v>33</v>
      </c>
      <c r="W295" t="s">
        <v>33</v>
      </c>
    </row>
    <row r="296" spans="1:23" hidden="1">
      <c r="A296" t="s">
        <v>12176</v>
      </c>
      <c r="B296" t="s">
        <v>21</v>
      </c>
      <c r="C296" t="s">
        <v>22</v>
      </c>
      <c r="D296" s="47">
        <v>3146</v>
      </c>
      <c r="E296" t="s">
        <v>12250</v>
      </c>
      <c r="F296" t="str">
        <f t="shared" si="4"/>
        <v>12233730</v>
      </c>
      <c r="G296" s="34" t="s">
        <v>440</v>
      </c>
      <c r="H296" s="34" t="s">
        <v>12184</v>
      </c>
      <c r="I296" t="s">
        <v>12247</v>
      </c>
      <c r="J296" t="s">
        <v>229</v>
      </c>
      <c r="K296" t="s">
        <v>12251</v>
      </c>
      <c r="L296" t="s">
        <v>80</v>
      </c>
      <c r="M296" t="s">
        <v>1543</v>
      </c>
      <c r="N296" t="s">
        <v>47</v>
      </c>
      <c r="O296" t="s">
        <v>30</v>
      </c>
      <c r="P296" t="s">
        <v>12252</v>
      </c>
      <c r="Q296" t="s">
        <v>32</v>
      </c>
      <c r="R296" t="s">
        <v>33</v>
      </c>
      <c r="S296" t="s">
        <v>33</v>
      </c>
      <c r="T296" t="s">
        <v>33</v>
      </c>
      <c r="U296" t="s">
        <v>33</v>
      </c>
      <c r="V296" t="s">
        <v>33</v>
      </c>
      <c r="W296" t="s">
        <v>33</v>
      </c>
    </row>
    <row r="297" spans="1:23" hidden="1">
      <c r="A297" t="s">
        <v>12176</v>
      </c>
      <c r="B297" t="s">
        <v>21</v>
      </c>
      <c r="C297" t="s">
        <v>22</v>
      </c>
      <c r="D297" s="47">
        <v>1901</v>
      </c>
      <c r="E297" t="s">
        <v>12253</v>
      </c>
      <c r="F297" t="str">
        <f t="shared" si="4"/>
        <v>20956239</v>
      </c>
      <c r="G297" s="61" t="s">
        <v>1890</v>
      </c>
      <c r="H297" s="61" t="s">
        <v>1889</v>
      </c>
      <c r="I297" t="s">
        <v>24</v>
      </c>
      <c r="J297" t="s">
        <v>25</v>
      </c>
      <c r="K297" t="s">
        <v>12254</v>
      </c>
      <c r="L297" t="s">
        <v>27</v>
      </c>
      <c r="M297" t="s">
        <v>28</v>
      </c>
      <c r="N297" t="s">
        <v>29</v>
      </c>
      <c r="O297" t="s">
        <v>30</v>
      </c>
      <c r="P297" t="s">
        <v>12255</v>
      </c>
      <c r="Q297" t="s">
        <v>32</v>
      </c>
      <c r="R297" t="s">
        <v>33</v>
      </c>
      <c r="S297" t="s">
        <v>33</v>
      </c>
      <c r="T297" t="s">
        <v>33</v>
      </c>
      <c r="U297" t="s">
        <v>33</v>
      </c>
      <c r="V297" t="s">
        <v>33</v>
      </c>
      <c r="W297" t="s">
        <v>33</v>
      </c>
    </row>
    <row r="298" spans="1:23" hidden="1">
      <c r="A298" t="s">
        <v>12176</v>
      </c>
      <c r="B298" t="s">
        <v>21</v>
      </c>
      <c r="C298" t="s">
        <v>22</v>
      </c>
      <c r="D298" s="47">
        <v>1625</v>
      </c>
      <c r="E298" t="s">
        <v>12256</v>
      </c>
      <c r="F298" t="str">
        <f t="shared" si="4"/>
        <v>12233404</v>
      </c>
      <c r="G298" s="34" t="s">
        <v>440</v>
      </c>
      <c r="H298" s="34" t="s">
        <v>12184</v>
      </c>
      <c r="I298" t="s">
        <v>12247</v>
      </c>
      <c r="J298" t="s">
        <v>229</v>
      </c>
      <c r="K298" t="s">
        <v>12257</v>
      </c>
      <c r="L298" t="s">
        <v>80</v>
      </c>
      <c r="M298" t="s">
        <v>1543</v>
      </c>
      <c r="N298" t="s">
        <v>47</v>
      </c>
      <c r="O298" t="s">
        <v>30</v>
      </c>
      <c r="P298" t="s">
        <v>12258</v>
      </c>
      <c r="Q298" t="s">
        <v>32</v>
      </c>
      <c r="R298" t="s">
        <v>33</v>
      </c>
      <c r="S298" t="s">
        <v>33</v>
      </c>
      <c r="T298" t="s">
        <v>33</v>
      </c>
      <c r="U298" t="s">
        <v>33</v>
      </c>
      <c r="V298" t="s">
        <v>33</v>
      </c>
      <c r="W298" t="s">
        <v>33</v>
      </c>
    </row>
    <row r="299" spans="1:23" hidden="1">
      <c r="A299" t="s">
        <v>12176</v>
      </c>
      <c r="B299" t="s">
        <v>21</v>
      </c>
      <c r="C299" t="s">
        <v>22</v>
      </c>
      <c r="D299" s="47">
        <v>1400</v>
      </c>
      <c r="E299" t="s">
        <v>12259</v>
      </c>
      <c r="F299" t="str">
        <f t="shared" si="4"/>
        <v>20959409</v>
      </c>
      <c r="G299" s="57" t="s">
        <v>1890</v>
      </c>
      <c r="H299" s="57" t="s">
        <v>1889</v>
      </c>
      <c r="I299" t="s">
        <v>24</v>
      </c>
      <c r="J299" t="s">
        <v>25</v>
      </c>
      <c r="K299" t="s">
        <v>12260</v>
      </c>
      <c r="L299" t="s">
        <v>27</v>
      </c>
      <c r="M299" t="s">
        <v>28</v>
      </c>
      <c r="N299" t="s">
        <v>29</v>
      </c>
      <c r="O299" t="s">
        <v>30</v>
      </c>
      <c r="P299" t="s">
        <v>12261</v>
      </c>
      <c r="Q299" t="s">
        <v>32</v>
      </c>
      <c r="R299" t="s">
        <v>33</v>
      </c>
      <c r="S299" t="s">
        <v>33</v>
      </c>
      <c r="T299" t="s">
        <v>33</v>
      </c>
      <c r="U299" t="s">
        <v>33</v>
      </c>
      <c r="V299" t="s">
        <v>33</v>
      </c>
      <c r="W299" t="s">
        <v>33</v>
      </c>
    </row>
    <row r="300" spans="1:23" hidden="1">
      <c r="A300" t="s">
        <v>12176</v>
      </c>
      <c r="B300" t="s">
        <v>21</v>
      </c>
      <c r="C300" t="s">
        <v>22</v>
      </c>
      <c r="D300" s="47">
        <v>1379.84</v>
      </c>
      <c r="E300" t="s">
        <v>12262</v>
      </c>
      <c r="F300" t="str">
        <f t="shared" si="4"/>
        <v>20955546</v>
      </c>
      <c r="G300" s="57" t="s">
        <v>1890</v>
      </c>
      <c r="H300" s="57" t="s">
        <v>1889</v>
      </c>
      <c r="I300" t="s">
        <v>24</v>
      </c>
      <c r="J300" t="s">
        <v>25</v>
      </c>
      <c r="K300" t="s">
        <v>12263</v>
      </c>
      <c r="L300" t="s">
        <v>27</v>
      </c>
      <c r="M300" t="s">
        <v>28</v>
      </c>
      <c r="N300" t="s">
        <v>29</v>
      </c>
      <c r="O300" t="s">
        <v>30</v>
      </c>
      <c r="P300" t="s">
        <v>12264</v>
      </c>
      <c r="Q300" t="s">
        <v>32</v>
      </c>
      <c r="R300" t="s">
        <v>33</v>
      </c>
      <c r="S300" t="s">
        <v>33</v>
      </c>
      <c r="T300" t="s">
        <v>33</v>
      </c>
      <c r="U300" t="s">
        <v>33</v>
      </c>
      <c r="V300" t="s">
        <v>33</v>
      </c>
      <c r="W300" t="s">
        <v>33</v>
      </c>
    </row>
    <row r="301" spans="1:23" hidden="1">
      <c r="A301" t="s">
        <v>12176</v>
      </c>
      <c r="B301" t="s">
        <v>21</v>
      </c>
      <c r="C301" t="s">
        <v>22</v>
      </c>
      <c r="D301" s="47">
        <v>1197.08</v>
      </c>
      <c r="E301" t="s">
        <v>12265</v>
      </c>
      <c r="F301" t="str">
        <f t="shared" si="4"/>
        <v>24271069</v>
      </c>
      <c r="G301" s="34" t="s">
        <v>440</v>
      </c>
      <c r="H301" s="34" t="s">
        <v>12184</v>
      </c>
      <c r="I301" t="s">
        <v>726</v>
      </c>
      <c r="J301" t="s">
        <v>727</v>
      </c>
      <c r="K301" t="s">
        <v>405</v>
      </c>
      <c r="L301" t="s">
        <v>728</v>
      </c>
      <c r="M301" t="s">
        <v>729</v>
      </c>
      <c r="N301" t="s">
        <v>47</v>
      </c>
      <c r="O301" t="s">
        <v>30</v>
      </c>
      <c r="P301" t="s">
        <v>32</v>
      </c>
      <c r="Q301" t="s">
        <v>33</v>
      </c>
      <c r="R301" t="s">
        <v>33</v>
      </c>
      <c r="S301" t="s">
        <v>33</v>
      </c>
      <c r="T301" t="s">
        <v>33</v>
      </c>
      <c r="U301" t="s">
        <v>33</v>
      </c>
      <c r="V301" t="s">
        <v>33</v>
      </c>
      <c r="W301" t="s">
        <v>33</v>
      </c>
    </row>
    <row r="302" spans="1:23" hidden="1">
      <c r="A302" t="s">
        <v>12176</v>
      </c>
      <c r="B302" t="s">
        <v>21</v>
      </c>
      <c r="C302" t="s">
        <v>22</v>
      </c>
      <c r="D302" s="47">
        <v>477.62</v>
      </c>
      <c r="E302" t="s">
        <v>12266</v>
      </c>
      <c r="F302" t="str">
        <f t="shared" si="4"/>
        <v>86844912</v>
      </c>
      <c r="G302" s="34" t="s">
        <v>1233</v>
      </c>
      <c r="H302" s="34" t="s">
        <v>12267</v>
      </c>
      <c r="I302" t="s">
        <v>920</v>
      </c>
      <c r="J302" t="s">
        <v>921</v>
      </c>
      <c r="K302" t="s">
        <v>685</v>
      </c>
      <c r="L302" t="s">
        <v>922</v>
      </c>
      <c r="M302" t="s">
        <v>923</v>
      </c>
      <c r="N302" t="s">
        <v>47</v>
      </c>
      <c r="O302" t="s">
        <v>30</v>
      </c>
      <c r="P302" t="s">
        <v>12268</v>
      </c>
      <c r="Q302" t="s">
        <v>32</v>
      </c>
      <c r="R302" t="s">
        <v>33</v>
      </c>
      <c r="S302" t="s">
        <v>33</v>
      </c>
      <c r="T302" t="s">
        <v>33</v>
      </c>
      <c r="U302" t="s">
        <v>33</v>
      </c>
      <c r="V302" t="s">
        <v>33</v>
      </c>
      <c r="W302" t="s">
        <v>33</v>
      </c>
    </row>
    <row r="303" spans="1:23" hidden="1">
      <c r="A303" t="s">
        <v>12176</v>
      </c>
      <c r="B303" t="s">
        <v>21</v>
      </c>
      <c r="C303" t="s">
        <v>22</v>
      </c>
      <c r="D303" s="47">
        <v>328.5</v>
      </c>
      <c r="E303" t="s">
        <v>12269</v>
      </c>
      <c r="F303" t="str">
        <f t="shared" si="4"/>
        <v>20958146</v>
      </c>
      <c r="G303" s="34" t="s">
        <v>440</v>
      </c>
      <c r="H303" s="34" t="s">
        <v>12184</v>
      </c>
      <c r="I303" t="s">
        <v>24</v>
      </c>
      <c r="J303" t="s">
        <v>25</v>
      </c>
      <c r="K303" t="s">
        <v>12270</v>
      </c>
      <c r="L303" t="s">
        <v>27</v>
      </c>
      <c r="M303" t="s">
        <v>28</v>
      </c>
      <c r="N303" t="s">
        <v>29</v>
      </c>
      <c r="O303" t="s">
        <v>30</v>
      </c>
      <c r="P303" t="s">
        <v>12271</v>
      </c>
      <c r="Q303" t="s">
        <v>32</v>
      </c>
      <c r="R303" t="s">
        <v>33</v>
      </c>
      <c r="S303" t="s">
        <v>33</v>
      </c>
      <c r="T303" t="s">
        <v>33</v>
      </c>
      <c r="U303" t="s">
        <v>33</v>
      </c>
      <c r="V303" t="s">
        <v>33</v>
      </c>
      <c r="W303" t="s">
        <v>33</v>
      </c>
    </row>
    <row r="304" spans="1:23" hidden="1">
      <c r="A304" t="s">
        <v>12176</v>
      </c>
      <c r="B304" t="s">
        <v>21</v>
      </c>
      <c r="C304" t="s">
        <v>22</v>
      </c>
      <c r="D304" s="47">
        <v>278.77999999999997</v>
      </c>
      <c r="E304" t="s">
        <v>12272</v>
      </c>
      <c r="F304" t="str">
        <f t="shared" si="4"/>
        <v>20961515</v>
      </c>
      <c r="G304" s="34" t="s">
        <v>1067</v>
      </c>
      <c r="H304" s="34" t="s">
        <v>12235</v>
      </c>
      <c r="I304" t="s">
        <v>24</v>
      </c>
      <c r="J304" t="s">
        <v>25</v>
      </c>
      <c r="K304" t="s">
        <v>12273</v>
      </c>
      <c r="L304" t="s">
        <v>27</v>
      </c>
      <c r="M304" t="s">
        <v>28</v>
      </c>
      <c r="N304" t="s">
        <v>29</v>
      </c>
      <c r="O304" t="s">
        <v>30</v>
      </c>
      <c r="P304" t="s">
        <v>12274</v>
      </c>
      <c r="Q304" t="s">
        <v>32</v>
      </c>
      <c r="R304" t="s">
        <v>33</v>
      </c>
      <c r="S304" t="s">
        <v>33</v>
      </c>
      <c r="T304" t="s">
        <v>33</v>
      </c>
      <c r="U304" t="s">
        <v>33</v>
      </c>
      <c r="V304" t="s">
        <v>33</v>
      </c>
      <c r="W304" t="s">
        <v>33</v>
      </c>
    </row>
    <row r="305" spans="1:23" hidden="1">
      <c r="A305" t="s">
        <v>12176</v>
      </c>
      <c r="B305" t="s">
        <v>21</v>
      </c>
      <c r="C305" t="s">
        <v>22</v>
      </c>
      <c r="D305" s="47">
        <v>115.24</v>
      </c>
      <c r="E305" t="s">
        <v>12275</v>
      </c>
      <c r="F305" t="str">
        <f t="shared" si="4"/>
        <v>20956221</v>
      </c>
      <c r="G305" s="57" t="s">
        <v>1890</v>
      </c>
      <c r="H305" s="57" t="s">
        <v>1889</v>
      </c>
      <c r="I305" t="s">
        <v>24</v>
      </c>
      <c r="J305" t="s">
        <v>25</v>
      </c>
      <c r="K305" t="s">
        <v>12276</v>
      </c>
      <c r="L305" t="s">
        <v>27</v>
      </c>
      <c r="M305" t="s">
        <v>28</v>
      </c>
      <c r="N305" t="s">
        <v>29</v>
      </c>
      <c r="O305" t="s">
        <v>30</v>
      </c>
      <c r="P305" t="s">
        <v>12277</v>
      </c>
      <c r="Q305" t="s">
        <v>32</v>
      </c>
      <c r="R305" t="s">
        <v>33</v>
      </c>
      <c r="S305" t="s">
        <v>33</v>
      </c>
      <c r="T305" t="s">
        <v>33</v>
      </c>
      <c r="U305" t="s">
        <v>33</v>
      </c>
      <c r="V305" t="s">
        <v>33</v>
      </c>
      <c r="W305" t="s">
        <v>33</v>
      </c>
    </row>
    <row r="306" spans="1:23" hidden="1">
      <c r="A306" t="s">
        <v>12176</v>
      </c>
      <c r="B306" t="s">
        <v>21</v>
      </c>
      <c r="C306" t="s">
        <v>22</v>
      </c>
      <c r="D306" s="47">
        <v>100</v>
      </c>
      <c r="E306" t="s">
        <v>12278</v>
      </c>
      <c r="F306" t="str">
        <f t="shared" si="4"/>
        <v>55064951</v>
      </c>
      <c r="G306" s="34" t="s">
        <v>1063</v>
      </c>
      <c r="H306" s="34" t="s">
        <v>12279</v>
      </c>
      <c r="I306" t="s">
        <v>3343</v>
      </c>
      <c r="J306" t="s">
        <v>3344</v>
      </c>
      <c r="K306" t="s">
        <v>3345</v>
      </c>
      <c r="L306" t="s">
        <v>3084</v>
      </c>
      <c r="M306" t="s">
        <v>3346</v>
      </c>
      <c r="N306" t="s">
        <v>204</v>
      </c>
      <c r="O306" t="s">
        <v>30</v>
      </c>
      <c r="P306" t="s">
        <v>32</v>
      </c>
      <c r="Q306" t="s">
        <v>33</v>
      </c>
      <c r="R306" t="s">
        <v>33</v>
      </c>
      <c r="S306" t="s">
        <v>33</v>
      </c>
      <c r="T306" t="s">
        <v>33</v>
      </c>
      <c r="U306" t="s">
        <v>33</v>
      </c>
      <c r="V306" t="s">
        <v>33</v>
      </c>
      <c r="W306" t="s">
        <v>33</v>
      </c>
    </row>
    <row r="307" spans="1:23" hidden="1">
      <c r="A307" t="s">
        <v>12176</v>
      </c>
      <c r="B307" t="s">
        <v>21</v>
      </c>
      <c r="C307" t="s">
        <v>22</v>
      </c>
      <c r="D307" s="47">
        <v>3.3</v>
      </c>
      <c r="E307" t="s">
        <v>12280</v>
      </c>
      <c r="F307" t="str">
        <f t="shared" si="4"/>
        <v>20961533</v>
      </c>
      <c r="G307" s="34" t="s">
        <v>1067</v>
      </c>
      <c r="H307" s="34" t="s">
        <v>12235</v>
      </c>
      <c r="I307" t="s">
        <v>24</v>
      </c>
      <c r="J307" t="s">
        <v>25</v>
      </c>
      <c r="K307" t="s">
        <v>12281</v>
      </c>
      <c r="L307" t="s">
        <v>27</v>
      </c>
      <c r="M307" t="s">
        <v>28</v>
      </c>
      <c r="N307" t="s">
        <v>29</v>
      </c>
      <c r="O307" t="s">
        <v>30</v>
      </c>
      <c r="P307" t="s">
        <v>12282</v>
      </c>
      <c r="Q307" t="s">
        <v>32</v>
      </c>
      <c r="R307" t="s">
        <v>33</v>
      </c>
      <c r="S307" t="s">
        <v>33</v>
      </c>
      <c r="T307" t="s">
        <v>33</v>
      </c>
      <c r="U307" t="s">
        <v>33</v>
      </c>
      <c r="V307" t="s">
        <v>33</v>
      </c>
      <c r="W307" t="s">
        <v>33</v>
      </c>
    </row>
    <row r="308" spans="1:23" hidden="1">
      <c r="A308" t="s">
        <v>12176</v>
      </c>
      <c r="B308" t="s">
        <v>21</v>
      </c>
      <c r="C308" t="s">
        <v>256</v>
      </c>
      <c r="D308" s="47">
        <v>46828.42</v>
      </c>
      <c r="E308" t="s">
        <v>12283</v>
      </c>
      <c r="F308" t="str">
        <f t="shared" si="4"/>
        <v>10155444</v>
      </c>
      <c r="G308" s="34" t="s">
        <v>440</v>
      </c>
      <c r="H308" s="34" t="s">
        <v>12184</v>
      </c>
      <c r="I308" t="s">
        <v>12284</v>
      </c>
      <c r="J308" t="s">
        <v>12283</v>
      </c>
      <c r="K308" t="s">
        <v>12285</v>
      </c>
      <c r="L308" t="s">
        <v>12286</v>
      </c>
      <c r="M308" t="s">
        <v>24115</v>
      </c>
      <c r="N308" t="s">
        <v>12287</v>
      </c>
      <c r="O308" t="s">
        <v>12288</v>
      </c>
      <c r="P308" t="s">
        <v>33</v>
      </c>
      <c r="Q308" t="s">
        <v>33</v>
      </c>
      <c r="R308" t="s">
        <v>33</v>
      </c>
      <c r="S308" t="s">
        <v>33</v>
      </c>
      <c r="T308" t="s">
        <v>33</v>
      </c>
      <c r="U308" t="s">
        <v>33</v>
      </c>
      <c r="V308" t="s">
        <v>33</v>
      </c>
      <c r="W308" t="s">
        <v>33</v>
      </c>
    </row>
    <row r="309" spans="1:23" hidden="1">
      <c r="A309" t="s">
        <v>12176</v>
      </c>
      <c r="B309" t="s">
        <v>21</v>
      </c>
      <c r="C309" t="s">
        <v>22</v>
      </c>
      <c r="D309" s="47">
        <v>178800</v>
      </c>
      <c r="E309" t="s">
        <v>12289</v>
      </c>
      <c r="F309" t="str">
        <f>RIGHT(E309,8)</f>
        <v>21198131</v>
      </c>
      <c r="G309" s="34" t="s">
        <v>440</v>
      </c>
      <c r="H309" s="34" t="s">
        <v>12184</v>
      </c>
      <c r="I309" t="s">
        <v>4904</v>
      </c>
      <c r="J309" t="s">
        <v>25</v>
      </c>
      <c r="K309" t="s">
        <v>12290</v>
      </c>
      <c r="L309" t="s">
        <v>319</v>
      </c>
      <c r="M309" t="s">
        <v>4905</v>
      </c>
      <c r="N309" t="s">
        <v>29</v>
      </c>
      <c r="O309" t="s">
        <v>30</v>
      </c>
      <c r="P309" t="s">
        <v>12291</v>
      </c>
      <c r="Q309" t="s">
        <v>32</v>
      </c>
      <c r="R309" t="s">
        <v>33</v>
      </c>
      <c r="S309" t="s">
        <v>33</v>
      </c>
      <c r="T309" t="s">
        <v>33</v>
      </c>
      <c r="U309" t="s">
        <v>33</v>
      </c>
      <c r="V309" t="s">
        <v>33</v>
      </c>
      <c r="W309" t="s">
        <v>33</v>
      </c>
    </row>
    <row r="310" spans="1:23" hidden="1">
      <c r="A310" t="s">
        <v>12176</v>
      </c>
      <c r="B310" t="s">
        <v>21</v>
      </c>
      <c r="C310" t="s">
        <v>22</v>
      </c>
      <c r="D310" s="47">
        <v>50412.06</v>
      </c>
      <c r="E310" t="s">
        <v>12292</v>
      </c>
      <c r="F310" t="str">
        <f>RIGHT(E310,8)</f>
        <v>24283304</v>
      </c>
      <c r="G310" s="34" t="s">
        <v>2239</v>
      </c>
      <c r="H310" s="34" t="s">
        <v>12293</v>
      </c>
      <c r="I310" t="s">
        <v>710</v>
      </c>
      <c r="J310" t="s">
        <v>711</v>
      </c>
      <c r="K310" t="s">
        <v>12294</v>
      </c>
      <c r="L310" t="s">
        <v>80</v>
      </c>
      <c r="M310" t="s">
        <v>619</v>
      </c>
      <c r="N310" t="s">
        <v>47</v>
      </c>
      <c r="O310" t="s">
        <v>30</v>
      </c>
      <c r="P310" t="s">
        <v>32</v>
      </c>
      <c r="Q310" t="s">
        <v>33</v>
      </c>
      <c r="R310" t="s">
        <v>33</v>
      </c>
      <c r="S310" t="s">
        <v>33</v>
      </c>
      <c r="T310" t="s">
        <v>33</v>
      </c>
      <c r="U310" t="s">
        <v>33</v>
      </c>
      <c r="V310" t="s">
        <v>33</v>
      </c>
      <c r="W310" t="s">
        <v>33</v>
      </c>
    </row>
    <row r="311" spans="1:23" hidden="1">
      <c r="A311" t="s">
        <v>12176</v>
      </c>
      <c r="B311" t="s">
        <v>21</v>
      </c>
      <c r="C311" t="s">
        <v>22</v>
      </c>
      <c r="D311" s="47">
        <v>22900.62</v>
      </c>
      <c r="E311" t="s">
        <v>12295</v>
      </c>
      <c r="F311" t="str">
        <f>RIGHT(E311,8)</f>
        <v>52908122</v>
      </c>
      <c r="G311" s="34" t="s">
        <v>440</v>
      </c>
      <c r="H311" s="34" t="s">
        <v>12184</v>
      </c>
      <c r="I311" t="s">
        <v>1666</v>
      </c>
      <c r="J311" t="s">
        <v>12296</v>
      </c>
      <c r="K311" t="s">
        <v>12297</v>
      </c>
      <c r="L311" t="s">
        <v>624</v>
      </c>
      <c r="M311" t="s">
        <v>1670</v>
      </c>
      <c r="N311" t="s">
        <v>29</v>
      </c>
      <c r="O311" t="s">
        <v>30</v>
      </c>
      <c r="P311" t="s">
        <v>12298</v>
      </c>
      <c r="Q311" t="s">
        <v>32</v>
      </c>
      <c r="R311" t="s">
        <v>33</v>
      </c>
      <c r="S311" t="s">
        <v>33</v>
      </c>
      <c r="T311" t="s">
        <v>33</v>
      </c>
      <c r="U311" t="s">
        <v>33</v>
      </c>
      <c r="V311" t="s">
        <v>33</v>
      </c>
      <c r="W311" t="s">
        <v>33</v>
      </c>
    </row>
    <row r="312" spans="1:23" hidden="1">
      <c r="A312" t="s">
        <v>12176</v>
      </c>
      <c r="B312" t="s">
        <v>21</v>
      </c>
      <c r="C312" t="s">
        <v>22</v>
      </c>
      <c r="D312" s="47">
        <v>16891.14</v>
      </c>
      <c r="E312" t="s">
        <v>12299</v>
      </c>
      <c r="F312" t="str">
        <f>RIGHT(E312,8)</f>
        <v>13938981</v>
      </c>
      <c r="G312" s="34" t="s">
        <v>440</v>
      </c>
      <c r="H312" s="34" t="s">
        <v>12184</v>
      </c>
      <c r="I312" t="s">
        <v>5001</v>
      </c>
      <c r="J312" t="s">
        <v>908</v>
      </c>
      <c r="K312" t="s">
        <v>2267</v>
      </c>
      <c r="L312" t="s">
        <v>1687</v>
      </c>
      <c r="M312" t="s">
        <v>2268</v>
      </c>
      <c r="N312" t="s">
        <v>29</v>
      </c>
      <c r="O312" t="s">
        <v>30</v>
      </c>
      <c r="P312" t="s">
        <v>12300</v>
      </c>
      <c r="Q312" t="s">
        <v>32</v>
      </c>
      <c r="R312" t="s">
        <v>33</v>
      </c>
      <c r="S312" t="s">
        <v>33</v>
      </c>
      <c r="T312" t="s">
        <v>33</v>
      </c>
      <c r="U312" t="s">
        <v>33</v>
      </c>
      <c r="V312" t="s">
        <v>33</v>
      </c>
      <c r="W312" t="s">
        <v>33</v>
      </c>
    </row>
    <row r="313" spans="1:23" hidden="1">
      <c r="A313" t="s">
        <v>12176</v>
      </c>
      <c r="B313" t="s">
        <v>21</v>
      </c>
      <c r="C313" t="s">
        <v>22</v>
      </c>
      <c r="D313" s="47">
        <v>983.52</v>
      </c>
      <c r="E313" t="s">
        <v>12301</v>
      </c>
      <c r="F313" t="str">
        <f>RIGHT(E313,8)</f>
        <v>27213694</v>
      </c>
      <c r="G313" s="34" t="s">
        <v>440</v>
      </c>
      <c r="H313" s="34" t="s">
        <v>12184</v>
      </c>
      <c r="I313" t="s">
        <v>12302</v>
      </c>
      <c r="J313" t="s">
        <v>756</v>
      </c>
      <c r="K313" t="s">
        <v>12303</v>
      </c>
      <c r="L313" t="s">
        <v>80</v>
      </c>
      <c r="M313" t="s">
        <v>12304</v>
      </c>
      <c r="N313" t="s">
        <v>47</v>
      </c>
      <c r="O313" t="s">
        <v>30</v>
      </c>
      <c r="P313" t="s">
        <v>32</v>
      </c>
      <c r="Q313" t="s">
        <v>33</v>
      </c>
      <c r="R313" t="s">
        <v>33</v>
      </c>
      <c r="S313" t="s">
        <v>33</v>
      </c>
      <c r="T313" t="s">
        <v>33</v>
      </c>
      <c r="U313" t="s">
        <v>33</v>
      </c>
      <c r="V313" t="s">
        <v>33</v>
      </c>
      <c r="W313" t="s">
        <v>33</v>
      </c>
    </row>
    <row r="314" spans="1:23" hidden="1">
      <c r="A314" t="s">
        <v>12305</v>
      </c>
      <c r="B314" t="s">
        <v>21</v>
      </c>
      <c r="C314" t="s">
        <v>22</v>
      </c>
      <c r="D314" s="47">
        <v>109945.72</v>
      </c>
      <c r="E314" t="s">
        <v>12306</v>
      </c>
      <c r="F314" t="str">
        <f t="shared" si="4"/>
        <v>38479083</v>
      </c>
      <c r="G314" s="34" t="s">
        <v>440</v>
      </c>
      <c r="H314" s="34" t="s">
        <v>12307</v>
      </c>
      <c r="I314" t="s">
        <v>548</v>
      </c>
      <c r="J314" t="s">
        <v>549</v>
      </c>
      <c r="K314" t="s">
        <v>954</v>
      </c>
      <c r="L314" t="s">
        <v>80</v>
      </c>
      <c r="M314" t="s">
        <v>551</v>
      </c>
      <c r="N314" t="s">
        <v>47</v>
      </c>
      <c r="O314" t="s">
        <v>552</v>
      </c>
      <c r="P314" t="s">
        <v>12308</v>
      </c>
      <c r="Q314" t="s">
        <v>32</v>
      </c>
      <c r="R314" t="s">
        <v>33</v>
      </c>
      <c r="S314" t="s">
        <v>33</v>
      </c>
      <c r="T314" t="s">
        <v>33</v>
      </c>
      <c r="U314" t="s">
        <v>33</v>
      </c>
      <c r="V314" t="s">
        <v>33</v>
      </c>
      <c r="W314" t="s">
        <v>33</v>
      </c>
    </row>
    <row r="315" spans="1:23" hidden="1">
      <c r="A315" t="s">
        <v>12305</v>
      </c>
      <c r="B315" t="s">
        <v>21</v>
      </c>
      <c r="C315" t="s">
        <v>22</v>
      </c>
      <c r="D315" s="47">
        <v>57594.21</v>
      </c>
      <c r="E315" t="s">
        <v>12309</v>
      </c>
      <c r="F315" t="str">
        <f t="shared" si="4"/>
        <v>55607522</v>
      </c>
      <c r="G315" s="34" t="s">
        <v>440</v>
      </c>
      <c r="H315" s="34" t="s">
        <v>12307</v>
      </c>
      <c r="I315" t="s">
        <v>104</v>
      </c>
      <c r="J315" t="s">
        <v>105</v>
      </c>
      <c r="K315" t="s">
        <v>106</v>
      </c>
      <c r="L315" t="s">
        <v>107</v>
      </c>
      <c r="M315" t="s">
        <v>108</v>
      </c>
      <c r="N315" t="s">
        <v>29</v>
      </c>
      <c r="O315" t="s">
        <v>54</v>
      </c>
      <c r="P315" t="s">
        <v>12310</v>
      </c>
      <c r="Q315" t="s">
        <v>32</v>
      </c>
      <c r="R315" t="s">
        <v>33</v>
      </c>
      <c r="S315" t="s">
        <v>33</v>
      </c>
      <c r="T315" t="s">
        <v>33</v>
      </c>
      <c r="U315" t="s">
        <v>33</v>
      </c>
      <c r="V315" t="s">
        <v>33</v>
      </c>
      <c r="W315" t="s">
        <v>33</v>
      </c>
    </row>
    <row r="316" spans="1:23" hidden="1">
      <c r="A316" t="s">
        <v>12305</v>
      </c>
      <c r="B316" t="s">
        <v>21</v>
      </c>
      <c r="C316" t="s">
        <v>22</v>
      </c>
      <c r="D316" s="47">
        <v>56469.120000000003</v>
      </c>
      <c r="E316" t="s">
        <v>12311</v>
      </c>
      <c r="F316" t="str">
        <f t="shared" si="4"/>
        <v>38479146</v>
      </c>
      <c r="G316" s="34" t="s">
        <v>440</v>
      </c>
      <c r="H316" s="34" t="s">
        <v>12307</v>
      </c>
      <c r="I316" t="s">
        <v>548</v>
      </c>
      <c r="J316" t="s">
        <v>549</v>
      </c>
      <c r="K316" t="s">
        <v>550</v>
      </c>
      <c r="L316" t="s">
        <v>80</v>
      </c>
      <c r="M316" t="s">
        <v>551</v>
      </c>
      <c r="N316" t="s">
        <v>47</v>
      </c>
      <c r="O316" t="s">
        <v>552</v>
      </c>
      <c r="P316" t="s">
        <v>12312</v>
      </c>
      <c r="Q316" t="s">
        <v>32</v>
      </c>
      <c r="R316" t="s">
        <v>33</v>
      </c>
      <c r="S316" t="s">
        <v>33</v>
      </c>
      <c r="T316" t="s">
        <v>33</v>
      </c>
      <c r="U316" t="s">
        <v>33</v>
      </c>
      <c r="V316" t="s">
        <v>33</v>
      </c>
      <c r="W316" t="s">
        <v>33</v>
      </c>
    </row>
    <row r="317" spans="1:23" hidden="1">
      <c r="A317" t="s">
        <v>12305</v>
      </c>
      <c r="B317" t="s">
        <v>21</v>
      </c>
      <c r="C317" t="s">
        <v>22</v>
      </c>
      <c r="D317" s="47">
        <v>50715.199999999997</v>
      </c>
      <c r="E317" t="s">
        <v>12313</v>
      </c>
      <c r="F317" t="str">
        <f t="shared" si="4"/>
        <v>20117570</v>
      </c>
      <c r="G317" s="34" t="s">
        <v>1658</v>
      </c>
      <c r="H317" s="34" t="s">
        <v>12314</v>
      </c>
      <c r="I317" t="s">
        <v>1628</v>
      </c>
      <c r="J317" t="s">
        <v>1629</v>
      </c>
      <c r="K317" t="s">
        <v>1630</v>
      </c>
      <c r="L317" t="s">
        <v>80</v>
      </c>
      <c r="M317" t="s">
        <v>1631</v>
      </c>
      <c r="N317" t="s">
        <v>47</v>
      </c>
      <c r="O317" t="s">
        <v>30</v>
      </c>
      <c r="P317" t="s">
        <v>32</v>
      </c>
      <c r="Q317" t="s">
        <v>33</v>
      </c>
      <c r="R317" t="s">
        <v>33</v>
      </c>
      <c r="S317" t="s">
        <v>33</v>
      </c>
      <c r="T317" t="s">
        <v>33</v>
      </c>
      <c r="U317" t="s">
        <v>33</v>
      </c>
      <c r="V317" t="s">
        <v>33</v>
      </c>
      <c r="W317" t="s">
        <v>33</v>
      </c>
    </row>
    <row r="318" spans="1:23" hidden="1">
      <c r="A318" t="s">
        <v>12305</v>
      </c>
      <c r="B318" t="s">
        <v>21</v>
      </c>
      <c r="C318" t="s">
        <v>22</v>
      </c>
      <c r="D318" s="47">
        <v>37697.81</v>
      </c>
      <c r="E318" t="s">
        <v>12315</v>
      </c>
      <c r="F318" t="str">
        <f t="shared" si="4"/>
        <v>27984134</v>
      </c>
      <c r="G318" s="34" t="s">
        <v>440</v>
      </c>
      <c r="H318" s="34" t="s">
        <v>12307</v>
      </c>
      <c r="I318" t="s">
        <v>4771</v>
      </c>
      <c r="J318" t="s">
        <v>4772</v>
      </c>
      <c r="K318" t="s">
        <v>4773</v>
      </c>
      <c r="L318" t="s">
        <v>4774</v>
      </c>
      <c r="M318" t="s">
        <v>4775</v>
      </c>
      <c r="N318" t="s">
        <v>204</v>
      </c>
      <c r="O318" t="s">
        <v>30</v>
      </c>
      <c r="P318" t="s">
        <v>32</v>
      </c>
      <c r="Q318" t="s">
        <v>33</v>
      </c>
      <c r="R318" t="s">
        <v>33</v>
      </c>
      <c r="S318" t="s">
        <v>33</v>
      </c>
      <c r="T318" t="s">
        <v>33</v>
      </c>
      <c r="U318" t="s">
        <v>33</v>
      </c>
      <c r="V318" t="s">
        <v>33</v>
      </c>
      <c r="W318" t="s">
        <v>33</v>
      </c>
    </row>
    <row r="319" spans="1:23" hidden="1">
      <c r="A319" t="s">
        <v>12305</v>
      </c>
      <c r="B319" t="s">
        <v>21</v>
      </c>
      <c r="C319" t="s">
        <v>22</v>
      </c>
      <c r="D319" s="47">
        <v>35228.910000000003</v>
      </c>
      <c r="E319" t="s">
        <v>12316</v>
      </c>
      <c r="F319" t="str">
        <f t="shared" si="4"/>
        <v>17764577</v>
      </c>
      <c r="G319" s="34" t="s">
        <v>440</v>
      </c>
      <c r="H319" s="34" t="s">
        <v>12317</v>
      </c>
      <c r="I319" t="s">
        <v>1482</v>
      </c>
      <c r="J319" t="s">
        <v>1483</v>
      </c>
      <c r="K319" t="s">
        <v>1498</v>
      </c>
      <c r="L319" t="s">
        <v>1499</v>
      </c>
      <c r="M319" t="s">
        <v>1486</v>
      </c>
      <c r="N319" t="s">
        <v>47</v>
      </c>
      <c r="O319" t="s">
        <v>30</v>
      </c>
      <c r="P319" t="s">
        <v>32</v>
      </c>
      <c r="Q319" t="s">
        <v>33</v>
      </c>
      <c r="R319" t="s">
        <v>33</v>
      </c>
      <c r="S319" t="s">
        <v>33</v>
      </c>
      <c r="T319" t="s">
        <v>33</v>
      </c>
      <c r="U319" t="s">
        <v>33</v>
      </c>
      <c r="V319" t="s">
        <v>33</v>
      </c>
      <c r="W319" t="s">
        <v>33</v>
      </c>
    </row>
    <row r="320" spans="1:23" hidden="1">
      <c r="A320" t="s">
        <v>12305</v>
      </c>
      <c r="B320" t="s">
        <v>21</v>
      </c>
      <c r="C320" t="s">
        <v>22</v>
      </c>
      <c r="D320" s="47">
        <v>26959.26</v>
      </c>
      <c r="E320" t="s">
        <v>12318</v>
      </c>
      <c r="F320" t="str">
        <f t="shared" si="4"/>
        <v>17764578</v>
      </c>
      <c r="G320" s="34" t="s">
        <v>440</v>
      </c>
      <c r="H320" s="34" t="s">
        <v>12317</v>
      </c>
      <c r="I320" t="s">
        <v>1482</v>
      </c>
      <c r="J320" t="s">
        <v>1483</v>
      </c>
      <c r="K320" t="s">
        <v>1484</v>
      </c>
      <c r="L320" t="s">
        <v>1485</v>
      </c>
      <c r="M320" t="s">
        <v>1486</v>
      </c>
      <c r="N320" t="s">
        <v>47</v>
      </c>
      <c r="O320" t="s">
        <v>30</v>
      </c>
      <c r="P320" t="s">
        <v>32</v>
      </c>
      <c r="Q320" t="s">
        <v>33</v>
      </c>
      <c r="R320" t="s">
        <v>33</v>
      </c>
      <c r="S320" t="s">
        <v>33</v>
      </c>
      <c r="T320" t="s">
        <v>33</v>
      </c>
      <c r="U320" t="s">
        <v>33</v>
      </c>
      <c r="V320" t="s">
        <v>33</v>
      </c>
      <c r="W320" t="s">
        <v>33</v>
      </c>
    </row>
    <row r="321" spans="1:23" hidden="1">
      <c r="A321" t="s">
        <v>12305</v>
      </c>
      <c r="B321" t="s">
        <v>21</v>
      </c>
      <c r="C321" t="s">
        <v>22</v>
      </c>
      <c r="D321" s="47">
        <v>25000</v>
      </c>
      <c r="E321" t="s">
        <v>12319</v>
      </c>
      <c r="F321" t="str">
        <f t="shared" si="4"/>
        <v>28343244</v>
      </c>
      <c r="G321" s="61" t="s">
        <v>1890</v>
      </c>
      <c r="H321" s="61" t="s">
        <v>439</v>
      </c>
      <c r="I321" t="s">
        <v>1708</v>
      </c>
      <c r="J321" t="s">
        <v>229</v>
      </c>
      <c r="K321" t="s">
        <v>12320</v>
      </c>
      <c r="L321" t="s">
        <v>12321</v>
      </c>
      <c r="M321" t="s">
        <v>1711</v>
      </c>
      <c r="N321" t="s">
        <v>29</v>
      </c>
      <c r="O321" t="s">
        <v>30</v>
      </c>
      <c r="P321" t="s">
        <v>12322</v>
      </c>
      <c r="Q321" t="s">
        <v>32</v>
      </c>
      <c r="R321" t="s">
        <v>33</v>
      </c>
      <c r="S321" t="s">
        <v>33</v>
      </c>
      <c r="T321" t="s">
        <v>33</v>
      </c>
      <c r="U321" t="s">
        <v>33</v>
      </c>
      <c r="V321" t="s">
        <v>33</v>
      </c>
      <c r="W321" t="s">
        <v>33</v>
      </c>
    </row>
    <row r="322" spans="1:23" hidden="1">
      <c r="A322" t="s">
        <v>12305</v>
      </c>
      <c r="B322" t="s">
        <v>21</v>
      </c>
      <c r="C322" t="s">
        <v>22</v>
      </c>
      <c r="D322" s="47">
        <v>23724.6</v>
      </c>
      <c r="E322" t="s">
        <v>12323</v>
      </c>
      <c r="F322" t="str">
        <f t="shared" si="4"/>
        <v>55607375</v>
      </c>
      <c r="G322" s="34" t="s">
        <v>440</v>
      </c>
      <c r="H322" s="34" t="s">
        <v>12307</v>
      </c>
      <c r="I322" t="s">
        <v>104</v>
      </c>
      <c r="J322" t="s">
        <v>105</v>
      </c>
      <c r="K322" t="s">
        <v>106</v>
      </c>
      <c r="L322" t="s">
        <v>107</v>
      </c>
      <c r="M322" t="s">
        <v>108</v>
      </c>
      <c r="N322" t="s">
        <v>29</v>
      </c>
      <c r="O322" t="s">
        <v>54</v>
      </c>
      <c r="P322" t="s">
        <v>12324</v>
      </c>
      <c r="Q322" t="s">
        <v>32</v>
      </c>
      <c r="R322" t="s">
        <v>33</v>
      </c>
      <c r="S322" t="s">
        <v>33</v>
      </c>
      <c r="T322" t="s">
        <v>33</v>
      </c>
      <c r="U322" t="s">
        <v>33</v>
      </c>
      <c r="V322" t="s">
        <v>33</v>
      </c>
      <c r="W322" t="s">
        <v>33</v>
      </c>
    </row>
    <row r="323" spans="1:23" hidden="1">
      <c r="A323" t="s">
        <v>12305</v>
      </c>
      <c r="B323" t="s">
        <v>21</v>
      </c>
      <c r="C323" t="s">
        <v>22</v>
      </c>
      <c r="D323" s="47">
        <v>22379.74</v>
      </c>
      <c r="E323" t="s">
        <v>12325</v>
      </c>
      <c r="F323" t="str">
        <f t="shared" si="4"/>
        <v>38479341</v>
      </c>
      <c r="G323" s="34" t="s">
        <v>440</v>
      </c>
      <c r="H323" s="34" t="s">
        <v>12307</v>
      </c>
      <c r="I323" t="s">
        <v>548</v>
      </c>
      <c r="J323" t="s">
        <v>549</v>
      </c>
      <c r="K323" t="s">
        <v>605</v>
      </c>
      <c r="L323" t="s">
        <v>80</v>
      </c>
      <c r="M323" t="s">
        <v>551</v>
      </c>
      <c r="N323" t="s">
        <v>47</v>
      </c>
      <c r="O323" t="s">
        <v>552</v>
      </c>
      <c r="P323" t="s">
        <v>12326</v>
      </c>
      <c r="Q323" t="s">
        <v>32</v>
      </c>
      <c r="R323" t="s">
        <v>33</v>
      </c>
      <c r="S323" t="s">
        <v>33</v>
      </c>
      <c r="T323" t="s">
        <v>33</v>
      </c>
      <c r="U323" t="s">
        <v>33</v>
      </c>
      <c r="V323" t="s">
        <v>33</v>
      </c>
      <c r="W323" t="s">
        <v>33</v>
      </c>
    </row>
    <row r="324" spans="1:23" hidden="1">
      <c r="A324" t="s">
        <v>12305</v>
      </c>
      <c r="B324" t="s">
        <v>21</v>
      </c>
      <c r="C324" t="s">
        <v>22</v>
      </c>
      <c r="D324" s="47">
        <v>20438.22</v>
      </c>
      <c r="E324" t="s">
        <v>12327</v>
      </c>
      <c r="F324" t="str">
        <f t="shared" si="4"/>
        <v>34802865</v>
      </c>
      <c r="G324" s="34" t="s">
        <v>440</v>
      </c>
      <c r="H324" s="34">
        <v>92034</v>
      </c>
      <c r="I324" t="s">
        <v>12328</v>
      </c>
      <c r="J324" t="s">
        <v>229</v>
      </c>
      <c r="K324" t="s">
        <v>12329</v>
      </c>
      <c r="L324" t="s">
        <v>45</v>
      </c>
      <c r="M324" t="s">
        <v>12330</v>
      </c>
      <c r="N324" t="s">
        <v>204</v>
      </c>
      <c r="O324" t="s">
        <v>30</v>
      </c>
      <c r="P324" t="s">
        <v>32</v>
      </c>
      <c r="Q324" t="s">
        <v>33</v>
      </c>
      <c r="R324" t="s">
        <v>33</v>
      </c>
      <c r="S324" t="s">
        <v>33</v>
      </c>
      <c r="T324" t="s">
        <v>33</v>
      </c>
      <c r="U324" t="s">
        <v>33</v>
      </c>
      <c r="V324" t="s">
        <v>33</v>
      </c>
      <c r="W324" t="s">
        <v>33</v>
      </c>
    </row>
    <row r="325" spans="1:23" hidden="1">
      <c r="A325" t="s">
        <v>12305</v>
      </c>
      <c r="B325" t="s">
        <v>21</v>
      </c>
      <c r="C325" t="s">
        <v>22</v>
      </c>
      <c r="D325" s="47">
        <v>20124.2</v>
      </c>
      <c r="E325" t="s">
        <v>12331</v>
      </c>
      <c r="F325" t="str">
        <f t="shared" si="4"/>
        <v>27402440</v>
      </c>
      <c r="G325" s="34" t="s">
        <v>1067</v>
      </c>
      <c r="H325" s="34" t="s">
        <v>12332</v>
      </c>
      <c r="I325" t="s">
        <v>24</v>
      </c>
      <c r="J325" t="s">
        <v>25</v>
      </c>
      <c r="K325" t="s">
        <v>12333</v>
      </c>
      <c r="L325" t="s">
        <v>27</v>
      </c>
      <c r="M325" t="s">
        <v>28</v>
      </c>
      <c r="N325" t="s">
        <v>29</v>
      </c>
      <c r="O325" t="s">
        <v>30</v>
      </c>
      <c r="P325" t="s">
        <v>12334</v>
      </c>
      <c r="Q325" t="s">
        <v>32</v>
      </c>
      <c r="R325" t="s">
        <v>33</v>
      </c>
      <c r="S325" t="s">
        <v>33</v>
      </c>
      <c r="T325" t="s">
        <v>33</v>
      </c>
      <c r="U325" t="s">
        <v>33</v>
      </c>
      <c r="V325" t="s">
        <v>33</v>
      </c>
      <c r="W325" t="s">
        <v>33</v>
      </c>
    </row>
    <row r="326" spans="1:23" hidden="1">
      <c r="A326" t="s">
        <v>12305</v>
      </c>
      <c r="B326" t="s">
        <v>21</v>
      </c>
      <c r="C326" t="s">
        <v>22</v>
      </c>
      <c r="D326" s="47">
        <v>17658.439999999999</v>
      </c>
      <c r="E326" t="s">
        <v>12335</v>
      </c>
      <c r="F326" t="str">
        <f t="shared" ref="F326:F392" si="5">RIGHT(E326,8)</f>
        <v>55607570</v>
      </c>
      <c r="G326" s="34" t="s">
        <v>440</v>
      </c>
      <c r="H326" s="34" t="s">
        <v>12307</v>
      </c>
      <c r="I326" t="s">
        <v>104</v>
      </c>
      <c r="J326" t="s">
        <v>105</v>
      </c>
      <c r="K326" t="s">
        <v>106</v>
      </c>
      <c r="L326" t="s">
        <v>107</v>
      </c>
      <c r="M326" t="s">
        <v>108</v>
      </c>
      <c r="N326" t="s">
        <v>29</v>
      </c>
      <c r="O326" t="s">
        <v>54</v>
      </c>
      <c r="P326" t="s">
        <v>12336</v>
      </c>
      <c r="Q326" t="s">
        <v>32</v>
      </c>
      <c r="R326" t="s">
        <v>33</v>
      </c>
      <c r="S326" t="s">
        <v>33</v>
      </c>
      <c r="T326" t="s">
        <v>33</v>
      </c>
      <c r="U326" t="s">
        <v>33</v>
      </c>
      <c r="V326" t="s">
        <v>33</v>
      </c>
      <c r="W326" t="s">
        <v>33</v>
      </c>
    </row>
    <row r="327" spans="1:23" hidden="1">
      <c r="A327" t="s">
        <v>12305</v>
      </c>
      <c r="B327" t="s">
        <v>21</v>
      </c>
      <c r="C327" t="s">
        <v>22</v>
      </c>
      <c r="D327" s="47">
        <v>15658.99</v>
      </c>
      <c r="E327" t="s">
        <v>12337</v>
      </c>
      <c r="F327" t="str">
        <f t="shared" si="5"/>
        <v>27402422</v>
      </c>
      <c r="G327" s="34" t="s">
        <v>1067</v>
      </c>
      <c r="H327" s="34" t="s">
        <v>12332</v>
      </c>
      <c r="I327" t="s">
        <v>24</v>
      </c>
      <c r="J327" t="s">
        <v>25</v>
      </c>
      <c r="K327" t="s">
        <v>12338</v>
      </c>
      <c r="L327" t="s">
        <v>27</v>
      </c>
      <c r="M327" t="s">
        <v>28</v>
      </c>
      <c r="N327" t="s">
        <v>29</v>
      </c>
      <c r="O327" t="s">
        <v>30</v>
      </c>
      <c r="P327" t="s">
        <v>12339</v>
      </c>
      <c r="Q327" t="s">
        <v>32</v>
      </c>
      <c r="R327" t="s">
        <v>33</v>
      </c>
      <c r="S327" t="s">
        <v>33</v>
      </c>
      <c r="T327" t="s">
        <v>33</v>
      </c>
      <c r="U327" t="s">
        <v>33</v>
      </c>
      <c r="V327" t="s">
        <v>33</v>
      </c>
      <c r="W327" t="s">
        <v>33</v>
      </c>
    </row>
    <row r="328" spans="1:23" hidden="1">
      <c r="A328" t="s">
        <v>12305</v>
      </c>
      <c r="B328" t="s">
        <v>21</v>
      </c>
      <c r="C328" t="s">
        <v>22</v>
      </c>
      <c r="D328" s="47">
        <v>14064.6</v>
      </c>
      <c r="E328" t="s">
        <v>12340</v>
      </c>
      <c r="F328" t="str">
        <f t="shared" si="5"/>
        <v>24683239</v>
      </c>
      <c r="G328" s="34" t="s">
        <v>440</v>
      </c>
      <c r="H328" s="34" t="s">
        <v>12317</v>
      </c>
      <c r="I328" t="s">
        <v>1612</v>
      </c>
      <c r="J328" t="s">
        <v>25</v>
      </c>
      <c r="K328" t="s">
        <v>12341</v>
      </c>
      <c r="L328" t="s">
        <v>1148</v>
      </c>
      <c r="M328" t="s">
        <v>1614</v>
      </c>
      <c r="N328" t="s">
        <v>29</v>
      </c>
      <c r="O328" t="s">
        <v>30</v>
      </c>
      <c r="P328" t="s">
        <v>12342</v>
      </c>
      <c r="Q328" t="s">
        <v>32</v>
      </c>
      <c r="R328" t="s">
        <v>33</v>
      </c>
      <c r="S328" t="s">
        <v>33</v>
      </c>
      <c r="T328" t="s">
        <v>33</v>
      </c>
      <c r="U328" t="s">
        <v>33</v>
      </c>
      <c r="V328" t="s">
        <v>33</v>
      </c>
      <c r="W328" t="s">
        <v>33</v>
      </c>
    </row>
    <row r="329" spans="1:23" hidden="1">
      <c r="A329" t="s">
        <v>12305</v>
      </c>
      <c r="B329" t="s">
        <v>21</v>
      </c>
      <c r="C329" t="s">
        <v>22</v>
      </c>
      <c r="D329" s="47">
        <v>13091</v>
      </c>
      <c r="E329" t="s">
        <v>12343</v>
      </c>
      <c r="F329" t="str">
        <f t="shared" si="5"/>
        <v>98315890</v>
      </c>
      <c r="G329" s="34" t="s">
        <v>440</v>
      </c>
      <c r="H329" s="34" t="s">
        <v>12317</v>
      </c>
      <c r="I329" t="s">
        <v>12344</v>
      </c>
      <c r="J329" t="s">
        <v>927</v>
      </c>
      <c r="K329" t="s">
        <v>12345</v>
      </c>
      <c r="L329" t="s">
        <v>39</v>
      </c>
      <c r="M329" t="s">
        <v>929</v>
      </c>
      <c r="N329" t="s">
        <v>29</v>
      </c>
      <c r="O329" t="s">
        <v>30</v>
      </c>
      <c r="P329" t="s">
        <v>12346</v>
      </c>
      <c r="Q329" t="s">
        <v>32</v>
      </c>
      <c r="R329" t="s">
        <v>33</v>
      </c>
      <c r="S329" t="s">
        <v>33</v>
      </c>
      <c r="T329" t="s">
        <v>33</v>
      </c>
      <c r="U329" t="s">
        <v>33</v>
      </c>
      <c r="V329" t="s">
        <v>33</v>
      </c>
      <c r="W329" t="s">
        <v>33</v>
      </c>
    </row>
    <row r="330" spans="1:23" hidden="1">
      <c r="A330" t="s">
        <v>12305</v>
      </c>
      <c r="B330" t="s">
        <v>21</v>
      </c>
      <c r="C330" t="s">
        <v>22</v>
      </c>
      <c r="D330" s="47">
        <v>12571.28</v>
      </c>
      <c r="E330" t="s">
        <v>12347</v>
      </c>
      <c r="F330" t="str">
        <f t="shared" si="5"/>
        <v>16607159</v>
      </c>
      <c r="G330" s="34" t="s">
        <v>440</v>
      </c>
      <c r="H330" s="34" t="s">
        <v>12307</v>
      </c>
      <c r="I330" t="s">
        <v>6014</v>
      </c>
      <c r="J330" t="s">
        <v>1394</v>
      </c>
      <c r="K330" t="s">
        <v>6015</v>
      </c>
      <c r="L330" t="s">
        <v>80</v>
      </c>
      <c r="M330" t="s">
        <v>6016</v>
      </c>
      <c r="N330" t="s">
        <v>47</v>
      </c>
      <c r="O330" t="s">
        <v>30</v>
      </c>
      <c r="P330" t="s">
        <v>12348</v>
      </c>
      <c r="Q330" t="s">
        <v>32</v>
      </c>
      <c r="R330" t="s">
        <v>33</v>
      </c>
      <c r="S330" t="s">
        <v>33</v>
      </c>
      <c r="T330" t="s">
        <v>33</v>
      </c>
      <c r="U330" t="s">
        <v>33</v>
      </c>
      <c r="V330" t="s">
        <v>33</v>
      </c>
      <c r="W330" t="s">
        <v>33</v>
      </c>
    </row>
    <row r="331" spans="1:23" hidden="1">
      <c r="A331" t="s">
        <v>12305</v>
      </c>
      <c r="B331" t="s">
        <v>21</v>
      </c>
      <c r="C331" t="s">
        <v>22</v>
      </c>
      <c r="D331" s="47">
        <v>10901.01</v>
      </c>
      <c r="E331" t="s">
        <v>12349</v>
      </c>
      <c r="F331" t="str">
        <f t="shared" si="5"/>
        <v>28910642</v>
      </c>
      <c r="G331" s="34" t="s">
        <v>440</v>
      </c>
      <c r="H331" s="34" t="s">
        <v>12307</v>
      </c>
      <c r="I331" t="s">
        <v>12350</v>
      </c>
      <c r="J331" t="s">
        <v>352</v>
      </c>
      <c r="K331" t="s">
        <v>3864</v>
      </c>
      <c r="L331" t="s">
        <v>80</v>
      </c>
      <c r="M331" t="s">
        <v>3865</v>
      </c>
      <c r="N331" t="s">
        <v>204</v>
      </c>
      <c r="O331" t="s">
        <v>30</v>
      </c>
      <c r="P331" t="s">
        <v>32</v>
      </c>
      <c r="Q331" t="s">
        <v>33</v>
      </c>
      <c r="R331" t="s">
        <v>33</v>
      </c>
      <c r="S331" t="s">
        <v>33</v>
      </c>
      <c r="T331" t="s">
        <v>33</v>
      </c>
      <c r="U331" t="s">
        <v>33</v>
      </c>
      <c r="V331" t="s">
        <v>33</v>
      </c>
      <c r="W331" t="s">
        <v>33</v>
      </c>
    </row>
    <row r="332" spans="1:23" hidden="1">
      <c r="A332" t="s">
        <v>12305</v>
      </c>
      <c r="B332" t="s">
        <v>21</v>
      </c>
      <c r="C332" t="s">
        <v>22</v>
      </c>
      <c r="D332" s="47">
        <v>5415.39</v>
      </c>
      <c r="E332" t="s">
        <v>12351</v>
      </c>
      <c r="F332" t="str">
        <f t="shared" si="5"/>
        <v>28343393</v>
      </c>
      <c r="G332" s="34" t="s">
        <v>440</v>
      </c>
      <c r="H332" s="34" t="s">
        <v>12307</v>
      </c>
      <c r="I332" t="s">
        <v>1708</v>
      </c>
      <c r="J332" t="s">
        <v>229</v>
      </c>
      <c r="K332" t="s">
        <v>12352</v>
      </c>
      <c r="L332" t="s">
        <v>6293</v>
      </c>
      <c r="M332" t="s">
        <v>1711</v>
      </c>
      <c r="N332" t="s">
        <v>29</v>
      </c>
      <c r="O332" t="s">
        <v>30</v>
      </c>
      <c r="P332" t="s">
        <v>12353</v>
      </c>
      <c r="Q332" t="s">
        <v>32</v>
      </c>
      <c r="R332" t="s">
        <v>33</v>
      </c>
      <c r="S332" t="s">
        <v>33</v>
      </c>
      <c r="T332" t="s">
        <v>33</v>
      </c>
      <c r="U332" t="s">
        <v>33</v>
      </c>
      <c r="V332" t="s">
        <v>33</v>
      </c>
      <c r="W332" t="s">
        <v>33</v>
      </c>
    </row>
    <row r="333" spans="1:23" hidden="1">
      <c r="A333" t="s">
        <v>12305</v>
      </c>
      <c r="B333" t="s">
        <v>21</v>
      </c>
      <c r="C333" t="s">
        <v>22</v>
      </c>
      <c r="D333" s="47">
        <v>4725</v>
      </c>
      <c r="E333" t="s">
        <v>12354</v>
      </c>
      <c r="F333" t="str">
        <f t="shared" si="5"/>
        <v>21991488</v>
      </c>
      <c r="G333" s="34" t="s">
        <v>1868</v>
      </c>
      <c r="H333" s="34" t="s">
        <v>12355</v>
      </c>
      <c r="I333" t="s">
        <v>1381</v>
      </c>
      <c r="J333" t="s">
        <v>229</v>
      </c>
      <c r="K333" t="s">
        <v>405</v>
      </c>
      <c r="L333" t="s">
        <v>1382</v>
      </c>
      <c r="M333" t="s">
        <v>1383</v>
      </c>
      <c r="N333" t="s">
        <v>47</v>
      </c>
      <c r="O333" t="s">
        <v>1384</v>
      </c>
      <c r="P333" t="s">
        <v>12356</v>
      </c>
      <c r="Q333" t="s">
        <v>32</v>
      </c>
      <c r="R333" t="s">
        <v>33</v>
      </c>
      <c r="S333" t="s">
        <v>33</v>
      </c>
      <c r="T333" t="s">
        <v>33</v>
      </c>
      <c r="U333" t="s">
        <v>33</v>
      </c>
      <c r="V333" t="s">
        <v>33</v>
      </c>
      <c r="W333" t="s">
        <v>33</v>
      </c>
    </row>
    <row r="334" spans="1:23" hidden="1">
      <c r="A334" t="s">
        <v>12305</v>
      </c>
      <c r="B334" t="s">
        <v>21</v>
      </c>
      <c r="C334" t="s">
        <v>22</v>
      </c>
      <c r="D334" s="47">
        <v>4649.8100000000004</v>
      </c>
      <c r="E334" t="s">
        <v>12357</v>
      </c>
      <c r="F334" t="str">
        <f t="shared" si="5"/>
        <v>14913958</v>
      </c>
      <c r="G334" s="34" t="s">
        <v>440</v>
      </c>
      <c r="H334" s="34" t="s">
        <v>12307</v>
      </c>
      <c r="I334" t="s">
        <v>2867</v>
      </c>
      <c r="J334" t="s">
        <v>229</v>
      </c>
      <c r="K334" t="s">
        <v>12358</v>
      </c>
      <c r="L334" t="s">
        <v>888</v>
      </c>
      <c r="M334" t="s">
        <v>889</v>
      </c>
      <c r="N334" t="s">
        <v>47</v>
      </c>
      <c r="O334" t="s">
        <v>30</v>
      </c>
      <c r="P334" t="s">
        <v>32</v>
      </c>
      <c r="Q334" t="s">
        <v>33</v>
      </c>
      <c r="R334" t="s">
        <v>33</v>
      </c>
      <c r="S334" t="s">
        <v>33</v>
      </c>
      <c r="T334" t="s">
        <v>33</v>
      </c>
      <c r="U334" t="s">
        <v>33</v>
      </c>
      <c r="V334" t="s">
        <v>33</v>
      </c>
      <c r="W334" t="s">
        <v>33</v>
      </c>
    </row>
    <row r="335" spans="1:23" hidden="1">
      <c r="A335" t="s">
        <v>12305</v>
      </c>
      <c r="B335" t="s">
        <v>21</v>
      </c>
      <c r="C335" t="s">
        <v>22</v>
      </c>
      <c r="D335" s="47">
        <v>4592.74</v>
      </c>
      <c r="E335" t="s">
        <v>12359</v>
      </c>
      <c r="F335" t="str">
        <f t="shared" si="5"/>
        <v>24634613</v>
      </c>
      <c r="G335" s="34" t="s">
        <v>440</v>
      </c>
      <c r="H335" s="34" t="s">
        <v>12360</v>
      </c>
      <c r="I335" t="s">
        <v>152</v>
      </c>
      <c r="J335" t="s">
        <v>153</v>
      </c>
      <c r="K335" t="s">
        <v>12361</v>
      </c>
      <c r="L335" t="s">
        <v>45</v>
      </c>
      <c r="M335" t="s">
        <v>155</v>
      </c>
      <c r="N335" t="s">
        <v>47</v>
      </c>
      <c r="O335" t="s">
        <v>30</v>
      </c>
      <c r="P335" t="s">
        <v>12362</v>
      </c>
      <c r="Q335" t="s">
        <v>32</v>
      </c>
      <c r="R335" t="s">
        <v>33</v>
      </c>
      <c r="S335" t="s">
        <v>33</v>
      </c>
      <c r="T335" t="s">
        <v>33</v>
      </c>
      <c r="U335" t="s">
        <v>33</v>
      </c>
      <c r="V335" t="s">
        <v>33</v>
      </c>
      <c r="W335" t="s">
        <v>33</v>
      </c>
    </row>
    <row r="336" spans="1:23" hidden="1">
      <c r="A336" t="s">
        <v>12305</v>
      </c>
      <c r="B336" t="s">
        <v>21</v>
      </c>
      <c r="C336" t="s">
        <v>22</v>
      </c>
      <c r="D336" s="47">
        <v>4124.07</v>
      </c>
      <c r="E336" t="s">
        <v>12363</v>
      </c>
      <c r="F336" t="str">
        <f t="shared" si="5"/>
        <v>27395185</v>
      </c>
      <c r="G336" s="34" t="s">
        <v>440</v>
      </c>
      <c r="H336" s="34" t="s">
        <v>12307</v>
      </c>
      <c r="I336" t="s">
        <v>24</v>
      </c>
      <c r="J336" t="s">
        <v>25</v>
      </c>
      <c r="K336" t="s">
        <v>12364</v>
      </c>
      <c r="L336" t="s">
        <v>27</v>
      </c>
      <c r="M336" t="s">
        <v>28</v>
      </c>
      <c r="N336" t="s">
        <v>29</v>
      </c>
      <c r="O336" t="s">
        <v>30</v>
      </c>
      <c r="P336" t="s">
        <v>12365</v>
      </c>
      <c r="Q336" t="s">
        <v>32</v>
      </c>
      <c r="R336" t="s">
        <v>33</v>
      </c>
      <c r="S336" t="s">
        <v>33</v>
      </c>
      <c r="T336" t="s">
        <v>33</v>
      </c>
      <c r="U336" t="s">
        <v>33</v>
      </c>
      <c r="V336" t="s">
        <v>33</v>
      </c>
      <c r="W336" t="s">
        <v>33</v>
      </c>
    </row>
    <row r="337" spans="1:23" hidden="1">
      <c r="A337" t="s">
        <v>12305</v>
      </c>
      <c r="B337" t="s">
        <v>21</v>
      </c>
      <c r="C337" t="s">
        <v>22</v>
      </c>
      <c r="D337" s="47">
        <v>3777.95</v>
      </c>
      <c r="E337" t="s">
        <v>12366</v>
      </c>
      <c r="F337" t="str">
        <f t="shared" si="5"/>
        <v>26333194</v>
      </c>
      <c r="G337" s="34" t="s">
        <v>440</v>
      </c>
      <c r="H337" s="34" t="s">
        <v>12307</v>
      </c>
      <c r="I337" t="s">
        <v>4871</v>
      </c>
      <c r="J337" t="s">
        <v>908</v>
      </c>
      <c r="K337" t="s">
        <v>4872</v>
      </c>
      <c r="L337" t="s">
        <v>80</v>
      </c>
      <c r="M337" t="s">
        <v>4873</v>
      </c>
      <c r="N337" t="s">
        <v>204</v>
      </c>
      <c r="O337" t="s">
        <v>30</v>
      </c>
      <c r="P337" t="s">
        <v>32</v>
      </c>
      <c r="Q337" t="s">
        <v>33</v>
      </c>
      <c r="R337" t="s">
        <v>33</v>
      </c>
      <c r="S337" t="s">
        <v>33</v>
      </c>
      <c r="T337" t="s">
        <v>33</v>
      </c>
      <c r="U337" t="s">
        <v>33</v>
      </c>
      <c r="V337" t="s">
        <v>33</v>
      </c>
      <c r="W337" t="s">
        <v>33</v>
      </c>
    </row>
    <row r="338" spans="1:23" hidden="1">
      <c r="A338" t="s">
        <v>12305</v>
      </c>
      <c r="B338" t="s">
        <v>21</v>
      </c>
      <c r="C338" t="s">
        <v>22</v>
      </c>
      <c r="D338" s="47">
        <v>3688.2</v>
      </c>
      <c r="E338" t="s">
        <v>12367</v>
      </c>
      <c r="F338" t="str">
        <f t="shared" si="5"/>
        <v>14637867</v>
      </c>
      <c r="G338" s="34" t="s">
        <v>440</v>
      </c>
      <c r="H338" s="34" t="s">
        <v>12307</v>
      </c>
      <c r="I338" t="s">
        <v>3043</v>
      </c>
      <c r="J338" t="s">
        <v>410</v>
      </c>
      <c r="K338" t="s">
        <v>3044</v>
      </c>
      <c r="L338" t="s">
        <v>412</v>
      </c>
      <c r="M338" t="s">
        <v>3045</v>
      </c>
      <c r="N338" t="s">
        <v>29</v>
      </c>
      <c r="O338" t="s">
        <v>30</v>
      </c>
      <c r="P338" t="s">
        <v>12368</v>
      </c>
      <c r="Q338" t="s">
        <v>32</v>
      </c>
      <c r="R338" t="s">
        <v>33</v>
      </c>
      <c r="S338" t="s">
        <v>33</v>
      </c>
      <c r="T338" t="s">
        <v>33</v>
      </c>
      <c r="U338" t="s">
        <v>33</v>
      </c>
      <c r="V338" t="s">
        <v>33</v>
      </c>
      <c r="W338" t="s">
        <v>33</v>
      </c>
    </row>
    <row r="339" spans="1:23" hidden="1">
      <c r="A339" t="s">
        <v>12305</v>
      </c>
      <c r="B339" t="s">
        <v>21</v>
      </c>
      <c r="C339" t="s">
        <v>22</v>
      </c>
      <c r="D339" s="47">
        <v>3375.88</v>
      </c>
      <c r="E339" t="s">
        <v>12369</v>
      </c>
      <c r="F339" t="str">
        <f t="shared" si="5"/>
        <v>38479114</v>
      </c>
      <c r="G339" s="34" t="s">
        <v>440</v>
      </c>
      <c r="H339" s="34" t="s">
        <v>12307</v>
      </c>
      <c r="I339" t="s">
        <v>548</v>
      </c>
      <c r="J339" t="s">
        <v>549</v>
      </c>
      <c r="K339" t="s">
        <v>12370</v>
      </c>
      <c r="L339" t="s">
        <v>80</v>
      </c>
      <c r="M339" t="s">
        <v>551</v>
      </c>
      <c r="N339" t="s">
        <v>47</v>
      </c>
      <c r="O339" t="s">
        <v>552</v>
      </c>
      <c r="P339" t="s">
        <v>12371</v>
      </c>
      <c r="Q339" t="s">
        <v>32</v>
      </c>
      <c r="R339" t="s">
        <v>33</v>
      </c>
      <c r="S339" t="s">
        <v>33</v>
      </c>
      <c r="T339" t="s">
        <v>33</v>
      </c>
      <c r="U339" t="s">
        <v>33</v>
      </c>
      <c r="V339" t="s">
        <v>33</v>
      </c>
      <c r="W339" t="s">
        <v>33</v>
      </c>
    </row>
    <row r="340" spans="1:23" hidden="1">
      <c r="A340" t="s">
        <v>12305</v>
      </c>
      <c r="B340" t="s">
        <v>21</v>
      </c>
      <c r="C340" t="s">
        <v>22</v>
      </c>
      <c r="D340" s="47">
        <v>3040.8</v>
      </c>
      <c r="E340" t="s">
        <v>12372</v>
      </c>
      <c r="F340" t="str">
        <f t="shared" si="5"/>
        <v>27398806</v>
      </c>
      <c r="G340" s="61" t="s">
        <v>1890</v>
      </c>
      <c r="H340" s="61" t="s">
        <v>1889</v>
      </c>
      <c r="I340" t="s">
        <v>24</v>
      </c>
      <c r="J340" t="s">
        <v>25</v>
      </c>
      <c r="K340" t="s">
        <v>12373</v>
      </c>
      <c r="L340" t="s">
        <v>27</v>
      </c>
      <c r="M340" t="s">
        <v>28</v>
      </c>
      <c r="N340" t="s">
        <v>29</v>
      </c>
      <c r="O340" t="s">
        <v>30</v>
      </c>
      <c r="P340" t="s">
        <v>12374</v>
      </c>
      <c r="Q340" t="s">
        <v>32</v>
      </c>
      <c r="R340" t="s">
        <v>33</v>
      </c>
      <c r="S340" t="s">
        <v>33</v>
      </c>
      <c r="T340" t="s">
        <v>33</v>
      </c>
      <c r="U340" t="s">
        <v>33</v>
      </c>
      <c r="V340" t="s">
        <v>33</v>
      </c>
      <c r="W340" t="s">
        <v>33</v>
      </c>
    </row>
    <row r="341" spans="1:23" hidden="1">
      <c r="A341" t="s">
        <v>12305</v>
      </c>
      <c r="B341" t="s">
        <v>21</v>
      </c>
      <c r="C341" t="s">
        <v>22</v>
      </c>
      <c r="D341" s="47">
        <v>2856</v>
      </c>
      <c r="E341" t="s">
        <v>12375</v>
      </c>
      <c r="F341" t="str">
        <f t="shared" si="5"/>
        <v>23772700</v>
      </c>
      <c r="G341" s="34" t="s">
        <v>2739</v>
      </c>
      <c r="H341" s="34" t="s">
        <v>12376</v>
      </c>
      <c r="I341" t="s">
        <v>5040</v>
      </c>
      <c r="J341" t="s">
        <v>3082</v>
      </c>
      <c r="K341" t="s">
        <v>12377</v>
      </c>
      <c r="L341" t="s">
        <v>3084</v>
      </c>
      <c r="M341" t="s">
        <v>3085</v>
      </c>
      <c r="N341" t="s">
        <v>29</v>
      </c>
      <c r="O341" t="s">
        <v>30</v>
      </c>
      <c r="P341" t="s">
        <v>32</v>
      </c>
      <c r="Q341" t="s">
        <v>33</v>
      </c>
      <c r="R341" t="s">
        <v>33</v>
      </c>
      <c r="S341" t="s">
        <v>33</v>
      </c>
      <c r="T341" t="s">
        <v>33</v>
      </c>
      <c r="U341" t="s">
        <v>33</v>
      </c>
      <c r="V341" t="s">
        <v>33</v>
      </c>
      <c r="W341" t="s">
        <v>33</v>
      </c>
    </row>
    <row r="342" spans="1:23" hidden="1">
      <c r="A342" t="s">
        <v>12305</v>
      </c>
      <c r="B342" t="s">
        <v>21</v>
      </c>
      <c r="C342" t="s">
        <v>22</v>
      </c>
      <c r="D342" s="47">
        <v>1937.27</v>
      </c>
      <c r="E342" t="s">
        <v>12378</v>
      </c>
      <c r="F342" t="str">
        <f t="shared" si="5"/>
        <v>27416364</v>
      </c>
      <c r="G342" s="34" t="s">
        <v>1064</v>
      </c>
      <c r="H342" s="34" t="s">
        <v>12379</v>
      </c>
      <c r="I342" t="s">
        <v>181</v>
      </c>
      <c r="J342" t="s">
        <v>182</v>
      </c>
      <c r="K342" t="s">
        <v>183</v>
      </c>
      <c r="L342" t="s">
        <v>184</v>
      </c>
      <c r="M342" t="s">
        <v>185</v>
      </c>
      <c r="N342" t="s">
        <v>47</v>
      </c>
      <c r="O342" t="s">
        <v>54</v>
      </c>
      <c r="P342" t="s">
        <v>32</v>
      </c>
      <c r="Q342" t="s">
        <v>33</v>
      </c>
      <c r="R342" t="s">
        <v>33</v>
      </c>
      <c r="S342" t="s">
        <v>33</v>
      </c>
      <c r="T342" t="s">
        <v>33</v>
      </c>
      <c r="U342" t="s">
        <v>33</v>
      </c>
      <c r="V342" t="s">
        <v>33</v>
      </c>
      <c r="W342" t="s">
        <v>33</v>
      </c>
    </row>
    <row r="343" spans="1:23" hidden="1">
      <c r="A343" t="s">
        <v>12305</v>
      </c>
      <c r="B343" t="s">
        <v>21</v>
      </c>
      <c r="C343" t="s">
        <v>22</v>
      </c>
      <c r="D343" s="47">
        <v>1925</v>
      </c>
      <c r="E343" t="s">
        <v>12380</v>
      </c>
      <c r="F343" t="str">
        <f t="shared" si="5"/>
        <v>27718343</v>
      </c>
      <c r="G343" s="34" t="s">
        <v>440</v>
      </c>
      <c r="H343" s="34" t="s">
        <v>12317</v>
      </c>
      <c r="I343" t="s">
        <v>2451</v>
      </c>
      <c r="J343" t="s">
        <v>12381</v>
      </c>
      <c r="K343" t="s">
        <v>12382</v>
      </c>
      <c r="L343" t="s">
        <v>80</v>
      </c>
      <c r="M343" t="s">
        <v>2454</v>
      </c>
      <c r="N343" t="s">
        <v>47</v>
      </c>
      <c r="O343" t="s">
        <v>30</v>
      </c>
      <c r="P343" t="s">
        <v>12383</v>
      </c>
      <c r="Q343" t="s">
        <v>32</v>
      </c>
      <c r="R343" t="s">
        <v>33</v>
      </c>
      <c r="S343" t="s">
        <v>33</v>
      </c>
      <c r="T343" t="s">
        <v>33</v>
      </c>
      <c r="U343" t="s">
        <v>33</v>
      </c>
      <c r="V343" t="s">
        <v>33</v>
      </c>
      <c r="W343" t="s">
        <v>33</v>
      </c>
    </row>
    <row r="344" spans="1:23" hidden="1">
      <c r="A344" t="s">
        <v>12305</v>
      </c>
      <c r="B344" t="s">
        <v>21</v>
      </c>
      <c r="C344" t="s">
        <v>22</v>
      </c>
      <c r="D344" s="47">
        <v>1898.99</v>
      </c>
      <c r="E344" t="s">
        <v>12384</v>
      </c>
      <c r="F344" t="str">
        <f t="shared" si="5"/>
        <v>52027673</v>
      </c>
      <c r="G344" s="34" t="s">
        <v>1062</v>
      </c>
      <c r="H344" s="34" t="s">
        <v>12385</v>
      </c>
      <c r="I344" t="s">
        <v>1618</v>
      </c>
      <c r="J344" t="s">
        <v>50</v>
      </c>
      <c r="K344" t="s">
        <v>1619</v>
      </c>
      <c r="L344" t="s">
        <v>80</v>
      </c>
      <c r="M344" t="s">
        <v>53</v>
      </c>
      <c r="N344" t="s">
        <v>47</v>
      </c>
      <c r="O344" t="s">
        <v>81</v>
      </c>
      <c r="P344" t="s">
        <v>12386</v>
      </c>
      <c r="Q344" t="s">
        <v>32</v>
      </c>
      <c r="R344" t="s">
        <v>33</v>
      </c>
      <c r="S344" t="s">
        <v>33</v>
      </c>
      <c r="T344" t="s">
        <v>33</v>
      </c>
      <c r="U344" t="s">
        <v>33</v>
      </c>
      <c r="V344" t="s">
        <v>33</v>
      </c>
      <c r="W344" t="s">
        <v>33</v>
      </c>
    </row>
    <row r="345" spans="1:23" hidden="1">
      <c r="A345" t="s">
        <v>12305</v>
      </c>
      <c r="B345" t="s">
        <v>21</v>
      </c>
      <c r="C345" t="s">
        <v>22</v>
      </c>
      <c r="D345" s="47">
        <v>1750</v>
      </c>
      <c r="E345" t="s">
        <v>12387</v>
      </c>
      <c r="F345" t="str">
        <f t="shared" si="5"/>
        <v>52027664</v>
      </c>
      <c r="G345" s="34" t="s">
        <v>1062</v>
      </c>
      <c r="H345" s="34" t="s">
        <v>12388</v>
      </c>
      <c r="I345" t="s">
        <v>1618</v>
      </c>
      <c r="J345" t="s">
        <v>50</v>
      </c>
      <c r="K345" t="s">
        <v>1619</v>
      </c>
      <c r="L345" t="s">
        <v>80</v>
      </c>
      <c r="M345" t="s">
        <v>53</v>
      </c>
      <c r="N345" t="s">
        <v>47</v>
      </c>
      <c r="O345" t="s">
        <v>81</v>
      </c>
      <c r="P345" t="s">
        <v>12389</v>
      </c>
      <c r="Q345" t="s">
        <v>32</v>
      </c>
      <c r="R345" t="s">
        <v>33</v>
      </c>
      <c r="S345" t="s">
        <v>33</v>
      </c>
      <c r="T345" t="s">
        <v>33</v>
      </c>
      <c r="U345" t="s">
        <v>33</v>
      </c>
      <c r="V345" t="s">
        <v>33</v>
      </c>
      <c r="W345" t="s">
        <v>33</v>
      </c>
    </row>
    <row r="346" spans="1:23" hidden="1">
      <c r="A346" t="s">
        <v>12305</v>
      </c>
      <c r="B346" t="s">
        <v>21</v>
      </c>
      <c r="C346" t="s">
        <v>22</v>
      </c>
      <c r="D346" s="47">
        <v>1602.56</v>
      </c>
      <c r="E346" t="s">
        <v>12390</v>
      </c>
      <c r="F346" t="str">
        <f t="shared" si="5"/>
        <v>52027676</v>
      </c>
      <c r="G346" s="34" t="s">
        <v>1062</v>
      </c>
      <c r="H346" s="34" t="s">
        <v>12391</v>
      </c>
      <c r="I346" t="s">
        <v>1618</v>
      </c>
      <c r="J346" t="s">
        <v>50</v>
      </c>
      <c r="K346" t="s">
        <v>1619</v>
      </c>
      <c r="L346" t="s">
        <v>80</v>
      </c>
      <c r="M346" t="s">
        <v>53</v>
      </c>
      <c r="N346" t="s">
        <v>47</v>
      </c>
      <c r="O346" t="s">
        <v>81</v>
      </c>
      <c r="P346" t="s">
        <v>12392</v>
      </c>
      <c r="Q346" t="s">
        <v>32</v>
      </c>
      <c r="R346" t="s">
        <v>33</v>
      </c>
      <c r="S346" t="s">
        <v>33</v>
      </c>
      <c r="T346" t="s">
        <v>33</v>
      </c>
      <c r="U346" t="s">
        <v>33</v>
      </c>
      <c r="V346" t="s">
        <v>33</v>
      </c>
      <c r="W346" t="s">
        <v>33</v>
      </c>
    </row>
    <row r="347" spans="1:23" hidden="1">
      <c r="A347" t="s">
        <v>12305</v>
      </c>
      <c r="B347" t="s">
        <v>21</v>
      </c>
      <c r="C347" t="s">
        <v>22</v>
      </c>
      <c r="D347" s="47">
        <v>1540</v>
      </c>
      <c r="E347" t="s">
        <v>12393</v>
      </c>
      <c r="F347" t="str">
        <f t="shared" si="5"/>
        <v>56342315</v>
      </c>
      <c r="G347" s="34" t="s">
        <v>440</v>
      </c>
      <c r="H347" s="34" t="s">
        <v>12317</v>
      </c>
      <c r="I347" t="s">
        <v>5008</v>
      </c>
      <c r="J347" t="s">
        <v>5009</v>
      </c>
      <c r="K347" t="s">
        <v>5490</v>
      </c>
      <c r="L347" t="s">
        <v>45</v>
      </c>
      <c r="M347" t="s">
        <v>5011</v>
      </c>
      <c r="N347" t="s">
        <v>47</v>
      </c>
      <c r="O347" t="s">
        <v>30</v>
      </c>
      <c r="P347" t="s">
        <v>12394</v>
      </c>
      <c r="Q347" t="s">
        <v>32</v>
      </c>
      <c r="R347" t="s">
        <v>33</v>
      </c>
      <c r="S347" t="s">
        <v>33</v>
      </c>
      <c r="T347" t="s">
        <v>33</v>
      </c>
      <c r="U347" t="s">
        <v>33</v>
      </c>
      <c r="V347" t="s">
        <v>33</v>
      </c>
      <c r="W347" t="s">
        <v>33</v>
      </c>
    </row>
    <row r="348" spans="1:23" hidden="1">
      <c r="A348" t="s">
        <v>12305</v>
      </c>
      <c r="B348" t="s">
        <v>21</v>
      </c>
      <c r="C348" t="s">
        <v>22</v>
      </c>
      <c r="D348" s="47">
        <v>1442</v>
      </c>
      <c r="E348" t="s">
        <v>12395</v>
      </c>
      <c r="F348" t="str">
        <f t="shared" si="5"/>
        <v>52027659</v>
      </c>
      <c r="G348" s="34" t="s">
        <v>1062</v>
      </c>
      <c r="H348" s="34" t="s">
        <v>12396</v>
      </c>
      <c r="I348" t="s">
        <v>1618</v>
      </c>
      <c r="J348" t="s">
        <v>50</v>
      </c>
      <c r="K348" t="s">
        <v>1619</v>
      </c>
      <c r="L348" t="s">
        <v>80</v>
      </c>
      <c r="M348" t="s">
        <v>53</v>
      </c>
      <c r="N348" t="s">
        <v>47</v>
      </c>
      <c r="O348" t="s">
        <v>81</v>
      </c>
      <c r="P348" t="s">
        <v>12397</v>
      </c>
      <c r="Q348" t="s">
        <v>32</v>
      </c>
      <c r="R348" t="s">
        <v>33</v>
      </c>
      <c r="S348" t="s">
        <v>33</v>
      </c>
      <c r="T348" t="s">
        <v>33</v>
      </c>
      <c r="U348" t="s">
        <v>33</v>
      </c>
      <c r="V348" t="s">
        <v>33</v>
      </c>
      <c r="W348" t="s">
        <v>33</v>
      </c>
    </row>
    <row r="349" spans="1:23" hidden="1">
      <c r="A349" t="s">
        <v>12305</v>
      </c>
      <c r="B349" t="s">
        <v>21</v>
      </c>
      <c r="C349" t="s">
        <v>22</v>
      </c>
      <c r="D349" s="47">
        <v>1313.33</v>
      </c>
      <c r="E349" t="s">
        <v>12398</v>
      </c>
      <c r="F349" t="str">
        <f t="shared" si="5"/>
        <v>52027674</v>
      </c>
      <c r="G349" s="34" t="s">
        <v>1062</v>
      </c>
      <c r="H349" s="34" t="s">
        <v>12399</v>
      </c>
      <c r="I349" t="s">
        <v>1618</v>
      </c>
      <c r="J349" t="s">
        <v>50</v>
      </c>
      <c r="K349" t="s">
        <v>1619</v>
      </c>
      <c r="L349" t="s">
        <v>80</v>
      </c>
      <c r="M349" t="s">
        <v>53</v>
      </c>
      <c r="N349" t="s">
        <v>47</v>
      </c>
      <c r="O349" t="s">
        <v>81</v>
      </c>
      <c r="P349" t="s">
        <v>12400</v>
      </c>
      <c r="Q349" t="s">
        <v>32</v>
      </c>
      <c r="R349" t="s">
        <v>33</v>
      </c>
      <c r="S349" t="s">
        <v>33</v>
      </c>
      <c r="T349" t="s">
        <v>33</v>
      </c>
      <c r="U349" t="s">
        <v>33</v>
      </c>
      <c r="V349" t="s">
        <v>33</v>
      </c>
      <c r="W349" t="s">
        <v>33</v>
      </c>
    </row>
    <row r="350" spans="1:23" hidden="1">
      <c r="A350" t="s">
        <v>12305</v>
      </c>
      <c r="B350" t="s">
        <v>21</v>
      </c>
      <c r="C350" t="s">
        <v>22</v>
      </c>
      <c r="D350" s="47">
        <v>1206.5</v>
      </c>
      <c r="E350" t="s">
        <v>12401</v>
      </c>
      <c r="F350" t="str">
        <f t="shared" si="5"/>
        <v>52027671</v>
      </c>
      <c r="G350" s="34" t="s">
        <v>1062</v>
      </c>
      <c r="H350" s="34" t="s">
        <v>12402</v>
      </c>
      <c r="I350" t="s">
        <v>1618</v>
      </c>
      <c r="J350" t="s">
        <v>50</v>
      </c>
      <c r="K350" t="s">
        <v>1619</v>
      </c>
      <c r="L350" t="s">
        <v>80</v>
      </c>
      <c r="M350" t="s">
        <v>53</v>
      </c>
      <c r="N350" t="s">
        <v>47</v>
      </c>
      <c r="O350" t="s">
        <v>81</v>
      </c>
      <c r="P350" t="s">
        <v>12403</v>
      </c>
      <c r="Q350" t="s">
        <v>32</v>
      </c>
      <c r="R350" t="s">
        <v>33</v>
      </c>
      <c r="S350" t="s">
        <v>33</v>
      </c>
      <c r="T350" t="s">
        <v>33</v>
      </c>
      <c r="U350" t="s">
        <v>33</v>
      </c>
      <c r="V350" t="s">
        <v>33</v>
      </c>
      <c r="W350" t="s">
        <v>33</v>
      </c>
    </row>
    <row r="351" spans="1:23" hidden="1">
      <c r="A351" t="s">
        <v>12305</v>
      </c>
      <c r="B351" t="s">
        <v>21</v>
      </c>
      <c r="C351" t="s">
        <v>22</v>
      </c>
      <c r="D351" s="47">
        <v>1171.5</v>
      </c>
      <c r="E351" t="s">
        <v>12404</v>
      </c>
      <c r="F351" t="str">
        <f t="shared" si="5"/>
        <v>52027675</v>
      </c>
      <c r="G351" s="34" t="s">
        <v>1062</v>
      </c>
      <c r="H351" s="34" t="s">
        <v>12405</v>
      </c>
      <c r="I351" t="s">
        <v>1618</v>
      </c>
      <c r="J351" t="s">
        <v>50</v>
      </c>
      <c r="K351" t="s">
        <v>1619</v>
      </c>
      <c r="L351" t="s">
        <v>80</v>
      </c>
      <c r="M351" t="s">
        <v>53</v>
      </c>
      <c r="N351" t="s">
        <v>47</v>
      </c>
      <c r="O351" t="s">
        <v>81</v>
      </c>
      <c r="P351" t="s">
        <v>12406</v>
      </c>
      <c r="Q351" t="s">
        <v>32</v>
      </c>
      <c r="R351" t="s">
        <v>33</v>
      </c>
      <c r="S351" t="s">
        <v>33</v>
      </c>
      <c r="T351" t="s">
        <v>33</v>
      </c>
      <c r="U351" t="s">
        <v>33</v>
      </c>
      <c r="V351" t="s">
        <v>33</v>
      </c>
      <c r="W351" t="s">
        <v>33</v>
      </c>
    </row>
    <row r="352" spans="1:23" hidden="1">
      <c r="A352" t="s">
        <v>12305</v>
      </c>
      <c r="B352" t="s">
        <v>21</v>
      </c>
      <c r="C352" t="s">
        <v>22</v>
      </c>
      <c r="D352" s="47">
        <v>1000</v>
      </c>
      <c r="E352" t="s">
        <v>12407</v>
      </c>
      <c r="F352" t="str">
        <f t="shared" si="5"/>
        <v>52027656</v>
      </c>
      <c r="G352" s="34" t="s">
        <v>1062</v>
      </c>
      <c r="H352" s="34" t="s">
        <v>12408</v>
      </c>
      <c r="I352" t="s">
        <v>1618</v>
      </c>
      <c r="J352" t="s">
        <v>50</v>
      </c>
      <c r="K352" t="s">
        <v>1619</v>
      </c>
      <c r="L352" t="s">
        <v>80</v>
      </c>
      <c r="M352" t="s">
        <v>53</v>
      </c>
      <c r="N352" t="s">
        <v>47</v>
      </c>
      <c r="O352" t="s">
        <v>81</v>
      </c>
      <c r="P352" t="s">
        <v>12409</v>
      </c>
      <c r="Q352" t="s">
        <v>32</v>
      </c>
      <c r="R352" t="s">
        <v>33</v>
      </c>
      <c r="S352" t="s">
        <v>33</v>
      </c>
      <c r="T352" t="s">
        <v>33</v>
      </c>
      <c r="U352" t="s">
        <v>33</v>
      </c>
      <c r="V352" t="s">
        <v>33</v>
      </c>
      <c r="W352" t="s">
        <v>33</v>
      </c>
    </row>
    <row r="353" spans="1:23" hidden="1">
      <c r="A353" t="s">
        <v>12305</v>
      </c>
      <c r="B353" t="s">
        <v>21</v>
      </c>
      <c r="C353" t="s">
        <v>22</v>
      </c>
      <c r="D353" s="47">
        <v>912.03</v>
      </c>
      <c r="E353" t="s">
        <v>12410</v>
      </c>
      <c r="F353" t="str">
        <f t="shared" si="5"/>
        <v>52027669</v>
      </c>
      <c r="G353" s="34" t="s">
        <v>1062</v>
      </c>
      <c r="H353" s="34" t="s">
        <v>12411</v>
      </c>
      <c r="I353" t="s">
        <v>1618</v>
      </c>
      <c r="J353" t="s">
        <v>50</v>
      </c>
      <c r="K353" t="s">
        <v>1619</v>
      </c>
      <c r="L353" t="s">
        <v>80</v>
      </c>
      <c r="M353" t="s">
        <v>53</v>
      </c>
      <c r="N353" t="s">
        <v>47</v>
      </c>
      <c r="O353" t="s">
        <v>81</v>
      </c>
      <c r="P353" t="s">
        <v>12412</v>
      </c>
      <c r="Q353" t="s">
        <v>32</v>
      </c>
      <c r="R353" t="s">
        <v>33</v>
      </c>
      <c r="S353" t="s">
        <v>33</v>
      </c>
      <c r="T353" t="s">
        <v>33</v>
      </c>
      <c r="U353" t="s">
        <v>33</v>
      </c>
      <c r="V353" t="s">
        <v>33</v>
      </c>
      <c r="W353" t="s">
        <v>33</v>
      </c>
    </row>
    <row r="354" spans="1:23" hidden="1">
      <c r="A354" t="s">
        <v>12305</v>
      </c>
      <c r="B354" t="s">
        <v>21</v>
      </c>
      <c r="C354" t="s">
        <v>22</v>
      </c>
      <c r="D354" s="47">
        <v>912.03</v>
      </c>
      <c r="E354" t="s">
        <v>12413</v>
      </c>
      <c r="F354" t="str">
        <f t="shared" si="5"/>
        <v>52027672</v>
      </c>
      <c r="G354" s="34" t="s">
        <v>1062</v>
      </c>
      <c r="H354" s="34" t="s">
        <v>12414</v>
      </c>
      <c r="I354" t="s">
        <v>1618</v>
      </c>
      <c r="J354" t="s">
        <v>50</v>
      </c>
      <c r="K354" t="s">
        <v>1619</v>
      </c>
      <c r="L354" t="s">
        <v>80</v>
      </c>
      <c r="M354" t="s">
        <v>53</v>
      </c>
      <c r="N354" t="s">
        <v>47</v>
      </c>
      <c r="O354" t="s">
        <v>81</v>
      </c>
      <c r="P354" t="s">
        <v>12415</v>
      </c>
      <c r="Q354" t="s">
        <v>32</v>
      </c>
      <c r="R354" t="s">
        <v>33</v>
      </c>
      <c r="S354" t="s">
        <v>33</v>
      </c>
      <c r="T354" t="s">
        <v>33</v>
      </c>
      <c r="U354" t="s">
        <v>33</v>
      </c>
      <c r="V354" t="s">
        <v>33</v>
      </c>
      <c r="W354" t="s">
        <v>33</v>
      </c>
    </row>
    <row r="355" spans="1:23" hidden="1">
      <c r="A355" t="s">
        <v>12305</v>
      </c>
      <c r="B355" t="s">
        <v>21</v>
      </c>
      <c r="C355" t="s">
        <v>22</v>
      </c>
      <c r="D355" s="47">
        <v>861</v>
      </c>
      <c r="E355" t="s">
        <v>12416</v>
      </c>
      <c r="F355" t="str">
        <f t="shared" si="5"/>
        <v>27394604</v>
      </c>
      <c r="G355" s="34" t="s">
        <v>1886</v>
      </c>
      <c r="H355" s="34" t="s">
        <v>12417</v>
      </c>
      <c r="I355" t="s">
        <v>24</v>
      </c>
      <c r="J355" t="s">
        <v>25</v>
      </c>
      <c r="K355" t="s">
        <v>12418</v>
      </c>
      <c r="L355" t="s">
        <v>27</v>
      </c>
      <c r="M355" t="s">
        <v>28</v>
      </c>
      <c r="N355" t="s">
        <v>29</v>
      </c>
      <c r="O355" t="s">
        <v>30</v>
      </c>
      <c r="P355" t="s">
        <v>12419</v>
      </c>
      <c r="Q355" t="s">
        <v>32</v>
      </c>
      <c r="R355" t="s">
        <v>33</v>
      </c>
      <c r="S355" t="s">
        <v>33</v>
      </c>
      <c r="T355" t="s">
        <v>33</v>
      </c>
      <c r="U355" t="s">
        <v>33</v>
      </c>
      <c r="V355" t="s">
        <v>33</v>
      </c>
      <c r="W355" t="s">
        <v>33</v>
      </c>
    </row>
    <row r="356" spans="1:23" hidden="1">
      <c r="A356" t="s">
        <v>12305</v>
      </c>
      <c r="B356" t="s">
        <v>21</v>
      </c>
      <c r="C356" t="s">
        <v>22</v>
      </c>
      <c r="D356" s="47">
        <v>860.74</v>
      </c>
      <c r="E356" t="s">
        <v>12420</v>
      </c>
      <c r="F356" t="str">
        <f t="shared" si="5"/>
        <v>27402368</v>
      </c>
      <c r="G356" s="34" t="s">
        <v>1067</v>
      </c>
      <c r="H356" s="34" t="s">
        <v>12332</v>
      </c>
      <c r="I356" t="s">
        <v>24</v>
      </c>
      <c r="J356" t="s">
        <v>25</v>
      </c>
      <c r="K356" t="s">
        <v>12421</v>
      </c>
      <c r="L356" t="s">
        <v>27</v>
      </c>
      <c r="M356" t="s">
        <v>28</v>
      </c>
      <c r="N356" t="s">
        <v>29</v>
      </c>
      <c r="O356" t="s">
        <v>30</v>
      </c>
      <c r="P356" t="s">
        <v>12422</v>
      </c>
      <c r="Q356" t="s">
        <v>32</v>
      </c>
      <c r="R356" t="s">
        <v>33</v>
      </c>
      <c r="S356" t="s">
        <v>33</v>
      </c>
      <c r="T356" t="s">
        <v>33</v>
      </c>
      <c r="U356" t="s">
        <v>33</v>
      </c>
      <c r="V356" t="s">
        <v>33</v>
      </c>
      <c r="W356" t="s">
        <v>33</v>
      </c>
    </row>
    <row r="357" spans="1:23" hidden="1">
      <c r="A357" t="s">
        <v>12305</v>
      </c>
      <c r="B357" t="s">
        <v>21</v>
      </c>
      <c r="C357" t="s">
        <v>22</v>
      </c>
      <c r="D357" s="47">
        <v>847.5</v>
      </c>
      <c r="E357" t="s">
        <v>12423</v>
      </c>
      <c r="F357" t="str">
        <f t="shared" si="5"/>
        <v>52027679</v>
      </c>
      <c r="G357" s="34" t="s">
        <v>1062</v>
      </c>
      <c r="H357" s="34" t="s">
        <v>12424</v>
      </c>
      <c r="I357" t="s">
        <v>1618</v>
      </c>
      <c r="J357" t="s">
        <v>50</v>
      </c>
      <c r="K357" t="s">
        <v>1619</v>
      </c>
      <c r="L357" t="s">
        <v>80</v>
      </c>
      <c r="M357" t="s">
        <v>53</v>
      </c>
      <c r="N357" t="s">
        <v>47</v>
      </c>
      <c r="O357" t="s">
        <v>81</v>
      </c>
      <c r="P357" t="s">
        <v>12425</v>
      </c>
      <c r="Q357" t="s">
        <v>32</v>
      </c>
      <c r="R357" t="s">
        <v>33</v>
      </c>
      <c r="S357" t="s">
        <v>33</v>
      </c>
      <c r="T357" t="s">
        <v>33</v>
      </c>
      <c r="U357" t="s">
        <v>33</v>
      </c>
      <c r="V357" t="s">
        <v>33</v>
      </c>
      <c r="W357" t="s">
        <v>33</v>
      </c>
    </row>
    <row r="358" spans="1:23" hidden="1">
      <c r="A358" t="s">
        <v>12305</v>
      </c>
      <c r="B358" t="s">
        <v>21</v>
      </c>
      <c r="C358" t="s">
        <v>22</v>
      </c>
      <c r="D358" s="47">
        <v>813.85</v>
      </c>
      <c r="E358" t="s">
        <v>12426</v>
      </c>
      <c r="F358" t="str">
        <f t="shared" si="5"/>
        <v>52027666</v>
      </c>
      <c r="G358" s="34" t="s">
        <v>1062</v>
      </c>
      <c r="H358" s="34" t="s">
        <v>12427</v>
      </c>
      <c r="I358" t="s">
        <v>1618</v>
      </c>
      <c r="J358" t="s">
        <v>50</v>
      </c>
      <c r="K358" t="s">
        <v>1619</v>
      </c>
      <c r="L358" t="s">
        <v>80</v>
      </c>
      <c r="M358" t="s">
        <v>53</v>
      </c>
      <c r="N358" t="s">
        <v>47</v>
      </c>
      <c r="O358" t="s">
        <v>81</v>
      </c>
      <c r="P358" t="s">
        <v>12428</v>
      </c>
      <c r="Q358" t="s">
        <v>32</v>
      </c>
      <c r="R358" t="s">
        <v>33</v>
      </c>
      <c r="S358" t="s">
        <v>33</v>
      </c>
      <c r="T358" t="s">
        <v>33</v>
      </c>
      <c r="U358" t="s">
        <v>33</v>
      </c>
      <c r="V358" t="s">
        <v>33</v>
      </c>
      <c r="W358" t="s">
        <v>33</v>
      </c>
    </row>
    <row r="359" spans="1:23" hidden="1">
      <c r="A359" t="s">
        <v>12305</v>
      </c>
      <c r="B359" t="s">
        <v>21</v>
      </c>
      <c r="C359" t="s">
        <v>22</v>
      </c>
      <c r="D359" s="47">
        <v>807.48</v>
      </c>
      <c r="E359" t="s">
        <v>12429</v>
      </c>
      <c r="F359" t="str">
        <f t="shared" si="5"/>
        <v>52027658</v>
      </c>
      <c r="G359" s="34" t="s">
        <v>1062</v>
      </c>
      <c r="H359" s="34" t="s">
        <v>12430</v>
      </c>
      <c r="I359" t="s">
        <v>1618</v>
      </c>
      <c r="J359" t="s">
        <v>50</v>
      </c>
      <c r="K359" t="s">
        <v>1619</v>
      </c>
      <c r="L359" t="s">
        <v>80</v>
      </c>
      <c r="M359" t="s">
        <v>53</v>
      </c>
      <c r="N359" t="s">
        <v>47</v>
      </c>
      <c r="O359" t="s">
        <v>81</v>
      </c>
      <c r="P359" t="s">
        <v>12431</v>
      </c>
      <c r="Q359" t="s">
        <v>32</v>
      </c>
      <c r="R359" t="s">
        <v>33</v>
      </c>
      <c r="S359" t="s">
        <v>33</v>
      </c>
      <c r="T359" t="s">
        <v>33</v>
      </c>
      <c r="U359" t="s">
        <v>33</v>
      </c>
      <c r="V359" t="s">
        <v>33</v>
      </c>
      <c r="W359" t="s">
        <v>33</v>
      </c>
    </row>
    <row r="360" spans="1:23" hidden="1">
      <c r="A360" t="s">
        <v>12305</v>
      </c>
      <c r="B360" t="s">
        <v>21</v>
      </c>
      <c r="C360" t="s">
        <v>22</v>
      </c>
      <c r="D360" s="47">
        <v>798.53</v>
      </c>
      <c r="E360" t="s">
        <v>12432</v>
      </c>
      <c r="F360" t="str">
        <f t="shared" si="5"/>
        <v>52027657</v>
      </c>
      <c r="G360" s="34" t="s">
        <v>1062</v>
      </c>
      <c r="H360" s="34" t="s">
        <v>12433</v>
      </c>
      <c r="I360" t="s">
        <v>1618</v>
      </c>
      <c r="J360" t="s">
        <v>50</v>
      </c>
      <c r="K360" t="s">
        <v>1619</v>
      </c>
      <c r="L360" t="s">
        <v>80</v>
      </c>
      <c r="M360" t="s">
        <v>53</v>
      </c>
      <c r="N360" t="s">
        <v>47</v>
      </c>
      <c r="O360" t="s">
        <v>81</v>
      </c>
      <c r="P360" t="s">
        <v>12434</v>
      </c>
      <c r="Q360" t="s">
        <v>32</v>
      </c>
      <c r="R360" t="s">
        <v>33</v>
      </c>
      <c r="S360" t="s">
        <v>33</v>
      </c>
      <c r="T360" t="s">
        <v>33</v>
      </c>
      <c r="U360" t="s">
        <v>33</v>
      </c>
      <c r="V360" t="s">
        <v>33</v>
      </c>
      <c r="W360" t="s">
        <v>33</v>
      </c>
    </row>
    <row r="361" spans="1:23" hidden="1">
      <c r="A361" t="s">
        <v>12305</v>
      </c>
      <c r="B361" t="s">
        <v>21</v>
      </c>
      <c r="C361" t="s">
        <v>22</v>
      </c>
      <c r="D361" s="47">
        <v>785.5</v>
      </c>
      <c r="E361" t="s">
        <v>12435</v>
      </c>
      <c r="F361" t="str">
        <f t="shared" si="5"/>
        <v>52027667</v>
      </c>
      <c r="G361" s="34" t="s">
        <v>1062</v>
      </c>
      <c r="H361" s="34" t="s">
        <v>12436</v>
      </c>
      <c r="I361" t="s">
        <v>1618</v>
      </c>
      <c r="J361" t="s">
        <v>50</v>
      </c>
      <c r="K361" t="s">
        <v>1619</v>
      </c>
      <c r="L361" t="s">
        <v>80</v>
      </c>
      <c r="M361" t="s">
        <v>53</v>
      </c>
      <c r="N361" t="s">
        <v>47</v>
      </c>
      <c r="O361" t="s">
        <v>81</v>
      </c>
      <c r="P361" t="s">
        <v>12437</v>
      </c>
      <c r="Q361" t="s">
        <v>32</v>
      </c>
      <c r="R361" t="s">
        <v>33</v>
      </c>
      <c r="S361" t="s">
        <v>33</v>
      </c>
      <c r="T361" t="s">
        <v>33</v>
      </c>
      <c r="U361" t="s">
        <v>33</v>
      </c>
      <c r="V361" t="s">
        <v>33</v>
      </c>
      <c r="W361" t="s">
        <v>33</v>
      </c>
    </row>
    <row r="362" spans="1:23" hidden="1">
      <c r="A362" t="s">
        <v>12305</v>
      </c>
      <c r="B362" t="s">
        <v>21</v>
      </c>
      <c r="C362" t="s">
        <v>22</v>
      </c>
      <c r="D362" s="47">
        <v>769</v>
      </c>
      <c r="E362" t="s">
        <v>12438</v>
      </c>
      <c r="F362" t="str">
        <f t="shared" si="5"/>
        <v>27392602</v>
      </c>
      <c r="G362" s="34" t="s">
        <v>1065</v>
      </c>
      <c r="H362" s="34" t="s">
        <v>12439</v>
      </c>
      <c r="I362" t="s">
        <v>24</v>
      </c>
      <c r="J362" t="s">
        <v>25</v>
      </c>
      <c r="K362" t="s">
        <v>12440</v>
      </c>
      <c r="L362" t="s">
        <v>27</v>
      </c>
      <c r="M362" t="s">
        <v>28</v>
      </c>
      <c r="N362" t="s">
        <v>29</v>
      </c>
      <c r="O362" t="s">
        <v>30</v>
      </c>
      <c r="P362" t="s">
        <v>12441</v>
      </c>
      <c r="Q362" t="s">
        <v>32</v>
      </c>
      <c r="R362" t="s">
        <v>33</v>
      </c>
      <c r="S362" t="s">
        <v>33</v>
      </c>
      <c r="T362" t="s">
        <v>33</v>
      </c>
      <c r="U362" t="s">
        <v>33</v>
      </c>
      <c r="V362" t="s">
        <v>33</v>
      </c>
      <c r="W362" t="s">
        <v>33</v>
      </c>
    </row>
    <row r="363" spans="1:23" hidden="1">
      <c r="A363" t="s">
        <v>12305</v>
      </c>
      <c r="B363" t="s">
        <v>21</v>
      </c>
      <c r="C363" t="s">
        <v>22</v>
      </c>
      <c r="D363" s="47">
        <v>767.73</v>
      </c>
      <c r="E363" t="s">
        <v>12442</v>
      </c>
      <c r="F363" t="str">
        <f t="shared" si="5"/>
        <v>15179769</v>
      </c>
      <c r="G363" s="34" t="s">
        <v>440</v>
      </c>
      <c r="H363" s="34" t="s">
        <v>12317</v>
      </c>
      <c r="I363" t="s">
        <v>12443</v>
      </c>
      <c r="J363" t="s">
        <v>229</v>
      </c>
      <c r="K363" t="s">
        <v>12444</v>
      </c>
      <c r="L363" t="s">
        <v>80</v>
      </c>
      <c r="M363" t="s">
        <v>1543</v>
      </c>
      <c r="N363" t="s">
        <v>47</v>
      </c>
      <c r="O363" t="s">
        <v>30</v>
      </c>
      <c r="P363" t="s">
        <v>12445</v>
      </c>
      <c r="Q363" t="s">
        <v>32</v>
      </c>
      <c r="R363" t="s">
        <v>33</v>
      </c>
      <c r="S363" t="s">
        <v>33</v>
      </c>
      <c r="T363" t="s">
        <v>33</v>
      </c>
      <c r="U363" t="s">
        <v>33</v>
      </c>
      <c r="V363" t="s">
        <v>33</v>
      </c>
      <c r="W363" t="s">
        <v>33</v>
      </c>
    </row>
    <row r="364" spans="1:23" hidden="1">
      <c r="A364" t="s">
        <v>12305</v>
      </c>
      <c r="B364" t="s">
        <v>21</v>
      </c>
      <c r="C364" t="s">
        <v>22</v>
      </c>
      <c r="D364" s="47">
        <v>747.47</v>
      </c>
      <c r="E364" t="s">
        <v>12446</v>
      </c>
      <c r="F364" t="str">
        <f t="shared" si="5"/>
        <v>27402350</v>
      </c>
      <c r="G364" s="34" t="s">
        <v>1067</v>
      </c>
      <c r="H364" s="34" t="s">
        <v>12332</v>
      </c>
      <c r="I364" t="s">
        <v>24</v>
      </c>
      <c r="J364" t="s">
        <v>25</v>
      </c>
      <c r="K364" t="s">
        <v>12447</v>
      </c>
      <c r="L364" t="s">
        <v>27</v>
      </c>
      <c r="M364" t="s">
        <v>28</v>
      </c>
      <c r="N364" t="s">
        <v>29</v>
      </c>
      <c r="O364" t="s">
        <v>30</v>
      </c>
      <c r="P364" t="s">
        <v>12448</v>
      </c>
      <c r="Q364" t="s">
        <v>32</v>
      </c>
      <c r="R364" t="s">
        <v>33</v>
      </c>
      <c r="S364" t="s">
        <v>33</v>
      </c>
      <c r="T364" t="s">
        <v>33</v>
      </c>
      <c r="U364" t="s">
        <v>33</v>
      </c>
      <c r="V364" t="s">
        <v>33</v>
      </c>
      <c r="W364" t="s">
        <v>33</v>
      </c>
    </row>
    <row r="365" spans="1:23" hidden="1">
      <c r="A365" t="s">
        <v>12305</v>
      </c>
      <c r="B365" t="s">
        <v>21</v>
      </c>
      <c r="C365" t="s">
        <v>22</v>
      </c>
      <c r="D365" s="47">
        <v>729.86</v>
      </c>
      <c r="E365" t="s">
        <v>12449</v>
      </c>
      <c r="F365" t="str">
        <f t="shared" si="5"/>
        <v>52027662</v>
      </c>
      <c r="G365" s="34" t="s">
        <v>1062</v>
      </c>
      <c r="H365" s="34" t="s">
        <v>12450</v>
      </c>
      <c r="I365" t="s">
        <v>1618</v>
      </c>
      <c r="J365" t="s">
        <v>50</v>
      </c>
      <c r="K365" t="s">
        <v>1619</v>
      </c>
      <c r="L365" t="s">
        <v>80</v>
      </c>
      <c r="M365" t="s">
        <v>53</v>
      </c>
      <c r="N365" t="s">
        <v>47</v>
      </c>
      <c r="O365" t="s">
        <v>81</v>
      </c>
      <c r="P365" t="s">
        <v>12451</v>
      </c>
      <c r="Q365" t="s">
        <v>32</v>
      </c>
      <c r="R365" t="s">
        <v>33</v>
      </c>
      <c r="S365" t="s">
        <v>33</v>
      </c>
      <c r="T365" t="s">
        <v>33</v>
      </c>
      <c r="U365" t="s">
        <v>33</v>
      </c>
      <c r="V365" t="s">
        <v>33</v>
      </c>
      <c r="W365" t="s">
        <v>33</v>
      </c>
    </row>
    <row r="366" spans="1:23" hidden="1">
      <c r="A366" t="s">
        <v>12305</v>
      </c>
      <c r="B366" t="s">
        <v>21</v>
      </c>
      <c r="C366" t="s">
        <v>22</v>
      </c>
      <c r="D366" s="47">
        <v>729.63</v>
      </c>
      <c r="E366" t="s">
        <v>12452</v>
      </c>
      <c r="F366" t="str">
        <f t="shared" si="5"/>
        <v>52027670</v>
      </c>
      <c r="G366" s="34" t="s">
        <v>1062</v>
      </c>
      <c r="H366" s="34" t="s">
        <v>12453</v>
      </c>
      <c r="I366" t="s">
        <v>1618</v>
      </c>
      <c r="J366" t="s">
        <v>50</v>
      </c>
      <c r="K366" t="s">
        <v>1619</v>
      </c>
      <c r="L366" t="s">
        <v>80</v>
      </c>
      <c r="M366" t="s">
        <v>53</v>
      </c>
      <c r="N366" t="s">
        <v>47</v>
      </c>
      <c r="O366" t="s">
        <v>81</v>
      </c>
      <c r="P366" t="s">
        <v>12454</v>
      </c>
      <c r="Q366" t="s">
        <v>32</v>
      </c>
      <c r="R366" t="s">
        <v>33</v>
      </c>
      <c r="S366" t="s">
        <v>33</v>
      </c>
      <c r="T366" t="s">
        <v>33</v>
      </c>
      <c r="U366" t="s">
        <v>33</v>
      </c>
      <c r="V366" t="s">
        <v>33</v>
      </c>
      <c r="W366" t="s">
        <v>33</v>
      </c>
    </row>
    <row r="367" spans="1:23" hidden="1">
      <c r="A367" t="s">
        <v>12305</v>
      </c>
      <c r="B367" t="s">
        <v>21</v>
      </c>
      <c r="C367" t="s">
        <v>22</v>
      </c>
      <c r="D367" s="47">
        <v>693.01</v>
      </c>
      <c r="E367" t="s">
        <v>12455</v>
      </c>
      <c r="F367" t="str">
        <f t="shared" si="5"/>
        <v>52027680</v>
      </c>
      <c r="G367" s="34" t="s">
        <v>1062</v>
      </c>
      <c r="H367" s="34" t="s">
        <v>12456</v>
      </c>
      <c r="I367" t="s">
        <v>1618</v>
      </c>
      <c r="J367" t="s">
        <v>50</v>
      </c>
      <c r="K367" t="s">
        <v>1619</v>
      </c>
      <c r="L367" t="s">
        <v>80</v>
      </c>
      <c r="M367" t="s">
        <v>53</v>
      </c>
      <c r="N367" t="s">
        <v>47</v>
      </c>
      <c r="O367" t="s">
        <v>81</v>
      </c>
      <c r="P367" t="s">
        <v>12457</v>
      </c>
      <c r="Q367" t="s">
        <v>32</v>
      </c>
      <c r="R367" t="s">
        <v>33</v>
      </c>
      <c r="S367" t="s">
        <v>33</v>
      </c>
      <c r="T367" t="s">
        <v>33</v>
      </c>
      <c r="U367" t="s">
        <v>33</v>
      </c>
      <c r="V367" t="s">
        <v>33</v>
      </c>
      <c r="W367" t="s">
        <v>33</v>
      </c>
    </row>
    <row r="368" spans="1:23" hidden="1">
      <c r="A368" t="s">
        <v>12305</v>
      </c>
      <c r="B368" t="s">
        <v>21</v>
      </c>
      <c r="C368" t="s">
        <v>22</v>
      </c>
      <c r="D368" s="47">
        <v>671.43</v>
      </c>
      <c r="E368" t="s">
        <v>12458</v>
      </c>
      <c r="F368" t="str">
        <f t="shared" si="5"/>
        <v>52027678</v>
      </c>
      <c r="G368" s="34" t="s">
        <v>1062</v>
      </c>
      <c r="H368" s="34" t="s">
        <v>12459</v>
      </c>
      <c r="I368" t="s">
        <v>1618</v>
      </c>
      <c r="J368" t="s">
        <v>50</v>
      </c>
      <c r="K368" t="s">
        <v>1619</v>
      </c>
      <c r="L368" t="s">
        <v>80</v>
      </c>
      <c r="M368" t="s">
        <v>53</v>
      </c>
      <c r="N368" t="s">
        <v>47</v>
      </c>
      <c r="O368" t="s">
        <v>81</v>
      </c>
      <c r="P368" t="s">
        <v>12460</v>
      </c>
      <c r="Q368" t="s">
        <v>32</v>
      </c>
      <c r="R368" t="s">
        <v>33</v>
      </c>
      <c r="S368" t="s">
        <v>33</v>
      </c>
      <c r="T368" t="s">
        <v>33</v>
      </c>
      <c r="U368" t="s">
        <v>33</v>
      </c>
      <c r="V368" t="s">
        <v>33</v>
      </c>
      <c r="W368" t="s">
        <v>33</v>
      </c>
    </row>
    <row r="369" spans="1:23" hidden="1">
      <c r="A369" t="s">
        <v>12305</v>
      </c>
      <c r="B369" t="s">
        <v>21</v>
      </c>
      <c r="C369" t="s">
        <v>22</v>
      </c>
      <c r="D369" s="47">
        <v>614.5</v>
      </c>
      <c r="E369" t="s">
        <v>12461</v>
      </c>
      <c r="F369" t="str">
        <f t="shared" si="5"/>
        <v>52027665</v>
      </c>
      <c r="G369" s="34" t="s">
        <v>1062</v>
      </c>
      <c r="H369" s="34" t="s">
        <v>12462</v>
      </c>
      <c r="I369" t="s">
        <v>1618</v>
      </c>
      <c r="J369" t="s">
        <v>50</v>
      </c>
      <c r="K369" t="s">
        <v>1619</v>
      </c>
      <c r="L369" t="s">
        <v>80</v>
      </c>
      <c r="M369" t="s">
        <v>53</v>
      </c>
      <c r="N369" t="s">
        <v>47</v>
      </c>
      <c r="O369" t="s">
        <v>81</v>
      </c>
      <c r="P369" t="s">
        <v>12463</v>
      </c>
      <c r="Q369" t="s">
        <v>32</v>
      </c>
      <c r="R369" t="s">
        <v>33</v>
      </c>
      <c r="S369" t="s">
        <v>33</v>
      </c>
      <c r="T369" t="s">
        <v>33</v>
      </c>
      <c r="U369" t="s">
        <v>33</v>
      </c>
      <c r="V369" t="s">
        <v>33</v>
      </c>
      <c r="W369" t="s">
        <v>33</v>
      </c>
    </row>
    <row r="370" spans="1:23" hidden="1">
      <c r="A370" t="s">
        <v>12305</v>
      </c>
      <c r="B370" t="s">
        <v>21</v>
      </c>
      <c r="C370" t="s">
        <v>22</v>
      </c>
      <c r="D370" s="47">
        <v>612.5</v>
      </c>
      <c r="E370" t="s">
        <v>12464</v>
      </c>
      <c r="F370" t="str">
        <f t="shared" si="5"/>
        <v>52027661</v>
      </c>
      <c r="G370" s="34" t="s">
        <v>1062</v>
      </c>
      <c r="H370" s="34" t="s">
        <v>12465</v>
      </c>
      <c r="I370" t="s">
        <v>1618</v>
      </c>
      <c r="J370" t="s">
        <v>50</v>
      </c>
      <c r="K370" t="s">
        <v>1619</v>
      </c>
      <c r="L370" t="s">
        <v>80</v>
      </c>
      <c r="M370" t="s">
        <v>53</v>
      </c>
      <c r="N370" t="s">
        <v>47</v>
      </c>
      <c r="O370" t="s">
        <v>81</v>
      </c>
      <c r="P370" t="s">
        <v>12466</v>
      </c>
      <c r="Q370" t="s">
        <v>32</v>
      </c>
      <c r="R370" t="s">
        <v>33</v>
      </c>
      <c r="S370" t="s">
        <v>33</v>
      </c>
      <c r="T370" t="s">
        <v>33</v>
      </c>
      <c r="U370" t="s">
        <v>33</v>
      </c>
      <c r="V370" t="s">
        <v>33</v>
      </c>
      <c r="W370" t="s">
        <v>33</v>
      </c>
    </row>
    <row r="371" spans="1:23" hidden="1">
      <c r="A371" t="s">
        <v>12305</v>
      </c>
      <c r="B371" t="s">
        <v>21</v>
      </c>
      <c r="C371" t="s">
        <v>22</v>
      </c>
      <c r="D371" s="47">
        <v>506.04</v>
      </c>
      <c r="E371" t="s">
        <v>12467</v>
      </c>
      <c r="F371" t="str">
        <f t="shared" si="5"/>
        <v>27402386</v>
      </c>
      <c r="G371" s="34" t="s">
        <v>1067</v>
      </c>
      <c r="H371" s="34" t="s">
        <v>12332</v>
      </c>
      <c r="I371" t="s">
        <v>24</v>
      </c>
      <c r="J371" t="s">
        <v>25</v>
      </c>
      <c r="K371" t="s">
        <v>12468</v>
      </c>
      <c r="L371" t="s">
        <v>27</v>
      </c>
      <c r="M371" t="s">
        <v>28</v>
      </c>
      <c r="N371" t="s">
        <v>29</v>
      </c>
      <c r="O371" t="s">
        <v>30</v>
      </c>
      <c r="P371" t="s">
        <v>12469</v>
      </c>
      <c r="Q371" t="s">
        <v>32</v>
      </c>
      <c r="R371" t="s">
        <v>33</v>
      </c>
      <c r="S371" t="s">
        <v>33</v>
      </c>
      <c r="T371" t="s">
        <v>33</v>
      </c>
      <c r="U371" t="s">
        <v>33</v>
      </c>
      <c r="V371" t="s">
        <v>33</v>
      </c>
      <c r="W371" t="s">
        <v>33</v>
      </c>
    </row>
    <row r="372" spans="1:23" hidden="1">
      <c r="A372" t="s">
        <v>12305</v>
      </c>
      <c r="B372" t="s">
        <v>21</v>
      </c>
      <c r="C372" t="s">
        <v>22</v>
      </c>
      <c r="D372" s="47">
        <v>400</v>
      </c>
      <c r="E372" t="s">
        <v>12470</v>
      </c>
      <c r="F372" t="str">
        <f t="shared" si="5"/>
        <v>52027677</v>
      </c>
      <c r="G372" s="34" t="s">
        <v>1062</v>
      </c>
      <c r="H372" s="34" t="s">
        <v>12471</v>
      </c>
      <c r="I372" t="s">
        <v>1618</v>
      </c>
      <c r="J372" t="s">
        <v>50</v>
      </c>
      <c r="K372" t="s">
        <v>1619</v>
      </c>
      <c r="L372" t="s">
        <v>80</v>
      </c>
      <c r="M372" t="s">
        <v>53</v>
      </c>
      <c r="N372" t="s">
        <v>47</v>
      </c>
      <c r="O372" t="s">
        <v>81</v>
      </c>
      <c r="P372" t="s">
        <v>12472</v>
      </c>
      <c r="Q372" t="s">
        <v>32</v>
      </c>
      <c r="R372" t="s">
        <v>33</v>
      </c>
      <c r="S372" t="s">
        <v>33</v>
      </c>
      <c r="T372" t="s">
        <v>33</v>
      </c>
      <c r="U372" t="s">
        <v>33</v>
      </c>
      <c r="V372" t="s">
        <v>33</v>
      </c>
      <c r="W372" t="s">
        <v>33</v>
      </c>
    </row>
    <row r="373" spans="1:23" hidden="1">
      <c r="A373" t="s">
        <v>12305</v>
      </c>
      <c r="B373" t="s">
        <v>21</v>
      </c>
      <c r="C373" t="s">
        <v>22</v>
      </c>
      <c r="D373" s="47">
        <v>325</v>
      </c>
      <c r="E373" t="s">
        <v>12473</v>
      </c>
      <c r="F373" t="str">
        <f t="shared" si="5"/>
        <v>52027654</v>
      </c>
      <c r="G373" s="34" t="s">
        <v>1062</v>
      </c>
      <c r="H373" s="34" t="s">
        <v>12474</v>
      </c>
      <c r="I373" t="s">
        <v>1618</v>
      </c>
      <c r="J373" t="s">
        <v>50</v>
      </c>
      <c r="K373" t="s">
        <v>1619</v>
      </c>
      <c r="L373" t="s">
        <v>80</v>
      </c>
      <c r="M373" t="s">
        <v>53</v>
      </c>
      <c r="N373" t="s">
        <v>47</v>
      </c>
      <c r="O373" t="s">
        <v>81</v>
      </c>
      <c r="P373" t="s">
        <v>12475</v>
      </c>
      <c r="Q373" t="s">
        <v>32</v>
      </c>
      <c r="R373" t="s">
        <v>33</v>
      </c>
      <c r="S373" t="s">
        <v>33</v>
      </c>
      <c r="T373" t="s">
        <v>33</v>
      </c>
      <c r="U373" t="s">
        <v>33</v>
      </c>
      <c r="V373" t="s">
        <v>33</v>
      </c>
      <c r="W373" t="s">
        <v>33</v>
      </c>
    </row>
    <row r="374" spans="1:23" hidden="1">
      <c r="A374" t="s">
        <v>12305</v>
      </c>
      <c r="B374" t="s">
        <v>21</v>
      </c>
      <c r="C374" t="s">
        <v>22</v>
      </c>
      <c r="D374" s="47">
        <v>303.64</v>
      </c>
      <c r="E374" t="s">
        <v>12476</v>
      </c>
      <c r="F374" t="str">
        <f t="shared" si="5"/>
        <v>52027655</v>
      </c>
      <c r="G374" s="34" t="s">
        <v>1062</v>
      </c>
      <c r="H374" s="34" t="s">
        <v>12477</v>
      </c>
      <c r="I374" t="s">
        <v>1618</v>
      </c>
      <c r="J374" t="s">
        <v>50</v>
      </c>
      <c r="K374" t="s">
        <v>1619</v>
      </c>
      <c r="L374" t="s">
        <v>80</v>
      </c>
      <c r="M374" t="s">
        <v>53</v>
      </c>
      <c r="N374" t="s">
        <v>47</v>
      </c>
      <c r="O374" t="s">
        <v>81</v>
      </c>
      <c r="P374" t="s">
        <v>12478</v>
      </c>
      <c r="Q374" t="s">
        <v>32</v>
      </c>
      <c r="R374" t="s">
        <v>33</v>
      </c>
      <c r="S374" t="s">
        <v>33</v>
      </c>
      <c r="T374" t="s">
        <v>33</v>
      </c>
      <c r="U374" t="s">
        <v>33</v>
      </c>
      <c r="V374" t="s">
        <v>33</v>
      </c>
      <c r="W374" t="s">
        <v>33</v>
      </c>
    </row>
    <row r="375" spans="1:23" hidden="1">
      <c r="A375" t="s">
        <v>12305</v>
      </c>
      <c r="B375" t="s">
        <v>21</v>
      </c>
      <c r="C375" t="s">
        <v>22</v>
      </c>
      <c r="D375" s="47">
        <v>282.5</v>
      </c>
      <c r="E375" t="s">
        <v>12479</v>
      </c>
      <c r="F375" t="str">
        <f t="shared" si="5"/>
        <v>52027663</v>
      </c>
      <c r="G375" s="34" t="s">
        <v>1062</v>
      </c>
      <c r="H375" s="34" t="s">
        <v>12480</v>
      </c>
      <c r="I375" t="s">
        <v>1618</v>
      </c>
      <c r="J375" t="s">
        <v>50</v>
      </c>
      <c r="K375" t="s">
        <v>1619</v>
      </c>
      <c r="L375" t="s">
        <v>80</v>
      </c>
      <c r="M375" t="s">
        <v>53</v>
      </c>
      <c r="N375" t="s">
        <v>47</v>
      </c>
      <c r="O375" t="s">
        <v>81</v>
      </c>
      <c r="P375" t="s">
        <v>12481</v>
      </c>
      <c r="Q375" t="s">
        <v>32</v>
      </c>
      <c r="R375" t="s">
        <v>33</v>
      </c>
      <c r="S375" t="s">
        <v>33</v>
      </c>
      <c r="T375" t="s">
        <v>33</v>
      </c>
      <c r="U375" t="s">
        <v>33</v>
      </c>
      <c r="V375" t="s">
        <v>33</v>
      </c>
      <c r="W375" t="s">
        <v>33</v>
      </c>
    </row>
    <row r="376" spans="1:23" hidden="1">
      <c r="A376" t="s">
        <v>12305</v>
      </c>
      <c r="B376" t="s">
        <v>21</v>
      </c>
      <c r="C376" t="s">
        <v>22</v>
      </c>
      <c r="D376" s="47">
        <v>250</v>
      </c>
      <c r="E376" t="s">
        <v>12482</v>
      </c>
      <c r="F376" t="str">
        <f t="shared" si="5"/>
        <v>52027660</v>
      </c>
      <c r="G376" s="34" t="s">
        <v>1062</v>
      </c>
      <c r="H376" s="34" t="s">
        <v>12483</v>
      </c>
      <c r="I376" t="s">
        <v>1618</v>
      </c>
      <c r="J376" t="s">
        <v>50</v>
      </c>
      <c r="K376" t="s">
        <v>1619</v>
      </c>
      <c r="L376" t="s">
        <v>80</v>
      </c>
      <c r="M376" t="s">
        <v>53</v>
      </c>
      <c r="N376" t="s">
        <v>47</v>
      </c>
      <c r="O376" t="s">
        <v>81</v>
      </c>
      <c r="P376" t="s">
        <v>12484</v>
      </c>
      <c r="Q376" t="s">
        <v>32</v>
      </c>
      <c r="R376" t="s">
        <v>33</v>
      </c>
      <c r="S376" t="s">
        <v>33</v>
      </c>
      <c r="T376" t="s">
        <v>33</v>
      </c>
      <c r="U376" t="s">
        <v>33</v>
      </c>
      <c r="V376" t="s">
        <v>33</v>
      </c>
      <c r="W376" t="s">
        <v>33</v>
      </c>
    </row>
    <row r="377" spans="1:23" hidden="1">
      <c r="A377" t="s">
        <v>12305</v>
      </c>
      <c r="B377" t="s">
        <v>21</v>
      </c>
      <c r="C377" t="s">
        <v>22</v>
      </c>
      <c r="D377" s="47">
        <v>194.01</v>
      </c>
      <c r="E377" t="s">
        <v>12485</v>
      </c>
      <c r="F377" t="str">
        <f t="shared" si="5"/>
        <v>52027668</v>
      </c>
      <c r="G377" s="34" t="s">
        <v>1062</v>
      </c>
      <c r="H377" s="34" t="s">
        <v>12486</v>
      </c>
      <c r="I377" t="s">
        <v>1618</v>
      </c>
      <c r="J377" t="s">
        <v>50</v>
      </c>
      <c r="K377" t="s">
        <v>1619</v>
      </c>
      <c r="L377" t="s">
        <v>80</v>
      </c>
      <c r="M377" t="s">
        <v>53</v>
      </c>
      <c r="N377" t="s">
        <v>47</v>
      </c>
      <c r="O377" t="s">
        <v>81</v>
      </c>
      <c r="P377" t="s">
        <v>12487</v>
      </c>
      <c r="Q377" t="s">
        <v>32</v>
      </c>
      <c r="R377" t="s">
        <v>33</v>
      </c>
      <c r="S377" t="s">
        <v>33</v>
      </c>
      <c r="T377" t="s">
        <v>33</v>
      </c>
      <c r="U377" t="s">
        <v>33</v>
      </c>
      <c r="V377" t="s">
        <v>33</v>
      </c>
      <c r="W377" t="s">
        <v>33</v>
      </c>
    </row>
    <row r="378" spans="1:23" hidden="1">
      <c r="A378" t="s">
        <v>12305</v>
      </c>
      <c r="B378" t="s">
        <v>21</v>
      </c>
      <c r="C378" t="s">
        <v>22</v>
      </c>
      <c r="D378" s="47">
        <v>95.24</v>
      </c>
      <c r="E378" t="s">
        <v>12488</v>
      </c>
      <c r="F378" t="str">
        <f t="shared" si="5"/>
        <v>21133885</v>
      </c>
      <c r="G378" s="34" t="s">
        <v>1059</v>
      </c>
      <c r="H378" s="34" t="s">
        <v>12489</v>
      </c>
      <c r="I378" t="s">
        <v>12490</v>
      </c>
      <c r="J378" t="s">
        <v>25</v>
      </c>
      <c r="K378" t="s">
        <v>12491</v>
      </c>
      <c r="L378" t="s">
        <v>770</v>
      </c>
      <c r="M378" t="s">
        <v>771</v>
      </c>
      <c r="N378" t="s">
        <v>47</v>
      </c>
      <c r="O378" t="s">
        <v>30</v>
      </c>
      <c r="P378" t="s">
        <v>32</v>
      </c>
      <c r="Q378" t="s">
        <v>33</v>
      </c>
      <c r="R378" t="s">
        <v>33</v>
      </c>
      <c r="S378" t="s">
        <v>33</v>
      </c>
      <c r="T378" t="s">
        <v>33</v>
      </c>
      <c r="U378" t="s">
        <v>33</v>
      </c>
      <c r="V378" t="s">
        <v>33</v>
      </c>
      <c r="W378" t="s">
        <v>33</v>
      </c>
    </row>
    <row r="379" spans="1:23" hidden="1">
      <c r="A379" t="s">
        <v>12305</v>
      </c>
      <c r="B379" t="s">
        <v>21</v>
      </c>
      <c r="C379" t="s">
        <v>22</v>
      </c>
      <c r="D379" s="47">
        <v>32.18</v>
      </c>
      <c r="E379" t="s">
        <v>12492</v>
      </c>
      <c r="F379" t="str">
        <f t="shared" si="5"/>
        <v>27402404</v>
      </c>
      <c r="G379" s="34" t="s">
        <v>1067</v>
      </c>
      <c r="H379" s="34" t="s">
        <v>12332</v>
      </c>
      <c r="I379" t="s">
        <v>24</v>
      </c>
      <c r="J379" t="s">
        <v>25</v>
      </c>
      <c r="K379" t="s">
        <v>12493</v>
      </c>
      <c r="L379" t="s">
        <v>27</v>
      </c>
      <c r="M379" t="s">
        <v>28</v>
      </c>
      <c r="N379" t="s">
        <v>29</v>
      </c>
      <c r="O379" t="s">
        <v>30</v>
      </c>
      <c r="P379" t="s">
        <v>12494</v>
      </c>
      <c r="Q379" t="s">
        <v>32</v>
      </c>
      <c r="R379" t="s">
        <v>33</v>
      </c>
      <c r="S379" t="s">
        <v>33</v>
      </c>
      <c r="T379" t="s">
        <v>33</v>
      </c>
      <c r="U379" t="s">
        <v>33</v>
      </c>
      <c r="V379" t="s">
        <v>33</v>
      </c>
      <c r="W379" t="s">
        <v>33</v>
      </c>
    </row>
    <row r="380" spans="1:23" hidden="1">
      <c r="A380" t="s">
        <v>12305</v>
      </c>
      <c r="B380" t="s">
        <v>21</v>
      </c>
      <c r="C380" t="s">
        <v>22</v>
      </c>
      <c r="D380" s="47">
        <v>13.72</v>
      </c>
      <c r="E380" t="s">
        <v>12495</v>
      </c>
      <c r="F380" t="str">
        <f t="shared" si="5"/>
        <v>23680308</v>
      </c>
      <c r="G380" s="34" t="s">
        <v>1059</v>
      </c>
      <c r="H380" s="34" t="s">
        <v>12496</v>
      </c>
      <c r="I380" t="s">
        <v>782</v>
      </c>
      <c r="J380" t="s">
        <v>12497</v>
      </c>
      <c r="K380" t="s">
        <v>12498</v>
      </c>
      <c r="L380" t="s">
        <v>86</v>
      </c>
      <c r="M380" t="s">
        <v>785</v>
      </c>
      <c r="N380" t="s">
        <v>47</v>
      </c>
      <c r="O380" t="s">
        <v>30</v>
      </c>
      <c r="P380" t="s">
        <v>12499</v>
      </c>
      <c r="Q380" t="s">
        <v>32</v>
      </c>
      <c r="R380" t="s">
        <v>33</v>
      </c>
      <c r="S380" t="s">
        <v>33</v>
      </c>
      <c r="T380" t="s">
        <v>33</v>
      </c>
      <c r="U380" t="s">
        <v>33</v>
      </c>
      <c r="V380" t="s">
        <v>33</v>
      </c>
      <c r="W380" t="s">
        <v>33</v>
      </c>
    </row>
    <row r="381" spans="1:23" hidden="1">
      <c r="A381" t="s">
        <v>12305</v>
      </c>
      <c r="B381" t="s">
        <v>21</v>
      </c>
      <c r="C381" t="s">
        <v>243</v>
      </c>
      <c r="D381" s="47">
        <v>2211</v>
      </c>
      <c r="E381" t="s">
        <v>12500</v>
      </c>
      <c r="F381" t="str">
        <f t="shared" si="5"/>
        <v>11010535</v>
      </c>
      <c r="G381" s="34" t="s">
        <v>2239</v>
      </c>
      <c r="H381" s="34" t="s">
        <v>12501</v>
      </c>
      <c r="I381" t="s">
        <v>12502</v>
      </c>
      <c r="J381" t="s">
        <v>12500</v>
      </c>
      <c r="K381" t="s">
        <v>12503</v>
      </c>
      <c r="L381" t="s">
        <v>12504</v>
      </c>
      <c r="M381" t="s">
        <v>12505</v>
      </c>
      <c r="N381" t="s">
        <v>24116</v>
      </c>
      <c r="O381" t="s">
        <v>12506</v>
      </c>
      <c r="P381" t="s">
        <v>12507</v>
      </c>
      <c r="Q381" t="s">
        <v>33</v>
      </c>
      <c r="R381" t="s">
        <v>33</v>
      </c>
      <c r="S381" t="s">
        <v>33</v>
      </c>
      <c r="T381" t="s">
        <v>33</v>
      </c>
      <c r="U381" t="s">
        <v>33</v>
      </c>
      <c r="V381" t="s">
        <v>33</v>
      </c>
      <c r="W381" t="s">
        <v>33</v>
      </c>
    </row>
    <row r="382" spans="1:23" hidden="1">
      <c r="A382" t="s">
        <v>12305</v>
      </c>
      <c r="B382" t="s">
        <v>21</v>
      </c>
      <c r="C382" t="s">
        <v>22</v>
      </c>
      <c r="D382" s="47">
        <v>8216.2800000000007</v>
      </c>
      <c r="E382" t="s">
        <v>12508</v>
      </c>
      <c r="F382" t="str">
        <f t="shared" si="5"/>
        <v>18444197</v>
      </c>
      <c r="G382" s="34" t="s">
        <v>440</v>
      </c>
      <c r="H382" s="34" t="s">
        <v>12509</v>
      </c>
      <c r="I382" t="s">
        <v>12510</v>
      </c>
      <c r="J382" t="s">
        <v>229</v>
      </c>
      <c r="K382" t="s">
        <v>2458</v>
      </c>
      <c r="L382" t="s">
        <v>80</v>
      </c>
      <c r="M382" t="s">
        <v>2459</v>
      </c>
      <c r="N382" t="s">
        <v>204</v>
      </c>
      <c r="O382" t="s">
        <v>30</v>
      </c>
      <c r="P382" t="s">
        <v>32</v>
      </c>
      <c r="Q382" t="s">
        <v>33</v>
      </c>
      <c r="R382" t="s">
        <v>33</v>
      </c>
      <c r="S382" t="s">
        <v>33</v>
      </c>
      <c r="T382" t="s">
        <v>33</v>
      </c>
      <c r="U382" t="s">
        <v>33</v>
      </c>
      <c r="V382" t="s">
        <v>33</v>
      </c>
      <c r="W382" t="s">
        <v>33</v>
      </c>
    </row>
    <row r="383" spans="1:23" hidden="1">
      <c r="A383" t="s">
        <v>12305</v>
      </c>
      <c r="B383" t="s">
        <v>21</v>
      </c>
      <c r="C383" t="s">
        <v>22</v>
      </c>
      <c r="D383" s="47">
        <v>4124.41</v>
      </c>
      <c r="E383" t="s">
        <v>10630</v>
      </c>
      <c r="F383" t="str">
        <f t="shared" si="5"/>
        <v>00000100</v>
      </c>
      <c r="G383" s="34" t="s">
        <v>440</v>
      </c>
      <c r="H383" s="34" t="s">
        <v>12511</v>
      </c>
      <c r="I383" t="s">
        <v>288</v>
      </c>
      <c r="J383" t="s">
        <v>289</v>
      </c>
      <c r="K383" t="s">
        <v>12512</v>
      </c>
      <c r="L383" t="s">
        <v>486</v>
      </c>
      <c r="M383" t="s">
        <v>292</v>
      </c>
      <c r="N383" t="s">
        <v>29</v>
      </c>
      <c r="O383" t="s">
        <v>30</v>
      </c>
      <c r="P383" t="s">
        <v>12513</v>
      </c>
      <c r="Q383" t="s">
        <v>32</v>
      </c>
      <c r="R383" t="s">
        <v>33</v>
      </c>
      <c r="S383" t="s">
        <v>33</v>
      </c>
      <c r="T383" t="s">
        <v>33</v>
      </c>
      <c r="U383" t="s">
        <v>33</v>
      </c>
      <c r="V383" t="s">
        <v>33</v>
      </c>
      <c r="W383" t="s">
        <v>33</v>
      </c>
    </row>
    <row r="384" spans="1:23" hidden="1">
      <c r="A384" t="s">
        <v>12305</v>
      </c>
      <c r="B384" t="s">
        <v>21</v>
      </c>
      <c r="C384" t="s">
        <v>22</v>
      </c>
      <c r="D384" s="47">
        <v>2501.52</v>
      </c>
      <c r="E384" t="s">
        <v>12514</v>
      </c>
      <c r="F384" t="str">
        <f t="shared" si="5"/>
        <v>58066003</v>
      </c>
      <c r="G384" s="34" t="s">
        <v>440</v>
      </c>
      <c r="H384" s="34" t="s">
        <v>12509</v>
      </c>
      <c r="I384" t="s">
        <v>1666</v>
      </c>
      <c r="J384" t="s">
        <v>12515</v>
      </c>
      <c r="K384" t="s">
        <v>12516</v>
      </c>
      <c r="L384" t="s">
        <v>1669</v>
      </c>
      <c r="M384" t="s">
        <v>1670</v>
      </c>
      <c r="N384" t="s">
        <v>29</v>
      </c>
      <c r="O384" t="s">
        <v>30</v>
      </c>
      <c r="P384" t="s">
        <v>12517</v>
      </c>
      <c r="Q384" t="s">
        <v>32</v>
      </c>
      <c r="R384" t="s">
        <v>33</v>
      </c>
      <c r="S384" t="s">
        <v>33</v>
      </c>
      <c r="T384" t="s">
        <v>33</v>
      </c>
      <c r="U384" t="s">
        <v>33</v>
      </c>
      <c r="V384" t="s">
        <v>33</v>
      </c>
      <c r="W384" t="s">
        <v>33</v>
      </c>
    </row>
    <row r="385" spans="1:23" hidden="1">
      <c r="A385" t="s">
        <v>12305</v>
      </c>
      <c r="B385" t="s">
        <v>21</v>
      </c>
      <c r="C385" t="s">
        <v>270</v>
      </c>
      <c r="D385" s="47">
        <v>700000</v>
      </c>
      <c r="E385" t="s">
        <v>12518</v>
      </c>
      <c r="F385" t="str">
        <f t="shared" si="5"/>
        <v>11452763</v>
      </c>
      <c r="G385" s="34" t="s">
        <v>2229</v>
      </c>
      <c r="H385" s="34" t="s">
        <v>3704</v>
      </c>
      <c r="I385" t="s">
        <v>12518</v>
      </c>
      <c r="J385" t="s">
        <v>1898</v>
      </c>
      <c r="K385" t="s">
        <v>12519</v>
      </c>
      <c r="L385" t="s">
        <v>2077</v>
      </c>
      <c r="M385" t="s">
        <v>2078</v>
      </c>
      <c r="N385" t="s">
        <v>2079</v>
      </c>
      <c r="O385" t="s">
        <v>2080</v>
      </c>
      <c r="P385" t="s">
        <v>12521</v>
      </c>
      <c r="Q385" t="s">
        <v>33</v>
      </c>
      <c r="R385" t="s">
        <v>33</v>
      </c>
      <c r="S385" t="s">
        <v>33</v>
      </c>
      <c r="T385" t="s">
        <v>33</v>
      </c>
      <c r="U385" t="s">
        <v>33</v>
      </c>
      <c r="V385" t="s">
        <v>33</v>
      </c>
      <c r="W385" t="s">
        <v>33</v>
      </c>
    </row>
    <row r="386" spans="1:23" hidden="1">
      <c r="A386" t="s">
        <v>12522</v>
      </c>
      <c r="B386" t="s">
        <v>21</v>
      </c>
      <c r="C386" t="s">
        <v>22</v>
      </c>
      <c r="D386" s="47">
        <v>28000000</v>
      </c>
      <c r="E386" t="s">
        <v>12523</v>
      </c>
      <c r="F386" t="str">
        <f t="shared" si="5"/>
        <v>50648365</v>
      </c>
      <c r="G386" s="34" t="s">
        <v>1233</v>
      </c>
      <c r="H386" s="34" t="s">
        <v>12524</v>
      </c>
      <c r="I386" t="s">
        <v>942</v>
      </c>
      <c r="J386" t="s">
        <v>943</v>
      </c>
      <c r="K386" t="s">
        <v>944</v>
      </c>
      <c r="L386" t="s">
        <v>945</v>
      </c>
      <c r="M386" t="s">
        <v>946</v>
      </c>
      <c r="N386" t="s">
        <v>204</v>
      </c>
      <c r="O386" t="s">
        <v>30</v>
      </c>
      <c r="P386" t="s">
        <v>32</v>
      </c>
      <c r="Q386" t="s">
        <v>33</v>
      </c>
      <c r="R386" t="s">
        <v>33</v>
      </c>
      <c r="S386" t="s">
        <v>33</v>
      </c>
      <c r="T386" t="s">
        <v>33</v>
      </c>
      <c r="U386" t="s">
        <v>33</v>
      </c>
      <c r="V386" t="s">
        <v>33</v>
      </c>
      <c r="W386" t="s">
        <v>33</v>
      </c>
    </row>
    <row r="387" spans="1:23" hidden="1">
      <c r="A387" t="s">
        <v>12522</v>
      </c>
      <c r="B387" t="s">
        <v>21</v>
      </c>
      <c r="C387" t="s">
        <v>22</v>
      </c>
      <c r="D387" s="47">
        <v>2000000</v>
      </c>
      <c r="E387" t="s">
        <v>12525</v>
      </c>
      <c r="F387" t="str">
        <f t="shared" si="5"/>
        <v>50648367</v>
      </c>
      <c r="G387" s="34" t="s">
        <v>1233</v>
      </c>
      <c r="H387" s="34" t="s">
        <v>12526</v>
      </c>
      <c r="I387" t="s">
        <v>942</v>
      </c>
      <c r="J387" t="s">
        <v>943</v>
      </c>
      <c r="K387" t="s">
        <v>3197</v>
      </c>
      <c r="L387" t="s">
        <v>80</v>
      </c>
      <c r="M387" t="s">
        <v>946</v>
      </c>
      <c r="N387" t="s">
        <v>204</v>
      </c>
      <c r="O387" t="s">
        <v>30</v>
      </c>
      <c r="P387" t="s">
        <v>32</v>
      </c>
      <c r="Q387" t="s">
        <v>33</v>
      </c>
      <c r="R387" t="s">
        <v>33</v>
      </c>
      <c r="S387" t="s">
        <v>33</v>
      </c>
      <c r="T387" t="s">
        <v>33</v>
      </c>
      <c r="U387" t="s">
        <v>33</v>
      </c>
      <c r="V387" t="s">
        <v>33</v>
      </c>
      <c r="W387" t="s">
        <v>33</v>
      </c>
    </row>
    <row r="388" spans="1:23" hidden="1">
      <c r="A388" t="s">
        <v>12522</v>
      </c>
      <c r="B388" t="s">
        <v>21</v>
      </c>
      <c r="C388" t="s">
        <v>22</v>
      </c>
      <c r="D388" s="47">
        <v>1993000</v>
      </c>
      <c r="E388" t="s">
        <v>12527</v>
      </c>
      <c r="F388" t="str">
        <f t="shared" si="5"/>
        <v>50648366</v>
      </c>
      <c r="G388" s="34" t="s">
        <v>1233</v>
      </c>
      <c r="H388" s="34" t="s">
        <v>12528</v>
      </c>
      <c r="I388" t="s">
        <v>942</v>
      </c>
      <c r="J388" t="s">
        <v>943</v>
      </c>
      <c r="K388" t="s">
        <v>948</v>
      </c>
      <c r="L388" t="s">
        <v>80</v>
      </c>
      <c r="M388" t="s">
        <v>946</v>
      </c>
      <c r="N388" t="s">
        <v>204</v>
      </c>
      <c r="O388" t="s">
        <v>30</v>
      </c>
      <c r="P388" t="s">
        <v>32</v>
      </c>
      <c r="Q388" t="s">
        <v>33</v>
      </c>
      <c r="R388" t="s">
        <v>33</v>
      </c>
      <c r="S388" t="s">
        <v>33</v>
      </c>
      <c r="T388" t="s">
        <v>33</v>
      </c>
      <c r="U388" t="s">
        <v>33</v>
      </c>
      <c r="V388" t="s">
        <v>33</v>
      </c>
      <c r="W388" t="s">
        <v>33</v>
      </c>
    </row>
    <row r="389" spans="1:23" hidden="1">
      <c r="A389" t="s">
        <v>12522</v>
      </c>
      <c r="B389" t="s">
        <v>21</v>
      </c>
      <c r="C389" t="s">
        <v>22</v>
      </c>
      <c r="D389" s="47">
        <v>310425.92</v>
      </c>
      <c r="E389" t="s">
        <v>12529</v>
      </c>
      <c r="F389" t="str">
        <f t="shared" si="5"/>
        <v>55650805</v>
      </c>
      <c r="G389" s="34" t="s">
        <v>440</v>
      </c>
      <c r="H389" s="34" t="s">
        <v>12530</v>
      </c>
      <c r="I389" t="s">
        <v>104</v>
      </c>
      <c r="J389" t="s">
        <v>105</v>
      </c>
      <c r="K389" t="s">
        <v>106</v>
      </c>
      <c r="L389" t="s">
        <v>107</v>
      </c>
      <c r="M389" t="s">
        <v>108</v>
      </c>
      <c r="N389" t="s">
        <v>29</v>
      </c>
      <c r="O389" t="s">
        <v>54</v>
      </c>
      <c r="P389" t="s">
        <v>12531</v>
      </c>
      <c r="Q389" t="s">
        <v>32</v>
      </c>
      <c r="R389" t="s">
        <v>33</v>
      </c>
      <c r="S389" t="s">
        <v>33</v>
      </c>
      <c r="T389" t="s">
        <v>33</v>
      </c>
      <c r="U389" t="s">
        <v>33</v>
      </c>
      <c r="V389" t="s">
        <v>33</v>
      </c>
      <c r="W389" t="s">
        <v>33</v>
      </c>
    </row>
    <row r="390" spans="1:23" hidden="1">
      <c r="A390" t="s">
        <v>12522</v>
      </c>
      <c r="B390" t="s">
        <v>21</v>
      </c>
      <c r="C390" t="s">
        <v>22</v>
      </c>
      <c r="D390" s="47">
        <v>211369.39</v>
      </c>
      <c r="E390" t="s">
        <v>12532</v>
      </c>
      <c r="F390" t="str">
        <f t="shared" si="5"/>
        <v>81000023</v>
      </c>
      <c r="G390" s="34" t="s">
        <v>440</v>
      </c>
      <c r="H390" s="34" t="s">
        <v>12530</v>
      </c>
      <c r="I390" t="s">
        <v>680</v>
      </c>
      <c r="J390" t="s">
        <v>410</v>
      </c>
      <c r="K390" t="s">
        <v>405</v>
      </c>
      <c r="L390" t="s">
        <v>39</v>
      </c>
      <c r="M390" t="s">
        <v>681</v>
      </c>
      <c r="N390" t="s">
        <v>29</v>
      </c>
      <c r="O390" t="s">
        <v>30</v>
      </c>
      <c r="P390" t="s">
        <v>12533</v>
      </c>
      <c r="Q390" t="s">
        <v>32</v>
      </c>
      <c r="R390" t="s">
        <v>33</v>
      </c>
      <c r="S390" t="s">
        <v>33</v>
      </c>
      <c r="T390" t="s">
        <v>33</v>
      </c>
      <c r="U390" t="s">
        <v>33</v>
      </c>
      <c r="V390" t="s">
        <v>33</v>
      </c>
      <c r="W390" t="s">
        <v>33</v>
      </c>
    </row>
    <row r="391" spans="1:23" hidden="1">
      <c r="A391" t="s">
        <v>12522</v>
      </c>
      <c r="B391" t="s">
        <v>21</v>
      </c>
      <c r="C391" t="s">
        <v>22</v>
      </c>
      <c r="D391" s="47">
        <v>147957.07</v>
      </c>
      <c r="E391" t="s">
        <v>12534</v>
      </c>
      <c r="F391" t="str">
        <f t="shared" si="5"/>
        <v>80001776</v>
      </c>
      <c r="G391" s="34" t="s">
        <v>440</v>
      </c>
      <c r="H391" s="34" t="s">
        <v>12530</v>
      </c>
      <c r="I391" t="s">
        <v>2497</v>
      </c>
      <c r="J391" t="s">
        <v>2385</v>
      </c>
      <c r="K391" t="s">
        <v>12535</v>
      </c>
      <c r="L391" t="s">
        <v>45</v>
      </c>
      <c r="M391" t="s">
        <v>2499</v>
      </c>
      <c r="N391" t="s">
        <v>204</v>
      </c>
      <c r="O391" t="s">
        <v>30</v>
      </c>
      <c r="P391" t="s">
        <v>32</v>
      </c>
      <c r="Q391" t="s">
        <v>33</v>
      </c>
      <c r="R391" t="s">
        <v>33</v>
      </c>
      <c r="S391" t="s">
        <v>33</v>
      </c>
      <c r="T391" t="s">
        <v>33</v>
      </c>
      <c r="U391" t="s">
        <v>33</v>
      </c>
      <c r="V391" t="s">
        <v>33</v>
      </c>
      <c r="W391" t="s">
        <v>33</v>
      </c>
    </row>
    <row r="392" spans="1:23" hidden="1">
      <c r="A392" t="s">
        <v>12522</v>
      </c>
      <c r="B392" t="s">
        <v>21</v>
      </c>
      <c r="C392" t="s">
        <v>22</v>
      </c>
      <c r="D392" s="47">
        <v>104805.46</v>
      </c>
      <c r="E392" t="s">
        <v>12536</v>
      </c>
      <c r="F392" t="str">
        <f t="shared" si="5"/>
        <v>52069489</v>
      </c>
      <c r="G392" s="34" t="s">
        <v>440</v>
      </c>
      <c r="H392" s="34" t="s">
        <v>12530</v>
      </c>
      <c r="I392" t="s">
        <v>120</v>
      </c>
      <c r="J392" t="s">
        <v>50</v>
      </c>
      <c r="K392" t="s">
        <v>121</v>
      </c>
      <c r="L392" t="s">
        <v>80</v>
      </c>
      <c r="M392" t="s">
        <v>53</v>
      </c>
      <c r="N392" t="s">
        <v>47</v>
      </c>
      <c r="O392" t="s">
        <v>122</v>
      </c>
      <c r="P392" t="s">
        <v>12537</v>
      </c>
      <c r="Q392" t="s">
        <v>32</v>
      </c>
      <c r="R392" t="s">
        <v>33</v>
      </c>
      <c r="S392" t="s">
        <v>33</v>
      </c>
      <c r="T392" t="s">
        <v>33</v>
      </c>
      <c r="U392" t="s">
        <v>33</v>
      </c>
      <c r="V392" t="s">
        <v>33</v>
      </c>
      <c r="W392" t="s">
        <v>33</v>
      </c>
    </row>
    <row r="393" spans="1:23" hidden="1">
      <c r="A393" t="s">
        <v>12522</v>
      </c>
      <c r="B393" t="s">
        <v>21</v>
      </c>
      <c r="C393" t="s">
        <v>22</v>
      </c>
      <c r="D393" s="47">
        <v>79246.23</v>
      </c>
      <c r="E393" t="s">
        <v>12538</v>
      </c>
      <c r="F393" t="str">
        <f t="shared" ref="F393:F456" si="6">RIGHT(E393,8)</f>
        <v>09314852</v>
      </c>
      <c r="G393" s="34" t="s">
        <v>440</v>
      </c>
      <c r="H393" s="34" t="s">
        <v>12530</v>
      </c>
      <c r="I393" t="s">
        <v>1804</v>
      </c>
      <c r="J393" t="s">
        <v>908</v>
      </c>
      <c r="K393" t="s">
        <v>1805</v>
      </c>
      <c r="L393" t="s">
        <v>80</v>
      </c>
      <c r="M393" t="s">
        <v>1806</v>
      </c>
      <c r="N393" t="s">
        <v>47</v>
      </c>
      <c r="O393" t="s">
        <v>30</v>
      </c>
      <c r="P393" t="s">
        <v>12539</v>
      </c>
      <c r="Q393" t="s">
        <v>32</v>
      </c>
      <c r="R393" t="s">
        <v>33</v>
      </c>
      <c r="S393" t="s">
        <v>33</v>
      </c>
      <c r="T393" t="s">
        <v>33</v>
      </c>
      <c r="U393" t="s">
        <v>33</v>
      </c>
      <c r="V393" t="s">
        <v>33</v>
      </c>
      <c r="W393" t="s">
        <v>33</v>
      </c>
    </row>
    <row r="394" spans="1:23" hidden="1">
      <c r="A394" t="s">
        <v>12522</v>
      </c>
      <c r="B394" t="s">
        <v>21</v>
      </c>
      <c r="C394" t="s">
        <v>22</v>
      </c>
      <c r="D394" s="47">
        <v>65050</v>
      </c>
      <c r="E394" t="s">
        <v>12540</v>
      </c>
      <c r="F394" t="str">
        <f t="shared" si="6"/>
        <v>16712861</v>
      </c>
      <c r="G394" s="34" t="s">
        <v>1062</v>
      </c>
      <c r="H394" s="34" t="s">
        <v>12541</v>
      </c>
      <c r="I394" t="s">
        <v>187</v>
      </c>
      <c r="J394" t="s">
        <v>188</v>
      </c>
      <c r="K394" t="s">
        <v>189</v>
      </c>
      <c r="L394" t="s">
        <v>80</v>
      </c>
      <c r="M394" t="s">
        <v>190</v>
      </c>
      <c r="N394" t="s">
        <v>47</v>
      </c>
      <c r="O394" t="s">
        <v>30</v>
      </c>
      <c r="P394" t="s">
        <v>32</v>
      </c>
      <c r="Q394" t="s">
        <v>33</v>
      </c>
      <c r="R394" t="s">
        <v>33</v>
      </c>
      <c r="S394" t="s">
        <v>33</v>
      </c>
      <c r="T394" t="s">
        <v>33</v>
      </c>
      <c r="U394" t="s">
        <v>33</v>
      </c>
      <c r="V394" t="s">
        <v>33</v>
      </c>
      <c r="W394" t="s">
        <v>33</v>
      </c>
    </row>
    <row r="395" spans="1:23" hidden="1">
      <c r="A395" t="s">
        <v>12522</v>
      </c>
      <c r="B395" t="s">
        <v>21</v>
      </c>
      <c r="C395" t="s">
        <v>22</v>
      </c>
      <c r="D395" s="47">
        <v>61636.09</v>
      </c>
      <c r="E395" t="s">
        <v>12542</v>
      </c>
      <c r="F395" t="str">
        <f t="shared" si="6"/>
        <v>20878095</v>
      </c>
      <c r="G395" s="34" t="s">
        <v>440</v>
      </c>
      <c r="H395" s="34" t="s">
        <v>12530</v>
      </c>
      <c r="I395" t="s">
        <v>984</v>
      </c>
      <c r="J395" t="s">
        <v>229</v>
      </c>
      <c r="K395" t="s">
        <v>985</v>
      </c>
      <c r="L395" t="s">
        <v>194</v>
      </c>
      <c r="M395" t="s">
        <v>986</v>
      </c>
      <c r="N395" t="s">
        <v>29</v>
      </c>
      <c r="O395" t="s">
        <v>30</v>
      </c>
      <c r="P395" t="s">
        <v>12543</v>
      </c>
      <c r="Q395" t="s">
        <v>32</v>
      </c>
      <c r="R395" t="s">
        <v>33</v>
      </c>
      <c r="S395" t="s">
        <v>33</v>
      </c>
      <c r="T395" t="s">
        <v>33</v>
      </c>
      <c r="U395" t="s">
        <v>33</v>
      </c>
      <c r="V395" t="s">
        <v>33</v>
      </c>
      <c r="W395" t="s">
        <v>33</v>
      </c>
    </row>
    <row r="396" spans="1:23" hidden="1">
      <c r="A396" t="s">
        <v>12522</v>
      </c>
      <c r="B396" t="s">
        <v>21</v>
      </c>
      <c r="C396" t="s">
        <v>22</v>
      </c>
      <c r="D396" s="47">
        <v>56116.13</v>
      </c>
      <c r="E396" t="s">
        <v>12544</v>
      </c>
      <c r="F396" t="str">
        <f t="shared" si="6"/>
        <v>27427426</v>
      </c>
      <c r="G396" s="34" t="s">
        <v>1067</v>
      </c>
      <c r="H396" s="34" t="s">
        <v>12545</v>
      </c>
      <c r="I396" t="s">
        <v>329</v>
      </c>
      <c r="J396" t="s">
        <v>330</v>
      </c>
      <c r="K396" t="s">
        <v>331</v>
      </c>
      <c r="L396" t="s">
        <v>332</v>
      </c>
      <c r="M396" t="s">
        <v>333</v>
      </c>
      <c r="N396" t="s">
        <v>47</v>
      </c>
      <c r="O396" t="s">
        <v>30</v>
      </c>
      <c r="P396" t="s">
        <v>32</v>
      </c>
      <c r="Q396" t="s">
        <v>33</v>
      </c>
      <c r="R396" t="s">
        <v>33</v>
      </c>
      <c r="S396" t="s">
        <v>33</v>
      </c>
      <c r="T396" t="s">
        <v>33</v>
      </c>
      <c r="U396" t="s">
        <v>33</v>
      </c>
      <c r="V396" t="s">
        <v>33</v>
      </c>
      <c r="W396" t="s">
        <v>33</v>
      </c>
    </row>
    <row r="397" spans="1:23" hidden="1">
      <c r="A397" t="s">
        <v>12522</v>
      </c>
      <c r="B397" t="s">
        <v>21</v>
      </c>
      <c r="C397" t="s">
        <v>22</v>
      </c>
      <c r="D397" s="47">
        <v>42121.29</v>
      </c>
      <c r="E397" t="s">
        <v>12546</v>
      </c>
      <c r="F397" t="str">
        <f t="shared" si="6"/>
        <v>52090297</v>
      </c>
      <c r="G397" s="34" t="s">
        <v>440</v>
      </c>
      <c r="H397" s="34" t="s">
        <v>12530</v>
      </c>
      <c r="I397" t="s">
        <v>49</v>
      </c>
      <c r="J397" t="s">
        <v>50</v>
      </c>
      <c r="K397" t="s">
        <v>51</v>
      </c>
      <c r="L397" t="s">
        <v>12547</v>
      </c>
      <c r="M397" t="s">
        <v>53</v>
      </c>
      <c r="N397" t="s">
        <v>29</v>
      </c>
      <c r="O397" t="s">
        <v>54</v>
      </c>
      <c r="P397" t="s">
        <v>12548</v>
      </c>
      <c r="Q397" t="s">
        <v>32</v>
      </c>
      <c r="R397" t="s">
        <v>33</v>
      </c>
      <c r="S397" t="s">
        <v>33</v>
      </c>
      <c r="T397" t="s">
        <v>33</v>
      </c>
      <c r="U397" t="s">
        <v>33</v>
      </c>
      <c r="V397" t="s">
        <v>33</v>
      </c>
      <c r="W397" t="s">
        <v>33</v>
      </c>
    </row>
    <row r="398" spans="1:23" hidden="1">
      <c r="A398" t="s">
        <v>12522</v>
      </c>
      <c r="B398" t="s">
        <v>21</v>
      </c>
      <c r="C398" t="s">
        <v>22</v>
      </c>
      <c r="D398" s="47">
        <v>32356</v>
      </c>
      <c r="E398" t="s">
        <v>12549</v>
      </c>
      <c r="F398" t="str">
        <f t="shared" si="6"/>
        <v>28366592</v>
      </c>
      <c r="G398" s="34" t="s">
        <v>440</v>
      </c>
      <c r="H398" s="34" t="s">
        <v>12530</v>
      </c>
      <c r="I398" t="s">
        <v>984</v>
      </c>
      <c r="J398" t="s">
        <v>229</v>
      </c>
      <c r="K398" t="s">
        <v>985</v>
      </c>
      <c r="L398" t="s">
        <v>194</v>
      </c>
      <c r="M398" t="s">
        <v>986</v>
      </c>
      <c r="N398" t="s">
        <v>29</v>
      </c>
      <c r="O398" t="s">
        <v>30</v>
      </c>
      <c r="P398" t="s">
        <v>12550</v>
      </c>
      <c r="Q398" t="s">
        <v>32</v>
      </c>
      <c r="R398" t="s">
        <v>33</v>
      </c>
      <c r="S398" t="s">
        <v>33</v>
      </c>
      <c r="T398" t="s">
        <v>33</v>
      </c>
      <c r="U398" t="s">
        <v>33</v>
      </c>
      <c r="V398" t="s">
        <v>33</v>
      </c>
      <c r="W398" t="s">
        <v>33</v>
      </c>
    </row>
    <row r="399" spans="1:23" hidden="1">
      <c r="A399" t="s">
        <v>12522</v>
      </c>
      <c r="B399" t="s">
        <v>21</v>
      </c>
      <c r="C399" t="s">
        <v>22</v>
      </c>
      <c r="D399" s="47">
        <v>26773.25</v>
      </c>
      <c r="E399" t="s">
        <v>12551</v>
      </c>
      <c r="F399" t="str">
        <f t="shared" si="6"/>
        <v>27191421</v>
      </c>
      <c r="G399" s="34" t="s">
        <v>440</v>
      </c>
      <c r="H399" s="34" t="s">
        <v>12530</v>
      </c>
      <c r="I399" t="s">
        <v>24</v>
      </c>
      <c r="J399" t="s">
        <v>25</v>
      </c>
      <c r="K399" t="s">
        <v>12552</v>
      </c>
      <c r="L399" t="s">
        <v>27</v>
      </c>
      <c r="M399" t="s">
        <v>28</v>
      </c>
      <c r="N399" t="s">
        <v>29</v>
      </c>
      <c r="O399" t="s">
        <v>30</v>
      </c>
      <c r="P399" t="s">
        <v>12553</v>
      </c>
      <c r="Q399" t="s">
        <v>32</v>
      </c>
      <c r="R399" t="s">
        <v>33</v>
      </c>
      <c r="S399" t="s">
        <v>33</v>
      </c>
      <c r="T399" t="s">
        <v>33</v>
      </c>
      <c r="U399" t="s">
        <v>33</v>
      </c>
      <c r="V399" t="s">
        <v>33</v>
      </c>
      <c r="W399" t="s">
        <v>33</v>
      </c>
    </row>
    <row r="400" spans="1:23" hidden="1">
      <c r="A400" t="s">
        <v>12522</v>
      </c>
      <c r="B400" t="s">
        <v>21</v>
      </c>
      <c r="C400" t="s">
        <v>22</v>
      </c>
      <c r="D400" s="47">
        <v>24000</v>
      </c>
      <c r="E400" t="s">
        <v>12554</v>
      </c>
      <c r="F400" t="str">
        <f t="shared" si="6"/>
        <v>22518601</v>
      </c>
      <c r="G400" s="34" t="s">
        <v>440</v>
      </c>
      <c r="H400" s="34" t="s">
        <v>12530</v>
      </c>
      <c r="I400" t="s">
        <v>12555</v>
      </c>
      <c r="J400" t="s">
        <v>12556</v>
      </c>
      <c r="K400" t="s">
        <v>12557</v>
      </c>
      <c r="L400" t="s">
        <v>12558</v>
      </c>
      <c r="M400" t="s">
        <v>12559</v>
      </c>
      <c r="N400" t="s">
        <v>29</v>
      </c>
      <c r="O400" t="s">
        <v>30</v>
      </c>
      <c r="P400" t="s">
        <v>12560</v>
      </c>
      <c r="Q400" t="s">
        <v>32</v>
      </c>
      <c r="R400" t="s">
        <v>33</v>
      </c>
      <c r="S400" t="s">
        <v>33</v>
      </c>
      <c r="T400" t="s">
        <v>33</v>
      </c>
      <c r="U400" t="s">
        <v>33</v>
      </c>
      <c r="V400" t="s">
        <v>33</v>
      </c>
      <c r="W400" t="s">
        <v>33</v>
      </c>
    </row>
    <row r="401" spans="1:23" hidden="1">
      <c r="A401" t="s">
        <v>12522</v>
      </c>
      <c r="B401" t="s">
        <v>21</v>
      </c>
      <c r="C401" t="s">
        <v>22</v>
      </c>
      <c r="D401" s="47">
        <v>24000</v>
      </c>
      <c r="E401" t="s">
        <v>12561</v>
      </c>
      <c r="F401" t="str">
        <f t="shared" si="6"/>
        <v>22519211</v>
      </c>
      <c r="G401" s="34" t="s">
        <v>440</v>
      </c>
      <c r="H401" s="34" t="s">
        <v>13647</v>
      </c>
      <c r="I401" t="s">
        <v>12555</v>
      </c>
      <c r="J401" t="s">
        <v>12556</v>
      </c>
      <c r="K401" t="s">
        <v>12562</v>
      </c>
      <c r="L401" t="s">
        <v>12563</v>
      </c>
      <c r="M401" t="s">
        <v>12559</v>
      </c>
      <c r="N401" t="s">
        <v>29</v>
      </c>
      <c r="O401" t="s">
        <v>30</v>
      </c>
      <c r="P401" t="s">
        <v>12564</v>
      </c>
      <c r="Q401" t="s">
        <v>32</v>
      </c>
      <c r="R401" t="s">
        <v>33</v>
      </c>
      <c r="S401" t="s">
        <v>33</v>
      </c>
      <c r="T401" t="s">
        <v>33</v>
      </c>
      <c r="U401" t="s">
        <v>33</v>
      </c>
      <c r="V401" t="s">
        <v>33</v>
      </c>
      <c r="W401" t="s">
        <v>33</v>
      </c>
    </row>
    <row r="402" spans="1:23" hidden="1">
      <c r="A402" t="s">
        <v>12522</v>
      </c>
      <c r="B402" t="s">
        <v>21</v>
      </c>
      <c r="C402" t="s">
        <v>22</v>
      </c>
      <c r="D402" s="47">
        <v>23999.79</v>
      </c>
      <c r="E402" t="s">
        <v>12565</v>
      </c>
      <c r="F402" t="str">
        <f t="shared" si="6"/>
        <v>22524499</v>
      </c>
      <c r="G402" s="34" t="s">
        <v>440</v>
      </c>
      <c r="H402" s="34">
        <v>92069</v>
      </c>
      <c r="I402" t="s">
        <v>12555</v>
      </c>
      <c r="J402" t="s">
        <v>12556</v>
      </c>
      <c r="K402" t="s">
        <v>12566</v>
      </c>
      <c r="L402" t="s">
        <v>12567</v>
      </c>
      <c r="M402" t="s">
        <v>12559</v>
      </c>
      <c r="N402" t="s">
        <v>29</v>
      </c>
      <c r="O402" t="s">
        <v>30</v>
      </c>
      <c r="P402" t="s">
        <v>12568</v>
      </c>
      <c r="Q402" t="s">
        <v>32</v>
      </c>
      <c r="R402" t="s">
        <v>33</v>
      </c>
      <c r="S402" t="s">
        <v>33</v>
      </c>
      <c r="T402" t="s">
        <v>33</v>
      </c>
      <c r="U402" t="s">
        <v>33</v>
      </c>
      <c r="V402" t="s">
        <v>33</v>
      </c>
      <c r="W402" t="s">
        <v>33</v>
      </c>
    </row>
    <row r="403" spans="1:23" hidden="1">
      <c r="A403" t="s">
        <v>12522</v>
      </c>
      <c r="B403" t="s">
        <v>21</v>
      </c>
      <c r="C403" t="s">
        <v>22</v>
      </c>
      <c r="D403" s="47">
        <v>23999.75</v>
      </c>
      <c r="E403" t="s">
        <v>12569</v>
      </c>
      <c r="F403" t="str">
        <f t="shared" si="6"/>
        <v>22518453</v>
      </c>
      <c r="G403" s="34" t="s">
        <v>440</v>
      </c>
      <c r="H403" s="34" t="s">
        <v>12530</v>
      </c>
      <c r="I403" t="s">
        <v>12555</v>
      </c>
      <c r="J403" t="s">
        <v>12556</v>
      </c>
      <c r="K403" t="s">
        <v>12570</v>
      </c>
      <c r="L403" t="s">
        <v>12571</v>
      </c>
      <c r="M403" t="s">
        <v>12559</v>
      </c>
      <c r="N403" t="s">
        <v>29</v>
      </c>
      <c r="O403" t="s">
        <v>30</v>
      </c>
      <c r="P403" t="s">
        <v>12572</v>
      </c>
      <c r="Q403" t="s">
        <v>32</v>
      </c>
      <c r="R403" t="s">
        <v>33</v>
      </c>
      <c r="S403" t="s">
        <v>33</v>
      </c>
      <c r="T403" t="s">
        <v>33</v>
      </c>
      <c r="U403" t="s">
        <v>33</v>
      </c>
      <c r="V403" t="s">
        <v>33</v>
      </c>
      <c r="W403" t="s">
        <v>33</v>
      </c>
    </row>
    <row r="404" spans="1:23" hidden="1">
      <c r="A404" t="s">
        <v>12522</v>
      </c>
      <c r="B404" t="s">
        <v>21</v>
      </c>
      <c r="C404" t="s">
        <v>22</v>
      </c>
      <c r="D404" s="47">
        <v>23498.38</v>
      </c>
      <c r="E404" t="s">
        <v>12573</v>
      </c>
      <c r="F404" t="str">
        <f t="shared" si="6"/>
        <v>22516084</v>
      </c>
      <c r="G404" s="34" t="s">
        <v>440</v>
      </c>
      <c r="H404" s="34" t="s">
        <v>12530</v>
      </c>
      <c r="I404" t="s">
        <v>12555</v>
      </c>
      <c r="J404" t="s">
        <v>12556</v>
      </c>
      <c r="K404" t="s">
        <v>12574</v>
      </c>
      <c r="L404" t="s">
        <v>12575</v>
      </c>
      <c r="M404" t="s">
        <v>12559</v>
      </c>
      <c r="N404" t="s">
        <v>29</v>
      </c>
      <c r="O404" t="s">
        <v>30</v>
      </c>
      <c r="P404" t="s">
        <v>12576</v>
      </c>
      <c r="Q404" t="s">
        <v>32</v>
      </c>
      <c r="R404" t="s">
        <v>33</v>
      </c>
      <c r="S404" t="s">
        <v>33</v>
      </c>
      <c r="T404" t="s">
        <v>33</v>
      </c>
      <c r="U404" t="s">
        <v>33</v>
      </c>
      <c r="V404" t="s">
        <v>33</v>
      </c>
      <c r="W404" t="s">
        <v>33</v>
      </c>
    </row>
    <row r="405" spans="1:23" hidden="1">
      <c r="A405" t="s">
        <v>12522</v>
      </c>
      <c r="B405" t="s">
        <v>21</v>
      </c>
      <c r="C405" t="s">
        <v>22</v>
      </c>
      <c r="D405" s="47">
        <v>22357.52</v>
      </c>
      <c r="E405" t="s">
        <v>12577</v>
      </c>
      <c r="F405" t="str">
        <f t="shared" si="6"/>
        <v>27191520</v>
      </c>
      <c r="G405" s="34" t="s">
        <v>440</v>
      </c>
      <c r="H405" s="34" t="s">
        <v>12530</v>
      </c>
      <c r="I405" t="s">
        <v>24</v>
      </c>
      <c r="J405" t="s">
        <v>25</v>
      </c>
      <c r="K405" t="s">
        <v>12578</v>
      </c>
      <c r="L405" t="s">
        <v>27</v>
      </c>
      <c r="M405" t="s">
        <v>28</v>
      </c>
      <c r="N405" t="s">
        <v>29</v>
      </c>
      <c r="O405" t="s">
        <v>30</v>
      </c>
      <c r="P405" t="s">
        <v>12579</v>
      </c>
      <c r="Q405" t="s">
        <v>32</v>
      </c>
      <c r="R405" t="s">
        <v>33</v>
      </c>
      <c r="S405" t="s">
        <v>33</v>
      </c>
      <c r="T405" t="s">
        <v>33</v>
      </c>
      <c r="U405" t="s">
        <v>33</v>
      </c>
      <c r="V405" t="s">
        <v>33</v>
      </c>
      <c r="W405" t="s">
        <v>33</v>
      </c>
    </row>
    <row r="406" spans="1:23" hidden="1">
      <c r="A406" t="s">
        <v>12522</v>
      </c>
      <c r="B406" t="s">
        <v>21</v>
      </c>
      <c r="C406" t="s">
        <v>22</v>
      </c>
      <c r="D406" s="47">
        <v>19425.2</v>
      </c>
      <c r="E406" t="s">
        <v>12580</v>
      </c>
      <c r="F406" t="str">
        <f t="shared" si="6"/>
        <v>27197882</v>
      </c>
      <c r="G406" s="34" t="s">
        <v>1067</v>
      </c>
      <c r="H406" s="34" t="s">
        <v>12581</v>
      </c>
      <c r="I406" t="s">
        <v>24</v>
      </c>
      <c r="J406" t="s">
        <v>25</v>
      </c>
      <c r="K406" t="s">
        <v>12582</v>
      </c>
      <c r="L406" t="s">
        <v>27</v>
      </c>
      <c r="M406" t="s">
        <v>28</v>
      </c>
      <c r="N406" t="s">
        <v>29</v>
      </c>
      <c r="O406" t="s">
        <v>30</v>
      </c>
      <c r="P406" t="s">
        <v>12583</v>
      </c>
      <c r="Q406" t="s">
        <v>32</v>
      </c>
      <c r="R406" t="s">
        <v>33</v>
      </c>
      <c r="S406" t="s">
        <v>33</v>
      </c>
      <c r="T406" t="s">
        <v>33</v>
      </c>
      <c r="U406" t="s">
        <v>33</v>
      </c>
      <c r="V406" t="s">
        <v>33</v>
      </c>
      <c r="W406" t="s">
        <v>33</v>
      </c>
    </row>
    <row r="407" spans="1:23" hidden="1">
      <c r="A407" t="s">
        <v>12522</v>
      </c>
      <c r="B407" t="s">
        <v>21</v>
      </c>
      <c r="C407" t="s">
        <v>22</v>
      </c>
      <c r="D407" s="47">
        <v>16208.04</v>
      </c>
      <c r="E407" t="s">
        <v>12584</v>
      </c>
      <c r="F407" t="str">
        <f t="shared" si="6"/>
        <v>27197864</v>
      </c>
      <c r="G407" s="34" t="s">
        <v>1067</v>
      </c>
      <c r="H407" s="34" t="s">
        <v>12581</v>
      </c>
      <c r="I407" t="s">
        <v>24</v>
      </c>
      <c r="J407" t="s">
        <v>25</v>
      </c>
      <c r="K407" t="s">
        <v>12585</v>
      </c>
      <c r="L407" t="s">
        <v>27</v>
      </c>
      <c r="M407" t="s">
        <v>28</v>
      </c>
      <c r="N407" t="s">
        <v>29</v>
      </c>
      <c r="O407" t="s">
        <v>30</v>
      </c>
      <c r="P407" t="s">
        <v>12586</v>
      </c>
      <c r="Q407" t="s">
        <v>32</v>
      </c>
      <c r="R407" t="s">
        <v>33</v>
      </c>
      <c r="S407" t="s">
        <v>33</v>
      </c>
      <c r="T407" t="s">
        <v>33</v>
      </c>
      <c r="U407" t="s">
        <v>33</v>
      </c>
      <c r="V407" t="s">
        <v>33</v>
      </c>
      <c r="W407" t="s">
        <v>33</v>
      </c>
    </row>
    <row r="408" spans="1:23" hidden="1">
      <c r="A408" t="s">
        <v>12522</v>
      </c>
      <c r="B408" t="s">
        <v>21</v>
      </c>
      <c r="C408" t="s">
        <v>22</v>
      </c>
      <c r="D408" s="47">
        <v>15658.76</v>
      </c>
      <c r="E408" t="s">
        <v>12587</v>
      </c>
      <c r="F408" t="str">
        <f t="shared" si="6"/>
        <v>27191511</v>
      </c>
      <c r="G408" s="34" t="s">
        <v>440</v>
      </c>
      <c r="H408" s="34" t="s">
        <v>12530</v>
      </c>
      <c r="I408" t="s">
        <v>24</v>
      </c>
      <c r="J408" t="s">
        <v>25</v>
      </c>
      <c r="K408" t="s">
        <v>12588</v>
      </c>
      <c r="L408" t="s">
        <v>27</v>
      </c>
      <c r="M408" t="s">
        <v>28</v>
      </c>
      <c r="N408" t="s">
        <v>29</v>
      </c>
      <c r="O408" t="s">
        <v>30</v>
      </c>
      <c r="P408" t="s">
        <v>12589</v>
      </c>
      <c r="Q408" t="s">
        <v>32</v>
      </c>
      <c r="R408" t="s">
        <v>33</v>
      </c>
      <c r="S408" t="s">
        <v>33</v>
      </c>
      <c r="T408" t="s">
        <v>33</v>
      </c>
      <c r="U408" t="s">
        <v>33</v>
      </c>
      <c r="V408" t="s">
        <v>33</v>
      </c>
      <c r="W408" t="s">
        <v>33</v>
      </c>
    </row>
    <row r="409" spans="1:23" hidden="1">
      <c r="A409" t="s">
        <v>12522</v>
      </c>
      <c r="B409" t="s">
        <v>21</v>
      </c>
      <c r="C409" t="s">
        <v>22</v>
      </c>
      <c r="D409" s="47">
        <v>12460</v>
      </c>
      <c r="E409" t="s">
        <v>12590</v>
      </c>
      <c r="F409" t="str">
        <f t="shared" si="6"/>
        <v>30431737</v>
      </c>
      <c r="G409" s="34" t="s">
        <v>440</v>
      </c>
      <c r="H409" s="34" t="s">
        <v>12591</v>
      </c>
      <c r="I409" t="s">
        <v>12592</v>
      </c>
      <c r="J409" t="s">
        <v>433</v>
      </c>
      <c r="K409" t="s">
        <v>12593</v>
      </c>
      <c r="L409" t="s">
        <v>80</v>
      </c>
      <c r="M409" t="s">
        <v>12594</v>
      </c>
      <c r="N409" t="s">
        <v>47</v>
      </c>
      <c r="O409" t="s">
        <v>30</v>
      </c>
      <c r="P409" t="s">
        <v>32</v>
      </c>
      <c r="Q409" t="s">
        <v>33</v>
      </c>
      <c r="R409" t="s">
        <v>33</v>
      </c>
      <c r="S409" t="s">
        <v>33</v>
      </c>
      <c r="T409" t="s">
        <v>33</v>
      </c>
      <c r="U409" t="s">
        <v>33</v>
      </c>
      <c r="V409" t="s">
        <v>33</v>
      </c>
      <c r="W409" t="s">
        <v>33</v>
      </c>
    </row>
    <row r="410" spans="1:23" hidden="1">
      <c r="A410" t="s">
        <v>12522</v>
      </c>
      <c r="B410" t="s">
        <v>21</v>
      </c>
      <c r="C410" t="s">
        <v>22</v>
      </c>
      <c r="D410" s="47">
        <v>10317</v>
      </c>
      <c r="E410" t="s">
        <v>12595</v>
      </c>
      <c r="F410" t="str">
        <f t="shared" si="6"/>
        <v>10555267</v>
      </c>
      <c r="G410" s="34" t="s">
        <v>1061</v>
      </c>
      <c r="H410" s="34" t="s">
        <v>12596</v>
      </c>
      <c r="I410" t="s">
        <v>165</v>
      </c>
      <c r="J410" t="s">
        <v>12597</v>
      </c>
      <c r="K410" t="s">
        <v>12598</v>
      </c>
      <c r="L410" t="s">
        <v>80</v>
      </c>
      <c r="M410" t="s">
        <v>168</v>
      </c>
      <c r="N410" t="s">
        <v>47</v>
      </c>
      <c r="O410" t="s">
        <v>30</v>
      </c>
      <c r="P410" t="s">
        <v>32</v>
      </c>
      <c r="Q410" t="s">
        <v>33</v>
      </c>
      <c r="R410" t="s">
        <v>33</v>
      </c>
      <c r="S410" t="s">
        <v>33</v>
      </c>
      <c r="T410" t="s">
        <v>33</v>
      </c>
      <c r="U410" t="s">
        <v>33</v>
      </c>
      <c r="V410" t="s">
        <v>33</v>
      </c>
      <c r="W410" t="s">
        <v>33</v>
      </c>
    </row>
    <row r="411" spans="1:23" hidden="1">
      <c r="A411" t="s">
        <v>12522</v>
      </c>
      <c r="B411" t="s">
        <v>21</v>
      </c>
      <c r="C411" t="s">
        <v>22</v>
      </c>
      <c r="D411" s="47">
        <v>9870.0300000000007</v>
      </c>
      <c r="E411" t="s">
        <v>12599</v>
      </c>
      <c r="F411" t="str">
        <f t="shared" si="6"/>
        <v>52069493</v>
      </c>
      <c r="G411" s="34" t="s">
        <v>440</v>
      </c>
      <c r="H411" s="34" t="s">
        <v>12530</v>
      </c>
      <c r="I411" t="s">
        <v>120</v>
      </c>
      <c r="J411" t="s">
        <v>50</v>
      </c>
      <c r="K411" t="s">
        <v>121</v>
      </c>
      <c r="L411" t="s">
        <v>80</v>
      </c>
      <c r="M411" t="s">
        <v>53</v>
      </c>
      <c r="N411" t="s">
        <v>47</v>
      </c>
      <c r="O411" t="s">
        <v>122</v>
      </c>
      <c r="P411" t="s">
        <v>12600</v>
      </c>
      <c r="Q411" t="s">
        <v>32</v>
      </c>
      <c r="R411" t="s">
        <v>33</v>
      </c>
      <c r="S411" t="s">
        <v>33</v>
      </c>
      <c r="T411" t="s">
        <v>33</v>
      </c>
      <c r="U411" t="s">
        <v>33</v>
      </c>
      <c r="V411" t="s">
        <v>33</v>
      </c>
      <c r="W411" t="s">
        <v>33</v>
      </c>
    </row>
    <row r="412" spans="1:23" hidden="1">
      <c r="A412" t="s">
        <v>12522</v>
      </c>
      <c r="B412" t="s">
        <v>21</v>
      </c>
      <c r="C412" t="s">
        <v>22</v>
      </c>
      <c r="D412" s="47">
        <v>8423.5</v>
      </c>
      <c r="E412" t="s">
        <v>12601</v>
      </c>
      <c r="F412" t="str">
        <f t="shared" si="6"/>
        <v>22521863</v>
      </c>
      <c r="G412" s="34" t="s">
        <v>440</v>
      </c>
      <c r="H412" s="34" t="s">
        <v>12530</v>
      </c>
      <c r="I412" t="s">
        <v>12555</v>
      </c>
      <c r="J412" t="s">
        <v>12556</v>
      </c>
      <c r="K412" t="s">
        <v>12602</v>
      </c>
      <c r="L412" t="s">
        <v>12603</v>
      </c>
      <c r="M412" t="s">
        <v>12559</v>
      </c>
      <c r="N412" t="s">
        <v>29</v>
      </c>
      <c r="O412" t="s">
        <v>30</v>
      </c>
      <c r="P412" t="s">
        <v>12604</v>
      </c>
      <c r="Q412" t="s">
        <v>32</v>
      </c>
      <c r="R412" t="s">
        <v>33</v>
      </c>
      <c r="S412" t="s">
        <v>33</v>
      </c>
      <c r="T412" t="s">
        <v>33</v>
      </c>
      <c r="U412" t="s">
        <v>33</v>
      </c>
      <c r="V412" t="s">
        <v>33</v>
      </c>
      <c r="W412" t="s">
        <v>33</v>
      </c>
    </row>
    <row r="413" spans="1:23" hidden="1">
      <c r="A413" t="s">
        <v>12522</v>
      </c>
      <c r="B413" t="s">
        <v>21</v>
      </c>
      <c r="C413" t="s">
        <v>22</v>
      </c>
      <c r="D413" s="47">
        <v>8423.5</v>
      </c>
      <c r="E413" t="s">
        <v>12605</v>
      </c>
      <c r="F413" t="str">
        <f t="shared" si="6"/>
        <v>22521906</v>
      </c>
      <c r="G413" s="34" t="s">
        <v>440</v>
      </c>
      <c r="H413" s="34" t="s">
        <v>12530</v>
      </c>
      <c r="I413" t="s">
        <v>12555</v>
      </c>
      <c r="J413" t="s">
        <v>12556</v>
      </c>
      <c r="K413" t="s">
        <v>12606</v>
      </c>
      <c r="L413" t="s">
        <v>12607</v>
      </c>
      <c r="M413" t="s">
        <v>12559</v>
      </c>
      <c r="N413" t="s">
        <v>29</v>
      </c>
      <c r="O413" t="s">
        <v>30</v>
      </c>
      <c r="P413" t="s">
        <v>12608</v>
      </c>
      <c r="Q413" t="s">
        <v>32</v>
      </c>
      <c r="R413" t="s">
        <v>33</v>
      </c>
      <c r="S413" t="s">
        <v>33</v>
      </c>
      <c r="T413" t="s">
        <v>33</v>
      </c>
      <c r="U413" t="s">
        <v>33</v>
      </c>
      <c r="V413" t="s">
        <v>33</v>
      </c>
      <c r="W413" t="s">
        <v>33</v>
      </c>
    </row>
    <row r="414" spans="1:23" hidden="1">
      <c r="A414" t="s">
        <v>12522</v>
      </c>
      <c r="B414" t="s">
        <v>21</v>
      </c>
      <c r="C414" t="s">
        <v>22</v>
      </c>
      <c r="D414" s="47">
        <v>8423.5</v>
      </c>
      <c r="E414" t="s">
        <v>12609</v>
      </c>
      <c r="F414" t="str">
        <f t="shared" si="6"/>
        <v>22521986</v>
      </c>
      <c r="G414" s="34" t="s">
        <v>440</v>
      </c>
      <c r="H414" s="34" t="s">
        <v>12530</v>
      </c>
      <c r="I414" t="s">
        <v>12555</v>
      </c>
      <c r="J414" t="s">
        <v>12556</v>
      </c>
      <c r="K414" t="s">
        <v>12610</v>
      </c>
      <c r="L414" t="s">
        <v>12611</v>
      </c>
      <c r="M414" t="s">
        <v>12559</v>
      </c>
      <c r="N414" t="s">
        <v>29</v>
      </c>
      <c r="O414" t="s">
        <v>30</v>
      </c>
      <c r="P414" t="s">
        <v>12612</v>
      </c>
      <c r="Q414" t="s">
        <v>32</v>
      </c>
      <c r="R414" t="s">
        <v>33</v>
      </c>
      <c r="S414" t="s">
        <v>33</v>
      </c>
      <c r="T414" t="s">
        <v>33</v>
      </c>
      <c r="U414" t="s">
        <v>33</v>
      </c>
      <c r="V414" t="s">
        <v>33</v>
      </c>
      <c r="W414" t="s">
        <v>33</v>
      </c>
    </row>
    <row r="415" spans="1:23" hidden="1">
      <c r="A415" t="s">
        <v>12522</v>
      </c>
      <c r="B415" t="s">
        <v>21</v>
      </c>
      <c r="C415" t="s">
        <v>22</v>
      </c>
      <c r="D415" s="47">
        <v>8423.5</v>
      </c>
      <c r="E415" t="s">
        <v>12613</v>
      </c>
      <c r="F415" t="str">
        <f t="shared" si="6"/>
        <v>22522214</v>
      </c>
      <c r="G415" s="34" t="s">
        <v>440</v>
      </c>
      <c r="H415" s="34" t="s">
        <v>12530</v>
      </c>
      <c r="I415" t="s">
        <v>12555</v>
      </c>
      <c r="J415" t="s">
        <v>12556</v>
      </c>
      <c r="K415" t="s">
        <v>12614</v>
      </c>
      <c r="L415" t="s">
        <v>12615</v>
      </c>
      <c r="M415" t="s">
        <v>12559</v>
      </c>
      <c r="N415" t="s">
        <v>29</v>
      </c>
      <c r="O415" t="s">
        <v>30</v>
      </c>
      <c r="P415" t="s">
        <v>12616</v>
      </c>
      <c r="Q415" t="s">
        <v>32</v>
      </c>
      <c r="R415" t="s">
        <v>33</v>
      </c>
      <c r="S415" t="s">
        <v>33</v>
      </c>
      <c r="T415" t="s">
        <v>33</v>
      </c>
      <c r="U415" t="s">
        <v>33</v>
      </c>
      <c r="V415" t="s">
        <v>33</v>
      </c>
      <c r="W415" t="s">
        <v>33</v>
      </c>
    </row>
    <row r="416" spans="1:23" hidden="1">
      <c r="A416" t="s">
        <v>12522</v>
      </c>
      <c r="B416" t="s">
        <v>21</v>
      </c>
      <c r="C416" t="s">
        <v>22</v>
      </c>
      <c r="D416" s="47">
        <v>7667</v>
      </c>
      <c r="E416" t="s">
        <v>12617</v>
      </c>
      <c r="F416" t="str">
        <f t="shared" si="6"/>
        <v>27191502</v>
      </c>
      <c r="G416" s="34" t="s">
        <v>440</v>
      </c>
      <c r="H416" s="34" t="s">
        <v>12530</v>
      </c>
      <c r="I416" t="s">
        <v>24</v>
      </c>
      <c r="J416" t="s">
        <v>25</v>
      </c>
      <c r="K416" t="s">
        <v>12618</v>
      </c>
      <c r="L416" t="s">
        <v>27</v>
      </c>
      <c r="M416" t="s">
        <v>28</v>
      </c>
      <c r="N416" t="s">
        <v>29</v>
      </c>
      <c r="O416" t="s">
        <v>30</v>
      </c>
      <c r="P416" t="s">
        <v>12619</v>
      </c>
      <c r="Q416" t="s">
        <v>32</v>
      </c>
      <c r="R416" t="s">
        <v>33</v>
      </c>
      <c r="S416" t="s">
        <v>33</v>
      </c>
      <c r="T416" t="s">
        <v>33</v>
      </c>
      <c r="U416" t="s">
        <v>33</v>
      </c>
      <c r="V416" t="s">
        <v>33</v>
      </c>
      <c r="W416" t="s">
        <v>33</v>
      </c>
    </row>
    <row r="417" spans="1:23" hidden="1">
      <c r="A417" t="s">
        <v>12522</v>
      </c>
      <c r="B417" t="s">
        <v>21</v>
      </c>
      <c r="C417" t="s">
        <v>22</v>
      </c>
      <c r="D417" s="47">
        <v>7441.25</v>
      </c>
      <c r="E417" t="s">
        <v>12620</v>
      </c>
      <c r="F417" t="str">
        <f t="shared" si="6"/>
        <v>27191538</v>
      </c>
      <c r="G417" s="34" t="s">
        <v>440</v>
      </c>
      <c r="H417" s="34" t="s">
        <v>12530</v>
      </c>
      <c r="I417" t="s">
        <v>24</v>
      </c>
      <c r="J417" t="s">
        <v>25</v>
      </c>
      <c r="K417" t="s">
        <v>12621</v>
      </c>
      <c r="L417" t="s">
        <v>27</v>
      </c>
      <c r="M417" t="s">
        <v>28</v>
      </c>
      <c r="N417" t="s">
        <v>29</v>
      </c>
      <c r="O417" t="s">
        <v>30</v>
      </c>
      <c r="P417" t="s">
        <v>12622</v>
      </c>
      <c r="Q417" t="s">
        <v>32</v>
      </c>
      <c r="R417" t="s">
        <v>33</v>
      </c>
      <c r="S417" t="s">
        <v>33</v>
      </c>
      <c r="T417" t="s">
        <v>33</v>
      </c>
      <c r="U417" t="s">
        <v>33</v>
      </c>
      <c r="V417" t="s">
        <v>33</v>
      </c>
      <c r="W417" t="s">
        <v>33</v>
      </c>
    </row>
    <row r="418" spans="1:23" hidden="1">
      <c r="A418" t="s">
        <v>12522</v>
      </c>
      <c r="B418" t="s">
        <v>21</v>
      </c>
      <c r="C418" t="s">
        <v>22</v>
      </c>
      <c r="D418" s="47">
        <v>6149.2</v>
      </c>
      <c r="E418" t="s">
        <v>12623</v>
      </c>
      <c r="F418" t="str">
        <f t="shared" si="6"/>
        <v>28385922</v>
      </c>
      <c r="G418" s="34" t="s">
        <v>440</v>
      </c>
      <c r="H418" s="34" t="s">
        <v>12530</v>
      </c>
      <c r="I418" t="s">
        <v>2656</v>
      </c>
      <c r="J418" t="s">
        <v>25</v>
      </c>
      <c r="K418" t="s">
        <v>12624</v>
      </c>
      <c r="L418" t="s">
        <v>4597</v>
      </c>
      <c r="M418" t="s">
        <v>2658</v>
      </c>
      <c r="N418" t="s">
        <v>29</v>
      </c>
      <c r="O418" t="s">
        <v>30</v>
      </c>
      <c r="P418" t="s">
        <v>12625</v>
      </c>
      <c r="Q418" t="s">
        <v>32</v>
      </c>
      <c r="R418" t="s">
        <v>33</v>
      </c>
      <c r="S418" t="s">
        <v>33</v>
      </c>
      <c r="T418" t="s">
        <v>33</v>
      </c>
      <c r="U418" t="s">
        <v>33</v>
      </c>
      <c r="V418" t="s">
        <v>33</v>
      </c>
      <c r="W418" t="s">
        <v>33</v>
      </c>
    </row>
    <row r="419" spans="1:23" hidden="1">
      <c r="A419" t="s">
        <v>12522</v>
      </c>
      <c r="B419" t="s">
        <v>21</v>
      </c>
      <c r="C419" t="s">
        <v>22</v>
      </c>
      <c r="D419" s="47">
        <v>5981</v>
      </c>
      <c r="E419" t="s">
        <v>12626</v>
      </c>
      <c r="F419" t="str">
        <f t="shared" si="6"/>
        <v>19029087</v>
      </c>
      <c r="G419" s="34" t="s">
        <v>440</v>
      </c>
      <c r="H419" s="34" t="s">
        <v>12530</v>
      </c>
      <c r="I419" t="s">
        <v>12627</v>
      </c>
      <c r="J419" t="s">
        <v>12628</v>
      </c>
      <c r="K419" t="s">
        <v>12629</v>
      </c>
      <c r="L419" t="s">
        <v>80</v>
      </c>
      <c r="M419" t="s">
        <v>3430</v>
      </c>
      <c r="N419" t="s">
        <v>47</v>
      </c>
      <c r="O419" t="s">
        <v>30</v>
      </c>
      <c r="P419" t="s">
        <v>32</v>
      </c>
      <c r="Q419" t="s">
        <v>33</v>
      </c>
      <c r="R419" t="s">
        <v>33</v>
      </c>
      <c r="S419" t="s">
        <v>33</v>
      </c>
      <c r="T419" t="s">
        <v>33</v>
      </c>
      <c r="U419" t="s">
        <v>33</v>
      </c>
      <c r="V419" t="s">
        <v>33</v>
      </c>
      <c r="W419" t="s">
        <v>33</v>
      </c>
    </row>
    <row r="420" spans="1:23" hidden="1">
      <c r="A420" t="s">
        <v>12522</v>
      </c>
      <c r="B420" t="s">
        <v>21</v>
      </c>
      <c r="C420" t="s">
        <v>22</v>
      </c>
      <c r="D420" s="47">
        <v>4100.8599999999997</v>
      </c>
      <c r="E420" t="s">
        <v>12630</v>
      </c>
      <c r="F420" t="str">
        <f t="shared" si="6"/>
        <v>27445771</v>
      </c>
      <c r="G420" s="34" t="s">
        <v>440</v>
      </c>
      <c r="H420" s="34" t="s">
        <v>12530</v>
      </c>
      <c r="I420" t="s">
        <v>907</v>
      </c>
      <c r="J420" t="s">
        <v>908</v>
      </c>
      <c r="K420" t="s">
        <v>909</v>
      </c>
      <c r="L420" t="s">
        <v>80</v>
      </c>
      <c r="M420" t="s">
        <v>910</v>
      </c>
      <c r="N420" t="s">
        <v>204</v>
      </c>
      <c r="O420" t="s">
        <v>30</v>
      </c>
      <c r="P420" t="s">
        <v>32</v>
      </c>
      <c r="Q420" t="s">
        <v>33</v>
      </c>
      <c r="R420" t="s">
        <v>33</v>
      </c>
      <c r="S420" t="s">
        <v>33</v>
      </c>
      <c r="T420" t="s">
        <v>33</v>
      </c>
      <c r="U420" t="s">
        <v>33</v>
      </c>
      <c r="V420" t="s">
        <v>33</v>
      </c>
      <c r="W420" t="s">
        <v>33</v>
      </c>
    </row>
    <row r="421" spans="1:23" hidden="1">
      <c r="A421" t="s">
        <v>12522</v>
      </c>
      <c r="B421" t="s">
        <v>21</v>
      </c>
      <c r="C421" t="s">
        <v>22</v>
      </c>
      <c r="D421" s="47">
        <v>3558</v>
      </c>
      <c r="E421" t="s">
        <v>12631</v>
      </c>
      <c r="F421" t="str">
        <f t="shared" si="6"/>
        <v>60006117</v>
      </c>
      <c r="G421" s="34">
        <v>1818</v>
      </c>
      <c r="H421" s="34">
        <v>17065</v>
      </c>
      <c r="I421" t="s">
        <v>2567</v>
      </c>
      <c r="J421" t="s">
        <v>12632</v>
      </c>
      <c r="K421" t="s">
        <v>12633</v>
      </c>
      <c r="L421" t="s">
        <v>45</v>
      </c>
      <c r="M421" t="s">
        <v>163</v>
      </c>
      <c r="N421" t="s">
        <v>47</v>
      </c>
      <c r="O421" t="s">
        <v>30</v>
      </c>
      <c r="P421" t="s">
        <v>32</v>
      </c>
      <c r="Q421" t="s">
        <v>33</v>
      </c>
      <c r="R421" t="s">
        <v>33</v>
      </c>
      <c r="S421" t="s">
        <v>33</v>
      </c>
      <c r="T421" t="s">
        <v>33</v>
      </c>
      <c r="U421" t="s">
        <v>33</v>
      </c>
      <c r="V421" t="s">
        <v>33</v>
      </c>
      <c r="W421" t="s">
        <v>33</v>
      </c>
    </row>
    <row r="422" spans="1:23" hidden="1">
      <c r="A422" t="s">
        <v>12522</v>
      </c>
      <c r="B422" t="s">
        <v>21</v>
      </c>
      <c r="C422" t="s">
        <v>22</v>
      </c>
      <c r="D422" s="47">
        <v>2008.52</v>
      </c>
      <c r="E422" t="s">
        <v>12634</v>
      </c>
      <c r="F422" t="str">
        <f t="shared" si="6"/>
        <v>21209178</v>
      </c>
      <c r="G422" s="34" t="s">
        <v>1064</v>
      </c>
      <c r="H422" s="34" t="s">
        <v>12635</v>
      </c>
      <c r="I422" t="s">
        <v>181</v>
      </c>
      <c r="J422" t="s">
        <v>182</v>
      </c>
      <c r="K422" t="s">
        <v>183</v>
      </c>
      <c r="L422" t="s">
        <v>184</v>
      </c>
      <c r="M422" t="s">
        <v>185</v>
      </c>
      <c r="N422" t="s">
        <v>47</v>
      </c>
      <c r="O422" t="s">
        <v>54</v>
      </c>
      <c r="P422" t="s">
        <v>32</v>
      </c>
      <c r="Q422" t="s">
        <v>33</v>
      </c>
      <c r="R422" t="s">
        <v>33</v>
      </c>
      <c r="S422" t="s">
        <v>33</v>
      </c>
      <c r="T422" t="s">
        <v>33</v>
      </c>
      <c r="U422" t="s">
        <v>33</v>
      </c>
      <c r="V422" t="s">
        <v>33</v>
      </c>
      <c r="W422" t="s">
        <v>33</v>
      </c>
    </row>
    <row r="423" spans="1:23" hidden="1">
      <c r="A423" t="s">
        <v>12522</v>
      </c>
      <c r="B423" t="s">
        <v>21</v>
      </c>
      <c r="C423" t="s">
        <v>22</v>
      </c>
      <c r="D423" s="47">
        <v>2000</v>
      </c>
      <c r="E423" t="s">
        <v>12636</v>
      </c>
      <c r="F423" t="str">
        <f t="shared" si="6"/>
        <v>07945746</v>
      </c>
      <c r="G423" s="34">
        <v>6000</v>
      </c>
      <c r="H423" s="34">
        <v>34446</v>
      </c>
      <c r="I423" t="s">
        <v>12637</v>
      </c>
      <c r="J423" t="s">
        <v>598</v>
      </c>
      <c r="K423" t="s">
        <v>12638</v>
      </c>
      <c r="L423" t="s">
        <v>3614</v>
      </c>
      <c r="M423" t="s">
        <v>12639</v>
      </c>
      <c r="N423" t="s">
        <v>29</v>
      </c>
      <c r="O423" t="s">
        <v>30</v>
      </c>
      <c r="P423" t="s">
        <v>12640</v>
      </c>
      <c r="Q423" t="s">
        <v>32</v>
      </c>
      <c r="R423" t="s">
        <v>33</v>
      </c>
      <c r="S423" t="s">
        <v>33</v>
      </c>
      <c r="T423" t="s">
        <v>33</v>
      </c>
      <c r="U423" t="s">
        <v>33</v>
      </c>
      <c r="V423" t="s">
        <v>33</v>
      </c>
      <c r="W423" t="s">
        <v>33</v>
      </c>
    </row>
    <row r="424" spans="1:23" hidden="1">
      <c r="A424" t="s">
        <v>12522</v>
      </c>
      <c r="B424" t="s">
        <v>21</v>
      </c>
      <c r="C424" t="s">
        <v>22</v>
      </c>
      <c r="D424" s="47">
        <v>1569.79</v>
      </c>
      <c r="E424" t="s">
        <v>12641</v>
      </c>
      <c r="F424" t="str">
        <f t="shared" si="6"/>
        <v>43431383</v>
      </c>
      <c r="G424" s="34" t="s">
        <v>440</v>
      </c>
      <c r="H424" s="34" t="s">
        <v>12642</v>
      </c>
      <c r="I424" t="s">
        <v>309</v>
      </c>
      <c r="J424" t="s">
        <v>310</v>
      </c>
      <c r="K424" t="s">
        <v>5057</v>
      </c>
      <c r="L424" t="s">
        <v>80</v>
      </c>
      <c r="M424" t="s">
        <v>312</v>
      </c>
      <c r="N424" t="s">
        <v>47</v>
      </c>
      <c r="O424" t="s">
        <v>30</v>
      </c>
      <c r="P424" t="s">
        <v>32</v>
      </c>
      <c r="Q424" t="s">
        <v>33</v>
      </c>
      <c r="R424" t="s">
        <v>33</v>
      </c>
      <c r="S424" t="s">
        <v>33</v>
      </c>
      <c r="T424" t="s">
        <v>33</v>
      </c>
      <c r="U424" t="s">
        <v>33</v>
      </c>
      <c r="V424" t="s">
        <v>33</v>
      </c>
      <c r="W424" t="s">
        <v>33</v>
      </c>
    </row>
    <row r="425" spans="1:23" hidden="1">
      <c r="A425" t="s">
        <v>12522</v>
      </c>
      <c r="B425" t="s">
        <v>21</v>
      </c>
      <c r="C425" t="s">
        <v>22</v>
      </c>
      <c r="D425" s="47">
        <v>1466.2</v>
      </c>
      <c r="E425" t="s">
        <v>12643</v>
      </c>
      <c r="F425" t="str">
        <f t="shared" si="6"/>
        <v>10187449</v>
      </c>
      <c r="G425" s="34" t="s">
        <v>1059</v>
      </c>
      <c r="H425" s="34" t="s">
        <v>12644</v>
      </c>
      <c r="I425" t="s">
        <v>1015</v>
      </c>
      <c r="J425" t="s">
        <v>43</v>
      </c>
      <c r="K425" t="s">
        <v>12645</v>
      </c>
      <c r="L425" t="s">
        <v>1017</v>
      </c>
      <c r="M425" t="s">
        <v>1018</v>
      </c>
      <c r="N425" t="s">
        <v>29</v>
      </c>
      <c r="O425" t="s">
        <v>30</v>
      </c>
      <c r="P425" t="s">
        <v>12646</v>
      </c>
      <c r="Q425" t="s">
        <v>32</v>
      </c>
      <c r="R425" t="s">
        <v>33</v>
      </c>
      <c r="S425" t="s">
        <v>33</v>
      </c>
      <c r="T425" t="s">
        <v>33</v>
      </c>
      <c r="U425" t="s">
        <v>33</v>
      </c>
      <c r="V425" t="s">
        <v>33</v>
      </c>
      <c r="W425" t="s">
        <v>33</v>
      </c>
    </row>
    <row r="426" spans="1:23" hidden="1">
      <c r="A426" t="s">
        <v>12522</v>
      </c>
      <c r="B426" t="s">
        <v>21</v>
      </c>
      <c r="C426" t="s">
        <v>22</v>
      </c>
      <c r="D426" s="47">
        <v>828.41</v>
      </c>
      <c r="E426" t="s">
        <v>12647</v>
      </c>
      <c r="F426" t="str">
        <f t="shared" si="6"/>
        <v>27197810</v>
      </c>
      <c r="G426" s="34" t="s">
        <v>1067</v>
      </c>
      <c r="H426" s="34" t="s">
        <v>12581</v>
      </c>
      <c r="I426" t="s">
        <v>24</v>
      </c>
      <c r="J426" t="s">
        <v>25</v>
      </c>
      <c r="K426" t="s">
        <v>12648</v>
      </c>
      <c r="L426" t="s">
        <v>27</v>
      </c>
      <c r="M426" t="s">
        <v>28</v>
      </c>
      <c r="N426" t="s">
        <v>29</v>
      </c>
      <c r="O426" t="s">
        <v>30</v>
      </c>
      <c r="P426" t="s">
        <v>12649</v>
      </c>
      <c r="Q426" t="s">
        <v>32</v>
      </c>
      <c r="R426" t="s">
        <v>33</v>
      </c>
      <c r="S426" t="s">
        <v>33</v>
      </c>
      <c r="T426" t="s">
        <v>33</v>
      </c>
      <c r="U426" t="s">
        <v>33</v>
      </c>
      <c r="V426" t="s">
        <v>33</v>
      </c>
      <c r="W426" t="s">
        <v>33</v>
      </c>
    </row>
    <row r="427" spans="1:23" hidden="1">
      <c r="A427" t="s">
        <v>12522</v>
      </c>
      <c r="B427" t="s">
        <v>21</v>
      </c>
      <c r="C427" t="s">
        <v>22</v>
      </c>
      <c r="D427" s="47">
        <v>688.23</v>
      </c>
      <c r="E427" t="s">
        <v>12650</v>
      </c>
      <c r="F427" t="str">
        <f t="shared" si="6"/>
        <v>27197792</v>
      </c>
      <c r="G427" s="34" t="s">
        <v>1067</v>
      </c>
      <c r="H427" s="34" t="s">
        <v>12581</v>
      </c>
      <c r="I427" t="s">
        <v>24</v>
      </c>
      <c r="J427" t="s">
        <v>25</v>
      </c>
      <c r="K427" t="s">
        <v>12651</v>
      </c>
      <c r="L427" t="s">
        <v>27</v>
      </c>
      <c r="M427" t="s">
        <v>28</v>
      </c>
      <c r="N427" t="s">
        <v>29</v>
      </c>
      <c r="O427" t="s">
        <v>30</v>
      </c>
      <c r="P427" t="s">
        <v>12652</v>
      </c>
      <c r="Q427" t="s">
        <v>32</v>
      </c>
      <c r="R427" t="s">
        <v>33</v>
      </c>
      <c r="S427" t="s">
        <v>33</v>
      </c>
      <c r="T427" t="s">
        <v>33</v>
      </c>
      <c r="U427" t="s">
        <v>33</v>
      </c>
      <c r="V427" t="s">
        <v>33</v>
      </c>
      <c r="W427" t="s">
        <v>33</v>
      </c>
    </row>
    <row r="428" spans="1:23" hidden="1">
      <c r="A428" t="s">
        <v>12522</v>
      </c>
      <c r="B428" t="s">
        <v>21</v>
      </c>
      <c r="C428" t="s">
        <v>22</v>
      </c>
      <c r="D428" s="47">
        <v>617.67999999999995</v>
      </c>
      <c r="E428" t="s">
        <v>12653</v>
      </c>
      <c r="F428" t="str">
        <f t="shared" si="6"/>
        <v>10554678</v>
      </c>
      <c r="G428" s="34" t="s">
        <v>1061</v>
      </c>
      <c r="H428" s="34" t="s">
        <v>12654</v>
      </c>
      <c r="I428" t="s">
        <v>165</v>
      </c>
      <c r="J428" t="s">
        <v>12597</v>
      </c>
      <c r="K428" t="s">
        <v>12655</v>
      </c>
      <c r="L428" t="s">
        <v>80</v>
      </c>
      <c r="M428" t="s">
        <v>223</v>
      </c>
      <c r="N428" t="s">
        <v>47</v>
      </c>
      <c r="O428" t="s">
        <v>30</v>
      </c>
      <c r="P428" t="s">
        <v>32</v>
      </c>
      <c r="Q428" t="s">
        <v>33</v>
      </c>
      <c r="R428" t="s">
        <v>33</v>
      </c>
      <c r="S428" t="s">
        <v>33</v>
      </c>
      <c r="T428" t="s">
        <v>33</v>
      </c>
      <c r="U428" t="s">
        <v>33</v>
      </c>
      <c r="V428" t="s">
        <v>33</v>
      </c>
      <c r="W428" t="s">
        <v>33</v>
      </c>
    </row>
    <row r="429" spans="1:23" hidden="1">
      <c r="A429" t="s">
        <v>12522</v>
      </c>
      <c r="B429" t="s">
        <v>21</v>
      </c>
      <c r="C429" t="s">
        <v>22</v>
      </c>
      <c r="D429" s="47">
        <v>610.79</v>
      </c>
      <c r="E429" t="s">
        <v>12656</v>
      </c>
      <c r="F429" t="str">
        <f t="shared" si="6"/>
        <v>27197846</v>
      </c>
      <c r="G429" s="34" t="s">
        <v>1067</v>
      </c>
      <c r="H429" s="34" t="s">
        <v>12581</v>
      </c>
      <c r="I429" t="s">
        <v>24</v>
      </c>
      <c r="J429" t="s">
        <v>25</v>
      </c>
      <c r="K429" t="s">
        <v>12657</v>
      </c>
      <c r="L429" t="s">
        <v>27</v>
      </c>
      <c r="M429" t="s">
        <v>28</v>
      </c>
      <c r="N429" t="s">
        <v>29</v>
      </c>
      <c r="O429" t="s">
        <v>30</v>
      </c>
      <c r="P429" t="s">
        <v>12658</v>
      </c>
      <c r="Q429" t="s">
        <v>32</v>
      </c>
      <c r="R429" t="s">
        <v>33</v>
      </c>
      <c r="S429" t="s">
        <v>33</v>
      </c>
      <c r="T429" t="s">
        <v>33</v>
      </c>
      <c r="U429" t="s">
        <v>33</v>
      </c>
      <c r="V429" t="s">
        <v>33</v>
      </c>
      <c r="W429" t="s">
        <v>33</v>
      </c>
    </row>
    <row r="430" spans="1:23" hidden="1">
      <c r="A430" t="s">
        <v>12522</v>
      </c>
      <c r="B430" t="s">
        <v>21</v>
      </c>
      <c r="C430" t="s">
        <v>22</v>
      </c>
      <c r="D430" s="47">
        <v>549</v>
      </c>
      <c r="E430" t="s">
        <v>12659</v>
      </c>
      <c r="F430" t="str">
        <f t="shared" si="6"/>
        <v>27193929</v>
      </c>
      <c r="G430" s="34" t="s">
        <v>2239</v>
      </c>
      <c r="H430" s="34" t="s">
        <v>13648</v>
      </c>
      <c r="I430" t="s">
        <v>24</v>
      </c>
      <c r="J430" t="s">
        <v>25</v>
      </c>
      <c r="K430" t="s">
        <v>12660</v>
      </c>
      <c r="L430" t="s">
        <v>27</v>
      </c>
      <c r="M430" t="s">
        <v>28</v>
      </c>
      <c r="N430" t="s">
        <v>29</v>
      </c>
      <c r="O430" t="s">
        <v>30</v>
      </c>
      <c r="P430" t="s">
        <v>12661</v>
      </c>
      <c r="Q430" t="s">
        <v>32</v>
      </c>
      <c r="R430" t="s">
        <v>33</v>
      </c>
      <c r="S430" t="s">
        <v>33</v>
      </c>
      <c r="T430" t="s">
        <v>33</v>
      </c>
      <c r="U430" t="s">
        <v>33</v>
      </c>
      <c r="V430" t="s">
        <v>33</v>
      </c>
      <c r="W430" t="s">
        <v>33</v>
      </c>
    </row>
    <row r="431" spans="1:23" hidden="1">
      <c r="A431" t="s">
        <v>12522</v>
      </c>
      <c r="B431" t="s">
        <v>21</v>
      </c>
      <c r="C431" t="s">
        <v>22</v>
      </c>
      <c r="D431" s="47">
        <v>472.73</v>
      </c>
      <c r="E431" t="s">
        <v>12662</v>
      </c>
      <c r="F431" t="str">
        <f t="shared" si="6"/>
        <v>10564136</v>
      </c>
      <c r="G431" s="34" t="s">
        <v>1066</v>
      </c>
      <c r="H431" s="34" t="s">
        <v>12663</v>
      </c>
      <c r="I431" t="s">
        <v>3884</v>
      </c>
      <c r="J431" t="s">
        <v>12664</v>
      </c>
      <c r="K431" t="s">
        <v>12665</v>
      </c>
      <c r="L431" t="s">
        <v>12666</v>
      </c>
      <c r="M431" t="s">
        <v>3887</v>
      </c>
      <c r="N431" t="s">
        <v>29</v>
      </c>
      <c r="O431" t="s">
        <v>30</v>
      </c>
      <c r="P431" t="s">
        <v>12667</v>
      </c>
      <c r="Q431" t="s">
        <v>32</v>
      </c>
      <c r="R431" t="s">
        <v>33</v>
      </c>
      <c r="S431" t="s">
        <v>33</v>
      </c>
      <c r="T431" t="s">
        <v>33</v>
      </c>
      <c r="U431" t="s">
        <v>33</v>
      </c>
      <c r="V431" t="s">
        <v>33</v>
      </c>
      <c r="W431" t="s">
        <v>33</v>
      </c>
    </row>
    <row r="432" spans="1:23" hidden="1">
      <c r="A432" t="s">
        <v>12522</v>
      </c>
      <c r="B432" t="s">
        <v>21</v>
      </c>
      <c r="C432" t="s">
        <v>22</v>
      </c>
      <c r="D432" s="47">
        <v>422.21</v>
      </c>
      <c r="E432" t="s">
        <v>12668</v>
      </c>
      <c r="F432" t="str">
        <f t="shared" si="6"/>
        <v>17321534</v>
      </c>
      <c r="G432" s="34" t="s">
        <v>440</v>
      </c>
      <c r="H432" s="34" t="s">
        <v>12530</v>
      </c>
      <c r="I432" t="s">
        <v>12669</v>
      </c>
      <c r="J432" t="s">
        <v>171</v>
      </c>
      <c r="K432" t="s">
        <v>5014</v>
      </c>
      <c r="L432" t="s">
        <v>80</v>
      </c>
      <c r="M432" t="s">
        <v>5015</v>
      </c>
      <c r="N432" t="s">
        <v>47</v>
      </c>
      <c r="O432" t="s">
        <v>30</v>
      </c>
      <c r="P432" t="s">
        <v>12670</v>
      </c>
      <c r="Q432" t="s">
        <v>32</v>
      </c>
      <c r="R432" t="s">
        <v>33</v>
      </c>
      <c r="S432" t="s">
        <v>33</v>
      </c>
      <c r="T432" t="s">
        <v>33</v>
      </c>
      <c r="U432" t="s">
        <v>33</v>
      </c>
      <c r="V432" t="s">
        <v>33</v>
      </c>
      <c r="W432" t="s">
        <v>33</v>
      </c>
    </row>
    <row r="433" spans="1:23" hidden="1">
      <c r="A433" t="s">
        <v>12522</v>
      </c>
      <c r="B433" t="s">
        <v>21</v>
      </c>
      <c r="C433" t="s">
        <v>22</v>
      </c>
      <c r="D433" s="47">
        <v>385</v>
      </c>
      <c r="E433" t="s">
        <v>12671</v>
      </c>
      <c r="F433" t="str">
        <f t="shared" si="6"/>
        <v>17511588</v>
      </c>
      <c r="G433" s="34" t="s">
        <v>1066</v>
      </c>
      <c r="H433" s="34" t="s">
        <v>18907</v>
      </c>
      <c r="I433" t="s">
        <v>740</v>
      </c>
      <c r="J433" t="s">
        <v>43</v>
      </c>
      <c r="K433" t="s">
        <v>12672</v>
      </c>
      <c r="L433" t="s">
        <v>45</v>
      </c>
      <c r="M433" t="s">
        <v>742</v>
      </c>
      <c r="N433" t="s">
        <v>47</v>
      </c>
      <c r="O433" t="s">
        <v>30</v>
      </c>
      <c r="P433" t="s">
        <v>12673</v>
      </c>
      <c r="Q433" t="s">
        <v>32</v>
      </c>
      <c r="R433" t="s">
        <v>33</v>
      </c>
      <c r="S433" t="s">
        <v>33</v>
      </c>
      <c r="T433" t="s">
        <v>33</v>
      </c>
      <c r="U433" t="s">
        <v>33</v>
      </c>
      <c r="V433" t="s">
        <v>33</v>
      </c>
      <c r="W433" t="s">
        <v>33</v>
      </c>
    </row>
    <row r="434" spans="1:23" hidden="1">
      <c r="A434" t="s">
        <v>12522</v>
      </c>
      <c r="B434" t="s">
        <v>21</v>
      </c>
      <c r="C434" t="s">
        <v>22</v>
      </c>
      <c r="D434" s="47">
        <v>329.1</v>
      </c>
      <c r="E434" t="s">
        <v>12674</v>
      </c>
      <c r="F434" t="str">
        <f t="shared" si="6"/>
        <v>50648407</v>
      </c>
      <c r="G434" s="34" t="s">
        <v>1051</v>
      </c>
      <c r="H434" s="34" t="s">
        <v>13649</v>
      </c>
      <c r="I434" t="s">
        <v>942</v>
      </c>
      <c r="J434" t="s">
        <v>943</v>
      </c>
      <c r="K434" t="s">
        <v>3312</v>
      </c>
      <c r="L434" t="s">
        <v>3313</v>
      </c>
      <c r="M434" t="s">
        <v>946</v>
      </c>
      <c r="N434" t="s">
        <v>204</v>
      </c>
      <c r="O434" t="s">
        <v>30</v>
      </c>
      <c r="P434" t="s">
        <v>32</v>
      </c>
      <c r="Q434" t="s">
        <v>33</v>
      </c>
      <c r="R434" t="s">
        <v>33</v>
      </c>
      <c r="S434" t="s">
        <v>33</v>
      </c>
      <c r="T434" t="s">
        <v>33</v>
      </c>
      <c r="U434" t="s">
        <v>33</v>
      </c>
      <c r="V434" t="s">
        <v>33</v>
      </c>
      <c r="W434" t="s">
        <v>33</v>
      </c>
    </row>
    <row r="435" spans="1:23" hidden="1">
      <c r="A435" t="s">
        <v>12522</v>
      </c>
      <c r="B435" t="s">
        <v>21</v>
      </c>
      <c r="C435" t="s">
        <v>22</v>
      </c>
      <c r="D435" s="47">
        <v>228</v>
      </c>
      <c r="E435" t="s">
        <v>12675</v>
      </c>
      <c r="F435" t="str">
        <f t="shared" si="6"/>
        <v>17917319</v>
      </c>
      <c r="G435" s="34" t="s">
        <v>1886</v>
      </c>
      <c r="H435" s="34" t="s">
        <v>12676</v>
      </c>
      <c r="I435" t="s">
        <v>8354</v>
      </c>
      <c r="J435" t="s">
        <v>229</v>
      </c>
      <c r="K435" t="s">
        <v>12677</v>
      </c>
      <c r="L435" t="s">
        <v>888</v>
      </c>
      <c r="M435" t="s">
        <v>889</v>
      </c>
      <c r="N435" t="s">
        <v>47</v>
      </c>
      <c r="O435" t="s">
        <v>30</v>
      </c>
      <c r="P435" t="s">
        <v>32</v>
      </c>
      <c r="Q435" t="s">
        <v>33</v>
      </c>
      <c r="R435" t="s">
        <v>33</v>
      </c>
      <c r="S435" t="s">
        <v>33</v>
      </c>
      <c r="T435" t="s">
        <v>33</v>
      </c>
      <c r="U435" t="s">
        <v>33</v>
      </c>
      <c r="V435" t="s">
        <v>33</v>
      </c>
      <c r="W435" t="s">
        <v>33</v>
      </c>
    </row>
    <row r="436" spans="1:23" hidden="1">
      <c r="A436" t="s">
        <v>12522</v>
      </c>
      <c r="B436" t="s">
        <v>21</v>
      </c>
      <c r="C436" t="s">
        <v>22</v>
      </c>
      <c r="D436" s="47">
        <v>180.95</v>
      </c>
      <c r="E436" t="s">
        <v>12678</v>
      </c>
      <c r="F436" t="str">
        <f t="shared" si="6"/>
        <v>26045951</v>
      </c>
      <c r="G436" s="34" t="s">
        <v>4087</v>
      </c>
      <c r="H436" s="34" t="s">
        <v>12679</v>
      </c>
      <c r="I436" t="s">
        <v>11404</v>
      </c>
      <c r="J436" t="s">
        <v>393</v>
      </c>
      <c r="K436" t="s">
        <v>12680</v>
      </c>
      <c r="L436" t="s">
        <v>45</v>
      </c>
      <c r="M436" t="s">
        <v>155</v>
      </c>
      <c r="N436" t="s">
        <v>47</v>
      </c>
      <c r="O436" t="s">
        <v>30</v>
      </c>
      <c r="P436" t="s">
        <v>12681</v>
      </c>
      <c r="Q436" t="s">
        <v>32</v>
      </c>
      <c r="R436" t="s">
        <v>33</v>
      </c>
      <c r="S436" t="s">
        <v>33</v>
      </c>
      <c r="T436" t="s">
        <v>33</v>
      </c>
      <c r="U436" t="s">
        <v>33</v>
      </c>
      <c r="V436" t="s">
        <v>33</v>
      </c>
      <c r="W436" t="s">
        <v>33</v>
      </c>
    </row>
    <row r="437" spans="1:23" hidden="1">
      <c r="A437" t="s">
        <v>12522</v>
      </c>
      <c r="B437" t="s">
        <v>21</v>
      </c>
      <c r="C437" t="s">
        <v>22</v>
      </c>
      <c r="D437" s="47">
        <v>37.130000000000003</v>
      </c>
      <c r="E437" t="s">
        <v>12682</v>
      </c>
      <c r="F437" t="str">
        <f t="shared" si="6"/>
        <v>27197828</v>
      </c>
      <c r="G437" s="34" t="s">
        <v>1067</v>
      </c>
      <c r="H437" s="34" t="s">
        <v>12581</v>
      </c>
      <c r="I437" t="s">
        <v>24</v>
      </c>
      <c r="J437" t="s">
        <v>25</v>
      </c>
      <c r="K437" t="s">
        <v>12683</v>
      </c>
      <c r="L437" t="s">
        <v>27</v>
      </c>
      <c r="M437" t="s">
        <v>28</v>
      </c>
      <c r="N437" t="s">
        <v>29</v>
      </c>
      <c r="O437" t="s">
        <v>30</v>
      </c>
      <c r="P437" t="s">
        <v>12684</v>
      </c>
      <c r="Q437" t="s">
        <v>32</v>
      </c>
      <c r="R437" t="s">
        <v>33</v>
      </c>
      <c r="S437" t="s">
        <v>33</v>
      </c>
      <c r="T437" t="s">
        <v>33</v>
      </c>
      <c r="U437" t="s">
        <v>33</v>
      </c>
      <c r="V437" t="s">
        <v>33</v>
      </c>
      <c r="W437" t="s">
        <v>33</v>
      </c>
    </row>
    <row r="438" spans="1:23" hidden="1">
      <c r="A438" t="s">
        <v>12522</v>
      </c>
      <c r="B438" t="s">
        <v>21</v>
      </c>
      <c r="C438" t="s">
        <v>22</v>
      </c>
      <c r="D438" s="47">
        <v>0.02</v>
      </c>
      <c r="E438" t="s">
        <v>12685</v>
      </c>
      <c r="F438" t="str">
        <f t="shared" si="6"/>
        <v>17072146</v>
      </c>
      <c r="G438" s="34" t="s">
        <v>2239</v>
      </c>
      <c r="H438" s="34" t="s">
        <v>12686</v>
      </c>
      <c r="I438" t="s">
        <v>12687</v>
      </c>
      <c r="J438" t="s">
        <v>1031</v>
      </c>
      <c r="K438" t="s">
        <v>12688</v>
      </c>
      <c r="L438" t="s">
        <v>3513</v>
      </c>
      <c r="M438" t="s">
        <v>12689</v>
      </c>
      <c r="N438" t="s">
        <v>47</v>
      </c>
      <c r="O438" t="s">
        <v>30</v>
      </c>
      <c r="P438" t="s">
        <v>32</v>
      </c>
      <c r="Q438" t="s">
        <v>33</v>
      </c>
      <c r="R438" t="s">
        <v>33</v>
      </c>
      <c r="S438" t="s">
        <v>33</v>
      </c>
      <c r="T438" t="s">
        <v>33</v>
      </c>
      <c r="U438" t="s">
        <v>33</v>
      </c>
      <c r="V438" t="s">
        <v>33</v>
      </c>
      <c r="W438" t="s">
        <v>33</v>
      </c>
    </row>
    <row r="439" spans="1:23" hidden="1">
      <c r="A439" t="s">
        <v>12522</v>
      </c>
      <c r="B439" t="s">
        <v>21</v>
      </c>
      <c r="C439" t="s">
        <v>243</v>
      </c>
      <c r="D439" s="47">
        <v>6000</v>
      </c>
      <c r="E439" t="s">
        <v>12690</v>
      </c>
      <c r="F439" t="str">
        <f t="shared" si="6"/>
        <v>15009275</v>
      </c>
      <c r="G439" s="34" t="s">
        <v>4117</v>
      </c>
      <c r="H439" s="34" t="s">
        <v>12691</v>
      </c>
      <c r="I439" t="s">
        <v>12692</v>
      </c>
      <c r="J439" t="s">
        <v>12690</v>
      </c>
      <c r="K439" t="s">
        <v>12693</v>
      </c>
      <c r="L439" t="s">
        <v>12694</v>
      </c>
      <c r="M439" t="s">
        <v>12695</v>
      </c>
      <c r="N439" t="s">
        <v>24117</v>
      </c>
      <c r="O439" t="s">
        <v>12696</v>
      </c>
      <c r="P439" t="s">
        <v>12697</v>
      </c>
      <c r="Q439" t="s">
        <v>33</v>
      </c>
      <c r="R439" t="s">
        <v>33</v>
      </c>
      <c r="S439" t="s">
        <v>33</v>
      </c>
      <c r="T439" t="s">
        <v>33</v>
      </c>
      <c r="U439" t="s">
        <v>33</v>
      </c>
      <c r="V439" t="s">
        <v>33</v>
      </c>
      <c r="W439" t="s">
        <v>33</v>
      </c>
    </row>
    <row r="440" spans="1:23" hidden="1">
      <c r="A440" t="s">
        <v>12522</v>
      </c>
      <c r="B440" t="s">
        <v>21</v>
      </c>
      <c r="C440" t="s">
        <v>243</v>
      </c>
      <c r="D440" s="47">
        <v>250</v>
      </c>
      <c r="E440" t="s">
        <v>12698</v>
      </c>
      <c r="F440" t="str">
        <f t="shared" si="6"/>
        <v>15007342</v>
      </c>
      <c r="G440" s="34" t="s">
        <v>9395</v>
      </c>
      <c r="H440" s="34" t="s">
        <v>13650</v>
      </c>
      <c r="I440" t="s">
        <v>12699</v>
      </c>
      <c r="J440" t="s">
        <v>12698</v>
      </c>
      <c r="K440" t="s">
        <v>12700</v>
      </c>
      <c r="L440" t="s">
        <v>12701</v>
      </c>
      <c r="M440" t="s">
        <v>12702</v>
      </c>
      <c r="N440" t="s">
        <v>12703</v>
      </c>
      <c r="O440" t="s">
        <v>24118</v>
      </c>
      <c r="P440" t="s">
        <v>12704</v>
      </c>
      <c r="Q440" t="s">
        <v>12705</v>
      </c>
      <c r="R440" t="s">
        <v>33</v>
      </c>
      <c r="S440" t="s">
        <v>33</v>
      </c>
      <c r="T440" t="s">
        <v>33</v>
      </c>
      <c r="U440" t="s">
        <v>33</v>
      </c>
      <c r="V440" t="s">
        <v>33</v>
      </c>
      <c r="W440" t="s">
        <v>33</v>
      </c>
    </row>
    <row r="441" spans="1:23" hidden="1">
      <c r="A441" t="s">
        <v>12522</v>
      </c>
      <c r="B441" t="s">
        <v>21</v>
      </c>
      <c r="C441" t="s">
        <v>22</v>
      </c>
      <c r="D441" s="47">
        <v>342</v>
      </c>
      <c r="E441" t="s">
        <v>12706</v>
      </c>
      <c r="F441" t="str">
        <f t="shared" si="6"/>
        <v>24160982</v>
      </c>
      <c r="G441" s="34" t="s">
        <v>1057</v>
      </c>
      <c r="H441" s="34" t="s">
        <v>12707</v>
      </c>
      <c r="I441" t="s">
        <v>442</v>
      </c>
      <c r="J441" t="s">
        <v>336</v>
      </c>
      <c r="K441" t="s">
        <v>443</v>
      </c>
      <c r="L441" t="s">
        <v>12708</v>
      </c>
      <c r="M441" t="s">
        <v>444</v>
      </c>
      <c r="N441" t="s">
        <v>29</v>
      </c>
      <c r="O441" t="s">
        <v>30</v>
      </c>
      <c r="P441" t="s">
        <v>12709</v>
      </c>
      <c r="Q441" t="s">
        <v>32</v>
      </c>
      <c r="R441" t="s">
        <v>33</v>
      </c>
      <c r="S441" t="s">
        <v>33</v>
      </c>
      <c r="T441" t="s">
        <v>33</v>
      </c>
      <c r="U441" t="s">
        <v>33</v>
      </c>
      <c r="V441" t="s">
        <v>33</v>
      </c>
      <c r="W441" t="s">
        <v>33</v>
      </c>
    </row>
    <row r="442" spans="1:23" hidden="1">
      <c r="A442" t="s">
        <v>12522</v>
      </c>
      <c r="B442" t="s">
        <v>21</v>
      </c>
      <c r="C442" t="s">
        <v>22</v>
      </c>
      <c r="D442" s="47">
        <v>70</v>
      </c>
      <c r="E442" t="s">
        <v>12710</v>
      </c>
      <c r="F442" t="str">
        <f t="shared" si="6"/>
        <v>26501657</v>
      </c>
      <c r="G442" s="34" t="s">
        <v>1063</v>
      </c>
      <c r="H442" s="34" t="s">
        <v>12711</v>
      </c>
      <c r="I442" t="s">
        <v>2941</v>
      </c>
      <c r="J442" t="s">
        <v>2942</v>
      </c>
      <c r="K442" t="s">
        <v>12712</v>
      </c>
      <c r="L442" t="s">
        <v>27</v>
      </c>
      <c r="M442" t="s">
        <v>3772</v>
      </c>
      <c r="N442" t="s">
        <v>29</v>
      </c>
      <c r="O442" t="s">
        <v>30</v>
      </c>
      <c r="P442" t="s">
        <v>12713</v>
      </c>
      <c r="Q442" t="s">
        <v>32</v>
      </c>
      <c r="R442" t="s">
        <v>33</v>
      </c>
      <c r="S442" t="s">
        <v>33</v>
      </c>
      <c r="T442" t="s">
        <v>33</v>
      </c>
      <c r="U442" t="s">
        <v>33</v>
      </c>
      <c r="V442" t="s">
        <v>33</v>
      </c>
      <c r="W442" t="s">
        <v>33</v>
      </c>
    </row>
    <row r="443" spans="1:23" hidden="1">
      <c r="A443" t="s">
        <v>12522</v>
      </c>
      <c r="B443" t="s">
        <v>21</v>
      </c>
      <c r="C443" t="s">
        <v>22</v>
      </c>
      <c r="D443" s="47">
        <v>40</v>
      </c>
      <c r="E443" t="s">
        <v>12714</v>
      </c>
      <c r="F443" t="str">
        <f t="shared" si="6"/>
        <v>11608877</v>
      </c>
      <c r="G443" s="34" t="s">
        <v>1232</v>
      </c>
      <c r="H443" s="34" t="s">
        <v>12715</v>
      </c>
      <c r="I443" t="s">
        <v>616</v>
      </c>
      <c r="J443" t="s">
        <v>617</v>
      </c>
      <c r="K443" t="s">
        <v>12716</v>
      </c>
      <c r="L443" t="s">
        <v>80</v>
      </c>
      <c r="M443" t="s">
        <v>3478</v>
      </c>
      <c r="N443" t="s">
        <v>47</v>
      </c>
      <c r="O443" t="s">
        <v>30</v>
      </c>
      <c r="P443" t="s">
        <v>32</v>
      </c>
      <c r="Q443" t="s">
        <v>33</v>
      </c>
      <c r="R443" t="s">
        <v>33</v>
      </c>
      <c r="S443" t="s">
        <v>33</v>
      </c>
      <c r="T443" t="s">
        <v>33</v>
      </c>
      <c r="U443" t="s">
        <v>33</v>
      </c>
      <c r="V443" t="s">
        <v>33</v>
      </c>
      <c r="W443" t="s">
        <v>33</v>
      </c>
    </row>
    <row r="444" spans="1:23" hidden="1">
      <c r="A444" t="s">
        <v>12522</v>
      </c>
      <c r="B444" t="s">
        <v>21</v>
      </c>
      <c r="C444" t="s">
        <v>22</v>
      </c>
      <c r="D444" s="47">
        <v>40</v>
      </c>
      <c r="E444" t="s">
        <v>12717</v>
      </c>
      <c r="F444" t="str">
        <f t="shared" si="6"/>
        <v>11608883</v>
      </c>
      <c r="G444" s="34" t="s">
        <v>1232</v>
      </c>
      <c r="H444" s="34" t="s">
        <v>12718</v>
      </c>
      <c r="I444" t="s">
        <v>616</v>
      </c>
      <c r="J444" t="s">
        <v>617</v>
      </c>
      <c r="K444" t="s">
        <v>12719</v>
      </c>
      <c r="L444" t="s">
        <v>80</v>
      </c>
      <c r="M444" t="s">
        <v>3478</v>
      </c>
      <c r="N444" t="s">
        <v>47</v>
      </c>
      <c r="O444" t="s">
        <v>30</v>
      </c>
      <c r="P444" t="s">
        <v>32</v>
      </c>
      <c r="Q444" t="s">
        <v>33</v>
      </c>
      <c r="R444" t="s">
        <v>33</v>
      </c>
      <c r="S444" t="s">
        <v>33</v>
      </c>
      <c r="T444" t="s">
        <v>33</v>
      </c>
      <c r="U444" t="s">
        <v>33</v>
      </c>
      <c r="V444" t="s">
        <v>33</v>
      </c>
      <c r="W444" t="s">
        <v>33</v>
      </c>
    </row>
    <row r="445" spans="1:23" hidden="1">
      <c r="A445" t="s">
        <v>12522</v>
      </c>
      <c r="B445" t="s">
        <v>21</v>
      </c>
      <c r="C445" t="s">
        <v>270</v>
      </c>
      <c r="D445" s="47">
        <v>500000</v>
      </c>
      <c r="E445" t="s">
        <v>12720</v>
      </c>
      <c r="F445" t="str">
        <f t="shared" si="6"/>
        <v>15457897</v>
      </c>
      <c r="G445" s="34" t="s">
        <v>2229</v>
      </c>
      <c r="H445" s="34" t="s">
        <v>12721</v>
      </c>
      <c r="I445" t="s">
        <v>12720</v>
      </c>
      <c r="J445" t="s">
        <v>1898</v>
      </c>
      <c r="K445" t="s">
        <v>12722</v>
      </c>
      <c r="L445" t="s">
        <v>2077</v>
      </c>
      <c r="M445" t="s">
        <v>2078</v>
      </c>
      <c r="N445" t="s">
        <v>2079</v>
      </c>
      <c r="O445" t="s">
        <v>2080</v>
      </c>
      <c r="P445" t="s">
        <v>12723</v>
      </c>
      <c r="Q445" t="s">
        <v>33</v>
      </c>
      <c r="R445" t="s">
        <v>33</v>
      </c>
      <c r="S445" t="s">
        <v>33</v>
      </c>
      <c r="T445" t="s">
        <v>33</v>
      </c>
      <c r="U445" t="s">
        <v>33</v>
      </c>
      <c r="V445" t="s">
        <v>33</v>
      </c>
      <c r="W445" t="s">
        <v>33</v>
      </c>
    </row>
    <row r="446" spans="1:23" hidden="1">
      <c r="A446" t="s">
        <v>12522</v>
      </c>
      <c r="B446" t="s">
        <v>21</v>
      </c>
      <c r="C446" t="s">
        <v>243</v>
      </c>
      <c r="D446" s="47">
        <v>200000</v>
      </c>
      <c r="E446" t="s">
        <v>12724</v>
      </c>
      <c r="F446" t="str">
        <f t="shared" si="6"/>
        <v>15085816</v>
      </c>
      <c r="G446" s="34" t="s">
        <v>9395</v>
      </c>
      <c r="H446" s="34">
        <v>4449</v>
      </c>
      <c r="I446" t="s">
        <v>12725</v>
      </c>
      <c r="J446" t="s">
        <v>12724</v>
      </c>
      <c r="K446" t="s">
        <v>12726</v>
      </c>
      <c r="L446" t="s">
        <v>12727</v>
      </c>
      <c r="M446" t="s">
        <v>12728</v>
      </c>
      <c r="N446" t="s">
        <v>12729</v>
      </c>
      <c r="O446" t="s">
        <v>24119</v>
      </c>
      <c r="P446" t="s">
        <v>12730</v>
      </c>
      <c r="Q446" t="s">
        <v>33</v>
      </c>
      <c r="R446" t="s">
        <v>33</v>
      </c>
      <c r="S446" t="s">
        <v>33</v>
      </c>
      <c r="T446" t="s">
        <v>33</v>
      </c>
      <c r="U446" t="s">
        <v>33</v>
      </c>
      <c r="V446" t="s">
        <v>33</v>
      </c>
      <c r="W446" t="s">
        <v>33</v>
      </c>
    </row>
    <row r="447" spans="1:23" hidden="1">
      <c r="A447" t="s">
        <v>12522</v>
      </c>
      <c r="B447" t="s">
        <v>21</v>
      </c>
      <c r="C447" t="s">
        <v>243</v>
      </c>
      <c r="D447" s="47">
        <v>70000</v>
      </c>
      <c r="E447" t="s">
        <v>12731</v>
      </c>
      <c r="F447" t="str">
        <f t="shared" si="6"/>
        <v>15004719</v>
      </c>
      <c r="G447" s="34" t="s">
        <v>440</v>
      </c>
      <c r="H447" s="34" t="s">
        <v>12732</v>
      </c>
      <c r="I447" t="s">
        <v>12733</v>
      </c>
      <c r="J447" t="s">
        <v>12731</v>
      </c>
      <c r="K447" t="s">
        <v>12734</v>
      </c>
      <c r="L447" t="s">
        <v>12735</v>
      </c>
      <c r="M447" t="s">
        <v>12736</v>
      </c>
      <c r="N447" t="s">
        <v>12737</v>
      </c>
      <c r="O447" t="s">
        <v>12738</v>
      </c>
      <c r="P447" t="s">
        <v>12739</v>
      </c>
      <c r="Q447" t="s">
        <v>12740</v>
      </c>
      <c r="R447" t="s">
        <v>12741</v>
      </c>
      <c r="S447" t="s">
        <v>33</v>
      </c>
      <c r="T447" t="s">
        <v>33</v>
      </c>
      <c r="U447" t="s">
        <v>33</v>
      </c>
      <c r="V447" t="s">
        <v>33</v>
      </c>
      <c r="W447" t="s">
        <v>33</v>
      </c>
    </row>
    <row r="448" spans="1:23" hidden="1">
      <c r="A448" t="s">
        <v>12742</v>
      </c>
      <c r="B448" t="s">
        <v>21</v>
      </c>
      <c r="C448" t="s">
        <v>22</v>
      </c>
      <c r="D448" s="47">
        <v>187301.54</v>
      </c>
      <c r="E448" t="s">
        <v>12743</v>
      </c>
      <c r="F448" t="str">
        <f t="shared" si="6"/>
        <v>10318670</v>
      </c>
      <c r="G448" s="34" t="s">
        <v>440</v>
      </c>
      <c r="H448" s="34" t="s">
        <v>12744</v>
      </c>
      <c r="I448" t="s">
        <v>667</v>
      </c>
      <c r="J448" t="s">
        <v>668</v>
      </c>
      <c r="K448" t="s">
        <v>669</v>
      </c>
      <c r="L448" t="s">
        <v>194</v>
      </c>
      <c r="M448" t="s">
        <v>670</v>
      </c>
      <c r="N448" t="s">
        <v>29</v>
      </c>
      <c r="O448" t="s">
        <v>30</v>
      </c>
      <c r="P448" t="s">
        <v>12745</v>
      </c>
      <c r="Q448" t="s">
        <v>32</v>
      </c>
      <c r="R448" t="s">
        <v>33</v>
      </c>
      <c r="S448" t="s">
        <v>33</v>
      </c>
      <c r="T448" t="s">
        <v>33</v>
      </c>
      <c r="U448" t="s">
        <v>33</v>
      </c>
      <c r="V448" t="s">
        <v>33</v>
      </c>
      <c r="W448" t="s">
        <v>33</v>
      </c>
    </row>
    <row r="449" spans="1:23" hidden="1">
      <c r="A449" t="s">
        <v>12742</v>
      </c>
      <c r="B449" t="s">
        <v>21</v>
      </c>
      <c r="C449" t="s">
        <v>22</v>
      </c>
      <c r="D449" s="47">
        <v>135210</v>
      </c>
      <c r="E449" t="s">
        <v>12746</v>
      </c>
      <c r="F449" t="str">
        <f t="shared" si="6"/>
        <v>99830562</v>
      </c>
      <c r="G449" s="34" t="s">
        <v>1658</v>
      </c>
      <c r="H449" s="34" t="s">
        <v>12747</v>
      </c>
      <c r="I449" t="s">
        <v>1691</v>
      </c>
      <c r="J449" t="s">
        <v>171</v>
      </c>
      <c r="K449" t="s">
        <v>1692</v>
      </c>
      <c r="L449" t="s">
        <v>80</v>
      </c>
      <c r="M449" t="s">
        <v>1693</v>
      </c>
      <c r="N449" t="s">
        <v>204</v>
      </c>
      <c r="O449" t="s">
        <v>30</v>
      </c>
      <c r="P449" t="s">
        <v>32</v>
      </c>
      <c r="Q449" t="s">
        <v>33</v>
      </c>
      <c r="R449" t="s">
        <v>33</v>
      </c>
      <c r="S449" t="s">
        <v>33</v>
      </c>
      <c r="T449" t="s">
        <v>33</v>
      </c>
      <c r="U449" t="s">
        <v>33</v>
      </c>
      <c r="V449" t="s">
        <v>33</v>
      </c>
      <c r="W449" t="s">
        <v>33</v>
      </c>
    </row>
    <row r="450" spans="1:23" hidden="1">
      <c r="A450" t="s">
        <v>12742</v>
      </c>
      <c r="B450" t="s">
        <v>21</v>
      </c>
      <c r="C450" t="s">
        <v>22</v>
      </c>
      <c r="D450" s="47">
        <v>70863.53</v>
      </c>
      <c r="E450" t="s">
        <v>12748</v>
      </c>
      <c r="F450" t="str">
        <f t="shared" si="6"/>
        <v>43434151</v>
      </c>
      <c r="G450" s="34" t="s">
        <v>440</v>
      </c>
      <c r="H450" s="34" t="s">
        <v>12749</v>
      </c>
      <c r="I450" t="s">
        <v>309</v>
      </c>
      <c r="J450" t="s">
        <v>310</v>
      </c>
      <c r="K450" t="s">
        <v>311</v>
      </c>
      <c r="L450" t="s">
        <v>80</v>
      </c>
      <c r="M450" t="s">
        <v>312</v>
      </c>
      <c r="N450" t="s">
        <v>47</v>
      </c>
      <c r="O450" t="s">
        <v>30</v>
      </c>
      <c r="P450" t="s">
        <v>32</v>
      </c>
      <c r="Q450" t="s">
        <v>33</v>
      </c>
      <c r="R450" t="s">
        <v>33</v>
      </c>
      <c r="S450" t="s">
        <v>33</v>
      </c>
      <c r="T450" t="s">
        <v>33</v>
      </c>
      <c r="U450" t="s">
        <v>33</v>
      </c>
      <c r="V450" t="s">
        <v>33</v>
      </c>
      <c r="W450" t="s">
        <v>33</v>
      </c>
    </row>
    <row r="451" spans="1:23" hidden="1">
      <c r="A451" t="s">
        <v>12742</v>
      </c>
      <c r="B451" t="s">
        <v>21</v>
      </c>
      <c r="C451" t="s">
        <v>22</v>
      </c>
      <c r="D451" s="47">
        <v>62500</v>
      </c>
      <c r="E451" t="s">
        <v>12750</v>
      </c>
      <c r="F451" t="str">
        <f t="shared" si="6"/>
        <v>59609342</v>
      </c>
      <c r="G451" s="34" t="s">
        <v>440</v>
      </c>
      <c r="H451" s="34">
        <v>92031</v>
      </c>
      <c r="I451" t="s">
        <v>994</v>
      </c>
      <c r="J451" t="s">
        <v>229</v>
      </c>
      <c r="K451" t="s">
        <v>995</v>
      </c>
      <c r="L451" t="s">
        <v>45</v>
      </c>
      <c r="M451" t="s">
        <v>996</v>
      </c>
      <c r="N451" t="s">
        <v>47</v>
      </c>
      <c r="O451" t="s">
        <v>30</v>
      </c>
      <c r="P451" t="s">
        <v>12751</v>
      </c>
      <c r="Q451" t="s">
        <v>32</v>
      </c>
      <c r="R451" t="s">
        <v>33</v>
      </c>
      <c r="S451" t="s">
        <v>33</v>
      </c>
      <c r="T451" t="s">
        <v>33</v>
      </c>
      <c r="U451" t="s">
        <v>33</v>
      </c>
      <c r="V451" t="s">
        <v>33</v>
      </c>
      <c r="W451" t="s">
        <v>33</v>
      </c>
    </row>
    <row r="452" spans="1:23" hidden="1">
      <c r="A452" t="s">
        <v>12742</v>
      </c>
      <c r="B452" t="s">
        <v>21</v>
      </c>
      <c r="C452" t="s">
        <v>22</v>
      </c>
      <c r="D452" s="47">
        <v>61250</v>
      </c>
      <c r="E452" t="s">
        <v>12752</v>
      </c>
      <c r="F452" t="str">
        <f t="shared" si="6"/>
        <v>28464668</v>
      </c>
      <c r="G452" s="34" t="s">
        <v>440</v>
      </c>
      <c r="H452" s="34" t="s">
        <v>12744</v>
      </c>
      <c r="I452" t="s">
        <v>24</v>
      </c>
      <c r="J452" t="s">
        <v>25</v>
      </c>
      <c r="K452" t="s">
        <v>12753</v>
      </c>
      <c r="L452" t="s">
        <v>27</v>
      </c>
      <c r="M452" t="s">
        <v>28</v>
      </c>
      <c r="N452" t="s">
        <v>29</v>
      </c>
      <c r="O452" t="s">
        <v>30</v>
      </c>
      <c r="P452" t="s">
        <v>12754</v>
      </c>
      <c r="Q452" t="s">
        <v>32</v>
      </c>
      <c r="R452" t="s">
        <v>33</v>
      </c>
      <c r="S452" t="s">
        <v>33</v>
      </c>
      <c r="T452" t="s">
        <v>33</v>
      </c>
      <c r="U452" t="s">
        <v>33</v>
      </c>
      <c r="V452" t="s">
        <v>33</v>
      </c>
      <c r="W452" t="s">
        <v>33</v>
      </c>
    </row>
    <row r="453" spans="1:23" hidden="1">
      <c r="A453" t="s">
        <v>12742</v>
      </c>
      <c r="B453" t="s">
        <v>21</v>
      </c>
      <c r="C453" t="s">
        <v>22</v>
      </c>
      <c r="D453" s="47">
        <v>58674.68</v>
      </c>
      <c r="E453" t="s">
        <v>12755</v>
      </c>
      <c r="F453" t="str">
        <f t="shared" si="6"/>
        <v>27393651</v>
      </c>
      <c r="G453" s="34" t="s">
        <v>440</v>
      </c>
      <c r="H453" s="34" t="s">
        <v>13651</v>
      </c>
      <c r="I453" t="s">
        <v>24</v>
      </c>
      <c r="J453" t="s">
        <v>25</v>
      </c>
      <c r="K453" t="s">
        <v>12756</v>
      </c>
      <c r="L453" t="s">
        <v>27</v>
      </c>
      <c r="M453" t="s">
        <v>28</v>
      </c>
      <c r="N453" t="s">
        <v>29</v>
      </c>
      <c r="O453" t="s">
        <v>30</v>
      </c>
      <c r="P453" t="s">
        <v>12757</v>
      </c>
      <c r="Q453" t="s">
        <v>32</v>
      </c>
      <c r="R453" t="s">
        <v>33</v>
      </c>
      <c r="S453" t="s">
        <v>33</v>
      </c>
      <c r="T453" t="s">
        <v>33</v>
      </c>
      <c r="U453" t="s">
        <v>33</v>
      </c>
      <c r="V453" t="s">
        <v>33</v>
      </c>
      <c r="W453" t="s">
        <v>33</v>
      </c>
    </row>
    <row r="454" spans="1:23" hidden="1">
      <c r="A454" t="s">
        <v>12742</v>
      </c>
      <c r="B454" t="s">
        <v>21</v>
      </c>
      <c r="C454" t="s">
        <v>22</v>
      </c>
      <c r="D454" s="47">
        <v>56167.44</v>
      </c>
      <c r="E454" t="s">
        <v>12758</v>
      </c>
      <c r="F454" t="str">
        <f t="shared" si="6"/>
        <v>33368386</v>
      </c>
      <c r="G454" s="34" t="s">
        <v>1881</v>
      </c>
      <c r="H454" s="34" t="s">
        <v>12759</v>
      </c>
      <c r="I454" t="s">
        <v>2293</v>
      </c>
      <c r="J454" t="s">
        <v>140</v>
      </c>
      <c r="K454" t="s">
        <v>2294</v>
      </c>
      <c r="L454" t="s">
        <v>80</v>
      </c>
      <c r="M454" t="s">
        <v>2295</v>
      </c>
      <c r="N454" t="s">
        <v>47</v>
      </c>
      <c r="O454" t="s">
        <v>30</v>
      </c>
      <c r="P454" t="s">
        <v>32</v>
      </c>
      <c r="Q454" t="s">
        <v>33</v>
      </c>
      <c r="R454" t="s">
        <v>33</v>
      </c>
      <c r="S454" t="s">
        <v>33</v>
      </c>
      <c r="T454" t="s">
        <v>33</v>
      </c>
      <c r="U454" t="s">
        <v>33</v>
      </c>
      <c r="V454" t="s">
        <v>33</v>
      </c>
      <c r="W454" t="s">
        <v>33</v>
      </c>
    </row>
    <row r="455" spans="1:23" hidden="1">
      <c r="A455" t="s">
        <v>12742</v>
      </c>
      <c r="B455" t="s">
        <v>21</v>
      </c>
      <c r="C455" t="s">
        <v>22</v>
      </c>
      <c r="D455" s="47">
        <v>52227</v>
      </c>
      <c r="E455" t="s">
        <v>12760</v>
      </c>
      <c r="F455" t="str">
        <f t="shared" si="6"/>
        <v>27396749</v>
      </c>
      <c r="G455" s="34" t="s">
        <v>440</v>
      </c>
      <c r="H455" s="34" t="s">
        <v>12744</v>
      </c>
      <c r="I455" t="s">
        <v>24</v>
      </c>
      <c r="J455" t="s">
        <v>25</v>
      </c>
      <c r="K455" t="s">
        <v>12761</v>
      </c>
      <c r="L455" t="s">
        <v>27</v>
      </c>
      <c r="M455" t="s">
        <v>28</v>
      </c>
      <c r="N455" t="s">
        <v>29</v>
      </c>
      <c r="O455" t="s">
        <v>30</v>
      </c>
      <c r="P455" t="s">
        <v>12762</v>
      </c>
      <c r="Q455" t="s">
        <v>32</v>
      </c>
      <c r="R455" t="s">
        <v>33</v>
      </c>
      <c r="S455" t="s">
        <v>33</v>
      </c>
      <c r="T455" t="s">
        <v>33</v>
      </c>
      <c r="U455" t="s">
        <v>33</v>
      </c>
      <c r="V455" t="s">
        <v>33</v>
      </c>
      <c r="W455" t="s">
        <v>33</v>
      </c>
    </row>
    <row r="456" spans="1:23" hidden="1">
      <c r="A456" t="s">
        <v>12742</v>
      </c>
      <c r="B456" t="s">
        <v>21</v>
      </c>
      <c r="C456" t="s">
        <v>22</v>
      </c>
      <c r="D456" s="47">
        <v>51500</v>
      </c>
      <c r="E456" t="s">
        <v>12763</v>
      </c>
      <c r="F456" t="str">
        <f t="shared" si="6"/>
        <v>19767155</v>
      </c>
      <c r="G456" s="34">
        <v>6400</v>
      </c>
      <c r="H456" s="34">
        <v>47277</v>
      </c>
      <c r="I456" t="s">
        <v>1164</v>
      </c>
      <c r="J456" t="s">
        <v>43</v>
      </c>
      <c r="K456" t="s">
        <v>12764</v>
      </c>
      <c r="L456" t="s">
        <v>45</v>
      </c>
      <c r="M456" t="s">
        <v>1166</v>
      </c>
      <c r="N456" t="s">
        <v>47</v>
      </c>
      <c r="O456" t="s">
        <v>30</v>
      </c>
      <c r="P456" t="s">
        <v>12765</v>
      </c>
      <c r="Q456" t="s">
        <v>32</v>
      </c>
      <c r="R456" t="s">
        <v>33</v>
      </c>
      <c r="S456" t="s">
        <v>33</v>
      </c>
      <c r="T456" t="s">
        <v>33</v>
      </c>
      <c r="U456" t="s">
        <v>33</v>
      </c>
      <c r="V456" t="s">
        <v>33</v>
      </c>
      <c r="W456" t="s">
        <v>33</v>
      </c>
    </row>
    <row r="457" spans="1:23" hidden="1">
      <c r="A457" t="s">
        <v>12742</v>
      </c>
      <c r="B457" t="s">
        <v>21</v>
      </c>
      <c r="C457" t="s">
        <v>22</v>
      </c>
      <c r="D457" s="47">
        <v>40250</v>
      </c>
      <c r="E457" t="s">
        <v>12766</v>
      </c>
      <c r="F457" t="str">
        <f t="shared" ref="F457:F520" si="7">RIGHT(E457,8)</f>
        <v>15474864</v>
      </c>
      <c r="G457" s="34" t="s">
        <v>1062</v>
      </c>
      <c r="H457" s="34" t="s">
        <v>12767</v>
      </c>
      <c r="I457" t="s">
        <v>187</v>
      </c>
      <c r="J457" t="s">
        <v>188</v>
      </c>
      <c r="K457" t="s">
        <v>189</v>
      </c>
      <c r="L457" t="s">
        <v>80</v>
      </c>
      <c r="M457" t="s">
        <v>190</v>
      </c>
      <c r="N457" t="s">
        <v>47</v>
      </c>
      <c r="O457" t="s">
        <v>30</v>
      </c>
      <c r="P457" t="s">
        <v>32</v>
      </c>
      <c r="Q457" t="s">
        <v>33</v>
      </c>
      <c r="R457" t="s">
        <v>33</v>
      </c>
      <c r="S457" t="s">
        <v>33</v>
      </c>
      <c r="T457" t="s">
        <v>33</v>
      </c>
      <c r="U457" t="s">
        <v>33</v>
      </c>
      <c r="V457" t="s">
        <v>33</v>
      </c>
      <c r="W457" t="s">
        <v>33</v>
      </c>
    </row>
    <row r="458" spans="1:23" hidden="1">
      <c r="A458" t="s">
        <v>12742</v>
      </c>
      <c r="B458" t="s">
        <v>21</v>
      </c>
      <c r="C458" t="s">
        <v>22</v>
      </c>
      <c r="D458" s="47">
        <v>35991.339999999997</v>
      </c>
      <c r="E458" t="s">
        <v>12768</v>
      </c>
      <c r="F458" t="str">
        <f t="shared" si="7"/>
        <v>38854141</v>
      </c>
      <c r="G458" s="34" t="s">
        <v>440</v>
      </c>
      <c r="H458" s="34" t="s">
        <v>12744</v>
      </c>
      <c r="I458" t="s">
        <v>12769</v>
      </c>
      <c r="J458" t="s">
        <v>352</v>
      </c>
      <c r="K458" t="s">
        <v>9835</v>
      </c>
      <c r="L458" t="s">
        <v>80</v>
      </c>
      <c r="M458" t="s">
        <v>9836</v>
      </c>
      <c r="N458" t="s">
        <v>204</v>
      </c>
      <c r="O458" t="s">
        <v>30</v>
      </c>
      <c r="P458" t="s">
        <v>32</v>
      </c>
      <c r="Q458" t="s">
        <v>33</v>
      </c>
      <c r="R458" t="s">
        <v>33</v>
      </c>
      <c r="S458" t="s">
        <v>33</v>
      </c>
      <c r="T458" t="s">
        <v>33</v>
      </c>
      <c r="U458" t="s">
        <v>33</v>
      </c>
      <c r="V458" t="s">
        <v>33</v>
      </c>
      <c r="W458" t="s">
        <v>33</v>
      </c>
    </row>
    <row r="459" spans="1:23" hidden="1">
      <c r="A459" t="s">
        <v>12742</v>
      </c>
      <c r="B459" t="s">
        <v>21</v>
      </c>
      <c r="C459" t="s">
        <v>22</v>
      </c>
      <c r="D459" s="47">
        <v>34918.480000000003</v>
      </c>
      <c r="E459" t="s">
        <v>12770</v>
      </c>
      <c r="F459" t="str">
        <f t="shared" si="7"/>
        <v>29337930</v>
      </c>
      <c r="G459" s="34" t="s">
        <v>440</v>
      </c>
      <c r="H459" s="34" t="s">
        <v>12771</v>
      </c>
      <c r="I459" t="s">
        <v>1679</v>
      </c>
      <c r="J459" t="s">
        <v>25</v>
      </c>
      <c r="K459" t="s">
        <v>12772</v>
      </c>
      <c r="L459" t="s">
        <v>80</v>
      </c>
      <c r="M459" t="s">
        <v>1681</v>
      </c>
      <c r="N459" t="s">
        <v>47</v>
      </c>
      <c r="O459" t="s">
        <v>30</v>
      </c>
      <c r="P459" t="s">
        <v>32</v>
      </c>
      <c r="Q459" t="s">
        <v>33</v>
      </c>
      <c r="R459" t="s">
        <v>33</v>
      </c>
      <c r="S459" t="s">
        <v>33</v>
      </c>
      <c r="T459" t="s">
        <v>33</v>
      </c>
      <c r="U459" t="s">
        <v>33</v>
      </c>
      <c r="V459" t="s">
        <v>33</v>
      </c>
      <c r="W459" t="s">
        <v>33</v>
      </c>
    </row>
    <row r="460" spans="1:23" hidden="1">
      <c r="A460" t="s">
        <v>12742</v>
      </c>
      <c r="B460" t="s">
        <v>21</v>
      </c>
      <c r="C460" t="s">
        <v>22</v>
      </c>
      <c r="D460" s="47">
        <v>30876.6</v>
      </c>
      <c r="E460" t="s">
        <v>12773</v>
      </c>
      <c r="F460" t="str">
        <f t="shared" si="7"/>
        <v>27395160</v>
      </c>
      <c r="G460" s="34" t="s">
        <v>440</v>
      </c>
      <c r="H460" s="34" t="s">
        <v>12744</v>
      </c>
      <c r="I460" t="s">
        <v>24</v>
      </c>
      <c r="J460" t="s">
        <v>25</v>
      </c>
      <c r="K460" t="s">
        <v>12774</v>
      </c>
      <c r="L460" t="s">
        <v>27</v>
      </c>
      <c r="M460" t="s">
        <v>28</v>
      </c>
      <c r="N460" t="s">
        <v>29</v>
      </c>
      <c r="O460" t="s">
        <v>30</v>
      </c>
      <c r="P460" t="s">
        <v>12775</v>
      </c>
      <c r="Q460" t="s">
        <v>32</v>
      </c>
      <c r="R460" t="s">
        <v>33</v>
      </c>
      <c r="S460" t="s">
        <v>33</v>
      </c>
      <c r="T460" t="s">
        <v>33</v>
      </c>
      <c r="U460" t="s">
        <v>33</v>
      </c>
      <c r="V460" t="s">
        <v>33</v>
      </c>
      <c r="W460" t="s">
        <v>33</v>
      </c>
    </row>
    <row r="461" spans="1:23" hidden="1">
      <c r="A461" t="s">
        <v>12742</v>
      </c>
      <c r="B461" t="s">
        <v>21</v>
      </c>
      <c r="C461" t="s">
        <v>22</v>
      </c>
      <c r="D461" s="47">
        <v>30876.6</v>
      </c>
      <c r="E461" t="s">
        <v>12776</v>
      </c>
      <c r="F461" t="str">
        <f t="shared" si="7"/>
        <v>27395169</v>
      </c>
      <c r="G461" s="34" t="s">
        <v>440</v>
      </c>
      <c r="H461" s="34" t="s">
        <v>12744</v>
      </c>
      <c r="I461" t="s">
        <v>24</v>
      </c>
      <c r="J461" t="s">
        <v>25</v>
      </c>
      <c r="K461" t="s">
        <v>12777</v>
      </c>
      <c r="L461" t="s">
        <v>27</v>
      </c>
      <c r="M461" t="s">
        <v>28</v>
      </c>
      <c r="N461" t="s">
        <v>29</v>
      </c>
      <c r="O461" t="s">
        <v>30</v>
      </c>
      <c r="P461" t="s">
        <v>12778</v>
      </c>
      <c r="Q461" t="s">
        <v>32</v>
      </c>
      <c r="R461" t="s">
        <v>33</v>
      </c>
      <c r="S461" t="s">
        <v>33</v>
      </c>
      <c r="T461" t="s">
        <v>33</v>
      </c>
      <c r="U461" t="s">
        <v>33</v>
      </c>
      <c r="V461" t="s">
        <v>33</v>
      </c>
      <c r="W461" t="s">
        <v>33</v>
      </c>
    </row>
    <row r="462" spans="1:23" hidden="1">
      <c r="A462" t="s">
        <v>12742</v>
      </c>
      <c r="B462" t="s">
        <v>21</v>
      </c>
      <c r="C462" t="s">
        <v>22</v>
      </c>
      <c r="D462" s="47">
        <v>28463.88</v>
      </c>
      <c r="E462" t="s">
        <v>12779</v>
      </c>
      <c r="F462" t="str">
        <f t="shared" si="7"/>
        <v>12086686</v>
      </c>
      <c r="G462" s="34" t="s">
        <v>440</v>
      </c>
      <c r="H462" s="34" t="s">
        <v>12744</v>
      </c>
      <c r="I462" t="s">
        <v>973</v>
      </c>
      <c r="J462" t="s">
        <v>229</v>
      </c>
      <c r="K462" t="s">
        <v>12780</v>
      </c>
      <c r="L462" t="s">
        <v>888</v>
      </c>
      <c r="M462" t="s">
        <v>975</v>
      </c>
      <c r="N462" t="s">
        <v>47</v>
      </c>
      <c r="O462" t="s">
        <v>30</v>
      </c>
      <c r="P462" t="s">
        <v>32</v>
      </c>
      <c r="Q462" t="s">
        <v>33</v>
      </c>
      <c r="R462" t="s">
        <v>33</v>
      </c>
      <c r="S462" t="s">
        <v>33</v>
      </c>
      <c r="T462" t="s">
        <v>33</v>
      </c>
      <c r="U462" t="s">
        <v>33</v>
      </c>
      <c r="V462" t="s">
        <v>33</v>
      </c>
      <c r="W462" t="s">
        <v>33</v>
      </c>
    </row>
    <row r="463" spans="1:23" hidden="1">
      <c r="A463" t="s">
        <v>12742</v>
      </c>
      <c r="B463" t="s">
        <v>21</v>
      </c>
      <c r="C463" t="s">
        <v>22</v>
      </c>
      <c r="D463" s="47">
        <v>26451.71</v>
      </c>
      <c r="E463" t="s">
        <v>12781</v>
      </c>
      <c r="F463" t="str">
        <f t="shared" si="7"/>
        <v>52768172</v>
      </c>
      <c r="G463" s="34" t="s">
        <v>440</v>
      </c>
      <c r="H463" s="34" t="s">
        <v>12744</v>
      </c>
      <c r="I463" t="s">
        <v>120</v>
      </c>
      <c r="J463" t="s">
        <v>50</v>
      </c>
      <c r="K463" t="s">
        <v>121</v>
      </c>
      <c r="L463" t="s">
        <v>80</v>
      </c>
      <c r="M463" t="s">
        <v>53</v>
      </c>
      <c r="N463" t="s">
        <v>47</v>
      </c>
      <c r="O463" t="s">
        <v>122</v>
      </c>
      <c r="P463" t="s">
        <v>12782</v>
      </c>
      <c r="Q463" t="s">
        <v>32</v>
      </c>
      <c r="R463" t="s">
        <v>33</v>
      </c>
      <c r="S463" t="s">
        <v>33</v>
      </c>
      <c r="T463" t="s">
        <v>33</v>
      </c>
      <c r="U463" t="s">
        <v>33</v>
      </c>
      <c r="V463" t="s">
        <v>33</v>
      </c>
      <c r="W463" t="s">
        <v>33</v>
      </c>
    </row>
    <row r="464" spans="1:23" hidden="1">
      <c r="A464" t="s">
        <v>12742</v>
      </c>
      <c r="B464" t="s">
        <v>21</v>
      </c>
      <c r="C464" t="s">
        <v>22</v>
      </c>
      <c r="D464" s="47">
        <v>21412.560000000001</v>
      </c>
      <c r="E464" t="s">
        <v>12783</v>
      </c>
      <c r="F464" t="str">
        <f t="shared" si="7"/>
        <v>28466219</v>
      </c>
      <c r="G464" s="34" t="s">
        <v>440</v>
      </c>
      <c r="H464" s="34" t="s">
        <v>12744</v>
      </c>
      <c r="I464" t="s">
        <v>24</v>
      </c>
      <c r="J464" t="s">
        <v>25</v>
      </c>
      <c r="K464" t="s">
        <v>12784</v>
      </c>
      <c r="L464" t="s">
        <v>27</v>
      </c>
      <c r="M464" t="s">
        <v>28</v>
      </c>
      <c r="N464" t="s">
        <v>29</v>
      </c>
      <c r="O464" t="s">
        <v>30</v>
      </c>
      <c r="P464" t="s">
        <v>12785</v>
      </c>
      <c r="Q464" t="s">
        <v>32</v>
      </c>
      <c r="R464" t="s">
        <v>33</v>
      </c>
      <c r="S464" t="s">
        <v>33</v>
      </c>
      <c r="T464" t="s">
        <v>33</v>
      </c>
      <c r="U464" t="s">
        <v>33</v>
      </c>
      <c r="V464" t="s">
        <v>33</v>
      </c>
      <c r="W464" t="s">
        <v>33</v>
      </c>
    </row>
    <row r="465" spans="1:23" hidden="1">
      <c r="A465" t="s">
        <v>12742</v>
      </c>
      <c r="B465" t="s">
        <v>21</v>
      </c>
      <c r="C465" t="s">
        <v>22</v>
      </c>
      <c r="D465" s="47">
        <v>21272.05</v>
      </c>
      <c r="E465" t="s">
        <v>12786</v>
      </c>
      <c r="F465" t="str">
        <f t="shared" si="7"/>
        <v>27393633</v>
      </c>
      <c r="G465" s="34" t="s">
        <v>440</v>
      </c>
      <c r="H465" s="34">
        <v>92031</v>
      </c>
      <c r="I465" t="s">
        <v>24</v>
      </c>
      <c r="J465" t="s">
        <v>25</v>
      </c>
      <c r="K465" t="s">
        <v>12787</v>
      </c>
      <c r="L465" t="s">
        <v>27</v>
      </c>
      <c r="M465" t="s">
        <v>28</v>
      </c>
      <c r="N465" t="s">
        <v>29</v>
      </c>
      <c r="O465" t="s">
        <v>30</v>
      </c>
      <c r="P465" t="s">
        <v>12788</v>
      </c>
      <c r="Q465" t="s">
        <v>32</v>
      </c>
      <c r="R465" t="s">
        <v>33</v>
      </c>
      <c r="S465" t="s">
        <v>33</v>
      </c>
      <c r="T465" t="s">
        <v>33</v>
      </c>
      <c r="U465" t="s">
        <v>33</v>
      </c>
      <c r="V465" t="s">
        <v>33</v>
      </c>
      <c r="W465" t="s">
        <v>33</v>
      </c>
    </row>
    <row r="466" spans="1:23" hidden="1">
      <c r="A466" t="s">
        <v>12742</v>
      </c>
      <c r="B466" t="s">
        <v>21</v>
      </c>
      <c r="C466" t="s">
        <v>22</v>
      </c>
      <c r="D466" s="47">
        <v>20725.939999999999</v>
      </c>
      <c r="E466" t="s">
        <v>12789</v>
      </c>
      <c r="F466" t="str">
        <f t="shared" si="7"/>
        <v>28460116</v>
      </c>
      <c r="G466" s="34" t="s">
        <v>440</v>
      </c>
      <c r="H466" s="34" t="s">
        <v>12744</v>
      </c>
      <c r="I466" t="s">
        <v>24</v>
      </c>
      <c r="J466" t="s">
        <v>25</v>
      </c>
      <c r="K466" t="s">
        <v>12790</v>
      </c>
      <c r="L466" t="s">
        <v>27</v>
      </c>
      <c r="M466" t="s">
        <v>28</v>
      </c>
      <c r="N466" t="s">
        <v>29</v>
      </c>
      <c r="O466" t="s">
        <v>30</v>
      </c>
      <c r="P466" t="s">
        <v>12791</v>
      </c>
      <c r="Q466" t="s">
        <v>32</v>
      </c>
      <c r="R466" t="s">
        <v>33</v>
      </c>
      <c r="S466" t="s">
        <v>33</v>
      </c>
      <c r="T466" t="s">
        <v>33</v>
      </c>
      <c r="U466" t="s">
        <v>33</v>
      </c>
      <c r="V466" t="s">
        <v>33</v>
      </c>
      <c r="W466" t="s">
        <v>33</v>
      </c>
    </row>
    <row r="467" spans="1:23" hidden="1">
      <c r="A467" t="s">
        <v>12742</v>
      </c>
      <c r="B467" t="s">
        <v>21</v>
      </c>
      <c r="C467" t="s">
        <v>22</v>
      </c>
      <c r="D467" s="47">
        <v>18732</v>
      </c>
      <c r="E467" t="s">
        <v>12792</v>
      </c>
      <c r="F467" t="str">
        <f t="shared" si="7"/>
        <v>28460107</v>
      </c>
      <c r="G467" s="34" t="s">
        <v>440</v>
      </c>
      <c r="H467" s="34" t="s">
        <v>12744</v>
      </c>
      <c r="I467" t="s">
        <v>24</v>
      </c>
      <c r="J467" t="s">
        <v>25</v>
      </c>
      <c r="K467" t="s">
        <v>12793</v>
      </c>
      <c r="L467" t="s">
        <v>27</v>
      </c>
      <c r="M467" t="s">
        <v>28</v>
      </c>
      <c r="N467" t="s">
        <v>29</v>
      </c>
      <c r="O467" t="s">
        <v>30</v>
      </c>
      <c r="P467" t="s">
        <v>12794</v>
      </c>
      <c r="Q467" t="s">
        <v>32</v>
      </c>
      <c r="R467" t="s">
        <v>33</v>
      </c>
      <c r="S467" t="s">
        <v>33</v>
      </c>
      <c r="T467" t="s">
        <v>33</v>
      </c>
      <c r="U467" t="s">
        <v>33</v>
      </c>
      <c r="V467" t="s">
        <v>33</v>
      </c>
      <c r="W467" t="s">
        <v>33</v>
      </c>
    </row>
    <row r="468" spans="1:23" hidden="1">
      <c r="A468" t="s">
        <v>12742</v>
      </c>
      <c r="B468" t="s">
        <v>21</v>
      </c>
      <c r="C468" t="s">
        <v>22</v>
      </c>
      <c r="D468" s="47">
        <v>18034.2</v>
      </c>
      <c r="E468" t="s">
        <v>12795</v>
      </c>
      <c r="F468" t="str">
        <f t="shared" si="7"/>
        <v>29337931</v>
      </c>
      <c r="G468" s="34" t="s">
        <v>440</v>
      </c>
      <c r="H468" s="34" t="s">
        <v>12771</v>
      </c>
      <c r="I468" t="s">
        <v>1679</v>
      </c>
      <c r="J468" t="s">
        <v>25</v>
      </c>
      <c r="K468" t="s">
        <v>12796</v>
      </c>
      <c r="L468" t="s">
        <v>80</v>
      </c>
      <c r="M468" t="s">
        <v>1681</v>
      </c>
      <c r="N468" t="s">
        <v>47</v>
      </c>
      <c r="O468" t="s">
        <v>30</v>
      </c>
      <c r="P468" t="s">
        <v>32</v>
      </c>
      <c r="Q468" t="s">
        <v>33</v>
      </c>
      <c r="R468" t="s">
        <v>33</v>
      </c>
      <c r="S468" t="s">
        <v>33</v>
      </c>
      <c r="T468" t="s">
        <v>33</v>
      </c>
      <c r="U468" t="s">
        <v>33</v>
      </c>
      <c r="V468" t="s">
        <v>33</v>
      </c>
      <c r="W468" t="s">
        <v>33</v>
      </c>
    </row>
    <row r="469" spans="1:23" hidden="1">
      <c r="A469" t="s">
        <v>12742</v>
      </c>
      <c r="B469" t="s">
        <v>21</v>
      </c>
      <c r="C469" t="s">
        <v>22</v>
      </c>
      <c r="D469" s="47">
        <v>17832.2</v>
      </c>
      <c r="E469" t="s">
        <v>12797</v>
      </c>
      <c r="F469" t="str">
        <f t="shared" si="7"/>
        <v>27397618</v>
      </c>
      <c r="G469" s="34">
        <v>6400</v>
      </c>
      <c r="H469" s="34">
        <v>47254</v>
      </c>
      <c r="I469" t="s">
        <v>24</v>
      </c>
      <c r="J469" t="s">
        <v>25</v>
      </c>
      <c r="K469" t="s">
        <v>12798</v>
      </c>
      <c r="L469" t="s">
        <v>27</v>
      </c>
      <c r="M469" t="s">
        <v>28</v>
      </c>
      <c r="N469" t="s">
        <v>29</v>
      </c>
      <c r="O469" t="s">
        <v>30</v>
      </c>
      <c r="P469" t="s">
        <v>12799</v>
      </c>
      <c r="Q469" t="s">
        <v>32</v>
      </c>
      <c r="R469" t="s">
        <v>33</v>
      </c>
      <c r="S469" t="s">
        <v>33</v>
      </c>
      <c r="T469" t="s">
        <v>33</v>
      </c>
      <c r="U469" t="s">
        <v>33</v>
      </c>
      <c r="V469" t="s">
        <v>33</v>
      </c>
      <c r="W469" t="s">
        <v>33</v>
      </c>
    </row>
    <row r="470" spans="1:23" hidden="1">
      <c r="A470" t="s">
        <v>12742</v>
      </c>
      <c r="B470" t="s">
        <v>21</v>
      </c>
      <c r="C470" t="s">
        <v>22</v>
      </c>
      <c r="D470" s="47">
        <v>16041.31</v>
      </c>
      <c r="E470" t="s">
        <v>12800</v>
      </c>
      <c r="F470" t="str">
        <f t="shared" si="7"/>
        <v>28460125</v>
      </c>
      <c r="G470" s="34" t="s">
        <v>440</v>
      </c>
      <c r="H470" s="34" t="s">
        <v>12744</v>
      </c>
      <c r="I470" t="s">
        <v>24</v>
      </c>
      <c r="J470" t="s">
        <v>25</v>
      </c>
      <c r="K470" t="s">
        <v>12801</v>
      </c>
      <c r="L470" t="s">
        <v>27</v>
      </c>
      <c r="M470" t="s">
        <v>28</v>
      </c>
      <c r="N470" t="s">
        <v>29</v>
      </c>
      <c r="O470" t="s">
        <v>30</v>
      </c>
      <c r="P470" t="s">
        <v>12802</v>
      </c>
      <c r="Q470" t="s">
        <v>32</v>
      </c>
      <c r="R470" t="s">
        <v>33</v>
      </c>
      <c r="S470" t="s">
        <v>33</v>
      </c>
      <c r="T470" t="s">
        <v>33</v>
      </c>
      <c r="U470" t="s">
        <v>33</v>
      </c>
      <c r="V470" t="s">
        <v>33</v>
      </c>
      <c r="W470" t="s">
        <v>33</v>
      </c>
    </row>
    <row r="471" spans="1:23" hidden="1">
      <c r="A471" t="s">
        <v>12742</v>
      </c>
      <c r="B471" t="s">
        <v>21</v>
      </c>
      <c r="C471" t="s">
        <v>22</v>
      </c>
      <c r="D471" s="47">
        <v>15093.07</v>
      </c>
      <c r="E471" t="s">
        <v>12803</v>
      </c>
      <c r="F471" t="str">
        <f t="shared" si="7"/>
        <v>25192370</v>
      </c>
      <c r="G471" s="34" t="s">
        <v>1065</v>
      </c>
      <c r="H471" s="34" t="s">
        <v>13652</v>
      </c>
      <c r="I471" t="s">
        <v>555</v>
      </c>
      <c r="J471" t="s">
        <v>556</v>
      </c>
      <c r="K471" t="s">
        <v>405</v>
      </c>
      <c r="L471" t="s">
        <v>557</v>
      </c>
      <c r="M471" t="s">
        <v>558</v>
      </c>
      <c r="N471" t="s">
        <v>29</v>
      </c>
      <c r="O471" t="s">
        <v>30</v>
      </c>
      <c r="P471" t="s">
        <v>12804</v>
      </c>
      <c r="Q471" t="s">
        <v>32</v>
      </c>
      <c r="R471" t="s">
        <v>33</v>
      </c>
      <c r="S471" t="s">
        <v>33</v>
      </c>
      <c r="T471" t="s">
        <v>33</v>
      </c>
      <c r="U471" t="s">
        <v>33</v>
      </c>
      <c r="V471" t="s">
        <v>33</v>
      </c>
      <c r="W471" t="s">
        <v>33</v>
      </c>
    </row>
    <row r="472" spans="1:23" hidden="1">
      <c r="A472" t="s">
        <v>12742</v>
      </c>
      <c r="B472" t="s">
        <v>21</v>
      </c>
      <c r="C472" t="s">
        <v>22</v>
      </c>
      <c r="D472" s="47">
        <v>12092.51</v>
      </c>
      <c r="E472" t="s">
        <v>12805</v>
      </c>
      <c r="F472" t="str">
        <f t="shared" si="7"/>
        <v>27393642</v>
      </c>
      <c r="G472" s="34" t="s">
        <v>440</v>
      </c>
      <c r="H472" s="34">
        <v>92031</v>
      </c>
      <c r="I472" t="s">
        <v>24</v>
      </c>
      <c r="J472" t="s">
        <v>25</v>
      </c>
      <c r="K472" t="s">
        <v>12806</v>
      </c>
      <c r="L472" t="s">
        <v>27</v>
      </c>
      <c r="M472" t="s">
        <v>28</v>
      </c>
      <c r="N472" t="s">
        <v>29</v>
      </c>
      <c r="O472" t="s">
        <v>30</v>
      </c>
      <c r="P472" t="s">
        <v>12807</v>
      </c>
      <c r="Q472" t="s">
        <v>32</v>
      </c>
      <c r="R472" t="s">
        <v>33</v>
      </c>
      <c r="S472" t="s">
        <v>33</v>
      </c>
      <c r="T472" t="s">
        <v>33</v>
      </c>
      <c r="U472" t="s">
        <v>33</v>
      </c>
      <c r="V472" t="s">
        <v>33</v>
      </c>
      <c r="W472" t="s">
        <v>33</v>
      </c>
    </row>
    <row r="473" spans="1:23" hidden="1">
      <c r="A473" t="s">
        <v>12742</v>
      </c>
      <c r="B473" t="s">
        <v>21</v>
      </c>
      <c r="C473" t="s">
        <v>22</v>
      </c>
      <c r="D473" s="47">
        <v>9229.01</v>
      </c>
      <c r="E473" t="s">
        <v>12808</v>
      </c>
      <c r="F473" t="str">
        <f t="shared" si="7"/>
        <v>60416899</v>
      </c>
      <c r="G473" s="34" t="s">
        <v>440</v>
      </c>
      <c r="H473" s="34" t="s">
        <v>13653</v>
      </c>
      <c r="I473" t="s">
        <v>1171</v>
      </c>
      <c r="J473" t="s">
        <v>12809</v>
      </c>
      <c r="K473" t="s">
        <v>12810</v>
      </c>
      <c r="L473" t="s">
        <v>45</v>
      </c>
      <c r="M473" t="s">
        <v>1174</v>
      </c>
      <c r="N473" t="s">
        <v>47</v>
      </c>
      <c r="O473" t="s">
        <v>30</v>
      </c>
      <c r="P473" t="s">
        <v>12811</v>
      </c>
      <c r="Q473" t="s">
        <v>32</v>
      </c>
      <c r="R473" t="s">
        <v>33</v>
      </c>
      <c r="S473" t="s">
        <v>33</v>
      </c>
      <c r="T473" t="s">
        <v>33</v>
      </c>
      <c r="U473" t="s">
        <v>33</v>
      </c>
      <c r="V473" t="s">
        <v>33</v>
      </c>
      <c r="W473" t="s">
        <v>33</v>
      </c>
    </row>
    <row r="474" spans="1:23" hidden="1">
      <c r="A474" t="s">
        <v>12742</v>
      </c>
      <c r="B474" t="s">
        <v>21</v>
      </c>
      <c r="C474" t="s">
        <v>22</v>
      </c>
      <c r="D474" s="47">
        <v>8993.4699999999993</v>
      </c>
      <c r="E474" t="s">
        <v>12812</v>
      </c>
      <c r="F474" t="str">
        <f t="shared" si="7"/>
        <v>27393660</v>
      </c>
      <c r="G474" s="34" t="s">
        <v>440</v>
      </c>
      <c r="H474" s="34">
        <v>92031</v>
      </c>
      <c r="I474" t="s">
        <v>24</v>
      </c>
      <c r="J474" t="s">
        <v>25</v>
      </c>
      <c r="K474" t="s">
        <v>12813</v>
      </c>
      <c r="L474" t="s">
        <v>27</v>
      </c>
      <c r="M474" t="s">
        <v>28</v>
      </c>
      <c r="N474" t="s">
        <v>29</v>
      </c>
      <c r="O474" t="s">
        <v>30</v>
      </c>
      <c r="P474" t="s">
        <v>12814</v>
      </c>
      <c r="Q474" t="s">
        <v>32</v>
      </c>
      <c r="R474" t="s">
        <v>33</v>
      </c>
      <c r="S474" t="s">
        <v>33</v>
      </c>
      <c r="T474" t="s">
        <v>33</v>
      </c>
      <c r="U474" t="s">
        <v>33</v>
      </c>
      <c r="V474" t="s">
        <v>33</v>
      </c>
      <c r="W474" t="s">
        <v>33</v>
      </c>
    </row>
    <row r="475" spans="1:23" hidden="1">
      <c r="A475" t="s">
        <v>12742</v>
      </c>
      <c r="B475" t="s">
        <v>21</v>
      </c>
      <c r="C475" t="s">
        <v>22</v>
      </c>
      <c r="D475" s="47">
        <v>7280.34</v>
      </c>
      <c r="E475" t="s">
        <v>12815</v>
      </c>
      <c r="F475" t="str">
        <f t="shared" si="7"/>
        <v>28464659</v>
      </c>
      <c r="G475" s="34" t="s">
        <v>440</v>
      </c>
      <c r="H475" s="34" t="s">
        <v>12744</v>
      </c>
      <c r="I475" t="s">
        <v>24</v>
      </c>
      <c r="J475" t="s">
        <v>25</v>
      </c>
      <c r="K475" t="s">
        <v>12816</v>
      </c>
      <c r="L475" t="s">
        <v>27</v>
      </c>
      <c r="M475" t="s">
        <v>28</v>
      </c>
      <c r="N475" t="s">
        <v>29</v>
      </c>
      <c r="O475" t="s">
        <v>30</v>
      </c>
      <c r="P475" t="s">
        <v>12817</v>
      </c>
      <c r="Q475" t="s">
        <v>32</v>
      </c>
      <c r="R475" t="s">
        <v>33</v>
      </c>
      <c r="S475" t="s">
        <v>33</v>
      </c>
      <c r="T475" t="s">
        <v>33</v>
      </c>
      <c r="U475" t="s">
        <v>33</v>
      </c>
      <c r="V475" t="s">
        <v>33</v>
      </c>
      <c r="W475" t="s">
        <v>33</v>
      </c>
    </row>
    <row r="476" spans="1:23" hidden="1">
      <c r="A476" t="s">
        <v>12742</v>
      </c>
      <c r="B476" t="s">
        <v>21</v>
      </c>
      <c r="C476" t="s">
        <v>22</v>
      </c>
      <c r="D476" s="47">
        <v>6314.34</v>
      </c>
      <c r="E476" t="s">
        <v>12818</v>
      </c>
      <c r="F476" t="str">
        <f t="shared" si="7"/>
        <v>27831183</v>
      </c>
      <c r="G476" s="34" t="s">
        <v>1886</v>
      </c>
      <c r="H476" s="34" t="s">
        <v>12819</v>
      </c>
      <c r="I476" t="s">
        <v>4952</v>
      </c>
      <c r="J476" t="s">
        <v>393</v>
      </c>
      <c r="K476" t="s">
        <v>12820</v>
      </c>
      <c r="L476" t="s">
        <v>45</v>
      </c>
      <c r="M476" t="s">
        <v>155</v>
      </c>
      <c r="N476" t="s">
        <v>47</v>
      </c>
      <c r="O476" t="s">
        <v>30</v>
      </c>
      <c r="P476" t="s">
        <v>12821</v>
      </c>
      <c r="Q476" t="s">
        <v>32</v>
      </c>
      <c r="R476" t="s">
        <v>33</v>
      </c>
      <c r="S476" t="s">
        <v>33</v>
      </c>
      <c r="T476" t="s">
        <v>33</v>
      </c>
      <c r="U476" t="s">
        <v>33</v>
      </c>
      <c r="V476" t="s">
        <v>33</v>
      </c>
      <c r="W476" t="s">
        <v>33</v>
      </c>
    </row>
    <row r="477" spans="1:23" hidden="1">
      <c r="A477" t="s">
        <v>12742</v>
      </c>
      <c r="B477" t="s">
        <v>21</v>
      </c>
      <c r="C477" t="s">
        <v>22</v>
      </c>
      <c r="D477" s="47">
        <v>6136.38</v>
      </c>
      <c r="E477" t="s">
        <v>12822</v>
      </c>
      <c r="F477" t="str">
        <f t="shared" si="7"/>
        <v>11635320</v>
      </c>
      <c r="G477" s="34" t="s">
        <v>440</v>
      </c>
      <c r="H477" s="34" t="s">
        <v>12744</v>
      </c>
      <c r="I477" t="s">
        <v>845</v>
      </c>
      <c r="J477" t="s">
        <v>410</v>
      </c>
      <c r="K477" t="s">
        <v>846</v>
      </c>
      <c r="L477" t="s">
        <v>412</v>
      </c>
      <c r="M477" t="s">
        <v>847</v>
      </c>
      <c r="N477" t="s">
        <v>29</v>
      </c>
      <c r="O477" t="s">
        <v>30</v>
      </c>
      <c r="P477" t="s">
        <v>12823</v>
      </c>
      <c r="Q477" t="s">
        <v>32</v>
      </c>
      <c r="R477" t="s">
        <v>33</v>
      </c>
      <c r="S477" t="s">
        <v>33</v>
      </c>
      <c r="T477" t="s">
        <v>33</v>
      </c>
      <c r="U477" t="s">
        <v>33</v>
      </c>
      <c r="V477" t="s">
        <v>33</v>
      </c>
      <c r="W477" t="s">
        <v>33</v>
      </c>
    </row>
    <row r="478" spans="1:23" hidden="1">
      <c r="A478" t="s">
        <v>12742</v>
      </c>
      <c r="B478" t="s">
        <v>21</v>
      </c>
      <c r="C478" t="s">
        <v>22</v>
      </c>
      <c r="D478" s="47">
        <v>5786.69</v>
      </c>
      <c r="E478" t="s">
        <v>12824</v>
      </c>
      <c r="F478" t="str">
        <f t="shared" si="7"/>
        <v>29133058</v>
      </c>
      <c r="G478" s="34" t="s">
        <v>1064</v>
      </c>
      <c r="H478" s="34" t="s">
        <v>12825</v>
      </c>
      <c r="I478" t="s">
        <v>181</v>
      </c>
      <c r="J478" t="s">
        <v>182</v>
      </c>
      <c r="K478" t="s">
        <v>183</v>
      </c>
      <c r="L478" t="s">
        <v>184</v>
      </c>
      <c r="M478" t="s">
        <v>185</v>
      </c>
      <c r="N478" t="s">
        <v>47</v>
      </c>
      <c r="O478" t="s">
        <v>54</v>
      </c>
      <c r="P478" t="s">
        <v>32</v>
      </c>
      <c r="Q478" t="s">
        <v>33</v>
      </c>
      <c r="R478" t="s">
        <v>33</v>
      </c>
      <c r="S478" t="s">
        <v>33</v>
      </c>
      <c r="T478" t="s">
        <v>33</v>
      </c>
      <c r="U478" t="s">
        <v>33</v>
      </c>
      <c r="V478" t="s">
        <v>33</v>
      </c>
      <c r="W478" t="s">
        <v>33</v>
      </c>
    </row>
    <row r="479" spans="1:23" hidden="1">
      <c r="A479" t="s">
        <v>12742</v>
      </c>
      <c r="B479" t="s">
        <v>21</v>
      </c>
      <c r="C479" t="s">
        <v>22</v>
      </c>
      <c r="D479" s="47">
        <v>4323.62</v>
      </c>
      <c r="E479" t="s">
        <v>12826</v>
      </c>
      <c r="F479" t="str">
        <f t="shared" si="7"/>
        <v>10925799</v>
      </c>
      <c r="G479" s="34" t="s">
        <v>440</v>
      </c>
      <c r="H479" s="34">
        <v>92031</v>
      </c>
      <c r="I479" t="s">
        <v>2157</v>
      </c>
      <c r="J479" t="s">
        <v>577</v>
      </c>
      <c r="K479" t="s">
        <v>2159</v>
      </c>
      <c r="L479" t="s">
        <v>2160</v>
      </c>
      <c r="M479" t="s">
        <v>2161</v>
      </c>
      <c r="N479" t="s">
        <v>47</v>
      </c>
      <c r="O479" t="s">
        <v>30</v>
      </c>
      <c r="P479" t="s">
        <v>32</v>
      </c>
      <c r="Q479" t="s">
        <v>33</v>
      </c>
      <c r="R479" t="s">
        <v>33</v>
      </c>
      <c r="S479" t="s">
        <v>33</v>
      </c>
      <c r="T479" t="s">
        <v>33</v>
      </c>
      <c r="U479" t="s">
        <v>33</v>
      </c>
      <c r="V479" t="s">
        <v>33</v>
      </c>
      <c r="W479" t="s">
        <v>33</v>
      </c>
    </row>
    <row r="480" spans="1:23" hidden="1">
      <c r="A480" t="s">
        <v>12742</v>
      </c>
      <c r="B480" t="s">
        <v>21</v>
      </c>
      <c r="C480" t="s">
        <v>22</v>
      </c>
      <c r="D480" s="47">
        <v>3499.48</v>
      </c>
      <c r="E480" t="s">
        <v>12827</v>
      </c>
      <c r="F480" t="str">
        <f t="shared" si="7"/>
        <v>27395178</v>
      </c>
      <c r="G480" s="34" t="s">
        <v>440</v>
      </c>
      <c r="H480" s="34">
        <v>92070</v>
      </c>
      <c r="I480" t="s">
        <v>24</v>
      </c>
      <c r="J480" t="s">
        <v>25</v>
      </c>
      <c r="K480" t="s">
        <v>12828</v>
      </c>
      <c r="L480" t="s">
        <v>27</v>
      </c>
      <c r="M480" t="s">
        <v>28</v>
      </c>
      <c r="N480" t="s">
        <v>29</v>
      </c>
      <c r="O480" t="s">
        <v>30</v>
      </c>
      <c r="P480" t="s">
        <v>12829</v>
      </c>
      <c r="Q480" t="s">
        <v>32</v>
      </c>
      <c r="R480" t="s">
        <v>33</v>
      </c>
      <c r="S480" t="s">
        <v>33</v>
      </c>
      <c r="T480" t="s">
        <v>33</v>
      </c>
      <c r="U480" t="s">
        <v>33</v>
      </c>
      <c r="V480" t="s">
        <v>33</v>
      </c>
      <c r="W480" t="s">
        <v>33</v>
      </c>
    </row>
    <row r="481" spans="1:23" hidden="1">
      <c r="A481" t="s">
        <v>12742</v>
      </c>
      <c r="B481" t="s">
        <v>21</v>
      </c>
      <c r="C481" t="s">
        <v>22</v>
      </c>
      <c r="D481" s="47">
        <v>3499.48</v>
      </c>
      <c r="E481" t="s">
        <v>12830</v>
      </c>
      <c r="F481" t="str">
        <f t="shared" si="7"/>
        <v>27395196</v>
      </c>
      <c r="G481" s="34" t="s">
        <v>440</v>
      </c>
      <c r="H481" s="34" t="s">
        <v>13651</v>
      </c>
      <c r="I481" t="s">
        <v>24</v>
      </c>
      <c r="J481" t="s">
        <v>25</v>
      </c>
      <c r="K481" t="s">
        <v>12831</v>
      </c>
      <c r="L481" t="s">
        <v>27</v>
      </c>
      <c r="M481" t="s">
        <v>28</v>
      </c>
      <c r="N481" t="s">
        <v>29</v>
      </c>
      <c r="O481" t="s">
        <v>30</v>
      </c>
      <c r="P481" t="s">
        <v>12832</v>
      </c>
      <c r="Q481" t="s">
        <v>32</v>
      </c>
      <c r="R481" t="s">
        <v>33</v>
      </c>
      <c r="S481" t="s">
        <v>33</v>
      </c>
      <c r="T481" t="s">
        <v>33</v>
      </c>
      <c r="U481" t="s">
        <v>33</v>
      </c>
      <c r="V481" t="s">
        <v>33</v>
      </c>
      <c r="W481" t="s">
        <v>33</v>
      </c>
    </row>
    <row r="482" spans="1:23" hidden="1">
      <c r="A482" t="s">
        <v>12742</v>
      </c>
      <c r="B482" t="s">
        <v>21</v>
      </c>
      <c r="C482" t="s">
        <v>22</v>
      </c>
      <c r="D482" s="47">
        <v>3050</v>
      </c>
      <c r="E482" t="s">
        <v>12833</v>
      </c>
      <c r="F482" t="str">
        <f t="shared" si="7"/>
        <v>49809986</v>
      </c>
      <c r="G482" s="34" t="s">
        <v>1233</v>
      </c>
      <c r="H482" s="34" t="s">
        <v>12834</v>
      </c>
      <c r="I482" t="s">
        <v>12835</v>
      </c>
      <c r="J482" t="s">
        <v>12836</v>
      </c>
      <c r="K482" t="s">
        <v>12837</v>
      </c>
      <c r="L482" t="s">
        <v>80</v>
      </c>
      <c r="M482" t="s">
        <v>12838</v>
      </c>
      <c r="N482" t="s">
        <v>204</v>
      </c>
      <c r="O482" t="s">
        <v>30</v>
      </c>
      <c r="P482" t="s">
        <v>32</v>
      </c>
      <c r="Q482" t="s">
        <v>33</v>
      </c>
      <c r="R482" t="s">
        <v>33</v>
      </c>
      <c r="S482" t="s">
        <v>33</v>
      </c>
      <c r="T482" t="s">
        <v>33</v>
      </c>
      <c r="U482" t="s">
        <v>33</v>
      </c>
      <c r="V482" t="s">
        <v>33</v>
      </c>
      <c r="W482" t="s">
        <v>33</v>
      </c>
    </row>
    <row r="483" spans="1:23" hidden="1">
      <c r="A483" t="s">
        <v>12742</v>
      </c>
      <c r="B483" t="s">
        <v>21</v>
      </c>
      <c r="C483" t="s">
        <v>22</v>
      </c>
      <c r="D483" s="47">
        <v>2644.7</v>
      </c>
      <c r="E483" t="s">
        <v>12839</v>
      </c>
      <c r="F483" t="str">
        <f t="shared" si="7"/>
        <v>27397636</v>
      </c>
      <c r="G483" s="34">
        <v>6400</v>
      </c>
      <c r="H483" s="34">
        <v>47254</v>
      </c>
      <c r="I483" t="s">
        <v>24</v>
      </c>
      <c r="J483" t="s">
        <v>25</v>
      </c>
      <c r="K483" t="s">
        <v>12840</v>
      </c>
      <c r="L483" t="s">
        <v>27</v>
      </c>
      <c r="M483" t="s">
        <v>28</v>
      </c>
      <c r="N483" t="s">
        <v>29</v>
      </c>
      <c r="O483" t="s">
        <v>30</v>
      </c>
      <c r="P483" t="s">
        <v>12841</v>
      </c>
      <c r="Q483" t="s">
        <v>32</v>
      </c>
      <c r="R483" t="s">
        <v>33</v>
      </c>
      <c r="S483" t="s">
        <v>33</v>
      </c>
      <c r="T483" t="s">
        <v>33</v>
      </c>
      <c r="U483" t="s">
        <v>33</v>
      </c>
      <c r="V483" t="s">
        <v>33</v>
      </c>
      <c r="W483" t="s">
        <v>33</v>
      </c>
    </row>
    <row r="484" spans="1:23" hidden="1">
      <c r="A484" t="s">
        <v>12742</v>
      </c>
      <c r="B484" t="s">
        <v>21</v>
      </c>
      <c r="C484" t="s">
        <v>22</v>
      </c>
      <c r="D484" s="47">
        <v>2109.04</v>
      </c>
      <c r="E484" t="s">
        <v>12842</v>
      </c>
      <c r="F484" t="str">
        <f t="shared" si="7"/>
        <v>25198006</v>
      </c>
      <c r="G484" s="34" t="s">
        <v>1065</v>
      </c>
      <c r="H484" s="34" t="s">
        <v>13654</v>
      </c>
      <c r="I484" t="s">
        <v>555</v>
      </c>
      <c r="J484" t="s">
        <v>556</v>
      </c>
      <c r="K484" t="s">
        <v>405</v>
      </c>
      <c r="L484" t="s">
        <v>557</v>
      </c>
      <c r="M484" t="s">
        <v>558</v>
      </c>
      <c r="N484" t="s">
        <v>29</v>
      </c>
      <c r="O484" t="s">
        <v>30</v>
      </c>
      <c r="P484" t="s">
        <v>12843</v>
      </c>
      <c r="Q484" t="s">
        <v>32</v>
      </c>
      <c r="R484" t="s">
        <v>33</v>
      </c>
      <c r="S484" t="s">
        <v>33</v>
      </c>
      <c r="T484" t="s">
        <v>33</v>
      </c>
      <c r="U484" t="s">
        <v>33</v>
      </c>
      <c r="V484" t="s">
        <v>33</v>
      </c>
      <c r="W484" t="s">
        <v>33</v>
      </c>
    </row>
    <row r="485" spans="1:23" hidden="1">
      <c r="A485" t="s">
        <v>12742</v>
      </c>
      <c r="B485" t="s">
        <v>21</v>
      </c>
      <c r="C485" t="s">
        <v>22</v>
      </c>
      <c r="D485" s="47">
        <v>1619.5</v>
      </c>
      <c r="E485" t="s">
        <v>12844</v>
      </c>
      <c r="F485" t="str">
        <f t="shared" si="7"/>
        <v>15836732</v>
      </c>
      <c r="G485" s="34" t="s">
        <v>1059</v>
      </c>
      <c r="H485" s="34" t="s">
        <v>12845</v>
      </c>
      <c r="I485" t="s">
        <v>432</v>
      </c>
      <c r="J485" t="s">
        <v>433</v>
      </c>
      <c r="K485" t="s">
        <v>12846</v>
      </c>
      <c r="L485" t="s">
        <v>86</v>
      </c>
      <c r="M485" t="s">
        <v>435</v>
      </c>
      <c r="N485" t="s">
        <v>204</v>
      </c>
      <c r="O485" t="s">
        <v>30</v>
      </c>
      <c r="P485" t="s">
        <v>32</v>
      </c>
      <c r="Q485" t="s">
        <v>33</v>
      </c>
      <c r="R485" t="s">
        <v>33</v>
      </c>
      <c r="S485" t="s">
        <v>33</v>
      </c>
      <c r="T485" t="s">
        <v>33</v>
      </c>
      <c r="U485" t="s">
        <v>33</v>
      </c>
      <c r="V485" t="s">
        <v>33</v>
      </c>
      <c r="W485" t="s">
        <v>33</v>
      </c>
    </row>
    <row r="486" spans="1:23" hidden="1">
      <c r="A486" t="s">
        <v>12742</v>
      </c>
      <c r="B486" t="s">
        <v>21</v>
      </c>
      <c r="C486" t="s">
        <v>22</v>
      </c>
      <c r="D486" s="47">
        <v>896.28</v>
      </c>
      <c r="E486" t="s">
        <v>12847</v>
      </c>
      <c r="F486" t="str">
        <f t="shared" si="7"/>
        <v>10925774</v>
      </c>
      <c r="G486" s="34" t="s">
        <v>440</v>
      </c>
      <c r="H486" s="34" t="s">
        <v>13651</v>
      </c>
      <c r="I486" t="s">
        <v>2157</v>
      </c>
      <c r="J486" t="s">
        <v>577</v>
      </c>
      <c r="K486" t="s">
        <v>2159</v>
      </c>
      <c r="L486" t="s">
        <v>2160</v>
      </c>
      <c r="M486" t="s">
        <v>2161</v>
      </c>
      <c r="N486" t="s">
        <v>47</v>
      </c>
      <c r="O486" t="s">
        <v>30</v>
      </c>
      <c r="P486" t="s">
        <v>32</v>
      </c>
      <c r="Q486" t="s">
        <v>33</v>
      </c>
      <c r="R486" t="s">
        <v>33</v>
      </c>
      <c r="S486" t="s">
        <v>33</v>
      </c>
      <c r="T486" t="s">
        <v>33</v>
      </c>
      <c r="U486" t="s">
        <v>33</v>
      </c>
      <c r="V486" t="s">
        <v>33</v>
      </c>
      <c r="W486" t="s">
        <v>33</v>
      </c>
    </row>
    <row r="487" spans="1:23" hidden="1">
      <c r="A487" t="s">
        <v>12742</v>
      </c>
      <c r="B487" t="s">
        <v>21</v>
      </c>
      <c r="C487" t="s">
        <v>22</v>
      </c>
      <c r="D487" s="47">
        <v>837.28</v>
      </c>
      <c r="E487" t="s">
        <v>12848</v>
      </c>
      <c r="F487" t="str">
        <f t="shared" si="7"/>
        <v>27397510</v>
      </c>
      <c r="G487" s="34" t="s">
        <v>1067</v>
      </c>
      <c r="H487" s="34" t="s">
        <v>13655</v>
      </c>
      <c r="I487" t="s">
        <v>24</v>
      </c>
      <c r="J487" t="s">
        <v>25</v>
      </c>
      <c r="K487" t="s">
        <v>12849</v>
      </c>
      <c r="L487" t="s">
        <v>27</v>
      </c>
      <c r="M487" t="s">
        <v>28</v>
      </c>
      <c r="N487" t="s">
        <v>29</v>
      </c>
      <c r="O487" t="s">
        <v>30</v>
      </c>
      <c r="P487" t="s">
        <v>12850</v>
      </c>
      <c r="Q487" t="s">
        <v>32</v>
      </c>
      <c r="R487" t="s">
        <v>33</v>
      </c>
      <c r="S487" t="s">
        <v>33</v>
      </c>
      <c r="T487" t="s">
        <v>33</v>
      </c>
      <c r="U487" t="s">
        <v>33</v>
      </c>
      <c r="V487" t="s">
        <v>33</v>
      </c>
      <c r="W487" t="s">
        <v>33</v>
      </c>
    </row>
    <row r="488" spans="1:23" hidden="1">
      <c r="A488" t="s">
        <v>12742</v>
      </c>
      <c r="B488" t="s">
        <v>21</v>
      </c>
      <c r="C488" t="s">
        <v>22</v>
      </c>
      <c r="D488" s="47">
        <v>806.4</v>
      </c>
      <c r="E488" t="s">
        <v>12851</v>
      </c>
      <c r="F488" t="str">
        <f t="shared" si="7"/>
        <v>29433711</v>
      </c>
      <c r="G488" s="34" t="s">
        <v>1226</v>
      </c>
      <c r="H488" s="34" t="s">
        <v>12852</v>
      </c>
      <c r="I488" t="s">
        <v>12853</v>
      </c>
      <c r="J488" t="s">
        <v>95</v>
      </c>
      <c r="K488" t="s">
        <v>12854</v>
      </c>
      <c r="L488" t="s">
        <v>45</v>
      </c>
      <c r="M488" t="s">
        <v>98</v>
      </c>
      <c r="N488" t="s">
        <v>47</v>
      </c>
      <c r="O488" t="s">
        <v>30</v>
      </c>
      <c r="P488" t="s">
        <v>12855</v>
      </c>
      <c r="Q488" t="s">
        <v>32</v>
      </c>
      <c r="R488" t="s">
        <v>33</v>
      </c>
      <c r="S488" t="s">
        <v>33</v>
      </c>
      <c r="T488" t="s">
        <v>33</v>
      </c>
      <c r="U488" t="s">
        <v>33</v>
      </c>
      <c r="V488" t="s">
        <v>33</v>
      </c>
      <c r="W488" t="s">
        <v>33</v>
      </c>
    </row>
    <row r="489" spans="1:23" hidden="1">
      <c r="A489" t="s">
        <v>12742</v>
      </c>
      <c r="B489" t="s">
        <v>21</v>
      </c>
      <c r="C489" t="s">
        <v>22</v>
      </c>
      <c r="D489" s="47">
        <v>722.68</v>
      </c>
      <c r="E489" t="s">
        <v>12856</v>
      </c>
      <c r="F489" t="str">
        <f t="shared" si="7"/>
        <v>25198000</v>
      </c>
      <c r="G489" s="34" t="s">
        <v>3723</v>
      </c>
      <c r="H489" s="34" t="s">
        <v>12857</v>
      </c>
      <c r="I489" t="s">
        <v>555</v>
      </c>
      <c r="J489" t="s">
        <v>556</v>
      </c>
      <c r="K489" t="s">
        <v>405</v>
      </c>
      <c r="L489" t="s">
        <v>557</v>
      </c>
      <c r="M489" t="s">
        <v>558</v>
      </c>
      <c r="N489" t="s">
        <v>29</v>
      </c>
      <c r="O489" t="s">
        <v>30</v>
      </c>
      <c r="P489" t="s">
        <v>12858</v>
      </c>
      <c r="Q489" t="s">
        <v>32</v>
      </c>
      <c r="R489" t="s">
        <v>33</v>
      </c>
      <c r="S489" t="s">
        <v>33</v>
      </c>
      <c r="T489" t="s">
        <v>33</v>
      </c>
      <c r="U489" t="s">
        <v>33</v>
      </c>
      <c r="V489" t="s">
        <v>33</v>
      </c>
      <c r="W489" t="s">
        <v>33</v>
      </c>
    </row>
    <row r="490" spans="1:23" hidden="1">
      <c r="A490" t="s">
        <v>12742</v>
      </c>
      <c r="B490" t="s">
        <v>21</v>
      </c>
      <c r="C490" t="s">
        <v>22</v>
      </c>
      <c r="D490" s="47">
        <v>570</v>
      </c>
      <c r="E490" t="s">
        <v>12859</v>
      </c>
      <c r="F490" t="str">
        <f t="shared" si="7"/>
        <v>13299857</v>
      </c>
      <c r="G490" s="34">
        <v>1600</v>
      </c>
      <c r="H490" s="34">
        <v>6037</v>
      </c>
      <c r="I490" t="s">
        <v>3043</v>
      </c>
      <c r="J490" t="s">
        <v>410</v>
      </c>
      <c r="K490" t="s">
        <v>3044</v>
      </c>
      <c r="L490" t="s">
        <v>412</v>
      </c>
      <c r="M490" t="s">
        <v>3045</v>
      </c>
      <c r="N490" t="s">
        <v>29</v>
      </c>
      <c r="O490" t="s">
        <v>30</v>
      </c>
      <c r="P490" t="s">
        <v>12860</v>
      </c>
      <c r="Q490" t="s">
        <v>32</v>
      </c>
      <c r="R490" t="s">
        <v>33</v>
      </c>
      <c r="S490" t="s">
        <v>33</v>
      </c>
      <c r="T490" t="s">
        <v>33</v>
      </c>
      <c r="U490" t="s">
        <v>33</v>
      </c>
      <c r="V490" t="s">
        <v>33</v>
      </c>
      <c r="W490" t="s">
        <v>33</v>
      </c>
    </row>
    <row r="491" spans="1:23" hidden="1">
      <c r="A491" t="s">
        <v>12742</v>
      </c>
      <c r="B491" t="s">
        <v>21</v>
      </c>
      <c r="C491" t="s">
        <v>22</v>
      </c>
      <c r="D491" s="47">
        <v>510.39</v>
      </c>
      <c r="E491" t="s">
        <v>12861</v>
      </c>
      <c r="F491" t="str">
        <f t="shared" si="7"/>
        <v>17920842</v>
      </c>
      <c r="G491" s="57" t="s">
        <v>1890</v>
      </c>
      <c r="H491" s="57" t="s">
        <v>1889</v>
      </c>
      <c r="I491" t="s">
        <v>12862</v>
      </c>
      <c r="J491" t="s">
        <v>4842</v>
      </c>
      <c r="K491" t="s">
        <v>4843</v>
      </c>
      <c r="L491" t="s">
        <v>557</v>
      </c>
      <c r="M491" t="s">
        <v>4844</v>
      </c>
      <c r="N491" t="s">
        <v>29</v>
      </c>
      <c r="O491" t="s">
        <v>30</v>
      </c>
      <c r="P491" t="s">
        <v>12863</v>
      </c>
      <c r="Q491" t="s">
        <v>32</v>
      </c>
      <c r="R491" t="s">
        <v>33</v>
      </c>
      <c r="S491" t="s">
        <v>33</v>
      </c>
      <c r="T491" t="s">
        <v>33</v>
      </c>
      <c r="U491" t="s">
        <v>33</v>
      </c>
      <c r="V491" t="s">
        <v>33</v>
      </c>
      <c r="W491" t="s">
        <v>33</v>
      </c>
    </row>
    <row r="492" spans="1:23" hidden="1">
      <c r="A492" t="s">
        <v>12742</v>
      </c>
      <c r="B492" t="s">
        <v>21</v>
      </c>
      <c r="C492" t="s">
        <v>22</v>
      </c>
      <c r="D492" s="47">
        <v>382.19</v>
      </c>
      <c r="E492" t="s">
        <v>424</v>
      </c>
      <c r="F492" t="str">
        <f t="shared" si="7"/>
        <v>10000001</v>
      </c>
      <c r="G492" s="34" t="s">
        <v>1067</v>
      </c>
      <c r="H492" s="34" t="s">
        <v>12864</v>
      </c>
      <c r="I492" t="s">
        <v>425</v>
      </c>
      <c r="J492" t="s">
        <v>426</v>
      </c>
      <c r="K492" t="s">
        <v>427</v>
      </c>
      <c r="L492" t="s">
        <v>428</v>
      </c>
      <c r="M492" t="s">
        <v>429</v>
      </c>
      <c r="N492" t="s">
        <v>47</v>
      </c>
      <c r="O492" t="s">
        <v>30</v>
      </c>
      <c r="P492" t="s">
        <v>430</v>
      </c>
      <c r="Q492" t="s">
        <v>32</v>
      </c>
      <c r="R492" t="s">
        <v>33</v>
      </c>
      <c r="S492" t="s">
        <v>33</v>
      </c>
      <c r="T492" t="s">
        <v>33</v>
      </c>
      <c r="U492" t="s">
        <v>33</v>
      </c>
      <c r="V492" t="s">
        <v>33</v>
      </c>
      <c r="W492" t="s">
        <v>33</v>
      </c>
    </row>
    <row r="493" spans="1:23" hidden="1">
      <c r="A493" t="s">
        <v>12742</v>
      </c>
      <c r="B493" t="s">
        <v>21</v>
      </c>
      <c r="C493" t="s">
        <v>22</v>
      </c>
      <c r="D493" s="47">
        <v>254</v>
      </c>
      <c r="E493" t="s">
        <v>12865</v>
      </c>
      <c r="F493" t="str">
        <f t="shared" si="7"/>
        <v>19767154</v>
      </c>
      <c r="G493" s="34" t="s">
        <v>1246</v>
      </c>
      <c r="H493" s="34" t="s">
        <v>12866</v>
      </c>
      <c r="I493" t="s">
        <v>1164</v>
      </c>
      <c r="J493" t="s">
        <v>43</v>
      </c>
      <c r="K493" t="s">
        <v>12867</v>
      </c>
      <c r="L493" t="s">
        <v>45</v>
      </c>
      <c r="M493" t="s">
        <v>1166</v>
      </c>
      <c r="N493" t="s">
        <v>47</v>
      </c>
      <c r="O493" t="s">
        <v>30</v>
      </c>
      <c r="P493" t="s">
        <v>12868</v>
      </c>
      <c r="Q493" t="s">
        <v>32</v>
      </c>
      <c r="R493" t="s">
        <v>33</v>
      </c>
      <c r="S493" t="s">
        <v>33</v>
      </c>
      <c r="T493" t="s">
        <v>33</v>
      </c>
      <c r="U493" t="s">
        <v>33</v>
      </c>
      <c r="V493" t="s">
        <v>33</v>
      </c>
      <c r="W493" t="s">
        <v>33</v>
      </c>
    </row>
    <row r="494" spans="1:23" hidden="1">
      <c r="A494" t="s">
        <v>12742</v>
      </c>
      <c r="B494" t="s">
        <v>21</v>
      </c>
      <c r="C494" t="s">
        <v>22</v>
      </c>
      <c r="D494" s="47">
        <v>178.53</v>
      </c>
      <c r="E494" t="s">
        <v>12869</v>
      </c>
      <c r="F494" t="str">
        <f t="shared" si="7"/>
        <v>27393716</v>
      </c>
      <c r="G494" s="34" t="s">
        <v>440</v>
      </c>
      <c r="H494" s="34" t="s">
        <v>12744</v>
      </c>
      <c r="I494" t="s">
        <v>24</v>
      </c>
      <c r="J494" t="s">
        <v>25</v>
      </c>
      <c r="K494" t="s">
        <v>12870</v>
      </c>
      <c r="L494" t="s">
        <v>27</v>
      </c>
      <c r="M494" t="s">
        <v>28</v>
      </c>
      <c r="N494" t="s">
        <v>29</v>
      </c>
      <c r="O494" t="s">
        <v>30</v>
      </c>
      <c r="P494" t="s">
        <v>12871</v>
      </c>
      <c r="Q494" t="s">
        <v>32</v>
      </c>
      <c r="R494" t="s">
        <v>33</v>
      </c>
      <c r="S494" t="s">
        <v>33</v>
      </c>
      <c r="T494" t="s">
        <v>33</v>
      </c>
      <c r="U494" t="s">
        <v>33</v>
      </c>
      <c r="V494" t="s">
        <v>33</v>
      </c>
      <c r="W494" t="s">
        <v>33</v>
      </c>
    </row>
    <row r="495" spans="1:23" hidden="1">
      <c r="A495" t="s">
        <v>12742</v>
      </c>
      <c r="B495" t="s">
        <v>21</v>
      </c>
      <c r="C495" t="s">
        <v>22</v>
      </c>
      <c r="D495" s="47">
        <v>118.84</v>
      </c>
      <c r="E495" t="s">
        <v>12872</v>
      </c>
      <c r="F495" t="str">
        <f t="shared" si="7"/>
        <v>15228484</v>
      </c>
      <c r="G495" s="34" t="s">
        <v>1059</v>
      </c>
      <c r="H495" s="34" t="s">
        <v>12873</v>
      </c>
      <c r="I495" t="s">
        <v>12874</v>
      </c>
      <c r="J495" t="s">
        <v>229</v>
      </c>
      <c r="K495" t="s">
        <v>12875</v>
      </c>
      <c r="L495" t="s">
        <v>80</v>
      </c>
      <c r="M495" t="s">
        <v>1560</v>
      </c>
      <c r="N495" t="s">
        <v>47</v>
      </c>
      <c r="O495" t="s">
        <v>30</v>
      </c>
      <c r="P495" t="s">
        <v>12876</v>
      </c>
      <c r="Q495" t="s">
        <v>32</v>
      </c>
      <c r="R495" t="s">
        <v>33</v>
      </c>
      <c r="S495" t="s">
        <v>33</v>
      </c>
      <c r="T495" t="s">
        <v>33</v>
      </c>
      <c r="U495" t="s">
        <v>33</v>
      </c>
      <c r="V495" t="s">
        <v>33</v>
      </c>
      <c r="W495" t="s">
        <v>33</v>
      </c>
    </row>
    <row r="496" spans="1:23" hidden="1">
      <c r="A496" t="s">
        <v>12742</v>
      </c>
      <c r="B496" t="s">
        <v>21</v>
      </c>
      <c r="C496" t="s">
        <v>22</v>
      </c>
      <c r="D496" s="47">
        <v>109.68</v>
      </c>
      <c r="E496" t="s">
        <v>12877</v>
      </c>
      <c r="F496" t="str">
        <f t="shared" si="7"/>
        <v>19767153</v>
      </c>
      <c r="G496" s="34" t="s">
        <v>1051</v>
      </c>
      <c r="H496" s="34" t="s">
        <v>12878</v>
      </c>
      <c r="I496" t="s">
        <v>1164</v>
      </c>
      <c r="J496" t="s">
        <v>43</v>
      </c>
      <c r="K496" t="s">
        <v>12879</v>
      </c>
      <c r="L496" t="s">
        <v>45</v>
      </c>
      <c r="M496" t="s">
        <v>1166</v>
      </c>
      <c r="N496" t="s">
        <v>47</v>
      </c>
      <c r="O496" t="s">
        <v>30</v>
      </c>
      <c r="P496" t="s">
        <v>12880</v>
      </c>
      <c r="Q496" t="s">
        <v>32</v>
      </c>
      <c r="R496" t="s">
        <v>33</v>
      </c>
      <c r="S496" t="s">
        <v>33</v>
      </c>
      <c r="T496" t="s">
        <v>33</v>
      </c>
      <c r="U496" t="s">
        <v>33</v>
      </c>
      <c r="V496" t="s">
        <v>33</v>
      </c>
      <c r="W496" t="s">
        <v>33</v>
      </c>
    </row>
    <row r="497" spans="1:23" hidden="1">
      <c r="A497" t="s">
        <v>12742</v>
      </c>
      <c r="B497" t="s">
        <v>21</v>
      </c>
      <c r="C497" t="s">
        <v>22</v>
      </c>
      <c r="D497" s="47">
        <v>100.83</v>
      </c>
      <c r="E497" t="s">
        <v>12881</v>
      </c>
      <c r="F497" t="str">
        <f t="shared" si="7"/>
        <v>27397528</v>
      </c>
      <c r="G497" s="34">
        <v>6400</v>
      </c>
      <c r="H497" s="34">
        <v>47254</v>
      </c>
      <c r="I497" t="s">
        <v>24</v>
      </c>
      <c r="J497" t="s">
        <v>25</v>
      </c>
      <c r="K497" t="s">
        <v>12882</v>
      </c>
      <c r="L497" t="s">
        <v>27</v>
      </c>
      <c r="M497" t="s">
        <v>28</v>
      </c>
      <c r="N497" t="s">
        <v>29</v>
      </c>
      <c r="O497" t="s">
        <v>30</v>
      </c>
      <c r="P497" t="s">
        <v>12883</v>
      </c>
      <c r="Q497" t="s">
        <v>32</v>
      </c>
      <c r="R497" t="s">
        <v>33</v>
      </c>
      <c r="S497" t="s">
        <v>33</v>
      </c>
      <c r="T497" t="s">
        <v>33</v>
      </c>
      <c r="U497" t="s">
        <v>33</v>
      </c>
      <c r="V497" t="s">
        <v>33</v>
      </c>
      <c r="W497" t="s">
        <v>33</v>
      </c>
    </row>
    <row r="498" spans="1:23" hidden="1">
      <c r="A498" t="s">
        <v>12742</v>
      </c>
      <c r="B498" t="s">
        <v>21</v>
      </c>
      <c r="C498" t="s">
        <v>22</v>
      </c>
      <c r="D498" s="47">
        <v>52.11</v>
      </c>
      <c r="E498" t="s">
        <v>12884</v>
      </c>
      <c r="F498" t="str">
        <f t="shared" si="7"/>
        <v>27397582</v>
      </c>
      <c r="G498" s="34">
        <v>6400</v>
      </c>
      <c r="H498" s="34">
        <v>47254</v>
      </c>
      <c r="I498" t="s">
        <v>24</v>
      </c>
      <c r="J498" t="s">
        <v>25</v>
      </c>
      <c r="K498" t="s">
        <v>12885</v>
      </c>
      <c r="L498" t="s">
        <v>27</v>
      </c>
      <c r="M498" t="s">
        <v>28</v>
      </c>
      <c r="N498" t="s">
        <v>29</v>
      </c>
      <c r="O498" t="s">
        <v>30</v>
      </c>
      <c r="P498" t="s">
        <v>12886</v>
      </c>
      <c r="Q498" t="s">
        <v>32</v>
      </c>
      <c r="R498" t="s">
        <v>33</v>
      </c>
      <c r="S498" t="s">
        <v>33</v>
      </c>
      <c r="T498" t="s">
        <v>33</v>
      </c>
      <c r="U498" t="s">
        <v>33</v>
      </c>
      <c r="V498" t="s">
        <v>33</v>
      </c>
      <c r="W498" t="s">
        <v>33</v>
      </c>
    </row>
    <row r="499" spans="1:23" hidden="1">
      <c r="A499" t="s">
        <v>12742</v>
      </c>
      <c r="B499" t="s">
        <v>21</v>
      </c>
      <c r="C499" t="s">
        <v>22</v>
      </c>
      <c r="D499" s="47">
        <v>39.68</v>
      </c>
      <c r="E499" t="s">
        <v>12887</v>
      </c>
      <c r="F499" t="str">
        <f t="shared" si="7"/>
        <v>27397564</v>
      </c>
      <c r="G499" s="34">
        <v>6400</v>
      </c>
      <c r="H499" s="34">
        <v>47254</v>
      </c>
      <c r="I499" t="s">
        <v>24</v>
      </c>
      <c r="J499" t="s">
        <v>25</v>
      </c>
      <c r="K499" t="s">
        <v>12888</v>
      </c>
      <c r="L499" t="s">
        <v>27</v>
      </c>
      <c r="M499" t="s">
        <v>28</v>
      </c>
      <c r="N499" t="s">
        <v>29</v>
      </c>
      <c r="O499" t="s">
        <v>30</v>
      </c>
      <c r="P499" t="s">
        <v>12889</v>
      </c>
      <c r="Q499" t="s">
        <v>32</v>
      </c>
      <c r="R499" t="s">
        <v>33</v>
      </c>
      <c r="S499" t="s">
        <v>33</v>
      </c>
      <c r="T499" t="s">
        <v>33</v>
      </c>
      <c r="U499" t="s">
        <v>33</v>
      </c>
      <c r="V499" t="s">
        <v>33</v>
      </c>
      <c r="W499" t="s">
        <v>33</v>
      </c>
    </row>
    <row r="500" spans="1:23" hidden="1">
      <c r="A500" t="s">
        <v>12742</v>
      </c>
      <c r="B500" t="s">
        <v>21</v>
      </c>
      <c r="C500" t="s">
        <v>22</v>
      </c>
      <c r="D500" s="47">
        <v>5.37</v>
      </c>
      <c r="E500" t="s">
        <v>12890</v>
      </c>
      <c r="F500" t="str">
        <f t="shared" si="7"/>
        <v>27397600</v>
      </c>
      <c r="G500" s="34">
        <v>6400</v>
      </c>
      <c r="H500" s="34">
        <v>47254</v>
      </c>
      <c r="I500" t="s">
        <v>24</v>
      </c>
      <c r="J500" t="s">
        <v>25</v>
      </c>
      <c r="K500" t="s">
        <v>12891</v>
      </c>
      <c r="L500" t="s">
        <v>27</v>
      </c>
      <c r="M500" t="s">
        <v>28</v>
      </c>
      <c r="N500" t="s">
        <v>29</v>
      </c>
      <c r="O500" t="s">
        <v>30</v>
      </c>
      <c r="P500" t="s">
        <v>12892</v>
      </c>
      <c r="Q500" t="s">
        <v>32</v>
      </c>
      <c r="R500" t="s">
        <v>33</v>
      </c>
      <c r="S500" t="s">
        <v>33</v>
      </c>
      <c r="T500" t="s">
        <v>33</v>
      </c>
      <c r="U500" t="s">
        <v>33</v>
      </c>
      <c r="V500" t="s">
        <v>33</v>
      </c>
      <c r="W500" t="s">
        <v>33</v>
      </c>
    </row>
    <row r="501" spans="1:23" hidden="1">
      <c r="A501" t="s">
        <v>12742</v>
      </c>
      <c r="B501" t="s">
        <v>21</v>
      </c>
      <c r="C501" t="s">
        <v>22</v>
      </c>
      <c r="D501" s="47">
        <v>0.14000000000000001</v>
      </c>
      <c r="E501" t="s">
        <v>12893</v>
      </c>
      <c r="F501" t="str">
        <f t="shared" si="7"/>
        <v>27397546</v>
      </c>
      <c r="G501" s="34">
        <v>6400</v>
      </c>
      <c r="H501" s="34">
        <v>47254</v>
      </c>
      <c r="I501" t="s">
        <v>24</v>
      </c>
      <c r="J501" t="s">
        <v>25</v>
      </c>
      <c r="K501" t="s">
        <v>12894</v>
      </c>
      <c r="L501" t="s">
        <v>27</v>
      </c>
      <c r="M501" t="s">
        <v>28</v>
      </c>
      <c r="N501" t="s">
        <v>29</v>
      </c>
      <c r="O501" t="s">
        <v>30</v>
      </c>
      <c r="P501" t="s">
        <v>12895</v>
      </c>
      <c r="Q501" t="s">
        <v>32</v>
      </c>
      <c r="R501" t="s">
        <v>33</v>
      </c>
      <c r="S501" t="s">
        <v>33</v>
      </c>
      <c r="T501" t="s">
        <v>33</v>
      </c>
      <c r="U501" t="s">
        <v>33</v>
      </c>
      <c r="V501" t="s">
        <v>33</v>
      </c>
      <c r="W501" t="s">
        <v>33</v>
      </c>
    </row>
    <row r="502" spans="1:23" hidden="1">
      <c r="A502" t="s">
        <v>12742</v>
      </c>
      <c r="B502" t="s">
        <v>21</v>
      </c>
      <c r="C502" t="s">
        <v>22</v>
      </c>
      <c r="D502" s="47">
        <v>447559.83</v>
      </c>
      <c r="E502" t="s">
        <v>12896</v>
      </c>
      <c r="F502" t="str">
        <f t="shared" si="7"/>
        <v>00000400</v>
      </c>
      <c r="G502" s="34" t="s">
        <v>440</v>
      </c>
      <c r="H502" s="34" t="s">
        <v>12897</v>
      </c>
      <c r="I502" t="s">
        <v>288</v>
      </c>
      <c r="J502" t="s">
        <v>289</v>
      </c>
      <c r="K502" t="s">
        <v>12898</v>
      </c>
      <c r="L502" t="s">
        <v>482</v>
      </c>
      <c r="M502" t="s">
        <v>292</v>
      </c>
      <c r="N502" t="s">
        <v>29</v>
      </c>
      <c r="O502" t="s">
        <v>30</v>
      </c>
      <c r="P502" t="s">
        <v>12899</v>
      </c>
      <c r="Q502" t="s">
        <v>32</v>
      </c>
      <c r="R502" t="s">
        <v>33</v>
      </c>
      <c r="S502" t="s">
        <v>33</v>
      </c>
      <c r="T502" t="s">
        <v>33</v>
      </c>
      <c r="U502" t="s">
        <v>33</v>
      </c>
      <c r="V502" t="s">
        <v>33</v>
      </c>
      <c r="W502" t="s">
        <v>33</v>
      </c>
    </row>
    <row r="503" spans="1:23" hidden="1">
      <c r="A503" t="s">
        <v>12742</v>
      </c>
      <c r="B503" t="s">
        <v>21</v>
      </c>
      <c r="C503" t="s">
        <v>22</v>
      </c>
      <c r="D503" s="47">
        <v>195939.3</v>
      </c>
      <c r="E503" t="s">
        <v>12900</v>
      </c>
      <c r="F503" t="str">
        <f t="shared" si="7"/>
        <v>27152165</v>
      </c>
      <c r="G503" s="34" t="s">
        <v>1067</v>
      </c>
      <c r="H503" s="34" t="s">
        <v>13656</v>
      </c>
      <c r="I503" t="s">
        <v>12901</v>
      </c>
      <c r="J503" t="s">
        <v>25</v>
      </c>
      <c r="K503" t="s">
        <v>12902</v>
      </c>
      <c r="L503" t="s">
        <v>4597</v>
      </c>
      <c r="M503" t="s">
        <v>12903</v>
      </c>
      <c r="N503" t="s">
        <v>29</v>
      </c>
      <c r="O503" t="s">
        <v>30</v>
      </c>
      <c r="P503" t="s">
        <v>12904</v>
      </c>
      <c r="Q503" t="s">
        <v>32</v>
      </c>
      <c r="R503" t="s">
        <v>33</v>
      </c>
      <c r="S503" t="s">
        <v>33</v>
      </c>
      <c r="T503" t="s">
        <v>33</v>
      </c>
      <c r="U503" t="s">
        <v>33</v>
      </c>
      <c r="V503" t="s">
        <v>33</v>
      </c>
      <c r="W503" t="s">
        <v>33</v>
      </c>
    </row>
    <row r="504" spans="1:23" hidden="1">
      <c r="A504" t="s">
        <v>12742</v>
      </c>
      <c r="B504" t="s">
        <v>21</v>
      </c>
      <c r="C504" t="s">
        <v>22</v>
      </c>
      <c r="D504" s="47">
        <v>90272.9</v>
      </c>
      <c r="E504" t="s">
        <v>12905</v>
      </c>
      <c r="F504" t="str">
        <f t="shared" si="7"/>
        <v>27151948</v>
      </c>
      <c r="G504" s="34" t="s">
        <v>3685</v>
      </c>
      <c r="H504" s="34" t="s">
        <v>12906</v>
      </c>
      <c r="I504" t="s">
        <v>12901</v>
      </c>
      <c r="J504" t="s">
        <v>25</v>
      </c>
      <c r="K504" t="s">
        <v>12907</v>
      </c>
      <c r="L504" t="s">
        <v>12908</v>
      </c>
      <c r="M504" t="s">
        <v>12903</v>
      </c>
      <c r="N504" t="s">
        <v>29</v>
      </c>
      <c r="O504" t="s">
        <v>30</v>
      </c>
      <c r="P504" t="s">
        <v>12909</v>
      </c>
      <c r="Q504" t="s">
        <v>32</v>
      </c>
      <c r="R504" t="s">
        <v>33</v>
      </c>
      <c r="S504" t="s">
        <v>33</v>
      </c>
      <c r="T504" t="s">
        <v>33</v>
      </c>
      <c r="U504" t="s">
        <v>33</v>
      </c>
      <c r="V504" t="s">
        <v>33</v>
      </c>
      <c r="W504" t="s">
        <v>33</v>
      </c>
    </row>
    <row r="505" spans="1:23" hidden="1">
      <c r="A505" t="s">
        <v>12742</v>
      </c>
      <c r="B505" t="s">
        <v>21</v>
      </c>
      <c r="C505" t="s">
        <v>22</v>
      </c>
      <c r="D505" s="47">
        <v>12199.75</v>
      </c>
      <c r="E505" t="s">
        <v>12910</v>
      </c>
      <c r="F505" t="str">
        <f t="shared" si="7"/>
        <v>27152059</v>
      </c>
      <c r="G505" s="34" t="s">
        <v>1063</v>
      </c>
      <c r="H505" s="34" t="s">
        <v>12911</v>
      </c>
      <c r="I505" t="s">
        <v>12901</v>
      </c>
      <c r="J505" t="s">
        <v>25</v>
      </c>
      <c r="K505" t="s">
        <v>12912</v>
      </c>
      <c r="L505" t="s">
        <v>12913</v>
      </c>
      <c r="M505" t="s">
        <v>12903</v>
      </c>
      <c r="N505" t="s">
        <v>29</v>
      </c>
      <c r="O505" t="s">
        <v>30</v>
      </c>
      <c r="P505" t="s">
        <v>12914</v>
      </c>
      <c r="Q505" t="s">
        <v>32</v>
      </c>
      <c r="R505" t="s">
        <v>33</v>
      </c>
      <c r="S505" t="s">
        <v>33</v>
      </c>
      <c r="T505" t="s">
        <v>33</v>
      </c>
      <c r="U505" t="s">
        <v>33</v>
      </c>
      <c r="V505" t="s">
        <v>33</v>
      </c>
      <c r="W505" t="s">
        <v>33</v>
      </c>
    </row>
    <row r="506" spans="1:23" hidden="1">
      <c r="A506" t="s">
        <v>12742</v>
      </c>
      <c r="B506" t="s">
        <v>21</v>
      </c>
      <c r="C506" t="s">
        <v>22</v>
      </c>
      <c r="D506" s="47">
        <v>2583.12</v>
      </c>
      <c r="E506" t="s">
        <v>12915</v>
      </c>
      <c r="F506" t="str">
        <f t="shared" si="7"/>
        <v>27151938</v>
      </c>
      <c r="G506" s="34" t="s">
        <v>1067</v>
      </c>
      <c r="H506" s="34" t="s">
        <v>13656</v>
      </c>
      <c r="I506" t="s">
        <v>12901</v>
      </c>
      <c r="J506" t="s">
        <v>25</v>
      </c>
      <c r="K506" t="s">
        <v>12916</v>
      </c>
      <c r="L506" t="s">
        <v>4689</v>
      </c>
      <c r="M506" t="s">
        <v>12903</v>
      </c>
      <c r="N506" t="s">
        <v>29</v>
      </c>
      <c r="O506" t="s">
        <v>30</v>
      </c>
      <c r="P506" t="s">
        <v>12917</v>
      </c>
      <c r="Q506" t="s">
        <v>32</v>
      </c>
      <c r="R506" t="s">
        <v>33</v>
      </c>
      <c r="S506" t="s">
        <v>33</v>
      </c>
      <c r="T506" t="s">
        <v>33</v>
      </c>
      <c r="U506" t="s">
        <v>33</v>
      </c>
      <c r="V506" t="s">
        <v>33</v>
      </c>
      <c r="W506" t="s">
        <v>33</v>
      </c>
    </row>
    <row r="507" spans="1:23" hidden="1">
      <c r="A507" t="s">
        <v>12742</v>
      </c>
      <c r="B507" t="s">
        <v>21</v>
      </c>
      <c r="C507" t="s">
        <v>22</v>
      </c>
      <c r="D507" s="47">
        <v>1178.82</v>
      </c>
      <c r="E507" t="s">
        <v>12918</v>
      </c>
      <c r="F507" t="str">
        <f t="shared" si="7"/>
        <v>27152039</v>
      </c>
      <c r="G507" s="34" t="s">
        <v>1069</v>
      </c>
      <c r="H507" s="34" t="s">
        <v>12919</v>
      </c>
      <c r="I507" t="s">
        <v>12901</v>
      </c>
      <c r="J507" t="s">
        <v>25</v>
      </c>
      <c r="K507" t="s">
        <v>12920</v>
      </c>
      <c r="L507" t="s">
        <v>12921</v>
      </c>
      <c r="M507" t="s">
        <v>12903</v>
      </c>
      <c r="N507" t="s">
        <v>29</v>
      </c>
      <c r="O507" t="s">
        <v>30</v>
      </c>
      <c r="P507" t="s">
        <v>12922</v>
      </c>
      <c r="Q507" t="s">
        <v>32</v>
      </c>
      <c r="R507" t="s">
        <v>33</v>
      </c>
      <c r="S507" t="s">
        <v>33</v>
      </c>
      <c r="T507" t="s">
        <v>33</v>
      </c>
      <c r="U507" t="s">
        <v>33</v>
      </c>
      <c r="V507" t="s">
        <v>33</v>
      </c>
      <c r="W507" t="s">
        <v>33</v>
      </c>
    </row>
    <row r="508" spans="1:23" hidden="1">
      <c r="A508" t="s">
        <v>12742</v>
      </c>
      <c r="B508" t="s">
        <v>21</v>
      </c>
      <c r="C508" t="s">
        <v>22</v>
      </c>
      <c r="D508" s="47">
        <v>600</v>
      </c>
      <c r="E508" t="s">
        <v>12923</v>
      </c>
      <c r="F508" t="str">
        <f t="shared" si="7"/>
        <v>70000405</v>
      </c>
      <c r="G508" s="34" t="s">
        <v>2239</v>
      </c>
      <c r="H508" s="34" t="s">
        <v>12924</v>
      </c>
      <c r="I508" t="s">
        <v>12925</v>
      </c>
      <c r="J508" t="s">
        <v>12926</v>
      </c>
      <c r="K508" t="s">
        <v>12927</v>
      </c>
      <c r="L508" t="s">
        <v>12928</v>
      </c>
      <c r="M508" t="s">
        <v>12929</v>
      </c>
      <c r="N508" t="s">
        <v>204</v>
      </c>
      <c r="O508" t="s">
        <v>30</v>
      </c>
      <c r="P508" t="s">
        <v>12930</v>
      </c>
      <c r="Q508" t="s">
        <v>32</v>
      </c>
      <c r="R508" t="s">
        <v>33</v>
      </c>
      <c r="S508" t="s">
        <v>33</v>
      </c>
      <c r="T508" t="s">
        <v>33</v>
      </c>
      <c r="U508" t="s">
        <v>33</v>
      </c>
      <c r="V508" t="s">
        <v>33</v>
      </c>
      <c r="W508" t="s">
        <v>33</v>
      </c>
    </row>
    <row r="509" spans="1:23" hidden="1">
      <c r="A509" t="s">
        <v>12742</v>
      </c>
      <c r="B509" t="s">
        <v>21</v>
      </c>
      <c r="C509" t="s">
        <v>22</v>
      </c>
      <c r="D509" s="47">
        <v>300</v>
      </c>
      <c r="E509" t="s">
        <v>12931</v>
      </c>
      <c r="F509" t="str">
        <f t="shared" si="7"/>
        <v>70000403</v>
      </c>
      <c r="G509" s="34" t="s">
        <v>2239</v>
      </c>
      <c r="H509" s="34" t="s">
        <v>12932</v>
      </c>
      <c r="I509" t="s">
        <v>12925</v>
      </c>
      <c r="J509" t="s">
        <v>12926</v>
      </c>
      <c r="K509" t="s">
        <v>12927</v>
      </c>
      <c r="L509" t="s">
        <v>12928</v>
      </c>
      <c r="M509" t="s">
        <v>12929</v>
      </c>
      <c r="N509" t="s">
        <v>204</v>
      </c>
      <c r="O509" t="s">
        <v>30</v>
      </c>
      <c r="P509" t="s">
        <v>12933</v>
      </c>
      <c r="Q509" t="s">
        <v>32</v>
      </c>
      <c r="R509" t="s">
        <v>33</v>
      </c>
      <c r="S509" t="s">
        <v>33</v>
      </c>
      <c r="T509" t="s">
        <v>33</v>
      </c>
      <c r="U509" t="s">
        <v>33</v>
      </c>
      <c r="V509" t="s">
        <v>33</v>
      </c>
      <c r="W509" t="s">
        <v>33</v>
      </c>
    </row>
    <row r="510" spans="1:23" hidden="1">
      <c r="A510" t="s">
        <v>12742</v>
      </c>
      <c r="B510" t="s">
        <v>21</v>
      </c>
      <c r="C510" t="s">
        <v>22</v>
      </c>
      <c r="D510" s="47">
        <v>138.5</v>
      </c>
      <c r="E510" t="s">
        <v>12934</v>
      </c>
      <c r="F510" t="str">
        <f t="shared" si="7"/>
        <v>27152155</v>
      </c>
      <c r="G510" s="34" t="s">
        <v>3129</v>
      </c>
      <c r="H510" s="34" t="s">
        <v>13657</v>
      </c>
      <c r="I510" t="s">
        <v>12901</v>
      </c>
      <c r="J510" t="s">
        <v>25</v>
      </c>
      <c r="K510" t="s">
        <v>12935</v>
      </c>
      <c r="L510" t="s">
        <v>12936</v>
      </c>
      <c r="M510" t="s">
        <v>12903</v>
      </c>
      <c r="N510" t="s">
        <v>29</v>
      </c>
      <c r="O510" t="s">
        <v>30</v>
      </c>
      <c r="P510" t="s">
        <v>12937</v>
      </c>
      <c r="Q510" t="s">
        <v>32</v>
      </c>
      <c r="R510" t="s">
        <v>33</v>
      </c>
      <c r="S510" t="s">
        <v>33</v>
      </c>
      <c r="T510" t="s">
        <v>33</v>
      </c>
      <c r="U510" t="s">
        <v>33</v>
      </c>
      <c r="V510" t="s">
        <v>33</v>
      </c>
      <c r="W510" t="s">
        <v>33</v>
      </c>
    </row>
    <row r="511" spans="1:23" hidden="1">
      <c r="A511" t="s">
        <v>12742</v>
      </c>
      <c r="B511" t="s">
        <v>21</v>
      </c>
      <c r="C511" t="s">
        <v>22</v>
      </c>
      <c r="D511" s="47">
        <v>35</v>
      </c>
      <c r="E511" t="s">
        <v>12938</v>
      </c>
      <c r="F511" t="str">
        <f t="shared" si="7"/>
        <v>27151917</v>
      </c>
      <c r="G511" s="34" t="s">
        <v>1244</v>
      </c>
      <c r="H511" s="34" t="s">
        <v>12939</v>
      </c>
      <c r="I511" t="s">
        <v>12901</v>
      </c>
      <c r="J511" t="s">
        <v>25</v>
      </c>
      <c r="K511" t="s">
        <v>12940</v>
      </c>
      <c r="L511" t="s">
        <v>12941</v>
      </c>
      <c r="M511" t="s">
        <v>12903</v>
      </c>
      <c r="N511" t="s">
        <v>29</v>
      </c>
      <c r="O511" t="s">
        <v>30</v>
      </c>
      <c r="P511" t="s">
        <v>12942</v>
      </c>
      <c r="Q511" t="s">
        <v>32</v>
      </c>
      <c r="R511" t="s">
        <v>33</v>
      </c>
      <c r="S511" t="s">
        <v>33</v>
      </c>
      <c r="T511" t="s">
        <v>33</v>
      </c>
      <c r="U511" t="s">
        <v>33</v>
      </c>
      <c r="V511" t="s">
        <v>33</v>
      </c>
      <c r="W511" t="s">
        <v>33</v>
      </c>
    </row>
    <row r="512" spans="1:23" hidden="1">
      <c r="A512" t="s">
        <v>12742</v>
      </c>
      <c r="B512" t="s">
        <v>21</v>
      </c>
      <c r="C512" t="s">
        <v>243</v>
      </c>
      <c r="D512" s="47">
        <v>32500</v>
      </c>
      <c r="E512" t="s">
        <v>12943</v>
      </c>
      <c r="F512" t="str">
        <f t="shared" si="7"/>
        <v>16034065</v>
      </c>
      <c r="G512" s="34">
        <v>1700</v>
      </c>
      <c r="H512" s="34">
        <v>1791</v>
      </c>
      <c r="I512" t="s">
        <v>12944</v>
      </c>
      <c r="J512" t="s">
        <v>12943</v>
      </c>
      <c r="K512" t="s">
        <v>12945</v>
      </c>
      <c r="L512" t="s">
        <v>12946</v>
      </c>
      <c r="M512" t="s">
        <v>12947</v>
      </c>
      <c r="N512" t="s">
        <v>12948</v>
      </c>
      <c r="O512" t="s">
        <v>24120</v>
      </c>
      <c r="P512" t="s">
        <v>12949</v>
      </c>
      <c r="Q512" t="s">
        <v>12950</v>
      </c>
      <c r="R512" t="s">
        <v>33</v>
      </c>
      <c r="S512" t="s">
        <v>33</v>
      </c>
      <c r="T512" t="s">
        <v>33</v>
      </c>
      <c r="U512" t="s">
        <v>33</v>
      </c>
      <c r="V512" t="s">
        <v>33</v>
      </c>
      <c r="W512" t="s">
        <v>33</v>
      </c>
    </row>
    <row r="513" spans="1:23" hidden="1">
      <c r="A513" t="s">
        <v>12742</v>
      </c>
      <c r="B513" t="s">
        <v>21</v>
      </c>
      <c r="C513" t="s">
        <v>243</v>
      </c>
      <c r="D513" s="47">
        <v>7000</v>
      </c>
      <c r="E513" t="s">
        <v>12951</v>
      </c>
      <c r="F513" t="str">
        <f t="shared" si="7"/>
        <v>16094352</v>
      </c>
      <c r="G513" s="61" t="s">
        <v>1890</v>
      </c>
      <c r="H513" s="61" t="s">
        <v>439</v>
      </c>
      <c r="I513" t="s">
        <v>12952</v>
      </c>
      <c r="J513" t="s">
        <v>12951</v>
      </c>
      <c r="K513" t="s">
        <v>12953</v>
      </c>
      <c r="L513" t="s">
        <v>12954</v>
      </c>
      <c r="M513" t="s">
        <v>12955</v>
      </c>
      <c r="N513" t="s">
        <v>12956</v>
      </c>
      <c r="O513" t="s">
        <v>24121</v>
      </c>
      <c r="P513" t="s">
        <v>12957</v>
      </c>
      <c r="Q513" t="s">
        <v>12958</v>
      </c>
      <c r="R513" t="s">
        <v>33</v>
      </c>
      <c r="S513" t="s">
        <v>33</v>
      </c>
      <c r="T513" t="s">
        <v>33</v>
      </c>
      <c r="U513" t="s">
        <v>33</v>
      </c>
      <c r="V513" t="s">
        <v>33</v>
      </c>
      <c r="W513" t="s">
        <v>33</v>
      </c>
    </row>
    <row r="514" spans="1:23" hidden="1">
      <c r="A514" t="s">
        <v>12959</v>
      </c>
      <c r="B514" t="s">
        <v>21</v>
      </c>
      <c r="C514" t="s">
        <v>22</v>
      </c>
      <c r="D514" s="47">
        <v>182898</v>
      </c>
      <c r="E514" t="s">
        <v>12960</v>
      </c>
      <c r="F514" t="str">
        <f t="shared" si="7"/>
        <v>27984763</v>
      </c>
      <c r="G514" s="34">
        <v>1818</v>
      </c>
      <c r="H514" s="34">
        <v>17050</v>
      </c>
      <c r="I514" t="s">
        <v>24</v>
      </c>
      <c r="J514" t="s">
        <v>25</v>
      </c>
      <c r="K514" t="s">
        <v>12961</v>
      </c>
      <c r="L514" t="s">
        <v>27</v>
      </c>
      <c r="M514" t="s">
        <v>28</v>
      </c>
      <c r="N514" t="s">
        <v>29</v>
      </c>
      <c r="O514" t="s">
        <v>30</v>
      </c>
      <c r="P514" t="s">
        <v>12962</v>
      </c>
      <c r="Q514" t="s">
        <v>32</v>
      </c>
      <c r="R514" t="s">
        <v>33</v>
      </c>
      <c r="S514" t="s">
        <v>33</v>
      </c>
      <c r="T514" t="s">
        <v>33</v>
      </c>
      <c r="U514" t="s">
        <v>33</v>
      </c>
      <c r="V514" t="s">
        <v>33</v>
      </c>
      <c r="W514" t="s">
        <v>33</v>
      </c>
    </row>
    <row r="515" spans="1:23" hidden="1">
      <c r="A515" t="s">
        <v>12959</v>
      </c>
      <c r="B515" t="s">
        <v>21</v>
      </c>
      <c r="C515" t="s">
        <v>22</v>
      </c>
      <c r="D515" s="47">
        <v>117600</v>
      </c>
      <c r="E515" t="s">
        <v>12963</v>
      </c>
      <c r="F515" t="str">
        <f t="shared" si="7"/>
        <v>27990154</v>
      </c>
      <c r="G515" s="34" t="s">
        <v>440</v>
      </c>
      <c r="H515" s="34" t="s">
        <v>13658</v>
      </c>
      <c r="I515" t="s">
        <v>24</v>
      </c>
      <c r="J515" t="s">
        <v>25</v>
      </c>
      <c r="K515" t="s">
        <v>12964</v>
      </c>
      <c r="L515" t="s">
        <v>27</v>
      </c>
      <c r="M515" t="s">
        <v>28</v>
      </c>
      <c r="N515" t="s">
        <v>29</v>
      </c>
      <c r="O515" t="s">
        <v>30</v>
      </c>
      <c r="P515" t="s">
        <v>12965</v>
      </c>
      <c r="Q515" t="s">
        <v>32</v>
      </c>
      <c r="R515" t="s">
        <v>33</v>
      </c>
      <c r="S515" t="s">
        <v>33</v>
      </c>
      <c r="T515" t="s">
        <v>33</v>
      </c>
      <c r="U515" t="s">
        <v>33</v>
      </c>
      <c r="V515" t="s">
        <v>33</v>
      </c>
      <c r="W515" t="s">
        <v>33</v>
      </c>
    </row>
    <row r="516" spans="1:23" hidden="1">
      <c r="A516" t="s">
        <v>12959</v>
      </c>
      <c r="B516" t="s">
        <v>21</v>
      </c>
      <c r="C516" t="s">
        <v>22</v>
      </c>
      <c r="D516" s="47">
        <v>84048.43</v>
      </c>
      <c r="E516" t="s">
        <v>12966</v>
      </c>
      <c r="F516" t="str">
        <f t="shared" si="7"/>
        <v>27988361</v>
      </c>
      <c r="G516" s="34" t="s">
        <v>440</v>
      </c>
      <c r="H516" s="34">
        <v>92004</v>
      </c>
      <c r="I516" t="s">
        <v>24</v>
      </c>
      <c r="J516" t="s">
        <v>25</v>
      </c>
      <c r="K516" t="s">
        <v>12967</v>
      </c>
      <c r="L516" t="s">
        <v>27</v>
      </c>
      <c r="M516" t="s">
        <v>28</v>
      </c>
      <c r="N516" t="s">
        <v>29</v>
      </c>
      <c r="O516" t="s">
        <v>30</v>
      </c>
      <c r="P516" t="s">
        <v>12968</v>
      </c>
      <c r="Q516" t="s">
        <v>32</v>
      </c>
      <c r="R516" t="s">
        <v>33</v>
      </c>
      <c r="S516" t="s">
        <v>33</v>
      </c>
      <c r="T516" t="s">
        <v>33</v>
      </c>
      <c r="U516" t="s">
        <v>33</v>
      </c>
      <c r="V516" t="s">
        <v>33</v>
      </c>
      <c r="W516" t="s">
        <v>33</v>
      </c>
    </row>
    <row r="517" spans="1:23" hidden="1">
      <c r="A517" t="s">
        <v>12959</v>
      </c>
      <c r="B517" t="s">
        <v>21</v>
      </c>
      <c r="C517" t="s">
        <v>22</v>
      </c>
      <c r="D517" s="47">
        <v>66663.61</v>
      </c>
      <c r="E517" t="s">
        <v>12969</v>
      </c>
      <c r="F517" t="str">
        <f t="shared" si="7"/>
        <v>27988352</v>
      </c>
      <c r="G517" s="34" t="s">
        <v>440</v>
      </c>
      <c r="H517" s="34" t="s">
        <v>12970</v>
      </c>
      <c r="I517" t="s">
        <v>24</v>
      </c>
      <c r="J517" t="s">
        <v>25</v>
      </c>
      <c r="K517" t="s">
        <v>12971</v>
      </c>
      <c r="L517" t="s">
        <v>27</v>
      </c>
      <c r="M517" t="s">
        <v>28</v>
      </c>
      <c r="N517" t="s">
        <v>29</v>
      </c>
      <c r="O517" t="s">
        <v>30</v>
      </c>
      <c r="P517" t="s">
        <v>12972</v>
      </c>
      <c r="Q517" t="s">
        <v>32</v>
      </c>
      <c r="R517" t="s">
        <v>33</v>
      </c>
      <c r="S517" t="s">
        <v>33</v>
      </c>
      <c r="T517" t="s">
        <v>33</v>
      </c>
      <c r="U517" t="s">
        <v>33</v>
      </c>
      <c r="V517" t="s">
        <v>33</v>
      </c>
      <c r="W517" t="s">
        <v>33</v>
      </c>
    </row>
    <row r="518" spans="1:23" hidden="1">
      <c r="A518" t="s">
        <v>12959</v>
      </c>
      <c r="B518" t="s">
        <v>21</v>
      </c>
      <c r="C518" t="s">
        <v>22</v>
      </c>
      <c r="D518" s="47">
        <v>50693</v>
      </c>
      <c r="E518" t="s">
        <v>12973</v>
      </c>
      <c r="F518" t="str">
        <f t="shared" si="7"/>
        <v>15667152</v>
      </c>
      <c r="G518" s="34" t="s">
        <v>1062</v>
      </c>
      <c r="H518" s="34" t="s">
        <v>12974</v>
      </c>
      <c r="I518" t="s">
        <v>187</v>
      </c>
      <c r="J518" t="s">
        <v>188</v>
      </c>
      <c r="K518" t="s">
        <v>189</v>
      </c>
      <c r="L518" t="s">
        <v>80</v>
      </c>
      <c r="M518" t="s">
        <v>190</v>
      </c>
      <c r="N518" t="s">
        <v>47</v>
      </c>
      <c r="O518" t="s">
        <v>30</v>
      </c>
      <c r="P518" t="s">
        <v>32</v>
      </c>
      <c r="Q518" t="s">
        <v>33</v>
      </c>
      <c r="R518" t="s">
        <v>33</v>
      </c>
      <c r="S518" t="s">
        <v>33</v>
      </c>
      <c r="T518" t="s">
        <v>33</v>
      </c>
      <c r="U518" t="s">
        <v>33</v>
      </c>
      <c r="V518" t="s">
        <v>33</v>
      </c>
      <c r="W518" t="s">
        <v>33</v>
      </c>
    </row>
    <row r="519" spans="1:23" hidden="1">
      <c r="A519" t="s">
        <v>12959</v>
      </c>
      <c r="B519" t="s">
        <v>21</v>
      </c>
      <c r="C519" t="s">
        <v>22</v>
      </c>
      <c r="D519" s="47">
        <v>46405.21</v>
      </c>
      <c r="E519" t="s">
        <v>12975</v>
      </c>
      <c r="F519" t="str">
        <f t="shared" si="7"/>
        <v>55672191</v>
      </c>
      <c r="G519" s="34" t="s">
        <v>440</v>
      </c>
      <c r="H519" s="34" t="s">
        <v>12970</v>
      </c>
      <c r="I519" t="s">
        <v>104</v>
      </c>
      <c r="J519" t="s">
        <v>105</v>
      </c>
      <c r="K519" t="s">
        <v>106</v>
      </c>
      <c r="L519" t="s">
        <v>107</v>
      </c>
      <c r="M519" t="s">
        <v>108</v>
      </c>
      <c r="N519" t="s">
        <v>29</v>
      </c>
      <c r="O519" t="s">
        <v>54</v>
      </c>
      <c r="P519" t="s">
        <v>12976</v>
      </c>
      <c r="Q519" t="s">
        <v>32</v>
      </c>
      <c r="R519" t="s">
        <v>33</v>
      </c>
      <c r="S519" t="s">
        <v>33</v>
      </c>
      <c r="T519" t="s">
        <v>33</v>
      </c>
      <c r="U519" t="s">
        <v>33</v>
      </c>
      <c r="V519" t="s">
        <v>33</v>
      </c>
      <c r="W519" t="s">
        <v>33</v>
      </c>
    </row>
    <row r="520" spans="1:23" hidden="1">
      <c r="A520" t="s">
        <v>12959</v>
      </c>
      <c r="B520" t="s">
        <v>21</v>
      </c>
      <c r="C520" t="s">
        <v>22</v>
      </c>
      <c r="D520" s="47">
        <v>41372</v>
      </c>
      <c r="E520" t="s">
        <v>12977</v>
      </c>
      <c r="F520" t="str">
        <f t="shared" si="7"/>
        <v>27404794</v>
      </c>
      <c r="G520" s="34" t="s">
        <v>440</v>
      </c>
      <c r="H520" s="34" t="s">
        <v>12970</v>
      </c>
      <c r="I520" t="s">
        <v>5067</v>
      </c>
      <c r="J520" t="s">
        <v>12978</v>
      </c>
      <c r="K520" t="s">
        <v>12979</v>
      </c>
      <c r="L520" t="s">
        <v>298</v>
      </c>
      <c r="M520" t="s">
        <v>5068</v>
      </c>
      <c r="N520" t="s">
        <v>29</v>
      </c>
      <c r="O520" t="s">
        <v>30</v>
      </c>
      <c r="P520" t="s">
        <v>12980</v>
      </c>
      <c r="Q520" t="s">
        <v>32</v>
      </c>
      <c r="R520" t="s">
        <v>33</v>
      </c>
      <c r="S520" t="s">
        <v>33</v>
      </c>
      <c r="T520" t="s">
        <v>33</v>
      </c>
      <c r="U520" t="s">
        <v>33</v>
      </c>
      <c r="V520" t="s">
        <v>33</v>
      </c>
      <c r="W520" t="s">
        <v>33</v>
      </c>
    </row>
    <row r="521" spans="1:23" hidden="1">
      <c r="A521" t="s">
        <v>12959</v>
      </c>
      <c r="B521" t="s">
        <v>21</v>
      </c>
      <c r="C521" t="s">
        <v>22</v>
      </c>
      <c r="D521" s="47">
        <v>30000</v>
      </c>
      <c r="E521" t="s">
        <v>12981</v>
      </c>
      <c r="F521" t="str">
        <f t="shared" ref="F521:F584" si="8">RIGHT(E521,8)</f>
        <v>20414929</v>
      </c>
      <c r="G521" s="34" t="s">
        <v>440</v>
      </c>
      <c r="H521" s="34" t="s">
        <v>12970</v>
      </c>
      <c r="I521" t="s">
        <v>7515</v>
      </c>
      <c r="J521" t="s">
        <v>95</v>
      </c>
      <c r="K521" t="s">
        <v>12982</v>
      </c>
      <c r="L521" t="s">
        <v>45</v>
      </c>
      <c r="M521" t="s">
        <v>98</v>
      </c>
      <c r="N521" t="s">
        <v>47</v>
      </c>
      <c r="O521" t="s">
        <v>30</v>
      </c>
      <c r="P521" t="s">
        <v>12983</v>
      </c>
      <c r="Q521" t="s">
        <v>32</v>
      </c>
      <c r="R521" t="s">
        <v>33</v>
      </c>
      <c r="S521" t="s">
        <v>33</v>
      </c>
      <c r="T521" t="s">
        <v>33</v>
      </c>
      <c r="U521" t="s">
        <v>33</v>
      </c>
      <c r="V521" t="s">
        <v>33</v>
      </c>
      <c r="W521" t="s">
        <v>33</v>
      </c>
    </row>
    <row r="522" spans="1:23" hidden="1">
      <c r="A522" t="s">
        <v>12959</v>
      </c>
      <c r="B522" t="s">
        <v>21</v>
      </c>
      <c r="C522" t="s">
        <v>22</v>
      </c>
      <c r="D522" s="47">
        <v>29599.95</v>
      </c>
      <c r="E522" t="s">
        <v>12984</v>
      </c>
      <c r="F522" t="str">
        <f t="shared" si="8"/>
        <v>26435862</v>
      </c>
      <c r="G522" s="34" t="s">
        <v>440</v>
      </c>
      <c r="H522" s="34" t="s">
        <v>12985</v>
      </c>
      <c r="I522" t="s">
        <v>12986</v>
      </c>
      <c r="J522" t="s">
        <v>943</v>
      </c>
      <c r="K522" t="s">
        <v>12987</v>
      </c>
      <c r="L522" t="s">
        <v>80</v>
      </c>
      <c r="M522" t="s">
        <v>12988</v>
      </c>
      <c r="N522" t="s">
        <v>204</v>
      </c>
      <c r="O522" t="s">
        <v>30</v>
      </c>
      <c r="P522" t="s">
        <v>32</v>
      </c>
      <c r="Q522" t="s">
        <v>33</v>
      </c>
      <c r="R522" t="s">
        <v>33</v>
      </c>
      <c r="S522" t="s">
        <v>33</v>
      </c>
      <c r="T522" t="s">
        <v>33</v>
      </c>
      <c r="U522" t="s">
        <v>33</v>
      </c>
      <c r="V522" t="s">
        <v>33</v>
      </c>
      <c r="W522" t="s">
        <v>33</v>
      </c>
    </row>
    <row r="523" spans="1:23" hidden="1">
      <c r="A523" t="s">
        <v>12959</v>
      </c>
      <c r="B523" t="s">
        <v>21</v>
      </c>
      <c r="C523" t="s">
        <v>22</v>
      </c>
      <c r="D523" s="47">
        <v>29214.28</v>
      </c>
      <c r="E523" t="s">
        <v>12989</v>
      </c>
      <c r="F523" t="str">
        <f t="shared" si="8"/>
        <v>53023293</v>
      </c>
      <c r="G523" s="34" t="s">
        <v>440</v>
      </c>
      <c r="H523" s="34" t="s">
        <v>12970</v>
      </c>
      <c r="I523" t="s">
        <v>120</v>
      </c>
      <c r="J523" t="s">
        <v>50</v>
      </c>
      <c r="K523" t="s">
        <v>121</v>
      </c>
      <c r="L523" t="s">
        <v>80</v>
      </c>
      <c r="M523" t="s">
        <v>53</v>
      </c>
      <c r="N523" t="s">
        <v>47</v>
      </c>
      <c r="O523" t="s">
        <v>122</v>
      </c>
      <c r="P523" t="s">
        <v>12990</v>
      </c>
      <c r="Q523" t="s">
        <v>32</v>
      </c>
      <c r="R523" t="s">
        <v>33</v>
      </c>
      <c r="S523" t="s">
        <v>33</v>
      </c>
      <c r="T523" t="s">
        <v>33</v>
      </c>
      <c r="U523" t="s">
        <v>33</v>
      </c>
      <c r="V523" t="s">
        <v>33</v>
      </c>
      <c r="W523" t="s">
        <v>33</v>
      </c>
    </row>
    <row r="524" spans="1:23" hidden="1">
      <c r="A524" t="s">
        <v>12959</v>
      </c>
      <c r="B524" t="s">
        <v>21</v>
      </c>
      <c r="C524" t="s">
        <v>22</v>
      </c>
      <c r="D524" s="47">
        <v>23305.75</v>
      </c>
      <c r="E524" t="s">
        <v>12991</v>
      </c>
      <c r="F524" t="str">
        <f t="shared" si="8"/>
        <v>27989112</v>
      </c>
      <c r="G524" s="34" t="s">
        <v>440</v>
      </c>
      <c r="H524" s="34">
        <v>92072</v>
      </c>
      <c r="I524" t="s">
        <v>24</v>
      </c>
      <c r="J524" t="s">
        <v>25</v>
      </c>
      <c r="K524" t="s">
        <v>12992</v>
      </c>
      <c r="L524" t="s">
        <v>27</v>
      </c>
      <c r="M524" t="s">
        <v>28</v>
      </c>
      <c r="N524" t="s">
        <v>29</v>
      </c>
      <c r="O524" t="s">
        <v>30</v>
      </c>
      <c r="P524" t="s">
        <v>12993</v>
      </c>
      <c r="Q524" t="s">
        <v>32</v>
      </c>
      <c r="R524" t="s">
        <v>33</v>
      </c>
      <c r="S524" t="s">
        <v>33</v>
      </c>
      <c r="T524" t="s">
        <v>33</v>
      </c>
      <c r="U524" t="s">
        <v>33</v>
      </c>
      <c r="V524" t="s">
        <v>33</v>
      </c>
      <c r="W524" t="s">
        <v>33</v>
      </c>
    </row>
    <row r="525" spans="1:23" hidden="1">
      <c r="A525" t="s">
        <v>12959</v>
      </c>
      <c r="B525" t="s">
        <v>21</v>
      </c>
      <c r="C525" t="s">
        <v>22</v>
      </c>
      <c r="D525" s="47">
        <v>22500</v>
      </c>
      <c r="E525" t="s">
        <v>12994</v>
      </c>
      <c r="F525" t="str">
        <f t="shared" si="8"/>
        <v>63062991</v>
      </c>
      <c r="G525" s="34" t="s">
        <v>440</v>
      </c>
      <c r="H525" s="34" t="s">
        <v>12970</v>
      </c>
      <c r="I525" t="s">
        <v>4992</v>
      </c>
      <c r="J525" t="s">
        <v>2400</v>
      </c>
      <c r="K525" t="s">
        <v>12995</v>
      </c>
      <c r="L525" t="s">
        <v>148</v>
      </c>
      <c r="M525" t="s">
        <v>4993</v>
      </c>
      <c r="N525" t="s">
        <v>29</v>
      </c>
      <c r="O525" t="s">
        <v>30</v>
      </c>
      <c r="P525" t="s">
        <v>12996</v>
      </c>
      <c r="Q525" t="s">
        <v>32</v>
      </c>
      <c r="R525" t="s">
        <v>33</v>
      </c>
      <c r="S525" t="s">
        <v>33</v>
      </c>
      <c r="T525" t="s">
        <v>33</v>
      </c>
      <c r="U525" t="s">
        <v>33</v>
      </c>
      <c r="V525" t="s">
        <v>33</v>
      </c>
      <c r="W525" t="s">
        <v>33</v>
      </c>
    </row>
    <row r="526" spans="1:23" hidden="1">
      <c r="A526" t="s">
        <v>12959</v>
      </c>
      <c r="B526" t="s">
        <v>21</v>
      </c>
      <c r="C526" t="s">
        <v>22</v>
      </c>
      <c r="D526" s="47">
        <v>20872.36</v>
      </c>
      <c r="E526" t="s">
        <v>12997</v>
      </c>
      <c r="F526" t="str">
        <f t="shared" si="8"/>
        <v>53225687</v>
      </c>
      <c r="G526" s="34" t="s">
        <v>440</v>
      </c>
      <c r="H526" s="34" t="s">
        <v>12970</v>
      </c>
      <c r="I526" t="s">
        <v>57</v>
      </c>
      <c r="J526" t="s">
        <v>50</v>
      </c>
      <c r="K526" t="s">
        <v>4957</v>
      </c>
      <c r="L526" t="s">
        <v>80</v>
      </c>
      <c r="M526" t="s">
        <v>53</v>
      </c>
      <c r="N526" t="s">
        <v>47</v>
      </c>
      <c r="O526" t="s">
        <v>81</v>
      </c>
      <c r="P526" t="s">
        <v>12998</v>
      </c>
      <c r="Q526" t="s">
        <v>32</v>
      </c>
      <c r="R526" t="s">
        <v>33</v>
      </c>
      <c r="S526" t="s">
        <v>33</v>
      </c>
      <c r="T526" t="s">
        <v>33</v>
      </c>
      <c r="U526" t="s">
        <v>33</v>
      </c>
      <c r="V526" t="s">
        <v>33</v>
      </c>
      <c r="W526" t="s">
        <v>33</v>
      </c>
    </row>
    <row r="527" spans="1:23" hidden="1">
      <c r="A527" t="s">
        <v>12959</v>
      </c>
      <c r="B527" t="s">
        <v>21</v>
      </c>
      <c r="C527" t="s">
        <v>22</v>
      </c>
      <c r="D527" s="47">
        <v>19281.830000000002</v>
      </c>
      <c r="E527" t="s">
        <v>12999</v>
      </c>
      <c r="F527" t="str">
        <f t="shared" si="8"/>
        <v>70139094</v>
      </c>
      <c r="G527" s="34" t="s">
        <v>440</v>
      </c>
      <c r="H527" s="34" t="s">
        <v>12970</v>
      </c>
      <c r="I527" t="s">
        <v>57</v>
      </c>
      <c r="J527" t="s">
        <v>58</v>
      </c>
      <c r="K527" t="s">
        <v>59</v>
      </c>
      <c r="L527" t="s">
        <v>194</v>
      </c>
      <c r="M527" t="s">
        <v>60</v>
      </c>
      <c r="N527" t="s">
        <v>29</v>
      </c>
      <c r="O527" t="s">
        <v>61</v>
      </c>
      <c r="P527" t="s">
        <v>13000</v>
      </c>
      <c r="Q527" t="s">
        <v>32</v>
      </c>
      <c r="R527" t="s">
        <v>33</v>
      </c>
      <c r="S527" t="s">
        <v>33</v>
      </c>
      <c r="T527" t="s">
        <v>33</v>
      </c>
      <c r="U527" t="s">
        <v>33</v>
      </c>
      <c r="V527" t="s">
        <v>33</v>
      </c>
      <c r="W527" t="s">
        <v>33</v>
      </c>
    </row>
    <row r="528" spans="1:23" hidden="1">
      <c r="A528" t="s">
        <v>12959</v>
      </c>
      <c r="B528" t="s">
        <v>21</v>
      </c>
      <c r="C528" t="s">
        <v>22</v>
      </c>
      <c r="D528" s="47">
        <v>13453</v>
      </c>
      <c r="E528" t="s">
        <v>13001</v>
      </c>
      <c r="F528" t="str">
        <f t="shared" si="8"/>
        <v>17591414</v>
      </c>
      <c r="G528" s="34" t="s">
        <v>1062</v>
      </c>
      <c r="H528" s="34" t="s">
        <v>13002</v>
      </c>
      <c r="I528" t="s">
        <v>5034</v>
      </c>
      <c r="J528" t="s">
        <v>43</v>
      </c>
      <c r="K528" t="s">
        <v>13003</v>
      </c>
      <c r="L528" t="s">
        <v>80</v>
      </c>
      <c r="M528" t="s">
        <v>5035</v>
      </c>
      <c r="N528" t="s">
        <v>47</v>
      </c>
      <c r="O528" t="s">
        <v>30</v>
      </c>
      <c r="P528" t="s">
        <v>32</v>
      </c>
      <c r="Q528" t="s">
        <v>33</v>
      </c>
      <c r="R528" t="s">
        <v>33</v>
      </c>
      <c r="S528" t="s">
        <v>33</v>
      </c>
      <c r="T528" t="s">
        <v>33</v>
      </c>
      <c r="U528" t="s">
        <v>33</v>
      </c>
      <c r="V528" t="s">
        <v>33</v>
      </c>
      <c r="W528" t="s">
        <v>33</v>
      </c>
    </row>
    <row r="529" spans="1:23" hidden="1">
      <c r="A529" t="s">
        <v>12959</v>
      </c>
      <c r="B529" t="s">
        <v>21</v>
      </c>
      <c r="C529" t="s">
        <v>22</v>
      </c>
      <c r="D529" s="47">
        <v>13410</v>
      </c>
      <c r="E529" t="s">
        <v>13004</v>
      </c>
      <c r="F529" t="str">
        <f t="shared" si="8"/>
        <v>28353415</v>
      </c>
      <c r="G529" s="34" t="s">
        <v>440</v>
      </c>
      <c r="H529" s="34" t="s">
        <v>12970</v>
      </c>
      <c r="I529" t="s">
        <v>13005</v>
      </c>
      <c r="J529" t="s">
        <v>393</v>
      </c>
      <c r="K529" t="s">
        <v>13006</v>
      </c>
      <c r="L529" t="s">
        <v>45</v>
      </c>
      <c r="M529" t="s">
        <v>155</v>
      </c>
      <c r="N529" t="s">
        <v>47</v>
      </c>
      <c r="O529" t="s">
        <v>30</v>
      </c>
      <c r="P529" t="s">
        <v>13007</v>
      </c>
      <c r="Q529" t="s">
        <v>32</v>
      </c>
      <c r="R529" t="s">
        <v>33</v>
      </c>
      <c r="S529" t="s">
        <v>33</v>
      </c>
      <c r="T529" t="s">
        <v>33</v>
      </c>
      <c r="U529" t="s">
        <v>33</v>
      </c>
      <c r="V529" t="s">
        <v>33</v>
      </c>
      <c r="W529" t="s">
        <v>33</v>
      </c>
    </row>
    <row r="530" spans="1:23" hidden="1">
      <c r="A530" t="s">
        <v>12959</v>
      </c>
      <c r="B530" t="s">
        <v>21</v>
      </c>
      <c r="C530" t="s">
        <v>22</v>
      </c>
      <c r="D530" s="47">
        <v>10759.09</v>
      </c>
      <c r="E530" t="s">
        <v>13008</v>
      </c>
      <c r="F530" t="str">
        <f t="shared" si="8"/>
        <v>26600046</v>
      </c>
      <c r="G530" s="34" t="s">
        <v>440</v>
      </c>
      <c r="H530" s="34" t="s">
        <v>12970</v>
      </c>
      <c r="I530" t="s">
        <v>5060</v>
      </c>
      <c r="J530" t="s">
        <v>5061</v>
      </c>
      <c r="K530" t="s">
        <v>5062</v>
      </c>
      <c r="L530" t="s">
        <v>80</v>
      </c>
      <c r="M530" t="s">
        <v>5063</v>
      </c>
      <c r="N530" t="s">
        <v>47</v>
      </c>
      <c r="O530" t="s">
        <v>30</v>
      </c>
      <c r="P530" t="s">
        <v>32</v>
      </c>
      <c r="Q530" t="s">
        <v>33</v>
      </c>
      <c r="R530" t="s">
        <v>33</v>
      </c>
      <c r="S530" t="s">
        <v>33</v>
      </c>
      <c r="T530" t="s">
        <v>33</v>
      </c>
      <c r="U530" t="s">
        <v>33</v>
      </c>
      <c r="V530" t="s">
        <v>33</v>
      </c>
      <c r="W530" t="s">
        <v>33</v>
      </c>
    </row>
    <row r="531" spans="1:23" hidden="1">
      <c r="A531" t="s">
        <v>12959</v>
      </c>
      <c r="B531" t="s">
        <v>21</v>
      </c>
      <c r="C531" t="s">
        <v>22</v>
      </c>
      <c r="D531" s="47">
        <v>9936.5499999999993</v>
      </c>
      <c r="E531" t="s">
        <v>13009</v>
      </c>
      <c r="F531" t="str">
        <f t="shared" si="8"/>
        <v>28353418</v>
      </c>
      <c r="G531" s="34" t="s">
        <v>440</v>
      </c>
      <c r="H531" s="34" t="s">
        <v>12970</v>
      </c>
      <c r="I531" t="s">
        <v>416</v>
      </c>
      <c r="J531" t="s">
        <v>393</v>
      </c>
      <c r="K531" t="s">
        <v>13010</v>
      </c>
      <c r="L531" t="s">
        <v>45</v>
      </c>
      <c r="M531" t="s">
        <v>155</v>
      </c>
      <c r="N531" t="s">
        <v>47</v>
      </c>
      <c r="O531" t="s">
        <v>30</v>
      </c>
      <c r="P531" t="s">
        <v>13011</v>
      </c>
      <c r="Q531" t="s">
        <v>32</v>
      </c>
      <c r="R531" t="s">
        <v>33</v>
      </c>
      <c r="S531" t="s">
        <v>33</v>
      </c>
      <c r="T531" t="s">
        <v>33</v>
      </c>
      <c r="U531" t="s">
        <v>33</v>
      </c>
      <c r="V531" t="s">
        <v>33</v>
      </c>
      <c r="W531" t="s">
        <v>33</v>
      </c>
    </row>
    <row r="532" spans="1:23" hidden="1">
      <c r="A532" t="s">
        <v>12959</v>
      </c>
      <c r="B532" t="s">
        <v>21</v>
      </c>
      <c r="C532" t="s">
        <v>22</v>
      </c>
      <c r="D532" s="47">
        <v>7489.97</v>
      </c>
      <c r="E532" t="s">
        <v>13012</v>
      </c>
      <c r="F532" t="str">
        <f t="shared" si="8"/>
        <v>70139323</v>
      </c>
      <c r="G532" s="34" t="s">
        <v>440</v>
      </c>
      <c r="H532" s="34" t="s">
        <v>12970</v>
      </c>
      <c r="I532" t="s">
        <v>57</v>
      </c>
      <c r="J532" t="s">
        <v>58</v>
      </c>
      <c r="K532" t="s">
        <v>59</v>
      </c>
      <c r="L532" t="s">
        <v>194</v>
      </c>
      <c r="M532" t="s">
        <v>60</v>
      </c>
      <c r="N532" t="s">
        <v>29</v>
      </c>
      <c r="O532" t="s">
        <v>61</v>
      </c>
      <c r="P532" t="s">
        <v>13013</v>
      </c>
      <c r="Q532" t="s">
        <v>32</v>
      </c>
      <c r="R532" t="s">
        <v>33</v>
      </c>
      <c r="S532" t="s">
        <v>33</v>
      </c>
      <c r="T532" t="s">
        <v>33</v>
      </c>
      <c r="U532" t="s">
        <v>33</v>
      </c>
      <c r="V532" t="s">
        <v>33</v>
      </c>
      <c r="W532" t="s">
        <v>33</v>
      </c>
    </row>
    <row r="533" spans="1:23" hidden="1">
      <c r="A533" t="s">
        <v>12959</v>
      </c>
      <c r="B533" t="s">
        <v>21</v>
      </c>
      <c r="C533" t="s">
        <v>22</v>
      </c>
      <c r="D533" s="47">
        <v>7421.5</v>
      </c>
      <c r="E533" t="s">
        <v>13014</v>
      </c>
      <c r="F533" t="str">
        <f t="shared" si="8"/>
        <v>20436439</v>
      </c>
      <c r="G533" s="34" t="s">
        <v>440</v>
      </c>
      <c r="H533" s="34" t="s">
        <v>12970</v>
      </c>
      <c r="I533" t="s">
        <v>1356</v>
      </c>
      <c r="J533" t="s">
        <v>95</v>
      </c>
      <c r="K533" t="s">
        <v>13015</v>
      </c>
      <c r="L533" t="s">
        <v>45</v>
      </c>
      <c r="M533" t="s">
        <v>98</v>
      </c>
      <c r="N533" t="s">
        <v>47</v>
      </c>
      <c r="O533" t="s">
        <v>30</v>
      </c>
      <c r="P533" t="s">
        <v>32</v>
      </c>
      <c r="Q533" t="s">
        <v>33</v>
      </c>
      <c r="R533" t="s">
        <v>33</v>
      </c>
      <c r="S533" t="s">
        <v>33</v>
      </c>
      <c r="T533" t="s">
        <v>33</v>
      </c>
      <c r="U533" t="s">
        <v>33</v>
      </c>
      <c r="V533" t="s">
        <v>33</v>
      </c>
      <c r="W533" t="s">
        <v>33</v>
      </c>
    </row>
    <row r="534" spans="1:23" hidden="1">
      <c r="A534" t="s">
        <v>12959</v>
      </c>
      <c r="B534" t="s">
        <v>21</v>
      </c>
      <c r="C534" t="s">
        <v>22</v>
      </c>
      <c r="D534" s="47">
        <v>4598</v>
      </c>
      <c r="E534" t="s">
        <v>13016</v>
      </c>
      <c r="F534" t="str">
        <f t="shared" si="8"/>
        <v>27985507</v>
      </c>
      <c r="G534" s="61" t="s">
        <v>1890</v>
      </c>
      <c r="H534" s="61" t="s">
        <v>1889</v>
      </c>
      <c r="I534" t="s">
        <v>24</v>
      </c>
      <c r="J534" t="s">
        <v>25</v>
      </c>
      <c r="K534" t="s">
        <v>13017</v>
      </c>
      <c r="L534" t="s">
        <v>27</v>
      </c>
      <c r="M534" t="s">
        <v>28</v>
      </c>
      <c r="N534" t="s">
        <v>29</v>
      </c>
      <c r="O534" t="s">
        <v>30</v>
      </c>
      <c r="P534" t="s">
        <v>13018</v>
      </c>
      <c r="Q534" t="s">
        <v>32</v>
      </c>
      <c r="R534" t="s">
        <v>33</v>
      </c>
      <c r="S534" t="s">
        <v>33</v>
      </c>
      <c r="T534" t="s">
        <v>33</v>
      </c>
      <c r="U534" t="s">
        <v>33</v>
      </c>
      <c r="V534" t="s">
        <v>33</v>
      </c>
      <c r="W534" t="s">
        <v>33</v>
      </c>
    </row>
    <row r="535" spans="1:23" hidden="1">
      <c r="A535" t="s">
        <v>12959</v>
      </c>
      <c r="B535" t="s">
        <v>21</v>
      </c>
      <c r="C535" t="s">
        <v>22</v>
      </c>
      <c r="D535" s="47">
        <v>4052</v>
      </c>
      <c r="E535" t="s">
        <v>13019</v>
      </c>
      <c r="F535" t="str">
        <f t="shared" si="8"/>
        <v>27985553</v>
      </c>
      <c r="G535" s="57" t="s">
        <v>1890</v>
      </c>
      <c r="H535" s="57" t="s">
        <v>1889</v>
      </c>
      <c r="I535" t="s">
        <v>24</v>
      </c>
      <c r="J535" t="s">
        <v>25</v>
      </c>
      <c r="K535" t="s">
        <v>13020</v>
      </c>
      <c r="L535" t="s">
        <v>27</v>
      </c>
      <c r="M535" t="s">
        <v>28</v>
      </c>
      <c r="N535" t="s">
        <v>29</v>
      </c>
      <c r="O535" t="s">
        <v>30</v>
      </c>
      <c r="P535" t="s">
        <v>13021</v>
      </c>
      <c r="Q535" t="s">
        <v>32</v>
      </c>
      <c r="R535" t="s">
        <v>33</v>
      </c>
      <c r="S535" t="s">
        <v>33</v>
      </c>
      <c r="T535" t="s">
        <v>33</v>
      </c>
      <c r="U535" t="s">
        <v>33</v>
      </c>
      <c r="V535" t="s">
        <v>33</v>
      </c>
      <c r="W535" t="s">
        <v>33</v>
      </c>
    </row>
    <row r="536" spans="1:23" hidden="1">
      <c r="A536" t="s">
        <v>12959</v>
      </c>
      <c r="B536" t="s">
        <v>21</v>
      </c>
      <c r="C536" t="s">
        <v>22</v>
      </c>
      <c r="D536" s="47">
        <v>3113.51</v>
      </c>
      <c r="E536" t="s">
        <v>13022</v>
      </c>
      <c r="F536" t="str">
        <f t="shared" si="8"/>
        <v>27985480</v>
      </c>
      <c r="G536" s="57" t="s">
        <v>1890</v>
      </c>
      <c r="H536" s="57" t="s">
        <v>1889</v>
      </c>
      <c r="I536" t="s">
        <v>24</v>
      </c>
      <c r="J536" t="s">
        <v>25</v>
      </c>
      <c r="K536" t="s">
        <v>13023</v>
      </c>
      <c r="L536" t="s">
        <v>27</v>
      </c>
      <c r="M536" t="s">
        <v>28</v>
      </c>
      <c r="N536" t="s">
        <v>29</v>
      </c>
      <c r="O536" t="s">
        <v>30</v>
      </c>
      <c r="P536" t="s">
        <v>13024</v>
      </c>
      <c r="Q536" t="s">
        <v>32</v>
      </c>
      <c r="R536" t="s">
        <v>33</v>
      </c>
      <c r="S536" t="s">
        <v>33</v>
      </c>
      <c r="T536" t="s">
        <v>33</v>
      </c>
      <c r="U536" t="s">
        <v>33</v>
      </c>
      <c r="V536" t="s">
        <v>33</v>
      </c>
      <c r="W536" t="s">
        <v>33</v>
      </c>
    </row>
    <row r="537" spans="1:23" hidden="1">
      <c r="A537" t="s">
        <v>12959</v>
      </c>
      <c r="B537" t="s">
        <v>21</v>
      </c>
      <c r="C537" t="s">
        <v>22</v>
      </c>
      <c r="D537" s="47">
        <v>3075.12</v>
      </c>
      <c r="E537" t="s">
        <v>13025</v>
      </c>
      <c r="F537" t="str">
        <f t="shared" si="8"/>
        <v>27985611</v>
      </c>
      <c r="G537" s="57" t="s">
        <v>1890</v>
      </c>
      <c r="H537" s="57" t="s">
        <v>1889</v>
      </c>
      <c r="I537" t="s">
        <v>24</v>
      </c>
      <c r="J537" t="s">
        <v>25</v>
      </c>
      <c r="K537" t="s">
        <v>13026</v>
      </c>
      <c r="L537" t="s">
        <v>27</v>
      </c>
      <c r="M537" t="s">
        <v>28</v>
      </c>
      <c r="N537" t="s">
        <v>29</v>
      </c>
      <c r="O537" t="s">
        <v>30</v>
      </c>
      <c r="P537" t="s">
        <v>13027</v>
      </c>
      <c r="Q537" t="s">
        <v>32</v>
      </c>
      <c r="R537" t="s">
        <v>33</v>
      </c>
      <c r="S537" t="s">
        <v>33</v>
      </c>
      <c r="T537" t="s">
        <v>33</v>
      </c>
      <c r="U537" t="s">
        <v>33</v>
      </c>
      <c r="V537" t="s">
        <v>33</v>
      </c>
      <c r="W537" t="s">
        <v>33</v>
      </c>
    </row>
    <row r="538" spans="1:23" hidden="1">
      <c r="A538" t="s">
        <v>12959</v>
      </c>
      <c r="B538" t="s">
        <v>21</v>
      </c>
      <c r="C538" t="s">
        <v>22</v>
      </c>
      <c r="D538" s="47">
        <v>2824.27</v>
      </c>
      <c r="E538" t="s">
        <v>13028</v>
      </c>
      <c r="F538" t="str">
        <f t="shared" si="8"/>
        <v>24293938</v>
      </c>
      <c r="G538" s="34" t="s">
        <v>440</v>
      </c>
      <c r="H538" s="34" t="s">
        <v>12970</v>
      </c>
      <c r="I538" t="s">
        <v>13029</v>
      </c>
      <c r="J538" t="s">
        <v>352</v>
      </c>
      <c r="K538" t="s">
        <v>353</v>
      </c>
      <c r="L538" t="s">
        <v>80</v>
      </c>
      <c r="M538" t="s">
        <v>354</v>
      </c>
      <c r="N538" t="s">
        <v>204</v>
      </c>
      <c r="O538" t="s">
        <v>30</v>
      </c>
      <c r="P538" t="s">
        <v>32</v>
      </c>
      <c r="Q538" t="s">
        <v>33</v>
      </c>
      <c r="R538" t="s">
        <v>33</v>
      </c>
      <c r="S538" t="s">
        <v>33</v>
      </c>
      <c r="T538" t="s">
        <v>33</v>
      </c>
      <c r="U538" t="s">
        <v>33</v>
      </c>
      <c r="V538" t="s">
        <v>33</v>
      </c>
      <c r="W538" t="s">
        <v>33</v>
      </c>
    </row>
    <row r="539" spans="1:23" hidden="1">
      <c r="A539" t="s">
        <v>12959</v>
      </c>
      <c r="B539" t="s">
        <v>21</v>
      </c>
      <c r="C539" t="s">
        <v>22</v>
      </c>
      <c r="D539" s="47">
        <v>2508</v>
      </c>
      <c r="E539" t="s">
        <v>13030</v>
      </c>
      <c r="F539" t="str">
        <f t="shared" si="8"/>
        <v>27985584</v>
      </c>
      <c r="G539" s="61" t="s">
        <v>1890</v>
      </c>
      <c r="H539" s="61" t="s">
        <v>1889</v>
      </c>
      <c r="I539" t="s">
        <v>24</v>
      </c>
      <c r="J539" t="s">
        <v>25</v>
      </c>
      <c r="K539" t="s">
        <v>13031</v>
      </c>
      <c r="L539" t="s">
        <v>27</v>
      </c>
      <c r="M539" t="s">
        <v>28</v>
      </c>
      <c r="N539" t="s">
        <v>29</v>
      </c>
      <c r="O539" t="s">
        <v>30</v>
      </c>
      <c r="P539" t="s">
        <v>13032</v>
      </c>
      <c r="Q539" t="s">
        <v>32</v>
      </c>
      <c r="R539" t="s">
        <v>33</v>
      </c>
      <c r="S539" t="s">
        <v>33</v>
      </c>
      <c r="T539" t="s">
        <v>33</v>
      </c>
      <c r="U539" t="s">
        <v>33</v>
      </c>
      <c r="V539" t="s">
        <v>33</v>
      </c>
      <c r="W539" t="s">
        <v>33</v>
      </c>
    </row>
    <row r="540" spans="1:23" hidden="1">
      <c r="A540" t="s">
        <v>12959</v>
      </c>
      <c r="B540" t="s">
        <v>21</v>
      </c>
      <c r="C540" t="s">
        <v>22</v>
      </c>
      <c r="D540" s="47">
        <v>2441.9899999999998</v>
      </c>
      <c r="E540" t="s">
        <v>13033</v>
      </c>
      <c r="F540" t="str">
        <f t="shared" si="8"/>
        <v>82169591</v>
      </c>
      <c r="G540" s="34" t="s">
        <v>1881</v>
      </c>
      <c r="H540" s="34" t="s">
        <v>13034</v>
      </c>
      <c r="I540" t="s">
        <v>1006</v>
      </c>
      <c r="J540" t="s">
        <v>1007</v>
      </c>
      <c r="K540" t="s">
        <v>1008</v>
      </c>
      <c r="L540" t="s">
        <v>80</v>
      </c>
      <c r="M540" t="s">
        <v>1009</v>
      </c>
      <c r="N540" t="s">
        <v>47</v>
      </c>
      <c r="O540" t="s">
        <v>30</v>
      </c>
      <c r="P540" t="s">
        <v>32</v>
      </c>
      <c r="Q540" t="s">
        <v>33</v>
      </c>
      <c r="R540" t="s">
        <v>33</v>
      </c>
      <c r="S540" t="s">
        <v>33</v>
      </c>
      <c r="T540" t="s">
        <v>33</v>
      </c>
      <c r="U540" t="s">
        <v>33</v>
      </c>
      <c r="V540" t="s">
        <v>33</v>
      </c>
      <c r="W540" t="s">
        <v>33</v>
      </c>
    </row>
    <row r="541" spans="1:23" hidden="1">
      <c r="A541" t="s">
        <v>12959</v>
      </c>
      <c r="B541" t="s">
        <v>21</v>
      </c>
      <c r="C541" t="s">
        <v>22</v>
      </c>
      <c r="D541" s="47">
        <v>2398.9299999999998</v>
      </c>
      <c r="E541" t="s">
        <v>13035</v>
      </c>
      <c r="F541" t="str">
        <f t="shared" si="8"/>
        <v>30873247</v>
      </c>
      <c r="G541" s="34" t="s">
        <v>1881</v>
      </c>
      <c r="H541" s="34" t="s">
        <v>13036</v>
      </c>
      <c r="I541" t="s">
        <v>2293</v>
      </c>
      <c r="J541" t="s">
        <v>140</v>
      </c>
      <c r="K541" t="s">
        <v>2294</v>
      </c>
      <c r="L541" t="s">
        <v>80</v>
      </c>
      <c r="M541" t="s">
        <v>2295</v>
      </c>
      <c r="N541" t="s">
        <v>47</v>
      </c>
      <c r="O541" t="s">
        <v>30</v>
      </c>
      <c r="P541" t="s">
        <v>32</v>
      </c>
      <c r="Q541" t="s">
        <v>33</v>
      </c>
      <c r="R541" t="s">
        <v>33</v>
      </c>
      <c r="S541" t="s">
        <v>33</v>
      </c>
      <c r="T541" t="s">
        <v>33</v>
      </c>
      <c r="U541" t="s">
        <v>33</v>
      </c>
      <c r="V541" t="s">
        <v>33</v>
      </c>
      <c r="W541" t="s">
        <v>33</v>
      </c>
    </row>
    <row r="542" spans="1:23" hidden="1">
      <c r="A542" t="s">
        <v>12959</v>
      </c>
      <c r="B542" t="s">
        <v>21</v>
      </c>
      <c r="C542" t="s">
        <v>22</v>
      </c>
      <c r="D542" s="47">
        <v>1928</v>
      </c>
      <c r="E542" t="s">
        <v>13037</v>
      </c>
      <c r="F542" t="str">
        <f t="shared" si="8"/>
        <v>27985498</v>
      </c>
      <c r="G542" s="34" t="s">
        <v>1065</v>
      </c>
      <c r="H542" s="34" t="s">
        <v>13659</v>
      </c>
      <c r="I542" t="s">
        <v>24</v>
      </c>
      <c r="J542" t="s">
        <v>25</v>
      </c>
      <c r="K542" t="s">
        <v>13038</v>
      </c>
      <c r="L542" t="s">
        <v>27</v>
      </c>
      <c r="M542" t="s">
        <v>28</v>
      </c>
      <c r="N542" t="s">
        <v>29</v>
      </c>
      <c r="O542" t="s">
        <v>30</v>
      </c>
      <c r="P542" t="s">
        <v>13039</v>
      </c>
      <c r="Q542" t="s">
        <v>32</v>
      </c>
      <c r="R542" t="s">
        <v>33</v>
      </c>
      <c r="S542" t="s">
        <v>33</v>
      </c>
      <c r="T542" t="s">
        <v>33</v>
      </c>
      <c r="U542" t="s">
        <v>33</v>
      </c>
      <c r="V542" t="s">
        <v>33</v>
      </c>
      <c r="W542" t="s">
        <v>33</v>
      </c>
    </row>
    <row r="543" spans="1:23" hidden="1">
      <c r="A543" t="s">
        <v>12959</v>
      </c>
      <c r="B543" t="s">
        <v>21</v>
      </c>
      <c r="C543" t="s">
        <v>22</v>
      </c>
      <c r="D543" s="47">
        <v>1928</v>
      </c>
      <c r="E543" t="s">
        <v>13040</v>
      </c>
      <c r="F543" t="str">
        <f t="shared" si="8"/>
        <v>27985593</v>
      </c>
      <c r="G543" s="34" t="s">
        <v>1065</v>
      </c>
      <c r="H543" s="34" t="s">
        <v>13660</v>
      </c>
      <c r="I543" t="s">
        <v>24</v>
      </c>
      <c r="J543" t="s">
        <v>25</v>
      </c>
      <c r="K543" t="s">
        <v>13041</v>
      </c>
      <c r="L543" t="s">
        <v>27</v>
      </c>
      <c r="M543" t="s">
        <v>28</v>
      </c>
      <c r="N543" t="s">
        <v>29</v>
      </c>
      <c r="O543" t="s">
        <v>30</v>
      </c>
      <c r="P543" t="s">
        <v>13042</v>
      </c>
      <c r="Q543" t="s">
        <v>32</v>
      </c>
      <c r="R543" t="s">
        <v>33</v>
      </c>
      <c r="S543" t="s">
        <v>33</v>
      </c>
      <c r="T543" t="s">
        <v>33</v>
      </c>
      <c r="U543" t="s">
        <v>33</v>
      </c>
      <c r="V543" t="s">
        <v>33</v>
      </c>
      <c r="W543" t="s">
        <v>33</v>
      </c>
    </row>
    <row r="544" spans="1:23" hidden="1">
      <c r="A544" t="s">
        <v>12959</v>
      </c>
      <c r="B544" t="s">
        <v>21</v>
      </c>
      <c r="C544" t="s">
        <v>22</v>
      </c>
      <c r="D544" s="47">
        <v>1661.73</v>
      </c>
      <c r="E544" t="s">
        <v>13043</v>
      </c>
      <c r="F544" t="str">
        <f t="shared" si="8"/>
        <v>22410059</v>
      </c>
      <c r="G544" s="34" t="s">
        <v>1064</v>
      </c>
      <c r="H544" s="34" t="s">
        <v>13044</v>
      </c>
      <c r="I544" t="s">
        <v>181</v>
      </c>
      <c r="J544" t="s">
        <v>182</v>
      </c>
      <c r="K544" t="s">
        <v>183</v>
      </c>
      <c r="L544" t="s">
        <v>184</v>
      </c>
      <c r="M544" t="s">
        <v>185</v>
      </c>
      <c r="N544" t="s">
        <v>47</v>
      </c>
      <c r="O544" t="s">
        <v>54</v>
      </c>
      <c r="P544" t="s">
        <v>32</v>
      </c>
      <c r="Q544" t="s">
        <v>33</v>
      </c>
      <c r="R544" t="s">
        <v>33</v>
      </c>
      <c r="S544" t="s">
        <v>33</v>
      </c>
      <c r="T544" t="s">
        <v>33</v>
      </c>
      <c r="U544" t="s">
        <v>33</v>
      </c>
      <c r="V544" t="s">
        <v>33</v>
      </c>
      <c r="W544" t="s">
        <v>33</v>
      </c>
    </row>
    <row r="545" spans="1:23" hidden="1">
      <c r="A545" t="s">
        <v>12959</v>
      </c>
      <c r="B545" t="s">
        <v>21</v>
      </c>
      <c r="C545" t="s">
        <v>22</v>
      </c>
      <c r="D545" s="47">
        <v>1284.1300000000001</v>
      </c>
      <c r="E545" t="s">
        <v>13045</v>
      </c>
      <c r="F545" t="str">
        <f t="shared" si="8"/>
        <v>16347199</v>
      </c>
      <c r="G545" s="34" t="s">
        <v>1063</v>
      </c>
      <c r="H545" s="34" t="s">
        <v>13046</v>
      </c>
      <c r="I545" t="s">
        <v>1744</v>
      </c>
      <c r="J545" t="s">
        <v>571</v>
      </c>
      <c r="K545" t="s">
        <v>13047</v>
      </c>
      <c r="L545" t="s">
        <v>1746</v>
      </c>
      <c r="M545" t="s">
        <v>573</v>
      </c>
      <c r="N545" t="s">
        <v>47</v>
      </c>
      <c r="O545" t="s">
        <v>30</v>
      </c>
      <c r="P545" t="s">
        <v>13048</v>
      </c>
      <c r="Q545" t="s">
        <v>32</v>
      </c>
      <c r="R545" t="s">
        <v>33</v>
      </c>
      <c r="S545" t="s">
        <v>33</v>
      </c>
      <c r="T545" t="s">
        <v>33</v>
      </c>
      <c r="U545" t="s">
        <v>33</v>
      </c>
      <c r="V545" t="s">
        <v>33</v>
      </c>
      <c r="W545" t="s">
        <v>33</v>
      </c>
    </row>
    <row r="546" spans="1:23" hidden="1">
      <c r="A546" t="s">
        <v>12959</v>
      </c>
      <c r="B546" t="s">
        <v>21</v>
      </c>
      <c r="C546" t="s">
        <v>22</v>
      </c>
      <c r="D546" s="47">
        <v>100</v>
      </c>
      <c r="E546" t="s">
        <v>13049</v>
      </c>
      <c r="F546" t="str">
        <f t="shared" si="8"/>
        <v>26842360</v>
      </c>
      <c r="G546" s="34" t="s">
        <v>1063</v>
      </c>
      <c r="H546" s="34" t="s">
        <v>13046</v>
      </c>
      <c r="I546" t="s">
        <v>755</v>
      </c>
      <c r="J546" t="s">
        <v>756</v>
      </c>
      <c r="K546" t="s">
        <v>13050</v>
      </c>
      <c r="L546" t="s">
        <v>39</v>
      </c>
      <c r="M546" t="s">
        <v>758</v>
      </c>
      <c r="N546" t="s">
        <v>29</v>
      </c>
      <c r="O546" t="s">
        <v>30</v>
      </c>
      <c r="P546" t="s">
        <v>13051</v>
      </c>
      <c r="Q546" t="s">
        <v>32</v>
      </c>
      <c r="R546" t="s">
        <v>33</v>
      </c>
      <c r="S546" t="s">
        <v>33</v>
      </c>
      <c r="T546" t="s">
        <v>33</v>
      </c>
      <c r="U546" t="s">
        <v>33</v>
      </c>
      <c r="V546" t="s">
        <v>33</v>
      </c>
      <c r="W546" t="s">
        <v>33</v>
      </c>
    </row>
    <row r="547" spans="1:23" hidden="1">
      <c r="A547" t="s">
        <v>12959</v>
      </c>
      <c r="B547" t="s">
        <v>21</v>
      </c>
      <c r="C547" t="s">
        <v>22</v>
      </c>
      <c r="D547" s="47">
        <v>70</v>
      </c>
      <c r="E547" t="s">
        <v>13052</v>
      </c>
      <c r="F547" t="str">
        <f t="shared" si="8"/>
        <v>25936136</v>
      </c>
      <c r="G547" s="34" t="s">
        <v>1881</v>
      </c>
      <c r="H547" s="34" t="s">
        <v>13053</v>
      </c>
      <c r="I547" t="s">
        <v>4997</v>
      </c>
      <c r="J547" t="s">
        <v>410</v>
      </c>
      <c r="K547" t="s">
        <v>4998</v>
      </c>
      <c r="L547" t="s">
        <v>4999</v>
      </c>
      <c r="M547" t="s">
        <v>5000</v>
      </c>
      <c r="N547" t="s">
        <v>47</v>
      </c>
      <c r="O547" t="s">
        <v>30</v>
      </c>
      <c r="P547" t="s">
        <v>13054</v>
      </c>
      <c r="Q547" t="s">
        <v>32</v>
      </c>
      <c r="R547" t="s">
        <v>33</v>
      </c>
      <c r="S547" t="s">
        <v>33</v>
      </c>
      <c r="T547" t="s">
        <v>33</v>
      </c>
      <c r="U547" t="s">
        <v>33</v>
      </c>
      <c r="V547" t="s">
        <v>33</v>
      </c>
      <c r="W547" t="s">
        <v>33</v>
      </c>
    </row>
    <row r="548" spans="1:23" hidden="1">
      <c r="A548" t="s">
        <v>12959</v>
      </c>
      <c r="B548" t="s">
        <v>21</v>
      </c>
      <c r="C548" t="s">
        <v>22</v>
      </c>
      <c r="D548" s="47">
        <v>31.99</v>
      </c>
      <c r="E548" t="s">
        <v>13055</v>
      </c>
      <c r="F548" t="str">
        <f t="shared" si="8"/>
        <v>29616426</v>
      </c>
      <c r="G548" s="34" t="s">
        <v>440</v>
      </c>
      <c r="H548" s="34" t="s">
        <v>12985</v>
      </c>
      <c r="I548" t="s">
        <v>1612</v>
      </c>
      <c r="J548" t="s">
        <v>25</v>
      </c>
      <c r="K548" t="s">
        <v>13056</v>
      </c>
      <c r="L548" t="s">
        <v>319</v>
      </c>
      <c r="M548" t="s">
        <v>1614</v>
      </c>
      <c r="N548" t="s">
        <v>29</v>
      </c>
      <c r="O548" t="s">
        <v>30</v>
      </c>
      <c r="P548" t="s">
        <v>13057</v>
      </c>
      <c r="Q548" t="s">
        <v>32</v>
      </c>
      <c r="R548" t="s">
        <v>33</v>
      </c>
      <c r="S548" t="s">
        <v>33</v>
      </c>
      <c r="T548" t="s">
        <v>33</v>
      </c>
      <c r="U548" t="s">
        <v>33</v>
      </c>
      <c r="V548" t="s">
        <v>33</v>
      </c>
      <c r="W548" t="s">
        <v>33</v>
      </c>
    </row>
    <row r="549" spans="1:23" hidden="1">
      <c r="A549" t="s">
        <v>12959</v>
      </c>
      <c r="B549" t="s">
        <v>21</v>
      </c>
      <c r="C549" t="s">
        <v>243</v>
      </c>
      <c r="D549" s="47">
        <v>2949.36</v>
      </c>
      <c r="E549" t="s">
        <v>13058</v>
      </c>
      <c r="F549" t="str">
        <f t="shared" si="8"/>
        <v>17010886</v>
      </c>
      <c r="G549" s="34" t="s">
        <v>440</v>
      </c>
      <c r="H549" s="34">
        <v>92393</v>
      </c>
      <c r="I549" t="s">
        <v>13059</v>
      </c>
      <c r="J549" t="s">
        <v>13058</v>
      </c>
      <c r="K549" t="s">
        <v>13060</v>
      </c>
      <c r="L549" t="s">
        <v>13061</v>
      </c>
      <c r="M549" t="s">
        <v>13062</v>
      </c>
      <c r="N549" t="s">
        <v>13063</v>
      </c>
      <c r="O549" t="s">
        <v>24122</v>
      </c>
      <c r="P549" t="s">
        <v>13064</v>
      </c>
      <c r="Q549" t="s">
        <v>13065</v>
      </c>
      <c r="R549" t="s">
        <v>33</v>
      </c>
      <c r="S549" t="s">
        <v>33</v>
      </c>
      <c r="T549" t="s">
        <v>33</v>
      </c>
      <c r="U549" t="s">
        <v>33</v>
      </c>
      <c r="V549" t="s">
        <v>33</v>
      </c>
      <c r="W549" t="s">
        <v>33</v>
      </c>
    </row>
    <row r="550" spans="1:23" hidden="1">
      <c r="A550" t="s">
        <v>12959</v>
      </c>
      <c r="B550" t="s">
        <v>21</v>
      </c>
      <c r="C550" t="s">
        <v>22</v>
      </c>
      <c r="D550" s="47">
        <v>100000</v>
      </c>
      <c r="E550" t="s">
        <v>13066</v>
      </c>
      <c r="F550" t="str">
        <f t="shared" si="8"/>
        <v>06814171</v>
      </c>
      <c r="G550" s="34" t="s">
        <v>440</v>
      </c>
      <c r="H550" s="34">
        <v>92072</v>
      </c>
      <c r="I550" t="s">
        <v>5025</v>
      </c>
      <c r="J550" t="s">
        <v>598</v>
      </c>
      <c r="K550" t="s">
        <v>13067</v>
      </c>
      <c r="L550" t="s">
        <v>45</v>
      </c>
      <c r="M550" t="s">
        <v>5026</v>
      </c>
      <c r="N550" t="s">
        <v>47</v>
      </c>
      <c r="O550" t="s">
        <v>30</v>
      </c>
      <c r="P550" t="s">
        <v>13068</v>
      </c>
      <c r="Q550" t="s">
        <v>32</v>
      </c>
      <c r="R550" t="s">
        <v>33</v>
      </c>
      <c r="S550" t="s">
        <v>33</v>
      </c>
      <c r="T550" t="s">
        <v>33</v>
      </c>
      <c r="U550" t="s">
        <v>33</v>
      </c>
      <c r="V550" t="s">
        <v>33</v>
      </c>
      <c r="W550" t="s">
        <v>33</v>
      </c>
    </row>
    <row r="551" spans="1:23" hidden="1">
      <c r="A551" t="s">
        <v>12959</v>
      </c>
      <c r="B551" t="s">
        <v>21</v>
      </c>
      <c r="C551" t="s">
        <v>22</v>
      </c>
      <c r="D551" s="47">
        <v>28911.57</v>
      </c>
      <c r="E551" t="s">
        <v>13069</v>
      </c>
      <c r="F551" t="str">
        <f t="shared" si="8"/>
        <v>14822660</v>
      </c>
      <c r="G551" s="34" t="s">
        <v>2239</v>
      </c>
      <c r="H551" s="34" t="s">
        <v>13070</v>
      </c>
      <c r="I551" t="s">
        <v>710</v>
      </c>
      <c r="J551" t="s">
        <v>711</v>
      </c>
      <c r="K551" t="s">
        <v>13071</v>
      </c>
      <c r="L551" t="s">
        <v>80</v>
      </c>
      <c r="M551" t="s">
        <v>3478</v>
      </c>
      <c r="N551" t="s">
        <v>47</v>
      </c>
      <c r="O551" t="s">
        <v>30</v>
      </c>
      <c r="P551" t="s">
        <v>32</v>
      </c>
      <c r="Q551" t="s">
        <v>33</v>
      </c>
      <c r="R551" t="s">
        <v>33</v>
      </c>
      <c r="S551" t="s">
        <v>33</v>
      </c>
      <c r="T551" t="s">
        <v>33</v>
      </c>
      <c r="U551" t="s">
        <v>33</v>
      </c>
      <c r="V551" t="s">
        <v>33</v>
      </c>
      <c r="W551" t="s">
        <v>33</v>
      </c>
    </row>
    <row r="552" spans="1:23" hidden="1">
      <c r="A552" t="s">
        <v>12959</v>
      </c>
      <c r="B552" t="s">
        <v>21</v>
      </c>
      <c r="C552" t="s">
        <v>22</v>
      </c>
      <c r="D552" s="47">
        <v>6934.05</v>
      </c>
      <c r="E552" t="s">
        <v>13072</v>
      </c>
      <c r="F552" t="str">
        <f t="shared" si="8"/>
        <v>23929632</v>
      </c>
      <c r="G552" s="34" t="s">
        <v>440</v>
      </c>
      <c r="H552" s="34" t="s">
        <v>13073</v>
      </c>
      <c r="I552" t="s">
        <v>5740</v>
      </c>
      <c r="J552" t="s">
        <v>200</v>
      </c>
      <c r="K552" t="s">
        <v>5741</v>
      </c>
      <c r="L552" t="s">
        <v>80</v>
      </c>
      <c r="M552" t="s">
        <v>5742</v>
      </c>
      <c r="N552" t="s">
        <v>47</v>
      </c>
      <c r="O552" t="s">
        <v>30</v>
      </c>
      <c r="P552" t="s">
        <v>32</v>
      </c>
      <c r="Q552" t="s">
        <v>33</v>
      </c>
      <c r="R552" t="s">
        <v>33</v>
      </c>
      <c r="S552" t="s">
        <v>33</v>
      </c>
      <c r="T552" t="s">
        <v>33</v>
      </c>
      <c r="U552" t="s">
        <v>33</v>
      </c>
      <c r="V552" t="s">
        <v>33</v>
      </c>
      <c r="W552" t="s">
        <v>33</v>
      </c>
    </row>
    <row r="553" spans="1:23" hidden="1">
      <c r="A553" t="s">
        <v>12959</v>
      </c>
      <c r="B553" t="s">
        <v>21</v>
      </c>
      <c r="C553" t="s">
        <v>22</v>
      </c>
      <c r="D553" s="47">
        <v>3315.64</v>
      </c>
      <c r="E553" t="s">
        <v>13074</v>
      </c>
      <c r="F553" t="str">
        <f t="shared" si="8"/>
        <v>23851249</v>
      </c>
      <c r="G553" s="34" t="s">
        <v>1067</v>
      </c>
      <c r="H553" s="34" t="s">
        <v>13661</v>
      </c>
      <c r="I553" t="s">
        <v>12901</v>
      </c>
      <c r="J553" t="s">
        <v>25</v>
      </c>
      <c r="K553" t="s">
        <v>13075</v>
      </c>
      <c r="L553" t="s">
        <v>2182</v>
      </c>
      <c r="M553" t="s">
        <v>12903</v>
      </c>
      <c r="N553" t="s">
        <v>29</v>
      </c>
      <c r="O553" t="s">
        <v>30</v>
      </c>
      <c r="P553" t="s">
        <v>13076</v>
      </c>
      <c r="Q553" t="s">
        <v>32</v>
      </c>
      <c r="R553" t="s">
        <v>33</v>
      </c>
      <c r="S553" t="s">
        <v>33</v>
      </c>
      <c r="T553" t="s">
        <v>33</v>
      </c>
      <c r="U553" t="s">
        <v>33</v>
      </c>
      <c r="V553" t="s">
        <v>33</v>
      </c>
      <c r="W553" t="s">
        <v>33</v>
      </c>
    </row>
    <row r="554" spans="1:23" hidden="1">
      <c r="A554" t="s">
        <v>12959</v>
      </c>
      <c r="B554" t="s">
        <v>21</v>
      </c>
      <c r="C554" t="s">
        <v>22</v>
      </c>
      <c r="D554" s="47">
        <v>3217.5</v>
      </c>
      <c r="E554" t="s">
        <v>13077</v>
      </c>
      <c r="F554" t="str">
        <f t="shared" si="8"/>
        <v>73240711</v>
      </c>
      <c r="G554" s="34" t="s">
        <v>1881</v>
      </c>
      <c r="H554" s="34" t="s">
        <v>13078</v>
      </c>
      <c r="I554" t="s">
        <v>1588</v>
      </c>
      <c r="J554" t="s">
        <v>1589</v>
      </c>
      <c r="K554" t="s">
        <v>1590</v>
      </c>
      <c r="L554" t="s">
        <v>1591</v>
      </c>
      <c r="M554" t="s">
        <v>1592</v>
      </c>
      <c r="N554" t="s">
        <v>204</v>
      </c>
      <c r="O554" t="s">
        <v>30</v>
      </c>
      <c r="P554" t="s">
        <v>32</v>
      </c>
      <c r="Q554" t="s">
        <v>33</v>
      </c>
      <c r="R554" t="s">
        <v>33</v>
      </c>
      <c r="S554" t="s">
        <v>33</v>
      </c>
      <c r="T554" t="s">
        <v>33</v>
      </c>
      <c r="U554" t="s">
        <v>33</v>
      </c>
      <c r="V554" t="s">
        <v>33</v>
      </c>
      <c r="W554" t="s">
        <v>33</v>
      </c>
    </row>
    <row r="555" spans="1:23" hidden="1">
      <c r="A555" t="s">
        <v>12959</v>
      </c>
      <c r="B555" t="s">
        <v>21</v>
      </c>
      <c r="C555" t="s">
        <v>22</v>
      </c>
      <c r="D555" s="47">
        <v>7.37</v>
      </c>
      <c r="E555" t="s">
        <v>13079</v>
      </c>
      <c r="F555" t="str">
        <f t="shared" si="8"/>
        <v>25718926</v>
      </c>
      <c r="G555" s="34" t="s">
        <v>1871</v>
      </c>
      <c r="H555" s="34" t="s">
        <v>13080</v>
      </c>
      <c r="I555" t="s">
        <v>4977</v>
      </c>
      <c r="J555" t="s">
        <v>229</v>
      </c>
      <c r="K555" t="s">
        <v>1440</v>
      </c>
      <c r="L555" t="s">
        <v>80</v>
      </c>
      <c r="M555" t="s">
        <v>1441</v>
      </c>
      <c r="N555" t="s">
        <v>47</v>
      </c>
      <c r="O555" t="s">
        <v>30</v>
      </c>
      <c r="P555" t="s">
        <v>13081</v>
      </c>
      <c r="Q555" t="s">
        <v>32</v>
      </c>
      <c r="R555" t="s">
        <v>33</v>
      </c>
      <c r="S555" t="s">
        <v>33</v>
      </c>
      <c r="T555" t="s">
        <v>33</v>
      </c>
      <c r="U555" t="s">
        <v>33</v>
      </c>
      <c r="V555" t="s">
        <v>33</v>
      </c>
      <c r="W555" t="s">
        <v>33</v>
      </c>
    </row>
    <row r="556" spans="1:23" hidden="1">
      <c r="A556" t="s">
        <v>12959</v>
      </c>
      <c r="B556" t="s">
        <v>21</v>
      </c>
      <c r="C556" t="s">
        <v>256</v>
      </c>
      <c r="D556" s="47">
        <v>6600000</v>
      </c>
      <c r="E556" t="s">
        <v>13082</v>
      </c>
      <c r="F556" t="str">
        <f t="shared" si="8"/>
        <v>17077414</v>
      </c>
      <c r="G556" s="34" t="s">
        <v>1873</v>
      </c>
      <c r="H556" s="34" t="s">
        <v>13083</v>
      </c>
      <c r="I556" t="s">
        <v>13084</v>
      </c>
      <c r="J556" t="s">
        <v>13082</v>
      </c>
      <c r="K556" t="s">
        <v>11666</v>
      </c>
      <c r="L556" t="s">
        <v>13085</v>
      </c>
      <c r="M556" t="s">
        <v>13086</v>
      </c>
      <c r="N556" t="s">
        <v>1452</v>
      </c>
      <c r="O556" t="s">
        <v>13087</v>
      </c>
      <c r="P556" t="s">
        <v>13088</v>
      </c>
      <c r="Q556" t="s">
        <v>33</v>
      </c>
      <c r="R556" t="s">
        <v>33</v>
      </c>
      <c r="S556" t="s">
        <v>33</v>
      </c>
      <c r="T556" t="s">
        <v>33</v>
      </c>
      <c r="U556" t="s">
        <v>33</v>
      </c>
      <c r="V556" t="s">
        <v>33</v>
      </c>
      <c r="W556" t="s">
        <v>33</v>
      </c>
    </row>
    <row r="557" spans="1:23" hidden="1">
      <c r="A557" t="s">
        <v>12959</v>
      </c>
      <c r="B557" t="s">
        <v>21</v>
      </c>
      <c r="D557" s="47">
        <v>755.11</v>
      </c>
      <c r="E557" t="s">
        <v>20729</v>
      </c>
      <c r="F557" t="str">
        <f t="shared" si="8"/>
        <v>00000000</v>
      </c>
      <c r="G557" s="34" t="s">
        <v>440</v>
      </c>
      <c r="H557" s="34">
        <v>92612</v>
      </c>
      <c r="I557" t="s">
        <v>20730</v>
      </c>
      <c r="J557" t="s">
        <v>20731</v>
      </c>
    </row>
    <row r="558" spans="1:23" hidden="1">
      <c r="A558" t="s">
        <v>13089</v>
      </c>
      <c r="B558" t="s">
        <v>21</v>
      </c>
      <c r="C558" t="s">
        <v>22</v>
      </c>
      <c r="D558" s="56">
        <v>6305681.6900000004</v>
      </c>
      <c r="E558" t="s">
        <v>13090</v>
      </c>
      <c r="F558" t="str">
        <f t="shared" si="8"/>
        <v>13608966</v>
      </c>
      <c r="G558" s="34" t="s">
        <v>440</v>
      </c>
      <c r="H558" s="34">
        <v>92019</v>
      </c>
      <c r="I558" t="s">
        <v>2005</v>
      </c>
      <c r="J558" t="s">
        <v>43</v>
      </c>
      <c r="K558" t="s">
        <v>13091</v>
      </c>
      <c r="L558" t="s">
        <v>45</v>
      </c>
      <c r="M558" t="s">
        <v>2007</v>
      </c>
      <c r="N558" t="s">
        <v>47</v>
      </c>
      <c r="O558" t="s">
        <v>30</v>
      </c>
      <c r="P558" t="s">
        <v>13092</v>
      </c>
      <c r="Q558" t="s">
        <v>32</v>
      </c>
      <c r="R558" t="s">
        <v>33</v>
      </c>
      <c r="S558" t="s">
        <v>33</v>
      </c>
      <c r="T558" t="s">
        <v>33</v>
      </c>
      <c r="U558" t="s">
        <v>33</v>
      </c>
      <c r="V558" t="s">
        <v>33</v>
      </c>
      <c r="W558" t="s">
        <v>33</v>
      </c>
    </row>
    <row r="559" spans="1:23" hidden="1">
      <c r="A559" t="s">
        <v>13089</v>
      </c>
      <c r="B559" t="s">
        <v>21</v>
      </c>
      <c r="C559" t="s">
        <v>22</v>
      </c>
      <c r="D559" s="56">
        <v>626678</v>
      </c>
      <c r="E559" t="s">
        <v>13093</v>
      </c>
      <c r="F559" t="str">
        <f t="shared" si="8"/>
        <v>81000429</v>
      </c>
      <c r="G559" s="34" t="s">
        <v>440</v>
      </c>
      <c r="H559" s="34" t="s">
        <v>13094</v>
      </c>
      <c r="I559" t="s">
        <v>680</v>
      </c>
      <c r="J559" t="s">
        <v>410</v>
      </c>
      <c r="K559" t="s">
        <v>405</v>
      </c>
      <c r="L559" t="s">
        <v>39</v>
      </c>
      <c r="M559" t="s">
        <v>681</v>
      </c>
      <c r="N559" t="s">
        <v>29</v>
      </c>
      <c r="O559" t="s">
        <v>30</v>
      </c>
      <c r="P559" t="s">
        <v>13095</v>
      </c>
      <c r="Q559" t="s">
        <v>32</v>
      </c>
      <c r="R559" t="s">
        <v>33</v>
      </c>
      <c r="S559" t="s">
        <v>33</v>
      </c>
      <c r="T559" t="s">
        <v>33</v>
      </c>
      <c r="U559" t="s">
        <v>33</v>
      </c>
      <c r="V559" t="s">
        <v>33</v>
      </c>
      <c r="W559" t="s">
        <v>33</v>
      </c>
    </row>
    <row r="560" spans="1:23" hidden="1">
      <c r="A560" t="s">
        <v>13089</v>
      </c>
      <c r="B560" t="s">
        <v>21</v>
      </c>
      <c r="C560" t="s">
        <v>22</v>
      </c>
      <c r="D560" s="56">
        <v>217277.31</v>
      </c>
      <c r="E560" t="s">
        <v>13096</v>
      </c>
      <c r="F560" t="str">
        <f t="shared" si="8"/>
        <v>24136576</v>
      </c>
      <c r="G560" s="34" t="s">
        <v>440</v>
      </c>
      <c r="H560" s="34">
        <v>92019</v>
      </c>
      <c r="I560" t="s">
        <v>4853</v>
      </c>
      <c r="J560" t="s">
        <v>3082</v>
      </c>
      <c r="K560" t="s">
        <v>4712</v>
      </c>
      <c r="L560" t="s">
        <v>13097</v>
      </c>
      <c r="M560" t="s">
        <v>4854</v>
      </c>
      <c r="N560" t="s">
        <v>4855</v>
      </c>
      <c r="O560" t="s">
        <v>30</v>
      </c>
      <c r="P560" t="s">
        <v>32</v>
      </c>
      <c r="Q560" t="s">
        <v>33</v>
      </c>
      <c r="R560" t="s">
        <v>33</v>
      </c>
      <c r="S560" t="s">
        <v>33</v>
      </c>
      <c r="T560" t="s">
        <v>33</v>
      </c>
      <c r="U560" t="s">
        <v>33</v>
      </c>
      <c r="V560" t="s">
        <v>33</v>
      </c>
      <c r="W560" t="s">
        <v>33</v>
      </c>
    </row>
    <row r="561" spans="1:23" hidden="1">
      <c r="A561" t="s">
        <v>13089</v>
      </c>
      <c r="B561" t="s">
        <v>21</v>
      </c>
      <c r="C561" t="s">
        <v>22</v>
      </c>
      <c r="D561" s="56">
        <v>198550.1</v>
      </c>
      <c r="E561" t="s">
        <v>13098</v>
      </c>
      <c r="F561" t="str">
        <f t="shared" si="8"/>
        <v>24136574</v>
      </c>
      <c r="G561" s="34" t="s">
        <v>440</v>
      </c>
      <c r="H561" s="34">
        <v>92019</v>
      </c>
      <c r="I561" t="s">
        <v>4853</v>
      </c>
      <c r="J561" t="s">
        <v>3082</v>
      </c>
      <c r="K561" t="s">
        <v>4712</v>
      </c>
      <c r="L561" t="s">
        <v>13099</v>
      </c>
      <c r="M561" t="s">
        <v>4854</v>
      </c>
      <c r="N561" t="s">
        <v>4855</v>
      </c>
      <c r="O561" t="s">
        <v>30</v>
      </c>
      <c r="P561" t="s">
        <v>32</v>
      </c>
      <c r="Q561" t="s">
        <v>33</v>
      </c>
      <c r="R561" t="s">
        <v>33</v>
      </c>
      <c r="S561" t="s">
        <v>33</v>
      </c>
      <c r="T561" t="s">
        <v>33</v>
      </c>
      <c r="U561" t="s">
        <v>33</v>
      </c>
      <c r="V561" t="s">
        <v>33</v>
      </c>
      <c r="W561" t="s">
        <v>33</v>
      </c>
    </row>
    <row r="562" spans="1:23" hidden="1">
      <c r="A562" t="s">
        <v>13089</v>
      </c>
      <c r="B562" t="s">
        <v>21</v>
      </c>
      <c r="C562" t="s">
        <v>22</v>
      </c>
      <c r="D562" s="56">
        <v>139515.64000000001</v>
      </c>
      <c r="E562" t="s">
        <v>13100</v>
      </c>
      <c r="F562" t="str">
        <f t="shared" si="8"/>
        <v>66808575</v>
      </c>
      <c r="G562" s="34" t="s">
        <v>440</v>
      </c>
      <c r="H562" s="34" t="s">
        <v>13094</v>
      </c>
      <c r="I562" t="s">
        <v>1171</v>
      </c>
      <c r="J562" t="s">
        <v>13101</v>
      </c>
      <c r="K562" t="s">
        <v>13102</v>
      </c>
      <c r="L562" t="s">
        <v>45</v>
      </c>
      <c r="M562" t="s">
        <v>1174</v>
      </c>
      <c r="N562" t="s">
        <v>47</v>
      </c>
      <c r="O562" t="s">
        <v>30</v>
      </c>
      <c r="P562" t="s">
        <v>13103</v>
      </c>
      <c r="Q562" t="s">
        <v>32</v>
      </c>
      <c r="R562" t="s">
        <v>33</v>
      </c>
      <c r="S562" t="s">
        <v>33</v>
      </c>
      <c r="T562" t="s">
        <v>33</v>
      </c>
      <c r="U562" t="s">
        <v>33</v>
      </c>
      <c r="V562" t="s">
        <v>33</v>
      </c>
      <c r="W562" t="s">
        <v>33</v>
      </c>
    </row>
    <row r="563" spans="1:23" hidden="1">
      <c r="A563" t="s">
        <v>13089</v>
      </c>
      <c r="B563" t="s">
        <v>21</v>
      </c>
      <c r="C563" t="s">
        <v>22</v>
      </c>
      <c r="D563" s="56">
        <v>127745.4</v>
      </c>
      <c r="E563" t="s">
        <v>13104</v>
      </c>
      <c r="F563" t="str">
        <f t="shared" si="8"/>
        <v>13609054</v>
      </c>
      <c r="G563" s="34" t="s">
        <v>440</v>
      </c>
      <c r="H563" s="34">
        <v>92019</v>
      </c>
      <c r="I563" t="s">
        <v>1126</v>
      </c>
      <c r="J563" t="s">
        <v>43</v>
      </c>
      <c r="K563" t="s">
        <v>13105</v>
      </c>
      <c r="L563" t="s">
        <v>45</v>
      </c>
      <c r="M563" t="s">
        <v>1128</v>
      </c>
      <c r="N563" t="s">
        <v>47</v>
      </c>
      <c r="O563" t="s">
        <v>30</v>
      </c>
      <c r="P563" t="s">
        <v>13106</v>
      </c>
      <c r="Q563" t="s">
        <v>32</v>
      </c>
      <c r="R563" t="s">
        <v>33</v>
      </c>
      <c r="S563" t="s">
        <v>33</v>
      </c>
      <c r="T563" t="s">
        <v>33</v>
      </c>
      <c r="U563" t="s">
        <v>33</v>
      </c>
      <c r="V563" t="s">
        <v>33</v>
      </c>
      <c r="W563" t="s">
        <v>33</v>
      </c>
    </row>
    <row r="564" spans="1:23" hidden="1">
      <c r="A564" t="s">
        <v>13089</v>
      </c>
      <c r="B564" t="s">
        <v>21</v>
      </c>
      <c r="C564" t="s">
        <v>22</v>
      </c>
      <c r="D564" s="56">
        <v>104478</v>
      </c>
      <c r="E564" t="s">
        <v>13107</v>
      </c>
      <c r="F564" t="str">
        <f t="shared" si="8"/>
        <v>29434472</v>
      </c>
      <c r="G564" s="34" t="s">
        <v>440</v>
      </c>
      <c r="H564" s="34" t="s">
        <v>13094</v>
      </c>
      <c r="I564" t="s">
        <v>4766</v>
      </c>
      <c r="J564" t="s">
        <v>4767</v>
      </c>
      <c r="K564" t="s">
        <v>405</v>
      </c>
      <c r="L564" t="s">
        <v>4768</v>
      </c>
      <c r="M564" t="s">
        <v>4769</v>
      </c>
      <c r="N564" t="s">
        <v>47</v>
      </c>
      <c r="O564" t="s">
        <v>30</v>
      </c>
      <c r="P564" t="s">
        <v>32</v>
      </c>
      <c r="Q564" t="s">
        <v>33</v>
      </c>
      <c r="R564" t="s">
        <v>33</v>
      </c>
      <c r="S564" t="s">
        <v>33</v>
      </c>
      <c r="T564" t="s">
        <v>33</v>
      </c>
      <c r="U564" t="s">
        <v>33</v>
      </c>
      <c r="V564" t="s">
        <v>33</v>
      </c>
      <c r="W564" t="s">
        <v>33</v>
      </c>
    </row>
    <row r="565" spans="1:23" hidden="1">
      <c r="A565" t="s">
        <v>13089</v>
      </c>
      <c r="B565" t="s">
        <v>21</v>
      </c>
      <c r="C565" t="s">
        <v>22</v>
      </c>
      <c r="D565" s="56">
        <v>79217.320000000007</v>
      </c>
      <c r="E565" t="s">
        <v>13108</v>
      </c>
      <c r="F565" t="str">
        <f t="shared" si="8"/>
        <v>81000385</v>
      </c>
      <c r="G565" s="34" t="s">
        <v>440</v>
      </c>
      <c r="H565" s="34" t="s">
        <v>13094</v>
      </c>
      <c r="I565" t="s">
        <v>680</v>
      </c>
      <c r="J565" t="s">
        <v>410</v>
      </c>
      <c r="K565" t="s">
        <v>405</v>
      </c>
      <c r="L565" t="s">
        <v>39</v>
      </c>
      <c r="M565" t="s">
        <v>681</v>
      </c>
      <c r="N565" t="s">
        <v>29</v>
      </c>
      <c r="O565" t="s">
        <v>30</v>
      </c>
      <c r="P565" t="s">
        <v>13109</v>
      </c>
      <c r="Q565" t="s">
        <v>32</v>
      </c>
      <c r="R565" t="s">
        <v>33</v>
      </c>
      <c r="S565" t="s">
        <v>33</v>
      </c>
      <c r="T565" t="s">
        <v>33</v>
      </c>
      <c r="U565" t="s">
        <v>33</v>
      </c>
      <c r="V565" t="s">
        <v>33</v>
      </c>
      <c r="W565" t="s">
        <v>33</v>
      </c>
    </row>
    <row r="566" spans="1:23" hidden="1">
      <c r="A566" t="s">
        <v>13089</v>
      </c>
      <c r="B566" t="s">
        <v>21</v>
      </c>
      <c r="C566" t="s">
        <v>22</v>
      </c>
      <c r="D566" s="56">
        <v>74309.600000000006</v>
      </c>
      <c r="E566" t="s">
        <v>13110</v>
      </c>
      <c r="F566" t="str">
        <f t="shared" si="8"/>
        <v>20118049</v>
      </c>
      <c r="G566" s="60" t="s">
        <v>1658</v>
      </c>
      <c r="H566" s="34">
        <v>2427</v>
      </c>
      <c r="I566" t="s">
        <v>1628</v>
      </c>
      <c r="J566" t="s">
        <v>1629</v>
      </c>
      <c r="K566" t="s">
        <v>1630</v>
      </c>
      <c r="L566" t="s">
        <v>80</v>
      </c>
      <c r="M566" t="s">
        <v>1631</v>
      </c>
      <c r="N566" t="s">
        <v>47</v>
      </c>
      <c r="O566" t="s">
        <v>30</v>
      </c>
      <c r="P566" t="s">
        <v>32</v>
      </c>
      <c r="Q566" t="s">
        <v>33</v>
      </c>
      <c r="R566" t="s">
        <v>33</v>
      </c>
      <c r="S566" t="s">
        <v>33</v>
      </c>
      <c r="T566" t="s">
        <v>33</v>
      </c>
      <c r="U566" t="s">
        <v>33</v>
      </c>
      <c r="V566" t="s">
        <v>33</v>
      </c>
      <c r="W566" t="s">
        <v>33</v>
      </c>
    </row>
    <row r="567" spans="1:23" hidden="1">
      <c r="A567" t="s">
        <v>13089</v>
      </c>
      <c r="B567" t="s">
        <v>21</v>
      </c>
      <c r="C567" t="s">
        <v>22</v>
      </c>
      <c r="D567" s="56">
        <v>71953.47</v>
      </c>
      <c r="E567" t="s">
        <v>13111</v>
      </c>
      <c r="F567" t="str">
        <f t="shared" si="8"/>
        <v>25031092</v>
      </c>
      <c r="G567" s="34" t="s">
        <v>1066</v>
      </c>
      <c r="H567" s="34" t="s">
        <v>13112</v>
      </c>
      <c r="I567" t="s">
        <v>837</v>
      </c>
      <c r="J567" t="s">
        <v>2121</v>
      </c>
      <c r="K567" t="s">
        <v>839</v>
      </c>
      <c r="L567" t="s">
        <v>840</v>
      </c>
      <c r="M567" t="s">
        <v>841</v>
      </c>
      <c r="N567" t="s">
        <v>204</v>
      </c>
      <c r="O567" t="s">
        <v>30</v>
      </c>
      <c r="P567" t="s">
        <v>32</v>
      </c>
      <c r="Q567" t="s">
        <v>33</v>
      </c>
      <c r="R567" t="s">
        <v>33</v>
      </c>
      <c r="S567" t="s">
        <v>33</v>
      </c>
      <c r="T567" t="s">
        <v>33</v>
      </c>
      <c r="U567" t="s">
        <v>33</v>
      </c>
      <c r="V567" t="s">
        <v>33</v>
      </c>
      <c r="W567" t="s">
        <v>33</v>
      </c>
    </row>
    <row r="568" spans="1:23" hidden="1">
      <c r="A568" t="s">
        <v>13089</v>
      </c>
      <c r="B568" t="s">
        <v>21</v>
      </c>
      <c r="C568" t="s">
        <v>22</v>
      </c>
      <c r="D568" s="56">
        <v>69272.210000000006</v>
      </c>
      <c r="E568" t="s">
        <v>13113</v>
      </c>
      <c r="F568" t="str">
        <f t="shared" si="8"/>
        <v>14210984</v>
      </c>
      <c r="G568" s="34" t="s">
        <v>1244</v>
      </c>
      <c r="H568" s="34" t="s">
        <v>13114</v>
      </c>
      <c r="I568" t="s">
        <v>8354</v>
      </c>
      <c r="J568" t="s">
        <v>229</v>
      </c>
      <c r="K568" t="s">
        <v>13115</v>
      </c>
      <c r="L568" t="s">
        <v>888</v>
      </c>
      <c r="M568" t="s">
        <v>889</v>
      </c>
      <c r="N568" t="s">
        <v>47</v>
      </c>
      <c r="O568" t="s">
        <v>30</v>
      </c>
      <c r="P568" t="s">
        <v>32</v>
      </c>
      <c r="Q568" t="s">
        <v>33</v>
      </c>
      <c r="R568" t="s">
        <v>33</v>
      </c>
      <c r="S568" t="s">
        <v>33</v>
      </c>
      <c r="T568" t="s">
        <v>33</v>
      </c>
      <c r="U568" t="s">
        <v>33</v>
      </c>
      <c r="V568" t="s">
        <v>33</v>
      </c>
      <c r="W568" t="s">
        <v>33</v>
      </c>
    </row>
    <row r="569" spans="1:23" hidden="1">
      <c r="A569" t="s">
        <v>13089</v>
      </c>
      <c r="B569" t="s">
        <v>21</v>
      </c>
      <c r="C569" t="s">
        <v>22</v>
      </c>
      <c r="D569" s="56">
        <v>62728.29</v>
      </c>
      <c r="E569" t="s">
        <v>13116</v>
      </c>
      <c r="F569" t="str">
        <f t="shared" si="8"/>
        <v>13609055</v>
      </c>
      <c r="G569" s="34" t="s">
        <v>440</v>
      </c>
      <c r="H569" s="34">
        <v>92019</v>
      </c>
      <c r="I569" t="s">
        <v>1126</v>
      </c>
      <c r="J569" t="s">
        <v>43</v>
      </c>
      <c r="K569" t="s">
        <v>13117</v>
      </c>
      <c r="L569" t="s">
        <v>45</v>
      </c>
      <c r="M569" t="s">
        <v>1128</v>
      </c>
      <c r="N569" t="s">
        <v>47</v>
      </c>
      <c r="O569" t="s">
        <v>30</v>
      </c>
      <c r="P569" t="s">
        <v>13118</v>
      </c>
      <c r="Q569" t="s">
        <v>32</v>
      </c>
      <c r="R569" t="s">
        <v>33</v>
      </c>
      <c r="S569" t="s">
        <v>33</v>
      </c>
      <c r="T569" t="s">
        <v>33</v>
      </c>
      <c r="U569" t="s">
        <v>33</v>
      </c>
      <c r="V569" t="s">
        <v>33</v>
      </c>
      <c r="W569" t="s">
        <v>33</v>
      </c>
    </row>
    <row r="570" spans="1:23" hidden="1">
      <c r="A570" t="s">
        <v>13089</v>
      </c>
      <c r="B570" t="s">
        <v>21</v>
      </c>
      <c r="C570" t="s">
        <v>22</v>
      </c>
      <c r="D570" s="56">
        <v>49529.34</v>
      </c>
      <c r="E570" t="s">
        <v>13119</v>
      </c>
      <c r="F570" t="str">
        <f t="shared" si="8"/>
        <v>24818224</v>
      </c>
      <c r="G570" s="34" t="s">
        <v>440</v>
      </c>
      <c r="H570" s="34" t="s">
        <v>13094</v>
      </c>
      <c r="I570" t="s">
        <v>24</v>
      </c>
      <c r="J570" t="s">
        <v>25</v>
      </c>
      <c r="K570" t="s">
        <v>13120</v>
      </c>
      <c r="L570" t="s">
        <v>27</v>
      </c>
      <c r="M570" t="s">
        <v>28</v>
      </c>
      <c r="N570" t="s">
        <v>29</v>
      </c>
      <c r="O570" t="s">
        <v>30</v>
      </c>
      <c r="P570" t="s">
        <v>13121</v>
      </c>
      <c r="Q570" t="s">
        <v>32</v>
      </c>
      <c r="R570" t="s">
        <v>33</v>
      </c>
      <c r="S570" t="s">
        <v>33</v>
      </c>
      <c r="T570" t="s">
        <v>33</v>
      </c>
      <c r="U570" t="s">
        <v>33</v>
      </c>
      <c r="V570" t="s">
        <v>33</v>
      </c>
      <c r="W570" t="s">
        <v>33</v>
      </c>
    </row>
    <row r="571" spans="1:23" hidden="1">
      <c r="A571" t="s">
        <v>13089</v>
      </c>
      <c r="B571" t="s">
        <v>21</v>
      </c>
      <c r="C571" t="s">
        <v>22</v>
      </c>
      <c r="D571" s="56">
        <v>45472.75</v>
      </c>
      <c r="E571" t="s">
        <v>13122</v>
      </c>
      <c r="F571" t="str">
        <f t="shared" si="8"/>
        <v>17789599</v>
      </c>
      <c r="G571" s="34" t="s">
        <v>440</v>
      </c>
      <c r="H571" s="34" t="s">
        <v>13094</v>
      </c>
      <c r="I571" t="s">
        <v>2330</v>
      </c>
      <c r="J571" t="s">
        <v>229</v>
      </c>
      <c r="K571" t="s">
        <v>2331</v>
      </c>
      <c r="L571" t="s">
        <v>80</v>
      </c>
      <c r="M571" t="s">
        <v>2332</v>
      </c>
      <c r="N571" t="s">
        <v>47</v>
      </c>
      <c r="O571" t="s">
        <v>30</v>
      </c>
      <c r="P571" t="s">
        <v>13123</v>
      </c>
      <c r="Q571" t="s">
        <v>32</v>
      </c>
      <c r="R571" t="s">
        <v>33</v>
      </c>
      <c r="S571" t="s">
        <v>33</v>
      </c>
      <c r="T571" t="s">
        <v>33</v>
      </c>
      <c r="U571" t="s">
        <v>33</v>
      </c>
      <c r="V571" t="s">
        <v>33</v>
      </c>
      <c r="W571" t="s">
        <v>33</v>
      </c>
    </row>
    <row r="572" spans="1:23" hidden="1">
      <c r="A572" t="s">
        <v>13089</v>
      </c>
      <c r="B572" t="s">
        <v>21</v>
      </c>
      <c r="C572" t="s">
        <v>22</v>
      </c>
      <c r="D572" s="56">
        <v>38750.46</v>
      </c>
      <c r="E572" t="s">
        <v>13124</v>
      </c>
      <c r="F572" t="str">
        <f t="shared" si="8"/>
        <v>26303798</v>
      </c>
      <c r="G572" s="34" t="s">
        <v>440</v>
      </c>
      <c r="H572" s="34">
        <v>92019</v>
      </c>
      <c r="I572" t="s">
        <v>2664</v>
      </c>
      <c r="J572" t="s">
        <v>410</v>
      </c>
      <c r="K572" t="s">
        <v>2665</v>
      </c>
      <c r="L572" t="s">
        <v>412</v>
      </c>
      <c r="M572" t="s">
        <v>2666</v>
      </c>
      <c r="N572" t="s">
        <v>29</v>
      </c>
      <c r="O572" t="s">
        <v>30</v>
      </c>
      <c r="P572" t="s">
        <v>13125</v>
      </c>
      <c r="Q572" t="s">
        <v>32</v>
      </c>
      <c r="R572" t="s">
        <v>33</v>
      </c>
      <c r="S572" t="s">
        <v>33</v>
      </c>
      <c r="T572" t="s">
        <v>33</v>
      </c>
      <c r="U572" t="s">
        <v>33</v>
      </c>
      <c r="V572" t="s">
        <v>33</v>
      </c>
      <c r="W572" t="s">
        <v>33</v>
      </c>
    </row>
    <row r="573" spans="1:23" hidden="1">
      <c r="A573" t="s">
        <v>13089</v>
      </c>
      <c r="B573" t="s">
        <v>21</v>
      </c>
      <c r="C573" t="s">
        <v>22</v>
      </c>
      <c r="D573" s="56">
        <v>36887.57</v>
      </c>
      <c r="E573" t="s">
        <v>13126</v>
      </c>
      <c r="F573" t="str">
        <f t="shared" si="8"/>
        <v>53326135</v>
      </c>
      <c r="G573" s="34" t="s">
        <v>440</v>
      </c>
      <c r="H573" s="34" t="s">
        <v>13094</v>
      </c>
      <c r="I573" t="s">
        <v>120</v>
      </c>
      <c r="J573" t="s">
        <v>50</v>
      </c>
      <c r="K573" t="s">
        <v>121</v>
      </c>
      <c r="L573" t="s">
        <v>80</v>
      </c>
      <c r="M573" t="s">
        <v>53</v>
      </c>
      <c r="N573" t="s">
        <v>47</v>
      </c>
      <c r="O573" t="s">
        <v>122</v>
      </c>
      <c r="P573" t="s">
        <v>13127</v>
      </c>
      <c r="Q573" t="s">
        <v>32</v>
      </c>
      <c r="R573" t="s">
        <v>33</v>
      </c>
      <c r="S573" t="s">
        <v>33</v>
      </c>
      <c r="T573" t="s">
        <v>33</v>
      </c>
      <c r="U573" t="s">
        <v>33</v>
      </c>
      <c r="V573" t="s">
        <v>33</v>
      </c>
      <c r="W573" t="s">
        <v>33</v>
      </c>
    </row>
    <row r="574" spans="1:23" hidden="1">
      <c r="A574" t="s">
        <v>13089</v>
      </c>
      <c r="B574" t="s">
        <v>21</v>
      </c>
      <c r="C574" t="s">
        <v>22</v>
      </c>
      <c r="D574" s="56">
        <v>35935</v>
      </c>
      <c r="E574" t="s">
        <v>13128</v>
      </c>
      <c r="F574" t="str">
        <f t="shared" si="8"/>
        <v>25017784</v>
      </c>
      <c r="G574" s="34" t="s">
        <v>1658</v>
      </c>
      <c r="H574" s="34" t="s">
        <v>4996</v>
      </c>
      <c r="I574" t="s">
        <v>1695</v>
      </c>
      <c r="J574" t="s">
        <v>176</v>
      </c>
      <c r="K574" t="s">
        <v>1696</v>
      </c>
      <c r="L574" t="s">
        <v>80</v>
      </c>
      <c r="M574" t="s">
        <v>1697</v>
      </c>
      <c r="N574" t="s">
        <v>47</v>
      </c>
      <c r="O574" t="s">
        <v>30</v>
      </c>
      <c r="P574" t="s">
        <v>32</v>
      </c>
      <c r="Q574" t="s">
        <v>33</v>
      </c>
      <c r="R574" t="s">
        <v>33</v>
      </c>
      <c r="S574" t="s">
        <v>33</v>
      </c>
      <c r="T574" t="s">
        <v>33</v>
      </c>
      <c r="U574" t="s">
        <v>33</v>
      </c>
      <c r="V574" t="s">
        <v>33</v>
      </c>
      <c r="W574" t="s">
        <v>33</v>
      </c>
    </row>
    <row r="575" spans="1:23" hidden="1">
      <c r="A575" t="s">
        <v>13089</v>
      </c>
      <c r="B575" t="s">
        <v>21</v>
      </c>
      <c r="C575" t="s">
        <v>22</v>
      </c>
      <c r="D575" s="56">
        <v>35762.019999999997</v>
      </c>
      <c r="E575" t="s">
        <v>13129</v>
      </c>
      <c r="F575" t="str">
        <f t="shared" si="8"/>
        <v>17686474</v>
      </c>
      <c r="G575" s="34" t="s">
        <v>440</v>
      </c>
      <c r="H575" s="34" t="s">
        <v>13094</v>
      </c>
      <c r="I575" t="s">
        <v>2907</v>
      </c>
      <c r="J575" t="s">
        <v>43</v>
      </c>
      <c r="K575" t="s">
        <v>13130</v>
      </c>
      <c r="L575" t="s">
        <v>2909</v>
      </c>
      <c r="M575" t="s">
        <v>2321</v>
      </c>
      <c r="N575" t="s">
        <v>47</v>
      </c>
      <c r="O575" t="s">
        <v>30</v>
      </c>
      <c r="P575" t="s">
        <v>32</v>
      </c>
      <c r="Q575" t="s">
        <v>33</v>
      </c>
      <c r="R575" t="s">
        <v>33</v>
      </c>
      <c r="S575" t="s">
        <v>33</v>
      </c>
      <c r="T575" t="s">
        <v>33</v>
      </c>
      <c r="U575" t="s">
        <v>33</v>
      </c>
      <c r="V575" t="s">
        <v>33</v>
      </c>
      <c r="W575" t="s">
        <v>33</v>
      </c>
    </row>
    <row r="576" spans="1:23" hidden="1">
      <c r="A576" t="s">
        <v>13089</v>
      </c>
      <c r="B576" t="s">
        <v>21</v>
      </c>
      <c r="C576" t="s">
        <v>22</v>
      </c>
      <c r="D576" s="56">
        <v>31767.09</v>
      </c>
      <c r="E576" t="s">
        <v>13131</v>
      </c>
      <c r="F576" t="str">
        <f t="shared" si="8"/>
        <v>28118473</v>
      </c>
      <c r="G576" s="57" t="s">
        <v>24123</v>
      </c>
      <c r="H576" s="57" t="s">
        <v>24124</v>
      </c>
      <c r="I576" t="s">
        <v>2792</v>
      </c>
      <c r="J576" t="s">
        <v>2793</v>
      </c>
      <c r="K576" t="s">
        <v>13132</v>
      </c>
      <c r="L576" t="s">
        <v>45</v>
      </c>
      <c r="M576" t="s">
        <v>2795</v>
      </c>
      <c r="N576" t="s">
        <v>47</v>
      </c>
      <c r="O576" t="s">
        <v>30</v>
      </c>
      <c r="P576" t="s">
        <v>32</v>
      </c>
      <c r="Q576" t="s">
        <v>33</v>
      </c>
      <c r="R576" t="s">
        <v>33</v>
      </c>
      <c r="S576" t="s">
        <v>33</v>
      </c>
      <c r="T576" t="s">
        <v>33</v>
      </c>
      <c r="U576" t="s">
        <v>33</v>
      </c>
      <c r="V576" t="s">
        <v>33</v>
      </c>
      <c r="W576" t="s">
        <v>33</v>
      </c>
    </row>
    <row r="577" spans="1:23" hidden="1">
      <c r="A577" t="s">
        <v>13089</v>
      </c>
      <c r="B577" t="s">
        <v>21</v>
      </c>
      <c r="C577" t="s">
        <v>22</v>
      </c>
      <c r="D577" s="56">
        <v>28770</v>
      </c>
      <c r="E577" t="s">
        <v>13133</v>
      </c>
      <c r="F577" t="str">
        <f t="shared" si="8"/>
        <v>54909725</v>
      </c>
      <c r="G577" s="34" t="s">
        <v>440</v>
      </c>
      <c r="H577" s="34" t="s">
        <v>13094</v>
      </c>
      <c r="I577" t="s">
        <v>5036</v>
      </c>
      <c r="J577" t="s">
        <v>5037</v>
      </c>
      <c r="K577" t="s">
        <v>5038</v>
      </c>
      <c r="L577" t="s">
        <v>80</v>
      </c>
      <c r="M577" t="s">
        <v>5039</v>
      </c>
      <c r="N577" t="s">
        <v>47</v>
      </c>
      <c r="O577" t="s">
        <v>30</v>
      </c>
      <c r="P577" t="s">
        <v>32</v>
      </c>
      <c r="Q577" t="s">
        <v>33</v>
      </c>
      <c r="R577" t="s">
        <v>33</v>
      </c>
      <c r="S577" t="s">
        <v>33</v>
      </c>
      <c r="T577" t="s">
        <v>33</v>
      </c>
      <c r="U577" t="s">
        <v>33</v>
      </c>
      <c r="V577" t="s">
        <v>33</v>
      </c>
      <c r="W577" t="s">
        <v>33</v>
      </c>
    </row>
    <row r="578" spans="1:23" hidden="1">
      <c r="A578" t="s">
        <v>13089</v>
      </c>
      <c r="B578" t="s">
        <v>21</v>
      </c>
      <c r="C578" t="s">
        <v>22</v>
      </c>
      <c r="D578" s="56">
        <v>25036.65</v>
      </c>
      <c r="E578" t="s">
        <v>13134</v>
      </c>
      <c r="F578" t="str">
        <f t="shared" si="8"/>
        <v>17696754</v>
      </c>
      <c r="G578" s="34" t="s">
        <v>440</v>
      </c>
      <c r="H578" s="34" t="s">
        <v>13094</v>
      </c>
      <c r="I578" t="s">
        <v>777</v>
      </c>
      <c r="J578" t="s">
        <v>43</v>
      </c>
      <c r="K578" t="s">
        <v>13135</v>
      </c>
      <c r="L578" t="s">
        <v>319</v>
      </c>
      <c r="M578" t="s">
        <v>779</v>
      </c>
      <c r="N578" t="s">
        <v>29</v>
      </c>
      <c r="O578" t="s">
        <v>30</v>
      </c>
      <c r="P578" t="s">
        <v>13136</v>
      </c>
      <c r="Q578" t="s">
        <v>32</v>
      </c>
      <c r="R578" t="s">
        <v>33</v>
      </c>
      <c r="S578" t="s">
        <v>33</v>
      </c>
      <c r="T578" t="s">
        <v>33</v>
      </c>
      <c r="U578" t="s">
        <v>33</v>
      </c>
      <c r="V578" t="s">
        <v>33</v>
      </c>
      <c r="W578" t="s">
        <v>33</v>
      </c>
    </row>
    <row r="579" spans="1:23" hidden="1">
      <c r="A579" t="s">
        <v>13089</v>
      </c>
      <c r="B579" t="s">
        <v>21</v>
      </c>
      <c r="C579" t="s">
        <v>22</v>
      </c>
      <c r="D579" s="56">
        <v>20280</v>
      </c>
      <c r="E579" t="s">
        <v>13137</v>
      </c>
      <c r="F579" t="str">
        <f t="shared" si="8"/>
        <v>12615651</v>
      </c>
      <c r="G579" s="34" t="s">
        <v>440</v>
      </c>
      <c r="H579" s="34">
        <v>92019</v>
      </c>
      <c r="I579" t="s">
        <v>7663</v>
      </c>
      <c r="J579" t="s">
        <v>336</v>
      </c>
      <c r="K579" t="s">
        <v>7664</v>
      </c>
      <c r="L579" t="s">
        <v>412</v>
      </c>
      <c r="M579" t="s">
        <v>7665</v>
      </c>
      <c r="N579" t="s">
        <v>29</v>
      </c>
      <c r="O579" t="s">
        <v>30</v>
      </c>
      <c r="P579" t="s">
        <v>13138</v>
      </c>
      <c r="Q579" t="s">
        <v>32</v>
      </c>
      <c r="R579" t="s">
        <v>33</v>
      </c>
      <c r="S579" t="s">
        <v>33</v>
      </c>
      <c r="T579" t="s">
        <v>33</v>
      </c>
      <c r="U579" t="s">
        <v>33</v>
      </c>
      <c r="V579" t="s">
        <v>33</v>
      </c>
      <c r="W579" t="s">
        <v>33</v>
      </c>
    </row>
    <row r="580" spans="1:23" hidden="1">
      <c r="A580" t="s">
        <v>13089</v>
      </c>
      <c r="B580" t="s">
        <v>21</v>
      </c>
      <c r="C580" t="s">
        <v>22</v>
      </c>
      <c r="D580" s="56">
        <v>11300</v>
      </c>
      <c r="E580" t="s">
        <v>13139</v>
      </c>
      <c r="F580" t="str">
        <f t="shared" si="8"/>
        <v>54979374</v>
      </c>
      <c r="G580" s="34" t="s">
        <v>1051</v>
      </c>
      <c r="H580" s="34" t="s">
        <v>13140</v>
      </c>
      <c r="I580" t="s">
        <v>13141</v>
      </c>
      <c r="J580" t="s">
        <v>2341</v>
      </c>
      <c r="K580" t="s">
        <v>2342</v>
      </c>
      <c r="L580" t="s">
        <v>45</v>
      </c>
      <c r="M580" t="s">
        <v>2343</v>
      </c>
      <c r="N580" t="s">
        <v>204</v>
      </c>
      <c r="O580" t="s">
        <v>30</v>
      </c>
      <c r="P580" t="s">
        <v>32</v>
      </c>
      <c r="Q580" t="s">
        <v>33</v>
      </c>
      <c r="R580" t="s">
        <v>33</v>
      </c>
      <c r="S580" t="s">
        <v>33</v>
      </c>
      <c r="T580" t="s">
        <v>33</v>
      </c>
      <c r="U580" t="s">
        <v>33</v>
      </c>
      <c r="V580" t="s">
        <v>33</v>
      </c>
      <c r="W580" t="s">
        <v>33</v>
      </c>
    </row>
    <row r="581" spans="1:23" hidden="1">
      <c r="A581" t="s">
        <v>13089</v>
      </c>
      <c r="B581" t="s">
        <v>21</v>
      </c>
      <c r="C581" t="s">
        <v>22</v>
      </c>
      <c r="D581" s="56">
        <v>11027.5</v>
      </c>
      <c r="E581" t="s">
        <v>13142</v>
      </c>
      <c r="F581" t="str">
        <f t="shared" si="8"/>
        <v>25018516</v>
      </c>
      <c r="G581" s="34" t="s">
        <v>1658</v>
      </c>
      <c r="H581" s="34" t="s">
        <v>13662</v>
      </c>
      <c r="I581" t="s">
        <v>1695</v>
      </c>
      <c r="J581" t="s">
        <v>176</v>
      </c>
      <c r="K581" t="s">
        <v>1714</v>
      </c>
      <c r="L581" t="s">
        <v>80</v>
      </c>
      <c r="M581" t="s">
        <v>1697</v>
      </c>
      <c r="N581" t="s">
        <v>47</v>
      </c>
      <c r="O581" t="s">
        <v>30</v>
      </c>
      <c r="P581" t="s">
        <v>32</v>
      </c>
      <c r="Q581" t="s">
        <v>33</v>
      </c>
      <c r="R581" t="s">
        <v>33</v>
      </c>
      <c r="S581" t="s">
        <v>33</v>
      </c>
      <c r="T581" t="s">
        <v>33</v>
      </c>
      <c r="U581" t="s">
        <v>33</v>
      </c>
      <c r="V581" t="s">
        <v>33</v>
      </c>
      <c r="W581" t="s">
        <v>33</v>
      </c>
    </row>
    <row r="582" spans="1:23" hidden="1">
      <c r="A582" t="s">
        <v>13089</v>
      </c>
      <c r="B582" t="s">
        <v>21</v>
      </c>
      <c r="C582" t="s">
        <v>22</v>
      </c>
      <c r="D582" s="56">
        <v>10000</v>
      </c>
      <c r="E582" t="s">
        <v>13143</v>
      </c>
      <c r="F582" t="str">
        <f t="shared" si="8"/>
        <v>13601550</v>
      </c>
      <c r="G582" s="34" t="s">
        <v>4095</v>
      </c>
      <c r="H582" s="34" t="s">
        <v>18908</v>
      </c>
      <c r="I582" t="s">
        <v>9843</v>
      </c>
      <c r="J582" t="s">
        <v>43</v>
      </c>
      <c r="K582" t="s">
        <v>13144</v>
      </c>
      <c r="L582" t="s">
        <v>45</v>
      </c>
      <c r="M582" t="s">
        <v>9845</v>
      </c>
      <c r="N582" t="s">
        <v>47</v>
      </c>
      <c r="O582" t="s">
        <v>30</v>
      </c>
      <c r="P582" t="s">
        <v>13145</v>
      </c>
      <c r="Q582" t="s">
        <v>32</v>
      </c>
      <c r="R582" t="s">
        <v>33</v>
      </c>
      <c r="S582" t="s">
        <v>33</v>
      </c>
      <c r="T582" t="s">
        <v>33</v>
      </c>
      <c r="U582" t="s">
        <v>33</v>
      </c>
      <c r="V582" t="s">
        <v>33</v>
      </c>
      <c r="W582" t="s">
        <v>33</v>
      </c>
    </row>
    <row r="583" spans="1:23" hidden="1">
      <c r="A583" t="s">
        <v>13089</v>
      </c>
      <c r="B583" t="s">
        <v>21</v>
      </c>
      <c r="C583" t="s">
        <v>22</v>
      </c>
      <c r="D583" s="56">
        <v>9450</v>
      </c>
      <c r="E583" t="s">
        <v>13146</v>
      </c>
      <c r="F583" t="str">
        <f t="shared" si="8"/>
        <v>21650168</v>
      </c>
      <c r="G583" s="34" t="s">
        <v>440</v>
      </c>
      <c r="H583" s="34">
        <v>92019</v>
      </c>
      <c r="I583" t="s">
        <v>13147</v>
      </c>
      <c r="J583" t="s">
        <v>393</v>
      </c>
      <c r="K583" t="s">
        <v>13148</v>
      </c>
      <c r="L583" t="s">
        <v>45</v>
      </c>
      <c r="M583" t="s">
        <v>155</v>
      </c>
      <c r="N583" t="s">
        <v>47</v>
      </c>
      <c r="O583" t="s">
        <v>30</v>
      </c>
      <c r="P583" t="s">
        <v>13149</v>
      </c>
      <c r="Q583" t="s">
        <v>32</v>
      </c>
      <c r="R583" t="s">
        <v>33</v>
      </c>
      <c r="S583" t="s">
        <v>33</v>
      </c>
      <c r="T583" t="s">
        <v>33</v>
      </c>
      <c r="U583" t="s">
        <v>33</v>
      </c>
      <c r="V583" t="s">
        <v>33</v>
      </c>
      <c r="W583" t="s">
        <v>33</v>
      </c>
    </row>
    <row r="584" spans="1:23" hidden="1">
      <c r="A584" t="s">
        <v>13089</v>
      </c>
      <c r="B584" t="s">
        <v>21</v>
      </c>
      <c r="C584" t="s">
        <v>22</v>
      </c>
      <c r="D584" s="56">
        <v>8348.76</v>
      </c>
      <c r="E584" t="s">
        <v>13150</v>
      </c>
      <c r="F584" t="str">
        <f t="shared" si="8"/>
        <v>24136575</v>
      </c>
      <c r="G584" s="34" t="s">
        <v>440</v>
      </c>
      <c r="H584" s="34">
        <v>92019</v>
      </c>
      <c r="I584" t="s">
        <v>4853</v>
      </c>
      <c r="J584" t="s">
        <v>3082</v>
      </c>
      <c r="K584" t="s">
        <v>4712</v>
      </c>
      <c r="L584" t="s">
        <v>13151</v>
      </c>
      <c r="M584" t="s">
        <v>4854</v>
      </c>
      <c r="N584" t="s">
        <v>4855</v>
      </c>
      <c r="O584" t="s">
        <v>30</v>
      </c>
      <c r="P584" t="s">
        <v>32</v>
      </c>
      <c r="Q584" t="s">
        <v>33</v>
      </c>
      <c r="R584" t="s">
        <v>33</v>
      </c>
      <c r="S584" t="s">
        <v>33</v>
      </c>
      <c r="T584" t="s">
        <v>33</v>
      </c>
      <c r="U584" t="s">
        <v>33</v>
      </c>
      <c r="V584" t="s">
        <v>33</v>
      </c>
      <c r="W584" t="s">
        <v>33</v>
      </c>
    </row>
    <row r="585" spans="1:23" hidden="1">
      <c r="A585" t="s">
        <v>13089</v>
      </c>
      <c r="B585" t="s">
        <v>21</v>
      </c>
      <c r="C585" t="s">
        <v>22</v>
      </c>
      <c r="D585" s="56">
        <v>7000</v>
      </c>
      <c r="E585" t="s">
        <v>13152</v>
      </c>
      <c r="F585" t="str">
        <f t="shared" ref="F585:F648" si="9">RIGHT(E585,8)</f>
        <v>24814798</v>
      </c>
      <c r="G585" s="34" t="s">
        <v>1067</v>
      </c>
      <c r="H585" s="34" t="s">
        <v>13663</v>
      </c>
      <c r="I585" t="s">
        <v>24</v>
      </c>
      <c r="J585" t="s">
        <v>25</v>
      </c>
      <c r="K585" t="s">
        <v>13153</v>
      </c>
      <c r="L585" t="s">
        <v>27</v>
      </c>
      <c r="M585" t="s">
        <v>28</v>
      </c>
      <c r="N585" t="s">
        <v>29</v>
      </c>
      <c r="O585" t="s">
        <v>30</v>
      </c>
      <c r="P585" t="s">
        <v>13154</v>
      </c>
      <c r="Q585" t="s">
        <v>32</v>
      </c>
      <c r="R585" t="s">
        <v>33</v>
      </c>
      <c r="S585" t="s">
        <v>33</v>
      </c>
      <c r="T585" t="s">
        <v>33</v>
      </c>
      <c r="U585" t="s">
        <v>33</v>
      </c>
      <c r="V585" t="s">
        <v>33</v>
      </c>
      <c r="W585" t="s">
        <v>33</v>
      </c>
    </row>
    <row r="586" spans="1:23" hidden="1">
      <c r="A586" t="s">
        <v>13089</v>
      </c>
      <c r="B586" t="s">
        <v>21</v>
      </c>
      <c r="C586" t="s">
        <v>22</v>
      </c>
      <c r="D586" s="56">
        <v>6677.12</v>
      </c>
      <c r="E586" t="s">
        <v>13155</v>
      </c>
      <c r="F586" t="str">
        <f t="shared" si="9"/>
        <v>22225994</v>
      </c>
      <c r="G586" s="34" t="s">
        <v>9286</v>
      </c>
      <c r="H586" s="34" t="s">
        <v>13156</v>
      </c>
      <c r="I586" t="s">
        <v>13157</v>
      </c>
      <c r="J586" t="s">
        <v>908</v>
      </c>
      <c r="K586" t="s">
        <v>13158</v>
      </c>
      <c r="L586" t="s">
        <v>80</v>
      </c>
      <c r="M586" t="s">
        <v>13159</v>
      </c>
      <c r="N586" t="s">
        <v>47</v>
      </c>
      <c r="O586" t="s">
        <v>30</v>
      </c>
      <c r="P586" t="s">
        <v>32</v>
      </c>
      <c r="Q586" t="s">
        <v>33</v>
      </c>
      <c r="R586" t="s">
        <v>33</v>
      </c>
      <c r="S586" t="s">
        <v>33</v>
      </c>
      <c r="T586" t="s">
        <v>33</v>
      </c>
      <c r="U586" t="s">
        <v>33</v>
      </c>
      <c r="V586" t="s">
        <v>33</v>
      </c>
      <c r="W586" t="s">
        <v>33</v>
      </c>
    </row>
    <row r="587" spans="1:23" hidden="1">
      <c r="A587" t="s">
        <v>13089</v>
      </c>
      <c r="B587" t="s">
        <v>21</v>
      </c>
      <c r="C587" t="s">
        <v>22</v>
      </c>
      <c r="D587" s="56">
        <v>3640</v>
      </c>
      <c r="E587" t="s">
        <v>13160</v>
      </c>
      <c r="F587" t="str">
        <f t="shared" si="9"/>
        <v>80993830</v>
      </c>
      <c r="G587" s="34" t="s">
        <v>440</v>
      </c>
      <c r="H587" s="34">
        <v>92019</v>
      </c>
      <c r="I587" t="s">
        <v>1345</v>
      </c>
      <c r="J587" t="s">
        <v>8419</v>
      </c>
      <c r="K587" t="s">
        <v>8420</v>
      </c>
      <c r="L587" t="s">
        <v>80</v>
      </c>
      <c r="M587" t="s">
        <v>1348</v>
      </c>
      <c r="N587" t="s">
        <v>47</v>
      </c>
      <c r="O587" t="s">
        <v>30</v>
      </c>
      <c r="P587" t="s">
        <v>13161</v>
      </c>
      <c r="Q587" t="s">
        <v>32</v>
      </c>
      <c r="R587" t="s">
        <v>33</v>
      </c>
      <c r="S587" t="s">
        <v>33</v>
      </c>
      <c r="T587" t="s">
        <v>33</v>
      </c>
      <c r="U587" t="s">
        <v>33</v>
      </c>
      <c r="V587" t="s">
        <v>33</v>
      </c>
      <c r="W587" t="s">
        <v>33</v>
      </c>
    </row>
    <row r="588" spans="1:23" hidden="1">
      <c r="A588" t="s">
        <v>13089</v>
      </c>
      <c r="B588" t="s">
        <v>21</v>
      </c>
      <c r="C588" t="s">
        <v>22</v>
      </c>
      <c r="D588" s="56">
        <v>2066.87</v>
      </c>
      <c r="E588" t="s">
        <v>13162</v>
      </c>
      <c r="F588" t="str">
        <f t="shared" si="9"/>
        <v>23590854</v>
      </c>
      <c r="G588" s="34">
        <v>3500</v>
      </c>
      <c r="H588" s="34">
        <v>30301</v>
      </c>
      <c r="I588" t="s">
        <v>181</v>
      </c>
      <c r="J588" t="s">
        <v>182</v>
      </c>
      <c r="K588" t="s">
        <v>183</v>
      </c>
      <c r="L588" t="s">
        <v>184</v>
      </c>
      <c r="M588" t="s">
        <v>185</v>
      </c>
      <c r="N588" t="s">
        <v>47</v>
      </c>
      <c r="O588" t="s">
        <v>54</v>
      </c>
      <c r="P588" t="s">
        <v>32</v>
      </c>
      <c r="Q588" t="s">
        <v>33</v>
      </c>
      <c r="R588" t="s">
        <v>33</v>
      </c>
      <c r="S588" t="s">
        <v>33</v>
      </c>
      <c r="T588" t="s">
        <v>33</v>
      </c>
      <c r="U588" t="s">
        <v>33</v>
      </c>
      <c r="V588" t="s">
        <v>33</v>
      </c>
      <c r="W588" t="s">
        <v>33</v>
      </c>
    </row>
    <row r="589" spans="1:23" hidden="1">
      <c r="A589" t="s">
        <v>13089</v>
      </c>
      <c r="B589" t="s">
        <v>21</v>
      </c>
      <c r="C589" t="s">
        <v>22</v>
      </c>
      <c r="D589" s="56">
        <v>1915.2</v>
      </c>
      <c r="E589" t="s">
        <v>13163</v>
      </c>
      <c r="F589" t="str">
        <f t="shared" si="9"/>
        <v>28839513</v>
      </c>
      <c r="G589" s="34" t="s">
        <v>440</v>
      </c>
      <c r="H589" s="34">
        <v>92019</v>
      </c>
      <c r="I589" t="s">
        <v>1612</v>
      </c>
      <c r="J589" t="s">
        <v>25</v>
      </c>
      <c r="K589" t="s">
        <v>13164</v>
      </c>
      <c r="L589" t="s">
        <v>319</v>
      </c>
      <c r="M589" t="s">
        <v>1614</v>
      </c>
      <c r="N589" t="s">
        <v>29</v>
      </c>
      <c r="O589" t="s">
        <v>30</v>
      </c>
      <c r="P589" t="s">
        <v>13165</v>
      </c>
      <c r="Q589" t="s">
        <v>32</v>
      </c>
      <c r="R589" t="s">
        <v>33</v>
      </c>
      <c r="S589" t="s">
        <v>33</v>
      </c>
      <c r="T589" t="s">
        <v>33</v>
      </c>
      <c r="U589" t="s">
        <v>33</v>
      </c>
      <c r="V589" t="s">
        <v>33</v>
      </c>
      <c r="W589" t="s">
        <v>33</v>
      </c>
    </row>
    <row r="590" spans="1:23" hidden="1">
      <c r="A590" t="s">
        <v>13089</v>
      </c>
      <c r="B590" t="s">
        <v>21</v>
      </c>
      <c r="C590" t="s">
        <v>22</v>
      </c>
      <c r="D590" s="56">
        <v>1853.31</v>
      </c>
      <c r="E590" t="s">
        <v>13166</v>
      </c>
      <c r="F590" t="str">
        <f t="shared" si="9"/>
        <v>13942420</v>
      </c>
      <c r="G590" s="34" t="s">
        <v>440</v>
      </c>
      <c r="H590" s="34" t="s">
        <v>13094</v>
      </c>
      <c r="I590" t="s">
        <v>7618</v>
      </c>
      <c r="J590" t="s">
        <v>25</v>
      </c>
      <c r="K590" t="s">
        <v>7619</v>
      </c>
      <c r="L590" t="s">
        <v>80</v>
      </c>
      <c r="M590" t="s">
        <v>7620</v>
      </c>
      <c r="N590" t="s">
        <v>47</v>
      </c>
      <c r="O590" t="s">
        <v>30</v>
      </c>
      <c r="P590" t="s">
        <v>13167</v>
      </c>
      <c r="Q590" t="s">
        <v>32</v>
      </c>
      <c r="R590" t="s">
        <v>33</v>
      </c>
      <c r="S590" t="s">
        <v>33</v>
      </c>
      <c r="T590" t="s">
        <v>33</v>
      </c>
      <c r="U590" t="s">
        <v>33</v>
      </c>
      <c r="V590" t="s">
        <v>33</v>
      </c>
      <c r="W590" t="s">
        <v>33</v>
      </c>
    </row>
    <row r="591" spans="1:23" hidden="1">
      <c r="A591" t="s">
        <v>13089</v>
      </c>
      <c r="B591" t="s">
        <v>21</v>
      </c>
      <c r="C591" t="s">
        <v>22</v>
      </c>
      <c r="D591" s="56">
        <v>1371.2</v>
      </c>
      <c r="E591" t="s">
        <v>13168</v>
      </c>
      <c r="F591" t="str">
        <f t="shared" si="9"/>
        <v>24818648</v>
      </c>
      <c r="G591" s="34" t="s">
        <v>440</v>
      </c>
      <c r="H591" s="34" t="s">
        <v>13094</v>
      </c>
      <c r="I591" t="s">
        <v>24</v>
      </c>
      <c r="J591" t="s">
        <v>25</v>
      </c>
      <c r="K591" t="s">
        <v>13169</v>
      </c>
      <c r="L591" t="s">
        <v>27</v>
      </c>
      <c r="M591" t="s">
        <v>28</v>
      </c>
      <c r="N591" t="s">
        <v>29</v>
      </c>
      <c r="O591" t="s">
        <v>30</v>
      </c>
      <c r="P591" t="s">
        <v>13170</v>
      </c>
      <c r="Q591" t="s">
        <v>32</v>
      </c>
      <c r="R591" t="s">
        <v>33</v>
      </c>
      <c r="S591" t="s">
        <v>33</v>
      </c>
      <c r="T591" t="s">
        <v>33</v>
      </c>
      <c r="U591" t="s">
        <v>33</v>
      </c>
      <c r="V591" t="s">
        <v>33</v>
      </c>
      <c r="W591" t="s">
        <v>33</v>
      </c>
    </row>
    <row r="592" spans="1:23" hidden="1">
      <c r="A592" t="s">
        <v>13089</v>
      </c>
      <c r="B592" t="s">
        <v>21</v>
      </c>
      <c r="C592" t="s">
        <v>22</v>
      </c>
      <c r="D592" s="56">
        <v>425</v>
      </c>
      <c r="E592" t="s">
        <v>13171</v>
      </c>
      <c r="F592" t="str">
        <f t="shared" si="9"/>
        <v>13608979</v>
      </c>
      <c r="G592" s="60" t="s">
        <v>1069</v>
      </c>
      <c r="H592" s="34">
        <v>26714</v>
      </c>
      <c r="I592" t="s">
        <v>1164</v>
      </c>
      <c r="J592" t="s">
        <v>43</v>
      </c>
      <c r="K592" t="s">
        <v>13172</v>
      </c>
      <c r="L592" t="s">
        <v>45</v>
      </c>
      <c r="M592" t="s">
        <v>1166</v>
      </c>
      <c r="N592" t="s">
        <v>47</v>
      </c>
      <c r="O592" t="s">
        <v>30</v>
      </c>
      <c r="P592" t="s">
        <v>13173</v>
      </c>
      <c r="Q592" t="s">
        <v>32</v>
      </c>
      <c r="R592" t="s">
        <v>33</v>
      </c>
      <c r="S592" t="s">
        <v>33</v>
      </c>
      <c r="T592" t="s">
        <v>33</v>
      </c>
      <c r="U592" t="s">
        <v>33</v>
      </c>
      <c r="V592" t="s">
        <v>33</v>
      </c>
      <c r="W592" t="s">
        <v>33</v>
      </c>
    </row>
    <row r="593" spans="1:23" hidden="1">
      <c r="A593" t="s">
        <v>13089</v>
      </c>
      <c r="B593" t="s">
        <v>21</v>
      </c>
      <c r="C593" t="s">
        <v>22</v>
      </c>
      <c r="D593" s="56">
        <v>415</v>
      </c>
      <c r="E593" t="s">
        <v>13174</v>
      </c>
      <c r="F593" t="str">
        <f t="shared" si="9"/>
        <v>90175544</v>
      </c>
      <c r="G593" s="34" t="s">
        <v>2239</v>
      </c>
      <c r="H593" s="34" t="s">
        <v>13175</v>
      </c>
      <c r="I593" t="s">
        <v>2367</v>
      </c>
      <c r="J593" t="s">
        <v>2368</v>
      </c>
      <c r="K593" t="s">
        <v>13176</v>
      </c>
      <c r="L593" t="s">
        <v>80</v>
      </c>
      <c r="M593" t="s">
        <v>2370</v>
      </c>
      <c r="N593" t="s">
        <v>204</v>
      </c>
      <c r="O593" t="s">
        <v>30</v>
      </c>
      <c r="P593" t="s">
        <v>32</v>
      </c>
      <c r="Q593" t="s">
        <v>33</v>
      </c>
      <c r="R593" t="s">
        <v>33</v>
      </c>
      <c r="S593" t="s">
        <v>33</v>
      </c>
      <c r="T593" t="s">
        <v>33</v>
      </c>
      <c r="U593" t="s">
        <v>33</v>
      </c>
      <c r="V593" t="s">
        <v>33</v>
      </c>
      <c r="W593" t="s">
        <v>33</v>
      </c>
    </row>
    <row r="594" spans="1:23" hidden="1">
      <c r="A594" t="s">
        <v>13089</v>
      </c>
      <c r="B594" t="s">
        <v>21</v>
      </c>
      <c r="C594" t="s">
        <v>22</v>
      </c>
      <c r="D594" s="56">
        <v>318.86</v>
      </c>
      <c r="E594" t="s">
        <v>13177</v>
      </c>
      <c r="F594" t="str">
        <f t="shared" si="9"/>
        <v>97548046</v>
      </c>
      <c r="G594" s="34" t="s">
        <v>1062</v>
      </c>
      <c r="H594" s="34" t="s">
        <v>13178</v>
      </c>
      <c r="I594" t="s">
        <v>4284</v>
      </c>
      <c r="J594" t="s">
        <v>4285</v>
      </c>
      <c r="K594" t="s">
        <v>4286</v>
      </c>
      <c r="L594" t="s">
        <v>80</v>
      </c>
      <c r="M594" t="s">
        <v>4287</v>
      </c>
      <c r="N594" t="s">
        <v>204</v>
      </c>
      <c r="O594" t="s">
        <v>30</v>
      </c>
      <c r="P594" t="s">
        <v>32</v>
      </c>
      <c r="Q594" t="s">
        <v>33</v>
      </c>
      <c r="R594" t="s">
        <v>33</v>
      </c>
      <c r="S594" t="s">
        <v>33</v>
      </c>
      <c r="T594" t="s">
        <v>33</v>
      </c>
      <c r="U594" t="s">
        <v>33</v>
      </c>
      <c r="V594" t="s">
        <v>33</v>
      </c>
      <c r="W594" t="s">
        <v>33</v>
      </c>
    </row>
    <row r="595" spans="1:23" hidden="1">
      <c r="A595" t="s">
        <v>13089</v>
      </c>
      <c r="B595" t="s">
        <v>21</v>
      </c>
      <c r="C595" t="s">
        <v>22</v>
      </c>
      <c r="D595" s="56">
        <v>318.86</v>
      </c>
      <c r="E595" t="s">
        <v>13179</v>
      </c>
      <c r="F595" t="str">
        <f t="shared" si="9"/>
        <v>97548047</v>
      </c>
      <c r="G595" s="34" t="s">
        <v>1062</v>
      </c>
      <c r="H595" s="34" t="s">
        <v>13180</v>
      </c>
      <c r="I595" t="s">
        <v>4284</v>
      </c>
      <c r="J595" t="s">
        <v>4285</v>
      </c>
      <c r="K595" t="s">
        <v>4286</v>
      </c>
      <c r="L595" t="s">
        <v>80</v>
      </c>
      <c r="M595" t="s">
        <v>4287</v>
      </c>
      <c r="N595" t="s">
        <v>204</v>
      </c>
      <c r="O595" t="s">
        <v>30</v>
      </c>
      <c r="P595" t="s">
        <v>32</v>
      </c>
      <c r="Q595" t="s">
        <v>33</v>
      </c>
      <c r="R595" t="s">
        <v>33</v>
      </c>
      <c r="S595" t="s">
        <v>33</v>
      </c>
      <c r="T595" t="s">
        <v>33</v>
      </c>
      <c r="U595" t="s">
        <v>33</v>
      </c>
      <c r="V595" t="s">
        <v>33</v>
      </c>
      <c r="W595" t="s">
        <v>33</v>
      </c>
    </row>
    <row r="596" spans="1:23" hidden="1">
      <c r="A596" t="s">
        <v>13089</v>
      </c>
      <c r="B596" t="s">
        <v>21</v>
      </c>
      <c r="C596" t="s">
        <v>22</v>
      </c>
      <c r="D596" s="56">
        <v>195.65</v>
      </c>
      <c r="E596" t="s">
        <v>13181</v>
      </c>
      <c r="F596" t="str">
        <f t="shared" si="9"/>
        <v>25406310</v>
      </c>
      <c r="G596" s="34" t="s">
        <v>440</v>
      </c>
      <c r="H596" s="34" t="s">
        <v>13094</v>
      </c>
      <c r="I596" t="s">
        <v>4771</v>
      </c>
      <c r="J596" t="s">
        <v>4772</v>
      </c>
      <c r="K596" t="s">
        <v>4773</v>
      </c>
      <c r="L596" t="s">
        <v>4774</v>
      </c>
      <c r="M596" t="s">
        <v>4775</v>
      </c>
      <c r="N596" t="s">
        <v>204</v>
      </c>
      <c r="O596" t="s">
        <v>30</v>
      </c>
      <c r="P596" t="s">
        <v>32</v>
      </c>
      <c r="Q596" t="s">
        <v>33</v>
      </c>
      <c r="R596" t="s">
        <v>33</v>
      </c>
      <c r="S596" t="s">
        <v>33</v>
      </c>
      <c r="T596" t="s">
        <v>33</v>
      </c>
      <c r="U596" t="s">
        <v>33</v>
      </c>
      <c r="V596" t="s">
        <v>33</v>
      </c>
      <c r="W596" t="s">
        <v>33</v>
      </c>
    </row>
    <row r="597" spans="1:23" hidden="1">
      <c r="A597" t="s">
        <v>13089</v>
      </c>
      <c r="B597" t="s">
        <v>21</v>
      </c>
      <c r="C597" t="s">
        <v>22</v>
      </c>
      <c r="D597" s="56">
        <v>155.80000000000001</v>
      </c>
      <c r="E597" t="s">
        <v>13182</v>
      </c>
      <c r="F597" t="str">
        <f t="shared" si="9"/>
        <v>17696755</v>
      </c>
      <c r="G597" s="34" t="s">
        <v>1063</v>
      </c>
      <c r="H597" s="34" t="s">
        <v>13664</v>
      </c>
      <c r="I597" t="s">
        <v>777</v>
      </c>
      <c r="J597" t="s">
        <v>43</v>
      </c>
      <c r="K597" t="s">
        <v>13183</v>
      </c>
      <c r="L597" t="s">
        <v>319</v>
      </c>
      <c r="M597" t="s">
        <v>779</v>
      </c>
      <c r="N597" t="s">
        <v>29</v>
      </c>
      <c r="O597" t="s">
        <v>30</v>
      </c>
      <c r="P597" t="s">
        <v>13184</v>
      </c>
      <c r="Q597" t="s">
        <v>32</v>
      </c>
      <c r="R597" t="s">
        <v>33</v>
      </c>
      <c r="S597" t="s">
        <v>33</v>
      </c>
      <c r="T597" t="s">
        <v>33</v>
      </c>
      <c r="U597" t="s">
        <v>33</v>
      </c>
      <c r="V597" t="s">
        <v>33</v>
      </c>
      <c r="W597" t="s">
        <v>33</v>
      </c>
    </row>
    <row r="598" spans="1:23" hidden="1">
      <c r="A598" t="s">
        <v>13089</v>
      </c>
      <c r="B598" t="s">
        <v>21</v>
      </c>
      <c r="C598" t="s">
        <v>22</v>
      </c>
      <c r="D598" s="56">
        <v>32.94</v>
      </c>
      <c r="E598" t="s">
        <v>13185</v>
      </c>
      <c r="F598" t="str">
        <f t="shared" si="9"/>
        <v>22970006</v>
      </c>
      <c r="G598" s="34" t="s">
        <v>1059</v>
      </c>
      <c r="H598" s="34" t="s">
        <v>13186</v>
      </c>
      <c r="I598" t="s">
        <v>782</v>
      </c>
      <c r="J598" t="s">
        <v>13187</v>
      </c>
      <c r="K598" t="s">
        <v>13188</v>
      </c>
      <c r="L598" t="s">
        <v>86</v>
      </c>
      <c r="M598" t="s">
        <v>785</v>
      </c>
      <c r="N598" t="s">
        <v>47</v>
      </c>
      <c r="O598" t="s">
        <v>30</v>
      </c>
      <c r="P598" t="s">
        <v>13189</v>
      </c>
      <c r="Q598" t="s">
        <v>32</v>
      </c>
      <c r="R598" t="s">
        <v>33</v>
      </c>
      <c r="S598" t="s">
        <v>33</v>
      </c>
      <c r="T598" t="s">
        <v>33</v>
      </c>
      <c r="U598" t="s">
        <v>33</v>
      </c>
      <c r="V598" t="s">
        <v>33</v>
      </c>
      <c r="W598" t="s">
        <v>33</v>
      </c>
    </row>
    <row r="599" spans="1:23" hidden="1">
      <c r="A599" t="s">
        <v>13089</v>
      </c>
      <c r="B599" t="s">
        <v>21</v>
      </c>
      <c r="C599" t="s">
        <v>22</v>
      </c>
      <c r="D599" s="56">
        <v>31.84</v>
      </c>
      <c r="E599" t="s">
        <v>13190</v>
      </c>
      <c r="F599" t="str">
        <f t="shared" si="9"/>
        <v>29282993</v>
      </c>
      <c r="G599" s="34" t="s">
        <v>1059</v>
      </c>
      <c r="H599" s="34" t="s">
        <v>13191</v>
      </c>
      <c r="I599" t="s">
        <v>621</v>
      </c>
      <c r="J599" t="s">
        <v>13192</v>
      </c>
      <c r="K599" t="s">
        <v>13193</v>
      </c>
      <c r="L599" t="s">
        <v>4991</v>
      </c>
      <c r="M599" t="s">
        <v>625</v>
      </c>
      <c r="N599" t="s">
        <v>29</v>
      </c>
      <c r="O599" t="s">
        <v>30</v>
      </c>
      <c r="P599" t="s">
        <v>13194</v>
      </c>
      <c r="Q599" t="s">
        <v>32</v>
      </c>
      <c r="R599" t="s">
        <v>33</v>
      </c>
      <c r="S599" t="s">
        <v>33</v>
      </c>
      <c r="T599" t="s">
        <v>33</v>
      </c>
      <c r="U599" t="s">
        <v>33</v>
      </c>
      <c r="V599" t="s">
        <v>33</v>
      </c>
      <c r="W599" t="s">
        <v>33</v>
      </c>
    </row>
    <row r="600" spans="1:23" hidden="1">
      <c r="A600" t="s">
        <v>13089</v>
      </c>
      <c r="B600" t="s">
        <v>21</v>
      </c>
      <c r="C600" t="s">
        <v>243</v>
      </c>
      <c r="D600" s="56">
        <v>1305</v>
      </c>
      <c r="E600" t="s">
        <v>13195</v>
      </c>
      <c r="F600" t="str">
        <f t="shared" si="9"/>
        <v>18000565</v>
      </c>
      <c r="G600" s="34" t="s">
        <v>2239</v>
      </c>
      <c r="H600" s="34" t="s">
        <v>13196</v>
      </c>
      <c r="I600" t="s">
        <v>1640</v>
      </c>
      <c r="J600" t="s">
        <v>13195</v>
      </c>
      <c r="K600" t="s">
        <v>13197</v>
      </c>
      <c r="L600" t="s">
        <v>13198</v>
      </c>
      <c r="M600" t="s">
        <v>13199</v>
      </c>
      <c r="N600" t="s">
        <v>24125</v>
      </c>
      <c r="O600" t="s">
        <v>13200</v>
      </c>
      <c r="P600" t="s">
        <v>13201</v>
      </c>
      <c r="Q600" t="s">
        <v>13202</v>
      </c>
      <c r="R600" t="s">
        <v>33</v>
      </c>
      <c r="S600" t="s">
        <v>33</v>
      </c>
      <c r="T600" t="s">
        <v>33</v>
      </c>
      <c r="U600" t="s">
        <v>33</v>
      </c>
      <c r="V600" t="s">
        <v>33</v>
      </c>
      <c r="W600" t="s">
        <v>33</v>
      </c>
    </row>
    <row r="601" spans="1:23" hidden="1">
      <c r="A601" t="s">
        <v>13089</v>
      </c>
      <c r="B601" t="s">
        <v>21</v>
      </c>
      <c r="C601" t="s">
        <v>22</v>
      </c>
      <c r="D601" s="56">
        <v>180</v>
      </c>
      <c r="E601" t="s">
        <v>13203</v>
      </c>
      <c r="F601" t="str">
        <f t="shared" si="9"/>
        <v>24038913</v>
      </c>
      <c r="G601" s="34" t="s">
        <v>1232</v>
      </c>
      <c r="H601" s="34" t="s">
        <v>13665</v>
      </c>
      <c r="I601" t="s">
        <v>616</v>
      </c>
      <c r="J601" t="s">
        <v>617</v>
      </c>
      <c r="K601" t="s">
        <v>13204</v>
      </c>
      <c r="L601" t="s">
        <v>80</v>
      </c>
      <c r="M601" t="s">
        <v>619</v>
      </c>
      <c r="N601" t="s">
        <v>47</v>
      </c>
      <c r="O601" t="s">
        <v>30</v>
      </c>
      <c r="P601" t="s">
        <v>32</v>
      </c>
      <c r="Q601" t="s">
        <v>33</v>
      </c>
      <c r="R601" t="s">
        <v>33</v>
      </c>
      <c r="S601" t="s">
        <v>33</v>
      </c>
      <c r="T601" t="s">
        <v>33</v>
      </c>
      <c r="U601" t="s">
        <v>33</v>
      </c>
      <c r="V601" t="s">
        <v>33</v>
      </c>
      <c r="W601" t="s">
        <v>33</v>
      </c>
    </row>
    <row r="602" spans="1:23" hidden="1">
      <c r="A602" t="s">
        <v>13205</v>
      </c>
      <c r="B602" t="s">
        <v>21</v>
      </c>
      <c r="C602" t="s">
        <v>22</v>
      </c>
      <c r="D602" s="56">
        <v>164685.29999999999</v>
      </c>
      <c r="E602" t="s">
        <v>13206</v>
      </c>
      <c r="F602" t="str">
        <f t="shared" si="9"/>
        <v>70148352</v>
      </c>
      <c r="G602" s="34" t="s">
        <v>440</v>
      </c>
      <c r="H602" s="34">
        <v>92021</v>
      </c>
      <c r="I602" t="s">
        <v>561</v>
      </c>
      <c r="J602" t="s">
        <v>58</v>
      </c>
      <c r="K602" t="s">
        <v>562</v>
      </c>
      <c r="L602" t="s">
        <v>194</v>
      </c>
      <c r="M602" t="s">
        <v>60</v>
      </c>
      <c r="N602" t="s">
        <v>29</v>
      </c>
      <c r="O602" t="s">
        <v>563</v>
      </c>
      <c r="P602" t="s">
        <v>13207</v>
      </c>
      <c r="Q602" t="s">
        <v>32</v>
      </c>
      <c r="R602" t="s">
        <v>33</v>
      </c>
      <c r="S602" t="s">
        <v>33</v>
      </c>
      <c r="T602" t="s">
        <v>33</v>
      </c>
      <c r="U602" t="s">
        <v>33</v>
      </c>
      <c r="V602" t="s">
        <v>33</v>
      </c>
      <c r="W602" t="s">
        <v>33</v>
      </c>
    </row>
    <row r="603" spans="1:23" hidden="1">
      <c r="A603" t="s">
        <v>13205</v>
      </c>
      <c r="B603" t="s">
        <v>21</v>
      </c>
      <c r="C603" t="s">
        <v>22</v>
      </c>
      <c r="D603" s="56">
        <v>127244.84</v>
      </c>
      <c r="E603" t="s">
        <v>13208</v>
      </c>
      <c r="F603" t="str">
        <f t="shared" si="9"/>
        <v>53584603</v>
      </c>
      <c r="G603" s="34" t="s">
        <v>440</v>
      </c>
      <c r="H603" s="34">
        <v>92021</v>
      </c>
      <c r="I603" t="s">
        <v>120</v>
      </c>
      <c r="J603" t="s">
        <v>50</v>
      </c>
      <c r="K603" t="s">
        <v>121</v>
      </c>
      <c r="L603" t="s">
        <v>80</v>
      </c>
      <c r="M603" t="s">
        <v>53</v>
      </c>
      <c r="N603" t="s">
        <v>47</v>
      </c>
      <c r="O603" t="s">
        <v>122</v>
      </c>
      <c r="P603" t="s">
        <v>13209</v>
      </c>
      <c r="Q603" t="s">
        <v>32</v>
      </c>
      <c r="R603" t="s">
        <v>33</v>
      </c>
      <c r="S603" t="s">
        <v>33</v>
      </c>
      <c r="T603" t="s">
        <v>33</v>
      </c>
      <c r="U603" t="s">
        <v>33</v>
      </c>
      <c r="V603" t="s">
        <v>33</v>
      </c>
      <c r="W603" t="s">
        <v>33</v>
      </c>
    </row>
    <row r="604" spans="1:23" hidden="1">
      <c r="A604" t="s">
        <v>13205</v>
      </c>
      <c r="B604" t="s">
        <v>21</v>
      </c>
      <c r="C604" t="s">
        <v>22</v>
      </c>
      <c r="D604" s="56">
        <v>54189.79</v>
      </c>
      <c r="E604" t="s">
        <v>13210</v>
      </c>
      <c r="F604" t="str">
        <f t="shared" si="9"/>
        <v>25036274</v>
      </c>
      <c r="G604" s="34" t="s">
        <v>440</v>
      </c>
      <c r="H604" s="34">
        <v>92021</v>
      </c>
      <c r="I604" t="s">
        <v>542</v>
      </c>
      <c r="J604" t="s">
        <v>393</v>
      </c>
      <c r="K604" t="s">
        <v>13211</v>
      </c>
      <c r="L604" t="s">
        <v>45</v>
      </c>
      <c r="M604" t="s">
        <v>155</v>
      </c>
      <c r="N604" t="s">
        <v>47</v>
      </c>
      <c r="O604" t="s">
        <v>30</v>
      </c>
      <c r="P604" t="s">
        <v>13212</v>
      </c>
      <c r="Q604" t="s">
        <v>32</v>
      </c>
      <c r="R604" t="s">
        <v>33</v>
      </c>
      <c r="S604" t="s">
        <v>33</v>
      </c>
      <c r="T604" t="s">
        <v>33</v>
      </c>
      <c r="U604" t="s">
        <v>33</v>
      </c>
      <c r="V604" t="s">
        <v>33</v>
      </c>
      <c r="W604" t="s">
        <v>33</v>
      </c>
    </row>
    <row r="605" spans="1:23" hidden="1">
      <c r="A605" t="s">
        <v>13205</v>
      </c>
      <c r="B605" t="s">
        <v>21</v>
      </c>
      <c r="C605" t="s">
        <v>22</v>
      </c>
      <c r="D605" s="56">
        <v>50741.91</v>
      </c>
      <c r="E605" t="s">
        <v>13213</v>
      </c>
      <c r="F605" t="str">
        <f t="shared" si="9"/>
        <v>21715452</v>
      </c>
      <c r="G605" s="34" t="s">
        <v>440</v>
      </c>
      <c r="H605" s="34">
        <v>92021</v>
      </c>
      <c r="I605" t="s">
        <v>13214</v>
      </c>
      <c r="J605" t="s">
        <v>352</v>
      </c>
      <c r="K605" t="s">
        <v>353</v>
      </c>
      <c r="L605" t="s">
        <v>80</v>
      </c>
      <c r="M605" t="s">
        <v>354</v>
      </c>
      <c r="N605" t="s">
        <v>204</v>
      </c>
      <c r="O605" t="s">
        <v>30</v>
      </c>
      <c r="P605" t="s">
        <v>32</v>
      </c>
      <c r="Q605" t="s">
        <v>33</v>
      </c>
      <c r="R605" t="s">
        <v>33</v>
      </c>
      <c r="S605" t="s">
        <v>33</v>
      </c>
      <c r="T605" t="s">
        <v>33</v>
      </c>
      <c r="U605" t="s">
        <v>33</v>
      </c>
      <c r="V605" t="s">
        <v>33</v>
      </c>
      <c r="W605" t="s">
        <v>33</v>
      </c>
    </row>
    <row r="606" spans="1:23" hidden="1">
      <c r="A606" t="s">
        <v>13205</v>
      </c>
      <c r="B606" t="s">
        <v>21</v>
      </c>
      <c r="C606" t="s">
        <v>22</v>
      </c>
      <c r="D606" s="56">
        <v>31588</v>
      </c>
      <c r="E606" t="s">
        <v>13215</v>
      </c>
      <c r="F606" t="str">
        <f t="shared" si="9"/>
        <v>61835024</v>
      </c>
      <c r="G606" s="34" t="s">
        <v>440</v>
      </c>
      <c r="H606" s="34" t="s">
        <v>13666</v>
      </c>
      <c r="I606" t="s">
        <v>4665</v>
      </c>
      <c r="J606" t="s">
        <v>4666</v>
      </c>
      <c r="K606" t="s">
        <v>4667</v>
      </c>
      <c r="L606" t="s">
        <v>4668</v>
      </c>
      <c r="M606" t="s">
        <v>4669</v>
      </c>
      <c r="N606" t="s">
        <v>47</v>
      </c>
      <c r="O606" t="s">
        <v>30</v>
      </c>
      <c r="P606" t="s">
        <v>32</v>
      </c>
      <c r="Q606" t="s">
        <v>33</v>
      </c>
      <c r="R606" t="s">
        <v>33</v>
      </c>
      <c r="S606" t="s">
        <v>33</v>
      </c>
      <c r="T606" t="s">
        <v>33</v>
      </c>
      <c r="U606" t="s">
        <v>33</v>
      </c>
      <c r="V606" t="s">
        <v>33</v>
      </c>
      <c r="W606" t="s">
        <v>33</v>
      </c>
    </row>
    <row r="607" spans="1:23" hidden="1">
      <c r="A607" t="s">
        <v>13205</v>
      </c>
      <c r="B607" t="s">
        <v>21</v>
      </c>
      <c r="C607" t="s">
        <v>22</v>
      </c>
      <c r="D607" s="56">
        <v>30876.63</v>
      </c>
      <c r="E607" t="s">
        <v>13216</v>
      </c>
      <c r="F607" t="str">
        <f t="shared" si="9"/>
        <v>29572172</v>
      </c>
      <c r="G607" s="34" t="s">
        <v>440</v>
      </c>
      <c r="H607" s="34">
        <v>92021</v>
      </c>
      <c r="I607" t="s">
        <v>24</v>
      </c>
      <c r="J607" t="s">
        <v>25</v>
      </c>
      <c r="K607" t="s">
        <v>13217</v>
      </c>
      <c r="L607" t="s">
        <v>27</v>
      </c>
      <c r="M607" t="s">
        <v>28</v>
      </c>
      <c r="N607" t="s">
        <v>29</v>
      </c>
      <c r="O607" t="s">
        <v>30</v>
      </c>
      <c r="P607" t="s">
        <v>13218</v>
      </c>
      <c r="Q607" t="s">
        <v>32</v>
      </c>
      <c r="R607" t="s">
        <v>33</v>
      </c>
      <c r="S607" t="s">
        <v>33</v>
      </c>
      <c r="T607" t="s">
        <v>33</v>
      </c>
      <c r="U607" t="s">
        <v>33</v>
      </c>
      <c r="V607" t="s">
        <v>33</v>
      </c>
      <c r="W607" t="s">
        <v>33</v>
      </c>
    </row>
    <row r="608" spans="1:23" hidden="1">
      <c r="A608" t="s">
        <v>13205</v>
      </c>
      <c r="B608" t="s">
        <v>21</v>
      </c>
      <c r="C608" t="s">
        <v>22</v>
      </c>
      <c r="D608" s="56">
        <v>30847.86</v>
      </c>
      <c r="E608" t="s">
        <v>13219</v>
      </c>
      <c r="F608" t="str">
        <f t="shared" si="9"/>
        <v>70149691</v>
      </c>
      <c r="G608" s="34" t="s">
        <v>440</v>
      </c>
      <c r="H608" s="34">
        <v>92021</v>
      </c>
      <c r="I608" t="s">
        <v>57</v>
      </c>
      <c r="J608" t="s">
        <v>58</v>
      </c>
      <c r="K608" t="s">
        <v>59</v>
      </c>
      <c r="L608" t="s">
        <v>194</v>
      </c>
      <c r="M608" t="s">
        <v>60</v>
      </c>
      <c r="N608" t="s">
        <v>29</v>
      </c>
      <c r="O608" t="s">
        <v>61</v>
      </c>
      <c r="P608" t="s">
        <v>13220</v>
      </c>
      <c r="Q608" t="s">
        <v>32</v>
      </c>
      <c r="R608" t="s">
        <v>33</v>
      </c>
      <c r="S608" t="s">
        <v>33</v>
      </c>
      <c r="T608" t="s">
        <v>33</v>
      </c>
      <c r="U608" t="s">
        <v>33</v>
      </c>
      <c r="V608" t="s">
        <v>33</v>
      </c>
      <c r="W608" t="s">
        <v>33</v>
      </c>
    </row>
    <row r="609" spans="1:23" hidden="1">
      <c r="A609" t="s">
        <v>13205</v>
      </c>
      <c r="B609" t="s">
        <v>21</v>
      </c>
      <c r="C609" t="s">
        <v>22</v>
      </c>
      <c r="D609" s="56">
        <v>29253</v>
      </c>
      <c r="E609" t="s">
        <v>13221</v>
      </c>
      <c r="F609" t="str">
        <f t="shared" si="9"/>
        <v>11786045</v>
      </c>
      <c r="G609" s="34" t="s">
        <v>1062</v>
      </c>
      <c r="H609" s="34" t="s">
        <v>13222</v>
      </c>
      <c r="I609" t="s">
        <v>187</v>
      </c>
      <c r="J609" t="s">
        <v>188</v>
      </c>
      <c r="K609" t="s">
        <v>189</v>
      </c>
      <c r="L609" t="s">
        <v>80</v>
      </c>
      <c r="M609" t="s">
        <v>190</v>
      </c>
      <c r="N609" t="s">
        <v>47</v>
      </c>
      <c r="O609" t="s">
        <v>30</v>
      </c>
      <c r="P609" t="s">
        <v>32</v>
      </c>
      <c r="Q609" t="s">
        <v>33</v>
      </c>
      <c r="R609" t="s">
        <v>33</v>
      </c>
      <c r="S609" t="s">
        <v>33</v>
      </c>
      <c r="T609" t="s">
        <v>33</v>
      </c>
      <c r="U609" t="s">
        <v>33</v>
      </c>
      <c r="V609" t="s">
        <v>33</v>
      </c>
      <c r="W609" t="s">
        <v>33</v>
      </c>
    </row>
    <row r="610" spans="1:23" hidden="1">
      <c r="A610" t="s">
        <v>13205</v>
      </c>
      <c r="B610" t="s">
        <v>21</v>
      </c>
      <c r="C610" t="s">
        <v>22</v>
      </c>
      <c r="D610" s="56">
        <v>28711.7</v>
      </c>
      <c r="E610" t="s">
        <v>13223</v>
      </c>
      <c r="F610" t="str">
        <f t="shared" si="9"/>
        <v>20154816</v>
      </c>
      <c r="G610" s="34" t="s">
        <v>440</v>
      </c>
      <c r="H610" s="34">
        <v>92021</v>
      </c>
      <c r="I610" t="s">
        <v>2664</v>
      </c>
      <c r="J610" t="s">
        <v>410</v>
      </c>
      <c r="K610" t="s">
        <v>2665</v>
      </c>
      <c r="L610" t="s">
        <v>412</v>
      </c>
      <c r="M610" t="s">
        <v>2666</v>
      </c>
      <c r="N610" t="s">
        <v>29</v>
      </c>
      <c r="O610" t="s">
        <v>30</v>
      </c>
      <c r="P610" t="s">
        <v>13224</v>
      </c>
      <c r="Q610" t="s">
        <v>32</v>
      </c>
      <c r="R610" t="s">
        <v>33</v>
      </c>
      <c r="S610" t="s">
        <v>33</v>
      </c>
      <c r="T610" t="s">
        <v>33</v>
      </c>
      <c r="U610" t="s">
        <v>33</v>
      </c>
      <c r="V610" t="s">
        <v>33</v>
      </c>
      <c r="W610" t="s">
        <v>33</v>
      </c>
    </row>
    <row r="611" spans="1:23" hidden="1">
      <c r="A611" t="s">
        <v>13205</v>
      </c>
      <c r="B611" t="s">
        <v>21</v>
      </c>
      <c r="C611" t="s">
        <v>22</v>
      </c>
      <c r="D611" s="56">
        <v>26860.3</v>
      </c>
      <c r="E611" t="s">
        <v>13225</v>
      </c>
      <c r="F611" t="str">
        <f t="shared" si="9"/>
        <v>29569461</v>
      </c>
      <c r="G611" s="34" t="s">
        <v>440</v>
      </c>
      <c r="H611" s="34">
        <v>92021</v>
      </c>
      <c r="I611" t="s">
        <v>24</v>
      </c>
      <c r="J611" t="s">
        <v>25</v>
      </c>
      <c r="K611" t="s">
        <v>13226</v>
      </c>
      <c r="L611" t="s">
        <v>39</v>
      </c>
      <c r="M611" t="s">
        <v>28</v>
      </c>
      <c r="N611" t="s">
        <v>29</v>
      </c>
      <c r="O611" t="s">
        <v>30</v>
      </c>
      <c r="P611" t="s">
        <v>13227</v>
      </c>
      <c r="Q611" t="s">
        <v>32</v>
      </c>
      <c r="R611" t="s">
        <v>33</v>
      </c>
      <c r="S611" t="s">
        <v>33</v>
      </c>
      <c r="T611" t="s">
        <v>33</v>
      </c>
      <c r="U611" t="s">
        <v>33</v>
      </c>
      <c r="V611" t="s">
        <v>33</v>
      </c>
      <c r="W611" t="s">
        <v>33</v>
      </c>
    </row>
    <row r="612" spans="1:23" hidden="1">
      <c r="A612" t="s">
        <v>13205</v>
      </c>
      <c r="B612" t="s">
        <v>21</v>
      </c>
      <c r="C612" t="s">
        <v>22</v>
      </c>
      <c r="D612" s="56">
        <v>15003.26</v>
      </c>
      <c r="E612" t="s">
        <v>13228</v>
      </c>
      <c r="F612" t="str">
        <f t="shared" si="9"/>
        <v>29389243</v>
      </c>
      <c r="G612" s="34" t="s">
        <v>1067</v>
      </c>
      <c r="H612" s="34" t="s">
        <v>13229</v>
      </c>
      <c r="I612" t="s">
        <v>329</v>
      </c>
      <c r="J612" t="s">
        <v>330</v>
      </c>
      <c r="K612" t="s">
        <v>331</v>
      </c>
      <c r="L612" t="s">
        <v>332</v>
      </c>
      <c r="M612" t="s">
        <v>333</v>
      </c>
      <c r="N612" t="s">
        <v>47</v>
      </c>
      <c r="O612" t="s">
        <v>30</v>
      </c>
      <c r="P612" t="s">
        <v>32</v>
      </c>
      <c r="Q612" t="s">
        <v>33</v>
      </c>
      <c r="R612" t="s">
        <v>33</v>
      </c>
      <c r="S612" t="s">
        <v>33</v>
      </c>
      <c r="T612" t="s">
        <v>33</v>
      </c>
      <c r="U612" t="s">
        <v>33</v>
      </c>
      <c r="V612" t="s">
        <v>33</v>
      </c>
      <c r="W612" t="s">
        <v>33</v>
      </c>
    </row>
    <row r="613" spans="1:23" hidden="1">
      <c r="A613" t="s">
        <v>13205</v>
      </c>
      <c r="B613" t="s">
        <v>21</v>
      </c>
      <c r="C613" t="s">
        <v>22</v>
      </c>
      <c r="D613" s="56">
        <v>13890</v>
      </c>
      <c r="E613" t="s">
        <v>13230</v>
      </c>
      <c r="F613" t="str">
        <f t="shared" si="9"/>
        <v>60059471</v>
      </c>
      <c r="G613" s="34" t="s">
        <v>440</v>
      </c>
      <c r="H613" s="34">
        <v>92021</v>
      </c>
      <c r="I613" t="s">
        <v>13231</v>
      </c>
      <c r="J613" t="s">
        <v>13232</v>
      </c>
      <c r="K613" t="s">
        <v>13233</v>
      </c>
      <c r="L613" t="s">
        <v>1687</v>
      </c>
      <c r="M613" t="s">
        <v>13234</v>
      </c>
      <c r="N613" t="s">
        <v>29</v>
      </c>
      <c r="O613" t="s">
        <v>30</v>
      </c>
      <c r="P613" t="s">
        <v>13235</v>
      </c>
      <c r="Q613" t="s">
        <v>32</v>
      </c>
      <c r="R613" t="s">
        <v>33</v>
      </c>
      <c r="S613" t="s">
        <v>33</v>
      </c>
      <c r="T613" t="s">
        <v>33</v>
      </c>
      <c r="U613" t="s">
        <v>33</v>
      </c>
      <c r="V613" t="s">
        <v>33</v>
      </c>
      <c r="W613" t="s">
        <v>33</v>
      </c>
    </row>
    <row r="614" spans="1:23" hidden="1">
      <c r="A614" t="s">
        <v>13205</v>
      </c>
      <c r="B614" t="s">
        <v>21</v>
      </c>
      <c r="C614" t="s">
        <v>22</v>
      </c>
      <c r="D614" s="56">
        <v>12716</v>
      </c>
      <c r="E614" t="s">
        <v>13236</v>
      </c>
      <c r="F614" t="str">
        <f t="shared" si="9"/>
        <v>19771708</v>
      </c>
      <c r="G614" s="34" t="s">
        <v>1061</v>
      </c>
      <c r="H614" s="34" t="s">
        <v>13237</v>
      </c>
      <c r="I614" t="s">
        <v>165</v>
      </c>
      <c r="J614" t="s">
        <v>13238</v>
      </c>
      <c r="K614" t="s">
        <v>13239</v>
      </c>
      <c r="L614" t="s">
        <v>80</v>
      </c>
      <c r="M614" t="s">
        <v>168</v>
      </c>
      <c r="N614" t="s">
        <v>47</v>
      </c>
      <c r="O614" t="s">
        <v>30</v>
      </c>
      <c r="P614" t="s">
        <v>32</v>
      </c>
      <c r="Q614" t="s">
        <v>33</v>
      </c>
      <c r="R614" t="s">
        <v>33</v>
      </c>
      <c r="S614" t="s">
        <v>33</v>
      </c>
      <c r="T614" t="s">
        <v>33</v>
      </c>
      <c r="U614" t="s">
        <v>33</v>
      </c>
      <c r="V614" t="s">
        <v>33</v>
      </c>
      <c r="W614" t="s">
        <v>33</v>
      </c>
    </row>
    <row r="615" spans="1:23" hidden="1">
      <c r="A615" t="s">
        <v>13205</v>
      </c>
      <c r="B615" t="s">
        <v>21</v>
      </c>
      <c r="C615" t="s">
        <v>22</v>
      </c>
      <c r="D615" s="56">
        <v>11934</v>
      </c>
      <c r="E615" t="s">
        <v>13240</v>
      </c>
      <c r="F615" t="str">
        <f t="shared" si="9"/>
        <v>53742198</v>
      </c>
      <c r="G615" s="34" t="s">
        <v>440</v>
      </c>
      <c r="H615" s="34">
        <v>92021</v>
      </c>
      <c r="I615" t="s">
        <v>720</v>
      </c>
      <c r="J615" t="s">
        <v>50</v>
      </c>
      <c r="K615" t="s">
        <v>721</v>
      </c>
      <c r="L615" t="s">
        <v>80</v>
      </c>
      <c r="M615" t="s">
        <v>53</v>
      </c>
      <c r="N615" t="s">
        <v>47</v>
      </c>
      <c r="O615" t="s">
        <v>382</v>
      </c>
      <c r="P615" t="s">
        <v>13241</v>
      </c>
      <c r="Q615" t="s">
        <v>32</v>
      </c>
      <c r="R615" t="s">
        <v>33</v>
      </c>
      <c r="S615" t="s">
        <v>33</v>
      </c>
      <c r="T615" t="s">
        <v>33</v>
      </c>
      <c r="U615" t="s">
        <v>33</v>
      </c>
      <c r="V615" t="s">
        <v>33</v>
      </c>
      <c r="W615" t="s">
        <v>33</v>
      </c>
    </row>
    <row r="616" spans="1:23" hidden="1">
      <c r="A616" t="s">
        <v>13205</v>
      </c>
      <c r="B616" t="s">
        <v>21</v>
      </c>
      <c r="C616" t="s">
        <v>22</v>
      </c>
      <c r="D616" s="56">
        <v>7195.53</v>
      </c>
      <c r="E616" t="s">
        <v>13242</v>
      </c>
      <c r="F616" t="str">
        <f t="shared" si="9"/>
        <v>53742199</v>
      </c>
      <c r="G616" s="34" t="s">
        <v>440</v>
      </c>
      <c r="H616" s="34">
        <v>92021</v>
      </c>
      <c r="I616" t="s">
        <v>720</v>
      </c>
      <c r="J616" t="s">
        <v>50</v>
      </c>
      <c r="K616" t="s">
        <v>721</v>
      </c>
      <c r="L616" t="s">
        <v>80</v>
      </c>
      <c r="M616" t="s">
        <v>53</v>
      </c>
      <c r="N616" t="s">
        <v>47</v>
      </c>
      <c r="O616" t="s">
        <v>382</v>
      </c>
      <c r="P616" t="s">
        <v>13243</v>
      </c>
      <c r="Q616" t="s">
        <v>32</v>
      </c>
      <c r="R616" t="s">
        <v>33</v>
      </c>
      <c r="S616" t="s">
        <v>33</v>
      </c>
      <c r="T616" t="s">
        <v>33</v>
      </c>
      <c r="U616" t="s">
        <v>33</v>
      </c>
      <c r="V616" t="s">
        <v>33</v>
      </c>
      <c r="W616" t="s">
        <v>33</v>
      </c>
    </row>
    <row r="617" spans="1:23" hidden="1">
      <c r="A617" t="s">
        <v>13205</v>
      </c>
      <c r="B617" t="s">
        <v>21</v>
      </c>
      <c r="C617" t="s">
        <v>22</v>
      </c>
      <c r="D617" s="56">
        <v>6510.87</v>
      </c>
      <c r="E617" t="s">
        <v>13244</v>
      </c>
      <c r="F617" t="str">
        <f t="shared" si="9"/>
        <v>26438817</v>
      </c>
      <c r="G617" s="34" t="s">
        <v>440</v>
      </c>
      <c r="H617" s="34">
        <v>92021</v>
      </c>
      <c r="I617" t="s">
        <v>3422</v>
      </c>
      <c r="J617" t="s">
        <v>25</v>
      </c>
      <c r="K617" t="s">
        <v>13245</v>
      </c>
      <c r="L617" t="s">
        <v>45</v>
      </c>
      <c r="M617" t="s">
        <v>3424</v>
      </c>
      <c r="N617" t="s">
        <v>47</v>
      </c>
      <c r="O617" t="s">
        <v>30</v>
      </c>
      <c r="P617" t="s">
        <v>13246</v>
      </c>
      <c r="Q617" t="s">
        <v>32</v>
      </c>
      <c r="R617" t="s">
        <v>33</v>
      </c>
      <c r="S617" t="s">
        <v>33</v>
      </c>
      <c r="T617" t="s">
        <v>33</v>
      </c>
      <c r="U617" t="s">
        <v>33</v>
      </c>
      <c r="V617" t="s">
        <v>33</v>
      </c>
      <c r="W617" t="s">
        <v>33</v>
      </c>
    </row>
    <row r="618" spans="1:23" hidden="1">
      <c r="A618" t="s">
        <v>13205</v>
      </c>
      <c r="B618" t="s">
        <v>21</v>
      </c>
      <c r="C618" t="s">
        <v>22</v>
      </c>
      <c r="D618" s="56">
        <v>5594.1</v>
      </c>
      <c r="E618" t="s">
        <v>13247</v>
      </c>
      <c r="F618" t="str">
        <f t="shared" si="9"/>
        <v>80371953</v>
      </c>
      <c r="G618" s="34" t="s">
        <v>3685</v>
      </c>
      <c r="H618" s="34" t="s">
        <v>13248</v>
      </c>
      <c r="I618" t="s">
        <v>2350</v>
      </c>
      <c r="J618" t="s">
        <v>25</v>
      </c>
      <c r="K618" t="s">
        <v>2351</v>
      </c>
      <c r="L618" t="s">
        <v>80</v>
      </c>
      <c r="M618" t="s">
        <v>2352</v>
      </c>
      <c r="N618" t="s">
        <v>47</v>
      </c>
      <c r="O618" t="s">
        <v>30</v>
      </c>
      <c r="P618" t="s">
        <v>32</v>
      </c>
      <c r="Q618" t="s">
        <v>33</v>
      </c>
      <c r="R618" t="s">
        <v>33</v>
      </c>
      <c r="S618" t="s">
        <v>33</v>
      </c>
      <c r="T618" t="s">
        <v>33</v>
      </c>
      <c r="U618" t="s">
        <v>33</v>
      </c>
      <c r="V618" t="s">
        <v>33</v>
      </c>
      <c r="W618" t="s">
        <v>33</v>
      </c>
    </row>
    <row r="619" spans="1:23" hidden="1">
      <c r="A619" t="s">
        <v>13205</v>
      </c>
      <c r="B619" t="s">
        <v>21</v>
      </c>
      <c r="C619" t="s">
        <v>22</v>
      </c>
      <c r="D619" s="56">
        <v>5384</v>
      </c>
      <c r="E619" t="s">
        <v>13249</v>
      </c>
      <c r="F619" t="str">
        <f t="shared" si="9"/>
        <v>17773851</v>
      </c>
      <c r="G619" s="34" t="s">
        <v>440</v>
      </c>
      <c r="H619" s="34" t="s">
        <v>13666</v>
      </c>
      <c r="I619" t="s">
        <v>2540</v>
      </c>
      <c r="J619" t="s">
        <v>2541</v>
      </c>
      <c r="K619" t="s">
        <v>13250</v>
      </c>
      <c r="L619" t="s">
        <v>624</v>
      </c>
      <c r="M619" t="s">
        <v>2543</v>
      </c>
      <c r="N619" t="s">
        <v>29</v>
      </c>
      <c r="O619" t="s">
        <v>30</v>
      </c>
      <c r="P619" t="s">
        <v>13251</v>
      </c>
      <c r="Q619" t="s">
        <v>32</v>
      </c>
      <c r="R619" t="s">
        <v>33</v>
      </c>
      <c r="S619" t="s">
        <v>33</v>
      </c>
      <c r="T619" t="s">
        <v>33</v>
      </c>
      <c r="U619" t="s">
        <v>33</v>
      </c>
      <c r="V619" t="s">
        <v>33</v>
      </c>
      <c r="W619" t="s">
        <v>33</v>
      </c>
    </row>
    <row r="620" spans="1:23" hidden="1">
      <c r="A620" t="s">
        <v>13205</v>
      </c>
      <c r="B620" t="s">
        <v>21</v>
      </c>
      <c r="C620" t="s">
        <v>22</v>
      </c>
      <c r="D620" s="56">
        <v>3991.92</v>
      </c>
      <c r="E620" t="s">
        <v>13252</v>
      </c>
      <c r="F620" t="str">
        <f t="shared" si="9"/>
        <v>53742200</v>
      </c>
      <c r="G620" s="34" t="s">
        <v>440</v>
      </c>
      <c r="H620" s="34">
        <v>92021</v>
      </c>
      <c r="I620" t="s">
        <v>720</v>
      </c>
      <c r="J620" t="s">
        <v>50</v>
      </c>
      <c r="K620" t="s">
        <v>721</v>
      </c>
      <c r="L620" t="s">
        <v>80</v>
      </c>
      <c r="M620" t="s">
        <v>53</v>
      </c>
      <c r="N620" t="s">
        <v>47</v>
      </c>
      <c r="O620" t="s">
        <v>382</v>
      </c>
      <c r="P620" t="s">
        <v>13253</v>
      </c>
      <c r="Q620" t="s">
        <v>32</v>
      </c>
      <c r="R620" t="s">
        <v>33</v>
      </c>
      <c r="S620" t="s">
        <v>33</v>
      </c>
      <c r="T620" t="s">
        <v>33</v>
      </c>
      <c r="U620" t="s">
        <v>33</v>
      </c>
      <c r="V620" t="s">
        <v>33</v>
      </c>
      <c r="W620" t="s">
        <v>33</v>
      </c>
    </row>
    <row r="621" spans="1:23" hidden="1">
      <c r="A621" t="s">
        <v>13205</v>
      </c>
      <c r="B621" t="s">
        <v>21</v>
      </c>
      <c r="C621" t="s">
        <v>22</v>
      </c>
      <c r="D621" s="56">
        <v>3499.49</v>
      </c>
      <c r="E621" t="s">
        <v>13254</v>
      </c>
      <c r="F621" t="str">
        <f t="shared" si="9"/>
        <v>29572190</v>
      </c>
      <c r="G621" s="34" t="s">
        <v>440</v>
      </c>
      <c r="H621" s="34">
        <v>92074</v>
      </c>
      <c r="I621" t="s">
        <v>24</v>
      </c>
      <c r="J621" t="s">
        <v>25</v>
      </c>
      <c r="K621" t="s">
        <v>13255</v>
      </c>
      <c r="L621" t="s">
        <v>27</v>
      </c>
      <c r="M621" t="s">
        <v>28</v>
      </c>
      <c r="N621" t="s">
        <v>29</v>
      </c>
      <c r="O621" t="s">
        <v>30</v>
      </c>
      <c r="P621" t="s">
        <v>13256</v>
      </c>
      <c r="Q621" t="s">
        <v>32</v>
      </c>
      <c r="R621" t="s">
        <v>33</v>
      </c>
      <c r="S621" t="s">
        <v>33</v>
      </c>
      <c r="T621" t="s">
        <v>33</v>
      </c>
      <c r="U621" t="s">
        <v>33</v>
      </c>
      <c r="V621" t="s">
        <v>33</v>
      </c>
      <c r="W621" t="s">
        <v>33</v>
      </c>
    </row>
    <row r="622" spans="1:23" hidden="1">
      <c r="A622" t="s">
        <v>13205</v>
      </c>
      <c r="B622" t="s">
        <v>21</v>
      </c>
      <c r="C622" t="s">
        <v>22</v>
      </c>
      <c r="D622" s="56">
        <v>2500</v>
      </c>
      <c r="E622" t="s">
        <v>13257</v>
      </c>
      <c r="F622" t="str">
        <f t="shared" si="9"/>
        <v>28861525</v>
      </c>
      <c r="G622" s="34" t="s">
        <v>440</v>
      </c>
      <c r="H622" s="34">
        <v>92021</v>
      </c>
      <c r="I622" t="s">
        <v>875</v>
      </c>
      <c r="J622" t="s">
        <v>229</v>
      </c>
      <c r="K622" t="s">
        <v>3462</v>
      </c>
      <c r="L622" t="s">
        <v>298</v>
      </c>
      <c r="M622" t="s">
        <v>877</v>
      </c>
      <c r="N622" t="s">
        <v>29</v>
      </c>
      <c r="O622" t="s">
        <v>30</v>
      </c>
      <c r="P622" t="s">
        <v>13258</v>
      </c>
      <c r="Q622" t="s">
        <v>32</v>
      </c>
      <c r="R622" t="s">
        <v>33</v>
      </c>
      <c r="S622" t="s">
        <v>33</v>
      </c>
      <c r="T622" t="s">
        <v>33</v>
      </c>
      <c r="U622" t="s">
        <v>33</v>
      </c>
      <c r="V622" t="s">
        <v>33</v>
      </c>
      <c r="W622" t="s">
        <v>33</v>
      </c>
    </row>
    <row r="623" spans="1:23" hidden="1">
      <c r="A623" t="s">
        <v>13205</v>
      </c>
      <c r="B623" t="s">
        <v>21</v>
      </c>
      <c r="C623" t="s">
        <v>22</v>
      </c>
      <c r="D623" s="56">
        <v>1666.64</v>
      </c>
      <c r="E623" t="s">
        <v>13259</v>
      </c>
      <c r="F623" t="str">
        <f t="shared" si="9"/>
        <v>60006482</v>
      </c>
      <c r="G623" s="34" t="s">
        <v>1055</v>
      </c>
      <c r="H623" s="34" t="s">
        <v>13667</v>
      </c>
      <c r="I623" t="s">
        <v>2567</v>
      </c>
      <c r="J623" t="s">
        <v>13260</v>
      </c>
      <c r="K623" t="s">
        <v>13261</v>
      </c>
      <c r="L623" t="s">
        <v>45</v>
      </c>
      <c r="M623" t="s">
        <v>163</v>
      </c>
      <c r="N623" t="s">
        <v>47</v>
      </c>
      <c r="O623" t="s">
        <v>30</v>
      </c>
      <c r="P623" t="s">
        <v>32</v>
      </c>
      <c r="Q623" t="s">
        <v>33</v>
      </c>
      <c r="R623" t="s">
        <v>33</v>
      </c>
      <c r="S623" t="s">
        <v>33</v>
      </c>
      <c r="T623" t="s">
        <v>33</v>
      </c>
      <c r="U623" t="s">
        <v>33</v>
      </c>
      <c r="V623" t="s">
        <v>33</v>
      </c>
      <c r="W623" t="s">
        <v>33</v>
      </c>
    </row>
    <row r="624" spans="1:23" hidden="1">
      <c r="A624" t="s">
        <v>13205</v>
      </c>
      <c r="B624" t="s">
        <v>21</v>
      </c>
      <c r="C624" t="s">
        <v>22</v>
      </c>
      <c r="D624" s="56">
        <v>1402.65</v>
      </c>
      <c r="E624" t="s">
        <v>13262</v>
      </c>
      <c r="F624" t="str">
        <f t="shared" si="9"/>
        <v>27232333</v>
      </c>
      <c r="G624" s="34">
        <v>3500</v>
      </c>
      <c r="H624" s="34">
        <v>30302</v>
      </c>
      <c r="I624" t="s">
        <v>181</v>
      </c>
      <c r="J624" t="s">
        <v>182</v>
      </c>
      <c r="K624" t="s">
        <v>183</v>
      </c>
      <c r="L624" t="s">
        <v>184</v>
      </c>
      <c r="M624" t="s">
        <v>185</v>
      </c>
      <c r="N624" t="s">
        <v>47</v>
      </c>
      <c r="O624" t="s">
        <v>54</v>
      </c>
      <c r="P624" t="s">
        <v>32</v>
      </c>
      <c r="Q624" t="s">
        <v>33</v>
      </c>
      <c r="R624" t="s">
        <v>33</v>
      </c>
      <c r="S624" t="s">
        <v>33</v>
      </c>
      <c r="T624" t="s">
        <v>33</v>
      </c>
      <c r="U624" t="s">
        <v>33</v>
      </c>
      <c r="V624" t="s">
        <v>33</v>
      </c>
      <c r="W624" t="s">
        <v>33</v>
      </c>
    </row>
    <row r="625" spans="1:23" hidden="1">
      <c r="A625" t="s">
        <v>13205</v>
      </c>
      <c r="B625" t="s">
        <v>21</v>
      </c>
      <c r="C625" t="s">
        <v>22</v>
      </c>
      <c r="D625" s="56">
        <v>706.54</v>
      </c>
      <c r="E625" t="s">
        <v>13263</v>
      </c>
      <c r="F625" t="str">
        <f t="shared" si="9"/>
        <v>19771359</v>
      </c>
      <c r="G625" s="34" t="s">
        <v>1061</v>
      </c>
      <c r="H625" s="34" t="s">
        <v>13264</v>
      </c>
      <c r="I625" t="s">
        <v>165</v>
      </c>
      <c r="J625" t="s">
        <v>13238</v>
      </c>
      <c r="K625" t="s">
        <v>13265</v>
      </c>
      <c r="L625" t="s">
        <v>80</v>
      </c>
      <c r="M625" t="s">
        <v>223</v>
      </c>
      <c r="N625" t="s">
        <v>47</v>
      </c>
      <c r="O625" t="s">
        <v>30</v>
      </c>
      <c r="P625" t="s">
        <v>32</v>
      </c>
      <c r="Q625" t="s">
        <v>33</v>
      </c>
      <c r="R625" t="s">
        <v>33</v>
      </c>
      <c r="S625" t="s">
        <v>33</v>
      </c>
      <c r="T625" t="s">
        <v>33</v>
      </c>
      <c r="U625" t="s">
        <v>33</v>
      </c>
      <c r="V625" t="s">
        <v>33</v>
      </c>
      <c r="W625" t="s">
        <v>33</v>
      </c>
    </row>
    <row r="626" spans="1:23" hidden="1">
      <c r="A626" t="s">
        <v>13205</v>
      </c>
      <c r="B626" t="s">
        <v>21</v>
      </c>
      <c r="C626" t="s">
        <v>22</v>
      </c>
      <c r="D626" s="56">
        <v>436</v>
      </c>
      <c r="E626" t="s">
        <v>13266</v>
      </c>
      <c r="F626" t="str">
        <f t="shared" si="9"/>
        <v>78091628</v>
      </c>
      <c r="G626" s="34" t="s">
        <v>1056</v>
      </c>
      <c r="H626" s="34" t="s">
        <v>18909</v>
      </c>
      <c r="I626" t="s">
        <v>2562</v>
      </c>
      <c r="J626" t="s">
        <v>336</v>
      </c>
      <c r="K626" t="s">
        <v>2563</v>
      </c>
      <c r="L626" t="s">
        <v>45</v>
      </c>
      <c r="M626" t="s">
        <v>2564</v>
      </c>
      <c r="N626" t="s">
        <v>47</v>
      </c>
      <c r="O626" t="s">
        <v>30</v>
      </c>
      <c r="P626" t="s">
        <v>32</v>
      </c>
      <c r="Q626" t="s">
        <v>33</v>
      </c>
      <c r="R626" t="s">
        <v>33</v>
      </c>
      <c r="S626" t="s">
        <v>33</v>
      </c>
      <c r="T626" t="s">
        <v>33</v>
      </c>
      <c r="U626" t="s">
        <v>33</v>
      </c>
      <c r="V626" t="s">
        <v>33</v>
      </c>
      <c r="W626" t="s">
        <v>33</v>
      </c>
    </row>
    <row r="627" spans="1:23" hidden="1">
      <c r="A627" t="s">
        <v>13205</v>
      </c>
      <c r="B627" t="s">
        <v>21</v>
      </c>
      <c r="C627" t="s">
        <v>22</v>
      </c>
      <c r="D627" s="56">
        <v>350</v>
      </c>
      <c r="E627" t="s">
        <v>13267</v>
      </c>
      <c r="F627" t="str">
        <f t="shared" si="9"/>
        <v>24602531</v>
      </c>
      <c r="G627" s="34" t="s">
        <v>1881</v>
      </c>
      <c r="H627" s="34" t="s">
        <v>13268</v>
      </c>
      <c r="I627" t="s">
        <v>13269</v>
      </c>
      <c r="J627" t="s">
        <v>207</v>
      </c>
      <c r="K627" t="s">
        <v>208</v>
      </c>
      <c r="L627" t="s">
        <v>209</v>
      </c>
      <c r="M627" t="s">
        <v>210</v>
      </c>
      <c r="N627" t="s">
        <v>47</v>
      </c>
      <c r="O627" t="s">
        <v>30</v>
      </c>
      <c r="P627" t="s">
        <v>32</v>
      </c>
      <c r="Q627" t="s">
        <v>33</v>
      </c>
      <c r="R627" t="s">
        <v>33</v>
      </c>
      <c r="S627" t="s">
        <v>33</v>
      </c>
      <c r="T627" t="s">
        <v>33</v>
      </c>
      <c r="U627" t="s">
        <v>33</v>
      </c>
      <c r="V627" t="s">
        <v>33</v>
      </c>
      <c r="W627" t="s">
        <v>33</v>
      </c>
    </row>
    <row r="628" spans="1:23" hidden="1">
      <c r="A628" t="s">
        <v>13205</v>
      </c>
      <c r="B628" t="s">
        <v>21</v>
      </c>
      <c r="C628" t="s">
        <v>22</v>
      </c>
      <c r="D628" s="56">
        <v>250</v>
      </c>
      <c r="E628" t="s">
        <v>13270</v>
      </c>
      <c r="F628" t="str">
        <f t="shared" si="9"/>
        <v>16109228</v>
      </c>
      <c r="G628" s="34">
        <v>2900</v>
      </c>
      <c r="H628" s="34">
        <v>13368</v>
      </c>
      <c r="I628" t="s">
        <v>4805</v>
      </c>
      <c r="J628" t="s">
        <v>2793</v>
      </c>
      <c r="K628" t="s">
        <v>13271</v>
      </c>
      <c r="L628" t="s">
        <v>80</v>
      </c>
      <c r="M628" t="s">
        <v>4806</v>
      </c>
      <c r="N628" t="s">
        <v>204</v>
      </c>
      <c r="O628" t="s">
        <v>30</v>
      </c>
      <c r="P628" t="s">
        <v>32</v>
      </c>
      <c r="Q628" t="s">
        <v>33</v>
      </c>
      <c r="R628" t="s">
        <v>33</v>
      </c>
      <c r="S628" t="s">
        <v>33</v>
      </c>
      <c r="T628" t="s">
        <v>33</v>
      </c>
      <c r="U628" t="s">
        <v>33</v>
      </c>
      <c r="V628" t="s">
        <v>33</v>
      </c>
      <c r="W628" t="s">
        <v>33</v>
      </c>
    </row>
    <row r="629" spans="1:23" hidden="1">
      <c r="A629" t="s">
        <v>13205</v>
      </c>
      <c r="B629" t="s">
        <v>21</v>
      </c>
      <c r="C629" t="s">
        <v>256</v>
      </c>
      <c r="D629" s="56">
        <v>32025</v>
      </c>
      <c r="E629" t="s">
        <v>13272</v>
      </c>
      <c r="F629" t="str">
        <f t="shared" si="9"/>
        <v>21012678</v>
      </c>
      <c r="G629" s="34" t="s">
        <v>440</v>
      </c>
      <c r="H629" s="34">
        <v>92021</v>
      </c>
      <c r="I629" t="s">
        <v>13273</v>
      </c>
      <c r="J629" t="s">
        <v>13272</v>
      </c>
      <c r="K629" t="s">
        <v>13274</v>
      </c>
      <c r="L629" t="s">
        <v>13275</v>
      </c>
      <c r="M629" t="s">
        <v>13276</v>
      </c>
      <c r="N629" t="s">
        <v>24126</v>
      </c>
      <c r="O629" t="s">
        <v>13277</v>
      </c>
      <c r="P629" t="s">
        <v>33</v>
      </c>
      <c r="Q629" t="s">
        <v>33</v>
      </c>
      <c r="R629" t="s">
        <v>33</v>
      </c>
      <c r="S629" t="s">
        <v>33</v>
      </c>
      <c r="T629" t="s">
        <v>33</v>
      </c>
      <c r="U629" t="s">
        <v>33</v>
      </c>
      <c r="V629" t="s">
        <v>33</v>
      </c>
      <c r="W629" t="s">
        <v>33</v>
      </c>
    </row>
    <row r="630" spans="1:23" hidden="1">
      <c r="A630" t="s">
        <v>13205</v>
      </c>
      <c r="B630" t="s">
        <v>21</v>
      </c>
      <c r="C630" t="s">
        <v>243</v>
      </c>
      <c r="D630" s="56">
        <v>24800</v>
      </c>
      <c r="E630" t="s">
        <v>13278</v>
      </c>
      <c r="F630" t="str">
        <f t="shared" si="9"/>
        <v>21000256</v>
      </c>
      <c r="G630" s="34" t="s">
        <v>440</v>
      </c>
      <c r="H630" s="34" t="s">
        <v>13666</v>
      </c>
      <c r="I630" t="s">
        <v>1640</v>
      </c>
      <c r="J630" t="s">
        <v>13278</v>
      </c>
      <c r="K630" t="s">
        <v>13279</v>
      </c>
      <c r="L630" t="s">
        <v>13280</v>
      </c>
      <c r="M630" t="s">
        <v>13281</v>
      </c>
      <c r="N630" t="s">
        <v>13282</v>
      </c>
      <c r="O630" t="s">
        <v>24127</v>
      </c>
      <c r="P630" t="s">
        <v>13283</v>
      </c>
      <c r="Q630" t="s">
        <v>1775</v>
      </c>
      <c r="R630" t="s">
        <v>13284</v>
      </c>
      <c r="S630" t="s">
        <v>33</v>
      </c>
      <c r="T630" t="s">
        <v>33</v>
      </c>
      <c r="U630" t="s">
        <v>33</v>
      </c>
      <c r="V630" t="s">
        <v>33</v>
      </c>
      <c r="W630" t="s">
        <v>33</v>
      </c>
    </row>
    <row r="631" spans="1:23" hidden="1">
      <c r="A631" t="s">
        <v>13205</v>
      </c>
      <c r="B631" t="s">
        <v>21</v>
      </c>
      <c r="C631" t="s">
        <v>22</v>
      </c>
      <c r="D631" s="47">
        <v>155023.04999999999</v>
      </c>
      <c r="E631" t="s">
        <v>13285</v>
      </c>
      <c r="F631" t="str">
        <f t="shared" si="9"/>
        <v>00000689</v>
      </c>
      <c r="G631" s="32" t="s">
        <v>440</v>
      </c>
      <c r="H631" s="32">
        <v>92024</v>
      </c>
      <c r="I631" t="s">
        <v>288</v>
      </c>
      <c r="J631" t="s">
        <v>289</v>
      </c>
      <c r="K631" t="s">
        <v>13286</v>
      </c>
      <c r="L631" t="s">
        <v>4808</v>
      </c>
      <c r="M631" t="s">
        <v>292</v>
      </c>
      <c r="N631" t="s">
        <v>29</v>
      </c>
      <c r="O631" t="s">
        <v>30</v>
      </c>
      <c r="P631" t="s">
        <v>13287</v>
      </c>
      <c r="Q631" t="s">
        <v>32</v>
      </c>
      <c r="R631" t="s">
        <v>33</v>
      </c>
      <c r="S631" t="s">
        <v>33</v>
      </c>
      <c r="T631" t="s">
        <v>33</v>
      </c>
      <c r="U631" t="s">
        <v>33</v>
      </c>
      <c r="V631" t="s">
        <v>33</v>
      </c>
      <c r="W631" t="s">
        <v>33</v>
      </c>
    </row>
    <row r="632" spans="1:23" hidden="1">
      <c r="A632" t="s">
        <v>13205</v>
      </c>
      <c r="B632" t="s">
        <v>21</v>
      </c>
      <c r="C632" t="s">
        <v>22</v>
      </c>
      <c r="D632" s="47">
        <v>835.54</v>
      </c>
      <c r="E632" t="s">
        <v>13288</v>
      </c>
      <c r="F632" t="str">
        <f t="shared" si="9"/>
        <v>52037106</v>
      </c>
      <c r="G632" s="32" t="s">
        <v>440</v>
      </c>
      <c r="H632" s="32">
        <v>92023</v>
      </c>
      <c r="I632" t="s">
        <v>1666</v>
      </c>
      <c r="J632" t="s">
        <v>13289</v>
      </c>
      <c r="K632" t="s">
        <v>13290</v>
      </c>
      <c r="L632" t="s">
        <v>1669</v>
      </c>
      <c r="M632" t="s">
        <v>1670</v>
      </c>
      <c r="N632" t="s">
        <v>29</v>
      </c>
      <c r="O632" t="s">
        <v>30</v>
      </c>
      <c r="P632" t="s">
        <v>13291</v>
      </c>
      <c r="Q632" t="s">
        <v>32</v>
      </c>
      <c r="R632" t="s">
        <v>33</v>
      </c>
      <c r="S632" t="s">
        <v>33</v>
      </c>
      <c r="T632" t="s">
        <v>33</v>
      </c>
      <c r="U632" t="s">
        <v>33</v>
      </c>
      <c r="V632" t="s">
        <v>33</v>
      </c>
      <c r="W632" t="s">
        <v>33</v>
      </c>
    </row>
    <row r="633" spans="1:23" hidden="1">
      <c r="A633" t="s">
        <v>13205</v>
      </c>
      <c r="B633" t="s">
        <v>21</v>
      </c>
      <c r="D633" s="47">
        <v>384.61</v>
      </c>
      <c r="E633" t="s">
        <v>20729</v>
      </c>
      <c r="F633" t="str">
        <f t="shared" si="9"/>
        <v>00000000</v>
      </c>
      <c r="G633" s="32" t="s">
        <v>440</v>
      </c>
      <c r="H633" s="32">
        <v>92612</v>
      </c>
      <c r="I633" t="s">
        <v>20730</v>
      </c>
      <c r="J633" t="s">
        <v>20732</v>
      </c>
    </row>
    <row r="634" spans="1:23" hidden="1">
      <c r="A634" t="s">
        <v>13292</v>
      </c>
      <c r="B634" t="s">
        <v>21</v>
      </c>
      <c r="C634" t="s">
        <v>22</v>
      </c>
      <c r="D634" s="47">
        <v>1047376.14</v>
      </c>
      <c r="E634" t="s">
        <v>13293</v>
      </c>
      <c r="F634" t="str">
        <f t="shared" si="9"/>
        <v>00000423</v>
      </c>
      <c r="G634" s="32" t="s">
        <v>440</v>
      </c>
      <c r="H634" s="32">
        <v>92025</v>
      </c>
      <c r="I634" t="s">
        <v>288</v>
      </c>
      <c r="J634" t="s">
        <v>289</v>
      </c>
      <c r="K634" t="s">
        <v>13294</v>
      </c>
      <c r="L634" t="s">
        <v>11932</v>
      </c>
      <c r="M634" t="s">
        <v>292</v>
      </c>
      <c r="N634" t="s">
        <v>29</v>
      </c>
      <c r="O634" t="s">
        <v>30</v>
      </c>
      <c r="P634" t="s">
        <v>13295</v>
      </c>
      <c r="Q634" t="s">
        <v>32</v>
      </c>
      <c r="R634" t="s">
        <v>33</v>
      </c>
      <c r="S634" t="s">
        <v>33</v>
      </c>
      <c r="T634" t="s">
        <v>33</v>
      </c>
      <c r="U634" t="s">
        <v>33</v>
      </c>
      <c r="V634" t="s">
        <v>33</v>
      </c>
      <c r="W634" t="s">
        <v>33</v>
      </c>
    </row>
    <row r="635" spans="1:23" hidden="1">
      <c r="A635" t="s">
        <v>13292</v>
      </c>
      <c r="B635" t="s">
        <v>21</v>
      </c>
      <c r="C635" t="s">
        <v>22</v>
      </c>
      <c r="D635" s="47">
        <v>150000</v>
      </c>
      <c r="E635" t="s">
        <v>13296</v>
      </c>
      <c r="F635" t="str">
        <f t="shared" si="9"/>
        <v>28114968</v>
      </c>
      <c r="G635" s="32" t="s">
        <v>440</v>
      </c>
      <c r="H635" s="32">
        <v>92029</v>
      </c>
      <c r="I635" t="s">
        <v>7359</v>
      </c>
      <c r="J635" t="s">
        <v>393</v>
      </c>
      <c r="K635" t="s">
        <v>13297</v>
      </c>
      <c r="L635" t="s">
        <v>45</v>
      </c>
      <c r="M635" t="s">
        <v>155</v>
      </c>
      <c r="N635" t="s">
        <v>47</v>
      </c>
      <c r="O635" t="s">
        <v>30</v>
      </c>
      <c r="P635" t="s">
        <v>13298</v>
      </c>
      <c r="Q635" t="s">
        <v>32</v>
      </c>
      <c r="R635" t="s">
        <v>33</v>
      </c>
      <c r="S635" t="s">
        <v>33</v>
      </c>
      <c r="T635" t="s">
        <v>33</v>
      </c>
      <c r="U635" t="s">
        <v>33</v>
      </c>
      <c r="V635" t="s">
        <v>33</v>
      </c>
      <c r="W635" t="s">
        <v>33</v>
      </c>
    </row>
    <row r="636" spans="1:23" hidden="1">
      <c r="A636" t="s">
        <v>13292</v>
      </c>
      <c r="B636" t="s">
        <v>21</v>
      </c>
      <c r="C636" t="s">
        <v>22</v>
      </c>
      <c r="D636" s="47">
        <v>74117.14</v>
      </c>
      <c r="E636" t="s">
        <v>13299</v>
      </c>
      <c r="F636" t="str">
        <f t="shared" si="9"/>
        <v>24951841</v>
      </c>
      <c r="G636" s="32">
        <v>6000</v>
      </c>
      <c r="H636" s="32">
        <v>34470</v>
      </c>
      <c r="I636" t="s">
        <v>837</v>
      </c>
      <c r="J636" t="s">
        <v>2486</v>
      </c>
      <c r="K636" t="s">
        <v>839</v>
      </c>
      <c r="L636" t="s">
        <v>840</v>
      </c>
      <c r="M636" t="s">
        <v>841</v>
      </c>
      <c r="N636" t="s">
        <v>204</v>
      </c>
      <c r="O636" t="s">
        <v>30</v>
      </c>
      <c r="P636" t="s">
        <v>32</v>
      </c>
      <c r="Q636" t="s">
        <v>33</v>
      </c>
      <c r="R636" t="s">
        <v>33</v>
      </c>
      <c r="S636" t="s">
        <v>33</v>
      </c>
      <c r="T636" t="s">
        <v>33</v>
      </c>
      <c r="U636" t="s">
        <v>33</v>
      </c>
      <c r="V636" t="s">
        <v>33</v>
      </c>
      <c r="W636" t="s">
        <v>33</v>
      </c>
    </row>
    <row r="637" spans="1:23" hidden="1">
      <c r="A637" t="s">
        <v>13292</v>
      </c>
      <c r="B637" t="s">
        <v>21</v>
      </c>
      <c r="C637" t="s">
        <v>22</v>
      </c>
      <c r="D637" s="47">
        <v>66337.39</v>
      </c>
      <c r="E637" t="s">
        <v>13300</v>
      </c>
      <c r="F637" t="str">
        <f t="shared" si="9"/>
        <v>22123057</v>
      </c>
      <c r="G637" s="32" t="s">
        <v>440</v>
      </c>
      <c r="H637" s="32">
        <v>92029</v>
      </c>
      <c r="I637" t="s">
        <v>24</v>
      </c>
      <c r="J637" t="s">
        <v>25</v>
      </c>
      <c r="K637" t="s">
        <v>13301</v>
      </c>
      <c r="L637" t="s">
        <v>27</v>
      </c>
      <c r="M637" t="s">
        <v>28</v>
      </c>
      <c r="N637" t="s">
        <v>29</v>
      </c>
      <c r="O637" t="s">
        <v>30</v>
      </c>
      <c r="P637" t="s">
        <v>13302</v>
      </c>
      <c r="Q637" t="s">
        <v>32</v>
      </c>
      <c r="R637" t="s">
        <v>33</v>
      </c>
      <c r="S637" t="s">
        <v>33</v>
      </c>
      <c r="T637" t="s">
        <v>33</v>
      </c>
      <c r="U637" t="s">
        <v>33</v>
      </c>
      <c r="V637" t="s">
        <v>33</v>
      </c>
      <c r="W637" t="s">
        <v>33</v>
      </c>
    </row>
    <row r="638" spans="1:23" hidden="1">
      <c r="A638" t="s">
        <v>13292</v>
      </c>
      <c r="B638" t="s">
        <v>21</v>
      </c>
      <c r="C638" t="s">
        <v>22</v>
      </c>
      <c r="D638" s="47">
        <v>60000</v>
      </c>
      <c r="E638" t="s">
        <v>13303</v>
      </c>
      <c r="F638" t="str">
        <f t="shared" si="9"/>
        <v>59904858</v>
      </c>
      <c r="G638" s="34" t="s">
        <v>440</v>
      </c>
      <c r="H638" s="34" t="s">
        <v>13668</v>
      </c>
      <c r="I638" t="s">
        <v>13304</v>
      </c>
      <c r="J638" t="s">
        <v>13305</v>
      </c>
      <c r="K638" t="s">
        <v>405</v>
      </c>
      <c r="L638" t="s">
        <v>80</v>
      </c>
      <c r="M638" t="s">
        <v>13306</v>
      </c>
      <c r="N638" t="s">
        <v>47</v>
      </c>
      <c r="O638" t="s">
        <v>30</v>
      </c>
      <c r="P638" t="s">
        <v>32</v>
      </c>
      <c r="Q638" t="s">
        <v>33</v>
      </c>
      <c r="R638" t="s">
        <v>33</v>
      </c>
      <c r="S638" t="s">
        <v>33</v>
      </c>
      <c r="T638" t="s">
        <v>33</v>
      </c>
      <c r="U638" t="s">
        <v>33</v>
      </c>
      <c r="V638" t="s">
        <v>33</v>
      </c>
      <c r="W638" t="s">
        <v>33</v>
      </c>
    </row>
    <row r="639" spans="1:23" hidden="1">
      <c r="A639" t="s">
        <v>13292</v>
      </c>
      <c r="B639" t="s">
        <v>21</v>
      </c>
      <c r="C639" t="s">
        <v>22</v>
      </c>
      <c r="D639" s="47">
        <v>36422.36</v>
      </c>
      <c r="E639" t="s">
        <v>13307</v>
      </c>
      <c r="F639" t="str">
        <f t="shared" si="9"/>
        <v>29717773</v>
      </c>
      <c r="G639" s="32" t="s">
        <v>440</v>
      </c>
      <c r="H639" s="32">
        <v>92029</v>
      </c>
      <c r="I639" t="s">
        <v>868</v>
      </c>
      <c r="J639" t="s">
        <v>869</v>
      </c>
      <c r="K639" t="s">
        <v>870</v>
      </c>
      <c r="L639" t="s">
        <v>80</v>
      </c>
      <c r="M639" t="s">
        <v>871</v>
      </c>
      <c r="N639" t="s">
        <v>204</v>
      </c>
      <c r="O639" t="s">
        <v>30</v>
      </c>
      <c r="P639" t="s">
        <v>32</v>
      </c>
      <c r="Q639" t="s">
        <v>33</v>
      </c>
      <c r="R639" t="s">
        <v>33</v>
      </c>
      <c r="S639" t="s">
        <v>33</v>
      </c>
      <c r="T639" t="s">
        <v>33</v>
      </c>
      <c r="U639" t="s">
        <v>33</v>
      </c>
      <c r="V639" t="s">
        <v>33</v>
      </c>
      <c r="W639" t="s">
        <v>33</v>
      </c>
    </row>
    <row r="640" spans="1:23" hidden="1">
      <c r="A640" t="s">
        <v>13292</v>
      </c>
      <c r="B640" t="s">
        <v>21</v>
      </c>
      <c r="C640" t="s">
        <v>22</v>
      </c>
      <c r="D640" s="47">
        <v>32250</v>
      </c>
      <c r="E640" t="s">
        <v>13308</v>
      </c>
      <c r="F640" t="str">
        <f t="shared" si="9"/>
        <v>22124833</v>
      </c>
      <c r="G640" s="32" t="s">
        <v>440</v>
      </c>
      <c r="H640" s="32">
        <v>92029</v>
      </c>
      <c r="I640" t="s">
        <v>24</v>
      </c>
      <c r="J640" t="s">
        <v>25</v>
      </c>
      <c r="K640" t="s">
        <v>13309</v>
      </c>
      <c r="L640" t="s">
        <v>27</v>
      </c>
      <c r="M640" t="s">
        <v>28</v>
      </c>
      <c r="N640" t="s">
        <v>29</v>
      </c>
      <c r="O640" t="s">
        <v>30</v>
      </c>
      <c r="P640" t="s">
        <v>13310</v>
      </c>
      <c r="Q640" t="s">
        <v>32</v>
      </c>
      <c r="R640" t="s">
        <v>33</v>
      </c>
      <c r="S640" t="s">
        <v>33</v>
      </c>
      <c r="T640" t="s">
        <v>33</v>
      </c>
      <c r="U640" t="s">
        <v>33</v>
      </c>
      <c r="V640" t="s">
        <v>33</v>
      </c>
      <c r="W640" t="s">
        <v>33</v>
      </c>
    </row>
    <row r="641" spans="1:23" hidden="1">
      <c r="A641" t="s">
        <v>13292</v>
      </c>
      <c r="B641" t="s">
        <v>21</v>
      </c>
      <c r="C641" t="s">
        <v>22</v>
      </c>
      <c r="D641" s="47">
        <v>29660.44</v>
      </c>
      <c r="E641" t="s">
        <v>13311</v>
      </c>
      <c r="F641" t="str">
        <f t="shared" si="9"/>
        <v>24833578</v>
      </c>
      <c r="G641" s="32" t="s">
        <v>440</v>
      </c>
      <c r="H641" s="32">
        <v>92029</v>
      </c>
      <c r="I641" t="s">
        <v>2019</v>
      </c>
      <c r="J641" t="s">
        <v>25</v>
      </c>
      <c r="K641" t="s">
        <v>13312</v>
      </c>
      <c r="L641" t="s">
        <v>5020</v>
      </c>
      <c r="M641" t="s">
        <v>2021</v>
      </c>
      <c r="N641" t="s">
        <v>47</v>
      </c>
      <c r="O641" t="s">
        <v>30</v>
      </c>
      <c r="P641" t="s">
        <v>13313</v>
      </c>
      <c r="Q641" t="s">
        <v>32</v>
      </c>
      <c r="R641" t="s">
        <v>33</v>
      </c>
      <c r="S641" t="s">
        <v>33</v>
      </c>
      <c r="T641" t="s">
        <v>33</v>
      </c>
      <c r="U641" t="s">
        <v>33</v>
      </c>
      <c r="V641" t="s">
        <v>33</v>
      </c>
      <c r="W641" t="s">
        <v>33</v>
      </c>
    </row>
    <row r="642" spans="1:23" hidden="1">
      <c r="A642" t="s">
        <v>13292</v>
      </c>
      <c r="B642" t="s">
        <v>21</v>
      </c>
      <c r="C642" t="s">
        <v>22</v>
      </c>
      <c r="D642" s="47">
        <v>18152.009999999998</v>
      </c>
      <c r="E642" t="s">
        <v>13314</v>
      </c>
      <c r="F642" t="str">
        <f t="shared" si="9"/>
        <v>54152737</v>
      </c>
      <c r="G642" s="32" t="s">
        <v>440</v>
      </c>
      <c r="H642" s="32">
        <v>92029</v>
      </c>
      <c r="I642" t="s">
        <v>120</v>
      </c>
      <c r="J642" t="s">
        <v>50</v>
      </c>
      <c r="K642" t="s">
        <v>121</v>
      </c>
      <c r="L642" t="s">
        <v>80</v>
      </c>
      <c r="M642" t="s">
        <v>53</v>
      </c>
      <c r="N642" t="s">
        <v>47</v>
      </c>
      <c r="O642" t="s">
        <v>122</v>
      </c>
      <c r="P642" t="s">
        <v>13315</v>
      </c>
      <c r="Q642" t="s">
        <v>32</v>
      </c>
      <c r="R642" t="s">
        <v>33</v>
      </c>
      <c r="S642" t="s">
        <v>33</v>
      </c>
      <c r="T642" t="s">
        <v>33</v>
      </c>
      <c r="U642" t="s">
        <v>33</v>
      </c>
      <c r="V642" t="s">
        <v>33</v>
      </c>
      <c r="W642" t="s">
        <v>33</v>
      </c>
    </row>
    <row r="643" spans="1:23" hidden="1">
      <c r="A643" t="s">
        <v>13292</v>
      </c>
      <c r="B643" t="s">
        <v>21</v>
      </c>
      <c r="C643" t="s">
        <v>22</v>
      </c>
      <c r="D643" s="47">
        <v>15000</v>
      </c>
      <c r="E643" t="s">
        <v>13316</v>
      </c>
      <c r="F643" t="str">
        <f t="shared" si="9"/>
        <v>28114971</v>
      </c>
      <c r="G643" s="34" t="s">
        <v>440</v>
      </c>
      <c r="H643" s="34" t="s">
        <v>13669</v>
      </c>
      <c r="I643" t="s">
        <v>13317</v>
      </c>
      <c r="J643" t="s">
        <v>393</v>
      </c>
      <c r="K643" t="s">
        <v>13318</v>
      </c>
      <c r="L643" t="s">
        <v>45</v>
      </c>
      <c r="M643" t="s">
        <v>155</v>
      </c>
      <c r="N643" t="s">
        <v>47</v>
      </c>
      <c r="O643" t="s">
        <v>30</v>
      </c>
      <c r="P643" t="s">
        <v>13319</v>
      </c>
      <c r="Q643" t="s">
        <v>32</v>
      </c>
      <c r="R643" t="s">
        <v>33</v>
      </c>
      <c r="S643" t="s">
        <v>33</v>
      </c>
      <c r="T643" t="s">
        <v>33</v>
      </c>
      <c r="U643" t="s">
        <v>33</v>
      </c>
      <c r="V643" t="s">
        <v>33</v>
      </c>
      <c r="W643" t="s">
        <v>33</v>
      </c>
    </row>
    <row r="644" spans="1:23" hidden="1">
      <c r="A644" t="s">
        <v>13292</v>
      </c>
      <c r="B644" t="s">
        <v>21</v>
      </c>
      <c r="C644" t="s">
        <v>22</v>
      </c>
      <c r="D644" s="47">
        <v>14914.7</v>
      </c>
      <c r="E644" t="s">
        <v>13320</v>
      </c>
      <c r="F644" t="str">
        <f t="shared" si="9"/>
        <v>22126356</v>
      </c>
      <c r="G644" s="34" t="s">
        <v>1067</v>
      </c>
      <c r="H644" s="34" t="s">
        <v>13670</v>
      </c>
      <c r="I644" t="s">
        <v>24</v>
      </c>
      <c r="J644" t="s">
        <v>25</v>
      </c>
      <c r="K644" t="s">
        <v>13321</v>
      </c>
      <c r="L644" t="s">
        <v>27</v>
      </c>
      <c r="M644" t="s">
        <v>28</v>
      </c>
      <c r="N644" t="s">
        <v>29</v>
      </c>
      <c r="O644" t="s">
        <v>30</v>
      </c>
      <c r="P644" t="s">
        <v>13322</v>
      </c>
      <c r="Q644" t="s">
        <v>32</v>
      </c>
      <c r="R644" t="s">
        <v>33</v>
      </c>
      <c r="S644" t="s">
        <v>33</v>
      </c>
      <c r="T644" t="s">
        <v>33</v>
      </c>
      <c r="U644" t="s">
        <v>33</v>
      </c>
      <c r="V644" t="s">
        <v>33</v>
      </c>
      <c r="W644" t="s">
        <v>33</v>
      </c>
    </row>
    <row r="645" spans="1:23" hidden="1">
      <c r="A645" t="s">
        <v>13292</v>
      </c>
      <c r="B645" t="s">
        <v>21</v>
      </c>
      <c r="C645" t="s">
        <v>22</v>
      </c>
      <c r="D645" s="47">
        <v>14589</v>
      </c>
      <c r="E645" t="s">
        <v>13323</v>
      </c>
      <c r="F645" t="str">
        <f t="shared" si="9"/>
        <v>24833584</v>
      </c>
      <c r="G645" s="34" t="s">
        <v>440</v>
      </c>
      <c r="H645" s="34" t="s">
        <v>13669</v>
      </c>
      <c r="I645" t="s">
        <v>2019</v>
      </c>
      <c r="J645" t="s">
        <v>25</v>
      </c>
      <c r="K645" t="s">
        <v>13324</v>
      </c>
      <c r="L645" t="s">
        <v>45</v>
      </c>
      <c r="M645" t="s">
        <v>2021</v>
      </c>
      <c r="N645" t="s">
        <v>47</v>
      </c>
      <c r="O645" t="s">
        <v>30</v>
      </c>
      <c r="P645" t="s">
        <v>13325</v>
      </c>
      <c r="Q645" t="s">
        <v>32</v>
      </c>
      <c r="R645" t="s">
        <v>33</v>
      </c>
      <c r="S645" t="s">
        <v>33</v>
      </c>
      <c r="T645" t="s">
        <v>33</v>
      </c>
      <c r="U645" t="s">
        <v>33</v>
      </c>
      <c r="V645" t="s">
        <v>33</v>
      </c>
      <c r="W645" t="s">
        <v>33</v>
      </c>
    </row>
    <row r="646" spans="1:23" hidden="1">
      <c r="A646" t="s">
        <v>13292</v>
      </c>
      <c r="B646" t="s">
        <v>21</v>
      </c>
      <c r="C646" t="s">
        <v>22</v>
      </c>
      <c r="D646" s="47">
        <v>7956.73</v>
      </c>
      <c r="E646" t="s">
        <v>13326</v>
      </c>
      <c r="F646" t="str">
        <f t="shared" si="9"/>
        <v>17505080</v>
      </c>
      <c r="G646" s="32" t="s">
        <v>440</v>
      </c>
      <c r="H646" s="32">
        <v>92029</v>
      </c>
      <c r="I646" t="s">
        <v>13327</v>
      </c>
      <c r="J646" t="s">
        <v>410</v>
      </c>
      <c r="K646" t="s">
        <v>13328</v>
      </c>
      <c r="L646" t="s">
        <v>412</v>
      </c>
      <c r="M646" t="s">
        <v>13329</v>
      </c>
      <c r="N646" t="s">
        <v>29</v>
      </c>
      <c r="O646" t="s">
        <v>30</v>
      </c>
      <c r="P646" t="s">
        <v>13330</v>
      </c>
      <c r="Q646" t="s">
        <v>32</v>
      </c>
      <c r="R646" t="s">
        <v>33</v>
      </c>
      <c r="S646" t="s">
        <v>33</v>
      </c>
      <c r="T646" t="s">
        <v>33</v>
      </c>
      <c r="U646" t="s">
        <v>33</v>
      </c>
      <c r="V646" t="s">
        <v>33</v>
      </c>
      <c r="W646" t="s">
        <v>33</v>
      </c>
    </row>
    <row r="647" spans="1:23" hidden="1">
      <c r="A647" t="s">
        <v>13292</v>
      </c>
      <c r="B647" t="s">
        <v>21</v>
      </c>
      <c r="C647" t="s">
        <v>22</v>
      </c>
      <c r="D647" s="47">
        <v>6611.7</v>
      </c>
      <c r="E647" t="s">
        <v>13331</v>
      </c>
      <c r="F647" t="str">
        <f t="shared" si="9"/>
        <v>70153031</v>
      </c>
      <c r="G647" s="32" t="s">
        <v>440</v>
      </c>
      <c r="H647" s="32">
        <v>92029</v>
      </c>
      <c r="I647" t="s">
        <v>57</v>
      </c>
      <c r="J647" t="s">
        <v>58</v>
      </c>
      <c r="K647" t="s">
        <v>59</v>
      </c>
      <c r="L647" t="s">
        <v>194</v>
      </c>
      <c r="M647" t="s">
        <v>60</v>
      </c>
      <c r="N647" t="s">
        <v>29</v>
      </c>
      <c r="O647" t="s">
        <v>61</v>
      </c>
      <c r="P647" t="s">
        <v>13332</v>
      </c>
      <c r="Q647" t="s">
        <v>32</v>
      </c>
      <c r="R647" t="s">
        <v>33</v>
      </c>
      <c r="S647" t="s">
        <v>33</v>
      </c>
      <c r="T647" t="s">
        <v>33</v>
      </c>
      <c r="U647" t="s">
        <v>33</v>
      </c>
      <c r="V647" t="s">
        <v>33</v>
      </c>
      <c r="W647" t="s">
        <v>33</v>
      </c>
    </row>
    <row r="648" spans="1:23" hidden="1">
      <c r="A648" t="s">
        <v>13292</v>
      </c>
      <c r="B648" t="s">
        <v>21</v>
      </c>
      <c r="C648" t="s">
        <v>22</v>
      </c>
      <c r="D648" s="47">
        <v>5497.44</v>
      </c>
      <c r="E648" t="s">
        <v>13333</v>
      </c>
      <c r="F648" t="str">
        <f t="shared" si="9"/>
        <v>14384406</v>
      </c>
      <c r="G648" s="34" t="s">
        <v>440</v>
      </c>
      <c r="H648" s="34" t="s">
        <v>13669</v>
      </c>
      <c r="I648" t="s">
        <v>735</v>
      </c>
      <c r="J648" t="s">
        <v>43</v>
      </c>
      <c r="K648" t="s">
        <v>13334</v>
      </c>
      <c r="L648" t="s">
        <v>1002</v>
      </c>
      <c r="M648" t="s">
        <v>738</v>
      </c>
      <c r="N648" t="s">
        <v>47</v>
      </c>
      <c r="O648" t="s">
        <v>30</v>
      </c>
      <c r="P648" t="s">
        <v>32</v>
      </c>
      <c r="Q648" t="s">
        <v>33</v>
      </c>
      <c r="R648" t="s">
        <v>33</v>
      </c>
      <c r="S648" t="s">
        <v>33</v>
      </c>
      <c r="T648" t="s">
        <v>33</v>
      </c>
      <c r="U648" t="s">
        <v>33</v>
      </c>
      <c r="V648" t="s">
        <v>33</v>
      </c>
      <c r="W648" t="s">
        <v>33</v>
      </c>
    </row>
    <row r="649" spans="1:23" hidden="1">
      <c r="A649" t="s">
        <v>13292</v>
      </c>
      <c r="B649" t="s">
        <v>21</v>
      </c>
      <c r="C649" t="s">
        <v>22</v>
      </c>
      <c r="D649" s="47">
        <v>4900</v>
      </c>
      <c r="E649" t="s">
        <v>13335</v>
      </c>
      <c r="F649" t="str">
        <f t="shared" ref="F649:F712" si="10">RIGHT(E649,8)</f>
        <v>28114974</v>
      </c>
      <c r="G649" s="34" t="s">
        <v>440</v>
      </c>
      <c r="H649" s="34" t="s">
        <v>13668</v>
      </c>
      <c r="I649" t="s">
        <v>5047</v>
      </c>
      <c r="J649" t="s">
        <v>393</v>
      </c>
      <c r="K649" t="s">
        <v>13336</v>
      </c>
      <c r="L649" t="s">
        <v>45</v>
      </c>
      <c r="M649" t="s">
        <v>155</v>
      </c>
      <c r="N649" t="s">
        <v>47</v>
      </c>
      <c r="O649" t="s">
        <v>30</v>
      </c>
      <c r="P649" t="s">
        <v>13337</v>
      </c>
      <c r="Q649" t="s">
        <v>32</v>
      </c>
      <c r="R649" t="s">
        <v>33</v>
      </c>
      <c r="S649" t="s">
        <v>33</v>
      </c>
      <c r="T649" t="s">
        <v>33</v>
      </c>
      <c r="U649" t="s">
        <v>33</v>
      </c>
      <c r="V649" t="s">
        <v>33</v>
      </c>
      <c r="W649" t="s">
        <v>33</v>
      </c>
    </row>
    <row r="650" spans="1:23" hidden="1">
      <c r="A650" t="s">
        <v>13292</v>
      </c>
      <c r="B650" t="s">
        <v>21</v>
      </c>
      <c r="C650" t="s">
        <v>22</v>
      </c>
      <c r="D650" s="47">
        <v>2852.15</v>
      </c>
      <c r="E650" t="s">
        <v>13338</v>
      </c>
      <c r="F650" t="str">
        <f t="shared" si="10"/>
        <v>24947074</v>
      </c>
      <c r="G650" s="34" t="s">
        <v>1064</v>
      </c>
      <c r="H650" s="34" t="s">
        <v>13671</v>
      </c>
      <c r="I650" t="s">
        <v>181</v>
      </c>
      <c r="J650" t="s">
        <v>182</v>
      </c>
      <c r="K650" t="s">
        <v>183</v>
      </c>
      <c r="L650" t="s">
        <v>184</v>
      </c>
      <c r="M650" t="s">
        <v>185</v>
      </c>
      <c r="N650" t="s">
        <v>47</v>
      </c>
      <c r="O650" t="s">
        <v>54</v>
      </c>
      <c r="P650" t="s">
        <v>32</v>
      </c>
      <c r="Q650" t="s">
        <v>33</v>
      </c>
      <c r="R650" t="s">
        <v>33</v>
      </c>
      <c r="S650" t="s">
        <v>33</v>
      </c>
      <c r="T650" t="s">
        <v>33</v>
      </c>
      <c r="U650" t="s">
        <v>33</v>
      </c>
      <c r="V650" t="s">
        <v>33</v>
      </c>
      <c r="W650" t="s">
        <v>33</v>
      </c>
    </row>
    <row r="651" spans="1:23" hidden="1">
      <c r="A651" t="s">
        <v>13292</v>
      </c>
      <c r="B651" t="s">
        <v>21</v>
      </c>
      <c r="C651" t="s">
        <v>22</v>
      </c>
      <c r="D651" s="47">
        <v>1651.08</v>
      </c>
      <c r="E651" t="s">
        <v>13339</v>
      </c>
      <c r="F651" t="str">
        <f t="shared" si="10"/>
        <v>22126338</v>
      </c>
      <c r="G651" s="34" t="s">
        <v>1067</v>
      </c>
      <c r="H651" s="34" t="s">
        <v>13670</v>
      </c>
      <c r="I651" t="s">
        <v>24</v>
      </c>
      <c r="J651" t="s">
        <v>25</v>
      </c>
      <c r="K651" t="s">
        <v>13340</v>
      </c>
      <c r="L651" t="s">
        <v>27</v>
      </c>
      <c r="M651" t="s">
        <v>28</v>
      </c>
      <c r="N651" t="s">
        <v>29</v>
      </c>
      <c r="O651" t="s">
        <v>30</v>
      </c>
      <c r="P651" t="s">
        <v>13341</v>
      </c>
      <c r="Q651" t="s">
        <v>32</v>
      </c>
      <c r="R651" t="s">
        <v>33</v>
      </c>
      <c r="S651" t="s">
        <v>33</v>
      </c>
      <c r="T651" t="s">
        <v>33</v>
      </c>
      <c r="U651" t="s">
        <v>33</v>
      </c>
      <c r="V651" t="s">
        <v>33</v>
      </c>
      <c r="W651" t="s">
        <v>33</v>
      </c>
    </row>
    <row r="652" spans="1:23" hidden="1">
      <c r="A652" t="s">
        <v>13292</v>
      </c>
      <c r="B652" t="s">
        <v>21</v>
      </c>
      <c r="C652" t="s">
        <v>22</v>
      </c>
      <c r="D652" s="47">
        <v>1040.56</v>
      </c>
      <c r="E652" t="s">
        <v>13342</v>
      </c>
      <c r="F652" t="str">
        <f t="shared" si="10"/>
        <v>22126347</v>
      </c>
      <c r="G652" s="34" t="s">
        <v>1067</v>
      </c>
      <c r="H652" s="34" t="s">
        <v>13670</v>
      </c>
      <c r="I652" t="s">
        <v>24</v>
      </c>
      <c r="J652" t="s">
        <v>25</v>
      </c>
      <c r="K652" t="s">
        <v>13343</v>
      </c>
      <c r="L652" t="s">
        <v>27</v>
      </c>
      <c r="M652" t="s">
        <v>28</v>
      </c>
      <c r="N652" t="s">
        <v>29</v>
      </c>
      <c r="O652" t="s">
        <v>30</v>
      </c>
      <c r="P652" t="s">
        <v>13344</v>
      </c>
      <c r="Q652" t="s">
        <v>32</v>
      </c>
      <c r="R652" t="s">
        <v>33</v>
      </c>
      <c r="S652" t="s">
        <v>33</v>
      </c>
      <c r="T652" t="s">
        <v>33</v>
      </c>
      <c r="U652" t="s">
        <v>33</v>
      </c>
      <c r="V652" t="s">
        <v>33</v>
      </c>
      <c r="W652" t="s">
        <v>33</v>
      </c>
    </row>
    <row r="653" spans="1:23" hidden="1">
      <c r="A653" t="s">
        <v>13292</v>
      </c>
      <c r="B653" t="s">
        <v>21</v>
      </c>
      <c r="C653" t="s">
        <v>22</v>
      </c>
      <c r="D653" s="47">
        <v>470</v>
      </c>
      <c r="E653" t="s">
        <v>13345</v>
      </c>
      <c r="F653" t="str">
        <f t="shared" si="10"/>
        <v>22125257</v>
      </c>
      <c r="G653" s="32">
        <v>5200</v>
      </c>
      <c r="H653" s="32">
        <v>95432</v>
      </c>
      <c r="I653" t="s">
        <v>24</v>
      </c>
      <c r="J653" t="s">
        <v>25</v>
      </c>
      <c r="K653" t="s">
        <v>13346</v>
      </c>
      <c r="L653" t="s">
        <v>27</v>
      </c>
      <c r="M653" t="s">
        <v>28</v>
      </c>
      <c r="N653" t="s">
        <v>29</v>
      </c>
      <c r="O653" t="s">
        <v>30</v>
      </c>
      <c r="P653" t="s">
        <v>13347</v>
      </c>
      <c r="Q653" t="s">
        <v>32</v>
      </c>
      <c r="R653" t="s">
        <v>33</v>
      </c>
      <c r="S653" t="s">
        <v>33</v>
      </c>
      <c r="T653" t="s">
        <v>33</v>
      </c>
      <c r="U653" t="s">
        <v>33</v>
      </c>
      <c r="V653" t="s">
        <v>33</v>
      </c>
      <c r="W653" t="s">
        <v>33</v>
      </c>
    </row>
    <row r="654" spans="1:23" hidden="1">
      <c r="A654" t="s">
        <v>13292</v>
      </c>
      <c r="B654" t="s">
        <v>21</v>
      </c>
      <c r="C654" t="s">
        <v>22</v>
      </c>
      <c r="D654" s="47">
        <v>172.52</v>
      </c>
      <c r="E654" t="s">
        <v>13348</v>
      </c>
      <c r="F654" t="str">
        <f t="shared" si="10"/>
        <v>22126293</v>
      </c>
      <c r="G654" s="34" t="s">
        <v>1067</v>
      </c>
      <c r="H654" s="34" t="s">
        <v>13670</v>
      </c>
      <c r="I654" t="s">
        <v>24</v>
      </c>
      <c r="J654" t="s">
        <v>25</v>
      </c>
      <c r="K654" t="s">
        <v>13349</v>
      </c>
      <c r="L654" t="s">
        <v>27</v>
      </c>
      <c r="M654" t="s">
        <v>28</v>
      </c>
      <c r="N654" t="s">
        <v>29</v>
      </c>
      <c r="O654" t="s">
        <v>30</v>
      </c>
      <c r="P654" t="s">
        <v>13350</v>
      </c>
      <c r="Q654" t="s">
        <v>32</v>
      </c>
      <c r="R654" t="s">
        <v>33</v>
      </c>
      <c r="S654" t="s">
        <v>33</v>
      </c>
      <c r="T654" t="s">
        <v>33</v>
      </c>
      <c r="U654" t="s">
        <v>33</v>
      </c>
      <c r="V654" t="s">
        <v>33</v>
      </c>
      <c r="W654" t="s">
        <v>33</v>
      </c>
    </row>
    <row r="655" spans="1:23" hidden="1">
      <c r="A655" t="s">
        <v>13292</v>
      </c>
      <c r="B655" t="s">
        <v>21</v>
      </c>
      <c r="C655" t="s">
        <v>22</v>
      </c>
      <c r="D655" s="47">
        <v>59.09</v>
      </c>
      <c r="E655" t="s">
        <v>13351</v>
      </c>
      <c r="F655" t="str">
        <f t="shared" si="10"/>
        <v>54015620</v>
      </c>
      <c r="G655" s="34">
        <v>1100</v>
      </c>
      <c r="H655" s="34">
        <v>3041</v>
      </c>
      <c r="I655" t="s">
        <v>49</v>
      </c>
      <c r="J655" t="s">
        <v>50</v>
      </c>
      <c r="K655" t="s">
        <v>51</v>
      </c>
      <c r="L655" t="s">
        <v>899</v>
      </c>
      <c r="M655" t="s">
        <v>53</v>
      </c>
      <c r="N655" t="s">
        <v>29</v>
      </c>
      <c r="O655" t="s">
        <v>54</v>
      </c>
      <c r="P655" t="s">
        <v>13352</v>
      </c>
      <c r="Q655" t="s">
        <v>32</v>
      </c>
      <c r="R655" t="s">
        <v>33</v>
      </c>
      <c r="S655" t="s">
        <v>33</v>
      </c>
      <c r="T655" t="s">
        <v>33</v>
      </c>
      <c r="U655" t="s">
        <v>33</v>
      </c>
      <c r="V655" t="s">
        <v>33</v>
      </c>
      <c r="W655" t="s">
        <v>33</v>
      </c>
    </row>
    <row r="656" spans="1:23" hidden="1">
      <c r="A656" t="s">
        <v>13292</v>
      </c>
      <c r="B656" t="s">
        <v>21</v>
      </c>
      <c r="C656" t="s">
        <v>22</v>
      </c>
      <c r="D656" s="47">
        <v>44.17</v>
      </c>
      <c r="E656" t="s">
        <v>13353</v>
      </c>
      <c r="F656" t="str">
        <f t="shared" si="10"/>
        <v>22126284</v>
      </c>
      <c r="G656" s="34" t="s">
        <v>1067</v>
      </c>
      <c r="H656" s="34" t="s">
        <v>13670</v>
      </c>
      <c r="I656" t="s">
        <v>24</v>
      </c>
      <c r="J656" t="s">
        <v>25</v>
      </c>
      <c r="K656" t="s">
        <v>13354</v>
      </c>
      <c r="L656" t="s">
        <v>27</v>
      </c>
      <c r="M656" t="s">
        <v>28</v>
      </c>
      <c r="N656" t="s">
        <v>29</v>
      </c>
      <c r="O656" t="s">
        <v>30</v>
      </c>
      <c r="P656" t="s">
        <v>13355</v>
      </c>
      <c r="Q656" t="s">
        <v>32</v>
      </c>
      <c r="R656" t="s">
        <v>33</v>
      </c>
      <c r="S656" t="s">
        <v>33</v>
      </c>
      <c r="T656" t="s">
        <v>33</v>
      </c>
      <c r="U656" t="s">
        <v>33</v>
      </c>
      <c r="V656" t="s">
        <v>33</v>
      </c>
      <c r="W656" t="s">
        <v>33</v>
      </c>
    </row>
    <row r="657" spans="1:23" hidden="1">
      <c r="A657" t="s">
        <v>13292</v>
      </c>
      <c r="B657" t="s">
        <v>21</v>
      </c>
      <c r="C657" t="s">
        <v>22</v>
      </c>
      <c r="D657" s="47">
        <v>16.38</v>
      </c>
      <c r="E657" t="s">
        <v>13356</v>
      </c>
      <c r="F657" t="str">
        <f t="shared" si="10"/>
        <v>22126320</v>
      </c>
      <c r="G657" s="34" t="s">
        <v>1067</v>
      </c>
      <c r="H657" s="34" t="s">
        <v>13670</v>
      </c>
      <c r="I657" t="s">
        <v>24</v>
      </c>
      <c r="J657" t="s">
        <v>25</v>
      </c>
      <c r="K657" t="s">
        <v>13357</v>
      </c>
      <c r="L657" t="s">
        <v>27</v>
      </c>
      <c r="M657" t="s">
        <v>28</v>
      </c>
      <c r="N657" t="s">
        <v>29</v>
      </c>
      <c r="O657" t="s">
        <v>30</v>
      </c>
      <c r="P657" t="s">
        <v>13358</v>
      </c>
      <c r="Q657" t="s">
        <v>32</v>
      </c>
      <c r="R657" t="s">
        <v>33</v>
      </c>
      <c r="S657" t="s">
        <v>33</v>
      </c>
      <c r="T657" t="s">
        <v>33</v>
      </c>
      <c r="U657" t="s">
        <v>33</v>
      </c>
      <c r="V657" t="s">
        <v>33</v>
      </c>
      <c r="W657" t="s">
        <v>33</v>
      </c>
    </row>
    <row r="658" spans="1:23" hidden="1">
      <c r="A658" t="s">
        <v>13292</v>
      </c>
      <c r="B658" t="s">
        <v>21</v>
      </c>
      <c r="C658" t="s">
        <v>22</v>
      </c>
      <c r="D658" s="47">
        <v>9.86</v>
      </c>
      <c r="E658" t="s">
        <v>13359</v>
      </c>
      <c r="F658" t="str">
        <f t="shared" si="10"/>
        <v>22126311</v>
      </c>
      <c r="G658" s="34" t="s">
        <v>1067</v>
      </c>
      <c r="H658" s="34" t="s">
        <v>13670</v>
      </c>
      <c r="I658" t="s">
        <v>24</v>
      </c>
      <c r="J658" t="s">
        <v>25</v>
      </c>
      <c r="K658" t="s">
        <v>13360</v>
      </c>
      <c r="L658" t="s">
        <v>27</v>
      </c>
      <c r="M658" t="s">
        <v>28</v>
      </c>
      <c r="N658" t="s">
        <v>29</v>
      </c>
      <c r="O658" t="s">
        <v>30</v>
      </c>
      <c r="P658" t="s">
        <v>13361</v>
      </c>
      <c r="Q658" t="s">
        <v>32</v>
      </c>
      <c r="R658" t="s">
        <v>33</v>
      </c>
      <c r="S658" t="s">
        <v>33</v>
      </c>
      <c r="T658" t="s">
        <v>33</v>
      </c>
      <c r="U658" t="s">
        <v>33</v>
      </c>
      <c r="V658" t="s">
        <v>33</v>
      </c>
      <c r="W658" t="s">
        <v>33</v>
      </c>
    </row>
    <row r="659" spans="1:23" hidden="1">
      <c r="A659" t="s">
        <v>13292</v>
      </c>
      <c r="B659" t="s">
        <v>21</v>
      </c>
      <c r="C659" t="s">
        <v>22</v>
      </c>
      <c r="D659" s="47">
        <v>5.16</v>
      </c>
      <c r="E659" t="s">
        <v>13362</v>
      </c>
      <c r="F659" t="str">
        <f t="shared" si="10"/>
        <v>22126302</v>
      </c>
      <c r="G659" s="34" t="s">
        <v>1067</v>
      </c>
      <c r="H659" s="34" t="s">
        <v>13670</v>
      </c>
      <c r="I659" t="s">
        <v>24</v>
      </c>
      <c r="J659" t="s">
        <v>25</v>
      </c>
      <c r="K659" t="s">
        <v>13363</v>
      </c>
      <c r="L659" t="s">
        <v>27</v>
      </c>
      <c r="M659" t="s">
        <v>28</v>
      </c>
      <c r="N659" t="s">
        <v>29</v>
      </c>
      <c r="O659" t="s">
        <v>30</v>
      </c>
      <c r="P659" t="s">
        <v>13364</v>
      </c>
      <c r="Q659" t="s">
        <v>32</v>
      </c>
      <c r="R659" t="s">
        <v>33</v>
      </c>
      <c r="S659" t="s">
        <v>33</v>
      </c>
      <c r="T659" t="s">
        <v>33</v>
      </c>
      <c r="U659" t="s">
        <v>33</v>
      </c>
      <c r="V659" t="s">
        <v>33</v>
      </c>
      <c r="W659" t="s">
        <v>33</v>
      </c>
    </row>
    <row r="660" spans="1:23" hidden="1">
      <c r="A660" t="s">
        <v>13292</v>
      </c>
      <c r="B660" t="s">
        <v>21</v>
      </c>
      <c r="C660" t="s">
        <v>22</v>
      </c>
      <c r="D660" s="47">
        <v>0.06</v>
      </c>
      <c r="E660" t="s">
        <v>13365</v>
      </c>
      <c r="F660" t="str">
        <f t="shared" si="10"/>
        <v>22126275</v>
      </c>
      <c r="G660" s="34" t="s">
        <v>1067</v>
      </c>
      <c r="H660" s="34" t="s">
        <v>13670</v>
      </c>
      <c r="I660" t="s">
        <v>24</v>
      </c>
      <c r="J660" t="s">
        <v>25</v>
      </c>
      <c r="K660" t="s">
        <v>13366</v>
      </c>
      <c r="L660" t="s">
        <v>27</v>
      </c>
      <c r="M660" t="s">
        <v>28</v>
      </c>
      <c r="N660" t="s">
        <v>29</v>
      </c>
      <c r="O660" t="s">
        <v>30</v>
      </c>
      <c r="P660" t="s">
        <v>13367</v>
      </c>
      <c r="Q660" t="s">
        <v>32</v>
      </c>
      <c r="R660" t="s">
        <v>33</v>
      </c>
      <c r="S660" t="s">
        <v>33</v>
      </c>
      <c r="T660" t="s">
        <v>33</v>
      </c>
      <c r="U660" t="s">
        <v>33</v>
      </c>
      <c r="V660" t="s">
        <v>33</v>
      </c>
      <c r="W660" t="s">
        <v>33</v>
      </c>
    </row>
    <row r="661" spans="1:23" hidden="1">
      <c r="A661" t="s">
        <v>13292</v>
      </c>
      <c r="B661" t="s">
        <v>21</v>
      </c>
      <c r="C661" t="s">
        <v>243</v>
      </c>
      <c r="D661" s="47">
        <v>45602.58</v>
      </c>
      <c r="E661" t="s">
        <v>13368</v>
      </c>
      <c r="F661" t="str">
        <f t="shared" si="10"/>
        <v>22002868</v>
      </c>
      <c r="G661" s="32" t="s">
        <v>440</v>
      </c>
      <c r="H661" s="32">
        <v>92029</v>
      </c>
      <c r="I661" t="s">
        <v>13369</v>
      </c>
      <c r="J661" t="s">
        <v>13368</v>
      </c>
      <c r="K661" t="s">
        <v>13370</v>
      </c>
      <c r="L661" t="s">
        <v>13371</v>
      </c>
      <c r="M661" t="s">
        <v>13372</v>
      </c>
      <c r="N661" t="s">
        <v>13373</v>
      </c>
      <c r="O661" t="s">
        <v>13374</v>
      </c>
      <c r="P661" t="s">
        <v>13375</v>
      </c>
      <c r="Q661" t="s">
        <v>13376</v>
      </c>
      <c r="R661" t="s">
        <v>33</v>
      </c>
      <c r="S661" t="s">
        <v>33</v>
      </c>
      <c r="T661" t="s">
        <v>33</v>
      </c>
      <c r="U661" t="s">
        <v>33</v>
      </c>
      <c r="V661" t="s">
        <v>33</v>
      </c>
      <c r="W661" t="s">
        <v>33</v>
      </c>
    </row>
    <row r="662" spans="1:23" hidden="1">
      <c r="A662" t="s">
        <v>13292</v>
      </c>
      <c r="B662" t="s">
        <v>21</v>
      </c>
      <c r="C662" t="s">
        <v>243</v>
      </c>
      <c r="D662" s="47">
        <v>6327.05</v>
      </c>
      <c r="E662" t="s">
        <v>13377</v>
      </c>
      <c r="F662" t="str">
        <f t="shared" si="10"/>
        <v>22064226</v>
      </c>
      <c r="G662" s="34" t="s">
        <v>440</v>
      </c>
      <c r="H662" s="34" t="s">
        <v>13672</v>
      </c>
      <c r="I662" t="s">
        <v>13378</v>
      </c>
      <c r="J662" t="s">
        <v>13377</v>
      </c>
      <c r="K662" t="s">
        <v>13379</v>
      </c>
      <c r="L662" t="s">
        <v>13380</v>
      </c>
      <c r="M662" t="s">
        <v>2612</v>
      </c>
      <c r="N662" t="s">
        <v>13381</v>
      </c>
      <c r="O662" t="s">
        <v>13382</v>
      </c>
      <c r="P662" t="s">
        <v>13383</v>
      </c>
      <c r="Q662" t="s">
        <v>13384</v>
      </c>
      <c r="R662" t="s">
        <v>33</v>
      </c>
      <c r="S662" t="s">
        <v>33</v>
      </c>
      <c r="T662" t="s">
        <v>33</v>
      </c>
      <c r="U662" t="s">
        <v>33</v>
      </c>
      <c r="V662" t="s">
        <v>33</v>
      </c>
      <c r="W662" t="s">
        <v>33</v>
      </c>
    </row>
    <row r="663" spans="1:23" hidden="1">
      <c r="A663" t="s">
        <v>13292</v>
      </c>
      <c r="B663" t="s">
        <v>21</v>
      </c>
      <c r="C663" t="s">
        <v>22</v>
      </c>
      <c r="D663" s="47">
        <v>213110.05</v>
      </c>
      <c r="E663" t="s">
        <v>13385</v>
      </c>
      <c r="F663" t="str">
        <f t="shared" si="10"/>
        <v>00000099</v>
      </c>
      <c r="G663" s="34" t="s">
        <v>440</v>
      </c>
      <c r="H663" s="34" t="s">
        <v>13673</v>
      </c>
      <c r="I663" t="s">
        <v>288</v>
      </c>
      <c r="J663" t="s">
        <v>289</v>
      </c>
      <c r="K663" t="s">
        <v>13386</v>
      </c>
      <c r="L663" t="s">
        <v>486</v>
      </c>
      <c r="M663" t="s">
        <v>292</v>
      </c>
      <c r="N663" t="s">
        <v>29</v>
      </c>
      <c r="O663" t="s">
        <v>30</v>
      </c>
      <c r="P663" t="s">
        <v>13387</v>
      </c>
      <c r="Q663" t="s">
        <v>32</v>
      </c>
      <c r="R663" t="s">
        <v>33</v>
      </c>
      <c r="S663" t="s">
        <v>33</v>
      </c>
      <c r="T663" t="s">
        <v>33</v>
      </c>
      <c r="U663" t="s">
        <v>33</v>
      </c>
      <c r="V663" t="s">
        <v>33</v>
      </c>
      <c r="W663" t="s">
        <v>33</v>
      </c>
    </row>
    <row r="664" spans="1:23" hidden="1">
      <c r="A664" t="s">
        <v>13292</v>
      </c>
      <c r="B664" t="s">
        <v>21</v>
      </c>
      <c r="C664" t="s">
        <v>22</v>
      </c>
      <c r="D664" s="47">
        <v>56297.71</v>
      </c>
      <c r="E664" t="s">
        <v>13388</v>
      </c>
      <c r="F664" t="str">
        <f t="shared" si="10"/>
        <v>00000179</v>
      </c>
      <c r="G664" s="34" t="s">
        <v>440</v>
      </c>
      <c r="H664" s="34" t="s">
        <v>13673</v>
      </c>
      <c r="I664" t="s">
        <v>288</v>
      </c>
      <c r="J664" t="s">
        <v>289</v>
      </c>
      <c r="K664" t="s">
        <v>13389</v>
      </c>
      <c r="L664" t="s">
        <v>511</v>
      </c>
      <c r="M664" t="s">
        <v>292</v>
      </c>
      <c r="N664" t="s">
        <v>29</v>
      </c>
      <c r="O664" t="s">
        <v>30</v>
      </c>
      <c r="P664" t="s">
        <v>13390</v>
      </c>
      <c r="Q664" t="s">
        <v>32</v>
      </c>
      <c r="R664" t="s">
        <v>33</v>
      </c>
      <c r="S664" t="s">
        <v>33</v>
      </c>
      <c r="T664" t="s">
        <v>33</v>
      </c>
      <c r="U664" t="s">
        <v>33</v>
      </c>
      <c r="V664" t="s">
        <v>33</v>
      </c>
      <c r="W664" t="s">
        <v>33</v>
      </c>
    </row>
    <row r="665" spans="1:23" hidden="1">
      <c r="A665" t="s">
        <v>13292</v>
      </c>
      <c r="B665" t="s">
        <v>21</v>
      </c>
      <c r="C665" t="s">
        <v>22</v>
      </c>
      <c r="D665" s="47">
        <v>47480.61</v>
      </c>
      <c r="E665" t="s">
        <v>13391</v>
      </c>
      <c r="F665" t="str">
        <f t="shared" si="10"/>
        <v>00000602</v>
      </c>
      <c r="G665" s="34" t="s">
        <v>440</v>
      </c>
      <c r="H665" s="34" t="s">
        <v>13673</v>
      </c>
      <c r="I665" t="s">
        <v>288</v>
      </c>
      <c r="J665" t="s">
        <v>289</v>
      </c>
      <c r="K665" t="s">
        <v>13392</v>
      </c>
      <c r="L665" t="s">
        <v>4625</v>
      </c>
      <c r="M665" t="s">
        <v>292</v>
      </c>
      <c r="N665" t="s">
        <v>29</v>
      </c>
      <c r="O665" t="s">
        <v>30</v>
      </c>
      <c r="P665" t="s">
        <v>13393</v>
      </c>
      <c r="Q665" t="s">
        <v>32</v>
      </c>
      <c r="R665" t="s">
        <v>33</v>
      </c>
      <c r="S665" t="s">
        <v>33</v>
      </c>
      <c r="T665" t="s">
        <v>33</v>
      </c>
      <c r="U665" t="s">
        <v>33</v>
      </c>
      <c r="V665" t="s">
        <v>33</v>
      </c>
      <c r="W665" t="s">
        <v>33</v>
      </c>
    </row>
    <row r="666" spans="1:23" hidden="1">
      <c r="A666" t="s">
        <v>13292</v>
      </c>
      <c r="B666" t="s">
        <v>21</v>
      </c>
      <c r="C666" t="s">
        <v>22</v>
      </c>
      <c r="D666" s="47">
        <v>30018.48</v>
      </c>
      <c r="E666" t="s">
        <v>13394</v>
      </c>
      <c r="F666" t="str">
        <f t="shared" si="10"/>
        <v>00000601</v>
      </c>
      <c r="G666" s="34" t="s">
        <v>440</v>
      </c>
      <c r="H666" s="34" t="s">
        <v>13673</v>
      </c>
      <c r="I666" t="s">
        <v>288</v>
      </c>
      <c r="J666" t="s">
        <v>289</v>
      </c>
      <c r="K666" t="s">
        <v>13392</v>
      </c>
      <c r="L666" t="s">
        <v>517</v>
      </c>
      <c r="M666" t="s">
        <v>292</v>
      </c>
      <c r="N666" t="s">
        <v>29</v>
      </c>
      <c r="O666" t="s">
        <v>30</v>
      </c>
      <c r="P666" t="s">
        <v>13395</v>
      </c>
      <c r="Q666" t="s">
        <v>32</v>
      </c>
      <c r="R666" t="s">
        <v>33</v>
      </c>
      <c r="S666" t="s">
        <v>33</v>
      </c>
      <c r="T666" t="s">
        <v>33</v>
      </c>
      <c r="U666" t="s">
        <v>33</v>
      </c>
      <c r="V666" t="s">
        <v>33</v>
      </c>
      <c r="W666" t="s">
        <v>33</v>
      </c>
    </row>
    <row r="667" spans="1:23" hidden="1">
      <c r="A667" t="s">
        <v>13292</v>
      </c>
      <c r="B667" t="s">
        <v>21</v>
      </c>
      <c r="C667" t="s">
        <v>22</v>
      </c>
      <c r="D667" s="47">
        <v>25124.959999999999</v>
      </c>
      <c r="E667" t="s">
        <v>10630</v>
      </c>
      <c r="F667" t="str">
        <f t="shared" si="10"/>
        <v>00000100</v>
      </c>
      <c r="G667" s="34" t="s">
        <v>440</v>
      </c>
      <c r="H667" s="34" t="s">
        <v>13673</v>
      </c>
      <c r="I667" t="s">
        <v>288</v>
      </c>
      <c r="J667" t="s">
        <v>289</v>
      </c>
      <c r="K667" t="s">
        <v>13386</v>
      </c>
      <c r="L667" t="s">
        <v>514</v>
      </c>
      <c r="M667" t="s">
        <v>292</v>
      </c>
      <c r="N667" t="s">
        <v>29</v>
      </c>
      <c r="O667" t="s">
        <v>30</v>
      </c>
      <c r="P667" t="s">
        <v>13396</v>
      </c>
      <c r="Q667" t="s">
        <v>32</v>
      </c>
      <c r="R667" t="s">
        <v>33</v>
      </c>
      <c r="S667" t="s">
        <v>33</v>
      </c>
      <c r="T667" t="s">
        <v>33</v>
      </c>
      <c r="U667" t="s">
        <v>33</v>
      </c>
      <c r="V667" t="s">
        <v>33</v>
      </c>
      <c r="W667" t="s">
        <v>33</v>
      </c>
    </row>
    <row r="668" spans="1:23" hidden="1">
      <c r="A668" t="s">
        <v>13292</v>
      </c>
      <c r="B668" t="s">
        <v>21</v>
      </c>
      <c r="C668" t="s">
        <v>22</v>
      </c>
      <c r="D668" s="47">
        <v>21751.05</v>
      </c>
      <c r="E668" t="s">
        <v>13397</v>
      </c>
      <c r="F668" t="str">
        <f t="shared" si="10"/>
        <v>00000178</v>
      </c>
      <c r="G668" s="34" t="s">
        <v>440</v>
      </c>
      <c r="H668" s="34" t="s">
        <v>13673</v>
      </c>
      <c r="I668" t="s">
        <v>288</v>
      </c>
      <c r="J668" t="s">
        <v>289</v>
      </c>
      <c r="K668" t="s">
        <v>13389</v>
      </c>
      <c r="L668" t="s">
        <v>486</v>
      </c>
      <c r="M668" t="s">
        <v>292</v>
      </c>
      <c r="N668" t="s">
        <v>29</v>
      </c>
      <c r="O668" t="s">
        <v>30</v>
      </c>
      <c r="P668" t="s">
        <v>13398</v>
      </c>
      <c r="Q668" t="s">
        <v>32</v>
      </c>
      <c r="R668" t="s">
        <v>33</v>
      </c>
      <c r="S668" t="s">
        <v>33</v>
      </c>
      <c r="T668" t="s">
        <v>33</v>
      </c>
      <c r="U668" t="s">
        <v>33</v>
      </c>
      <c r="V668" t="s">
        <v>33</v>
      </c>
      <c r="W668" t="s">
        <v>33</v>
      </c>
    </row>
    <row r="669" spans="1:23" hidden="1">
      <c r="A669" t="s">
        <v>13292</v>
      </c>
      <c r="B669" t="s">
        <v>21</v>
      </c>
      <c r="C669" t="s">
        <v>22</v>
      </c>
      <c r="D669" s="47">
        <v>20021.080000000002</v>
      </c>
      <c r="E669" t="s">
        <v>13399</v>
      </c>
      <c r="F669" t="str">
        <f t="shared" si="10"/>
        <v>00000407</v>
      </c>
      <c r="G669" s="34" t="s">
        <v>440</v>
      </c>
      <c r="H669" s="34" t="s">
        <v>13673</v>
      </c>
      <c r="I669" t="s">
        <v>288</v>
      </c>
      <c r="J669" t="s">
        <v>289</v>
      </c>
      <c r="K669" t="s">
        <v>13400</v>
      </c>
      <c r="L669" t="s">
        <v>655</v>
      </c>
      <c r="M669" t="s">
        <v>292</v>
      </c>
      <c r="N669" t="s">
        <v>29</v>
      </c>
      <c r="O669" t="s">
        <v>30</v>
      </c>
      <c r="P669" t="s">
        <v>13401</v>
      </c>
      <c r="Q669" t="s">
        <v>32</v>
      </c>
      <c r="R669" t="s">
        <v>33</v>
      </c>
      <c r="S669" t="s">
        <v>33</v>
      </c>
      <c r="T669" t="s">
        <v>33</v>
      </c>
      <c r="U669" t="s">
        <v>33</v>
      </c>
      <c r="V669" t="s">
        <v>33</v>
      </c>
      <c r="W669" t="s">
        <v>33</v>
      </c>
    </row>
    <row r="670" spans="1:23" hidden="1">
      <c r="A670" t="s">
        <v>13292</v>
      </c>
      <c r="B670" t="s">
        <v>21</v>
      </c>
      <c r="C670" t="s">
        <v>22</v>
      </c>
      <c r="D670" s="47">
        <v>15000</v>
      </c>
      <c r="E670" t="s">
        <v>13402</v>
      </c>
      <c r="F670" t="str">
        <f t="shared" si="10"/>
        <v>18435451</v>
      </c>
      <c r="G670" s="34" t="s">
        <v>440</v>
      </c>
      <c r="H670" s="34" t="s">
        <v>13669</v>
      </c>
      <c r="I670" t="s">
        <v>13403</v>
      </c>
      <c r="J670" t="s">
        <v>500</v>
      </c>
      <c r="K670" t="s">
        <v>530</v>
      </c>
      <c r="L670" t="s">
        <v>80</v>
      </c>
      <c r="M670" t="s">
        <v>502</v>
      </c>
      <c r="N670" t="s">
        <v>47</v>
      </c>
      <c r="O670" t="s">
        <v>30</v>
      </c>
      <c r="P670" t="s">
        <v>32</v>
      </c>
      <c r="Q670" t="s">
        <v>33</v>
      </c>
      <c r="R670" t="s">
        <v>33</v>
      </c>
      <c r="S670" t="s">
        <v>33</v>
      </c>
      <c r="T670" t="s">
        <v>33</v>
      </c>
      <c r="U670" t="s">
        <v>33</v>
      </c>
      <c r="V670" t="s">
        <v>33</v>
      </c>
      <c r="W670" t="s">
        <v>33</v>
      </c>
    </row>
    <row r="671" spans="1:23" hidden="1">
      <c r="A671" t="s">
        <v>13292</v>
      </c>
      <c r="B671" t="s">
        <v>21</v>
      </c>
      <c r="C671" t="s">
        <v>22</v>
      </c>
      <c r="D671" s="47">
        <v>10508.76</v>
      </c>
      <c r="E671" t="s">
        <v>13404</v>
      </c>
      <c r="F671" t="str">
        <f t="shared" si="10"/>
        <v>00000603</v>
      </c>
      <c r="G671" s="34" t="s">
        <v>440</v>
      </c>
      <c r="H671" s="34" t="s">
        <v>13673</v>
      </c>
      <c r="I671" t="s">
        <v>288</v>
      </c>
      <c r="J671" t="s">
        <v>289</v>
      </c>
      <c r="K671" t="s">
        <v>13392</v>
      </c>
      <c r="L671" t="s">
        <v>511</v>
      </c>
      <c r="M671" t="s">
        <v>292</v>
      </c>
      <c r="N671" t="s">
        <v>29</v>
      </c>
      <c r="O671" t="s">
        <v>30</v>
      </c>
      <c r="P671" t="s">
        <v>13405</v>
      </c>
      <c r="Q671" t="s">
        <v>32</v>
      </c>
      <c r="R671" t="s">
        <v>33</v>
      </c>
      <c r="S671" t="s">
        <v>33</v>
      </c>
      <c r="T671" t="s">
        <v>33</v>
      </c>
      <c r="U671" t="s">
        <v>33</v>
      </c>
      <c r="V671" t="s">
        <v>33</v>
      </c>
      <c r="W671" t="s">
        <v>33</v>
      </c>
    </row>
    <row r="672" spans="1:23" hidden="1">
      <c r="A672" t="s">
        <v>13292</v>
      </c>
      <c r="B672" t="s">
        <v>21</v>
      </c>
      <c r="C672" t="s">
        <v>22</v>
      </c>
      <c r="D672" s="47">
        <v>7316.68</v>
      </c>
      <c r="E672" t="s">
        <v>13406</v>
      </c>
      <c r="F672" t="str">
        <f t="shared" si="10"/>
        <v>00000180</v>
      </c>
      <c r="G672" s="34" t="s">
        <v>440</v>
      </c>
      <c r="H672" s="34" t="s">
        <v>13673</v>
      </c>
      <c r="I672" t="s">
        <v>288</v>
      </c>
      <c r="J672" t="s">
        <v>289</v>
      </c>
      <c r="K672" t="s">
        <v>13389</v>
      </c>
      <c r="L672" t="s">
        <v>517</v>
      </c>
      <c r="M672" t="s">
        <v>292</v>
      </c>
      <c r="N672" t="s">
        <v>29</v>
      </c>
      <c r="O672" t="s">
        <v>30</v>
      </c>
      <c r="P672" t="s">
        <v>13407</v>
      </c>
      <c r="Q672" t="s">
        <v>32</v>
      </c>
      <c r="R672" t="s">
        <v>33</v>
      </c>
      <c r="S672" t="s">
        <v>33</v>
      </c>
      <c r="T672" t="s">
        <v>33</v>
      </c>
      <c r="U672" t="s">
        <v>33</v>
      </c>
      <c r="V672" t="s">
        <v>33</v>
      </c>
      <c r="W672" t="s">
        <v>33</v>
      </c>
    </row>
    <row r="673" spans="1:23" hidden="1">
      <c r="A673" t="s">
        <v>13292</v>
      </c>
      <c r="B673" t="s">
        <v>21</v>
      </c>
      <c r="C673" t="s">
        <v>22</v>
      </c>
      <c r="D673" s="47">
        <v>3513.93</v>
      </c>
      <c r="E673" t="s">
        <v>10622</v>
      </c>
      <c r="F673" t="str">
        <f t="shared" si="10"/>
        <v>00000101</v>
      </c>
      <c r="G673" s="34" t="s">
        <v>440</v>
      </c>
      <c r="H673" s="34" t="s">
        <v>13673</v>
      </c>
      <c r="I673" t="s">
        <v>288</v>
      </c>
      <c r="J673" t="s">
        <v>289</v>
      </c>
      <c r="K673" t="s">
        <v>13386</v>
      </c>
      <c r="L673" t="s">
        <v>486</v>
      </c>
      <c r="M673" t="s">
        <v>292</v>
      </c>
      <c r="N673" t="s">
        <v>29</v>
      </c>
      <c r="O673" t="s">
        <v>30</v>
      </c>
      <c r="P673" t="s">
        <v>13408</v>
      </c>
      <c r="Q673" t="s">
        <v>32</v>
      </c>
      <c r="R673" t="s">
        <v>33</v>
      </c>
      <c r="S673" t="s">
        <v>33</v>
      </c>
      <c r="T673" t="s">
        <v>33</v>
      </c>
      <c r="U673" t="s">
        <v>33</v>
      </c>
      <c r="V673" t="s">
        <v>33</v>
      </c>
      <c r="W673" t="s">
        <v>33</v>
      </c>
    </row>
    <row r="674" spans="1:23" hidden="1">
      <c r="A674" t="s">
        <v>13292</v>
      </c>
      <c r="B674" t="s">
        <v>21</v>
      </c>
      <c r="C674" t="s">
        <v>22</v>
      </c>
      <c r="D674" s="47">
        <v>60</v>
      </c>
      <c r="E674" t="s">
        <v>13409</v>
      </c>
      <c r="F674" t="str">
        <f t="shared" si="10"/>
        <v>21712367</v>
      </c>
      <c r="G674" s="34" t="s">
        <v>1232</v>
      </c>
      <c r="H674" s="34" t="s">
        <v>13674</v>
      </c>
      <c r="I674" t="s">
        <v>616</v>
      </c>
      <c r="J674" t="s">
        <v>617</v>
      </c>
      <c r="K674" t="s">
        <v>13410</v>
      </c>
      <c r="L674" t="s">
        <v>80</v>
      </c>
      <c r="M674" t="s">
        <v>619</v>
      </c>
      <c r="N674" t="s">
        <v>47</v>
      </c>
      <c r="O674" t="s">
        <v>30</v>
      </c>
      <c r="P674" t="s">
        <v>32</v>
      </c>
      <c r="Q674" t="s">
        <v>33</v>
      </c>
      <c r="R674" t="s">
        <v>33</v>
      </c>
      <c r="S674" t="s">
        <v>33</v>
      </c>
      <c r="T674" t="s">
        <v>33</v>
      </c>
      <c r="U674" t="s">
        <v>33</v>
      </c>
      <c r="V674" t="s">
        <v>33</v>
      </c>
      <c r="W674" t="s">
        <v>33</v>
      </c>
    </row>
    <row r="675" spans="1:23" hidden="1">
      <c r="A675" t="s">
        <v>13292</v>
      </c>
      <c r="B675" t="s">
        <v>21</v>
      </c>
      <c r="C675" t="s">
        <v>22</v>
      </c>
      <c r="D675" s="47">
        <v>30</v>
      </c>
      <c r="E675" t="s">
        <v>13411</v>
      </c>
      <c r="F675" t="str">
        <f t="shared" si="10"/>
        <v>21712373</v>
      </c>
      <c r="G675" s="34" t="s">
        <v>1232</v>
      </c>
      <c r="H675" s="34" t="s">
        <v>13675</v>
      </c>
      <c r="I675" t="s">
        <v>616</v>
      </c>
      <c r="J675" t="s">
        <v>617</v>
      </c>
      <c r="K675" t="s">
        <v>13412</v>
      </c>
      <c r="L675" t="s">
        <v>80</v>
      </c>
      <c r="M675" t="s">
        <v>619</v>
      </c>
      <c r="N675" t="s">
        <v>47</v>
      </c>
      <c r="O675" t="s">
        <v>30</v>
      </c>
      <c r="P675" t="s">
        <v>32</v>
      </c>
      <c r="Q675" t="s">
        <v>33</v>
      </c>
      <c r="R675" t="s">
        <v>33</v>
      </c>
      <c r="S675" t="s">
        <v>33</v>
      </c>
      <c r="T675" t="s">
        <v>33</v>
      </c>
      <c r="U675" t="s">
        <v>33</v>
      </c>
      <c r="V675" t="s">
        <v>33</v>
      </c>
      <c r="W675" t="s">
        <v>33</v>
      </c>
    </row>
    <row r="676" spans="1:23" hidden="1">
      <c r="A676" t="s">
        <v>13413</v>
      </c>
      <c r="B676" t="s">
        <v>21</v>
      </c>
      <c r="C676" t="s">
        <v>22</v>
      </c>
      <c r="D676" s="47">
        <v>9621714.7699999996</v>
      </c>
      <c r="E676" t="s">
        <v>13414</v>
      </c>
      <c r="F676" t="str">
        <f t="shared" si="10"/>
        <v>43452073</v>
      </c>
      <c r="G676" s="34" t="s">
        <v>440</v>
      </c>
      <c r="H676" s="34" t="s">
        <v>13676</v>
      </c>
      <c r="I676" t="s">
        <v>309</v>
      </c>
      <c r="J676" t="s">
        <v>310</v>
      </c>
      <c r="K676" t="s">
        <v>311</v>
      </c>
      <c r="L676" t="s">
        <v>80</v>
      </c>
      <c r="M676" t="s">
        <v>312</v>
      </c>
      <c r="N676" t="s">
        <v>47</v>
      </c>
      <c r="O676" t="s">
        <v>30</v>
      </c>
      <c r="P676" t="s">
        <v>32</v>
      </c>
      <c r="Q676" t="s">
        <v>33</v>
      </c>
      <c r="R676" t="s">
        <v>33</v>
      </c>
      <c r="S676" t="s">
        <v>33</v>
      </c>
      <c r="T676" t="s">
        <v>33</v>
      </c>
      <c r="U676" t="s">
        <v>33</v>
      </c>
      <c r="V676" t="s">
        <v>33</v>
      </c>
      <c r="W676" t="s">
        <v>33</v>
      </c>
    </row>
    <row r="677" spans="1:23" hidden="1">
      <c r="A677" t="s">
        <v>13413</v>
      </c>
      <c r="B677" t="s">
        <v>21</v>
      </c>
      <c r="C677" t="s">
        <v>22</v>
      </c>
      <c r="D677" s="47">
        <v>1506142.39</v>
      </c>
      <c r="E677" t="s">
        <v>13415</v>
      </c>
      <c r="F677" t="str">
        <f t="shared" si="10"/>
        <v>17187497</v>
      </c>
      <c r="G677" s="34" t="s">
        <v>440</v>
      </c>
      <c r="H677" s="34">
        <v>92053</v>
      </c>
      <c r="I677" t="s">
        <v>13416</v>
      </c>
      <c r="J677" t="s">
        <v>43</v>
      </c>
      <c r="K677" t="s">
        <v>13417</v>
      </c>
      <c r="L677" t="s">
        <v>45</v>
      </c>
      <c r="M677" t="s">
        <v>1128</v>
      </c>
      <c r="N677" t="s">
        <v>47</v>
      </c>
      <c r="O677" t="s">
        <v>30</v>
      </c>
      <c r="P677" t="s">
        <v>13418</v>
      </c>
      <c r="Q677" t="s">
        <v>32</v>
      </c>
      <c r="R677" t="s">
        <v>33</v>
      </c>
      <c r="S677" t="s">
        <v>33</v>
      </c>
      <c r="T677" t="s">
        <v>33</v>
      </c>
      <c r="U677" t="s">
        <v>33</v>
      </c>
      <c r="V677" t="s">
        <v>33</v>
      </c>
      <c r="W677" t="s">
        <v>33</v>
      </c>
    </row>
    <row r="678" spans="1:23" hidden="1">
      <c r="A678" t="s">
        <v>13413</v>
      </c>
      <c r="B678" t="s">
        <v>21</v>
      </c>
      <c r="C678" t="s">
        <v>22</v>
      </c>
      <c r="D678" s="47">
        <v>614216.53</v>
      </c>
      <c r="E678" t="s">
        <v>13419</v>
      </c>
      <c r="F678" t="str">
        <f t="shared" si="10"/>
        <v>20222501</v>
      </c>
      <c r="G678" s="34" t="s">
        <v>440</v>
      </c>
      <c r="H678" s="34" t="s">
        <v>13677</v>
      </c>
      <c r="I678" t="s">
        <v>24</v>
      </c>
      <c r="J678" t="s">
        <v>25</v>
      </c>
      <c r="K678" t="s">
        <v>13420</v>
      </c>
      <c r="L678" t="s">
        <v>27</v>
      </c>
      <c r="M678" t="s">
        <v>28</v>
      </c>
      <c r="N678" t="s">
        <v>29</v>
      </c>
      <c r="O678" t="s">
        <v>30</v>
      </c>
      <c r="P678" t="s">
        <v>13421</v>
      </c>
      <c r="Q678" t="s">
        <v>32</v>
      </c>
      <c r="R678" t="s">
        <v>33</v>
      </c>
      <c r="S678" t="s">
        <v>33</v>
      </c>
      <c r="T678" t="s">
        <v>33</v>
      </c>
      <c r="U678" t="s">
        <v>33</v>
      </c>
      <c r="V678" t="s">
        <v>33</v>
      </c>
      <c r="W678" t="s">
        <v>33</v>
      </c>
    </row>
    <row r="679" spans="1:23" hidden="1">
      <c r="A679" t="s">
        <v>13413</v>
      </c>
      <c r="B679" t="s">
        <v>21</v>
      </c>
      <c r="C679" t="s">
        <v>22</v>
      </c>
      <c r="D679" s="47">
        <v>317457</v>
      </c>
      <c r="E679" t="s">
        <v>13422</v>
      </c>
      <c r="F679" t="str">
        <f t="shared" si="10"/>
        <v>20223501</v>
      </c>
      <c r="G679" s="34" t="s">
        <v>440</v>
      </c>
      <c r="H679" s="34" t="s">
        <v>13677</v>
      </c>
      <c r="I679" t="s">
        <v>24</v>
      </c>
      <c r="J679" t="s">
        <v>25</v>
      </c>
      <c r="K679" t="s">
        <v>13423</v>
      </c>
      <c r="L679" t="s">
        <v>27</v>
      </c>
      <c r="M679" t="s">
        <v>28</v>
      </c>
      <c r="N679" t="s">
        <v>29</v>
      </c>
      <c r="O679" t="s">
        <v>30</v>
      </c>
      <c r="P679" t="s">
        <v>13424</v>
      </c>
      <c r="Q679" t="s">
        <v>32</v>
      </c>
      <c r="R679" t="s">
        <v>33</v>
      </c>
      <c r="S679" t="s">
        <v>33</v>
      </c>
      <c r="T679" t="s">
        <v>33</v>
      </c>
      <c r="U679" t="s">
        <v>33</v>
      </c>
      <c r="V679" t="s">
        <v>33</v>
      </c>
      <c r="W679" t="s">
        <v>33</v>
      </c>
    </row>
    <row r="680" spans="1:23" hidden="1">
      <c r="A680" t="s">
        <v>13413</v>
      </c>
      <c r="B680" t="s">
        <v>21</v>
      </c>
      <c r="C680" t="s">
        <v>22</v>
      </c>
      <c r="D680" s="47">
        <v>60863.95</v>
      </c>
      <c r="E680" t="s">
        <v>13425</v>
      </c>
      <c r="F680" t="str">
        <f t="shared" si="10"/>
        <v>20583363</v>
      </c>
      <c r="G680" s="34" t="s">
        <v>440</v>
      </c>
      <c r="H680" s="34" t="s">
        <v>13677</v>
      </c>
      <c r="I680" t="s">
        <v>4771</v>
      </c>
      <c r="J680" t="s">
        <v>4772</v>
      </c>
      <c r="K680" t="s">
        <v>4773</v>
      </c>
      <c r="L680" t="s">
        <v>4774</v>
      </c>
      <c r="M680" t="s">
        <v>4775</v>
      </c>
      <c r="N680" t="s">
        <v>204</v>
      </c>
      <c r="O680" t="s">
        <v>30</v>
      </c>
      <c r="P680" t="s">
        <v>32</v>
      </c>
      <c r="Q680" t="s">
        <v>33</v>
      </c>
      <c r="R680" t="s">
        <v>33</v>
      </c>
      <c r="S680" t="s">
        <v>33</v>
      </c>
      <c r="T680" t="s">
        <v>33</v>
      </c>
      <c r="U680" t="s">
        <v>33</v>
      </c>
      <c r="V680" t="s">
        <v>33</v>
      </c>
      <c r="W680" t="s">
        <v>33</v>
      </c>
    </row>
    <row r="681" spans="1:23" hidden="1">
      <c r="A681" t="s">
        <v>13413</v>
      </c>
      <c r="B681" t="s">
        <v>21</v>
      </c>
      <c r="C681" t="s">
        <v>22</v>
      </c>
      <c r="D681" s="47">
        <v>55572.54</v>
      </c>
      <c r="E681" t="s">
        <v>13426</v>
      </c>
      <c r="F681" t="str">
        <f t="shared" si="10"/>
        <v>54407039</v>
      </c>
      <c r="G681" s="34" t="s">
        <v>440</v>
      </c>
      <c r="H681" s="34" t="s">
        <v>13677</v>
      </c>
      <c r="I681" t="s">
        <v>120</v>
      </c>
      <c r="J681" t="s">
        <v>50</v>
      </c>
      <c r="K681" t="s">
        <v>121</v>
      </c>
      <c r="L681" t="s">
        <v>80</v>
      </c>
      <c r="M681" t="s">
        <v>53</v>
      </c>
      <c r="N681" t="s">
        <v>47</v>
      </c>
      <c r="O681" t="s">
        <v>122</v>
      </c>
      <c r="P681" t="s">
        <v>13427</v>
      </c>
      <c r="Q681" t="s">
        <v>32</v>
      </c>
      <c r="R681" t="s">
        <v>33</v>
      </c>
      <c r="S681" t="s">
        <v>33</v>
      </c>
      <c r="T681" t="s">
        <v>33</v>
      </c>
      <c r="U681" t="s">
        <v>33</v>
      </c>
      <c r="V681" t="s">
        <v>33</v>
      </c>
      <c r="W681" t="s">
        <v>33</v>
      </c>
    </row>
    <row r="682" spans="1:23" hidden="1">
      <c r="A682" t="s">
        <v>13413</v>
      </c>
      <c r="B682" t="s">
        <v>21</v>
      </c>
      <c r="C682" t="s">
        <v>22</v>
      </c>
      <c r="D682" s="47">
        <v>47539.01</v>
      </c>
      <c r="E682" t="s">
        <v>13428</v>
      </c>
      <c r="F682" t="str">
        <f t="shared" si="10"/>
        <v>70157752</v>
      </c>
      <c r="G682" s="34" t="s">
        <v>440</v>
      </c>
      <c r="H682" s="34" t="s">
        <v>13677</v>
      </c>
      <c r="I682" t="s">
        <v>57</v>
      </c>
      <c r="J682" t="s">
        <v>58</v>
      </c>
      <c r="K682" t="s">
        <v>59</v>
      </c>
      <c r="L682" t="s">
        <v>27</v>
      </c>
      <c r="M682" t="s">
        <v>60</v>
      </c>
      <c r="N682" t="s">
        <v>29</v>
      </c>
      <c r="O682" t="s">
        <v>61</v>
      </c>
      <c r="P682" t="s">
        <v>13429</v>
      </c>
      <c r="Q682" t="s">
        <v>32</v>
      </c>
      <c r="R682" t="s">
        <v>33</v>
      </c>
      <c r="S682" t="s">
        <v>33</v>
      </c>
      <c r="T682" t="s">
        <v>33</v>
      </c>
      <c r="U682" t="s">
        <v>33</v>
      </c>
      <c r="V682" t="s">
        <v>33</v>
      </c>
      <c r="W682" t="s">
        <v>33</v>
      </c>
    </row>
    <row r="683" spans="1:23" hidden="1">
      <c r="A683" t="s">
        <v>13413</v>
      </c>
      <c r="B683" t="s">
        <v>21</v>
      </c>
      <c r="C683" t="s">
        <v>22</v>
      </c>
      <c r="D683" s="47">
        <v>43750</v>
      </c>
      <c r="E683" t="s">
        <v>13430</v>
      </c>
      <c r="F683" t="str">
        <f t="shared" si="10"/>
        <v>11747722</v>
      </c>
      <c r="G683" s="60" t="s">
        <v>1062</v>
      </c>
      <c r="H683" s="32">
        <v>11898</v>
      </c>
      <c r="I683" t="s">
        <v>187</v>
      </c>
      <c r="J683" t="s">
        <v>188</v>
      </c>
      <c r="K683" t="s">
        <v>189</v>
      </c>
      <c r="L683" t="s">
        <v>80</v>
      </c>
      <c r="M683" t="s">
        <v>190</v>
      </c>
      <c r="N683" t="s">
        <v>47</v>
      </c>
      <c r="O683" t="s">
        <v>30</v>
      </c>
      <c r="P683" t="s">
        <v>32</v>
      </c>
      <c r="Q683" t="s">
        <v>33</v>
      </c>
      <c r="R683" t="s">
        <v>33</v>
      </c>
      <c r="S683" t="s">
        <v>33</v>
      </c>
      <c r="T683" t="s">
        <v>33</v>
      </c>
      <c r="U683" t="s">
        <v>33</v>
      </c>
      <c r="V683" t="s">
        <v>33</v>
      </c>
      <c r="W683" t="s">
        <v>33</v>
      </c>
    </row>
    <row r="684" spans="1:23" hidden="1">
      <c r="A684" t="s">
        <v>13413</v>
      </c>
      <c r="B684" t="s">
        <v>21</v>
      </c>
      <c r="C684" t="s">
        <v>22</v>
      </c>
      <c r="D684" s="47">
        <v>34026.65</v>
      </c>
      <c r="E684" t="s">
        <v>13431</v>
      </c>
      <c r="F684" t="str">
        <f t="shared" si="10"/>
        <v>29164639</v>
      </c>
      <c r="G684" s="34" t="s">
        <v>440</v>
      </c>
      <c r="H684" s="34" t="s">
        <v>13677</v>
      </c>
      <c r="I684" t="s">
        <v>3015</v>
      </c>
      <c r="J684" t="s">
        <v>3016</v>
      </c>
      <c r="K684" t="s">
        <v>405</v>
      </c>
      <c r="L684" t="s">
        <v>3017</v>
      </c>
      <c r="M684" t="s">
        <v>3018</v>
      </c>
      <c r="N684" t="s">
        <v>29</v>
      </c>
      <c r="O684" t="s">
        <v>30</v>
      </c>
      <c r="P684" t="s">
        <v>13432</v>
      </c>
      <c r="Q684" t="s">
        <v>32</v>
      </c>
      <c r="R684" t="s">
        <v>33</v>
      </c>
      <c r="S684" t="s">
        <v>33</v>
      </c>
      <c r="T684" t="s">
        <v>33</v>
      </c>
      <c r="U684" t="s">
        <v>33</v>
      </c>
      <c r="V684" t="s">
        <v>33</v>
      </c>
      <c r="W684" t="s">
        <v>33</v>
      </c>
    </row>
    <row r="685" spans="1:23" hidden="1">
      <c r="A685" t="s">
        <v>13413</v>
      </c>
      <c r="B685" t="s">
        <v>21</v>
      </c>
      <c r="C685" t="s">
        <v>22</v>
      </c>
      <c r="D685" s="47">
        <v>26692.080000000002</v>
      </c>
      <c r="E685" t="s">
        <v>13433</v>
      </c>
      <c r="F685" t="str">
        <f t="shared" si="10"/>
        <v>23045529</v>
      </c>
      <c r="G685" s="34" t="s">
        <v>1065</v>
      </c>
      <c r="H685" s="34" t="s">
        <v>13678</v>
      </c>
      <c r="I685" t="s">
        <v>555</v>
      </c>
      <c r="J685" t="s">
        <v>556</v>
      </c>
      <c r="K685" t="s">
        <v>405</v>
      </c>
      <c r="L685" t="s">
        <v>557</v>
      </c>
      <c r="M685" t="s">
        <v>558</v>
      </c>
      <c r="N685" t="s">
        <v>29</v>
      </c>
      <c r="O685" t="s">
        <v>30</v>
      </c>
      <c r="P685" t="s">
        <v>13434</v>
      </c>
      <c r="Q685" t="s">
        <v>32</v>
      </c>
      <c r="R685" t="s">
        <v>33</v>
      </c>
      <c r="S685" t="s">
        <v>33</v>
      </c>
      <c r="T685" t="s">
        <v>33</v>
      </c>
      <c r="U685" t="s">
        <v>33</v>
      </c>
      <c r="V685" t="s">
        <v>33</v>
      </c>
      <c r="W685" t="s">
        <v>33</v>
      </c>
    </row>
    <row r="686" spans="1:23" hidden="1">
      <c r="A686" t="s">
        <v>13413</v>
      </c>
      <c r="B686" t="s">
        <v>21</v>
      </c>
      <c r="C686" t="s">
        <v>22</v>
      </c>
      <c r="D686" s="47">
        <v>15676.45</v>
      </c>
      <c r="E686" t="s">
        <v>13435</v>
      </c>
      <c r="F686" t="str">
        <f t="shared" si="10"/>
        <v>29302533</v>
      </c>
      <c r="G686" s="34" t="s">
        <v>440</v>
      </c>
      <c r="H686" s="34">
        <v>92053</v>
      </c>
      <c r="I686" t="s">
        <v>5827</v>
      </c>
      <c r="J686" t="s">
        <v>25</v>
      </c>
      <c r="K686" t="s">
        <v>13436</v>
      </c>
      <c r="L686" t="s">
        <v>5829</v>
      </c>
      <c r="M686" t="s">
        <v>5830</v>
      </c>
      <c r="N686" t="s">
        <v>29</v>
      </c>
      <c r="O686" t="s">
        <v>30</v>
      </c>
      <c r="P686" t="s">
        <v>13437</v>
      </c>
      <c r="Q686" t="s">
        <v>32</v>
      </c>
      <c r="R686" t="s">
        <v>33</v>
      </c>
      <c r="S686" t="s">
        <v>33</v>
      </c>
      <c r="T686" t="s">
        <v>33</v>
      </c>
      <c r="U686" t="s">
        <v>33</v>
      </c>
      <c r="V686" t="s">
        <v>33</v>
      </c>
      <c r="W686" t="s">
        <v>33</v>
      </c>
    </row>
    <row r="687" spans="1:23" hidden="1">
      <c r="A687" t="s">
        <v>13413</v>
      </c>
      <c r="B687" t="s">
        <v>21</v>
      </c>
      <c r="C687" t="s">
        <v>22</v>
      </c>
      <c r="D687" s="47">
        <v>13512</v>
      </c>
      <c r="E687" t="s">
        <v>13438</v>
      </c>
      <c r="F687" t="str">
        <f t="shared" si="10"/>
        <v>17069067</v>
      </c>
      <c r="G687" s="34" t="s">
        <v>440</v>
      </c>
      <c r="H687" s="34">
        <v>92053</v>
      </c>
      <c r="I687" t="s">
        <v>1557</v>
      </c>
      <c r="J687" t="s">
        <v>229</v>
      </c>
      <c r="K687" t="s">
        <v>13439</v>
      </c>
      <c r="L687" t="s">
        <v>1559</v>
      </c>
      <c r="M687" t="s">
        <v>1560</v>
      </c>
      <c r="N687" t="s">
        <v>233</v>
      </c>
      <c r="O687" t="s">
        <v>30</v>
      </c>
      <c r="P687" t="s">
        <v>13440</v>
      </c>
      <c r="Q687" t="s">
        <v>32</v>
      </c>
      <c r="R687" t="s">
        <v>33</v>
      </c>
      <c r="S687" t="s">
        <v>33</v>
      </c>
      <c r="T687" t="s">
        <v>33</v>
      </c>
      <c r="U687" t="s">
        <v>33</v>
      </c>
      <c r="V687" t="s">
        <v>33</v>
      </c>
      <c r="W687" t="s">
        <v>33</v>
      </c>
    </row>
    <row r="688" spans="1:23" hidden="1">
      <c r="A688" t="s">
        <v>13413</v>
      </c>
      <c r="B688" t="s">
        <v>21</v>
      </c>
      <c r="C688" t="s">
        <v>22</v>
      </c>
      <c r="D688" s="47">
        <v>11611.56</v>
      </c>
      <c r="E688" t="s">
        <v>13441</v>
      </c>
      <c r="F688" t="str">
        <f t="shared" si="10"/>
        <v>25775937</v>
      </c>
      <c r="G688" s="34" t="s">
        <v>1886</v>
      </c>
      <c r="H688" s="34" t="s">
        <v>13679</v>
      </c>
      <c r="I688" t="s">
        <v>421</v>
      </c>
      <c r="J688" t="s">
        <v>393</v>
      </c>
      <c r="K688" t="s">
        <v>13442</v>
      </c>
      <c r="L688" t="s">
        <v>45</v>
      </c>
      <c r="M688" t="s">
        <v>155</v>
      </c>
      <c r="N688" t="s">
        <v>47</v>
      </c>
      <c r="O688" t="s">
        <v>30</v>
      </c>
      <c r="P688" t="s">
        <v>13443</v>
      </c>
      <c r="Q688" t="s">
        <v>32</v>
      </c>
      <c r="R688" t="s">
        <v>33</v>
      </c>
      <c r="S688" t="s">
        <v>33</v>
      </c>
      <c r="T688" t="s">
        <v>33</v>
      </c>
      <c r="U688" t="s">
        <v>33</v>
      </c>
      <c r="V688" t="s">
        <v>33</v>
      </c>
      <c r="W688" t="s">
        <v>33</v>
      </c>
    </row>
    <row r="689" spans="1:23" hidden="1">
      <c r="A689" t="s">
        <v>13413</v>
      </c>
      <c r="B689" t="s">
        <v>21</v>
      </c>
      <c r="C689" t="s">
        <v>22</v>
      </c>
      <c r="D689" s="47">
        <v>10501.79</v>
      </c>
      <c r="E689" t="s">
        <v>13444</v>
      </c>
      <c r="F689" t="str">
        <f t="shared" si="10"/>
        <v>99917012</v>
      </c>
      <c r="G689" s="34" t="s">
        <v>440</v>
      </c>
      <c r="H689" s="34">
        <v>92053</v>
      </c>
      <c r="I689" t="s">
        <v>13445</v>
      </c>
      <c r="J689" t="s">
        <v>4699</v>
      </c>
      <c r="K689" t="s">
        <v>4700</v>
      </c>
      <c r="L689" t="s">
        <v>3258</v>
      </c>
      <c r="M689" t="s">
        <v>4701</v>
      </c>
      <c r="N689" t="s">
        <v>29</v>
      </c>
      <c r="O689" t="s">
        <v>30</v>
      </c>
      <c r="P689" t="s">
        <v>13446</v>
      </c>
      <c r="Q689" t="s">
        <v>32</v>
      </c>
      <c r="R689" t="s">
        <v>33</v>
      </c>
      <c r="S689" t="s">
        <v>33</v>
      </c>
      <c r="T689" t="s">
        <v>33</v>
      </c>
      <c r="U689" t="s">
        <v>33</v>
      </c>
      <c r="V689" t="s">
        <v>33</v>
      </c>
      <c r="W689" t="s">
        <v>33</v>
      </c>
    </row>
    <row r="690" spans="1:23" hidden="1">
      <c r="A690" t="s">
        <v>13413</v>
      </c>
      <c r="B690" t="s">
        <v>21</v>
      </c>
      <c r="C690" t="s">
        <v>22</v>
      </c>
      <c r="D690" s="47">
        <v>7841.33</v>
      </c>
      <c r="E690" t="s">
        <v>13447</v>
      </c>
      <c r="F690" t="str">
        <f t="shared" si="10"/>
        <v>20226324</v>
      </c>
      <c r="G690" s="32">
        <v>6400</v>
      </c>
      <c r="H690" s="32">
        <v>47262</v>
      </c>
      <c r="I690" t="s">
        <v>24</v>
      </c>
      <c r="J690" t="s">
        <v>25</v>
      </c>
      <c r="K690" t="s">
        <v>13448</v>
      </c>
      <c r="L690" t="s">
        <v>27</v>
      </c>
      <c r="M690" t="s">
        <v>28</v>
      </c>
      <c r="N690" t="s">
        <v>29</v>
      </c>
      <c r="O690" t="s">
        <v>30</v>
      </c>
      <c r="P690" t="s">
        <v>13449</v>
      </c>
      <c r="Q690" t="s">
        <v>32</v>
      </c>
      <c r="R690" t="s">
        <v>33</v>
      </c>
      <c r="S690" t="s">
        <v>33</v>
      </c>
      <c r="T690" t="s">
        <v>33</v>
      </c>
      <c r="U690" t="s">
        <v>33</v>
      </c>
      <c r="V690" t="s">
        <v>33</v>
      </c>
      <c r="W690" t="s">
        <v>33</v>
      </c>
    </row>
    <row r="691" spans="1:23" hidden="1">
      <c r="A691" t="s">
        <v>13413</v>
      </c>
      <c r="B691" t="s">
        <v>21</v>
      </c>
      <c r="C691" t="s">
        <v>22</v>
      </c>
      <c r="D691" s="47">
        <v>5625</v>
      </c>
      <c r="E691" t="s">
        <v>13450</v>
      </c>
      <c r="F691" t="str">
        <f t="shared" si="10"/>
        <v>24897117</v>
      </c>
      <c r="G691" s="34" t="s">
        <v>1881</v>
      </c>
      <c r="H691" s="34" t="s">
        <v>13680</v>
      </c>
      <c r="I691" t="s">
        <v>1567</v>
      </c>
      <c r="J691" t="s">
        <v>153</v>
      </c>
      <c r="K691" t="s">
        <v>13451</v>
      </c>
      <c r="L691" t="s">
        <v>1569</v>
      </c>
      <c r="M691" t="s">
        <v>155</v>
      </c>
      <c r="N691" t="s">
        <v>47</v>
      </c>
      <c r="O691" t="s">
        <v>30</v>
      </c>
      <c r="P691" t="s">
        <v>13452</v>
      </c>
      <c r="Q691" t="s">
        <v>32</v>
      </c>
      <c r="R691" t="s">
        <v>33</v>
      </c>
      <c r="S691" t="s">
        <v>33</v>
      </c>
      <c r="T691" t="s">
        <v>33</v>
      </c>
      <c r="U691" t="s">
        <v>33</v>
      </c>
      <c r="V691" t="s">
        <v>33</v>
      </c>
      <c r="W691" t="s">
        <v>33</v>
      </c>
    </row>
    <row r="692" spans="1:23" hidden="1">
      <c r="A692" t="s">
        <v>13413</v>
      </c>
      <c r="B692" t="s">
        <v>21</v>
      </c>
      <c r="C692" t="s">
        <v>22</v>
      </c>
      <c r="D692" s="47">
        <v>5354.06</v>
      </c>
      <c r="E692" t="s">
        <v>13453</v>
      </c>
      <c r="F692" t="str">
        <f t="shared" si="10"/>
        <v>27925331</v>
      </c>
      <c r="G692" s="34" t="s">
        <v>440</v>
      </c>
      <c r="H692" s="34" t="s">
        <v>13677</v>
      </c>
      <c r="I692" t="s">
        <v>868</v>
      </c>
      <c r="J692" t="s">
        <v>869</v>
      </c>
      <c r="K692" t="s">
        <v>870</v>
      </c>
      <c r="L692" t="s">
        <v>80</v>
      </c>
      <c r="M692" t="s">
        <v>871</v>
      </c>
      <c r="N692" t="s">
        <v>204</v>
      </c>
      <c r="O692" t="s">
        <v>30</v>
      </c>
      <c r="P692" t="s">
        <v>32</v>
      </c>
      <c r="Q692" t="s">
        <v>33</v>
      </c>
      <c r="R692" t="s">
        <v>33</v>
      </c>
      <c r="S692" t="s">
        <v>33</v>
      </c>
      <c r="T692" t="s">
        <v>33</v>
      </c>
      <c r="U692" t="s">
        <v>33</v>
      </c>
      <c r="V692" t="s">
        <v>33</v>
      </c>
      <c r="W692" t="s">
        <v>33</v>
      </c>
    </row>
    <row r="693" spans="1:23" hidden="1">
      <c r="A693" t="s">
        <v>13413</v>
      </c>
      <c r="B693" t="s">
        <v>21</v>
      </c>
      <c r="C693" t="s">
        <v>22</v>
      </c>
      <c r="D693" s="47">
        <v>4466.2700000000004</v>
      </c>
      <c r="E693" t="s">
        <v>13454</v>
      </c>
      <c r="F693" t="str">
        <f t="shared" si="10"/>
        <v>27680315</v>
      </c>
      <c r="G693" s="34" t="s">
        <v>440</v>
      </c>
      <c r="H693" s="34" t="s">
        <v>13677</v>
      </c>
      <c r="I693" t="s">
        <v>139</v>
      </c>
      <c r="J693" t="s">
        <v>140</v>
      </c>
      <c r="K693" t="s">
        <v>13455</v>
      </c>
      <c r="L693" t="s">
        <v>80</v>
      </c>
      <c r="M693" t="s">
        <v>142</v>
      </c>
      <c r="N693" t="s">
        <v>47</v>
      </c>
      <c r="O693" t="s">
        <v>30</v>
      </c>
      <c r="P693" t="s">
        <v>32</v>
      </c>
      <c r="Q693" t="s">
        <v>33</v>
      </c>
      <c r="R693" t="s">
        <v>33</v>
      </c>
      <c r="S693" t="s">
        <v>33</v>
      </c>
      <c r="T693" t="s">
        <v>33</v>
      </c>
      <c r="U693" t="s">
        <v>33</v>
      </c>
      <c r="V693" t="s">
        <v>33</v>
      </c>
      <c r="W693" t="s">
        <v>33</v>
      </c>
    </row>
    <row r="694" spans="1:23" hidden="1">
      <c r="A694" t="s">
        <v>13413</v>
      </c>
      <c r="B694" t="s">
        <v>21</v>
      </c>
      <c r="C694" t="s">
        <v>22</v>
      </c>
      <c r="D694" s="47">
        <v>4219.21</v>
      </c>
      <c r="E694" t="s">
        <v>13456</v>
      </c>
      <c r="F694" t="str">
        <f t="shared" si="10"/>
        <v>22396113</v>
      </c>
      <c r="G694" s="34" t="s">
        <v>440</v>
      </c>
      <c r="H694" s="34" t="s">
        <v>13677</v>
      </c>
      <c r="I694" t="s">
        <v>4810</v>
      </c>
      <c r="J694" t="s">
        <v>25</v>
      </c>
      <c r="K694" t="s">
        <v>13457</v>
      </c>
      <c r="L694" t="s">
        <v>4689</v>
      </c>
      <c r="M694" t="s">
        <v>6574</v>
      </c>
      <c r="N694" t="s">
        <v>29</v>
      </c>
      <c r="O694" t="s">
        <v>30</v>
      </c>
      <c r="P694" t="s">
        <v>13458</v>
      </c>
      <c r="Q694" t="s">
        <v>32</v>
      </c>
      <c r="R694" t="s">
        <v>33</v>
      </c>
      <c r="S694" t="s">
        <v>33</v>
      </c>
      <c r="T694" t="s">
        <v>33</v>
      </c>
      <c r="U694" t="s">
        <v>33</v>
      </c>
      <c r="V694" t="s">
        <v>33</v>
      </c>
      <c r="W694" t="s">
        <v>33</v>
      </c>
    </row>
    <row r="695" spans="1:23" hidden="1">
      <c r="A695" t="s">
        <v>13413</v>
      </c>
      <c r="B695" t="s">
        <v>21</v>
      </c>
      <c r="C695" t="s">
        <v>22</v>
      </c>
      <c r="D695" s="47">
        <v>3141.48</v>
      </c>
      <c r="E695" t="s">
        <v>13459</v>
      </c>
      <c r="F695" t="str">
        <f t="shared" si="10"/>
        <v>54231654</v>
      </c>
      <c r="G695" s="34" t="s">
        <v>440</v>
      </c>
      <c r="H695" s="34" t="s">
        <v>13677</v>
      </c>
      <c r="I695" t="s">
        <v>4966</v>
      </c>
      <c r="J695" t="s">
        <v>50</v>
      </c>
      <c r="K695" t="s">
        <v>4967</v>
      </c>
      <c r="L695" t="s">
        <v>4968</v>
      </c>
      <c r="M695" t="s">
        <v>53</v>
      </c>
      <c r="N695" t="s">
        <v>47</v>
      </c>
      <c r="O695" t="s">
        <v>4969</v>
      </c>
      <c r="P695" t="s">
        <v>13460</v>
      </c>
      <c r="Q695" t="s">
        <v>32</v>
      </c>
      <c r="R695" t="s">
        <v>33</v>
      </c>
      <c r="S695" t="s">
        <v>33</v>
      </c>
      <c r="T695" t="s">
        <v>33</v>
      </c>
      <c r="U695" t="s">
        <v>33</v>
      </c>
      <c r="V695" t="s">
        <v>33</v>
      </c>
      <c r="W695" t="s">
        <v>33</v>
      </c>
    </row>
    <row r="696" spans="1:23" hidden="1">
      <c r="A696" t="s">
        <v>13413</v>
      </c>
      <c r="B696" t="s">
        <v>21</v>
      </c>
      <c r="C696" t="s">
        <v>22</v>
      </c>
      <c r="D696" s="47">
        <v>3052</v>
      </c>
      <c r="E696" t="s">
        <v>13461</v>
      </c>
      <c r="F696" t="str">
        <f t="shared" si="10"/>
        <v>14548752</v>
      </c>
      <c r="G696" s="34" t="s">
        <v>440</v>
      </c>
      <c r="H696" s="34">
        <v>92053</v>
      </c>
      <c r="I696" t="s">
        <v>4763</v>
      </c>
      <c r="J696" t="s">
        <v>43</v>
      </c>
      <c r="K696" t="s">
        <v>13462</v>
      </c>
      <c r="L696" t="s">
        <v>4689</v>
      </c>
      <c r="M696" t="s">
        <v>4764</v>
      </c>
      <c r="N696" t="s">
        <v>29</v>
      </c>
      <c r="O696" t="s">
        <v>30</v>
      </c>
      <c r="P696" t="s">
        <v>13463</v>
      </c>
      <c r="Q696" t="s">
        <v>32</v>
      </c>
      <c r="R696" t="s">
        <v>33</v>
      </c>
      <c r="S696" t="s">
        <v>33</v>
      </c>
      <c r="T696" t="s">
        <v>33</v>
      </c>
      <c r="U696" t="s">
        <v>33</v>
      </c>
      <c r="V696" t="s">
        <v>33</v>
      </c>
      <c r="W696" t="s">
        <v>33</v>
      </c>
    </row>
    <row r="697" spans="1:23" hidden="1">
      <c r="A697" t="s">
        <v>13413</v>
      </c>
      <c r="B697" t="s">
        <v>21</v>
      </c>
      <c r="C697" t="s">
        <v>22</v>
      </c>
      <c r="D697" s="47">
        <v>2896.2</v>
      </c>
      <c r="E697" t="s">
        <v>13464</v>
      </c>
      <c r="F697" t="str">
        <f t="shared" si="10"/>
        <v>20218254</v>
      </c>
      <c r="G697" s="61" t="s">
        <v>1890</v>
      </c>
      <c r="H697" s="61" t="s">
        <v>1889</v>
      </c>
      <c r="I697" t="s">
        <v>24</v>
      </c>
      <c r="J697" t="s">
        <v>25</v>
      </c>
      <c r="K697" t="s">
        <v>13465</v>
      </c>
      <c r="L697" t="s">
        <v>27</v>
      </c>
      <c r="M697" t="s">
        <v>28</v>
      </c>
      <c r="N697" t="s">
        <v>29</v>
      </c>
      <c r="O697" t="s">
        <v>30</v>
      </c>
      <c r="P697" t="s">
        <v>13466</v>
      </c>
      <c r="Q697" t="s">
        <v>32</v>
      </c>
      <c r="R697" t="s">
        <v>33</v>
      </c>
      <c r="S697" t="s">
        <v>33</v>
      </c>
      <c r="T697" t="s">
        <v>33</v>
      </c>
      <c r="U697" t="s">
        <v>33</v>
      </c>
      <c r="V697" t="s">
        <v>33</v>
      </c>
      <c r="W697" t="s">
        <v>33</v>
      </c>
    </row>
    <row r="698" spans="1:23" hidden="1">
      <c r="A698" t="s">
        <v>13413</v>
      </c>
      <c r="B698" t="s">
        <v>21</v>
      </c>
      <c r="C698" t="s">
        <v>22</v>
      </c>
      <c r="D698" s="47">
        <v>2779.23</v>
      </c>
      <c r="E698" t="s">
        <v>13467</v>
      </c>
      <c r="F698" t="str">
        <f t="shared" si="10"/>
        <v>20221704</v>
      </c>
      <c r="G698" s="57" t="s">
        <v>1890</v>
      </c>
      <c r="H698" s="57" t="s">
        <v>1889</v>
      </c>
      <c r="I698" t="s">
        <v>24</v>
      </c>
      <c r="J698" t="s">
        <v>25</v>
      </c>
      <c r="K698" t="s">
        <v>13468</v>
      </c>
      <c r="L698" t="s">
        <v>27</v>
      </c>
      <c r="M698" t="s">
        <v>28</v>
      </c>
      <c r="N698" t="s">
        <v>29</v>
      </c>
      <c r="O698" t="s">
        <v>30</v>
      </c>
      <c r="P698" t="s">
        <v>13469</v>
      </c>
      <c r="Q698" t="s">
        <v>32</v>
      </c>
      <c r="R698" t="s">
        <v>33</v>
      </c>
      <c r="S698" t="s">
        <v>33</v>
      </c>
      <c r="T698" t="s">
        <v>33</v>
      </c>
      <c r="U698" t="s">
        <v>33</v>
      </c>
      <c r="V698" t="s">
        <v>33</v>
      </c>
      <c r="W698" t="s">
        <v>33</v>
      </c>
    </row>
    <row r="699" spans="1:23" hidden="1">
      <c r="A699" t="s">
        <v>13413</v>
      </c>
      <c r="B699" t="s">
        <v>21</v>
      </c>
      <c r="C699" t="s">
        <v>22</v>
      </c>
      <c r="D699" s="47">
        <v>2593.4499999999998</v>
      </c>
      <c r="E699" t="s">
        <v>13470</v>
      </c>
      <c r="F699" t="str">
        <f t="shared" si="10"/>
        <v>15253717</v>
      </c>
      <c r="G699" s="32">
        <v>4700</v>
      </c>
      <c r="H699" s="32">
        <v>14596</v>
      </c>
      <c r="I699" t="s">
        <v>432</v>
      </c>
      <c r="J699" t="s">
        <v>433</v>
      </c>
      <c r="K699" t="s">
        <v>13471</v>
      </c>
      <c r="L699" t="s">
        <v>86</v>
      </c>
      <c r="M699" t="s">
        <v>435</v>
      </c>
      <c r="N699" t="s">
        <v>204</v>
      </c>
      <c r="O699" t="s">
        <v>30</v>
      </c>
      <c r="P699" t="s">
        <v>32</v>
      </c>
      <c r="Q699" t="s">
        <v>33</v>
      </c>
      <c r="R699" t="s">
        <v>33</v>
      </c>
      <c r="S699" t="s">
        <v>33</v>
      </c>
      <c r="T699" t="s">
        <v>33</v>
      </c>
      <c r="U699" t="s">
        <v>33</v>
      </c>
      <c r="V699" t="s">
        <v>33</v>
      </c>
      <c r="W699" t="s">
        <v>33</v>
      </c>
    </row>
    <row r="700" spans="1:23" hidden="1">
      <c r="A700" t="s">
        <v>13413</v>
      </c>
      <c r="B700" t="s">
        <v>21</v>
      </c>
      <c r="C700" t="s">
        <v>22</v>
      </c>
      <c r="D700" s="47">
        <v>2130.41</v>
      </c>
      <c r="E700" t="s">
        <v>13472</v>
      </c>
      <c r="F700" t="str">
        <f t="shared" si="10"/>
        <v>91854591</v>
      </c>
      <c r="G700" s="34" t="s">
        <v>440</v>
      </c>
      <c r="H700" s="34" t="s">
        <v>13677</v>
      </c>
      <c r="I700" t="s">
        <v>11178</v>
      </c>
      <c r="J700" t="s">
        <v>25</v>
      </c>
      <c r="K700" t="s">
        <v>11179</v>
      </c>
      <c r="L700" t="s">
        <v>4768</v>
      </c>
      <c r="M700" t="s">
        <v>11180</v>
      </c>
      <c r="N700" t="s">
        <v>47</v>
      </c>
      <c r="O700" t="s">
        <v>30</v>
      </c>
      <c r="P700" t="s">
        <v>13473</v>
      </c>
      <c r="Q700" t="s">
        <v>32</v>
      </c>
      <c r="R700" t="s">
        <v>33</v>
      </c>
      <c r="S700" t="s">
        <v>33</v>
      </c>
      <c r="T700" t="s">
        <v>33</v>
      </c>
      <c r="U700" t="s">
        <v>33</v>
      </c>
      <c r="V700" t="s">
        <v>33</v>
      </c>
      <c r="W700" t="s">
        <v>33</v>
      </c>
    </row>
    <row r="701" spans="1:23" hidden="1">
      <c r="A701" t="s">
        <v>13413</v>
      </c>
      <c r="B701" t="s">
        <v>21</v>
      </c>
      <c r="C701" t="s">
        <v>22</v>
      </c>
      <c r="D701" s="47">
        <v>2005.63</v>
      </c>
      <c r="E701" t="s">
        <v>13474</v>
      </c>
      <c r="F701" t="str">
        <f t="shared" si="10"/>
        <v>20218704</v>
      </c>
      <c r="G701" s="57" t="s">
        <v>1890</v>
      </c>
      <c r="H701" s="57" t="s">
        <v>1889</v>
      </c>
      <c r="I701" t="s">
        <v>24</v>
      </c>
      <c r="J701" t="s">
        <v>25</v>
      </c>
      <c r="K701" t="s">
        <v>13475</v>
      </c>
      <c r="L701" t="s">
        <v>27</v>
      </c>
      <c r="M701" t="s">
        <v>28</v>
      </c>
      <c r="N701" t="s">
        <v>29</v>
      </c>
      <c r="O701" t="s">
        <v>30</v>
      </c>
      <c r="P701" t="s">
        <v>13476</v>
      </c>
      <c r="Q701" t="s">
        <v>32</v>
      </c>
      <c r="R701" t="s">
        <v>33</v>
      </c>
      <c r="S701" t="s">
        <v>33</v>
      </c>
      <c r="T701" t="s">
        <v>33</v>
      </c>
      <c r="U701" t="s">
        <v>33</v>
      </c>
      <c r="V701" t="s">
        <v>33</v>
      </c>
      <c r="W701" t="s">
        <v>33</v>
      </c>
    </row>
    <row r="702" spans="1:23" hidden="1">
      <c r="A702" t="s">
        <v>13413</v>
      </c>
      <c r="B702" t="s">
        <v>21</v>
      </c>
      <c r="C702" t="s">
        <v>22</v>
      </c>
      <c r="D702" s="47">
        <v>1308</v>
      </c>
      <c r="E702" t="s">
        <v>13477</v>
      </c>
      <c r="F702" t="str">
        <f t="shared" si="10"/>
        <v>12126612</v>
      </c>
      <c r="G702" s="34" t="s">
        <v>1062</v>
      </c>
      <c r="H702" s="34" t="s">
        <v>13681</v>
      </c>
      <c r="I702" t="s">
        <v>5034</v>
      </c>
      <c r="J702" t="s">
        <v>43</v>
      </c>
      <c r="K702" t="s">
        <v>13478</v>
      </c>
      <c r="L702" t="s">
        <v>80</v>
      </c>
      <c r="M702" t="s">
        <v>5035</v>
      </c>
      <c r="N702" t="s">
        <v>47</v>
      </c>
      <c r="O702" t="s">
        <v>30</v>
      </c>
      <c r="P702" t="s">
        <v>32</v>
      </c>
      <c r="Q702" t="s">
        <v>33</v>
      </c>
      <c r="R702" t="s">
        <v>33</v>
      </c>
      <c r="S702" t="s">
        <v>33</v>
      </c>
      <c r="T702" t="s">
        <v>33</v>
      </c>
      <c r="U702" t="s">
        <v>33</v>
      </c>
      <c r="V702" t="s">
        <v>33</v>
      </c>
      <c r="W702" t="s">
        <v>33</v>
      </c>
    </row>
    <row r="703" spans="1:23" hidden="1">
      <c r="A703" t="s">
        <v>13413</v>
      </c>
      <c r="B703" t="s">
        <v>21</v>
      </c>
      <c r="C703" t="s">
        <v>22</v>
      </c>
      <c r="D703" s="47">
        <v>932.04</v>
      </c>
      <c r="E703" t="s">
        <v>13479</v>
      </c>
      <c r="F703" t="str">
        <f t="shared" si="10"/>
        <v>25979787</v>
      </c>
      <c r="G703" s="34" t="s">
        <v>1064</v>
      </c>
      <c r="H703" s="34" t="s">
        <v>13682</v>
      </c>
      <c r="I703" t="s">
        <v>181</v>
      </c>
      <c r="J703" t="s">
        <v>182</v>
      </c>
      <c r="K703" t="s">
        <v>183</v>
      </c>
      <c r="L703" t="s">
        <v>184</v>
      </c>
      <c r="M703" t="s">
        <v>185</v>
      </c>
      <c r="N703" t="s">
        <v>47</v>
      </c>
      <c r="O703" t="s">
        <v>54</v>
      </c>
      <c r="P703" t="s">
        <v>32</v>
      </c>
      <c r="Q703" t="s">
        <v>33</v>
      </c>
      <c r="R703" t="s">
        <v>33</v>
      </c>
      <c r="S703" t="s">
        <v>33</v>
      </c>
      <c r="T703" t="s">
        <v>33</v>
      </c>
      <c r="U703" t="s">
        <v>33</v>
      </c>
      <c r="V703" t="s">
        <v>33</v>
      </c>
      <c r="W703" t="s">
        <v>33</v>
      </c>
    </row>
    <row r="704" spans="1:23" hidden="1">
      <c r="A704" t="s">
        <v>13413</v>
      </c>
      <c r="B704" t="s">
        <v>21</v>
      </c>
      <c r="C704" t="s">
        <v>22</v>
      </c>
      <c r="D704" s="47">
        <v>925</v>
      </c>
      <c r="E704" t="s">
        <v>13480</v>
      </c>
      <c r="F704" t="str">
        <f t="shared" si="10"/>
        <v>20223365</v>
      </c>
      <c r="G704" s="34" t="s">
        <v>2239</v>
      </c>
      <c r="H704" s="34" t="s">
        <v>13683</v>
      </c>
      <c r="I704" t="s">
        <v>24</v>
      </c>
      <c r="J704" t="s">
        <v>25</v>
      </c>
      <c r="K704" t="s">
        <v>13481</v>
      </c>
      <c r="L704" t="s">
        <v>27</v>
      </c>
      <c r="M704" t="s">
        <v>28</v>
      </c>
      <c r="N704" t="s">
        <v>29</v>
      </c>
      <c r="O704" t="s">
        <v>30</v>
      </c>
      <c r="P704" t="s">
        <v>13482</v>
      </c>
      <c r="Q704" t="s">
        <v>32</v>
      </c>
      <c r="R704" t="s">
        <v>33</v>
      </c>
      <c r="S704" t="s">
        <v>33</v>
      </c>
      <c r="T704" t="s">
        <v>33</v>
      </c>
      <c r="U704" t="s">
        <v>33</v>
      </c>
      <c r="V704" t="s">
        <v>33</v>
      </c>
      <c r="W704" t="s">
        <v>33</v>
      </c>
    </row>
    <row r="705" spans="1:23" hidden="1">
      <c r="A705" t="s">
        <v>13413</v>
      </c>
      <c r="B705" t="s">
        <v>21</v>
      </c>
      <c r="C705" t="s">
        <v>22</v>
      </c>
      <c r="D705" s="47">
        <v>711.92</v>
      </c>
      <c r="E705" t="s">
        <v>13483</v>
      </c>
      <c r="F705" t="str">
        <f t="shared" si="10"/>
        <v>25775940</v>
      </c>
      <c r="G705" s="34" t="s">
        <v>1886</v>
      </c>
      <c r="H705" s="34" t="s">
        <v>13679</v>
      </c>
      <c r="I705" t="s">
        <v>3458</v>
      </c>
      <c r="J705" t="s">
        <v>393</v>
      </c>
      <c r="K705" t="s">
        <v>13484</v>
      </c>
      <c r="L705" t="s">
        <v>45</v>
      </c>
      <c r="M705" t="s">
        <v>155</v>
      </c>
      <c r="N705" t="s">
        <v>47</v>
      </c>
      <c r="O705" t="s">
        <v>30</v>
      </c>
      <c r="P705" t="s">
        <v>13485</v>
      </c>
      <c r="Q705" t="s">
        <v>32</v>
      </c>
      <c r="R705" t="s">
        <v>33</v>
      </c>
      <c r="S705" t="s">
        <v>33</v>
      </c>
      <c r="T705" t="s">
        <v>33</v>
      </c>
      <c r="U705" t="s">
        <v>33</v>
      </c>
      <c r="V705" t="s">
        <v>33</v>
      </c>
      <c r="W705" t="s">
        <v>33</v>
      </c>
    </row>
    <row r="706" spans="1:23" hidden="1">
      <c r="A706" t="s">
        <v>13413</v>
      </c>
      <c r="B706" t="s">
        <v>21</v>
      </c>
      <c r="C706" t="s">
        <v>22</v>
      </c>
      <c r="D706" s="47">
        <v>500</v>
      </c>
      <c r="E706" t="s">
        <v>13486</v>
      </c>
      <c r="F706" t="str">
        <f t="shared" si="10"/>
        <v>25362344</v>
      </c>
      <c r="G706" s="34" t="s">
        <v>440</v>
      </c>
      <c r="H706" s="34" t="s">
        <v>20733</v>
      </c>
      <c r="I706" t="s">
        <v>13487</v>
      </c>
      <c r="J706" t="s">
        <v>207</v>
      </c>
      <c r="K706" t="s">
        <v>8823</v>
      </c>
      <c r="L706" t="s">
        <v>4797</v>
      </c>
      <c r="M706" t="s">
        <v>210</v>
      </c>
      <c r="N706" t="s">
        <v>47</v>
      </c>
      <c r="O706" t="s">
        <v>30</v>
      </c>
      <c r="P706" t="s">
        <v>32</v>
      </c>
      <c r="Q706" t="s">
        <v>33</v>
      </c>
      <c r="R706" t="s">
        <v>33</v>
      </c>
      <c r="S706" t="s">
        <v>33</v>
      </c>
      <c r="T706" t="s">
        <v>33</v>
      </c>
      <c r="U706" t="s">
        <v>33</v>
      </c>
      <c r="V706" t="s">
        <v>33</v>
      </c>
      <c r="W706" t="s">
        <v>33</v>
      </c>
    </row>
    <row r="707" spans="1:23" hidden="1">
      <c r="A707" t="s">
        <v>13413</v>
      </c>
      <c r="B707" t="s">
        <v>21</v>
      </c>
      <c r="C707" t="s">
        <v>22</v>
      </c>
      <c r="D707" s="47">
        <v>449.49</v>
      </c>
      <c r="E707" t="s">
        <v>13488</v>
      </c>
      <c r="F707" t="str">
        <f t="shared" si="10"/>
        <v>27397881</v>
      </c>
      <c r="G707" s="34" t="s">
        <v>440</v>
      </c>
      <c r="H707" s="34" t="s">
        <v>13677</v>
      </c>
      <c r="I707" t="s">
        <v>13489</v>
      </c>
      <c r="J707" t="s">
        <v>352</v>
      </c>
      <c r="K707" t="s">
        <v>3864</v>
      </c>
      <c r="L707" t="s">
        <v>80</v>
      </c>
      <c r="M707" t="s">
        <v>3865</v>
      </c>
      <c r="N707" t="s">
        <v>204</v>
      </c>
      <c r="O707" t="s">
        <v>30</v>
      </c>
      <c r="P707" t="s">
        <v>32</v>
      </c>
      <c r="Q707" t="s">
        <v>33</v>
      </c>
      <c r="R707" t="s">
        <v>33</v>
      </c>
      <c r="S707" t="s">
        <v>33</v>
      </c>
      <c r="T707" t="s">
        <v>33</v>
      </c>
      <c r="U707" t="s">
        <v>33</v>
      </c>
      <c r="V707" t="s">
        <v>33</v>
      </c>
      <c r="W707" t="s">
        <v>33</v>
      </c>
    </row>
    <row r="708" spans="1:23" hidden="1">
      <c r="A708" t="s">
        <v>13413</v>
      </c>
      <c r="B708" t="s">
        <v>21</v>
      </c>
      <c r="C708" t="s">
        <v>22</v>
      </c>
      <c r="D708" s="47">
        <v>337.41</v>
      </c>
      <c r="E708" t="s">
        <v>13490</v>
      </c>
      <c r="F708" t="str">
        <f t="shared" si="10"/>
        <v>20226288</v>
      </c>
      <c r="G708" s="32">
        <v>6400</v>
      </c>
      <c r="H708" s="32">
        <v>47262</v>
      </c>
      <c r="I708" t="s">
        <v>24</v>
      </c>
      <c r="J708" t="s">
        <v>25</v>
      </c>
      <c r="K708" t="s">
        <v>13491</v>
      </c>
      <c r="L708" t="s">
        <v>27</v>
      </c>
      <c r="M708" t="s">
        <v>28</v>
      </c>
      <c r="N708" t="s">
        <v>29</v>
      </c>
      <c r="O708" t="s">
        <v>30</v>
      </c>
      <c r="P708" t="s">
        <v>13492</v>
      </c>
      <c r="Q708" t="s">
        <v>32</v>
      </c>
      <c r="R708" t="s">
        <v>33</v>
      </c>
      <c r="S708" t="s">
        <v>33</v>
      </c>
      <c r="T708" t="s">
        <v>33</v>
      </c>
      <c r="U708" t="s">
        <v>33</v>
      </c>
      <c r="V708" t="s">
        <v>33</v>
      </c>
      <c r="W708" t="s">
        <v>33</v>
      </c>
    </row>
    <row r="709" spans="1:23" hidden="1">
      <c r="A709" t="s">
        <v>13413</v>
      </c>
      <c r="B709" t="s">
        <v>21</v>
      </c>
      <c r="C709" t="s">
        <v>22</v>
      </c>
      <c r="D709" s="47">
        <v>199.5</v>
      </c>
      <c r="E709" t="s">
        <v>13493</v>
      </c>
      <c r="F709" t="str">
        <f t="shared" si="10"/>
        <v>22273070</v>
      </c>
      <c r="G709" s="34" t="s">
        <v>1057</v>
      </c>
      <c r="H709" s="34" t="s">
        <v>13684</v>
      </c>
      <c r="I709" t="s">
        <v>442</v>
      </c>
      <c r="J709" t="s">
        <v>336</v>
      </c>
      <c r="K709" t="s">
        <v>443</v>
      </c>
      <c r="L709" t="s">
        <v>298</v>
      </c>
      <c r="M709" t="s">
        <v>444</v>
      </c>
      <c r="N709" t="s">
        <v>29</v>
      </c>
      <c r="O709" t="s">
        <v>30</v>
      </c>
      <c r="P709" t="s">
        <v>13494</v>
      </c>
      <c r="Q709" t="s">
        <v>32</v>
      </c>
      <c r="R709" t="s">
        <v>33</v>
      </c>
      <c r="S709" t="s">
        <v>33</v>
      </c>
      <c r="T709" t="s">
        <v>33</v>
      </c>
      <c r="U709" t="s">
        <v>33</v>
      </c>
      <c r="V709" t="s">
        <v>33</v>
      </c>
      <c r="W709" t="s">
        <v>33</v>
      </c>
    </row>
    <row r="710" spans="1:23" hidden="1">
      <c r="A710" t="s">
        <v>13413</v>
      </c>
      <c r="B710" t="s">
        <v>21</v>
      </c>
      <c r="C710" t="s">
        <v>22</v>
      </c>
      <c r="D710" s="47">
        <v>183</v>
      </c>
      <c r="E710" t="s">
        <v>13495</v>
      </c>
      <c r="F710" t="str">
        <f t="shared" si="10"/>
        <v>23045523</v>
      </c>
      <c r="G710" s="34">
        <v>6300</v>
      </c>
      <c r="H710" s="34">
        <v>5137</v>
      </c>
      <c r="I710" t="s">
        <v>555</v>
      </c>
      <c r="J710" t="s">
        <v>556</v>
      </c>
      <c r="K710" t="s">
        <v>405</v>
      </c>
      <c r="L710" t="s">
        <v>557</v>
      </c>
      <c r="M710" t="s">
        <v>558</v>
      </c>
      <c r="N710" t="s">
        <v>29</v>
      </c>
      <c r="O710" t="s">
        <v>30</v>
      </c>
      <c r="P710" t="s">
        <v>13496</v>
      </c>
      <c r="Q710" t="s">
        <v>32</v>
      </c>
      <c r="R710" t="s">
        <v>33</v>
      </c>
      <c r="S710" t="s">
        <v>33</v>
      </c>
      <c r="T710" t="s">
        <v>33</v>
      </c>
      <c r="U710" t="s">
        <v>33</v>
      </c>
      <c r="V710" t="s">
        <v>33</v>
      </c>
      <c r="W710" t="s">
        <v>33</v>
      </c>
    </row>
    <row r="711" spans="1:23" hidden="1">
      <c r="A711" t="s">
        <v>13413</v>
      </c>
      <c r="B711" t="s">
        <v>21</v>
      </c>
      <c r="C711" t="s">
        <v>22</v>
      </c>
      <c r="D711" s="47">
        <v>110</v>
      </c>
      <c r="E711" t="s">
        <v>13497</v>
      </c>
      <c r="F711" t="str">
        <f t="shared" si="10"/>
        <v>20226315</v>
      </c>
      <c r="G711" s="32">
        <v>6400</v>
      </c>
      <c r="H711" s="32">
        <v>47262</v>
      </c>
      <c r="I711" t="s">
        <v>24</v>
      </c>
      <c r="J711" t="s">
        <v>25</v>
      </c>
      <c r="K711" t="s">
        <v>13498</v>
      </c>
      <c r="L711" t="s">
        <v>27</v>
      </c>
      <c r="M711" t="s">
        <v>28</v>
      </c>
      <c r="N711" t="s">
        <v>29</v>
      </c>
      <c r="O711" t="s">
        <v>30</v>
      </c>
      <c r="P711" t="s">
        <v>13499</v>
      </c>
      <c r="Q711" t="s">
        <v>32</v>
      </c>
      <c r="R711" t="s">
        <v>33</v>
      </c>
      <c r="S711" t="s">
        <v>33</v>
      </c>
      <c r="T711" t="s">
        <v>33</v>
      </c>
      <c r="U711" t="s">
        <v>33</v>
      </c>
      <c r="V711" t="s">
        <v>33</v>
      </c>
      <c r="W711" t="s">
        <v>33</v>
      </c>
    </row>
    <row r="712" spans="1:23" hidden="1">
      <c r="A712" t="s">
        <v>13413</v>
      </c>
      <c r="B712" t="s">
        <v>21</v>
      </c>
      <c r="C712" t="s">
        <v>22</v>
      </c>
      <c r="D712" s="47">
        <v>82.95</v>
      </c>
      <c r="E712" t="s">
        <v>13500</v>
      </c>
      <c r="F712" t="str">
        <f t="shared" si="10"/>
        <v>20758404</v>
      </c>
      <c r="G712" s="32">
        <v>4700</v>
      </c>
      <c r="H712" s="32">
        <v>14597</v>
      </c>
      <c r="I712" t="s">
        <v>13501</v>
      </c>
      <c r="J712" t="s">
        <v>13502</v>
      </c>
      <c r="K712" t="s">
        <v>13503</v>
      </c>
      <c r="L712" t="s">
        <v>4828</v>
      </c>
      <c r="M712" t="s">
        <v>4829</v>
      </c>
      <c r="N712" t="s">
        <v>29</v>
      </c>
      <c r="O712" t="s">
        <v>30</v>
      </c>
      <c r="P712" t="s">
        <v>13504</v>
      </c>
      <c r="Q712" t="s">
        <v>32</v>
      </c>
      <c r="R712" t="s">
        <v>33</v>
      </c>
      <c r="S712" t="s">
        <v>33</v>
      </c>
      <c r="T712" t="s">
        <v>33</v>
      </c>
      <c r="U712" t="s">
        <v>33</v>
      </c>
      <c r="V712" t="s">
        <v>33</v>
      </c>
      <c r="W712" t="s">
        <v>33</v>
      </c>
    </row>
    <row r="713" spans="1:23" hidden="1">
      <c r="A713" t="s">
        <v>13413</v>
      </c>
      <c r="B713" t="s">
        <v>21</v>
      </c>
      <c r="C713" t="s">
        <v>243</v>
      </c>
      <c r="D713" s="47">
        <v>975</v>
      </c>
      <c r="E713" t="s">
        <v>13505</v>
      </c>
      <c r="F713" t="str">
        <f t="shared" ref="F713:F776" si="11">RIGHT(E713,8)</f>
        <v>23029576</v>
      </c>
      <c r="G713" s="34" t="s">
        <v>9395</v>
      </c>
      <c r="H713" s="34" t="s">
        <v>13685</v>
      </c>
      <c r="I713" t="s">
        <v>13506</v>
      </c>
      <c r="J713" t="s">
        <v>13505</v>
      </c>
      <c r="K713" t="s">
        <v>13507</v>
      </c>
      <c r="L713" t="s">
        <v>13508</v>
      </c>
      <c r="M713" t="s">
        <v>13509</v>
      </c>
      <c r="N713" t="s">
        <v>13510</v>
      </c>
      <c r="O713" t="s">
        <v>13511</v>
      </c>
      <c r="P713" t="s">
        <v>13512</v>
      </c>
      <c r="Q713" t="s">
        <v>33</v>
      </c>
      <c r="R713" t="s">
        <v>33</v>
      </c>
      <c r="S713" t="s">
        <v>33</v>
      </c>
      <c r="T713" t="s">
        <v>33</v>
      </c>
      <c r="U713" t="s">
        <v>33</v>
      </c>
      <c r="V713" t="s">
        <v>33</v>
      </c>
      <c r="W713" t="s">
        <v>33</v>
      </c>
    </row>
    <row r="714" spans="1:23" hidden="1">
      <c r="A714" t="s">
        <v>13413</v>
      </c>
      <c r="B714" t="s">
        <v>21</v>
      </c>
      <c r="C714" t="s">
        <v>22</v>
      </c>
      <c r="D714" s="56">
        <v>290700.7</v>
      </c>
      <c r="E714" t="s">
        <v>13513</v>
      </c>
      <c r="F714" t="str">
        <f t="shared" si="11"/>
        <v>00000137</v>
      </c>
      <c r="G714" s="34" t="s">
        <v>440</v>
      </c>
      <c r="H714" s="34" t="s">
        <v>13686</v>
      </c>
      <c r="I714" t="s">
        <v>288</v>
      </c>
      <c r="J714" t="s">
        <v>289</v>
      </c>
      <c r="K714" t="s">
        <v>13514</v>
      </c>
      <c r="L714" t="s">
        <v>4808</v>
      </c>
      <c r="M714" t="s">
        <v>292</v>
      </c>
      <c r="N714" t="s">
        <v>29</v>
      </c>
      <c r="O714" t="s">
        <v>30</v>
      </c>
      <c r="P714" t="s">
        <v>13515</v>
      </c>
      <c r="Q714" t="s">
        <v>32</v>
      </c>
      <c r="R714" t="s">
        <v>33</v>
      </c>
      <c r="S714" t="s">
        <v>33</v>
      </c>
      <c r="T714" t="s">
        <v>33</v>
      </c>
      <c r="U714" t="s">
        <v>33</v>
      </c>
      <c r="V714" t="s">
        <v>33</v>
      </c>
      <c r="W714" t="s">
        <v>33</v>
      </c>
    </row>
    <row r="715" spans="1:23" hidden="1">
      <c r="A715" t="s">
        <v>13413</v>
      </c>
      <c r="B715" t="s">
        <v>21</v>
      </c>
      <c r="C715" t="s">
        <v>22</v>
      </c>
      <c r="D715" s="56">
        <v>22680.01</v>
      </c>
      <c r="E715" t="s">
        <v>13516</v>
      </c>
      <c r="F715" t="str">
        <f t="shared" si="11"/>
        <v>00000805</v>
      </c>
      <c r="G715" s="34" t="s">
        <v>440</v>
      </c>
      <c r="H715" s="34" t="s">
        <v>13686</v>
      </c>
      <c r="I715" t="s">
        <v>288</v>
      </c>
      <c r="J715" t="s">
        <v>289</v>
      </c>
      <c r="K715" t="s">
        <v>13517</v>
      </c>
      <c r="L715" t="s">
        <v>493</v>
      </c>
      <c r="M715" t="s">
        <v>292</v>
      </c>
      <c r="N715" t="s">
        <v>29</v>
      </c>
      <c r="O715" t="s">
        <v>30</v>
      </c>
      <c r="P715" t="s">
        <v>13518</v>
      </c>
      <c r="Q715" t="s">
        <v>32</v>
      </c>
      <c r="R715" t="s">
        <v>33</v>
      </c>
      <c r="S715" t="s">
        <v>33</v>
      </c>
      <c r="T715" t="s">
        <v>33</v>
      </c>
      <c r="U715" t="s">
        <v>33</v>
      </c>
      <c r="V715" t="s">
        <v>33</v>
      </c>
      <c r="W715" t="s">
        <v>33</v>
      </c>
    </row>
    <row r="716" spans="1:23" hidden="1">
      <c r="A716" t="s">
        <v>13413</v>
      </c>
      <c r="B716" t="s">
        <v>21</v>
      </c>
      <c r="C716" t="s">
        <v>22</v>
      </c>
      <c r="D716" s="56">
        <v>9751.7199999999993</v>
      </c>
      <c r="E716" t="s">
        <v>12896</v>
      </c>
      <c r="F716" t="str">
        <f t="shared" si="11"/>
        <v>00000400</v>
      </c>
      <c r="G716" s="34" t="s">
        <v>440</v>
      </c>
      <c r="H716" s="34" t="s">
        <v>12897</v>
      </c>
      <c r="I716" t="s">
        <v>288</v>
      </c>
      <c r="J716" t="s">
        <v>289</v>
      </c>
      <c r="K716" t="s">
        <v>13519</v>
      </c>
      <c r="L716" t="s">
        <v>486</v>
      </c>
      <c r="M716" t="s">
        <v>292</v>
      </c>
      <c r="N716" t="s">
        <v>29</v>
      </c>
      <c r="O716" t="s">
        <v>30</v>
      </c>
      <c r="P716" t="s">
        <v>13520</v>
      </c>
      <c r="Q716" t="s">
        <v>32</v>
      </c>
      <c r="R716" t="s">
        <v>33</v>
      </c>
      <c r="S716" t="s">
        <v>33</v>
      </c>
      <c r="T716" t="s">
        <v>33</v>
      </c>
      <c r="U716" t="s">
        <v>33</v>
      </c>
      <c r="V716" t="s">
        <v>33</v>
      </c>
      <c r="W716" t="s">
        <v>33</v>
      </c>
    </row>
    <row r="717" spans="1:23" hidden="1">
      <c r="A717" t="s">
        <v>13413</v>
      </c>
      <c r="B717" t="s">
        <v>21</v>
      </c>
      <c r="C717" t="s">
        <v>22</v>
      </c>
      <c r="D717" s="56">
        <v>5947.54</v>
      </c>
      <c r="E717" t="s">
        <v>13521</v>
      </c>
      <c r="F717" t="str">
        <f t="shared" si="11"/>
        <v>00000612</v>
      </c>
      <c r="G717" s="34" t="s">
        <v>440</v>
      </c>
      <c r="H717" s="34" t="s">
        <v>13686</v>
      </c>
      <c r="I717" t="s">
        <v>288</v>
      </c>
      <c r="J717" t="s">
        <v>289</v>
      </c>
      <c r="K717" t="s">
        <v>13522</v>
      </c>
      <c r="L717" t="s">
        <v>655</v>
      </c>
      <c r="M717" t="s">
        <v>292</v>
      </c>
      <c r="N717" t="s">
        <v>29</v>
      </c>
      <c r="O717" t="s">
        <v>30</v>
      </c>
      <c r="P717" t="s">
        <v>13523</v>
      </c>
      <c r="Q717" t="s">
        <v>32</v>
      </c>
      <c r="R717" t="s">
        <v>33</v>
      </c>
      <c r="S717" t="s">
        <v>33</v>
      </c>
      <c r="T717" t="s">
        <v>33</v>
      </c>
      <c r="U717" t="s">
        <v>33</v>
      </c>
      <c r="V717" t="s">
        <v>33</v>
      </c>
      <c r="W717" t="s">
        <v>33</v>
      </c>
    </row>
    <row r="718" spans="1:23" hidden="1">
      <c r="A718" t="s">
        <v>13413</v>
      </c>
      <c r="B718" t="s">
        <v>21</v>
      </c>
      <c r="C718" t="s">
        <v>22</v>
      </c>
      <c r="D718" s="56">
        <v>2358.33</v>
      </c>
      <c r="E718" t="s">
        <v>13524</v>
      </c>
      <c r="F718" t="str">
        <f t="shared" si="11"/>
        <v>35226188</v>
      </c>
      <c r="G718" s="34" t="s">
        <v>440</v>
      </c>
      <c r="H718" s="34" t="s">
        <v>13687</v>
      </c>
      <c r="I718" t="s">
        <v>12328</v>
      </c>
      <c r="J718" t="s">
        <v>229</v>
      </c>
      <c r="K718" t="s">
        <v>12329</v>
      </c>
      <c r="L718" t="s">
        <v>45</v>
      </c>
      <c r="M718" t="s">
        <v>12330</v>
      </c>
      <c r="N718" t="s">
        <v>204</v>
      </c>
      <c r="O718" t="s">
        <v>30</v>
      </c>
      <c r="P718" t="s">
        <v>32</v>
      </c>
      <c r="Q718" t="s">
        <v>33</v>
      </c>
      <c r="R718" t="s">
        <v>33</v>
      </c>
      <c r="S718" t="s">
        <v>33</v>
      </c>
      <c r="T718" t="s">
        <v>33</v>
      </c>
      <c r="U718" t="s">
        <v>33</v>
      </c>
      <c r="V718" t="s">
        <v>33</v>
      </c>
      <c r="W718" t="s">
        <v>33</v>
      </c>
    </row>
    <row r="719" spans="1:23" hidden="1">
      <c r="A719" t="s">
        <v>13525</v>
      </c>
      <c r="B719" t="s">
        <v>21</v>
      </c>
      <c r="C719" t="s">
        <v>22</v>
      </c>
      <c r="D719" s="56">
        <v>1511388.38</v>
      </c>
      <c r="E719" t="s">
        <v>13526</v>
      </c>
      <c r="F719" t="str">
        <f t="shared" si="11"/>
        <v>54191418</v>
      </c>
      <c r="G719" s="34" t="s">
        <v>440</v>
      </c>
      <c r="H719" s="34" t="s">
        <v>13688</v>
      </c>
      <c r="I719" t="s">
        <v>537</v>
      </c>
      <c r="J719" t="s">
        <v>50</v>
      </c>
      <c r="K719" t="s">
        <v>538</v>
      </c>
      <c r="L719" t="s">
        <v>13527</v>
      </c>
      <c r="M719" t="s">
        <v>53</v>
      </c>
      <c r="N719" t="s">
        <v>29</v>
      </c>
      <c r="O719" t="s">
        <v>81</v>
      </c>
      <c r="P719" t="s">
        <v>13528</v>
      </c>
      <c r="Q719" t="s">
        <v>32</v>
      </c>
      <c r="R719" t="s">
        <v>33</v>
      </c>
      <c r="S719" t="s">
        <v>33</v>
      </c>
      <c r="T719" t="s">
        <v>33</v>
      </c>
      <c r="U719" t="s">
        <v>33</v>
      </c>
      <c r="V719" t="s">
        <v>33</v>
      </c>
      <c r="W719" t="s">
        <v>33</v>
      </c>
    </row>
    <row r="720" spans="1:23" hidden="1">
      <c r="A720" t="s">
        <v>13525</v>
      </c>
      <c r="B720" t="s">
        <v>21</v>
      </c>
      <c r="C720" t="s">
        <v>22</v>
      </c>
      <c r="D720" s="56">
        <v>277924.42</v>
      </c>
      <c r="E720" t="s">
        <v>13529</v>
      </c>
      <c r="F720" t="str">
        <f t="shared" si="11"/>
        <v>54743320</v>
      </c>
      <c r="G720" s="34" t="s">
        <v>440</v>
      </c>
      <c r="H720" s="34" t="s">
        <v>13688</v>
      </c>
      <c r="I720" t="s">
        <v>314</v>
      </c>
      <c r="J720" t="s">
        <v>50</v>
      </c>
      <c r="K720" t="s">
        <v>315</v>
      </c>
      <c r="L720" t="s">
        <v>80</v>
      </c>
      <c r="M720" t="s">
        <v>53</v>
      </c>
      <c r="N720" t="s">
        <v>47</v>
      </c>
      <c r="O720" t="s">
        <v>316</v>
      </c>
      <c r="P720" t="s">
        <v>13530</v>
      </c>
      <c r="Q720" t="s">
        <v>32</v>
      </c>
      <c r="R720" t="s">
        <v>33</v>
      </c>
      <c r="S720" t="s">
        <v>33</v>
      </c>
      <c r="T720" t="s">
        <v>33</v>
      </c>
      <c r="U720" t="s">
        <v>33</v>
      </c>
      <c r="V720" t="s">
        <v>33</v>
      </c>
      <c r="W720" t="s">
        <v>33</v>
      </c>
    </row>
    <row r="721" spans="1:23" hidden="1">
      <c r="A721" t="s">
        <v>13525</v>
      </c>
      <c r="B721" t="s">
        <v>21</v>
      </c>
      <c r="C721" t="s">
        <v>22</v>
      </c>
      <c r="D721" s="56">
        <v>243164</v>
      </c>
      <c r="E721" t="s">
        <v>13531</v>
      </c>
      <c r="F721" t="str">
        <f t="shared" si="11"/>
        <v>43453067</v>
      </c>
      <c r="G721" s="34" t="s">
        <v>440</v>
      </c>
      <c r="H721" s="34" t="s">
        <v>13688</v>
      </c>
      <c r="I721" t="s">
        <v>309</v>
      </c>
      <c r="J721" t="s">
        <v>310</v>
      </c>
      <c r="K721" t="s">
        <v>326</v>
      </c>
      <c r="L721" t="s">
        <v>327</v>
      </c>
      <c r="M721" t="s">
        <v>312</v>
      </c>
      <c r="N721" t="s">
        <v>47</v>
      </c>
      <c r="O721" t="s">
        <v>30</v>
      </c>
      <c r="P721" t="s">
        <v>32</v>
      </c>
      <c r="Q721" t="s">
        <v>33</v>
      </c>
      <c r="R721" t="s">
        <v>33</v>
      </c>
      <c r="S721" t="s">
        <v>33</v>
      </c>
      <c r="T721" t="s">
        <v>33</v>
      </c>
      <c r="U721" t="s">
        <v>33</v>
      </c>
      <c r="V721" t="s">
        <v>33</v>
      </c>
      <c r="W721" t="s">
        <v>33</v>
      </c>
    </row>
    <row r="722" spans="1:23" hidden="1">
      <c r="A722" t="s">
        <v>13525</v>
      </c>
      <c r="B722" t="s">
        <v>21</v>
      </c>
      <c r="C722" t="s">
        <v>22</v>
      </c>
      <c r="D722" s="56">
        <v>200354.36</v>
      </c>
      <c r="E722" t="s">
        <v>13532</v>
      </c>
      <c r="F722" t="str">
        <f t="shared" si="11"/>
        <v>43455252</v>
      </c>
      <c r="G722" s="34" t="s">
        <v>440</v>
      </c>
      <c r="H722" s="34" t="s">
        <v>13688</v>
      </c>
      <c r="I722" t="s">
        <v>309</v>
      </c>
      <c r="J722" t="s">
        <v>310</v>
      </c>
      <c r="K722" t="s">
        <v>322</v>
      </c>
      <c r="L722" t="s">
        <v>80</v>
      </c>
      <c r="M722" t="s">
        <v>312</v>
      </c>
      <c r="N722" t="s">
        <v>47</v>
      </c>
      <c r="O722" t="s">
        <v>30</v>
      </c>
      <c r="P722" t="s">
        <v>32</v>
      </c>
      <c r="Q722" t="s">
        <v>33</v>
      </c>
      <c r="R722" t="s">
        <v>33</v>
      </c>
      <c r="S722" t="s">
        <v>33</v>
      </c>
      <c r="T722" t="s">
        <v>33</v>
      </c>
      <c r="U722" t="s">
        <v>33</v>
      </c>
      <c r="V722" t="s">
        <v>33</v>
      </c>
      <c r="W722" t="s">
        <v>33</v>
      </c>
    </row>
    <row r="723" spans="1:23" hidden="1">
      <c r="A723" t="s">
        <v>13525</v>
      </c>
      <c r="B723" t="s">
        <v>21</v>
      </c>
      <c r="C723" t="s">
        <v>22</v>
      </c>
      <c r="D723" s="56">
        <v>167020.97</v>
      </c>
      <c r="E723" t="s">
        <v>13533</v>
      </c>
      <c r="F723" t="str">
        <f t="shared" si="11"/>
        <v>43455068</v>
      </c>
      <c r="G723" s="34" t="s">
        <v>440</v>
      </c>
      <c r="H723" s="34" t="s">
        <v>13688</v>
      </c>
      <c r="I723" t="s">
        <v>309</v>
      </c>
      <c r="J723" t="s">
        <v>310</v>
      </c>
      <c r="K723" t="s">
        <v>546</v>
      </c>
      <c r="L723" t="s">
        <v>202</v>
      </c>
      <c r="M723" t="s">
        <v>312</v>
      </c>
      <c r="N723" t="s">
        <v>47</v>
      </c>
      <c r="O723" t="s">
        <v>30</v>
      </c>
      <c r="P723" t="s">
        <v>32</v>
      </c>
      <c r="Q723" t="s">
        <v>33</v>
      </c>
      <c r="R723" t="s">
        <v>33</v>
      </c>
      <c r="S723" t="s">
        <v>33</v>
      </c>
      <c r="T723" t="s">
        <v>33</v>
      </c>
      <c r="U723" t="s">
        <v>33</v>
      </c>
      <c r="V723" t="s">
        <v>33</v>
      </c>
      <c r="W723" t="s">
        <v>33</v>
      </c>
    </row>
    <row r="724" spans="1:23" hidden="1">
      <c r="A724" t="s">
        <v>13525</v>
      </c>
      <c r="B724" t="s">
        <v>21</v>
      </c>
      <c r="C724" t="s">
        <v>22</v>
      </c>
      <c r="D724" s="56">
        <v>118876.26</v>
      </c>
      <c r="E724" t="s">
        <v>13534</v>
      </c>
      <c r="F724" t="str">
        <f t="shared" si="11"/>
        <v>27949351</v>
      </c>
      <c r="G724" s="57" t="s">
        <v>1890</v>
      </c>
      <c r="H724" s="57" t="s">
        <v>1889</v>
      </c>
      <c r="I724" t="s">
        <v>24</v>
      </c>
      <c r="J724" t="s">
        <v>25</v>
      </c>
      <c r="K724" t="s">
        <v>13535</v>
      </c>
      <c r="L724" t="s">
        <v>27</v>
      </c>
      <c r="M724" t="s">
        <v>28</v>
      </c>
      <c r="N724" t="s">
        <v>29</v>
      </c>
      <c r="O724" t="s">
        <v>30</v>
      </c>
      <c r="P724" t="s">
        <v>13536</v>
      </c>
      <c r="Q724" t="s">
        <v>32</v>
      </c>
      <c r="R724" t="s">
        <v>33</v>
      </c>
      <c r="S724" t="s">
        <v>33</v>
      </c>
      <c r="T724" t="s">
        <v>33</v>
      </c>
      <c r="U724" t="s">
        <v>33</v>
      </c>
      <c r="V724" t="s">
        <v>33</v>
      </c>
      <c r="W724" t="s">
        <v>33</v>
      </c>
    </row>
    <row r="725" spans="1:23" hidden="1">
      <c r="A725" t="s">
        <v>13525</v>
      </c>
      <c r="B725" t="s">
        <v>21</v>
      </c>
      <c r="C725" t="s">
        <v>22</v>
      </c>
      <c r="D725" s="56">
        <v>90579.59</v>
      </c>
      <c r="E725" t="s">
        <v>13537</v>
      </c>
      <c r="F725" t="str">
        <f t="shared" si="11"/>
        <v>54743321</v>
      </c>
      <c r="G725" s="34" t="s">
        <v>440</v>
      </c>
      <c r="H725" s="34" t="s">
        <v>13688</v>
      </c>
      <c r="I725" t="s">
        <v>314</v>
      </c>
      <c r="J725" t="s">
        <v>50</v>
      </c>
      <c r="K725" t="s">
        <v>315</v>
      </c>
      <c r="L725" t="s">
        <v>80</v>
      </c>
      <c r="M725" t="s">
        <v>53</v>
      </c>
      <c r="N725" t="s">
        <v>47</v>
      </c>
      <c r="O725" t="s">
        <v>316</v>
      </c>
      <c r="P725" t="s">
        <v>13538</v>
      </c>
      <c r="Q725" t="s">
        <v>32</v>
      </c>
      <c r="R725" t="s">
        <v>33</v>
      </c>
      <c r="S725" t="s">
        <v>33</v>
      </c>
      <c r="T725" t="s">
        <v>33</v>
      </c>
      <c r="U725" t="s">
        <v>33</v>
      </c>
      <c r="V725" t="s">
        <v>33</v>
      </c>
      <c r="W725" t="s">
        <v>33</v>
      </c>
    </row>
    <row r="726" spans="1:23" hidden="1">
      <c r="A726" t="s">
        <v>13525</v>
      </c>
      <c r="B726" t="s">
        <v>21</v>
      </c>
      <c r="C726" t="s">
        <v>22</v>
      </c>
      <c r="D726" s="56">
        <v>76693</v>
      </c>
      <c r="E726" t="s">
        <v>13539</v>
      </c>
      <c r="F726" t="str">
        <f t="shared" si="11"/>
        <v>12265790</v>
      </c>
      <c r="G726" s="34" t="s">
        <v>440</v>
      </c>
      <c r="H726" s="34" t="s">
        <v>13689</v>
      </c>
      <c r="I726" t="s">
        <v>2811</v>
      </c>
      <c r="J726" t="s">
        <v>43</v>
      </c>
      <c r="K726" t="s">
        <v>13540</v>
      </c>
      <c r="L726" t="s">
        <v>45</v>
      </c>
      <c r="M726" t="s">
        <v>2813</v>
      </c>
      <c r="N726" t="s">
        <v>47</v>
      </c>
      <c r="O726" t="s">
        <v>30</v>
      </c>
      <c r="P726" t="s">
        <v>13541</v>
      </c>
      <c r="Q726" t="s">
        <v>32</v>
      </c>
      <c r="R726" t="s">
        <v>33</v>
      </c>
      <c r="S726" t="s">
        <v>33</v>
      </c>
      <c r="T726" t="s">
        <v>33</v>
      </c>
      <c r="U726" t="s">
        <v>33</v>
      </c>
      <c r="V726" t="s">
        <v>33</v>
      </c>
      <c r="W726" t="s">
        <v>33</v>
      </c>
    </row>
    <row r="727" spans="1:23" hidden="1">
      <c r="A727" t="s">
        <v>13525</v>
      </c>
      <c r="B727" t="s">
        <v>21</v>
      </c>
      <c r="C727" t="s">
        <v>22</v>
      </c>
      <c r="D727" s="56">
        <v>61251</v>
      </c>
      <c r="E727" t="s">
        <v>13542</v>
      </c>
      <c r="F727" t="str">
        <f t="shared" si="11"/>
        <v>13232145</v>
      </c>
      <c r="G727" s="34" t="s">
        <v>1062</v>
      </c>
      <c r="H727" s="34" t="s">
        <v>13690</v>
      </c>
      <c r="I727" t="s">
        <v>187</v>
      </c>
      <c r="J727" t="s">
        <v>188</v>
      </c>
      <c r="K727" t="s">
        <v>189</v>
      </c>
      <c r="L727" t="s">
        <v>80</v>
      </c>
      <c r="M727" t="s">
        <v>190</v>
      </c>
      <c r="N727" t="s">
        <v>47</v>
      </c>
      <c r="O727" t="s">
        <v>30</v>
      </c>
      <c r="P727" t="s">
        <v>32</v>
      </c>
      <c r="Q727" t="s">
        <v>33</v>
      </c>
      <c r="R727" t="s">
        <v>33</v>
      </c>
      <c r="S727" t="s">
        <v>33</v>
      </c>
      <c r="T727" t="s">
        <v>33</v>
      </c>
      <c r="U727" t="s">
        <v>33</v>
      </c>
      <c r="V727" t="s">
        <v>33</v>
      </c>
      <c r="W727" t="s">
        <v>33</v>
      </c>
    </row>
    <row r="728" spans="1:23" hidden="1">
      <c r="A728" t="s">
        <v>13525</v>
      </c>
      <c r="B728" t="s">
        <v>21</v>
      </c>
      <c r="C728" t="s">
        <v>22</v>
      </c>
      <c r="D728" s="56">
        <v>59174.33</v>
      </c>
      <c r="E728" t="s">
        <v>13543</v>
      </c>
      <c r="F728" t="str">
        <f t="shared" si="11"/>
        <v>27952306</v>
      </c>
      <c r="G728" s="34" t="s">
        <v>440</v>
      </c>
      <c r="H728" s="34">
        <v>92055</v>
      </c>
      <c r="I728" t="s">
        <v>24</v>
      </c>
      <c r="J728" t="s">
        <v>25</v>
      </c>
      <c r="K728" t="s">
        <v>13544</v>
      </c>
      <c r="L728" t="s">
        <v>27</v>
      </c>
      <c r="M728" t="s">
        <v>28</v>
      </c>
      <c r="N728" t="s">
        <v>29</v>
      </c>
      <c r="O728" t="s">
        <v>30</v>
      </c>
      <c r="P728" t="s">
        <v>13545</v>
      </c>
      <c r="Q728" t="s">
        <v>32</v>
      </c>
      <c r="R728" t="s">
        <v>33</v>
      </c>
      <c r="S728" t="s">
        <v>33</v>
      </c>
      <c r="T728" t="s">
        <v>33</v>
      </c>
      <c r="U728" t="s">
        <v>33</v>
      </c>
      <c r="V728" t="s">
        <v>33</v>
      </c>
      <c r="W728" t="s">
        <v>33</v>
      </c>
    </row>
    <row r="729" spans="1:23" hidden="1">
      <c r="A729" t="s">
        <v>13525</v>
      </c>
      <c r="B729" t="s">
        <v>21</v>
      </c>
      <c r="C729" t="s">
        <v>22</v>
      </c>
      <c r="D729" s="56">
        <v>47474.07</v>
      </c>
      <c r="E729" t="s">
        <v>13546</v>
      </c>
      <c r="F729" t="str">
        <f t="shared" si="11"/>
        <v>55850087</v>
      </c>
      <c r="G729" s="34" t="s">
        <v>440</v>
      </c>
      <c r="H729" s="34" t="s">
        <v>13691</v>
      </c>
      <c r="I729" t="s">
        <v>104</v>
      </c>
      <c r="J729" t="s">
        <v>105</v>
      </c>
      <c r="K729" t="s">
        <v>106</v>
      </c>
      <c r="L729" t="s">
        <v>107</v>
      </c>
      <c r="M729" t="s">
        <v>108</v>
      </c>
      <c r="N729" t="s">
        <v>29</v>
      </c>
      <c r="O729" t="s">
        <v>54</v>
      </c>
      <c r="P729" t="s">
        <v>13547</v>
      </c>
      <c r="Q729" t="s">
        <v>32</v>
      </c>
      <c r="R729" t="s">
        <v>33</v>
      </c>
      <c r="S729" t="s">
        <v>33</v>
      </c>
      <c r="T729" t="s">
        <v>33</v>
      </c>
      <c r="U729" t="s">
        <v>33</v>
      </c>
      <c r="V729" t="s">
        <v>33</v>
      </c>
      <c r="W729" t="s">
        <v>33</v>
      </c>
    </row>
    <row r="730" spans="1:23" hidden="1">
      <c r="A730" t="s">
        <v>13525</v>
      </c>
      <c r="B730" t="s">
        <v>21</v>
      </c>
      <c r="C730" t="s">
        <v>22</v>
      </c>
      <c r="D730" s="56">
        <v>40378.559999999998</v>
      </c>
      <c r="E730" t="s">
        <v>13548</v>
      </c>
      <c r="F730" t="str">
        <f t="shared" si="11"/>
        <v>81000067</v>
      </c>
      <c r="G730" s="34" t="s">
        <v>440</v>
      </c>
      <c r="H730" s="34" t="s">
        <v>13691</v>
      </c>
      <c r="I730" t="s">
        <v>680</v>
      </c>
      <c r="J730" t="s">
        <v>410</v>
      </c>
      <c r="K730" t="s">
        <v>405</v>
      </c>
      <c r="L730" t="s">
        <v>194</v>
      </c>
      <c r="M730" t="s">
        <v>681</v>
      </c>
      <c r="N730" t="s">
        <v>29</v>
      </c>
      <c r="O730" t="s">
        <v>30</v>
      </c>
      <c r="P730" t="s">
        <v>13549</v>
      </c>
      <c r="Q730" t="s">
        <v>32</v>
      </c>
      <c r="R730" t="s">
        <v>33</v>
      </c>
      <c r="S730" t="s">
        <v>33</v>
      </c>
      <c r="T730" t="s">
        <v>33</v>
      </c>
      <c r="U730" t="s">
        <v>33</v>
      </c>
      <c r="V730" t="s">
        <v>33</v>
      </c>
      <c r="W730" t="s">
        <v>33</v>
      </c>
    </row>
    <row r="731" spans="1:23" hidden="1">
      <c r="A731" t="s">
        <v>13525</v>
      </c>
      <c r="B731" t="s">
        <v>21</v>
      </c>
      <c r="C731" t="s">
        <v>22</v>
      </c>
      <c r="D731" s="56">
        <v>36312.33</v>
      </c>
      <c r="E731" t="s">
        <v>13550</v>
      </c>
      <c r="F731" t="str">
        <f t="shared" si="11"/>
        <v>27957225</v>
      </c>
      <c r="G731" s="34" t="s">
        <v>440</v>
      </c>
      <c r="H731" s="34" t="s">
        <v>13691</v>
      </c>
      <c r="I731" t="s">
        <v>24</v>
      </c>
      <c r="J731" t="s">
        <v>25</v>
      </c>
      <c r="K731" t="s">
        <v>13551</v>
      </c>
      <c r="L731" t="s">
        <v>27</v>
      </c>
      <c r="M731" t="s">
        <v>28</v>
      </c>
      <c r="N731" t="s">
        <v>29</v>
      </c>
      <c r="O731" t="s">
        <v>30</v>
      </c>
      <c r="P731" t="s">
        <v>13552</v>
      </c>
      <c r="Q731" t="s">
        <v>32</v>
      </c>
      <c r="R731" t="s">
        <v>33</v>
      </c>
      <c r="S731" t="s">
        <v>33</v>
      </c>
      <c r="T731" t="s">
        <v>33</v>
      </c>
      <c r="U731" t="s">
        <v>33</v>
      </c>
      <c r="V731" t="s">
        <v>33</v>
      </c>
      <c r="W731" t="s">
        <v>33</v>
      </c>
    </row>
    <row r="732" spans="1:23" hidden="1">
      <c r="A732" t="s">
        <v>13525</v>
      </c>
      <c r="B732" t="s">
        <v>21</v>
      </c>
      <c r="C732" t="s">
        <v>22</v>
      </c>
      <c r="D732" s="56">
        <v>30810</v>
      </c>
      <c r="E732" t="s">
        <v>13553</v>
      </c>
      <c r="F732" t="str">
        <f t="shared" si="11"/>
        <v>27950294</v>
      </c>
      <c r="G732" s="34" t="s">
        <v>440</v>
      </c>
      <c r="H732" s="34" t="s">
        <v>13691</v>
      </c>
      <c r="I732" t="s">
        <v>24</v>
      </c>
      <c r="J732" t="s">
        <v>25</v>
      </c>
      <c r="K732" t="s">
        <v>13554</v>
      </c>
      <c r="L732" t="s">
        <v>27</v>
      </c>
      <c r="M732" t="s">
        <v>28</v>
      </c>
      <c r="N732" t="s">
        <v>29</v>
      </c>
      <c r="O732" t="s">
        <v>30</v>
      </c>
      <c r="P732" t="s">
        <v>13555</v>
      </c>
      <c r="Q732" t="s">
        <v>32</v>
      </c>
      <c r="R732" t="s">
        <v>33</v>
      </c>
      <c r="S732" t="s">
        <v>33</v>
      </c>
      <c r="T732" t="s">
        <v>33</v>
      </c>
      <c r="U732" t="s">
        <v>33</v>
      </c>
      <c r="V732" t="s">
        <v>33</v>
      </c>
      <c r="W732" t="s">
        <v>33</v>
      </c>
    </row>
    <row r="733" spans="1:23" hidden="1">
      <c r="A733" t="s">
        <v>13525</v>
      </c>
      <c r="B733" t="s">
        <v>21</v>
      </c>
      <c r="C733" t="s">
        <v>22</v>
      </c>
      <c r="D733" s="56">
        <v>27740.37</v>
      </c>
      <c r="E733" t="s">
        <v>13556</v>
      </c>
      <c r="F733" t="str">
        <f t="shared" si="11"/>
        <v>43455440</v>
      </c>
      <c r="G733" s="34" t="s">
        <v>440</v>
      </c>
      <c r="H733" s="34" t="s">
        <v>13688</v>
      </c>
      <c r="I733" t="s">
        <v>309</v>
      </c>
      <c r="J733" t="s">
        <v>310</v>
      </c>
      <c r="K733" t="s">
        <v>583</v>
      </c>
      <c r="L733" t="s">
        <v>80</v>
      </c>
      <c r="M733" t="s">
        <v>312</v>
      </c>
      <c r="N733" t="s">
        <v>47</v>
      </c>
      <c r="O733" t="s">
        <v>30</v>
      </c>
      <c r="P733" t="s">
        <v>32</v>
      </c>
      <c r="Q733" t="s">
        <v>33</v>
      </c>
      <c r="R733" t="s">
        <v>33</v>
      </c>
      <c r="S733" t="s">
        <v>33</v>
      </c>
      <c r="T733" t="s">
        <v>33</v>
      </c>
      <c r="U733" t="s">
        <v>33</v>
      </c>
      <c r="V733" t="s">
        <v>33</v>
      </c>
      <c r="W733" t="s">
        <v>33</v>
      </c>
    </row>
    <row r="734" spans="1:23" hidden="1">
      <c r="A734" t="s">
        <v>13525</v>
      </c>
      <c r="B734" t="s">
        <v>21</v>
      </c>
      <c r="C734" t="s">
        <v>22</v>
      </c>
      <c r="D734" s="56">
        <v>21907</v>
      </c>
      <c r="E734" t="s">
        <v>13557</v>
      </c>
      <c r="F734" t="str">
        <f t="shared" si="11"/>
        <v>28516413</v>
      </c>
      <c r="G734" s="34" t="s">
        <v>440</v>
      </c>
      <c r="H734" s="34" t="s">
        <v>13689</v>
      </c>
      <c r="I734" t="s">
        <v>2451</v>
      </c>
      <c r="J734" t="s">
        <v>13558</v>
      </c>
      <c r="K734" t="s">
        <v>13559</v>
      </c>
      <c r="L734" t="s">
        <v>80</v>
      </c>
      <c r="M734" t="s">
        <v>2454</v>
      </c>
      <c r="N734" t="s">
        <v>47</v>
      </c>
      <c r="O734" t="s">
        <v>30</v>
      </c>
      <c r="P734" t="s">
        <v>13560</v>
      </c>
      <c r="Q734" t="s">
        <v>32</v>
      </c>
      <c r="R734" t="s">
        <v>33</v>
      </c>
      <c r="S734" t="s">
        <v>33</v>
      </c>
      <c r="T734" t="s">
        <v>33</v>
      </c>
      <c r="U734" t="s">
        <v>33</v>
      </c>
      <c r="V734" t="s">
        <v>33</v>
      </c>
      <c r="W734" t="s">
        <v>33</v>
      </c>
    </row>
    <row r="735" spans="1:23" hidden="1">
      <c r="A735" t="s">
        <v>13525</v>
      </c>
      <c r="B735" t="s">
        <v>21</v>
      </c>
      <c r="C735" t="s">
        <v>22</v>
      </c>
      <c r="D735" s="56">
        <v>18877.900000000001</v>
      </c>
      <c r="E735" t="s">
        <v>13561</v>
      </c>
      <c r="F735" t="str">
        <f t="shared" si="11"/>
        <v>55850184</v>
      </c>
      <c r="G735" s="34" t="s">
        <v>440</v>
      </c>
      <c r="H735" s="34" t="s">
        <v>13691</v>
      </c>
      <c r="I735" t="s">
        <v>104</v>
      </c>
      <c r="J735" t="s">
        <v>105</v>
      </c>
      <c r="K735" t="s">
        <v>106</v>
      </c>
      <c r="L735" t="s">
        <v>107</v>
      </c>
      <c r="M735" t="s">
        <v>108</v>
      </c>
      <c r="N735" t="s">
        <v>29</v>
      </c>
      <c r="O735" t="s">
        <v>54</v>
      </c>
      <c r="P735" t="s">
        <v>13562</v>
      </c>
      <c r="Q735" t="s">
        <v>32</v>
      </c>
      <c r="R735" t="s">
        <v>33</v>
      </c>
      <c r="S735" t="s">
        <v>33</v>
      </c>
      <c r="T735" t="s">
        <v>33</v>
      </c>
      <c r="U735" t="s">
        <v>33</v>
      </c>
      <c r="V735" t="s">
        <v>33</v>
      </c>
      <c r="W735" t="s">
        <v>33</v>
      </c>
    </row>
    <row r="736" spans="1:23" hidden="1">
      <c r="A736" t="s">
        <v>13525</v>
      </c>
      <c r="B736" t="s">
        <v>21</v>
      </c>
      <c r="C736" t="s">
        <v>22</v>
      </c>
      <c r="D736" s="56">
        <v>18163.45</v>
      </c>
      <c r="E736" t="s">
        <v>13563</v>
      </c>
      <c r="F736" t="str">
        <f t="shared" si="11"/>
        <v>27951905</v>
      </c>
      <c r="G736" s="34" t="s">
        <v>440</v>
      </c>
      <c r="H736" s="34" t="s">
        <v>13691</v>
      </c>
      <c r="I736" t="s">
        <v>24</v>
      </c>
      <c r="J736" t="s">
        <v>25</v>
      </c>
      <c r="K736" t="s">
        <v>13564</v>
      </c>
      <c r="L736" t="s">
        <v>27</v>
      </c>
      <c r="M736" t="s">
        <v>28</v>
      </c>
      <c r="N736" t="s">
        <v>29</v>
      </c>
      <c r="O736" t="s">
        <v>30</v>
      </c>
      <c r="P736" t="s">
        <v>13565</v>
      </c>
      <c r="Q736" t="s">
        <v>32</v>
      </c>
      <c r="R736" t="s">
        <v>33</v>
      </c>
      <c r="S736" t="s">
        <v>33</v>
      </c>
      <c r="T736" t="s">
        <v>33</v>
      </c>
      <c r="U736" t="s">
        <v>33</v>
      </c>
      <c r="V736" t="s">
        <v>33</v>
      </c>
      <c r="W736" t="s">
        <v>33</v>
      </c>
    </row>
    <row r="737" spans="1:23" hidden="1">
      <c r="A737" t="s">
        <v>13525</v>
      </c>
      <c r="B737" t="s">
        <v>21</v>
      </c>
      <c r="C737" t="s">
        <v>22</v>
      </c>
      <c r="D737" s="56">
        <v>18000</v>
      </c>
      <c r="E737" t="s">
        <v>13566</v>
      </c>
      <c r="F737" t="str">
        <f t="shared" si="11"/>
        <v>24766298</v>
      </c>
      <c r="G737" s="34" t="s">
        <v>440</v>
      </c>
      <c r="H737" s="34" t="s">
        <v>13691</v>
      </c>
      <c r="I737" t="s">
        <v>8209</v>
      </c>
      <c r="J737" t="s">
        <v>393</v>
      </c>
      <c r="K737" t="s">
        <v>13567</v>
      </c>
      <c r="L737" t="s">
        <v>45</v>
      </c>
      <c r="M737" t="s">
        <v>155</v>
      </c>
      <c r="N737" t="s">
        <v>47</v>
      </c>
      <c r="O737" t="s">
        <v>30</v>
      </c>
      <c r="P737" t="s">
        <v>13568</v>
      </c>
      <c r="Q737" t="s">
        <v>32</v>
      </c>
      <c r="R737" t="s">
        <v>33</v>
      </c>
      <c r="S737" t="s">
        <v>33</v>
      </c>
      <c r="T737" t="s">
        <v>33</v>
      </c>
      <c r="U737" t="s">
        <v>33</v>
      </c>
      <c r="V737" t="s">
        <v>33</v>
      </c>
      <c r="W737" t="s">
        <v>33</v>
      </c>
    </row>
    <row r="738" spans="1:23" hidden="1">
      <c r="A738" t="s">
        <v>13525</v>
      </c>
      <c r="B738" t="s">
        <v>21</v>
      </c>
      <c r="C738" t="s">
        <v>22</v>
      </c>
      <c r="D738" s="56">
        <v>15508.45</v>
      </c>
      <c r="E738" t="s">
        <v>13569</v>
      </c>
      <c r="F738" t="str">
        <f t="shared" si="11"/>
        <v>27957216</v>
      </c>
      <c r="G738" s="34" t="s">
        <v>440</v>
      </c>
      <c r="H738" s="34" t="s">
        <v>13692</v>
      </c>
      <c r="I738" t="s">
        <v>24</v>
      </c>
      <c r="J738" t="s">
        <v>25</v>
      </c>
      <c r="K738" t="s">
        <v>13570</v>
      </c>
      <c r="L738" t="s">
        <v>27</v>
      </c>
      <c r="M738" t="s">
        <v>28</v>
      </c>
      <c r="N738" t="s">
        <v>29</v>
      </c>
      <c r="O738" t="s">
        <v>30</v>
      </c>
      <c r="P738" t="s">
        <v>13571</v>
      </c>
      <c r="Q738" t="s">
        <v>32</v>
      </c>
      <c r="R738" t="s">
        <v>33</v>
      </c>
      <c r="S738" t="s">
        <v>33</v>
      </c>
      <c r="T738" t="s">
        <v>33</v>
      </c>
      <c r="U738" t="s">
        <v>33</v>
      </c>
      <c r="V738" t="s">
        <v>33</v>
      </c>
      <c r="W738" t="s">
        <v>33</v>
      </c>
    </row>
    <row r="739" spans="1:23" hidden="1">
      <c r="A739" t="s">
        <v>13525</v>
      </c>
      <c r="B739" t="s">
        <v>21</v>
      </c>
      <c r="C739" t="s">
        <v>22</v>
      </c>
      <c r="D739" s="56">
        <v>13742.87</v>
      </c>
      <c r="E739" t="s">
        <v>13572</v>
      </c>
      <c r="F739" t="str">
        <f t="shared" si="11"/>
        <v>43455316</v>
      </c>
      <c r="G739" s="34" t="s">
        <v>440</v>
      </c>
      <c r="H739" s="34" t="s">
        <v>13688</v>
      </c>
      <c r="I739" t="s">
        <v>309</v>
      </c>
      <c r="J739" t="s">
        <v>310</v>
      </c>
      <c r="K739" t="s">
        <v>2348</v>
      </c>
      <c r="L739" t="s">
        <v>80</v>
      </c>
      <c r="M739" t="s">
        <v>312</v>
      </c>
      <c r="N739" t="s">
        <v>47</v>
      </c>
      <c r="O739" t="s">
        <v>30</v>
      </c>
      <c r="P739" t="s">
        <v>32</v>
      </c>
      <c r="Q739" t="s">
        <v>33</v>
      </c>
      <c r="R739" t="s">
        <v>33</v>
      </c>
      <c r="S739" t="s">
        <v>33</v>
      </c>
      <c r="T739" t="s">
        <v>33</v>
      </c>
      <c r="U739" t="s">
        <v>33</v>
      </c>
      <c r="V739" t="s">
        <v>33</v>
      </c>
      <c r="W739" t="s">
        <v>33</v>
      </c>
    </row>
    <row r="740" spans="1:23" hidden="1">
      <c r="A740" t="s">
        <v>13525</v>
      </c>
      <c r="B740" t="s">
        <v>21</v>
      </c>
      <c r="C740" t="s">
        <v>22</v>
      </c>
      <c r="D740" s="56">
        <v>13014.43</v>
      </c>
      <c r="E740" t="s">
        <v>13573</v>
      </c>
      <c r="F740" t="str">
        <f t="shared" si="11"/>
        <v>17323812</v>
      </c>
      <c r="G740" s="34" t="s">
        <v>440</v>
      </c>
      <c r="H740" s="34" t="s">
        <v>13693</v>
      </c>
      <c r="I740" t="s">
        <v>735</v>
      </c>
      <c r="J740" t="s">
        <v>43</v>
      </c>
      <c r="K740" t="s">
        <v>13574</v>
      </c>
      <c r="L740" t="s">
        <v>1002</v>
      </c>
      <c r="M740" t="s">
        <v>738</v>
      </c>
      <c r="N740" t="s">
        <v>47</v>
      </c>
      <c r="O740" t="s">
        <v>30</v>
      </c>
      <c r="P740" t="s">
        <v>32</v>
      </c>
      <c r="Q740" t="s">
        <v>33</v>
      </c>
      <c r="R740" t="s">
        <v>33</v>
      </c>
      <c r="S740" t="s">
        <v>33</v>
      </c>
      <c r="T740" t="s">
        <v>33</v>
      </c>
      <c r="U740" t="s">
        <v>33</v>
      </c>
      <c r="V740" t="s">
        <v>33</v>
      </c>
      <c r="W740" t="s">
        <v>33</v>
      </c>
    </row>
    <row r="741" spans="1:23" hidden="1">
      <c r="A741" t="s">
        <v>13525</v>
      </c>
      <c r="B741" t="s">
        <v>21</v>
      </c>
      <c r="C741" t="s">
        <v>22</v>
      </c>
      <c r="D741" s="56">
        <v>11556.4</v>
      </c>
      <c r="E741" t="s">
        <v>13575</v>
      </c>
      <c r="F741" t="str">
        <f t="shared" si="11"/>
        <v>43455492</v>
      </c>
      <c r="G741" s="34" t="s">
        <v>440</v>
      </c>
      <c r="H741" s="34" t="s">
        <v>13688</v>
      </c>
      <c r="I741" t="s">
        <v>309</v>
      </c>
      <c r="J741" t="s">
        <v>310</v>
      </c>
      <c r="K741" t="s">
        <v>612</v>
      </c>
      <c r="L741" t="s">
        <v>80</v>
      </c>
      <c r="M741" t="s">
        <v>312</v>
      </c>
      <c r="N741" t="s">
        <v>47</v>
      </c>
      <c r="O741" t="s">
        <v>30</v>
      </c>
      <c r="P741" t="s">
        <v>32</v>
      </c>
      <c r="Q741" t="s">
        <v>33</v>
      </c>
      <c r="R741" t="s">
        <v>33</v>
      </c>
      <c r="S741" t="s">
        <v>33</v>
      </c>
      <c r="T741" t="s">
        <v>33</v>
      </c>
      <c r="U741" t="s">
        <v>33</v>
      </c>
      <c r="V741" t="s">
        <v>33</v>
      </c>
      <c r="W741" t="s">
        <v>33</v>
      </c>
    </row>
    <row r="742" spans="1:23" hidden="1">
      <c r="A742" t="s">
        <v>13525</v>
      </c>
      <c r="B742" t="s">
        <v>21</v>
      </c>
      <c r="C742" t="s">
        <v>22</v>
      </c>
      <c r="D742" s="56">
        <v>10831.96</v>
      </c>
      <c r="E742" t="s">
        <v>13576</v>
      </c>
      <c r="F742" t="str">
        <f t="shared" si="11"/>
        <v>55850166</v>
      </c>
      <c r="G742" s="34" t="s">
        <v>440</v>
      </c>
      <c r="H742" s="34" t="s">
        <v>13691</v>
      </c>
      <c r="I742" t="s">
        <v>104</v>
      </c>
      <c r="J742" t="s">
        <v>105</v>
      </c>
      <c r="K742" t="s">
        <v>106</v>
      </c>
      <c r="L742" t="s">
        <v>107</v>
      </c>
      <c r="M742" t="s">
        <v>108</v>
      </c>
      <c r="N742" t="s">
        <v>29</v>
      </c>
      <c r="O742" t="s">
        <v>54</v>
      </c>
      <c r="P742" t="s">
        <v>13577</v>
      </c>
      <c r="Q742" t="s">
        <v>32</v>
      </c>
      <c r="R742" t="s">
        <v>33</v>
      </c>
      <c r="S742" t="s">
        <v>33</v>
      </c>
      <c r="T742" t="s">
        <v>33</v>
      </c>
      <c r="U742" t="s">
        <v>33</v>
      </c>
      <c r="V742" t="s">
        <v>33</v>
      </c>
      <c r="W742" t="s">
        <v>33</v>
      </c>
    </row>
    <row r="743" spans="1:23" hidden="1">
      <c r="A743" t="s">
        <v>13525</v>
      </c>
      <c r="B743" t="s">
        <v>21</v>
      </c>
      <c r="C743" t="s">
        <v>22</v>
      </c>
      <c r="D743" s="56">
        <v>10457.15</v>
      </c>
      <c r="E743" t="s">
        <v>13578</v>
      </c>
      <c r="F743" t="str">
        <f t="shared" si="11"/>
        <v>25023210</v>
      </c>
      <c r="G743" s="34" t="s">
        <v>440</v>
      </c>
      <c r="H743" s="34" t="s">
        <v>13691</v>
      </c>
      <c r="I743" t="s">
        <v>13579</v>
      </c>
      <c r="J743" t="s">
        <v>352</v>
      </c>
      <c r="K743" t="s">
        <v>353</v>
      </c>
      <c r="L743" t="s">
        <v>80</v>
      </c>
      <c r="M743" t="s">
        <v>354</v>
      </c>
      <c r="N743" t="s">
        <v>204</v>
      </c>
      <c r="O743" t="s">
        <v>30</v>
      </c>
      <c r="P743" t="s">
        <v>32</v>
      </c>
      <c r="Q743" t="s">
        <v>33</v>
      </c>
      <c r="R743" t="s">
        <v>33</v>
      </c>
      <c r="S743" t="s">
        <v>33</v>
      </c>
      <c r="T743" t="s">
        <v>33</v>
      </c>
      <c r="U743" t="s">
        <v>33</v>
      </c>
      <c r="V743" t="s">
        <v>33</v>
      </c>
      <c r="W743" t="s">
        <v>33</v>
      </c>
    </row>
    <row r="744" spans="1:23" hidden="1">
      <c r="A744" t="s">
        <v>13525</v>
      </c>
      <c r="B744" t="s">
        <v>21</v>
      </c>
      <c r="C744" t="s">
        <v>22</v>
      </c>
      <c r="D744" s="56">
        <v>7758.77</v>
      </c>
      <c r="E744" t="s">
        <v>13580</v>
      </c>
      <c r="F744" t="str">
        <f t="shared" si="11"/>
        <v>22475989</v>
      </c>
      <c r="G744" s="34" t="s">
        <v>440</v>
      </c>
      <c r="H744" s="34" t="s">
        <v>13691</v>
      </c>
      <c r="I744" t="s">
        <v>2135</v>
      </c>
      <c r="J744" t="s">
        <v>2136</v>
      </c>
      <c r="K744" t="s">
        <v>2137</v>
      </c>
      <c r="L744" t="s">
        <v>80</v>
      </c>
      <c r="M744" t="s">
        <v>2138</v>
      </c>
      <c r="N744" t="s">
        <v>204</v>
      </c>
      <c r="O744" t="s">
        <v>30</v>
      </c>
      <c r="P744" t="s">
        <v>32</v>
      </c>
      <c r="Q744" t="s">
        <v>33</v>
      </c>
      <c r="R744" t="s">
        <v>33</v>
      </c>
      <c r="S744" t="s">
        <v>33</v>
      </c>
      <c r="T744" t="s">
        <v>33</v>
      </c>
      <c r="U744" t="s">
        <v>33</v>
      </c>
      <c r="V744" t="s">
        <v>33</v>
      </c>
      <c r="W744" t="s">
        <v>33</v>
      </c>
    </row>
    <row r="745" spans="1:23" hidden="1">
      <c r="A745" t="s">
        <v>13525</v>
      </c>
      <c r="B745" t="s">
        <v>21</v>
      </c>
      <c r="C745" t="s">
        <v>22</v>
      </c>
      <c r="D745" s="56">
        <v>7555</v>
      </c>
      <c r="E745" t="s">
        <v>13581</v>
      </c>
      <c r="F745" t="str">
        <f t="shared" si="11"/>
        <v>14357237</v>
      </c>
      <c r="G745" s="34" t="s">
        <v>440</v>
      </c>
      <c r="H745" s="34" t="s">
        <v>13694</v>
      </c>
      <c r="I745" t="s">
        <v>1546</v>
      </c>
      <c r="J745" t="s">
        <v>25</v>
      </c>
      <c r="K745" t="s">
        <v>1547</v>
      </c>
      <c r="L745" t="s">
        <v>45</v>
      </c>
      <c r="M745" t="s">
        <v>1548</v>
      </c>
      <c r="N745" t="s">
        <v>47</v>
      </c>
      <c r="O745" t="s">
        <v>30</v>
      </c>
      <c r="P745" t="s">
        <v>32</v>
      </c>
      <c r="Q745" t="s">
        <v>33</v>
      </c>
      <c r="R745" t="s">
        <v>33</v>
      </c>
      <c r="S745" t="s">
        <v>33</v>
      </c>
      <c r="T745" t="s">
        <v>33</v>
      </c>
      <c r="U745" t="s">
        <v>33</v>
      </c>
      <c r="V745" t="s">
        <v>33</v>
      </c>
      <c r="W745" t="s">
        <v>33</v>
      </c>
    </row>
    <row r="746" spans="1:23" hidden="1">
      <c r="A746" t="s">
        <v>13525</v>
      </c>
      <c r="B746" t="s">
        <v>21</v>
      </c>
      <c r="C746" t="s">
        <v>22</v>
      </c>
      <c r="D746" s="56">
        <v>6928.3</v>
      </c>
      <c r="E746" t="s">
        <v>13582</v>
      </c>
      <c r="F746" t="str">
        <f t="shared" si="11"/>
        <v>24766301</v>
      </c>
      <c r="G746" s="34" t="s">
        <v>1886</v>
      </c>
      <c r="H746" s="34" t="s">
        <v>13695</v>
      </c>
      <c r="I746" t="s">
        <v>3458</v>
      </c>
      <c r="J746" t="s">
        <v>393</v>
      </c>
      <c r="K746" t="s">
        <v>13583</v>
      </c>
      <c r="L746" t="s">
        <v>45</v>
      </c>
      <c r="M746" t="s">
        <v>155</v>
      </c>
      <c r="N746" t="s">
        <v>47</v>
      </c>
      <c r="O746" t="s">
        <v>30</v>
      </c>
      <c r="P746" t="s">
        <v>13584</v>
      </c>
      <c r="Q746" t="s">
        <v>32</v>
      </c>
      <c r="R746" t="s">
        <v>33</v>
      </c>
      <c r="S746" t="s">
        <v>33</v>
      </c>
      <c r="T746" t="s">
        <v>33</v>
      </c>
      <c r="U746" t="s">
        <v>33</v>
      </c>
      <c r="V746" t="s">
        <v>33</v>
      </c>
      <c r="W746" t="s">
        <v>33</v>
      </c>
    </row>
    <row r="747" spans="1:23" hidden="1">
      <c r="A747" t="s">
        <v>13525</v>
      </c>
      <c r="B747" t="s">
        <v>21</v>
      </c>
      <c r="C747" t="s">
        <v>22</v>
      </c>
      <c r="D747" s="56">
        <v>6375</v>
      </c>
      <c r="E747" t="s">
        <v>13585</v>
      </c>
      <c r="F747" t="str">
        <f t="shared" si="11"/>
        <v>27950321</v>
      </c>
      <c r="G747" s="34" t="s">
        <v>440</v>
      </c>
      <c r="H747" s="34" t="s">
        <v>13694</v>
      </c>
      <c r="I747" t="s">
        <v>24</v>
      </c>
      <c r="J747" t="s">
        <v>25</v>
      </c>
      <c r="K747" t="s">
        <v>13586</v>
      </c>
      <c r="L747" t="s">
        <v>39</v>
      </c>
      <c r="M747" t="s">
        <v>28</v>
      </c>
      <c r="N747" t="s">
        <v>29</v>
      </c>
      <c r="O747" t="s">
        <v>30</v>
      </c>
      <c r="P747" t="s">
        <v>13587</v>
      </c>
      <c r="Q747" t="s">
        <v>32</v>
      </c>
      <c r="R747" t="s">
        <v>33</v>
      </c>
      <c r="S747" t="s">
        <v>33</v>
      </c>
      <c r="T747" t="s">
        <v>33</v>
      </c>
      <c r="U747" t="s">
        <v>33</v>
      </c>
      <c r="V747" t="s">
        <v>33</v>
      </c>
      <c r="W747" t="s">
        <v>33</v>
      </c>
    </row>
    <row r="748" spans="1:23" hidden="1">
      <c r="A748" t="s">
        <v>13525</v>
      </c>
      <c r="B748" t="s">
        <v>21</v>
      </c>
      <c r="C748" t="s">
        <v>22</v>
      </c>
      <c r="D748" s="56">
        <v>6342.68</v>
      </c>
      <c r="E748" t="s">
        <v>13588</v>
      </c>
      <c r="F748" t="str">
        <f t="shared" si="11"/>
        <v>43455438</v>
      </c>
      <c r="G748" s="34" t="s">
        <v>440</v>
      </c>
      <c r="H748" s="34" t="s">
        <v>13688</v>
      </c>
      <c r="I748" t="s">
        <v>309</v>
      </c>
      <c r="J748" t="s">
        <v>310</v>
      </c>
      <c r="K748" t="s">
        <v>568</v>
      </c>
      <c r="L748" t="s">
        <v>80</v>
      </c>
      <c r="M748" t="s">
        <v>312</v>
      </c>
      <c r="N748" t="s">
        <v>47</v>
      </c>
      <c r="O748" t="s">
        <v>30</v>
      </c>
      <c r="P748" t="s">
        <v>32</v>
      </c>
      <c r="Q748" t="s">
        <v>33</v>
      </c>
      <c r="R748" t="s">
        <v>33</v>
      </c>
      <c r="S748" t="s">
        <v>33</v>
      </c>
      <c r="T748" t="s">
        <v>33</v>
      </c>
      <c r="U748" t="s">
        <v>33</v>
      </c>
      <c r="V748" t="s">
        <v>33</v>
      </c>
      <c r="W748" t="s">
        <v>33</v>
      </c>
    </row>
    <row r="749" spans="1:23" hidden="1">
      <c r="A749" t="s">
        <v>13525</v>
      </c>
      <c r="B749" t="s">
        <v>21</v>
      </c>
      <c r="C749" t="s">
        <v>22</v>
      </c>
      <c r="D749" s="56">
        <v>5181.47</v>
      </c>
      <c r="E749" t="s">
        <v>13589</v>
      </c>
      <c r="F749" t="str">
        <f t="shared" si="11"/>
        <v>43455185</v>
      </c>
      <c r="G749" s="34" t="s">
        <v>440</v>
      </c>
      <c r="H749" s="34" t="s">
        <v>13688</v>
      </c>
      <c r="I749" t="s">
        <v>309</v>
      </c>
      <c r="J749" t="s">
        <v>310</v>
      </c>
      <c r="K749" t="s">
        <v>603</v>
      </c>
      <c r="L749" t="s">
        <v>80</v>
      </c>
      <c r="M749" t="s">
        <v>312</v>
      </c>
      <c r="N749" t="s">
        <v>47</v>
      </c>
      <c r="O749" t="s">
        <v>30</v>
      </c>
      <c r="P749" t="s">
        <v>32</v>
      </c>
      <c r="Q749" t="s">
        <v>33</v>
      </c>
      <c r="R749" t="s">
        <v>33</v>
      </c>
      <c r="S749" t="s">
        <v>33</v>
      </c>
      <c r="T749" t="s">
        <v>33</v>
      </c>
      <c r="U749" t="s">
        <v>33</v>
      </c>
      <c r="V749" t="s">
        <v>33</v>
      </c>
      <c r="W749" t="s">
        <v>33</v>
      </c>
    </row>
    <row r="750" spans="1:23" hidden="1">
      <c r="A750" t="s">
        <v>13525</v>
      </c>
      <c r="B750" t="s">
        <v>21</v>
      </c>
      <c r="C750" t="s">
        <v>22</v>
      </c>
      <c r="D750" s="56">
        <v>4104.2</v>
      </c>
      <c r="E750" t="s">
        <v>13590</v>
      </c>
      <c r="F750" t="str">
        <f t="shared" si="11"/>
        <v>43454342</v>
      </c>
      <c r="G750" s="34" t="s">
        <v>440</v>
      </c>
      <c r="H750" s="34" t="s">
        <v>13688</v>
      </c>
      <c r="I750" t="s">
        <v>309</v>
      </c>
      <c r="J750" t="s">
        <v>310</v>
      </c>
      <c r="K750" t="s">
        <v>5057</v>
      </c>
      <c r="L750" t="s">
        <v>80</v>
      </c>
      <c r="M750" t="s">
        <v>312</v>
      </c>
      <c r="N750" t="s">
        <v>47</v>
      </c>
      <c r="O750" t="s">
        <v>30</v>
      </c>
      <c r="P750" t="s">
        <v>32</v>
      </c>
      <c r="Q750" t="s">
        <v>33</v>
      </c>
      <c r="R750" t="s">
        <v>33</v>
      </c>
      <c r="S750" t="s">
        <v>33</v>
      </c>
      <c r="T750" t="s">
        <v>33</v>
      </c>
      <c r="U750" t="s">
        <v>33</v>
      </c>
      <c r="V750" t="s">
        <v>33</v>
      </c>
      <c r="W750" t="s">
        <v>33</v>
      </c>
    </row>
    <row r="751" spans="1:23" hidden="1">
      <c r="A751" t="s">
        <v>13525</v>
      </c>
      <c r="B751" t="s">
        <v>21</v>
      </c>
      <c r="C751" t="s">
        <v>22</v>
      </c>
      <c r="D751" s="56">
        <v>3728.21</v>
      </c>
      <c r="E751" t="s">
        <v>13591</v>
      </c>
      <c r="F751" t="str">
        <f t="shared" si="11"/>
        <v>43455439</v>
      </c>
      <c r="G751" s="34" t="s">
        <v>440</v>
      </c>
      <c r="H751" s="34" t="s">
        <v>13688</v>
      </c>
      <c r="I751" t="s">
        <v>309</v>
      </c>
      <c r="J751" t="s">
        <v>310</v>
      </c>
      <c r="K751" t="s">
        <v>608</v>
      </c>
      <c r="L751" t="s">
        <v>80</v>
      </c>
      <c r="M751" t="s">
        <v>312</v>
      </c>
      <c r="N751" t="s">
        <v>47</v>
      </c>
      <c r="O751" t="s">
        <v>30</v>
      </c>
      <c r="P751" t="s">
        <v>32</v>
      </c>
      <c r="Q751" t="s">
        <v>33</v>
      </c>
      <c r="R751" t="s">
        <v>33</v>
      </c>
      <c r="S751" t="s">
        <v>33</v>
      </c>
      <c r="T751" t="s">
        <v>33</v>
      </c>
      <c r="U751" t="s">
        <v>33</v>
      </c>
      <c r="V751" t="s">
        <v>33</v>
      </c>
      <c r="W751" t="s">
        <v>33</v>
      </c>
    </row>
    <row r="752" spans="1:23" hidden="1">
      <c r="A752" t="s">
        <v>13525</v>
      </c>
      <c r="B752" t="s">
        <v>21</v>
      </c>
      <c r="C752" t="s">
        <v>22</v>
      </c>
      <c r="D752" s="56">
        <v>3647.87</v>
      </c>
      <c r="E752" t="s">
        <v>13592</v>
      </c>
      <c r="F752" t="str">
        <f t="shared" si="11"/>
        <v>13575803</v>
      </c>
      <c r="G752" s="34" t="s">
        <v>440</v>
      </c>
      <c r="H752" s="34" t="s">
        <v>13691</v>
      </c>
      <c r="I752" t="s">
        <v>3043</v>
      </c>
      <c r="J752" t="s">
        <v>410</v>
      </c>
      <c r="K752" t="s">
        <v>3044</v>
      </c>
      <c r="L752" t="s">
        <v>412</v>
      </c>
      <c r="M752" t="s">
        <v>3045</v>
      </c>
      <c r="N752" t="s">
        <v>29</v>
      </c>
      <c r="O752" t="s">
        <v>30</v>
      </c>
      <c r="P752" t="s">
        <v>13593</v>
      </c>
      <c r="Q752" t="s">
        <v>32</v>
      </c>
      <c r="R752" t="s">
        <v>33</v>
      </c>
      <c r="S752" t="s">
        <v>33</v>
      </c>
      <c r="T752" t="s">
        <v>33</v>
      </c>
      <c r="U752" t="s">
        <v>33</v>
      </c>
      <c r="V752" t="s">
        <v>33</v>
      </c>
      <c r="W752" t="s">
        <v>33</v>
      </c>
    </row>
    <row r="753" spans="1:23" hidden="1">
      <c r="A753" t="s">
        <v>13525</v>
      </c>
      <c r="B753" t="s">
        <v>21</v>
      </c>
      <c r="C753" t="s">
        <v>22</v>
      </c>
      <c r="D753" s="56">
        <v>3629.51</v>
      </c>
      <c r="E753" t="s">
        <v>13594</v>
      </c>
      <c r="F753" t="str">
        <f t="shared" si="11"/>
        <v>09970621</v>
      </c>
      <c r="G753" s="34" t="s">
        <v>440</v>
      </c>
      <c r="H753" s="34" t="s">
        <v>13693</v>
      </c>
      <c r="I753" t="s">
        <v>13595</v>
      </c>
      <c r="J753" t="s">
        <v>598</v>
      </c>
      <c r="K753" t="s">
        <v>13596</v>
      </c>
      <c r="L753" t="s">
        <v>27</v>
      </c>
      <c r="M753" t="s">
        <v>991</v>
      </c>
      <c r="N753" t="s">
        <v>29</v>
      </c>
      <c r="O753" t="s">
        <v>30</v>
      </c>
      <c r="P753" t="s">
        <v>13597</v>
      </c>
      <c r="Q753" t="s">
        <v>32</v>
      </c>
      <c r="R753" t="s">
        <v>33</v>
      </c>
      <c r="S753" t="s">
        <v>33</v>
      </c>
      <c r="T753" t="s">
        <v>33</v>
      </c>
      <c r="U753" t="s">
        <v>33</v>
      </c>
      <c r="V753" t="s">
        <v>33</v>
      </c>
      <c r="W753" t="s">
        <v>33</v>
      </c>
    </row>
    <row r="754" spans="1:23" hidden="1">
      <c r="A754" t="s">
        <v>13525</v>
      </c>
      <c r="B754" t="s">
        <v>21</v>
      </c>
      <c r="C754" t="s">
        <v>22</v>
      </c>
      <c r="D754" s="56">
        <v>3311.98</v>
      </c>
      <c r="E754" t="s">
        <v>13598</v>
      </c>
      <c r="F754" t="str">
        <f t="shared" si="11"/>
        <v>54698567</v>
      </c>
      <c r="G754" s="34" t="s">
        <v>440</v>
      </c>
      <c r="H754" s="34" t="s">
        <v>13693</v>
      </c>
      <c r="I754" t="s">
        <v>120</v>
      </c>
      <c r="J754" t="s">
        <v>50</v>
      </c>
      <c r="K754" t="s">
        <v>121</v>
      </c>
      <c r="L754" t="s">
        <v>80</v>
      </c>
      <c r="M754" t="s">
        <v>53</v>
      </c>
      <c r="N754" t="s">
        <v>47</v>
      </c>
      <c r="O754" t="s">
        <v>122</v>
      </c>
      <c r="P754" t="s">
        <v>13599</v>
      </c>
      <c r="Q754" t="s">
        <v>32</v>
      </c>
      <c r="R754" t="s">
        <v>33</v>
      </c>
      <c r="S754" t="s">
        <v>33</v>
      </c>
      <c r="T754" t="s">
        <v>33</v>
      </c>
      <c r="U754" t="s">
        <v>33</v>
      </c>
      <c r="V754" t="s">
        <v>33</v>
      </c>
      <c r="W754" t="s">
        <v>33</v>
      </c>
    </row>
    <row r="755" spans="1:23" hidden="1">
      <c r="A755" t="s">
        <v>13525</v>
      </c>
      <c r="B755" t="s">
        <v>21</v>
      </c>
      <c r="C755" t="s">
        <v>22</v>
      </c>
      <c r="D755" s="56">
        <v>2645.35</v>
      </c>
      <c r="E755" t="s">
        <v>13600</v>
      </c>
      <c r="F755" t="str">
        <f t="shared" si="11"/>
        <v>54674466</v>
      </c>
      <c r="G755" s="34" t="s">
        <v>440</v>
      </c>
      <c r="H755" s="34" t="s">
        <v>13691</v>
      </c>
      <c r="I755" t="s">
        <v>1505</v>
      </c>
      <c r="J755" t="s">
        <v>50</v>
      </c>
      <c r="K755" t="s">
        <v>1506</v>
      </c>
      <c r="L755" t="s">
        <v>80</v>
      </c>
      <c r="M755" t="s">
        <v>53</v>
      </c>
      <c r="N755" t="s">
        <v>47</v>
      </c>
      <c r="O755" t="s">
        <v>1507</v>
      </c>
      <c r="P755" t="s">
        <v>13601</v>
      </c>
      <c r="Q755" t="s">
        <v>32</v>
      </c>
      <c r="R755" t="s">
        <v>33</v>
      </c>
      <c r="S755" t="s">
        <v>33</v>
      </c>
      <c r="T755" t="s">
        <v>33</v>
      </c>
      <c r="U755" t="s">
        <v>33</v>
      </c>
      <c r="V755" t="s">
        <v>33</v>
      </c>
      <c r="W755" t="s">
        <v>33</v>
      </c>
    </row>
    <row r="756" spans="1:23" hidden="1">
      <c r="A756" t="s">
        <v>13525</v>
      </c>
      <c r="B756" t="s">
        <v>21</v>
      </c>
      <c r="C756" t="s">
        <v>22</v>
      </c>
      <c r="D756" s="56">
        <v>2588.58</v>
      </c>
      <c r="E756" t="s">
        <v>13602</v>
      </c>
      <c r="F756" t="str">
        <f t="shared" si="11"/>
        <v>25023217</v>
      </c>
      <c r="G756" s="57" t="s">
        <v>1890</v>
      </c>
      <c r="H756" s="57" t="s">
        <v>1889</v>
      </c>
      <c r="I756" t="s">
        <v>13579</v>
      </c>
      <c r="J756" t="s">
        <v>352</v>
      </c>
      <c r="K756" t="s">
        <v>353</v>
      </c>
      <c r="L756" t="s">
        <v>80</v>
      </c>
      <c r="M756" t="s">
        <v>354</v>
      </c>
      <c r="N756" t="s">
        <v>204</v>
      </c>
      <c r="O756" t="s">
        <v>30</v>
      </c>
      <c r="P756" t="s">
        <v>32</v>
      </c>
      <c r="Q756" t="s">
        <v>33</v>
      </c>
      <c r="R756" t="s">
        <v>33</v>
      </c>
      <c r="S756" t="s">
        <v>33</v>
      </c>
      <c r="T756" t="s">
        <v>33</v>
      </c>
      <c r="U756" t="s">
        <v>33</v>
      </c>
      <c r="V756" t="s">
        <v>33</v>
      </c>
      <c r="W756" t="s">
        <v>33</v>
      </c>
    </row>
    <row r="757" spans="1:23" hidden="1">
      <c r="A757" t="s">
        <v>13525</v>
      </c>
      <c r="B757" t="s">
        <v>21</v>
      </c>
      <c r="C757" t="s">
        <v>22</v>
      </c>
      <c r="D757" s="56">
        <v>2442.5</v>
      </c>
      <c r="E757" t="s">
        <v>13603</v>
      </c>
      <c r="F757" t="str">
        <f t="shared" si="11"/>
        <v>54674467</v>
      </c>
      <c r="G757" s="34" t="s">
        <v>440</v>
      </c>
      <c r="H757" s="34" t="s">
        <v>13691</v>
      </c>
      <c r="I757" t="s">
        <v>1505</v>
      </c>
      <c r="J757" t="s">
        <v>50</v>
      </c>
      <c r="K757" t="s">
        <v>1506</v>
      </c>
      <c r="L757" t="s">
        <v>80</v>
      </c>
      <c r="M757" t="s">
        <v>53</v>
      </c>
      <c r="N757" t="s">
        <v>47</v>
      </c>
      <c r="O757" t="s">
        <v>1507</v>
      </c>
      <c r="P757" t="s">
        <v>13604</v>
      </c>
      <c r="Q757" t="s">
        <v>32</v>
      </c>
      <c r="R757" t="s">
        <v>33</v>
      </c>
      <c r="S757" t="s">
        <v>33</v>
      </c>
      <c r="T757" t="s">
        <v>33</v>
      </c>
      <c r="U757" t="s">
        <v>33</v>
      </c>
      <c r="V757" t="s">
        <v>33</v>
      </c>
      <c r="W757" t="s">
        <v>33</v>
      </c>
    </row>
    <row r="758" spans="1:23" hidden="1">
      <c r="A758" t="s">
        <v>13525</v>
      </c>
      <c r="B758" t="s">
        <v>21</v>
      </c>
      <c r="C758" t="s">
        <v>22</v>
      </c>
      <c r="D758" s="56">
        <v>2366.8000000000002</v>
      </c>
      <c r="E758" t="s">
        <v>13605</v>
      </c>
      <c r="F758" t="str">
        <f t="shared" si="11"/>
        <v>66787923</v>
      </c>
      <c r="G758" s="34" t="s">
        <v>440</v>
      </c>
      <c r="H758" s="34" t="s">
        <v>13694</v>
      </c>
      <c r="I758" t="s">
        <v>3073</v>
      </c>
      <c r="J758" t="s">
        <v>3074</v>
      </c>
      <c r="K758" t="s">
        <v>3075</v>
      </c>
      <c r="L758" t="s">
        <v>80</v>
      </c>
      <c r="M758" t="s">
        <v>3076</v>
      </c>
      <c r="N758" t="s">
        <v>204</v>
      </c>
      <c r="O758" t="s">
        <v>30</v>
      </c>
      <c r="P758" t="s">
        <v>32</v>
      </c>
      <c r="Q758" t="s">
        <v>33</v>
      </c>
      <c r="R758" t="s">
        <v>33</v>
      </c>
      <c r="S758" t="s">
        <v>33</v>
      </c>
      <c r="T758" t="s">
        <v>33</v>
      </c>
      <c r="U758" t="s">
        <v>33</v>
      </c>
      <c r="V758" t="s">
        <v>33</v>
      </c>
      <c r="W758" t="s">
        <v>33</v>
      </c>
    </row>
    <row r="759" spans="1:23" hidden="1">
      <c r="A759" t="s">
        <v>13525</v>
      </c>
      <c r="B759" t="s">
        <v>21</v>
      </c>
      <c r="C759" t="s">
        <v>22</v>
      </c>
      <c r="D759" s="56">
        <v>2035.15</v>
      </c>
      <c r="E759" t="s">
        <v>13606</v>
      </c>
      <c r="F759" t="str">
        <f t="shared" si="11"/>
        <v>54674468</v>
      </c>
      <c r="G759" s="34" t="s">
        <v>440</v>
      </c>
      <c r="H759" s="34" t="s">
        <v>13691</v>
      </c>
      <c r="I759" t="s">
        <v>1505</v>
      </c>
      <c r="J759" t="s">
        <v>50</v>
      </c>
      <c r="K759" t="s">
        <v>1506</v>
      </c>
      <c r="L759" t="s">
        <v>80</v>
      </c>
      <c r="M759" t="s">
        <v>53</v>
      </c>
      <c r="N759" t="s">
        <v>47</v>
      </c>
      <c r="O759" t="s">
        <v>1507</v>
      </c>
      <c r="P759" t="s">
        <v>13607</v>
      </c>
      <c r="Q759" t="s">
        <v>32</v>
      </c>
      <c r="R759" t="s">
        <v>33</v>
      </c>
      <c r="S759" t="s">
        <v>33</v>
      </c>
      <c r="T759" t="s">
        <v>33</v>
      </c>
      <c r="U759" t="s">
        <v>33</v>
      </c>
      <c r="V759" t="s">
        <v>33</v>
      </c>
      <c r="W759" t="s">
        <v>33</v>
      </c>
    </row>
    <row r="760" spans="1:23" hidden="1">
      <c r="A760" t="s">
        <v>13525</v>
      </c>
      <c r="B760" t="s">
        <v>21</v>
      </c>
      <c r="C760" t="s">
        <v>22</v>
      </c>
      <c r="D760" s="56">
        <v>1717.26</v>
      </c>
      <c r="E760" t="s">
        <v>13608</v>
      </c>
      <c r="F760" t="str">
        <f t="shared" si="11"/>
        <v>14377682</v>
      </c>
      <c r="G760" s="34" t="s">
        <v>440</v>
      </c>
      <c r="H760" s="34" t="s">
        <v>13691</v>
      </c>
      <c r="I760" t="s">
        <v>973</v>
      </c>
      <c r="J760" t="s">
        <v>229</v>
      </c>
      <c r="K760" t="s">
        <v>13609</v>
      </c>
      <c r="L760" t="s">
        <v>888</v>
      </c>
      <c r="M760" t="s">
        <v>975</v>
      </c>
      <c r="N760" t="s">
        <v>47</v>
      </c>
      <c r="O760" t="s">
        <v>30</v>
      </c>
      <c r="P760" t="s">
        <v>32</v>
      </c>
      <c r="Q760" t="s">
        <v>33</v>
      </c>
      <c r="R760" t="s">
        <v>33</v>
      </c>
      <c r="S760" t="s">
        <v>33</v>
      </c>
      <c r="T760" t="s">
        <v>33</v>
      </c>
      <c r="U760" t="s">
        <v>33</v>
      </c>
      <c r="V760" t="s">
        <v>33</v>
      </c>
      <c r="W760" t="s">
        <v>33</v>
      </c>
    </row>
    <row r="761" spans="1:23" hidden="1">
      <c r="A761" t="s">
        <v>13525</v>
      </c>
      <c r="B761" t="s">
        <v>21</v>
      </c>
      <c r="C761" t="s">
        <v>22</v>
      </c>
      <c r="D761" s="56">
        <v>1550.16</v>
      </c>
      <c r="E761" t="s">
        <v>13610</v>
      </c>
      <c r="F761" t="str">
        <f t="shared" si="11"/>
        <v>27947263</v>
      </c>
      <c r="G761" s="57" t="s">
        <v>1890</v>
      </c>
      <c r="H761" s="57" t="s">
        <v>1889</v>
      </c>
      <c r="I761" t="s">
        <v>24</v>
      </c>
      <c r="J761" t="s">
        <v>25</v>
      </c>
      <c r="K761" t="s">
        <v>13611</v>
      </c>
      <c r="L761" t="s">
        <v>27</v>
      </c>
      <c r="M761" t="s">
        <v>28</v>
      </c>
      <c r="N761" t="s">
        <v>29</v>
      </c>
      <c r="O761" t="s">
        <v>30</v>
      </c>
      <c r="P761" t="s">
        <v>13612</v>
      </c>
      <c r="Q761" t="s">
        <v>32</v>
      </c>
      <c r="R761" t="s">
        <v>33</v>
      </c>
      <c r="S761" t="s">
        <v>33</v>
      </c>
      <c r="T761" t="s">
        <v>33</v>
      </c>
      <c r="U761" t="s">
        <v>33</v>
      </c>
      <c r="V761" t="s">
        <v>33</v>
      </c>
      <c r="W761" t="s">
        <v>33</v>
      </c>
    </row>
    <row r="762" spans="1:23" hidden="1">
      <c r="A762" t="s">
        <v>13525</v>
      </c>
      <c r="B762" t="s">
        <v>21</v>
      </c>
      <c r="C762" t="s">
        <v>22</v>
      </c>
      <c r="D762" s="56">
        <v>1289.25</v>
      </c>
      <c r="E762" t="s">
        <v>13613</v>
      </c>
      <c r="F762" t="str">
        <f t="shared" si="11"/>
        <v>27947352</v>
      </c>
      <c r="G762" s="57" t="s">
        <v>1890</v>
      </c>
      <c r="H762" s="57" t="s">
        <v>1889</v>
      </c>
      <c r="I762" t="s">
        <v>24</v>
      </c>
      <c r="J762" t="s">
        <v>25</v>
      </c>
      <c r="K762" t="s">
        <v>13614</v>
      </c>
      <c r="L762" t="s">
        <v>27</v>
      </c>
      <c r="M762" t="s">
        <v>28</v>
      </c>
      <c r="N762" t="s">
        <v>29</v>
      </c>
      <c r="O762" t="s">
        <v>30</v>
      </c>
      <c r="P762" t="s">
        <v>13615</v>
      </c>
      <c r="Q762" t="s">
        <v>32</v>
      </c>
      <c r="R762" t="s">
        <v>33</v>
      </c>
      <c r="S762" t="s">
        <v>33</v>
      </c>
      <c r="T762" t="s">
        <v>33</v>
      </c>
      <c r="U762" t="s">
        <v>33</v>
      </c>
      <c r="V762" t="s">
        <v>33</v>
      </c>
      <c r="W762" t="s">
        <v>33</v>
      </c>
    </row>
    <row r="763" spans="1:23" hidden="1">
      <c r="A763" t="s">
        <v>13525</v>
      </c>
      <c r="B763" t="s">
        <v>21</v>
      </c>
      <c r="C763" t="s">
        <v>22</v>
      </c>
      <c r="D763" s="56">
        <v>1268.97</v>
      </c>
      <c r="E763" t="s">
        <v>13616</v>
      </c>
      <c r="F763" t="str">
        <f t="shared" si="11"/>
        <v>09970612</v>
      </c>
      <c r="G763" s="34" t="s">
        <v>440</v>
      </c>
      <c r="H763" s="34" t="s">
        <v>13693</v>
      </c>
      <c r="I763" t="s">
        <v>13595</v>
      </c>
      <c r="J763" t="s">
        <v>598</v>
      </c>
      <c r="K763" t="s">
        <v>13617</v>
      </c>
      <c r="L763" t="s">
        <v>27</v>
      </c>
      <c r="M763" t="s">
        <v>991</v>
      </c>
      <c r="N763" t="s">
        <v>29</v>
      </c>
      <c r="O763" t="s">
        <v>30</v>
      </c>
      <c r="P763" t="s">
        <v>13618</v>
      </c>
      <c r="Q763" t="s">
        <v>32</v>
      </c>
      <c r="R763" t="s">
        <v>33</v>
      </c>
      <c r="S763" t="s">
        <v>33</v>
      </c>
      <c r="T763" t="s">
        <v>33</v>
      </c>
      <c r="U763" t="s">
        <v>33</v>
      </c>
      <c r="V763" t="s">
        <v>33</v>
      </c>
      <c r="W763" t="s">
        <v>33</v>
      </c>
    </row>
    <row r="764" spans="1:23" hidden="1">
      <c r="A764" t="s">
        <v>13525</v>
      </c>
      <c r="B764" t="s">
        <v>21</v>
      </c>
      <c r="C764" t="s">
        <v>22</v>
      </c>
      <c r="D764" s="56">
        <v>410.53</v>
      </c>
      <c r="E764" t="s">
        <v>13619</v>
      </c>
      <c r="F764" t="str">
        <f t="shared" si="11"/>
        <v>82744235</v>
      </c>
      <c r="G764" s="34" t="s">
        <v>440</v>
      </c>
      <c r="H764" s="34" t="s">
        <v>13691</v>
      </c>
      <c r="I764" t="s">
        <v>13620</v>
      </c>
      <c r="J764" t="s">
        <v>25</v>
      </c>
      <c r="K764" t="s">
        <v>2934</v>
      </c>
      <c r="L764" t="s">
        <v>80</v>
      </c>
      <c r="M764" t="s">
        <v>2935</v>
      </c>
      <c r="N764" t="s">
        <v>47</v>
      </c>
      <c r="O764" t="s">
        <v>30</v>
      </c>
      <c r="P764" t="s">
        <v>13621</v>
      </c>
      <c r="Q764" t="s">
        <v>32</v>
      </c>
      <c r="R764" t="s">
        <v>33</v>
      </c>
      <c r="S764" t="s">
        <v>33</v>
      </c>
      <c r="T764" t="s">
        <v>33</v>
      </c>
      <c r="U764" t="s">
        <v>33</v>
      </c>
      <c r="V764" t="s">
        <v>33</v>
      </c>
      <c r="W764" t="s">
        <v>33</v>
      </c>
    </row>
    <row r="765" spans="1:23" hidden="1">
      <c r="A765" t="s">
        <v>13525</v>
      </c>
      <c r="B765" t="s">
        <v>21</v>
      </c>
      <c r="C765" t="s">
        <v>22</v>
      </c>
      <c r="D765" s="56">
        <v>314.14</v>
      </c>
      <c r="E765" t="s">
        <v>13622</v>
      </c>
      <c r="F765" t="str">
        <f t="shared" si="11"/>
        <v>28230512</v>
      </c>
      <c r="G765" s="34" t="s">
        <v>1064</v>
      </c>
      <c r="H765" s="34" t="s">
        <v>13696</v>
      </c>
      <c r="I765" t="s">
        <v>181</v>
      </c>
      <c r="J765" t="s">
        <v>182</v>
      </c>
      <c r="K765" t="s">
        <v>183</v>
      </c>
      <c r="L765" t="s">
        <v>184</v>
      </c>
      <c r="M765" t="s">
        <v>185</v>
      </c>
      <c r="N765" t="s">
        <v>47</v>
      </c>
      <c r="O765" t="s">
        <v>54</v>
      </c>
      <c r="P765" t="s">
        <v>32</v>
      </c>
      <c r="Q765" t="s">
        <v>33</v>
      </c>
      <c r="R765" t="s">
        <v>33</v>
      </c>
      <c r="S765" t="s">
        <v>33</v>
      </c>
      <c r="T765" t="s">
        <v>33</v>
      </c>
      <c r="U765" t="s">
        <v>33</v>
      </c>
      <c r="V765" t="s">
        <v>33</v>
      </c>
      <c r="W765" t="s">
        <v>33</v>
      </c>
    </row>
    <row r="766" spans="1:23" hidden="1">
      <c r="A766" t="s">
        <v>13525</v>
      </c>
      <c r="B766" t="s">
        <v>21</v>
      </c>
      <c r="C766" t="s">
        <v>22</v>
      </c>
      <c r="D766" s="56">
        <v>24.4</v>
      </c>
      <c r="E766" t="s">
        <v>13623</v>
      </c>
      <c r="F766" t="str">
        <f t="shared" si="11"/>
        <v>25756847</v>
      </c>
      <c r="G766" s="34" t="s">
        <v>440</v>
      </c>
      <c r="H766" s="34">
        <v>92083</v>
      </c>
      <c r="I766" t="s">
        <v>13697</v>
      </c>
      <c r="J766" t="s">
        <v>140</v>
      </c>
      <c r="K766" t="s">
        <v>13624</v>
      </c>
      <c r="L766" t="s">
        <v>80</v>
      </c>
      <c r="M766" t="s">
        <v>142</v>
      </c>
      <c r="N766" t="s">
        <v>47</v>
      </c>
      <c r="O766" t="s">
        <v>30</v>
      </c>
      <c r="P766" t="s">
        <v>32</v>
      </c>
      <c r="Q766" t="s">
        <v>33</v>
      </c>
      <c r="R766" t="s">
        <v>33</v>
      </c>
      <c r="S766" t="s">
        <v>33</v>
      </c>
      <c r="T766" t="s">
        <v>33</v>
      </c>
      <c r="U766" t="s">
        <v>33</v>
      </c>
      <c r="V766" t="s">
        <v>33</v>
      </c>
      <c r="W766" t="s">
        <v>33</v>
      </c>
    </row>
    <row r="767" spans="1:23" hidden="1">
      <c r="A767" t="s">
        <v>13525</v>
      </c>
      <c r="B767" t="s">
        <v>21</v>
      </c>
      <c r="C767" t="s">
        <v>22</v>
      </c>
      <c r="D767" s="56">
        <v>6.06</v>
      </c>
      <c r="E767" t="s">
        <v>13625</v>
      </c>
      <c r="F767" t="str">
        <f t="shared" si="11"/>
        <v>27954319</v>
      </c>
      <c r="G767" s="34" t="s">
        <v>1067</v>
      </c>
      <c r="H767" s="34" t="s">
        <v>13698</v>
      </c>
      <c r="I767" t="s">
        <v>24</v>
      </c>
      <c r="J767" t="s">
        <v>25</v>
      </c>
      <c r="K767" t="s">
        <v>13626</v>
      </c>
      <c r="L767" t="s">
        <v>27</v>
      </c>
      <c r="M767" t="s">
        <v>28</v>
      </c>
      <c r="N767" t="s">
        <v>29</v>
      </c>
      <c r="O767" t="s">
        <v>30</v>
      </c>
      <c r="P767" t="s">
        <v>13627</v>
      </c>
      <c r="Q767" t="s">
        <v>32</v>
      </c>
      <c r="R767" t="s">
        <v>33</v>
      </c>
      <c r="S767" t="s">
        <v>33</v>
      </c>
      <c r="T767" t="s">
        <v>33</v>
      </c>
      <c r="U767" t="s">
        <v>33</v>
      </c>
      <c r="V767" t="s">
        <v>33</v>
      </c>
      <c r="W767" t="s">
        <v>33</v>
      </c>
    </row>
    <row r="768" spans="1:23" hidden="1">
      <c r="A768" t="s">
        <v>13525</v>
      </c>
      <c r="B768" t="s">
        <v>21</v>
      </c>
      <c r="C768" t="s">
        <v>22</v>
      </c>
      <c r="D768" s="56">
        <v>0.05</v>
      </c>
      <c r="E768" t="s">
        <v>13628</v>
      </c>
      <c r="F768" t="str">
        <f t="shared" si="11"/>
        <v>27954301</v>
      </c>
      <c r="G768" s="34" t="s">
        <v>1067</v>
      </c>
      <c r="H768" s="34" t="s">
        <v>13698</v>
      </c>
      <c r="I768" t="s">
        <v>24</v>
      </c>
      <c r="J768" t="s">
        <v>25</v>
      </c>
      <c r="K768" t="s">
        <v>13629</v>
      </c>
      <c r="L768" t="s">
        <v>27</v>
      </c>
      <c r="M768" t="s">
        <v>28</v>
      </c>
      <c r="N768" t="s">
        <v>29</v>
      </c>
      <c r="O768" t="s">
        <v>30</v>
      </c>
      <c r="P768" t="s">
        <v>13630</v>
      </c>
      <c r="Q768" t="s">
        <v>32</v>
      </c>
      <c r="R768" t="s">
        <v>33</v>
      </c>
      <c r="S768" t="s">
        <v>33</v>
      </c>
      <c r="T768" t="s">
        <v>33</v>
      </c>
      <c r="U768" t="s">
        <v>33</v>
      </c>
      <c r="V768" t="s">
        <v>33</v>
      </c>
      <c r="W768" t="s">
        <v>33</v>
      </c>
    </row>
    <row r="769" spans="1:23" hidden="1">
      <c r="A769" t="s">
        <v>13525</v>
      </c>
      <c r="B769" t="s">
        <v>21</v>
      </c>
      <c r="C769" t="s">
        <v>22</v>
      </c>
      <c r="D769" s="56">
        <v>32180.720000000001</v>
      </c>
      <c r="E769" t="s">
        <v>13699</v>
      </c>
      <c r="F769" t="str">
        <f t="shared" si="11"/>
        <v>28012216</v>
      </c>
      <c r="G769" s="34" t="s">
        <v>2239</v>
      </c>
      <c r="H769" s="34" t="s">
        <v>13700</v>
      </c>
      <c r="I769" t="s">
        <v>710</v>
      </c>
      <c r="J769" t="s">
        <v>711</v>
      </c>
      <c r="K769" t="s">
        <v>13701</v>
      </c>
      <c r="L769" t="s">
        <v>80</v>
      </c>
      <c r="M769" t="s">
        <v>619</v>
      </c>
      <c r="N769" t="s">
        <v>47</v>
      </c>
      <c r="O769" t="s">
        <v>30</v>
      </c>
      <c r="P769" t="s">
        <v>32</v>
      </c>
      <c r="Q769" t="s">
        <v>33</v>
      </c>
      <c r="R769" t="s">
        <v>33</v>
      </c>
      <c r="S769" t="s">
        <v>33</v>
      </c>
      <c r="T769" t="s">
        <v>33</v>
      </c>
      <c r="U769" t="s">
        <v>33</v>
      </c>
      <c r="V769" t="s">
        <v>33</v>
      </c>
      <c r="W769" t="s">
        <v>33</v>
      </c>
    </row>
    <row r="770" spans="1:23" hidden="1">
      <c r="A770" t="s">
        <v>13525</v>
      </c>
      <c r="B770" t="s">
        <v>21</v>
      </c>
      <c r="C770" t="s">
        <v>22</v>
      </c>
      <c r="D770" s="56">
        <v>1784.53</v>
      </c>
      <c r="E770" t="s">
        <v>13702</v>
      </c>
      <c r="F770" t="str">
        <f t="shared" si="11"/>
        <v>28012186</v>
      </c>
      <c r="G770" s="34" t="s">
        <v>1226</v>
      </c>
      <c r="H770" s="34" t="s">
        <v>13140</v>
      </c>
      <c r="I770" t="s">
        <v>710</v>
      </c>
      <c r="J770" t="s">
        <v>711</v>
      </c>
      <c r="K770" t="s">
        <v>13703</v>
      </c>
      <c r="L770" t="s">
        <v>80</v>
      </c>
      <c r="M770" t="s">
        <v>619</v>
      </c>
      <c r="N770" t="s">
        <v>47</v>
      </c>
      <c r="O770" t="s">
        <v>30</v>
      </c>
      <c r="P770" t="s">
        <v>32</v>
      </c>
      <c r="Q770" t="s">
        <v>33</v>
      </c>
      <c r="R770" t="s">
        <v>33</v>
      </c>
      <c r="S770" t="s">
        <v>33</v>
      </c>
      <c r="T770" t="s">
        <v>33</v>
      </c>
      <c r="U770" t="s">
        <v>33</v>
      </c>
      <c r="V770" t="s">
        <v>33</v>
      </c>
      <c r="W770" t="s">
        <v>33</v>
      </c>
    </row>
    <row r="771" spans="1:23" hidden="1">
      <c r="A771" t="s">
        <v>13525</v>
      </c>
      <c r="B771" t="s">
        <v>21</v>
      </c>
      <c r="C771" t="s">
        <v>22</v>
      </c>
      <c r="D771" s="56">
        <v>965</v>
      </c>
      <c r="E771" t="s">
        <v>13704</v>
      </c>
      <c r="F771" t="str">
        <f t="shared" si="11"/>
        <v>25855961</v>
      </c>
      <c r="G771" s="34" t="s">
        <v>1233</v>
      </c>
      <c r="H771" s="34" t="s">
        <v>13705</v>
      </c>
      <c r="I771" t="s">
        <v>13706</v>
      </c>
      <c r="J771" t="s">
        <v>4346</v>
      </c>
      <c r="K771" t="s">
        <v>4347</v>
      </c>
      <c r="L771" t="s">
        <v>45</v>
      </c>
      <c r="M771" t="s">
        <v>4337</v>
      </c>
      <c r="N771" t="s">
        <v>47</v>
      </c>
      <c r="O771" t="s">
        <v>30</v>
      </c>
      <c r="P771" t="s">
        <v>13707</v>
      </c>
      <c r="Q771" t="s">
        <v>32</v>
      </c>
      <c r="R771" t="s">
        <v>33</v>
      </c>
      <c r="S771" t="s">
        <v>33</v>
      </c>
      <c r="T771" t="s">
        <v>33</v>
      </c>
      <c r="U771" t="s">
        <v>33</v>
      </c>
      <c r="V771" t="s">
        <v>33</v>
      </c>
      <c r="W771" t="s">
        <v>33</v>
      </c>
    </row>
    <row r="772" spans="1:23" hidden="1">
      <c r="A772" t="s">
        <v>13525</v>
      </c>
      <c r="B772" t="s">
        <v>21</v>
      </c>
      <c r="C772" t="s">
        <v>22</v>
      </c>
      <c r="D772" s="56">
        <v>782.5</v>
      </c>
      <c r="E772" t="s">
        <v>13708</v>
      </c>
      <c r="F772" t="str">
        <f t="shared" si="11"/>
        <v>25855973</v>
      </c>
      <c r="G772" s="34" t="s">
        <v>1233</v>
      </c>
      <c r="H772" s="34" t="s">
        <v>13705</v>
      </c>
      <c r="I772" t="s">
        <v>13709</v>
      </c>
      <c r="J772" t="s">
        <v>4341</v>
      </c>
      <c r="K772" t="s">
        <v>4342</v>
      </c>
      <c r="L772" t="s">
        <v>45</v>
      </c>
      <c r="M772" t="s">
        <v>4337</v>
      </c>
      <c r="N772" t="s">
        <v>47</v>
      </c>
      <c r="O772" t="s">
        <v>30</v>
      </c>
      <c r="P772" t="s">
        <v>13710</v>
      </c>
      <c r="Q772" t="s">
        <v>32</v>
      </c>
      <c r="R772" t="s">
        <v>33</v>
      </c>
      <c r="S772" t="s">
        <v>33</v>
      </c>
      <c r="T772" t="s">
        <v>33</v>
      </c>
      <c r="U772" t="s">
        <v>33</v>
      </c>
      <c r="V772" t="s">
        <v>33</v>
      </c>
      <c r="W772" t="s">
        <v>33</v>
      </c>
    </row>
    <row r="773" spans="1:23" hidden="1">
      <c r="A773" t="s">
        <v>13525</v>
      </c>
      <c r="B773" t="s">
        <v>21</v>
      </c>
      <c r="C773" t="s">
        <v>22</v>
      </c>
      <c r="D773" s="56">
        <v>512.5</v>
      </c>
      <c r="E773" t="s">
        <v>13711</v>
      </c>
      <c r="F773" t="str">
        <f t="shared" si="11"/>
        <v>26346734</v>
      </c>
      <c r="G773" s="34" t="s">
        <v>1233</v>
      </c>
      <c r="H773" s="34" t="s">
        <v>13705</v>
      </c>
      <c r="I773" t="s">
        <v>13712</v>
      </c>
      <c r="J773" t="s">
        <v>4335</v>
      </c>
      <c r="K773" t="s">
        <v>4336</v>
      </c>
      <c r="L773" t="s">
        <v>45</v>
      </c>
      <c r="M773" t="s">
        <v>4337</v>
      </c>
      <c r="N773" t="s">
        <v>47</v>
      </c>
      <c r="O773" t="s">
        <v>30</v>
      </c>
      <c r="P773" t="s">
        <v>13713</v>
      </c>
      <c r="Q773" t="s">
        <v>32</v>
      </c>
      <c r="R773" t="s">
        <v>33</v>
      </c>
      <c r="S773" t="s">
        <v>33</v>
      </c>
      <c r="T773" t="s">
        <v>33</v>
      </c>
      <c r="U773" t="s">
        <v>33</v>
      </c>
      <c r="V773" t="s">
        <v>33</v>
      </c>
      <c r="W773" t="s">
        <v>33</v>
      </c>
    </row>
    <row r="774" spans="1:23" hidden="1">
      <c r="A774" t="s">
        <v>13525</v>
      </c>
      <c r="B774" t="s">
        <v>21</v>
      </c>
      <c r="C774" t="s">
        <v>22</v>
      </c>
      <c r="D774" s="56">
        <v>100</v>
      </c>
      <c r="E774" t="s">
        <v>13714</v>
      </c>
      <c r="F774" t="str">
        <f t="shared" si="11"/>
        <v>26195807</v>
      </c>
      <c r="G774" s="34" t="s">
        <v>1063</v>
      </c>
      <c r="H774" s="34" t="s">
        <v>13715</v>
      </c>
      <c r="I774" t="s">
        <v>2941</v>
      </c>
      <c r="J774" t="s">
        <v>2942</v>
      </c>
      <c r="K774" t="s">
        <v>13716</v>
      </c>
      <c r="L774" t="s">
        <v>319</v>
      </c>
      <c r="M774" t="s">
        <v>3772</v>
      </c>
      <c r="N774" t="s">
        <v>29</v>
      </c>
      <c r="O774" t="s">
        <v>30</v>
      </c>
      <c r="P774" t="s">
        <v>13717</v>
      </c>
      <c r="Q774" t="s">
        <v>32</v>
      </c>
      <c r="R774" t="s">
        <v>33</v>
      </c>
      <c r="S774" t="s">
        <v>33</v>
      </c>
      <c r="T774" t="s">
        <v>33</v>
      </c>
      <c r="U774" t="s">
        <v>33</v>
      </c>
      <c r="V774" t="s">
        <v>33</v>
      </c>
      <c r="W774" t="s">
        <v>33</v>
      </c>
    </row>
    <row r="775" spans="1:23" hidden="1">
      <c r="A775" t="s">
        <v>13525</v>
      </c>
      <c r="B775" t="s">
        <v>21</v>
      </c>
      <c r="C775" t="s">
        <v>243</v>
      </c>
      <c r="D775" s="56">
        <v>4420</v>
      </c>
      <c r="E775" t="s">
        <v>13718</v>
      </c>
      <c r="F775" t="str">
        <f t="shared" si="11"/>
        <v>24055488</v>
      </c>
      <c r="G775" s="34" t="s">
        <v>440</v>
      </c>
      <c r="H775" s="34" t="s">
        <v>13694</v>
      </c>
      <c r="I775" t="s">
        <v>13719</v>
      </c>
      <c r="J775" t="s">
        <v>13718</v>
      </c>
      <c r="K775" t="s">
        <v>13720</v>
      </c>
      <c r="L775" t="s">
        <v>13721</v>
      </c>
      <c r="M775" t="s">
        <v>13722</v>
      </c>
      <c r="N775" t="s">
        <v>13723</v>
      </c>
      <c r="O775" t="s">
        <v>24128</v>
      </c>
      <c r="P775" t="s">
        <v>13724</v>
      </c>
      <c r="Q775" t="s">
        <v>13725</v>
      </c>
      <c r="R775" t="s">
        <v>33</v>
      </c>
      <c r="S775" t="s">
        <v>33</v>
      </c>
      <c r="T775" t="s">
        <v>33</v>
      </c>
      <c r="U775" t="s">
        <v>33</v>
      </c>
      <c r="V775" t="s">
        <v>33</v>
      </c>
      <c r="W775" t="s">
        <v>33</v>
      </c>
    </row>
    <row r="776" spans="1:23" hidden="1">
      <c r="A776" t="s">
        <v>13726</v>
      </c>
      <c r="B776" t="s">
        <v>21</v>
      </c>
      <c r="C776" t="s">
        <v>22</v>
      </c>
      <c r="D776" s="56">
        <v>500000</v>
      </c>
      <c r="E776" t="s">
        <v>13727</v>
      </c>
      <c r="F776" t="str">
        <f t="shared" si="11"/>
        <v>04519903</v>
      </c>
      <c r="G776" s="34" t="s">
        <v>440</v>
      </c>
      <c r="H776" s="34" t="s">
        <v>13728</v>
      </c>
      <c r="I776" t="s">
        <v>5025</v>
      </c>
      <c r="J776" t="s">
        <v>598</v>
      </c>
      <c r="K776" t="s">
        <v>13729</v>
      </c>
      <c r="L776" t="s">
        <v>45</v>
      </c>
      <c r="M776" t="s">
        <v>5026</v>
      </c>
      <c r="N776" t="s">
        <v>47</v>
      </c>
      <c r="O776" t="s">
        <v>30</v>
      </c>
      <c r="P776" t="s">
        <v>13730</v>
      </c>
      <c r="Q776" t="s">
        <v>32</v>
      </c>
      <c r="R776" t="s">
        <v>33</v>
      </c>
      <c r="S776" t="s">
        <v>33</v>
      </c>
      <c r="T776" t="s">
        <v>33</v>
      </c>
      <c r="U776" t="s">
        <v>33</v>
      </c>
      <c r="V776" t="s">
        <v>33</v>
      </c>
      <c r="W776" t="s">
        <v>33</v>
      </c>
    </row>
    <row r="777" spans="1:23" hidden="1">
      <c r="A777" t="s">
        <v>13726</v>
      </c>
      <c r="B777" t="s">
        <v>21</v>
      </c>
      <c r="C777" t="s">
        <v>22</v>
      </c>
      <c r="D777" s="56">
        <v>396590</v>
      </c>
      <c r="E777" t="s">
        <v>13731</v>
      </c>
      <c r="F777" t="str">
        <f t="shared" ref="F777:F840" si="12">RIGHT(E777,8)</f>
        <v>22243208</v>
      </c>
      <c r="G777" s="34" t="s">
        <v>440</v>
      </c>
      <c r="H777" s="34" t="s">
        <v>13732</v>
      </c>
      <c r="I777" t="s">
        <v>4766</v>
      </c>
      <c r="J777" t="s">
        <v>4767</v>
      </c>
      <c r="K777" t="s">
        <v>405</v>
      </c>
      <c r="L777" t="s">
        <v>4768</v>
      </c>
      <c r="M777" t="s">
        <v>4769</v>
      </c>
      <c r="N777" t="s">
        <v>47</v>
      </c>
      <c r="O777" t="s">
        <v>30</v>
      </c>
      <c r="P777" t="s">
        <v>32</v>
      </c>
      <c r="Q777" t="s">
        <v>33</v>
      </c>
      <c r="R777" t="s">
        <v>33</v>
      </c>
      <c r="S777" t="s">
        <v>33</v>
      </c>
      <c r="T777" t="s">
        <v>33</v>
      </c>
      <c r="U777" t="s">
        <v>33</v>
      </c>
      <c r="V777" t="s">
        <v>33</v>
      </c>
      <c r="W777" t="s">
        <v>33</v>
      </c>
    </row>
    <row r="778" spans="1:23" hidden="1">
      <c r="A778" t="s">
        <v>13726</v>
      </c>
      <c r="B778" t="s">
        <v>21</v>
      </c>
      <c r="C778" t="s">
        <v>22</v>
      </c>
      <c r="D778" s="56">
        <v>360979</v>
      </c>
      <c r="E778" t="s">
        <v>13733</v>
      </c>
      <c r="F778" t="str">
        <f t="shared" si="12"/>
        <v>23021351</v>
      </c>
      <c r="G778" s="34">
        <v>1818</v>
      </c>
      <c r="H778" s="34">
        <v>17052</v>
      </c>
      <c r="I778" t="s">
        <v>24</v>
      </c>
      <c r="J778" t="s">
        <v>25</v>
      </c>
      <c r="K778" t="s">
        <v>13734</v>
      </c>
      <c r="L778" t="s">
        <v>27</v>
      </c>
      <c r="M778" t="s">
        <v>28</v>
      </c>
      <c r="N778" t="s">
        <v>29</v>
      </c>
      <c r="O778" t="s">
        <v>30</v>
      </c>
      <c r="P778" t="s">
        <v>13735</v>
      </c>
      <c r="Q778" t="s">
        <v>32</v>
      </c>
      <c r="R778" t="s">
        <v>33</v>
      </c>
      <c r="S778" t="s">
        <v>33</v>
      </c>
      <c r="T778" t="s">
        <v>33</v>
      </c>
      <c r="U778" t="s">
        <v>33</v>
      </c>
      <c r="V778" t="s">
        <v>33</v>
      </c>
      <c r="W778" t="s">
        <v>33</v>
      </c>
    </row>
    <row r="779" spans="1:23" hidden="1">
      <c r="A779" t="s">
        <v>13726</v>
      </c>
      <c r="B779" t="s">
        <v>21</v>
      </c>
      <c r="C779" t="s">
        <v>22</v>
      </c>
      <c r="D779" s="56">
        <v>317457</v>
      </c>
      <c r="E779" t="s">
        <v>13736</v>
      </c>
      <c r="F779" t="str">
        <f t="shared" si="12"/>
        <v>23027005</v>
      </c>
      <c r="G779" s="34" t="s">
        <v>440</v>
      </c>
      <c r="H779" s="34" t="s">
        <v>13732</v>
      </c>
      <c r="I779" t="s">
        <v>24</v>
      </c>
      <c r="J779" t="s">
        <v>25</v>
      </c>
      <c r="K779" t="s">
        <v>13737</v>
      </c>
      <c r="L779" t="s">
        <v>27</v>
      </c>
      <c r="M779" t="s">
        <v>28</v>
      </c>
      <c r="N779" t="s">
        <v>29</v>
      </c>
      <c r="O779" t="s">
        <v>30</v>
      </c>
      <c r="P779" t="s">
        <v>13738</v>
      </c>
      <c r="Q779" t="s">
        <v>32</v>
      </c>
      <c r="R779" t="s">
        <v>33</v>
      </c>
      <c r="S779" t="s">
        <v>33</v>
      </c>
      <c r="T779" t="s">
        <v>33</v>
      </c>
      <c r="U779" t="s">
        <v>33</v>
      </c>
      <c r="V779" t="s">
        <v>33</v>
      </c>
      <c r="W779" t="s">
        <v>33</v>
      </c>
    </row>
    <row r="780" spans="1:23" hidden="1">
      <c r="A780" t="s">
        <v>13726</v>
      </c>
      <c r="B780" t="s">
        <v>21</v>
      </c>
      <c r="C780" t="s">
        <v>22</v>
      </c>
      <c r="D780" s="56">
        <v>141760</v>
      </c>
      <c r="E780" t="s">
        <v>13739</v>
      </c>
      <c r="F780" t="str">
        <f t="shared" si="12"/>
        <v>04519905</v>
      </c>
      <c r="G780" s="34" t="s">
        <v>440</v>
      </c>
      <c r="H780" s="34" t="s">
        <v>13728</v>
      </c>
      <c r="I780" t="s">
        <v>5025</v>
      </c>
      <c r="J780" t="s">
        <v>598</v>
      </c>
      <c r="K780" t="s">
        <v>13740</v>
      </c>
      <c r="L780" t="s">
        <v>45</v>
      </c>
      <c r="M780" t="s">
        <v>5026</v>
      </c>
      <c r="N780" t="s">
        <v>47</v>
      </c>
      <c r="O780" t="s">
        <v>30</v>
      </c>
      <c r="P780" t="s">
        <v>13741</v>
      </c>
      <c r="Q780" t="s">
        <v>32</v>
      </c>
      <c r="R780" t="s">
        <v>33</v>
      </c>
      <c r="S780" t="s">
        <v>33</v>
      </c>
      <c r="T780" t="s">
        <v>33</v>
      </c>
      <c r="U780" t="s">
        <v>33</v>
      </c>
      <c r="V780" t="s">
        <v>33</v>
      </c>
      <c r="W780" t="s">
        <v>33</v>
      </c>
    </row>
    <row r="781" spans="1:23" hidden="1">
      <c r="A781" t="s">
        <v>13726</v>
      </c>
      <c r="B781" t="s">
        <v>21</v>
      </c>
      <c r="C781" t="s">
        <v>22</v>
      </c>
      <c r="D781" s="56">
        <v>132175</v>
      </c>
      <c r="E781" t="s">
        <v>13742</v>
      </c>
      <c r="F781" t="str">
        <f t="shared" si="12"/>
        <v>04519907</v>
      </c>
      <c r="G781" s="34" t="s">
        <v>440</v>
      </c>
      <c r="H781" s="34" t="s">
        <v>13728</v>
      </c>
      <c r="I781" t="s">
        <v>5025</v>
      </c>
      <c r="J781" t="s">
        <v>598</v>
      </c>
      <c r="K781" t="s">
        <v>13743</v>
      </c>
      <c r="L781" t="s">
        <v>45</v>
      </c>
      <c r="M781" t="s">
        <v>5026</v>
      </c>
      <c r="N781" t="s">
        <v>47</v>
      </c>
      <c r="O781" t="s">
        <v>30</v>
      </c>
      <c r="P781" t="s">
        <v>13744</v>
      </c>
      <c r="Q781" t="s">
        <v>32</v>
      </c>
      <c r="R781" t="s">
        <v>33</v>
      </c>
      <c r="S781" t="s">
        <v>33</v>
      </c>
      <c r="T781" t="s">
        <v>33</v>
      </c>
      <c r="U781" t="s">
        <v>33</v>
      </c>
      <c r="V781" t="s">
        <v>33</v>
      </c>
      <c r="W781" t="s">
        <v>33</v>
      </c>
    </row>
    <row r="782" spans="1:23" hidden="1">
      <c r="A782" t="s">
        <v>13726</v>
      </c>
      <c r="B782" t="s">
        <v>21</v>
      </c>
      <c r="C782" t="s">
        <v>22</v>
      </c>
      <c r="D782" s="56">
        <v>98391.2</v>
      </c>
      <c r="E782" t="s">
        <v>13745</v>
      </c>
      <c r="F782" t="str">
        <f t="shared" si="12"/>
        <v>20118530</v>
      </c>
      <c r="G782" s="34" t="s">
        <v>1658</v>
      </c>
      <c r="H782" s="34" t="s">
        <v>13746</v>
      </c>
      <c r="I782" t="s">
        <v>1628</v>
      </c>
      <c r="J782" t="s">
        <v>1629</v>
      </c>
      <c r="K782" t="s">
        <v>1630</v>
      </c>
      <c r="L782" t="s">
        <v>80</v>
      </c>
      <c r="M782" t="s">
        <v>1631</v>
      </c>
      <c r="N782" t="s">
        <v>47</v>
      </c>
      <c r="O782" t="s">
        <v>30</v>
      </c>
      <c r="P782" t="s">
        <v>32</v>
      </c>
      <c r="Q782" t="s">
        <v>33</v>
      </c>
      <c r="R782" t="s">
        <v>33</v>
      </c>
      <c r="S782" t="s">
        <v>33</v>
      </c>
      <c r="T782" t="s">
        <v>33</v>
      </c>
      <c r="U782" t="s">
        <v>33</v>
      </c>
      <c r="V782" t="s">
        <v>33</v>
      </c>
      <c r="W782" t="s">
        <v>33</v>
      </c>
    </row>
    <row r="783" spans="1:23" hidden="1">
      <c r="A783" t="s">
        <v>13726</v>
      </c>
      <c r="B783" t="s">
        <v>21</v>
      </c>
      <c r="C783" t="s">
        <v>22</v>
      </c>
      <c r="D783" s="56">
        <v>95281</v>
      </c>
      <c r="E783" t="s">
        <v>13747</v>
      </c>
      <c r="F783" t="str">
        <f t="shared" si="12"/>
        <v>23015964</v>
      </c>
      <c r="G783" s="34">
        <v>1818</v>
      </c>
      <c r="H783" s="34">
        <v>17054</v>
      </c>
      <c r="I783" t="s">
        <v>24</v>
      </c>
      <c r="J783" t="s">
        <v>25</v>
      </c>
      <c r="K783" t="s">
        <v>13748</v>
      </c>
      <c r="L783" t="s">
        <v>27</v>
      </c>
      <c r="M783" t="s">
        <v>28</v>
      </c>
      <c r="N783" t="s">
        <v>29</v>
      </c>
      <c r="O783" t="s">
        <v>30</v>
      </c>
      <c r="P783" t="s">
        <v>13749</v>
      </c>
      <c r="Q783" t="s">
        <v>32</v>
      </c>
      <c r="R783" t="s">
        <v>33</v>
      </c>
      <c r="S783" t="s">
        <v>33</v>
      </c>
      <c r="T783" t="s">
        <v>33</v>
      </c>
      <c r="U783" t="s">
        <v>33</v>
      </c>
      <c r="V783" t="s">
        <v>33</v>
      </c>
      <c r="W783" t="s">
        <v>33</v>
      </c>
    </row>
    <row r="784" spans="1:23" hidden="1">
      <c r="A784" t="s">
        <v>13726</v>
      </c>
      <c r="B784" t="s">
        <v>21</v>
      </c>
      <c r="C784" t="s">
        <v>22</v>
      </c>
      <c r="D784" s="56">
        <v>83283.28</v>
      </c>
      <c r="E784" t="s">
        <v>13750</v>
      </c>
      <c r="F784" t="str">
        <f t="shared" si="12"/>
        <v>23022039</v>
      </c>
      <c r="G784" s="34" t="s">
        <v>440</v>
      </c>
      <c r="H784" s="34" t="s">
        <v>13732</v>
      </c>
      <c r="I784" t="s">
        <v>24</v>
      </c>
      <c r="J784" t="s">
        <v>25</v>
      </c>
      <c r="K784" t="s">
        <v>13751</v>
      </c>
      <c r="L784" t="s">
        <v>27</v>
      </c>
      <c r="M784" t="s">
        <v>28</v>
      </c>
      <c r="N784" t="s">
        <v>29</v>
      </c>
      <c r="O784" t="s">
        <v>30</v>
      </c>
      <c r="P784" t="s">
        <v>13752</v>
      </c>
      <c r="Q784" t="s">
        <v>32</v>
      </c>
      <c r="R784" t="s">
        <v>33</v>
      </c>
      <c r="S784" t="s">
        <v>33</v>
      </c>
      <c r="T784" t="s">
        <v>33</v>
      </c>
      <c r="U784" t="s">
        <v>33</v>
      </c>
      <c r="V784" t="s">
        <v>33</v>
      </c>
      <c r="W784" t="s">
        <v>33</v>
      </c>
    </row>
    <row r="785" spans="1:23" hidden="1">
      <c r="A785" t="s">
        <v>13726</v>
      </c>
      <c r="B785" t="s">
        <v>21</v>
      </c>
      <c r="C785" t="s">
        <v>22</v>
      </c>
      <c r="D785" s="56">
        <v>79774</v>
      </c>
      <c r="E785" t="s">
        <v>13753</v>
      </c>
      <c r="F785" t="str">
        <f t="shared" si="12"/>
        <v>23014210</v>
      </c>
      <c r="G785" s="34">
        <v>1818</v>
      </c>
      <c r="H785" s="34">
        <v>17051</v>
      </c>
      <c r="I785" t="s">
        <v>24</v>
      </c>
      <c r="J785" t="s">
        <v>25</v>
      </c>
      <c r="K785" t="s">
        <v>13754</v>
      </c>
      <c r="L785" t="s">
        <v>27</v>
      </c>
      <c r="M785" t="s">
        <v>28</v>
      </c>
      <c r="N785" t="s">
        <v>29</v>
      </c>
      <c r="O785" t="s">
        <v>30</v>
      </c>
      <c r="P785" t="s">
        <v>13755</v>
      </c>
      <c r="Q785" t="s">
        <v>32</v>
      </c>
      <c r="R785" t="s">
        <v>33</v>
      </c>
      <c r="S785" t="s">
        <v>33</v>
      </c>
      <c r="T785" t="s">
        <v>33</v>
      </c>
      <c r="U785" t="s">
        <v>33</v>
      </c>
      <c r="V785" t="s">
        <v>33</v>
      </c>
      <c r="W785" t="s">
        <v>33</v>
      </c>
    </row>
    <row r="786" spans="1:23" hidden="1">
      <c r="A786" t="s">
        <v>13726</v>
      </c>
      <c r="B786" t="s">
        <v>21</v>
      </c>
      <c r="C786" t="s">
        <v>22</v>
      </c>
      <c r="D786" s="56">
        <v>69894.64</v>
      </c>
      <c r="E786" t="s">
        <v>13756</v>
      </c>
      <c r="F786" t="str">
        <f t="shared" si="12"/>
        <v>63463357</v>
      </c>
      <c r="G786" s="34" t="s">
        <v>440</v>
      </c>
      <c r="H786" s="34" t="s">
        <v>13732</v>
      </c>
      <c r="I786" t="s">
        <v>3073</v>
      </c>
      <c r="J786" t="s">
        <v>3074</v>
      </c>
      <c r="K786" t="s">
        <v>3075</v>
      </c>
      <c r="L786" t="s">
        <v>80</v>
      </c>
      <c r="M786" t="s">
        <v>3076</v>
      </c>
      <c r="N786" t="s">
        <v>204</v>
      </c>
      <c r="O786" t="s">
        <v>30</v>
      </c>
      <c r="P786" t="s">
        <v>32</v>
      </c>
      <c r="Q786" t="s">
        <v>33</v>
      </c>
      <c r="R786" t="s">
        <v>33</v>
      </c>
      <c r="S786" t="s">
        <v>33</v>
      </c>
      <c r="T786" t="s">
        <v>33</v>
      </c>
      <c r="U786" t="s">
        <v>33</v>
      </c>
      <c r="V786" t="s">
        <v>33</v>
      </c>
      <c r="W786" t="s">
        <v>33</v>
      </c>
    </row>
    <row r="787" spans="1:23" hidden="1">
      <c r="A787" t="s">
        <v>13726</v>
      </c>
      <c r="B787" t="s">
        <v>21</v>
      </c>
      <c r="C787" t="s">
        <v>22</v>
      </c>
      <c r="D787" s="56">
        <v>55000</v>
      </c>
      <c r="E787" t="s">
        <v>13757</v>
      </c>
      <c r="F787" t="str">
        <f t="shared" si="12"/>
        <v>17469345</v>
      </c>
      <c r="G787" s="34" t="s">
        <v>440</v>
      </c>
      <c r="H787" s="34" t="s">
        <v>13732</v>
      </c>
      <c r="I787" t="s">
        <v>13758</v>
      </c>
      <c r="J787" t="s">
        <v>200</v>
      </c>
      <c r="K787" t="s">
        <v>13759</v>
      </c>
      <c r="L787" t="s">
        <v>80</v>
      </c>
      <c r="M787" t="s">
        <v>852</v>
      </c>
      <c r="N787" t="s">
        <v>47</v>
      </c>
      <c r="O787" t="s">
        <v>30</v>
      </c>
      <c r="P787" t="s">
        <v>32</v>
      </c>
      <c r="Q787" t="s">
        <v>33</v>
      </c>
      <c r="R787" t="s">
        <v>33</v>
      </c>
      <c r="S787" t="s">
        <v>33</v>
      </c>
      <c r="T787" t="s">
        <v>33</v>
      </c>
      <c r="U787" t="s">
        <v>33</v>
      </c>
      <c r="V787" t="s">
        <v>33</v>
      </c>
      <c r="W787" t="s">
        <v>33</v>
      </c>
    </row>
    <row r="788" spans="1:23" hidden="1">
      <c r="A788" t="s">
        <v>13726</v>
      </c>
      <c r="B788" t="s">
        <v>21</v>
      </c>
      <c r="C788" t="s">
        <v>22</v>
      </c>
      <c r="D788" s="56">
        <v>45768.15</v>
      </c>
      <c r="E788" t="s">
        <v>13760</v>
      </c>
      <c r="F788" t="str">
        <f t="shared" si="12"/>
        <v>54983118</v>
      </c>
      <c r="G788" s="34" t="s">
        <v>440</v>
      </c>
      <c r="H788" s="34" t="s">
        <v>13732</v>
      </c>
      <c r="I788" t="s">
        <v>78</v>
      </c>
      <c r="J788" t="s">
        <v>50</v>
      </c>
      <c r="K788" t="s">
        <v>79</v>
      </c>
      <c r="L788" t="s">
        <v>80</v>
      </c>
      <c r="M788" t="s">
        <v>53</v>
      </c>
      <c r="N788" t="s">
        <v>47</v>
      </c>
      <c r="O788" t="s">
        <v>81</v>
      </c>
      <c r="P788" t="s">
        <v>13761</v>
      </c>
      <c r="Q788" t="s">
        <v>32</v>
      </c>
      <c r="R788" t="s">
        <v>33</v>
      </c>
      <c r="S788" t="s">
        <v>33</v>
      </c>
      <c r="T788" t="s">
        <v>33</v>
      </c>
      <c r="U788" t="s">
        <v>33</v>
      </c>
      <c r="V788" t="s">
        <v>33</v>
      </c>
      <c r="W788" t="s">
        <v>33</v>
      </c>
    </row>
    <row r="789" spans="1:23" hidden="1">
      <c r="A789" t="s">
        <v>13726</v>
      </c>
      <c r="B789" t="s">
        <v>21</v>
      </c>
      <c r="C789" t="s">
        <v>22</v>
      </c>
      <c r="D789" s="56">
        <v>45160.2</v>
      </c>
      <c r="E789" t="s">
        <v>13762</v>
      </c>
      <c r="F789" t="str">
        <f t="shared" si="12"/>
        <v>18746954</v>
      </c>
      <c r="G789" s="34" t="s">
        <v>440</v>
      </c>
      <c r="H789" s="34" t="s">
        <v>13763</v>
      </c>
      <c r="I789" t="s">
        <v>4647</v>
      </c>
      <c r="J789" t="s">
        <v>43</v>
      </c>
      <c r="K789" t="s">
        <v>13764</v>
      </c>
      <c r="L789" t="s">
        <v>1148</v>
      </c>
      <c r="M789" t="s">
        <v>4649</v>
      </c>
      <c r="N789" t="s">
        <v>29</v>
      </c>
      <c r="O789" t="s">
        <v>30</v>
      </c>
      <c r="P789" t="s">
        <v>13765</v>
      </c>
      <c r="Q789" t="s">
        <v>32</v>
      </c>
      <c r="R789" t="s">
        <v>33</v>
      </c>
      <c r="S789" t="s">
        <v>33</v>
      </c>
      <c r="T789" t="s">
        <v>33</v>
      </c>
      <c r="U789" t="s">
        <v>33</v>
      </c>
      <c r="V789" t="s">
        <v>33</v>
      </c>
      <c r="W789" t="s">
        <v>33</v>
      </c>
    </row>
    <row r="790" spans="1:23" hidden="1">
      <c r="A790" t="s">
        <v>13726</v>
      </c>
      <c r="B790" t="s">
        <v>21</v>
      </c>
      <c r="C790" t="s">
        <v>22</v>
      </c>
      <c r="D790" s="56">
        <v>37003.5</v>
      </c>
      <c r="E790" t="s">
        <v>13766</v>
      </c>
      <c r="F790" t="str">
        <f t="shared" si="12"/>
        <v>12109801</v>
      </c>
      <c r="G790" s="34" t="s">
        <v>440</v>
      </c>
      <c r="H790" s="34" t="s">
        <v>13732</v>
      </c>
      <c r="I790" t="s">
        <v>1151</v>
      </c>
      <c r="J790" t="s">
        <v>43</v>
      </c>
      <c r="K790" t="s">
        <v>13767</v>
      </c>
      <c r="L790" t="s">
        <v>45</v>
      </c>
      <c r="M790" t="s">
        <v>1153</v>
      </c>
      <c r="N790" t="s">
        <v>47</v>
      </c>
      <c r="O790" t="s">
        <v>30</v>
      </c>
      <c r="P790" t="s">
        <v>13768</v>
      </c>
      <c r="Q790" t="s">
        <v>32</v>
      </c>
      <c r="R790" t="s">
        <v>33</v>
      </c>
      <c r="S790" t="s">
        <v>33</v>
      </c>
      <c r="T790" t="s">
        <v>33</v>
      </c>
      <c r="U790" t="s">
        <v>33</v>
      </c>
      <c r="V790" t="s">
        <v>33</v>
      </c>
      <c r="W790" t="s">
        <v>33</v>
      </c>
    </row>
    <row r="791" spans="1:23" hidden="1">
      <c r="A791" t="s">
        <v>13726</v>
      </c>
      <c r="B791" t="s">
        <v>21</v>
      </c>
      <c r="C791" t="s">
        <v>22</v>
      </c>
      <c r="D791" s="56">
        <v>33378.9</v>
      </c>
      <c r="E791" t="s">
        <v>13769</v>
      </c>
      <c r="F791" t="str">
        <f t="shared" si="12"/>
        <v>54803344</v>
      </c>
      <c r="G791" s="34" t="s">
        <v>440</v>
      </c>
      <c r="H791" s="34" t="s">
        <v>13732</v>
      </c>
      <c r="I791" t="s">
        <v>120</v>
      </c>
      <c r="J791" t="s">
        <v>50</v>
      </c>
      <c r="K791" t="s">
        <v>121</v>
      </c>
      <c r="L791" t="s">
        <v>80</v>
      </c>
      <c r="M791" t="s">
        <v>53</v>
      </c>
      <c r="N791" t="s">
        <v>47</v>
      </c>
      <c r="O791" t="s">
        <v>122</v>
      </c>
      <c r="P791" t="s">
        <v>13770</v>
      </c>
      <c r="Q791" t="s">
        <v>32</v>
      </c>
      <c r="R791" t="s">
        <v>33</v>
      </c>
      <c r="S791" t="s">
        <v>33</v>
      </c>
      <c r="T791" t="s">
        <v>33</v>
      </c>
      <c r="U791" t="s">
        <v>33</v>
      </c>
      <c r="V791" t="s">
        <v>33</v>
      </c>
      <c r="W791" t="s">
        <v>33</v>
      </c>
    </row>
    <row r="792" spans="1:23" hidden="1">
      <c r="A792" t="s">
        <v>13726</v>
      </c>
      <c r="B792" t="s">
        <v>21</v>
      </c>
      <c r="C792" t="s">
        <v>22</v>
      </c>
      <c r="D792" s="56">
        <v>32250</v>
      </c>
      <c r="E792" t="s">
        <v>13771</v>
      </c>
      <c r="F792" t="str">
        <f t="shared" si="12"/>
        <v>23025611</v>
      </c>
      <c r="G792" s="34" t="s">
        <v>440</v>
      </c>
      <c r="H792" s="34" t="s">
        <v>13732</v>
      </c>
      <c r="I792" t="s">
        <v>24</v>
      </c>
      <c r="J792" t="s">
        <v>25</v>
      </c>
      <c r="K792" t="s">
        <v>13772</v>
      </c>
      <c r="L792" t="s">
        <v>27</v>
      </c>
      <c r="M792" t="s">
        <v>28</v>
      </c>
      <c r="N792" t="s">
        <v>29</v>
      </c>
      <c r="O792" t="s">
        <v>30</v>
      </c>
      <c r="P792" t="s">
        <v>13773</v>
      </c>
      <c r="Q792" t="s">
        <v>32</v>
      </c>
      <c r="R792" t="s">
        <v>33</v>
      </c>
      <c r="S792" t="s">
        <v>33</v>
      </c>
      <c r="T792" t="s">
        <v>33</v>
      </c>
      <c r="U792" t="s">
        <v>33</v>
      </c>
      <c r="V792" t="s">
        <v>33</v>
      </c>
      <c r="W792" t="s">
        <v>33</v>
      </c>
    </row>
    <row r="793" spans="1:23" hidden="1">
      <c r="A793" t="s">
        <v>13726</v>
      </c>
      <c r="B793" t="s">
        <v>21</v>
      </c>
      <c r="C793" t="s">
        <v>22</v>
      </c>
      <c r="D793" s="56">
        <v>28281</v>
      </c>
      <c r="E793" t="s">
        <v>13774</v>
      </c>
      <c r="F793" t="str">
        <f t="shared" si="12"/>
        <v>23014561</v>
      </c>
      <c r="G793" s="34">
        <v>1818</v>
      </c>
      <c r="H793" s="34">
        <v>17055</v>
      </c>
      <c r="I793" t="s">
        <v>24</v>
      </c>
      <c r="J793" t="s">
        <v>25</v>
      </c>
      <c r="K793" t="s">
        <v>13775</v>
      </c>
      <c r="L793" t="s">
        <v>27</v>
      </c>
      <c r="M793" t="s">
        <v>28</v>
      </c>
      <c r="N793" t="s">
        <v>29</v>
      </c>
      <c r="O793" t="s">
        <v>30</v>
      </c>
      <c r="P793" t="s">
        <v>13776</v>
      </c>
      <c r="Q793" t="s">
        <v>32</v>
      </c>
      <c r="R793" t="s">
        <v>33</v>
      </c>
      <c r="S793" t="s">
        <v>33</v>
      </c>
      <c r="T793" t="s">
        <v>33</v>
      </c>
      <c r="U793" t="s">
        <v>33</v>
      </c>
      <c r="V793" t="s">
        <v>33</v>
      </c>
      <c r="W793" t="s">
        <v>33</v>
      </c>
    </row>
    <row r="794" spans="1:23" hidden="1">
      <c r="A794" t="s">
        <v>13726</v>
      </c>
      <c r="B794" t="s">
        <v>21</v>
      </c>
      <c r="C794" t="s">
        <v>22</v>
      </c>
      <c r="D794" s="56">
        <v>21779.62</v>
      </c>
      <c r="E794" t="s">
        <v>13777</v>
      </c>
      <c r="F794" t="str">
        <f t="shared" si="12"/>
        <v>18210885</v>
      </c>
      <c r="G794" s="34" t="s">
        <v>440</v>
      </c>
      <c r="H794" s="34" t="s">
        <v>13728</v>
      </c>
      <c r="I794" t="s">
        <v>1482</v>
      </c>
      <c r="J794" t="s">
        <v>1483</v>
      </c>
      <c r="K794" t="s">
        <v>1498</v>
      </c>
      <c r="L794" t="s">
        <v>1499</v>
      </c>
      <c r="M794" t="s">
        <v>1486</v>
      </c>
      <c r="N794" t="s">
        <v>47</v>
      </c>
      <c r="O794" t="s">
        <v>30</v>
      </c>
      <c r="P794" t="s">
        <v>32</v>
      </c>
      <c r="Q794" t="s">
        <v>33</v>
      </c>
      <c r="R794" t="s">
        <v>33</v>
      </c>
      <c r="S794" t="s">
        <v>33</v>
      </c>
      <c r="T794" t="s">
        <v>33</v>
      </c>
      <c r="U794" t="s">
        <v>33</v>
      </c>
      <c r="V794" t="s">
        <v>33</v>
      </c>
      <c r="W794" t="s">
        <v>33</v>
      </c>
    </row>
    <row r="795" spans="1:23" hidden="1">
      <c r="A795" t="s">
        <v>13726</v>
      </c>
      <c r="B795" t="s">
        <v>21</v>
      </c>
      <c r="C795" t="s">
        <v>22</v>
      </c>
      <c r="D795" s="56">
        <v>21476.37</v>
      </c>
      <c r="E795" t="s">
        <v>13778</v>
      </c>
      <c r="F795" t="str">
        <f t="shared" si="12"/>
        <v>13937804</v>
      </c>
      <c r="G795" s="34" t="s">
        <v>440</v>
      </c>
      <c r="H795" s="34">
        <v>92085</v>
      </c>
      <c r="I795" t="s">
        <v>13779</v>
      </c>
      <c r="J795" t="s">
        <v>6936</v>
      </c>
      <c r="K795" t="s">
        <v>13780</v>
      </c>
      <c r="L795" t="s">
        <v>728</v>
      </c>
      <c r="M795" t="s">
        <v>6938</v>
      </c>
      <c r="N795" t="s">
        <v>204</v>
      </c>
      <c r="O795" t="s">
        <v>30</v>
      </c>
      <c r="P795" t="s">
        <v>32</v>
      </c>
      <c r="Q795" t="s">
        <v>33</v>
      </c>
      <c r="R795" t="s">
        <v>33</v>
      </c>
      <c r="S795" t="s">
        <v>33</v>
      </c>
      <c r="T795" t="s">
        <v>33</v>
      </c>
      <c r="U795" t="s">
        <v>33</v>
      </c>
      <c r="V795" t="s">
        <v>33</v>
      </c>
      <c r="W795" t="s">
        <v>33</v>
      </c>
    </row>
    <row r="796" spans="1:23" hidden="1">
      <c r="A796" t="s">
        <v>13726</v>
      </c>
      <c r="B796" t="s">
        <v>21</v>
      </c>
      <c r="C796" t="s">
        <v>22</v>
      </c>
      <c r="D796" s="56">
        <v>20000</v>
      </c>
      <c r="E796" t="s">
        <v>13781</v>
      </c>
      <c r="F796" t="str">
        <f t="shared" si="12"/>
        <v>51377307</v>
      </c>
      <c r="G796" s="34" t="s">
        <v>1233</v>
      </c>
      <c r="H796" s="34" t="s">
        <v>13782</v>
      </c>
      <c r="I796" t="s">
        <v>942</v>
      </c>
      <c r="J796" t="s">
        <v>943</v>
      </c>
      <c r="K796" t="s">
        <v>3197</v>
      </c>
      <c r="L796" t="s">
        <v>80</v>
      </c>
      <c r="M796" t="s">
        <v>946</v>
      </c>
      <c r="N796" t="s">
        <v>204</v>
      </c>
      <c r="O796" t="s">
        <v>30</v>
      </c>
      <c r="P796" t="s">
        <v>32</v>
      </c>
      <c r="Q796" t="s">
        <v>33</v>
      </c>
      <c r="R796" t="s">
        <v>33</v>
      </c>
      <c r="S796" t="s">
        <v>33</v>
      </c>
      <c r="T796" t="s">
        <v>33</v>
      </c>
      <c r="U796" t="s">
        <v>33</v>
      </c>
      <c r="V796" t="s">
        <v>33</v>
      </c>
      <c r="W796" t="s">
        <v>33</v>
      </c>
    </row>
    <row r="797" spans="1:23" hidden="1">
      <c r="A797" t="s">
        <v>13726</v>
      </c>
      <c r="B797" t="s">
        <v>21</v>
      </c>
      <c r="C797" t="s">
        <v>22</v>
      </c>
      <c r="D797" s="56">
        <v>17542.91</v>
      </c>
      <c r="E797" t="s">
        <v>13783</v>
      </c>
      <c r="F797" t="str">
        <f t="shared" si="12"/>
        <v>23026630</v>
      </c>
      <c r="G797" s="34" t="s">
        <v>2229</v>
      </c>
      <c r="H797" s="34" t="s">
        <v>5045</v>
      </c>
      <c r="I797" t="s">
        <v>24</v>
      </c>
      <c r="J797" t="s">
        <v>25</v>
      </c>
      <c r="K797" t="s">
        <v>13784</v>
      </c>
      <c r="L797" t="s">
        <v>27</v>
      </c>
      <c r="M797" t="s">
        <v>28</v>
      </c>
      <c r="N797" t="s">
        <v>29</v>
      </c>
      <c r="O797" t="s">
        <v>30</v>
      </c>
      <c r="P797" t="s">
        <v>13785</v>
      </c>
      <c r="Q797" t="s">
        <v>32</v>
      </c>
      <c r="R797" t="s">
        <v>33</v>
      </c>
      <c r="S797" t="s">
        <v>33</v>
      </c>
      <c r="T797" t="s">
        <v>33</v>
      </c>
      <c r="U797" t="s">
        <v>33</v>
      </c>
      <c r="V797" t="s">
        <v>33</v>
      </c>
      <c r="W797" t="s">
        <v>33</v>
      </c>
    </row>
    <row r="798" spans="1:23" hidden="1">
      <c r="A798" t="s">
        <v>13726</v>
      </c>
      <c r="B798" t="s">
        <v>21</v>
      </c>
      <c r="C798" t="s">
        <v>22</v>
      </c>
      <c r="D798" s="56">
        <v>16009.27</v>
      </c>
      <c r="E798" t="s">
        <v>13786</v>
      </c>
      <c r="F798" t="str">
        <f t="shared" si="12"/>
        <v>15391286</v>
      </c>
      <c r="G798" s="34" t="s">
        <v>440</v>
      </c>
      <c r="H798" s="34" t="s">
        <v>13732</v>
      </c>
      <c r="I798" t="s">
        <v>684</v>
      </c>
      <c r="J798" t="s">
        <v>200</v>
      </c>
      <c r="K798" t="s">
        <v>685</v>
      </c>
      <c r="L798" t="s">
        <v>80</v>
      </c>
      <c r="M798" t="s">
        <v>686</v>
      </c>
      <c r="N798" t="s">
        <v>47</v>
      </c>
      <c r="O798" t="s">
        <v>30</v>
      </c>
      <c r="P798" t="s">
        <v>32</v>
      </c>
      <c r="Q798" t="s">
        <v>33</v>
      </c>
      <c r="R798" t="s">
        <v>33</v>
      </c>
      <c r="S798" t="s">
        <v>33</v>
      </c>
      <c r="T798" t="s">
        <v>33</v>
      </c>
      <c r="U798" t="s">
        <v>33</v>
      </c>
      <c r="V798" t="s">
        <v>33</v>
      </c>
      <c r="W798" t="s">
        <v>33</v>
      </c>
    </row>
    <row r="799" spans="1:23" hidden="1">
      <c r="A799" t="s">
        <v>13726</v>
      </c>
      <c r="B799" t="s">
        <v>21</v>
      </c>
      <c r="C799" t="s">
        <v>22</v>
      </c>
      <c r="D799" s="56">
        <v>14006.97</v>
      </c>
      <c r="E799" t="s">
        <v>13787</v>
      </c>
      <c r="F799" t="str">
        <f t="shared" si="12"/>
        <v>18764010</v>
      </c>
      <c r="G799" s="34" t="s">
        <v>440</v>
      </c>
      <c r="H799" s="34" t="s">
        <v>13728</v>
      </c>
      <c r="I799" t="s">
        <v>2036</v>
      </c>
      <c r="J799" t="s">
        <v>171</v>
      </c>
      <c r="K799" t="s">
        <v>13788</v>
      </c>
      <c r="L799" t="s">
        <v>45</v>
      </c>
      <c r="M799" t="s">
        <v>2038</v>
      </c>
      <c r="N799" t="s">
        <v>47</v>
      </c>
      <c r="O799" t="s">
        <v>30</v>
      </c>
      <c r="P799" t="s">
        <v>32</v>
      </c>
      <c r="Q799" t="s">
        <v>33</v>
      </c>
      <c r="R799" t="s">
        <v>33</v>
      </c>
      <c r="S799" t="s">
        <v>33</v>
      </c>
      <c r="T799" t="s">
        <v>33</v>
      </c>
      <c r="U799" t="s">
        <v>33</v>
      </c>
      <c r="V799" t="s">
        <v>33</v>
      </c>
      <c r="W799" t="s">
        <v>33</v>
      </c>
    </row>
    <row r="800" spans="1:23" hidden="1">
      <c r="A800" t="s">
        <v>13726</v>
      </c>
      <c r="B800" t="s">
        <v>21</v>
      </c>
      <c r="C800" t="s">
        <v>22</v>
      </c>
      <c r="D800" s="56">
        <v>12522.16</v>
      </c>
      <c r="E800" t="s">
        <v>13789</v>
      </c>
      <c r="F800" t="str">
        <f t="shared" si="12"/>
        <v>54803342</v>
      </c>
      <c r="G800" s="34" t="s">
        <v>440</v>
      </c>
      <c r="H800" s="34" t="s">
        <v>13732</v>
      </c>
      <c r="I800" t="s">
        <v>120</v>
      </c>
      <c r="J800" t="s">
        <v>50</v>
      </c>
      <c r="K800" t="s">
        <v>121</v>
      </c>
      <c r="L800" t="s">
        <v>80</v>
      </c>
      <c r="M800" t="s">
        <v>53</v>
      </c>
      <c r="N800" t="s">
        <v>47</v>
      </c>
      <c r="O800" t="s">
        <v>122</v>
      </c>
      <c r="P800" t="s">
        <v>13790</v>
      </c>
      <c r="Q800" t="s">
        <v>32</v>
      </c>
      <c r="R800" t="s">
        <v>33</v>
      </c>
      <c r="S800" t="s">
        <v>33</v>
      </c>
      <c r="T800" t="s">
        <v>33</v>
      </c>
      <c r="U800" t="s">
        <v>33</v>
      </c>
      <c r="V800" t="s">
        <v>33</v>
      </c>
      <c r="W800" t="s">
        <v>33</v>
      </c>
    </row>
    <row r="801" spans="1:23" hidden="1">
      <c r="A801" t="s">
        <v>13726</v>
      </c>
      <c r="B801" t="s">
        <v>21</v>
      </c>
      <c r="C801" t="s">
        <v>22</v>
      </c>
      <c r="D801" s="56">
        <v>11601.7</v>
      </c>
      <c r="E801" t="s">
        <v>13791</v>
      </c>
      <c r="F801" t="str">
        <f t="shared" si="12"/>
        <v>13937794</v>
      </c>
      <c r="G801" s="34" t="s">
        <v>440</v>
      </c>
      <c r="H801" s="34" t="s">
        <v>13732</v>
      </c>
      <c r="I801" t="s">
        <v>13779</v>
      </c>
      <c r="J801" t="s">
        <v>6936</v>
      </c>
      <c r="K801" t="s">
        <v>13792</v>
      </c>
      <c r="L801" t="s">
        <v>728</v>
      </c>
      <c r="M801" t="s">
        <v>6938</v>
      </c>
      <c r="N801" t="s">
        <v>204</v>
      </c>
      <c r="O801" t="s">
        <v>30</v>
      </c>
      <c r="P801" t="s">
        <v>32</v>
      </c>
      <c r="Q801" t="s">
        <v>33</v>
      </c>
      <c r="R801" t="s">
        <v>33</v>
      </c>
      <c r="S801" t="s">
        <v>33</v>
      </c>
      <c r="T801" t="s">
        <v>33</v>
      </c>
      <c r="U801" t="s">
        <v>33</v>
      </c>
      <c r="V801" t="s">
        <v>33</v>
      </c>
      <c r="W801" t="s">
        <v>33</v>
      </c>
    </row>
    <row r="802" spans="1:23" hidden="1">
      <c r="A802" t="s">
        <v>13726</v>
      </c>
      <c r="B802" t="s">
        <v>21</v>
      </c>
      <c r="C802" t="s">
        <v>22</v>
      </c>
      <c r="D802" s="56">
        <v>8557.27</v>
      </c>
      <c r="E802" t="s">
        <v>13793</v>
      </c>
      <c r="F802" t="str">
        <f t="shared" si="12"/>
        <v>24977389</v>
      </c>
      <c r="G802" s="34" t="s">
        <v>440</v>
      </c>
      <c r="H802" s="34" t="s">
        <v>13794</v>
      </c>
      <c r="I802" t="s">
        <v>403</v>
      </c>
      <c r="J802" t="s">
        <v>404</v>
      </c>
      <c r="K802" t="s">
        <v>405</v>
      </c>
      <c r="L802" t="s">
        <v>39</v>
      </c>
      <c r="M802" t="s">
        <v>406</v>
      </c>
      <c r="N802" t="s">
        <v>29</v>
      </c>
      <c r="O802" t="s">
        <v>30</v>
      </c>
      <c r="P802" t="s">
        <v>13795</v>
      </c>
      <c r="Q802" t="s">
        <v>32</v>
      </c>
      <c r="R802" t="s">
        <v>33</v>
      </c>
      <c r="S802" t="s">
        <v>33</v>
      </c>
      <c r="T802" t="s">
        <v>33</v>
      </c>
      <c r="U802" t="s">
        <v>33</v>
      </c>
      <c r="V802" t="s">
        <v>33</v>
      </c>
      <c r="W802" t="s">
        <v>33</v>
      </c>
    </row>
    <row r="803" spans="1:23" hidden="1">
      <c r="A803" t="s">
        <v>13726</v>
      </c>
      <c r="B803" t="s">
        <v>21</v>
      </c>
      <c r="C803" t="s">
        <v>22</v>
      </c>
      <c r="D803" s="56">
        <v>8537.09</v>
      </c>
      <c r="E803" t="s">
        <v>13796</v>
      </c>
      <c r="F803" t="str">
        <f t="shared" si="12"/>
        <v>13937799</v>
      </c>
      <c r="G803" s="34" t="s">
        <v>440</v>
      </c>
      <c r="H803" s="34" t="s">
        <v>13732</v>
      </c>
      <c r="I803" t="s">
        <v>13779</v>
      </c>
      <c r="J803" t="s">
        <v>6936</v>
      </c>
      <c r="K803" t="s">
        <v>13797</v>
      </c>
      <c r="L803" t="s">
        <v>728</v>
      </c>
      <c r="M803" t="s">
        <v>6938</v>
      </c>
      <c r="N803" t="s">
        <v>204</v>
      </c>
      <c r="O803" t="s">
        <v>30</v>
      </c>
      <c r="P803" t="s">
        <v>32</v>
      </c>
      <c r="Q803" t="s">
        <v>33</v>
      </c>
      <c r="R803" t="s">
        <v>33</v>
      </c>
      <c r="S803" t="s">
        <v>33</v>
      </c>
      <c r="T803" t="s">
        <v>33</v>
      </c>
      <c r="U803" t="s">
        <v>33</v>
      </c>
      <c r="V803" t="s">
        <v>33</v>
      </c>
      <c r="W803" t="s">
        <v>33</v>
      </c>
    </row>
    <row r="804" spans="1:23" hidden="1">
      <c r="A804" t="s">
        <v>13726</v>
      </c>
      <c r="B804" t="s">
        <v>21</v>
      </c>
      <c r="C804" t="s">
        <v>22</v>
      </c>
      <c r="D804" s="56">
        <v>6894.07</v>
      </c>
      <c r="E804" t="s">
        <v>13798</v>
      </c>
      <c r="F804" t="str">
        <f t="shared" si="12"/>
        <v>53581324</v>
      </c>
      <c r="G804" s="34" t="s">
        <v>440</v>
      </c>
      <c r="H804" s="34" t="s">
        <v>13732</v>
      </c>
      <c r="I804" t="s">
        <v>967</v>
      </c>
      <c r="J804" t="s">
        <v>968</v>
      </c>
      <c r="K804" t="s">
        <v>13799</v>
      </c>
      <c r="L804" t="s">
        <v>80</v>
      </c>
      <c r="M804" t="s">
        <v>970</v>
      </c>
      <c r="N804" t="s">
        <v>47</v>
      </c>
      <c r="O804" t="s">
        <v>30</v>
      </c>
      <c r="P804" t="s">
        <v>13800</v>
      </c>
      <c r="Q804" t="s">
        <v>32</v>
      </c>
      <c r="R804" t="s">
        <v>33</v>
      </c>
      <c r="S804" t="s">
        <v>33</v>
      </c>
      <c r="T804" t="s">
        <v>33</v>
      </c>
      <c r="U804" t="s">
        <v>33</v>
      </c>
      <c r="V804" t="s">
        <v>33</v>
      </c>
      <c r="W804" t="s">
        <v>33</v>
      </c>
    </row>
    <row r="805" spans="1:23" hidden="1">
      <c r="A805" t="s">
        <v>13726</v>
      </c>
      <c r="B805" t="s">
        <v>21</v>
      </c>
      <c r="C805" t="s">
        <v>22</v>
      </c>
      <c r="D805" s="56">
        <v>6750</v>
      </c>
      <c r="E805" t="s">
        <v>13801</v>
      </c>
      <c r="F805" t="str">
        <f t="shared" si="12"/>
        <v>23019715</v>
      </c>
      <c r="G805" s="34" t="s">
        <v>2229</v>
      </c>
      <c r="H805" s="34" t="s">
        <v>5056</v>
      </c>
      <c r="I805" t="s">
        <v>24</v>
      </c>
      <c r="J805" t="s">
        <v>25</v>
      </c>
      <c r="K805" t="s">
        <v>13802</v>
      </c>
      <c r="L805" t="s">
        <v>27</v>
      </c>
      <c r="M805" t="s">
        <v>28</v>
      </c>
      <c r="N805" t="s">
        <v>29</v>
      </c>
      <c r="O805" t="s">
        <v>30</v>
      </c>
      <c r="P805" t="s">
        <v>13803</v>
      </c>
      <c r="Q805" t="s">
        <v>32</v>
      </c>
      <c r="R805" t="s">
        <v>33</v>
      </c>
      <c r="S805" t="s">
        <v>33</v>
      </c>
      <c r="T805" t="s">
        <v>33</v>
      </c>
      <c r="U805" t="s">
        <v>33</v>
      </c>
      <c r="V805" t="s">
        <v>33</v>
      </c>
      <c r="W805" t="s">
        <v>33</v>
      </c>
    </row>
    <row r="806" spans="1:23" hidden="1">
      <c r="A806" t="s">
        <v>13726</v>
      </c>
      <c r="B806" t="s">
        <v>21</v>
      </c>
      <c r="C806" t="s">
        <v>22</v>
      </c>
      <c r="D806" s="56">
        <v>6684</v>
      </c>
      <c r="E806" t="s">
        <v>13804</v>
      </c>
      <c r="F806" t="str">
        <f t="shared" si="12"/>
        <v>23016588</v>
      </c>
      <c r="G806" s="34" t="s">
        <v>1055</v>
      </c>
      <c r="H806" s="34" t="s">
        <v>13805</v>
      </c>
      <c r="I806" t="s">
        <v>24</v>
      </c>
      <c r="J806" t="s">
        <v>25</v>
      </c>
      <c r="K806" t="s">
        <v>13806</v>
      </c>
      <c r="L806" t="s">
        <v>27</v>
      </c>
      <c r="M806" t="s">
        <v>28</v>
      </c>
      <c r="N806" t="s">
        <v>29</v>
      </c>
      <c r="O806" t="s">
        <v>30</v>
      </c>
      <c r="P806" t="s">
        <v>13807</v>
      </c>
      <c r="Q806" t="s">
        <v>32</v>
      </c>
      <c r="R806" t="s">
        <v>33</v>
      </c>
      <c r="S806" t="s">
        <v>33</v>
      </c>
      <c r="T806" t="s">
        <v>33</v>
      </c>
      <c r="U806" t="s">
        <v>33</v>
      </c>
      <c r="V806" t="s">
        <v>33</v>
      </c>
      <c r="W806" t="s">
        <v>33</v>
      </c>
    </row>
    <row r="807" spans="1:23" hidden="1">
      <c r="A807" t="s">
        <v>13726</v>
      </c>
      <c r="B807" t="s">
        <v>21</v>
      </c>
      <c r="C807" t="s">
        <v>22</v>
      </c>
      <c r="D807" s="56">
        <v>5000</v>
      </c>
      <c r="E807" t="s">
        <v>13808</v>
      </c>
      <c r="F807" t="str">
        <f t="shared" si="12"/>
        <v>16830305</v>
      </c>
      <c r="G807" s="34" t="s">
        <v>1062</v>
      </c>
      <c r="H807" s="34" t="s">
        <v>13809</v>
      </c>
      <c r="I807" t="s">
        <v>4981</v>
      </c>
      <c r="J807" t="s">
        <v>200</v>
      </c>
      <c r="K807" t="s">
        <v>13810</v>
      </c>
      <c r="L807" t="s">
        <v>80</v>
      </c>
      <c r="M807" t="s">
        <v>4983</v>
      </c>
      <c r="N807" t="s">
        <v>47</v>
      </c>
      <c r="O807" t="s">
        <v>30</v>
      </c>
      <c r="P807" t="s">
        <v>32</v>
      </c>
      <c r="Q807" t="s">
        <v>33</v>
      </c>
      <c r="R807" t="s">
        <v>33</v>
      </c>
      <c r="S807" t="s">
        <v>33</v>
      </c>
      <c r="T807" t="s">
        <v>33</v>
      </c>
      <c r="U807" t="s">
        <v>33</v>
      </c>
      <c r="V807" t="s">
        <v>33</v>
      </c>
      <c r="W807" t="s">
        <v>33</v>
      </c>
    </row>
    <row r="808" spans="1:23" hidden="1">
      <c r="A808" t="s">
        <v>13726</v>
      </c>
      <c r="B808" t="s">
        <v>21</v>
      </c>
      <c r="C808" t="s">
        <v>22</v>
      </c>
      <c r="D808" s="56">
        <v>5000</v>
      </c>
      <c r="E808" t="s">
        <v>13811</v>
      </c>
      <c r="F808" t="str">
        <f t="shared" si="12"/>
        <v>10651360</v>
      </c>
      <c r="G808" s="34" t="s">
        <v>440</v>
      </c>
      <c r="H808" s="34">
        <v>92671</v>
      </c>
      <c r="I808" t="s">
        <v>3617</v>
      </c>
      <c r="J808" t="s">
        <v>229</v>
      </c>
      <c r="K808" t="s">
        <v>13812</v>
      </c>
      <c r="L808" t="s">
        <v>888</v>
      </c>
      <c r="M808" t="s">
        <v>889</v>
      </c>
      <c r="N808" t="s">
        <v>47</v>
      </c>
      <c r="O808" t="s">
        <v>30</v>
      </c>
      <c r="P808" t="s">
        <v>32</v>
      </c>
      <c r="Q808" t="s">
        <v>33</v>
      </c>
      <c r="R808" t="s">
        <v>33</v>
      </c>
      <c r="S808" t="s">
        <v>33</v>
      </c>
      <c r="T808" t="s">
        <v>33</v>
      </c>
      <c r="U808" t="s">
        <v>33</v>
      </c>
      <c r="V808" t="s">
        <v>33</v>
      </c>
      <c r="W808" t="s">
        <v>33</v>
      </c>
    </row>
    <row r="809" spans="1:23" hidden="1">
      <c r="A809" t="s">
        <v>13726</v>
      </c>
      <c r="B809" t="s">
        <v>21</v>
      </c>
      <c r="C809" t="s">
        <v>22</v>
      </c>
      <c r="D809" s="56">
        <v>4615</v>
      </c>
      <c r="E809" t="s">
        <v>13813</v>
      </c>
      <c r="F809" t="str">
        <f t="shared" si="12"/>
        <v>23017578</v>
      </c>
      <c r="G809" s="34">
        <v>1818</v>
      </c>
      <c r="H809" s="34">
        <v>17053</v>
      </c>
      <c r="I809" t="s">
        <v>24</v>
      </c>
      <c r="J809" t="s">
        <v>25</v>
      </c>
      <c r="K809" t="s">
        <v>13814</v>
      </c>
      <c r="L809" t="s">
        <v>27</v>
      </c>
      <c r="M809" t="s">
        <v>28</v>
      </c>
      <c r="N809" t="s">
        <v>29</v>
      </c>
      <c r="O809" t="s">
        <v>30</v>
      </c>
      <c r="P809" t="s">
        <v>13815</v>
      </c>
      <c r="Q809" t="s">
        <v>32</v>
      </c>
      <c r="R809" t="s">
        <v>33</v>
      </c>
      <c r="S809" t="s">
        <v>33</v>
      </c>
      <c r="T809" t="s">
        <v>33</v>
      </c>
      <c r="U809" t="s">
        <v>33</v>
      </c>
      <c r="V809" t="s">
        <v>33</v>
      </c>
      <c r="W809" t="s">
        <v>33</v>
      </c>
    </row>
    <row r="810" spans="1:23" hidden="1">
      <c r="A810" t="s">
        <v>13726</v>
      </c>
      <c r="B810" t="s">
        <v>21</v>
      </c>
      <c r="C810" t="s">
        <v>22</v>
      </c>
      <c r="D810" s="56">
        <v>4197.17</v>
      </c>
      <c r="E810" t="s">
        <v>13816</v>
      </c>
      <c r="F810" t="str">
        <f t="shared" si="12"/>
        <v>11869247</v>
      </c>
      <c r="G810" s="34" t="s">
        <v>1246</v>
      </c>
      <c r="H810" s="34" t="s">
        <v>13817</v>
      </c>
      <c r="I810" t="s">
        <v>8354</v>
      </c>
      <c r="J810" t="s">
        <v>229</v>
      </c>
      <c r="K810" t="s">
        <v>13818</v>
      </c>
      <c r="L810" t="s">
        <v>888</v>
      </c>
      <c r="M810" t="s">
        <v>889</v>
      </c>
      <c r="N810" t="s">
        <v>47</v>
      </c>
      <c r="O810" t="s">
        <v>30</v>
      </c>
      <c r="P810" t="s">
        <v>32</v>
      </c>
      <c r="Q810" t="s">
        <v>33</v>
      </c>
      <c r="R810" t="s">
        <v>33</v>
      </c>
      <c r="S810" t="s">
        <v>33</v>
      </c>
      <c r="T810" t="s">
        <v>33</v>
      </c>
      <c r="U810" t="s">
        <v>33</v>
      </c>
      <c r="V810" t="s">
        <v>33</v>
      </c>
      <c r="W810" t="s">
        <v>33</v>
      </c>
    </row>
    <row r="811" spans="1:23" hidden="1">
      <c r="A811" t="s">
        <v>13726</v>
      </c>
      <c r="B811" t="s">
        <v>21</v>
      </c>
      <c r="C811" t="s">
        <v>22</v>
      </c>
      <c r="D811" s="56">
        <v>4000</v>
      </c>
      <c r="E811" t="s">
        <v>13819</v>
      </c>
      <c r="F811" t="str">
        <f t="shared" si="12"/>
        <v>10600397</v>
      </c>
      <c r="G811" s="32">
        <v>6400</v>
      </c>
      <c r="H811" s="32">
        <v>47279</v>
      </c>
      <c r="I811" t="s">
        <v>1164</v>
      </c>
      <c r="J811" t="s">
        <v>43</v>
      </c>
      <c r="K811" t="s">
        <v>13820</v>
      </c>
      <c r="L811" t="s">
        <v>45</v>
      </c>
      <c r="M811" t="s">
        <v>1166</v>
      </c>
      <c r="N811" t="s">
        <v>47</v>
      </c>
      <c r="O811" t="s">
        <v>30</v>
      </c>
      <c r="P811" t="s">
        <v>13821</v>
      </c>
      <c r="Q811" t="s">
        <v>32</v>
      </c>
      <c r="R811" t="s">
        <v>33</v>
      </c>
      <c r="S811" t="s">
        <v>33</v>
      </c>
      <c r="T811" t="s">
        <v>33</v>
      </c>
      <c r="U811" t="s">
        <v>33</v>
      </c>
      <c r="V811" t="s">
        <v>33</v>
      </c>
      <c r="W811" t="s">
        <v>33</v>
      </c>
    </row>
    <row r="812" spans="1:23" hidden="1">
      <c r="A812" t="s">
        <v>13726</v>
      </c>
      <c r="B812" t="s">
        <v>21</v>
      </c>
      <c r="C812" t="s">
        <v>22</v>
      </c>
      <c r="D812" s="56">
        <v>3550</v>
      </c>
      <c r="E812" t="s">
        <v>13822</v>
      </c>
      <c r="F812" t="str">
        <f t="shared" si="12"/>
        <v>96201307</v>
      </c>
      <c r="G812" s="34" t="s">
        <v>440</v>
      </c>
      <c r="H812" s="34" t="s">
        <v>13823</v>
      </c>
      <c r="I812" t="s">
        <v>13824</v>
      </c>
      <c r="J812" t="s">
        <v>13825</v>
      </c>
      <c r="K812" t="s">
        <v>405</v>
      </c>
      <c r="L812" t="s">
        <v>45</v>
      </c>
      <c r="M812" t="s">
        <v>13826</v>
      </c>
      <c r="N812" t="s">
        <v>47</v>
      </c>
      <c r="O812" t="s">
        <v>30</v>
      </c>
      <c r="P812" t="s">
        <v>32</v>
      </c>
      <c r="Q812" t="s">
        <v>33</v>
      </c>
      <c r="R812" t="s">
        <v>33</v>
      </c>
      <c r="S812" t="s">
        <v>33</v>
      </c>
      <c r="T812" t="s">
        <v>33</v>
      </c>
      <c r="U812" t="s">
        <v>33</v>
      </c>
      <c r="V812" t="s">
        <v>33</v>
      </c>
      <c r="W812" t="s">
        <v>33</v>
      </c>
    </row>
    <row r="813" spans="1:23" hidden="1">
      <c r="A813" t="s">
        <v>13726</v>
      </c>
      <c r="B813" t="s">
        <v>21</v>
      </c>
      <c r="C813" t="s">
        <v>22</v>
      </c>
      <c r="D813" s="56">
        <v>3535.05</v>
      </c>
      <c r="E813" t="s">
        <v>13827</v>
      </c>
      <c r="F813" t="str">
        <f t="shared" si="12"/>
        <v>02000052</v>
      </c>
      <c r="G813" s="34" t="s">
        <v>440</v>
      </c>
      <c r="H813" s="34" t="s">
        <v>13732</v>
      </c>
      <c r="I813" t="s">
        <v>680</v>
      </c>
      <c r="J813" t="s">
        <v>410</v>
      </c>
      <c r="K813" t="s">
        <v>405</v>
      </c>
      <c r="L813" t="s">
        <v>194</v>
      </c>
      <c r="M813" t="s">
        <v>3625</v>
      </c>
      <c r="N813" t="s">
        <v>29</v>
      </c>
      <c r="O813" t="s">
        <v>30</v>
      </c>
      <c r="P813" t="s">
        <v>13828</v>
      </c>
      <c r="Q813" t="s">
        <v>32</v>
      </c>
      <c r="R813" t="s">
        <v>33</v>
      </c>
      <c r="S813" t="s">
        <v>33</v>
      </c>
      <c r="T813" t="s">
        <v>33</v>
      </c>
      <c r="U813" t="s">
        <v>33</v>
      </c>
      <c r="V813" t="s">
        <v>33</v>
      </c>
      <c r="W813" t="s">
        <v>33</v>
      </c>
    </row>
    <row r="814" spans="1:23" hidden="1">
      <c r="A814" t="s">
        <v>13726</v>
      </c>
      <c r="B814" t="s">
        <v>21</v>
      </c>
      <c r="C814" t="s">
        <v>22</v>
      </c>
      <c r="D814" s="56">
        <v>3447.5</v>
      </c>
      <c r="E814" t="s">
        <v>13829</v>
      </c>
      <c r="F814" t="str">
        <f t="shared" si="12"/>
        <v>54983349</v>
      </c>
      <c r="G814" s="34" t="s">
        <v>1062</v>
      </c>
      <c r="H814" s="34" t="s">
        <v>13830</v>
      </c>
      <c r="I814" t="s">
        <v>1618</v>
      </c>
      <c r="J814" t="s">
        <v>50</v>
      </c>
      <c r="K814" t="s">
        <v>1619</v>
      </c>
      <c r="L814" t="s">
        <v>80</v>
      </c>
      <c r="M814" t="s">
        <v>53</v>
      </c>
      <c r="N814" t="s">
        <v>47</v>
      </c>
      <c r="O814" t="s">
        <v>81</v>
      </c>
      <c r="P814" t="s">
        <v>13831</v>
      </c>
      <c r="Q814" t="s">
        <v>32</v>
      </c>
      <c r="R814" t="s">
        <v>33</v>
      </c>
      <c r="S814" t="s">
        <v>33</v>
      </c>
      <c r="T814" t="s">
        <v>33</v>
      </c>
      <c r="U814" t="s">
        <v>33</v>
      </c>
      <c r="V814" t="s">
        <v>33</v>
      </c>
      <c r="W814" t="s">
        <v>33</v>
      </c>
    </row>
    <row r="815" spans="1:23" hidden="1">
      <c r="A815" t="s">
        <v>13726</v>
      </c>
      <c r="B815" t="s">
        <v>21</v>
      </c>
      <c r="C815" t="s">
        <v>22</v>
      </c>
      <c r="D815" s="56">
        <v>3349.77</v>
      </c>
      <c r="E815" t="s">
        <v>13832</v>
      </c>
      <c r="F815" t="str">
        <f t="shared" si="12"/>
        <v>20147299</v>
      </c>
      <c r="G815" s="34" t="s">
        <v>1064</v>
      </c>
      <c r="H815" s="34" t="s">
        <v>13833</v>
      </c>
      <c r="I815" t="s">
        <v>181</v>
      </c>
      <c r="J815" t="s">
        <v>182</v>
      </c>
      <c r="K815" t="s">
        <v>183</v>
      </c>
      <c r="L815" t="s">
        <v>184</v>
      </c>
      <c r="M815" t="s">
        <v>185</v>
      </c>
      <c r="N815" t="s">
        <v>47</v>
      </c>
      <c r="O815" t="s">
        <v>54</v>
      </c>
      <c r="P815" t="s">
        <v>32</v>
      </c>
      <c r="Q815" t="s">
        <v>33</v>
      </c>
      <c r="R815" t="s">
        <v>33</v>
      </c>
      <c r="S815" t="s">
        <v>33</v>
      </c>
      <c r="T815" t="s">
        <v>33</v>
      </c>
      <c r="U815" t="s">
        <v>33</v>
      </c>
      <c r="V815" t="s">
        <v>33</v>
      </c>
      <c r="W815" t="s">
        <v>33</v>
      </c>
    </row>
    <row r="816" spans="1:23" hidden="1">
      <c r="A816" t="s">
        <v>13726</v>
      </c>
      <c r="B816" t="s">
        <v>21</v>
      </c>
      <c r="C816" t="s">
        <v>22</v>
      </c>
      <c r="D816" s="56">
        <v>3334.68</v>
      </c>
      <c r="E816" t="s">
        <v>13834</v>
      </c>
      <c r="F816" t="str">
        <f t="shared" si="12"/>
        <v>54803343</v>
      </c>
      <c r="G816" s="34" t="s">
        <v>9286</v>
      </c>
      <c r="H816" s="34" t="s">
        <v>13835</v>
      </c>
      <c r="I816" t="s">
        <v>120</v>
      </c>
      <c r="J816" t="s">
        <v>50</v>
      </c>
      <c r="K816" t="s">
        <v>121</v>
      </c>
      <c r="L816" t="s">
        <v>80</v>
      </c>
      <c r="M816" t="s">
        <v>53</v>
      </c>
      <c r="N816" t="s">
        <v>47</v>
      </c>
      <c r="O816" t="s">
        <v>122</v>
      </c>
      <c r="P816" t="s">
        <v>13836</v>
      </c>
      <c r="Q816" t="s">
        <v>32</v>
      </c>
      <c r="R816" t="s">
        <v>33</v>
      </c>
      <c r="S816" t="s">
        <v>33</v>
      </c>
      <c r="T816" t="s">
        <v>33</v>
      </c>
      <c r="U816" t="s">
        <v>33</v>
      </c>
      <c r="V816" t="s">
        <v>33</v>
      </c>
      <c r="W816" t="s">
        <v>33</v>
      </c>
    </row>
    <row r="817" spans="1:23" hidden="1">
      <c r="A817" t="s">
        <v>13726</v>
      </c>
      <c r="B817" t="s">
        <v>21</v>
      </c>
      <c r="C817" t="s">
        <v>22</v>
      </c>
      <c r="D817" s="56">
        <v>3173.45</v>
      </c>
      <c r="E817" t="s">
        <v>13837</v>
      </c>
      <c r="F817" t="str">
        <f t="shared" si="12"/>
        <v>60013827</v>
      </c>
      <c r="G817" s="34" t="s">
        <v>440</v>
      </c>
      <c r="H817" s="34" t="s">
        <v>13732</v>
      </c>
      <c r="I817" t="s">
        <v>1171</v>
      </c>
      <c r="J817" t="s">
        <v>13838</v>
      </c>
      <c r="K817" t="s">
        <v>13839</v>
      </c>
      <c r="L817" t="s">
        <v>45</v>
      </c>
      <c r="M817" t="s">
        <v>1174</v>
      </c>
      <c r="N817" t="s">
        <v>47</v>
      </c>
      <c r="O817" t="s">
        <v>30</v>
      </c>
      <c r="P817" t="s">
        <v>13840</v>
      </c>
      <c r="Q817" t="s">
        <v>32</v>
      </c>
      <c r="R817" t="s">
        <v>33</v>
      </c>
      <c r="S817" t="s">
        <v>33</v>
      </c>
      <c r="T817" t="s">
        <v>33</v>
      </c>
      <c r="U817" t="s">
        <v>33</v>
      </c>
      <c r="V817" t="s">
        <v>33</v>
      </c>
      <c r="W817" t="s">
        <v>33</v>
      </c>
    </row>
    <row r="818" spans="1:23" hidden="1">
      <c r="A818" t="s">
        <v>13726</v>
      </c>
      <c r="B818" t="s">
        <v>21</v>
      </c>
      <c r="C818" t="s">
        <v>22</v>
      </c>
      <c r="D818" s="56">
        <v>2958.18</v>
      </c>
      <c r="E818" t="s">
        <v>13841</v>
      </c>
      <c r="F818" t="str">
        <f t="shared" si="12"/>
        <v>10600395</v>
      </c>
      <c r="G818" s="34" t="s">
        <v>1051</v>
      </c>
      <c r="H818" s="34" t="s">
        <v>13842</v>
      </c>
      <c r="I818" t="s">
        <v>1164</v>
      </c>
      <c r="J818" t="s">
        <v>43</v>
      </c>
      <c r="K818" t="s">
        <v>13843</v>
      </c>
      <c r="L818" t="s">
        <v>45</v>
      </c>
      <c r="M818" t="s">
        <v>1166</v>
      </c>
      <c r="N818" t="s">
        <v>47</v>
      </c>
      <c r="O818" t="s">
        <v>30</v>
      </c>
      <c r="P818" t="s">
        <v>13844</v>
      </c>
      <c r="Q818" t="s">
        <v>32</v>
      </c>
      <c r="R818" t="s">
        <v>33</v>
      </c>
      <c r="S818" t="s">
        <v>33</v>
      </c>
      <c r="T818" t="s">
        <v>33</v>
      </c>
      <c r="U818" t="s">
        <v>33</v>
      </c>
      <c r="V818" t="s">
        <v>33</v>
      </c>
      <c r="W818" t="s">
        <v>33</v>
      </c>
    </row>
    <row r="819" spans="1:23" hidden="1">
      <c r="A819" t="s">
        <v>13726</v>
      </c>
      <c r="B819" t="s">
        <v>21</v>
      </c>
      <c r="C819" t="s">
        <v>22</v>
      </c>
      <c r="D819" s="56">
        <v>2290.46</v>
      </c>
      <c r="E819" t="s">
        <v>13845</v>
      </c>
      <c r="F819" t="str">
        <f t="shared" si="12"/>
        <v>23028870</v>
      </c>
      <c r="G819" s="34" t="s">
        <v>1067</v>
      </c>
      <c r="H819" s="34" t="s">
        <v>13846</v>
      </c>
      <c r="I819" t="s">
        <v>24</v>
      </c>
      <c r="J819" t="s">
        <v>25</v>
      </c>
      <c r="K819" t="s">
        <v>13847</v>
      </c>
      <c r="L819" t="s">
        <v>27</v>
      </c>
      <c r="M819" t="s">
        <v>28</v>
      </c>
      <c r="N819" t="s">
        <v>29</v>
      </c>
      <c r="O819" t="s">
        <v>30</v>
      </c>
      <c r="P819" t="s">
        <v>13848</v>
      </c>
      <c r="Q819" t="s">
        <v>32</v>
      </c>
      <c r="R819" t="s">
        <v>33</v>
      </c>
      <c r="S819" t="s">
        <v>33</v>
      </c>
      <c r="T819" t="s">
        <v>33</v>
      </c>
      <c r="U819" t="s">
        <v>33</v>
      </c>
      <c r="V819" t="s">
        <v>33</v>
      </c>
      <c r="W819" t="s">
        <v>33</v>
      </c>
    </row>
    <row r="820" spans="1:23" hidden="1">
      <c r="A820" t="s">
        <v>13726</v>
      </c>
      <c r="B820" t="s">
        <v>21</v>
      </c>
      <c r="C820" t="s">
        <v>22</v>
      </c>
      <c r="D820" s="56">
        <v>2082.58</v>
      </c>
      <c r="E820" t="s">
        <v>13849</v>
      </c>
      <c r="F820" t="str">
        <f t="shared" si="12"/>
        <v>60013773</v>
      </c>
      <c r="G820" s="34" t="s">
        <v>440</v>
      </c>
      <c r="H820" s="34" t="s">
        <v>13732</v>
      </c>
      <c r="I820" t="s">
        <v>1171</v>
      </c>
      <c r="J820" t="s">
        <v>13850</v>
      </c>
      <c r="K820" t="s">
        <v>13839</v>
      </c>
      <c r="L820" t="s">
        <v>45</v>
      </c>
      <c r="M820" t="s">
        <v>1174</v>
      </c>
      <c r="N820" t="s">
        <v>47</v>
      </c>
      <c r="O820" t="s">
        <v>30</v>
      </c>
      <c r="P820" t="s">
        <v>13851</v>
      </c>
      <c r="Q820" t="s">
        <v>32</v>
      </c>
      <c r="R820" t="s">
        <v>33</v>
      </c>
      <c r="S820" t="s">
        <v>33</v>
      </c>
      <c r="T820" t="s">
        <v>33</v>
      </c>
      <c r="U820" t="s">
        <v>33</v>
      </c>
      <c r="V820" t="s">
        <v>33</v>
      </c>
      <c r="W820" t="s">
        <v>33</v>
      </c>
    </row>
    <row r="821" spans="1:23" hidden="1">
      <c r="A821" t="s">
        <v>13726</v>
      </c>
      <c r="B821" t="s">
        <v>21</v>
      </c>
      <c r="C821" t="s">
        <v>22</v>
      </c>
      <c r="D821" s="56">
        <v>1994.55</v>
      </c>
      <c r="E821" t="s">
        <v>13852</v>
      </c>
      <c r="F821" t="str">
        <f t="shared" si="12"/>
        <v>18210886</v>
      </c>
      <c r="G821" s="34" t="s">
        <v>440</v>
      </c>
      <c r="H821" s="34" t="s">
        <v>13728</v>
      </c>
      <c r="I821" t="s">
        <v>1482</v>
      </c>
      <c r="J821" t="s">
        <v>1483</v>
      </c>
      <c r="K821" t="s">
        <v>1484</v>
      </c>
      <c r="L821" t="s">
        <v>1485</v>
      </c>
      <c r="M821" t="s">
        <v>1486</v>
      </c>
      <c r="N821" t="s">
        <v>47</v>
      </c>
      <c r="O821" t="s">
        <v>30</v>
      </c>
      <c r="P821" t="s">
        <v>32</v>
      </c>
      <c r="Q821" t="s">
        <v>33</v>
      </c>
      <c r="R821" t="s">
        <v>33</v>
      </c>
      <c r="S821" t="s">
        <v>33</v>
      </c>
      <c r="T821" t="s">
        <v>33</v>
      </c>
      <c r="U821" t="s">
        <v>33</v>
      </c>
      <c r="V821" t="s">
        <v>33</v>
      </c>
      <c r="W821" t="s">
        <v>33</v>
      </c>
    </row>
    <row r="822" spans="1:23" hidden="1">
      <c r="A822" t="s">
        <v>13726</v>
      </c>
      <c r="B822" t="s">
        <v>21</v>
      </c>
      <c r="C822" t="s">
        <v>22</v>
      </c>
      <c r="D822" s="56">
        <v>1824.07</v>
      </c>
      <c r="E822" t="s">
        <v>13853</v>
      </c>
      <c r="F822" t="str">
        <f t="shared" si="12"/>
        <v>54983352</v>
      </c>
      <c r="G822" s="34" t="s">
        <v>1062</v>
      </c>
      <c r="H822" s="34" t="s">
        <v>13854</v>
      </c>
      <c r="I822" t="s">
        <v>1618</v>
      </c>
      <c r="J822" t="s">
        <v>50</v>
      </c>
      <c r="K822" t="s">
        <v>1619</v>
      </c>
      <c r="L822" t="s">
        <v>80</v>
      </c>
      <c r="M822" t="s">
        <v>53</v>
      </c>
      <c r="N822" t="s">
        <v>47</v>
      </c>
      <c r="O822" t="s">
        <v>81</v>
      </c>
      <c r="P822" t="s">
        <v>13855</v>
      </c>
      <c r="Q822" t="s">
        <v>32</v>
      </c>
      <c r="R822" t="s">
        <v>33</v>
      </c>
      <c r="S822" t="s">
        <v>33</v>
      </c>
      <c r="T822" t="s">
        <v>33</v>
      </c>
      <c r="U822" t="s">
        <v>33</v>
      </c>
      <c r="V822" t="s">
        <v>33</v>
      </c>
      <c r="W822" t="s">
        <v>33</v>
      </c>
    </row>
    <row r="823" spans="1:23" hidden="1">
      <c r="A823" t="s">
        <v>13726</v>
      </c>
      <c r="B823" t="s">
        <v>21</v>
      </c>
      <c r="C823" t="s">
        <v>22</v>
      </c>
      <c r="D823" s="56">
        <v>1824.07</v>
      </c>
      <c r="E823" t="s">
        <v>13856</v>
      </c>
      <c r="F823" t="str">
        <f t="shared" si="12"/>
        <v>54983354</v>
      </c>
      <c r="G823" s="34" t="s">
        <v>1062</v>
      </c>
      <c r="H823" s="34" t="s">
        <v>13857</v>
      </c>
      <c r="I823" t="s">
        <v>1618</v>
      </c>
      <c r="J823" t="s">
        <v>50</v>
      </c>
      <c r="K823" t="s">
        <v>1619</v>
      </c>
      <c r="L823" t="s">
        <v>80</v>
      </c>
      <c r="M823" t="s">
        <v>53</v>
      </c>
      <c r="N823" t="s">
        <v>47</v>
      </c>
      <c r="O823" t="s">
        <v>81</v>
      </c>
      <c r="P823" t="s">
        <v>13858</v>
      </c>
      <c r="Q823" t="s">
        <v>32</v>
      </c>
      <c r="R823" t="s">
        <v>33</v>
      </c>
      <c r="S823" t="s">
        <v>33</v>
      </c>
      <c r="T823" t="s">
        <v>33</v>
      </c>
      <c r="U823" t="s">
        <v>33</v>
      </c>
      <c r="V823" t="s">
        <v>33</v>
      </c>
      <c r="W823" t="s">
        <v>33</v>
      </c>
    </row>
    <row r="824" spans="1:23" hidden="1">
      <c r="A824" t="s">
        <v>13726</v>
      </c>
      <c r="B824" t="s">
        <v>21</v>
      </c>
      <c r="C824" t="s">
        <v>22</v>
      </c>
      <c r="D824" s="56">
        <v>1824</v>
      </c>
      <c r="E824" t="s">
        <v>13859</v>
      </c>
      <c r="F824" t="str">
        <f t="shared" si="12"/>
        <v>54983350</v>
      </c>
      <c r="G824" s="34" t="s">
        <v>1062</v>
      </c>
      <c r="H824" s="34" t="s">
        <v>13860</v>
      </c>
      <c r="I824" t="s">
        <v>1618</v>
      </c>
      <c r="J824" t="s">
        <v>50</v>
      </c>
      <c r="K824" t="s">
        <v>1619</v>
      </c>
      <c r="L824" t="s">
        <v>80</v>
      </c>
      <c r="M824" t="s">
        <v>53</v>
      </c>
      <c r="N824" t="s">
        <v>47</v>
      </c>
      <c r="O824" t="s">
        <v>81</v>
      </c>
      <c r="P824" t="s">
        <v>13861</v>
      </c>
      <c r="Q824" t="s">
        <v>32</v>
      </c>
      <c r="R824" t="s">
        <v>33</v>
      </c>
      <c r="S824" t="s">
        <v>33</v>
      </c>
      <c r="T824" t="s">
        <v>33</v>
      </c>
      <c r="U824" t="s">
        <v>33</v>
      </c>
      <c r="V824" t="s">
        <v>33</v>
      </c>
      <c r="W824" t="s">
        <v>33</v>
      </c>
    </row>
    <row r="825" spans="1:23" hidden="1">
      <c r="A825" t="s">
        <v>13726</v>
      </c>
      <c r="B825" t="s">
        <v>21</v>
      </c>
      <c r="C825" t="s">
        <v>22</v>
      </c>
      <c r="D825" s="56">
        <v>1718.25</v>
      </c>
      <c r="E825" t="s">
        <v>13862</v>
      </c>
      <c r="F825" t="str">
        <f t="shared" si="12"/>
        <v>54983355</v>
      </c>
      <c r="G825" s="34" t="s">
        <v>1062</v>
      </c>
      <c r="H825" s="34" t="s">
        <v>13863</v>
      </c>
      <c r="I825" t="s">
        <v>1618</v>
      </c>
      <c r="J825" t="s">
        <v>50</v>
      </c>
      <c r="K825" t="s">
        <v>1619</v>
      </c>
      <c r="L825" t="s">
        <v>80</v>
      </c>
      <c r="M825" t="s">
        <v>53</v>
      </c>
      <c r="N825" t="s">
        <v>47</v>
      </c>
      <c r="O825" t="s">
        <v>81</v>
      </c>
      <c r="P825" t="s">
        <v>13864</v>
      </c>
      <c r="Q825" t="s">
        <v>32</v>
      </c>
      <c r="R825" t="s">
        <v>33</v>
      </c>
      <c r="S825" t="s">
        <v>33</v>
      </c>
      <c r="T825" t="s">
        <v>33</v>
      </c>
      <c r="U825" t="s">
        <v>33</v>
      </c>
      <c r="V825" t="s">
        <v>33</v>
      </c>
      <c r="W825" t="s">
        <v>33</v>
      </c>
    </row>
    <row r="826" spans="1:23" hidden="1">
      <c r="A826" t="s">
        <v>13726</v>
      </c>
      <c r="B826" t="s">
        <v>21</v>
      </c>
      <c r="C826" t="s">
        <v>22</v>
      </c>
      <c r="D826" s="56">
        <v>1678.5</v>
      </c>
      <c r="E826" t="s">
        <v>13865</v>
      </c>
      <c r="F826" t="str">
        <f t="shared" si="12"/>
        <v>10600396</v>
      </c>
      <c r="G826" s="34" t="s">
        <v>1886</v>
      </c>
      <c r="H826" s="34" t="s">
        <v>13866</v>
      </c>
      <c r="I826" t="s">
        <v>1164</v>
      </c>
      <c r="J826" t="s">
        <v>43</v>
      </c>
      <c r="K826" t="s">
        <v>13867</v>
      </c>
      <c r="L826" t="s">
        <v>45</v>
      </c>
      <c r="M826" t="s">
        <v>1166</v>
      </c>
      <c r="N826" t="s">
        <v>47</v>
      </c>
      <c r="O826" t="s">
        <v>30</v>
      </c>
      <c r="P826" t="s">
        <v>13868</v>
      </c>
      <c r="Q826" t="s">
        <v>32</v>
      </c>
      <c r="R826" t="s">
        <v>33</v>
      </c>
      <c r="S826" t="s">
        <v>33</v>
      </c>
      <c r="T826" t="s">
        <v>33</v>
      </c>
      <c r="U826" t="s">
        <v>33</v>
      </c>
      <c r="V826" t="s">
        <v>33</v>
      </c>
      <c r="W826" t="s">
        <v>33</v>
      </c>
    </row>
    <row r="827" spans="1:23" hidden="1">
      <c r="A827" t="s">
        <v>13726</v>
      </c>
      <c r="B827" t="s">
        <v>21</v>
      </c>
      <c r="C827" t="s">
        <v>22</v>
      </c>
      <c r="D827" s="56">
        <v>1251.9100000000001</v>
      </c>
      <c r="E827" t="s">
        <v>13869</v>
      </c>
      <c r="F827" t="str">
        <f t="shared" si="12"/>
        <v>15784576</v>
      </c>
      <c r="G827" s="34" t="s">
        <v>440</v>
      </c>
      <c r="H827" s="34" t="s">
        <v>13732</v>
      </c>
      <c r="I827" t="s">
        <v>777</v>
      </c>
      <c r="J827" t="s">
        <v>43</v>
      </c>
      <c r="K827" t="s">
        <v>13870</v>
      </c>
      <c r="L827" t="s">
        <v>319</v>
      </c>
      <c r="M827" t="s">
        <v>779</v>
      </c>
      <c r="N827" t="s">
        <v>29</v>
      </c>
      <c r="O827" t="s">
        <v>30</v>
      </c>
      <c r="P827" t="s">
        <v>13871</v>
      </c>
      <c r="Q827" t="s">
        <v>32</v>
      </c>
      <c r="R827" t="s">
        <v>33</v>
      </c>
      <c r="S827" t="s">
        <v>33</v>
      </c>
      <c r="T827" t="s">
        <v>33</v>
      </c>
      <c r="U827" t="s">
        <v>33</v>
      </c>
      <c r="V827" t="s">
        <v>33</v>
      </c>
      <c r="W827" t="s">
        <v>33</v>
      </c>
    </row>
    <row r="828" spans="1:23" hidden="1">
      <c r="A828" t="s">
        <v>13726</v>
      </c>
      <c r="B828" t="s">
        <v>21</v>
      </c>
      <c r="C828" t="s">
        <v>22</v>
      </c>
      <c r="D828" s="56">
        <v>1163.6199999999999</v>
      </c>
      <c r="E828" t="s">
        <v>13872</v>
      </c>
      <c r="F828" t="str">
        <f t="shared" si="12"/>
        <v>23018919</v>
      </c>
      <c r="G828" s="54" t="s">
        <v>1890</v>
      </c>
      <c r="H828" s="54" t="s">
        <v>1889</v>
      </c>
      <c r="I828" t="s">
        <v>24</v>
      </c>
      <c r="J828" t="s">
        <v>25</v>
      </c>
      <c r="K828" t="s">
        <v>13873</v>
      </c>
      <c r="L828" t="s">
        <v>27</v>
      </c>
      <c r="M828" t="s">
        <v>28</v>
      </c>
      <c r="N828" t="s">
        <v>29</v>
      </c>
      <c r="O828" t="s">
        <v>30</v>
      </c>
      <c r="P828" t="s">
        <v>13874</v>
      </c>
      <c r="Q828" t="s">
        <v>32</v>
      </c>
      <c r="R828" t="s">
        <v>33</v>
      </c>
      <c r="S828" t="s">
        <v>33</v>
      </c>
      <c r="T828" t="s">
        <v>33</v>
      </c>
      <c r="U828" t="s">
        <v>33</v>
      </c>
      <c r="V828" t="s">
        <v>33</v>
      </c>
      <c r="W828" t="s">
        <v>33</v>
      </c>
    </row>
    <row r="829" spans="1:23" hidden="1">
      <c r="A829" t="s">
        <v>13726</v>
      </c>
      <c r="B829" t="s">
        <v>21</v>
      </c>
      <c r="C829" t="s">
        <v>22</v>
      </c>
      <c r="D829" s="56">
        <v>825.62</v>
      </c>
      <c r="E829" t="s">
        <v>13875</v>
      </c>
      <c r="F829" t="str">
        <f t="shared" si="12"/>
        <v>23028897</v>
      </c>
      <c r="G829" s="34" t="s">
        <v>1067</v>
      </c>
      <c r="H829" s="34" t="s">
        <v>13846</v>
      </c>
      <c r="I829" t="s">
        <v>24</v>
      </c>
      <c r="J829" t="s">
        <v>25</v>
      </c>
      <c r="K829" t="s">
        <v>13876</v>
      </c>
      <c r="L829" t="s">
        <v>27</v>
      </c>
      <c r="M829" t="s">
        <v>28</v>
      </c>
      <c r="N829" t="s">
        <v>29</v>
      </c>
      <c r="O829" t="s">
        <v>30</v>
      </c>
      <c r="P829" t="s">
        <v>13877</v>
      </c>
      <c r="Q829" t="s">
        <v>32</v>
      </c>
      <c r="R829" t="s">
        <v>33</v>
      </c>
      <c r="S829" t="s">
        <v>33</v>
      </c>
      <c r="T829" t="s">
        <v>33</v>
      </c>
      <c r="U829" t="s">
        <v>33</v>
      </c>
      <c r="V829" t="s">
        <v>33</v>
      </c>
      <c r="W829" t="s">
        <v>33</v>
      </c>
    </row>
    <row r="830" spans="1:23" hidden="1">
      <c r="A830" t="s">
        <v>13726</v>
      </c>
      <c r="B830" t="s">
        <v>21</v>
      </c>
      <c r="C830" t="s">
        <v>22</v>
      </c>
      <c r="D830" s="56">
        <v>593.16</v>
      </c>
      <c r="E830" t="s">
        <v>13878</v>
      </c>
      <c r="F830" t="str">
        <f t="shared" si="12"/>
        <v>54983351</v>
      </c>
      <c r="G830" s="34" t="s">
        <v>1062</v>
      </c>
      <c r="H830" s="34" t="s">
        <v>13879</v>
      </c>
      <c r="I830" t="s">
        <v>1618</v>
      </c>
      <c r="J830" t="s">
        <v>50</v>
      </c>
      <c r="K830" t="s">
        <v>1619</v>
      </c>
      <c r="L830" t="s">
        <v>80</v>
      </c>
      <c r="M830" t="s">
        <v>53</v>
      </c>
      <c r="N830" t="s">
        <v>47</v>
      </c>
      <c r="O830" t="s">
        <v>81</v>
      </c>
      <c r="P830" t="s">
        <v>13880</v>
      </c>
      <c r="Q830" t="s">
        <v>32</v>
      </c>
      <c r="R830" t="s">
        <v>33</v>
      </c>
      <c r="S830" t="s">
        <v>33</v>
      </c>
      <c r="T830" t="s">
        <v>33</v>
      </c>
      <c r="U830" t="s">
        <v>33</v>
      </c>
      <c r="V830" t="s">
        <v>33</v>
      </c>
      <c r="W830" t="s">
        <v>33</v>
      </c>
    </row>
    <row r="831" spans="1:23" hidden="1">
      <c r="A831" t="s">
        <v>13726</v>
      </c>
      <c r="B831" t="s">
        <v>21</v>
      </c>
      <c r="C831" t="s">
        <v>22</v>
      </c>
      <c r="D831" s="56">
        <v>577.5</v>
      </c>
      <c r="E831" t="s">
        <v>13881</v>
      </c>
      <c r="F831" t="str">
        <f t="shared" si="12"/>
        <v>28364749</v>
      </c>
      <c r="G831" s="34" t="s">
        <v>1886</v>
      </c>
      <c r="H831" s="34" t="s">
        <v>13882</v>
      </c>
      <c r="I831" t="s">
        <v>11404</v>
      </c>
      <c r="J831" t="s">
        <v>393</v>
      </c>
      <c r="K831" t="s">
        <v>13883</v>
      </c>
      <c r="L831" t="s">
        <v>45</v>
      </c>
      <c r="M831" t="s">
        <v>155</v>
      </c>
      <c r="N831" t="s">
        <v>47</v>
      </c>
      <c r="O831" t="s">
        <v>30</v>
      </c>
      <c r="P831" t="s">
        <v>13884</v>
      </c>
      <c r="Q831" t="s">
        <v>32</v>
      </c>
      <c r="R831" t="s">
        <v>33</v>
      </c>
      <c r="S831" t="s">
        <v>33</v>
      </c>
      <c r="T831" t="s">
        <v>33</v>
      </c>
      <c r="U831" t="s">
        <v>33</v>
      </c>
      <c r="V831" t="s">
        <v>33</v>
      </c>
      <c r="W831" t="s">
        <v>33</v>
      </c>
    </row>
    <row r="832" spans="1:23" hidden="1">
      <c r="A832" t="s">
        <v>13726</v>
      </c>
      <c r="B832" t="s">
        <v>21</v>
      </c>
      <c r="C832" t="s">
        <v>22</v>
      </c>
      <c r="D832" s="56">
        <v>563.66999999999996</v>
      </c>
      <c r="E832" t="s">
        <v>13885</v>
      </c>
      <c r="F832" t="str">
        <f t="shared" si="12"/>
        <v>62686387</v>
      </c>
      <c r="G832" s="34" t="s">
        <v>2229</v>
      </c>
      <c r="H832" s="34" t="s">
        <v>5059</v>
      </c>
      <c r="I832" t="s">
        <v>2399</v>
      </c>
      <c r="J832" t="s">
        <v>2400</v>
      </c>
      <c r="K832" t="s">
        <v>13886</v>
      </c>
      <c r="L832" t="s">
        <v>27</v>
      </c>
      <c r="M832" t="s">
        <v>2402</v>
      </c>
      <c r="N832" t="s">
        <v>29</v>
      </c>
      <c r="O832" t="s">
        <v>30</v>
      </c>
      <c r="P832" t="s">
        <v>13887</v>
      </c>
      <c r="Q832" t="s">
        <v>32</v>
      </c>
      <c r="R832" t="s">
        <v>33</v>
      </c>
      <c r="S832" t="s">
        <v>33</v>
      </c>
      <c r="T832" t="s">
        <v>33</v>
      </c>
      <c r="U832" t="s">
        <v>33</v>
      </c>
      <c r="V832" t="s">
        <v>33</v>
      </c>
      <c r="W832" t="s">
        <v>33</v>
      </c>
    </row>
    <row r="833" spans="1:23" hidden="1">
      <c r="A833" t="s">
        <v>13726</v>
      </c>
      <c r="B833" t="s">
        <v>21</v>
      </c>
      <c r="C833" t="s">
        <v>22</v>
      </c>
      <c r="D833" s="56">
        <v>454.72</v>
      </c>
      <c r="E833" t="s">
        <v>13888</v>
      </c>
      <c r="F833" t="str">
        <f t="shared" si="12"/>
        <v>54983353</v>
      </c>
      <c r="G833" s="34" t="s">
        <v>1062</v>
      </c>
      <c r="H833" s="34" t="s">
        <v>13889</v>
      </c>
      <c r="I833" t="s">
        <v>1618</v>
      </c>
      <c r="J833" t="s">
        <v>50</v>
      </c>
      <c r="K833" t="s">
        <v>1619</v>
      </c>
      <c r="L833" t="s">
        <v>80</v>
      </c>
      <c r="M833" t="s">
        <v>53</v>
      </c>
      <c r="N833" t="s">
        <v>47</v>
      </c>
      <c r="O833" t="s">
        <v>81</v>
      </c>
      <c r="P833" t="s">
        <v>13890</v>
      </c>
      <c r="Q833" t="s">
        <v>32</v>
      </c>
      <c r="R833" t="s">
        <v>33</v>
      </c>
      <c r="S833" t="s">
        <v>33</v>
      </c>
      <c r="T833" t="s">
        <v>33</v>
      </c>
      <c r="U833" t="s">
        <v>33</v>
      </c>
      <c r="V833" t="s">
        <v>33</v>
      </c>
      <c r="W833" t="s">
        <v>33</v>
      </c>
    </row>
    <row r="834" spans="1:23" hidden="1">
      <c r="A834" t="s">
        <v>13726</v>
      </c>
      <c r="B834" t="s">
        <v>21</v>
      </c>
      <c r="C834" t="s">
        <v>22</v>
      </c>
      <c r="D834" s="56">
        <v>326.39999999999998</v>
      </c>
      <c r="E834" t="s">
        <v>13891</v>
      </c>
      <c r="F834" t="str">
        <f t="shared" si="12"/>
        <v>10600393</v>
      </c>
      <c r="G834" s="34" t="s">
        <v>4807</v>
      </c>
      <c r="H834" s="34" t="s">
        <v>13892</v>
      </c>
      <c r="I834" t="s">
        <v>1164</v>
      </c>
      <c r="J834" t="s">
        <v>43</v>
      </c>
      <c r="K834" t="s">
        <v>13893</v>
      </c>
      <c r="L834" t="s">
        <v>45</v>
      </c>
      <c r="M834" t="s">
        <v>1166</v>
      </c>
      <c r="N834" t="s">
        <v>47</v>
      </c>
      <c r="O834" t="s">
        <v>30</v>
      </c>
      <c r="P834" t="s">
        <v>13894</v>
      </c>
      <c r="Q834" t="s">
        <v>32</v>
      </c>
      <c r="R834" t="s">
        <v>33</v>
      </c>
      <c r="S834" t="s">
        <v>33</v>
      </c>
      <c r="T834" t="s">
        <v>33</v>
      </c>
      <c r="U834" t="s">
        <v>33</v>
      </c>
      <c r="V834" t="s">
        <v>33</v>
      </c>
      <c r="W834" t="s">
        <v>33</v>
      </c>
    </row>
    <row r="835" spans="1:23" hidden="1">
      <c r="A835" t="s">
        <v>13726</v>
      </c>
      <c r="B835" t="s">
        <v>21</v>
      </c>
      <c r="C835" t="s">
        <v>22</v>
      </c>
      <c r="D835" s="56">
        <v>324</v>
      </c>
      <c r="E835" t="s">
        <v>13895</v>
      </c>
      <c r="F835" t="str">
        <f t="shared" si="12"/>
        <v>10600394</v>
      </c>
      <c r="G835" s="34" t="s">
        <v>1246</v>
      </c>
      <c r="H835" s="34" t="s">
        <v>13817</v>
      </c>
      <c r="I835" t="s">
        <v>1164</v>
      </c>
      <c r="J835" t="s">
        <v>43</v>
      </c>
      <c r="K835" t="s">
        <v>13896</v>
      </c>
      <c r="L835" t="s">
        <v>45</v>
      </c>
      <c r="M835" t="s">
        <v>1166</v>
      </c>
      <c r="N835" t="s">
        <v>47</v>
      </c>
      <c r="O835" t="s">
        <v>30</v>
      </c>
      <c r="P835" t="s">
        <v>13897</v>
      </c>
      <c r="Q835" t="s">
        <v>32</v>
      </c>
      <c r="R835" t="s">
        <v>33</v>
      </c>
      <c r="S835" t="s">
        <v>33</v>
      </c>
      <c r="T835" t="s">
        <v>33</v>
      </c>
      <c r="U835" t="s">
        <v>33</v>
      </c>
      <c r="V835" t="s">
        <v>33</v>
      </c>
      <c r="W835" t="s">
        <v>33</v>
      </c>
    </row>
    <row r="836" spans="1:23" hidden="1">
      <c r="A836" t="s">
        <v>13726</v>
      </c>
      <c r="B836" t="s">
        <v>21</v>
      </c>
      <c r="C836" t="s">
        <v>22</v>
      </c>
      <c r="D836" s="56">
        <v>318.86</v>
      </c>
      <c r="E836" t="s">
        <v>13898</v>
      </c>
      <c r="F836" t="str">
        <f t="shared" si="12"/>
        <v>90501722</v>
      </c>
      <c r="G836" s="34" t="s">
        <v>1062</v>
      </c>
      <c r="H836" s="34" t="s">
        <v>13899</v>
      </c>
      <c r="I836" t="s">
        <v>4284</v>
      </c>
      <c r="J836" t="s">
        <v>4285</v>
      </c>
      <c r="K836" t="s">
        <v>4286</v>
      </c>
      <c r="L836" t="s">
        <v>80</v>
      </c>
      <c r="M836" t="s">
        <v>4287</v>
      </c>
      <c r="N836" t="s">
        <v>204</v>
      </c>
      <c r="O836" t="s">
        <v>30</v>
      </c>
      <c r="P836" t="s">
        <v>32</v>
      </c>
      <c r="Q836" t="s">
        <v>33</v>
      </c>
      <c r="R836" t="s">
        <v>33</v>
      </c>
      <c r="S836" t="s">
        <v>33</v>
      </c>
      <c r="T836" t="s">
        <v>33</v>
      </c>
      <c r="U836" t="s">
        <v>33</v>
      </c>
      <c r="V836" t="s">
        <v>33</v>
      </c>
      <c r="W836" t="s">
        <v>33</v>
      </c>
    </row>
    <row r="837" spans="1:23" hidden="1">
      <c r="A837" t="s">
        <v>13726</v>
      </c>
      <c r="B837" t="s">
        <v>21</v>
      </c>
      <c r="C837" t="s">
        <v>22</v>
      </c>
      <c r="D837" s="56">
        <v>318.86</v>
      </c>
      <c r="E837" t="s">
        <v>13900</v>
      </c>
      <c r="F837" t="str">
        <f t="shared" si="12"/>
        <v>90501723</v>
      </c>
      <c r="G837" s="34" t="s">
        <v>1062</v>
      </c>
      <c r="H837" s="34" t="s">
        <v>13901</v>
      </c>
      <c r="I837" t="s">
        <v>4284</v>
      </c>
      <c r="J837" t="s">
        <v>4285</v>
      </c>
      <c r="K837" t="s">
        <v>4286</v>
      </c>
      <c r="L837" t="s">
        <v>80</v>
      </c>
      <c r="M837" t="s">
        <v>4287</v>
      </c>
      <c r="N837" t="s">
        <v>204</v>
      </c>
      <c r="O837" t="s">
        <v>30</v>
      </c>
      <c r="P837" t="s">
        <v>32</v>
      </c>
      <c r="Q837" t="s">
        <v>33</v>
      </c>
      <c r="R837" t="s">
        <v>33</v>
      </c>
      <c r="S837" t="s">
        <v>33</v>
      </c>
      <c r="T837" t="s">
        <v>33</v>
      </c>
      <c r="U837" t="s">
        <v>33</v>
      </c>
      <c r="V837" t="s">
        <v>33</v>
      </c>
      <c r="W837" t="s">
        <v>33</v>
      </c>
    </row>
    <row r="838" spans="1:23" hidden="1">
      <c r="A838" t="s">
        <v>13726</v>
      </c>
      <c r="B838" t="s">
        <v>21</v>
      </c>
      <c r="C838" t="s">
        <v>22</v>
      </c>
      <c r="D838" s="56">
        <v>250</v>
      </c>
      <c r="E838" t="s">
        <v>13902</v>
      </c>
      <c r="F838" t="str">
        <f t="shared" si="12"/>
        <v>23018001</v>
      </c>
      <c r="G838" s="34" t="s">
        <v>1066</v>
      </c>
      <c r="H838" s="34" t="s">
        <v>13903</v>
      </c>
      <c r="I838" t="s">
        <v>24</v>
      </c>
      <c r="J838" t="s">
        <v>25</v>
      </c>
      <c r="K838" t="s">
        <v>13904</v>
      </c>
      <c r="L838" t="s">
        <v>27</v>
      </c>
      <c r="M838" t="s">
        <v>28</v>
      </c>
      <c r="N838" t="s">
        <v>29</v>
      </c>
      <c r="O838" t="s">
        <v>30</v>
      </c>
      <c r="P838" t="s">
        <v>13905</v>
      </c>
      <c r="Q838" t="s">
        <v>32</v>
      </c>
      <c r="R838" t="s">
        <v>33</v>
      </c>
      <c r="S838" t="s">
        <v>33</v>
      </c>
      <c r="T838" t="s">
        <v>33</v>
      </c>
      <c r="U838" t="s">
        <v>33</v>
      </c>
      <c r="V838" t="s">
        <v>33</v>
      </c>
      <c r="W838" t="s">
        <v>33</v>
      </c>
    </row>
    <row r="839" spans="1:23" hidden="1">
      <c r="A839" t="s">
        <v>13726</v>
      </c>
      <c r="B839" t="s">
        <v>21</v>
      </c>
      <c r="C839" t="s">
        <v>22</v>
      </c>
      <c r="D839" s="56">
        <v>163.13999999999999</v>
      </c>
      <c r="E839" t="s">
        <v>13906</v>
      </c>
      <c r="F839" t="str">
        <f t="shared" si="12"/>
        <v>11857982</v>
      </c>
      <c r="G839" s="34" t="s">
        <v>440</v>
      </c>
      <c r="H839" s="34" t="s">
        <v>13732</v>
      </c>
      <c r="I839" t="s">
        <v>2867</v>
      </c>
      <c r="J839" t="s">
        <v>229</v>
      </c>
      <c r="K839" t="s">
        <v>13907</v>
      </c>
      <c r="L839" t="s">
        <v>888</v>
      </c>
      <c r="M839" t="s">
        <v>889</v>
      </c>
      <c r="N839" t="s">
        <v>47</v>
      </c>
      <c r="O839" t="s">
        <v>30</v>
      </c>
      <c r="P839" t="s">
        <v>32</v>
      </c>
      <c r="Q839" t="s">
        <v>33</v>
      </c>
      <c r="R839" t="s">
        <v>33</v>
      </c>
      <c r="S839" t="s">
        <v>33</v>
      </c>
      <c r="T839" t="s">
        <v>33</v>
      </c>
      <c r="U839" t="s">
        <v>33</v>
      </c>
      <c r="V839" t="s">
        <v>33</v>
      </c>
      <c r="W839" t="s">
        <v>33</v>
      </c>
    </row>
    <row r="840" spans="1:23" hidden="1">
      <c r="A840" t="s">
        <v>13726</v>
      </c>
      <c r="B840" t="s">
        <v>21</v>
      </c>
      <c r="C840" t="s">
        <v>22</v>
      </c>
      <c r="D840" s="56">
        <v>127.11</v>
      </c>
      <c r="E840" t="s">
        <v>13908</v>
      </c>
      <c r="F840" t="str">
        <f t="shared" si="12"/>
        <v>51377317</v>
      </c>
      <c r="G840" s="34" t="s">
        <v>1051</v>
      </c>
      <c r="H840" s="34" t="s">
        <v>13909</v>
      </c>
      <c r="I840" t="s">
        <v>942</v>
      </c>
      <c r="J840" t="s">
        <v>943</v>
      </c>
      <c r="K840" t="s">
        <v>3312</v>
      </c>
      <c r="L840" t="s">
        <v>3313</v>
      </c>
      <c r="M840" t="s">
        <v>946</v>
      </c>
      <c r="N840" t="s">
        <v>204</v>
      </c>
      <c r="O840" t="s">
        <v>30</v>
      </c>
      <c r="P840" t="s">
        <v>32</v>
      </c>
      <c r="Q840" t="s">
        <v>33</v>
      </c>
      <c r="R840" t="s">
        <v>33</v>
      </c>
      <c r="S840" t="s">
        <v>33</v>
      </c>
      <c r="T840" t="s">
        <v>33</v>
      </c>
      <c r="U840" t="s">
        <v>33</v>
      </c>
      <c r="V840" t="s">
        <v>33</v>
      </c>
      <c r="W840" t="s">
        <v>33</v>
      </c>
    </row>
    <row r="841" spans="1:23" hidden="1">
      <c r="A841" t="s">
        <v>13726</v>
      </c>
      <c r="B841" t="s">
        <v>21</v>
      </c>
      <c r="C841" t="s">
        <v>22</v>
      </c>
      <c r="D841" s="56">
        <v>69.12</v>
      </c>
      <c r="E841" t="s">
        <v>13910</v>
      </c>
      <c r="F841" t="str">
        <f t="shared" ref="F841:F876" si="13">RIGHT(E841,8)</f>
        <v>23028807</v>
      </c>
      <c r="G841" s="34" t="s">
        <v>1067</v>
      </c>
      <c r="H841" s="34" t="s">
        <v>13846</v>
      </c>
      <c r="I841" t="s">
        <v>24</v>
      </c>
      <c r="J841" t="s">
        <v>25</v>
      </c>
      <c r="K841" t="s">
        <v>13911</v>
      </c>
      <c r="L841" t="s">
        <v>27</v>
      </c>
      <c r="M841" t="s">
        <v>28</v>
      </c>
      <c r="N841" t="s">
        <v>29</v>
      </c>
      <c r="O841" t="s">
        <v>30</v>
      </c>
      <c r="P841" t="s">
        <v>13912</v>
      </c>
      <c r="Q841" t="s">
        <v>32</v>
      </c>
      <c r="R841" t="s">
        <v>33</v>
      </c>
      <c r="S841" t="s">
        <v>33</v>
      </c>
      <c r="T841" t="s">
        <v>33</v>
      </c>
      <c r="U841" t="s">
        <v>33</v>
      </c>
      <c r="V841" t="s">
        <v>33</v>
      </c>
      <c r="W841" t="s">
        <v>33</v>
      </c>
    </row>
    <row r="842" spans="1:23" hidden="1">
      <c r="A842" t="s">
        <v>13726</v>
      </c>
      <c r="B842" t="s">
        <v>21</v>
      </c>
      <c r="C842" t="s">
        <v>22</v>
      </c>
      <c r="D842" s="56">
        <v>36.76</v>
      </c>
      <c r="E842" t="s">
        <v>13913</v>
      </c>
      <c r="F842" t="str">
        <f t="shared" si="13"/>
        <v>23028852</v>
      </c>
      <c r="G842" s="34" t="s">
        <v>1067</v>
      </c>
      <c r="H842" s="34" t="s">
        <v>13846</v>
      </c>
      <c r="I842" t="s">
        <v>24</v>
      </c>
      <c r="J842" t="s">
        <v>25</v>
      </c>
      <c r="K842" t="s">
        <v>13914</v>
      </c>
      <c r="L842" t="s">
        <v>27</v>
      </c>
      <c r="M842" t="s">
        <v>28</v>
      </c>
      <c r="N842" t="s">
        <v>29</v>
      </c>
      <c r="O842" t="s">
        <v>30</v>
      </c>
      <c r="P842" t="s">
        <v>13915</v>
      </c>
      <c r="Q842" t="s">
        <v>32</v>
      </c>
      <c r="R842" t="s">
        <v>33</v>
      </c>
      <c r="S842" t="s">
        <v>33</v>
      </c>
      <c r="T842" t="s">
        <v>33</v>
      </c>
      <c r="U842" t="s">
        <v>33</v>
      </c>
      <c r="V842" t="s">
        <v>33</v>
      </c>
      <c r="W842" t="s">
        <v>33</v>
      </c>
    </row>
    <row r="843" spans="1:23" hidden="1">
      <c r="A843" t="s">
        <v>13726</v>
      </c>
      <c r="B843" t="s">
        <v>21</v>
      </c>
      <c r="C843" t="s">
        <v>22</v>
      </c>
      <c r="D843" s="56">
        <v>30.43</v>
      </c>
      <c r="E843" t="s">
        <v>13916</v>
      </c>
      <c r="F843" t="str">
        <f t="shared" si="13"/>
        <v>23028843</v>
      </c>
      <c r="G843" s="34" t="s">
        <v>1067</v>
      </c>
      <c r="H843" s="34" t="s">
        <v>13846</v>
      </c>
      <c r="I843" t="s">
        <v>24</v>
      </c>
      <c r="J843" t="s">
        <v>25</v>
      </c>
      <c r="K843" t="s">
        <v>13917</v>
      </c>
      <c r="L843" t="s">
        <v>27</v>
      </c>
      <c r="M843" t="s">
        <v>28</v>
      </c>
      <c r="N843" t="s">
        <v>29</v>
      </c>
      <c r="O843" t="s">
        <v>30</v>
      </c>
      <c r="P843" t="s">
        <v>13918</v>
      </c>
      <c r="Q843" t="s">
        <v>32</v>
      </c>
      <c r="R843" t="s">
        <v>33</v>
      </c>
      <c r="S843" t="s">
        <v>33</v>
      </c>
      <c r="T843" t="s">
        <v>33</v>
      </c>
      <c r="U843" t="s">
        <v>33</v>
      </c>
      <c r="V843" t="s">
        <v>33</v>
      </c>
      <c r="W843" t="s">
        <v>33</v>
      </c>
    </row>
    <row r="844" spans="1:23" hidden="1">
      <c r="A844" t="s">
        <v>13726</v>
      </c>
      <c r="B844" t="s">
        <v>21</v>
      </c>
      <c r="C844" t="s">
        <v>22</v>
      </c>
      <c r="D844" s="56">
        <v>0.55000000000000004</v>
      </c>
      <c r="E844" t="s">
        <v>13919</v>
      </c>
      <c r="F844" t="str">
        <f t="shared" si="13"/>
        <v>23028789</v>
      </c>
      <c r="G844" s="34" t="s">
        <v>1067</v>
      </c>
      <c r="H844" s="34" t="s">
        <v>13846</v>
      </c>
      <c r="I844" t="s">
        <v>24</v>
      </c>
      <c r="J844" t="s">
        <v>25</v>
      </c>
      <c r="K844" t="s">
        <v>13920</v>
      </c>
      <c r="L844" t="s">
        <v>27</v>
      </c>
      <c r="M844" t="s">
        <v>28</v>
      </c>
      <c r="N844" t="s">
        <v>29</v>
      </c>
      <c r="O844" t="s">
        <v>30</v>
      </c>
      <c r="P844" t="s">
        <v>13921</v>
      </c>
      <c r="Q844" t="s">
        <v>32</v>
      </c>
      <c r="R844" t="s">
        <v>33</v>
      </c>
      <c r="S844" t="s">
        <v>33</v>
      </c>
      <c r="T844" t="s">
        <v>33</v>
      </c>
      <c r="U844" t="s">
        <v>33</v>
      </c>
      <c r="V844" t="s">
        <v>33</v>
      </c>
      <c r="W844" t="s">
        <v>33</v>
      </c>
    </row>
    <row r="845" spans="1:23" hidden="1">
      <c r="A845" t="s">
        <v>13726</v>
      </c>
      <c r="B845" t="s">
        <v>21</v>
      </c>
      <c r="C845" t="s">
        <v>22</v>
      </c>
      <c r="D845" s="56">
        <v>0.35</v>
      </c>
      <c r="E845" t="s">
        <v>13922</v>
      </c>
      <c r="F845" t="str">
        <f t="shared" si="13"/>
        <v>23028825</v>
      </c>
      <c r="G845" s="34" t="s">
        <v>1067</v>
      </c>
      <c r="H845" s="34" t="s">
        <v>13846</v>
      </c>
      <c r="I845" t="s">
        <v>24</v>
      </c>
      <c r="J845" t="s">
        <v>25</v>
      </c>
      <c r="K845" t="s">
        <v>13923</v>
      </c>
      <c r="L845" t="s">
        <v>27</v>
      </c>
      <c r="M845" t="s">
        <v>28</v>
      </c>
      <c r="N845" t="s">
        <v>29</v>
      </c>
      <c r="O845" t="s">
        <v>30</v>
      </c>
      <c r="P845" t="s">
        <v>13924</v>
      </c>
      <c r="Q845" t="s">
        <v>32</v>
      </c>
      <c r="R845" t="s">
        <v>33</v>
      </c>
      <c r="S845" t="s">
        <v>33</v>
      </c>
      <c r="T845" t="s">
        <v>33</v>
      </c>
      <c r="U845" t="s">
        <v>33</v>
      </c>
      <c r="V845" t="s">
        <v>33</v>
      </c>
      <c r="W845" t="s">
        <v>33</v>
      </c>
    </row>
    <row r="846" spans="1:23" hidden="1">
      <c r="A846" t="s">
        <v>13726</v>
      </c>
      <c r="B846" t="s">
        <v>21</v>
      </c>
      <c r="C846" t="s">
        <v>22</v>
      </c>
      <c r="D846" s="56">
        <v>0.03</v>
      </c>
      <c r="E846" t="s">
        <v>13925</v>
      </c>
      <c r="F846" t="str">
        <f t="shared" si="13"/>
        <v>23028780</v>
      </c>
      <c r="G846" s="34" t="s">
        <v>1067</v>
      </c>
      <c r="H846" s="34" t="s">
        <v>13846</v>
      </c>
      <c r="I846" t="s">
        <v>24</v>
      </c>
      <c r="J846" t="s">
        <v>25</v>
      </c>
      <c r="K846" t="s">
        <v>13926</v>
      </c>
      <c r="L846" t="s">
        <v>27</v>
      </c>
      <c r="M846" t="s">
        <v>28</v>
      </c>
      <c r="N846" t="s">
        <v>29</v>
      </c>
      <c r="O846" t="s">
        <v>30</v>
      </c>
      <c r="P846" t="s">
        <v>13927</v>
      </c>
      <c r="Q846" t="s">
        <v>32</v>
      </c>
      <c r="R846" t="s">
        <v>33</v>
      </c>
      <c r="S846" t="s">
        <v>33</v>
      </c>
      <c r="T846" t="s">
        <v>33</v>
      </c>
      <c r="U846" t="s">
        <v>33</v>
      </c>
      <c r="V846" t="s">
        <v>33</v>
      </c>
      <c r="W846" t="s">
        <v>33</v>
      </c>
    </row>
    <row r="847" spans="1:23" hidden="1">
      <c r="A847" t="s">
        <v>13726</v>
      </c>
      <c r="B847" t="s">
        <v>21</v>
      </c>
      <c r="C847" t="s">
        <v>256</v>
      </c>
      <c r="D847" s="56">
        <v>256434</v>
      </c>
      <c r="E847" t="s">
        <v>13928</v>
      </c>
      <c r="F847" t="str">
        <f t="shared" si="13"/>
        <v>25174399</v>
      </c>
      <c r="G847" s="34" t="s">
        <v>440</v>
      </c>
      <c r="H847" s="34">
        <v>92067</v>
      </c>
      <c r="I847" t="s">
        <v>13929</v>
      </c>
      <c r="J847" t="s">
        <v>13928</v>
      </c>
      <c r="K847" t="s">
        <v>13930</v>
      </c>
      <c r="L847" t="s">
        <v>13931</v>
      </c>
      <c r="M847" t="s">
        <v>13932</v>
      </c>
      <c r="N847" t="s">
        <v>24129</v>
      </c>
      <c r="O847" t="s">
        <v>13933</v>
      </c>
      <c r="P847" t="s">
        <v>13934</v>
      </c>
      <c r="Q847" t="s">
        <v>33</v>
      </c>
      <c r="R847" t="s">
        <v>33</v>
      </c>
      <c r="S847" t="s">
        <v>33</v>
      </c>
      <c r="T847" t="s">
        <v>33</v>
      </c>
      <c r="U847" t="s">
        <v>33</v>
      </c>
      <c r="V847" t="s">
        <v>33</v>
      </c>
      <c r="W847" t="s">
        <v>33</v>
      </c>
    </row>
    <row r="848" spans="1:23" hidden="1">
      <c r="A848" t="s">
        <v>13726</v>
      </c>
      <c r="B848" t="s">
        <v>21</v>
      </c>
      <c r="C848" t="s">
        <v>270</v>
      </c>
      <c r="D848" s="56">
        <v>21428.55</v>
      </c>
      <c r="E848" t="s">
        <v>13935</v>
      </c>
      <c r="F848" t="str">
        <f t="shared" si="13"/>
        <v>25172327</v>
      </c>
      <c r="G848" s="34" t="s">
        <v>1062</v>
      </c>
      <c r="H848" s="34" t="s">
        <v>13936</v>
      </c>
      <c r="I848" t="s">
        <v>13935</v>
      </c>
      <c r="J848" t="s">
        <v>4888</v>
      </c>
      <c r="K848" t="s">
        <v>13937</v>
      </c>
      <c r="L848" t="s">
        <v>24130</v>
      </c>
      <c r="M848" t="s">
        <v>13938</v>
      </c>
      <c r="N848" t="s">
        <v>33</v>
      </c>
      <c r="O848" t="s">
        <v>33</v>
      </c>
      <c r="P848" t="s">
        <v>33</v>
      </c>
      <c r="Q848" t="s">
        <v>33</v>
      </c>
      <c r="R848" t="s">
        <v>33</v>
      </c>
      <c r="S848" t="s">
        <v>33</v>
      </c>
      <c r="T848" t="s">
        <v>33</v>
      </c>
      <c r="U848" t="s">
        <v>33</v>
      </c>
      <c r="V848" t="s">
        <v>33</v>
      </c>
      <c r="W848" t="s">
        <v>33</v>
      </c>
    </row>
    <row r="849" spans="1:23" hidden="1">
      <c r="A849" t="s">
        <v>13939</v>
      </c>
      <c r="B849" t="s">
        <v>21</v>
      </c>
      <c r="C849" t="s">
        <v>22</v>
      </c>
      <c r="D849" s="56">
        <v>7828465.5899999999</v>
      </c>
      <c r="E849" t="s">
        <v>4891</v>
      </c>
      <c r="F849" t="str">
        <f t="shared" si="13"/>
        <v>00000717</v>
      </c>
      <c r="G849" s="34" t="s">
        <v>440</v>
      </c>
      <c r="H849" s="34" t="s">
        <v>13940</v>
      </c>
      <c r="I849" t="s">
        <v>288</v>
      </c>
      <c r="J849" t="s">
        <v>289</v>
      </c>
      <c r="K849" t="s">
        <v>13941</v>
      </c>
      <c r="L849" t="s">
        <v>1923</v>
      </c>
      <c r="M849" t="s">
        <v>292</v>
      </c>
      <c r="N849" t="s">
        <v>29</v>
      </c>
      <c r="O849" t="s">
        <v>30</v>
      </c>
      <c r="P849" t="s">
        <v>13942</v>
      </c>
      <c r="Q849" t="s">
        <v>32</v>
      </c>
      <c r="R849" t="s">
        <v>33</v>
      </c>
      <c r="S849" t="s">
        <v>33</v>
      </c>
      <c r="T849" t="s">
        <v>33</v>
      </c>
      <c r="U849" t="s">
        <v>33</v>
      </c>
      <c r="V849" t="s">
        <v>33</v>
      </c>
      <c r="W849" t="s">
        <v>33</v>
      </c>
    </row>
    <row r="850" spans="1:23" hidden="1">
      <c r="A850" t="s">
        <v>13939</v>
      </c>
      <c r="B850" t="s">
        <v>21</v>
      </c>
      <c r="C850" t="s">
        <v>22</v>
      </c>
      <c r="D850" s="56">
        <v>95449.75</v>
      </c>
      <c r="E850" t="s">
        <v>13943</v>
      </c>
      <c r="F850" t="str">
        <f t="shared" si="13"/>
        <v>70101542</v>
      </c>
      <c r="G850" s="34" t="s">
        <v>440</v>
      </c>
      <c r="H850" s="34" t="s">
        <v>13940</v>
      </c>
      <c r="I850" t="s">
        <v>2629</v>
      </c>
      <c r="J850" t="s">
        <v>2630</v>
      </c>
      <c r="K850" t="s">
        <v>405</v>
      </c>
      <c r="L850" t="s">
        <v>80</v>
      </c>
      <c r="M850" t="s">
        <v>13944</v>
      </c>
      <c r="N850" t="s">
        <v>204</v>
      </c>
      <c r="O850" t="s">
        <v>30</v>
      </c>
      <c r="P850" t="s">
        <v>32</v>
      </c>
      <c r="Q850" t="s">
        <v>33</v>
      </c>
      <c r="R850" t="s">
        <v>33</v>
      </c>
      <c r="S850" t="s">
        <v>33</v>
      </c>
      <c r="T850" t="s">
        <v>33</v>
      </c>
      <c r="U850" t="s">
        <v>33</v>
      </c>
      <c r="V850" t="s">
        <v>33</v>
      </c>
      <c r="W850" t="s">
        <v>33</v>
      </c>
    </row>
    <row r="851" spans="1:23" hidden="1">
      <c r="A851" t="s">
        <v>13939</v>
      </c>
      <c r="B851" t="s">
        <v>21</v>
      </c>
      <c r="C851" t="s">
        <v>22</v>
      </c>
      <c r="D851" s="56">
        <v>85439.05</v>
      </c>
      <c r="E851" t="s">
        <v>13945</v>
      </c>
      <c r="F851" t="str">
        <f t="shared" si="13"/>
        <v>67452313</v>
      </c>
      <c r="G851" s="34" t="s">
        <v>440</v>
      </c>
      <c r="H851" s="34" t="s">
        <v>13940</v>
      </c>
      <c r="I851" t="s">
        <v>1171</v>
      </c>
      <c r="J851" t="s">
        <v>13946</v>
      </c>
      <c r="K851" t="s">
        <v>13947</v>
      </c>
      <c r="L851" t="s">
        <v>45</v>
      </c>
      <c r="M851" t="s">
        <v>1174</v>
      </c>
      <c r="N851" t="s">
        <v>47</v>
      </c>
      <c r="O851" t="s">
        <v>30</v>
      </c>
      <c r="P851" t="s">
        <v>13948</v>
      </c>
      <c r="Q851" t="s">
        <v>32</v>
      </c>
      <c r="R851" t="s">
        <v>33</v>
      </c>
      <c r="S851" t="s">
        <v>33</v>
      </c>
      <c r="T851" t="s">
        <v>33</v>
      </c>
      <c r="U851" t="s">
        <v>33</v>
      </c>
      <c r="V851" t="s">
        <v>33</v>
      </c>
      <c r="W851" t="s">
        <v>33</v>
      </c>
    </row>
    <row r="852" spans="1:23" hidden="1">
      <c r="A852" t="s">
        <v>13939</v>
      </c>
      <c r="B852" t="s">
        <v>21</v>
      </c>
      <c r="C852" t="s">
        <v>22</v>
      </c>
      <c r="D852" s="56">
        <v>69412.7</v>
      </c>
      <c r="E852" t="s">
        <v>13949</v>
      </c>
      <c r="F852" t="str">
        <f t="shared" si="13"/>
        <v>97137811</v>
      </c>
      <c r="G852" s="34" t="s">
        <v>440</v>
      </c>
      <c r="H852" s="34" t="s">
        <v>13950</v>
      </c>
      <c r="I852" t="s">
        <v>3571</v>
      </c>
      <c r="J852" t="s">
        <v>229</v>
      </c>
      <c r="K852" t="s">
        <v>3572</v>
      </c>
      <c r="L852" t="s">
        <v>45</v>
      </c>
      <c r="M852" t="s">
        <v>3573</v>
      </c>
      <c r="N852" t="s">
        <v>47</v>
      </c>
      <c r="O852" t="s">
        <v>30</v>
      </c>
      <c r="P852" t="s">
        <v>32</v>
      </c>
      <c r="Q852" t="s">
        <v>33</v>
      </c>
      <c r="R852" t="s">
        <v>33</v>
      </c>
      <c r="S852" t="s">
        <v>33</v>
      </c>
      <c r="T852" t="s">
        <v>33</v>
      </c>
      <c r="U852" t="s">
        <v>33</v>
      </c>
      <c r="V852" t="s">
        <v>33</v>
      </c>
      <c r="W852" t="s">
        <v>33</v>
      </c>
    </row>
    <row r="853" spans="1:23" hidden="1">
      <c r="A853" t="s">
        <v>13939</v>
      </c>
      <c r="B853" t="s">
        <v>21</v>
      </c>
      <c r="C853" t="s">
        <v>22</v>
      </c>
      <c r="D853" s="56">
        <v>68053.45</v>
      </c>
      <c r="E853" t="s">
        <v>13951</v>
      </c>
      <c r="F853" t="str">
        <f t="shared" si="13"/>
        <v>55882746</v>
      </c>
      <c r="G853" s="34" t="s">
        <v>440</v>
      </c>
      <c r="H853" s="34">
        <v>92056</v>
      </c>
      <c r="I853" t="s">
        <v>104</v>
      </c>
      <c r="J853" t="s">
        <v>105</v>
      </c>
      <c r="K853" t="s">
        <v>106</v>
      </c>
      <c r="L853" t="s">
        <v>107</v>
      </c>
      <c r="M853" t="s">
        <v>108</v>
      </c>
      <c r="N853" t="s">
        <v>29</v>
      </c>
      <c r="O853" t="s">
        <v>54</v>
      </c>
      <c r="P853" t="s">
        <v>13952</v>
      </c>
      <c r="Q853" t="s">
        <v>32</v>
      </c>
      <c r="R853" t="s">
        <v>33</v>
      </c>
      <c r="S853" t="s">
        <v>33</v>
      </c>
      <c r="T853" t="s">
        <v>33</v>
      </c>
      <c r="U853" t="s">
        <v>33</v>
      </c>
      <c r="V853" t="s">
        <v>33</v>
      </c>
      <c r="W853" t="s">
        <v>33</v>
      </c>
    </row>
    <row r="854" spans="1:23" hidden="1">
      <c r="A854" t="s">
        <v>13939</v>
      </c>
      <c r="B854" t="s">
        <v>21</v>
      </c>
      <c r="C854" t="s">
        <v>22</v>
      </c>
      <c r="D854" s="56">
        <v>31331</v>
      </c>
      <c r="E854" t="s">
        <v>13953</v>
      </c>
      <c r="F854" t="str">
        <f t="shared" si="13"/>
        <v>17502622</v>
      </c>
      <c r="G854" s="34" t="s">
        <v>1061</v>
      </c>
      <c r="H854" s="34" t="s">
        <v>13954</v>
      </c>
      <c r="I854" t="s">
        <v>165</v>
      </c>
      <c r="J854" t="s">
        <v>13955</v>
      </c>
      <c r="K854" t="s">
        <v>13956</v>
      </c>
      <c r="L854" t="s">
        <v>80</v>
      </c>
      <c r="M854" t="s">
        <v>168</v>
      </c>
      <c r="N854" t="s">
        <v>47</v>
      </c>
      <c r="O854" t="s">
        <v>30</v>
      </c>
      <c r="P854" t="s">
        <v>32</v>
      </c>
      <c r="Q854" t="s">
        <v>33</v>
      </c>
      <c r="R854" t="s">
        <v>33</v>
      </c>
      <c r="S854" t="s">
        <v>33</v>
      </c>
      <c r="T854" t="s">
        <v>33</v>
      </c>
      <c r="U854" t="s">
        <v>33</v>
      </c>
      <c r="V854" t="s">
        <v>33</v>
      </c>
      <c r="W854" t="s">
        <v>33</v>
      </c>
    </row>
    <row r="855" spans="1:23" hidden="1">
      <c r="A855" t="s">
        <v>13939</v>
      </c>
      <c r="B855" t="s">
        <v>21</v>
      </c>
      <c r="C855" t="s">
        <v>22</v>
      </c>
      <c r="D855" s="56">
        <v>26097.34</v>
      </c>
      <c r="E855" t="s">
        <v>13957</v>
      </c>
      <c r="F855" t="str">
        <f t="shared" si="13"/>
        <v>24790931</v>
      </c>
      <c r="G855" s="34" t="s">
        <v>440</v>
      </c>
      <c r="H855" s="34" t="s">
        <v>13940</v>
      </c>
      <c r="I855" t="s">
        <v>7129</v>
      </c>
      <c r="J855" t="s">
        <v>7130</v>
      </c>
      <c r="K855" t="s">
        <v>7131</v>
      </c>
      <c r="L855" t="s">
        <v>80</v>
      </c>
      <c r="M855" t="s">
        <v>7132</v>
      </c>
      <c r="N855" t="s">
        <v>47</v>
      </c>
      <c r="O855" t="s">
        <v>30</v>
      </c>
      <c r="P855" t="s">
        <v>32</v>
      </c>
      <c r="Q855" t="s">
        <v>33</v>
      </c>
      <c r="R855" t="s">
        <v>33</v>
      </c>
      <c r="S855" t="s">
        <v>33</v>
      </c>
      <c r="T855" t="s">
        <v>33</v>
      </c>
      <c r="U855" t="s">
        <v>33</v>
      </c>
      <c r="V855" t="s">
        <v>33</v>
      </c>
      <c r="W855" t="s">
        <v>33</v>
      </c>
    </row>
    <row r="856" spans="1:23" hidden="1">
      <c r="A856" t="s">
        <v>13939</v>
      </c>
      <c r="B856" t="s">
        <v>21</v>
      </c>
      <c r="C856" t="s">
        <v>22</v>
      </c>
      <c r="D856" s="56">
        <v>24098</v>
      </c>
      <c r="E856" t="s">
        <v>13958</v>
      </c>
      <c r="F856" t="str">
        <f t="shared" si="13"/>
        <v>92204097</v>
      </c>
      <c r="G856" s="34" t="s">
        <v>440</v>
      </c>
      <c r="H856" s="34" t="s">
        <v>13940</v>
      </c>
      <c r="I856" t="s">
        <v>4422</v>
      </c>
      <c r="J856" t="s">
        <v>4423</v>
      </c>
      <c r="K856" t="s">
        <v>405</v>
      </c>
      <c r="L856" t="s">
        <v>27</v>
      </c>
      <c r="M856" t="s">
        <v>4424</v>
      </c>
      <c r="N856" t="s">
        <v>29</v>
      </c>
      <c r="O856" t="s">
        <v>30</v>
      </c>
      <c r="P856" t="s">
        <v>13959</v>
      </c>
      <c r="Q856" t="s">
        <v>32</v>
      </c>
      <c r="R856" t="s">
        <v>33</v>
      </c>
      <c r="S856" t="s">
        <v>33</v>
      </c>
      <c r="T856" t="s">
        <v>33</v>
      </c>
      <c r="U856" t="s">
        <v>33</v>
      </c>
      <c r="V856" t="s">
        <v>33</v>
      </c>
      <c r="W856" t="s">
        <v>33</v>
      </c>
    </row>
    <row r="857" spans="1:23" hidden="1">
      <c r="A857" t="s">
        <v>13939</v>
      </c>
      <c r="B857" t="s">
        <v>21</v>
      </c>
      <c r="C857" t="s">
        <v>22</v>
      </c>
      <c r="D857" s="56">
        <v>23075</v>
      </c>
      <c r="E857" t="s">
        <v>13960</v>
      </c>
      <c r="F857" t="str">
        <f t="shared" si="13"/>
        <v>14235315</v>
      </c>
      <c r="G857" s="34" t="s">
        <v>440</v>
      </c>
      <c r="H857" s="34" t="s">
        <v>13940</v>
      </c>
      <c r="I857" t="s">
        <v>735</v>
      </c>
      <c r="J857" t="s">
        <v>43</v>
      </c>
      <c r="K857" t="s">
        <v>13961</v>
      </c>
      <c r="L857" t="s">
        <v>1002</v>
      </c>
      <c r="M857" t="s">
        <v>738</v>
      </c>
      <c r="N857" t="s">
        <v>47</v>
      </c>
      <c r="O857" t="s">
        <v>30</v>
      </c>
      <c r="P857" t="s">
        <v>32</v>
      </c>
      <c r="Q857" t="s">
        <v>33</v>
      </c>
      <c r="R857" t="s">
        <v>33</v>
      </c>
      <c r="S857" t="s">
        <v>33</v>
      </c>
      <c r="T857" t="s">
        <v>33</v>
      </c>
      <c r="U857" t="s">
        <v>33</v>
      </c>
      <c r="V857" t="s">
        <v>33</v>
      </c>
      <c r="W857" t="s">
        <v>33</v>
      </c>
    </row>
    <row r="858" spans="1:23" hidden="1">
      <c r="A858" t="s">
        <v>13939</v>
      </c>
      <c r="B858" t="s">
        <v>21</v>
      </c>
      <c r="C858" t="s">
        <v>22</v>
      </c>
      <c r="D858" s="56">
        <v>21993.54</v>
      </c>
      <c r="E858" t="s">
        <v>13962</v>
      </c>
      <c r="F858" t="str">
        <f t="shared" si="13"/>
        <v>16715250</v>
      </c>
      <c r="G858" s="34" t="s">
        <v>440</v>
      </c>
      <c r="H858" s="34" t="s">
        <v>13940</v>
      </c>
      <c r="I858" t="s">
        <v>3817</v>
      </c>
      <c r="J858" t="s">
        <v>140</v>
      </c>
      <c r="K858" t="s">
        <v>3818</v>
      </c>
      <c r="L858" t="s">
        <v>80</v>
      </c>
      <c r="M858" t="s">
        <v>3819</v>
      </c>
      <c r="N858" t="s">
        <v>47</v>
      </c>
      <c r="O858" t="s">
        <v>30</v>
      </c>
      <c r="P858" t="s">
        <v>32</v>
      </c>
      <c r="Q858" t="s">
        <v>33</v>
      </c>
      <c r="R858" t="s">
        <v>33</v>
      </c>
      <c r="S858" t="s">
        <v>33</v>
      </c>
      <c r="T858" t="s">
        <v>33</v>
      </c>
      <c r="U858" t="s">
        <v>33</v>
      </c>
      <c r="V858" t="s">
        <v>33</v>
      </c>
      <c r="W858" t="s">
        <v>33</v>
      </c>
    </row>
    <row r="859" spans="1:23" hidden="1">
      <c r="A859" t="s">
        <v>13939</v>
      </c>
      <c r="B859" t="s">
        <v>21</v>
      </c>
      <c r="C859" t="s">
        <v>22</v>
      </c>
      <c r="D859" s="56">
        <v>15000</v>
      </c>
      <c r="E859" t="s">
        <v>13963</v>
      </c>
      <c r="F859" t="str">
        <f t="shared" si="13"/>
        <v>10684286</v>
      </c>
      <c r="G859" s="34" t="s">
        <v>1062</v>
      </c>
      <c r="H859" s="34" t="s">
        <v>13964</v>
      </c>
      <c r="I859" t="s">
        <v>880</v>
      </c>
      <c r="J859" t="s">
        <v>881</v>
      </c>
      <c r="K859" t="s">
        <v>13965</v>
      </c>
      <c r="L859" t="s">
        <v>883</v>
      </c>
      <c r="M859" t="s">
        <v>884</v>
      </c>
      <c r="N859" t="s">
        <v>47</v>
      </c>
      <c r="O859" t="s">
        <v>30</v>
      </c>
      <c r="P859" t="s">
        <v>32</v>
      </c>
      <c r="Q859" t="s">
        <v>33</v>
      </c>
      <c r="R859" t="s">
        <v>33</v>
      </c>
      <c r="S859" t="s">
        <v>33</v>
      </c>
      <c r="T859" t="s">
        <v>33</v>
      </c>
      <c r="U859" t="s">
        <v>33</v>
      </c>
      <c r="V859" t="s">
        <v>33</v>
      </c>
      <c r="W859" t="s">
        <v>33</v>
      </c>
    </row>
    <row r="860" spans="1:23" hidden="1">
      <c r="A860" t="s">
        <v>13939</v>
      </c>
      <c r="B860" t="s">
        <v>21</v>
      </c>
      <c r="C860" t="s">
        <v>22</v>
      </c>
      <c r="D860" s="56">
        <v>14776.25</v>
      </c>
      <c r="E860" t="s">
        <v>13966</v>
      </c>
      <c r="F860" t="str">
        <f t="shared" si="13"/>
        <v>55882749</v>
      </c>
      <c r="G860" s="34" t="s">
        <v>440</v>
      </c>
      <c r="H860" s="34" t="s">
        <v>13940</v>
      </c>
      <c r="I860" t="s">
        <v>104</v>
      </c>
      <c r="J860" t="s">
        <v>105</v>
      </c>
      <c r="K860" t="s">
        <v>106</v>
      </c>
      <c r="L860" t="s">
        <v>107</v>
      </c>
      <c r="M860" t="s">
        <v>108</v>
      </c>
      <c r="N860" t="s">
        <v>29</v>
      </c>
      <c r="O860" t="s">
        <v>54</v>
      </c>
      <c r="P860" t="s">
        <v>13967</v>
      </c>
      <c r="Q860" t="s">
        <v>32</v>
      </c>
      <c r="R860" t="s">
        <v>33</v>
      </c>
      <c r="S860" t="s">
        <v>33</v>
      </c>
      <c r="T860" t="s">
        <v>33</v>
      </c>
      <c r="U860" t="s">
        <v>33</v>
      </c>
      <c r="V860" t="s">
        <v>33</v>
      </c>
      <c r="W860" t="s">
        <v>33</v>
      </c>
    </row>
    <row r="861" spans="1:23" hidden="1">
      <c r="A861" t="s">
        <v>13939</v>
      </c>
      <c r="B861" t="s">
        <v>21</v>
      </c>
      <c r="C861" t="s">
        <v>22</v>
      </c>
      <c r="D861" s="56">
        <v>8241.7999999999993</v>
      </c>
      <c r="E861" t="s">
        <v>13968</v>
      </c>
      <c r="F861" t="str">
        <f t="shared" si="13"/>
        <v>25564344</v>
      </c>
      <c r="G861" s="34" t="s">
        <v>440</v>
      </c>
      <c r="H861" s="34" t="s">
        <v>13940</v>
      </c>
      <c r="I861" t="s">
        <v>2180</v>
      </c>
      <c r="J861" t="s">
        <v>25</v>
      </c>
      <c r="K861" t="s">
        <v>13969</v>
      </c>
      <c r="L861" t="s">
        <v>2182</v>
      </c>
      <c r="M861" t="s">
        <v>2183</v>
      </c>
      <c r="N861" t="s">
        <v>29</v>
      </c>
      <c r="O861" t="s">
        <v>30</v>
      </c>
      <c r="P861" t="s">
        <v>13970</v>
      </c>
      <c r="Q861" t="s">
        <v>32</v>
      </c>
      <c r="R861" t="s">
        <v>33</v>
      </c>
      <c r="S861" t="s">
        <v>33</v>
      </c>
      <c r="T861" t="s">
        <v>33</v>
      </c>
      <c r="U861" t="s">
        <v>33</v>
      </c>
      <c r="V861" t="s">
        <v>33</v>
      </c>
      <c r="W861" t="s">
        <v>33</v>
      </c>
    </row>
    <row r="862" spans="1:23" hidden="1">
      <c r="A862" t="s">
        <v>13939</v>
      </c>
      <c r="B862" t="s">
        <v>21</v>
      </c>
      <c r="C862" t="s">
        <v>22</v>
      </c>
      <c r="D862" s="56">
        <v>7555.78</v>
      </c>
      <c r="E862" t="s">
        <v>13971</v>
      </c>
      <c r="F862" t="str">
        <f t="shared" si="13"/>
        <v>25270416</v>
      </c>
      <c r="G862" s="34" t="s">
        <v>440</v>
      </c>
      <c r="H862" s="34" t="s">
        <v>13940</v>
      </c>
      <c r="I862" t="s">
        <v>24</v>
      </c>
      <c r="J862" t="s">
        <v>25</v>
      </c>
      <c r="K862" t="s">
        <v>13972</v>
      </c>
      <c r="L862" t="s">
        <v>27</v>
      </c>
      <c r="M862" t="s">
        <v>28</v>
      </c>
      <c r="N862" t="s">
        <v>29</v>
      </c>
      <c r="O862" t="s">
        <v>30</v>
      </c>
      <c r="P862" t="s">
        <v>13973</v>
      </c>
      <c r="Q862" t="s">
        <v>32</v>
      </c>
      <c r="R862" t="s">
        <v>33</v>
      </c>
      <c r="S862" t="s">
        <v>33</v>
      </c>
      <c r="T862" t="s">
        <v>33</v>
      </c>
      <c r="U862" t="s">
        <v>33</v>
      </c>
      <c r="V862" t="s">
        <v>33</v>
      </c>
      <c r="W862" t="s">
        <v>33</v>
      </c>
    </row>
    <row r="863" spans="1:23" hidden="1">
      <c r="A863" t="s">
        <v>13939</v>
      </c>
      <c r="B863" t="s">
        <v>21</v>
      </c>
      <c r="C863" t="s">
        <v>22</v>
      </c>
      <c r="D863" s="56">
        <v>2899.25</v>
      </c>
      <c r="E863" t="s">
        <v>13974</v>
      </c>
      <c r="F863" t="str">
        <f t="shared" si="13"/>
        <v>55146765</v>
      </c>
      <c r="G863" s="34" t="s">
        <v>440</v>
      </c>
      <c r="H863" s="34" t="s">
        <v>13940</v>
      </c>
      <c r="I863" t="s">
        <v>120</v>
      </c>
      <c r="J863" t="s">
        <v>50</v>
      </c>
      <c r="K863" t="s">
        <v>121</v>
      </c>
      <c r="L863" t="s">
        <v>80</v>
      </c>
      <c r="M863" t="s">
        <v>53</v>
      </c>
      <c r="N863" t="s">
        <v>47</v>
      </c>
      <c r="O863" t="s">
        <v>122</v>
      </c>
      <c r="P863" t="s">
        <v>13975</v>
      </c>
      <c r="Q863" t="s">
        <v>32</v>
      </c>
      <c r="R863" t="s">
        <v>33</v>
      </c>
      <c r="S863" t="s">
        <v>33</v>
      </c>
      <c r="T863" t="s">
        <v>33</v>
      </c>
      <c r="U863" t="s">
        <v>33</v>
      </c>
      <c r="V863" t="s">
        <v>33</v>
      </c>
      <c r="W863" t="s">
        <v>33</v>
      </c>
    </row>
    <row r="864" spans="1:23" hidden="1">
      <c r="A864" t="s">
        <v>13939</v>
      </c>
      <c r="B864" t="s">
        <v>21</v>
      </c>
      <c r="C864" t="s">
        <v>22</v>
      </c>
      <c r="D864" s="56">
        <v>2714.31</v>
      </c>
      <c r="E864" t="s">
        <v>13976</v>
      </c>
      <c r="F864" t="str">
        <f t="shared" si="13"/>
        <v>60001893</v>
      </c>
      <c r="G864" s="34">
        <v>1818</v>
      </c>
      <c r="H864" s="34">
        <v>17066</v>
      </c>
      <c r="I864" t="s">
        <v>2567</v>
      </c>
      <c r="J864" t="s">
        <v>13977</v>
      </c>
      <c r="K864" t="s">
        <v>13978</v>
      </c>
      <c r="L864" t="s">
        <v>45</v>
      </c>
      <c r="M864" t="s">
        <v>163</v>
      </c>
      <c r="N864" t="s">
        <v>47</v>
      </c>
      <c r="O864" t="s">
        <v>30</v>
      </c>
      <c r="P864" t="s">
        <v>32</v>
      </c>
      <c r="Q864" t="s">
        <v>33</v>
      </c>
      <c r="R864" t="s">
        <v>33</v>
      </c>
      <c r="S864" t="s">
        <v>33</v>
      </c>
      <c r="T864" t="s">
        <v>33</v>
      </c>
      <c r="U864" t="s">
        <v>33</v>
      </c>
      <c r="V864" t="s">
        <v>33</v>
      </c>
      <c r="W864" t="s">
        <v>33</v>
      </c>
    </row>
    <row r="865" spans="1:23" hidden="1">
      <c r="A865" t="s">
        <v>13939</v>
      </c>
      <c r="B865" t="s">
        <v>21</v>
      </c>
      <c r="C865" t="s">
        <v>22</v>
      </c>
      <c r="D865" s="56">
        <v>2577.5300000000002</v>
      </c>
      <c r="E865" t="s">
        <v>13979</v>
      </c>
      <c r="F865" t="str">
        <f t="shared" si="13"/>
        <v>84733671</v>
      </c>
      <c r="G865" s="34" t="s">
        <v>1881</v>
      </c>
      <c r="H865" s="34" t="s">
        <v>13980</v>
      </c>
      <c r="I865" t="s">
        <v>1006</v>
      </c>
      <c r="J865" t="s">
        <v>1007</v>
      </c>
      <c r="K865" t="s">
        <v>1008</v>
      </c>
      <c r="L865" t="s">
        <v>80</v>
      </c>
      <c r="M865" t="s">
        <v>1009</v>
      </c>
      <c r="N865" t="s">
        <v>47</v>
      </c>
      <c r="O865" t="s">
        <v>30</v>
      </c>
      <c r="P865" t="s">
        <v>32</v>
      </c>
      <c r="Q865" t="s">
        <v>33</v>
      </c>
      <c r="R865" t="s">
        <v>33</v>
      </c>
      <c r="S865" t="s">
        <v>33</v>
      </c>
      <c r="T865" t="s">
        <v>33</v>
      </c>
      <c r="U865" t="s">
        <v>33</v>
      </c>
      <c r="V865" t="s">
        <v>33</v>
      </c>
      <c r="W865" t="s">
        <v>33</v>
      </c>
    </row>
    <row r="866" spans="1:23" hidden="1">
      <c r="A866" t="s">
        <v>13939</v>
      </c>
      <c r="B866" t="s">
        <v>21</v>
      </c>
      <c r="C866" t="s">
        <v>22</v>
      </c>
      <c r="D866" s="56">
        <v>2188.41</v>
      </c>
      <c r="E866" t="s">
        <v>13981</v>
      </c>
      <c r="F866" t="str">
        <f t="shared" si="13"/>
        <v>25754818</v>
      </c>
      <c r="G866" s="34" t="s">
        <v>440</v>
      </c>
      <c r="H866" s="34" t="s">
        <v>13940</v>
      </c>
      <c r="I866" t="s">
        <v>13982</v>
      </c>
      <c r="J866" t="s">
        <v>577</v>
      </c>
      <c r="K866" t="s">
        <v>405</v>
      </c>
      <c r="L866" t="s">
        <v>80</v>
      </c>
      <c r="M866" t="s">
        <v>13983</v>
      </c>
      <c r="N866" t="s">
        <v>47</v>
      </c>
      <c r="O866" t="s">
        <v>30</v>
      </c>
      <c r="P866" t="s">
        <v>13984</v>
      </c>
      <c r="Q866" t="s">
        <v>32</v>
      </c>
      <c r="R866" t="s">
        <v>33</v>
      </c>
      <c r="S866" t="s">
        <v>33</v>
      </c>
      <c r="T866" t="s">
        <v>33</v>
      </c>
      <c r="U866" t="s">
        <v>33</v>
      </c>
      <c r="V866" t="s">
        <v>33</v>
      </c>
      <c r="W866" t="s">
        <v>33</v>
      </c>
    </row>
    <row r="867" spans="1:23" hidden="1">
      <c r="A867" t="s">
        <v>13939</v>
      </c>
      <c r="B867" t="s">
        <v>21</v>
      </c>
      <c r="C867" t="s">
        <v>22</v>
      </c>
      <c r="D867" s="56">
        <v>1824.2</v>
      </c>
      <c r="E867" t="s">
        <v>13985</v>
      </c>
      <c r="F867" t="str">
        <f t="shared" si="13"/>
        <v>17501850</v>
      </c>
      <c r="G867" s="34" t="s">
        <v>1061</v>
      </c>
      <c r="H867" s="34" t="s">
        <v>13986</v>
      </c>
      <c r="I867" t="s">
        <v>165</v>
      </c>
      <c r="J867" t="s">
        <v>13955</v>
      </c>
      <c r="K867" t="s">
        <v>13987</v>
      </c>
      <c r="L867" t="s">
        <v>80</v>
      </c>
      <c r="M867" t="s">
        <v>223</v>
      </c>
      <c r="N867" t="s">
        <v>47</v>
      </c>
      <c r="O867" t="s">
        <v>30</v>
      </c>
      <c r="P867" t="s">
        <v>32</v>
      </c>
      <c r="Q867" t="s">
        <v>33</v>
      </c>
      <c r="R867" t="s">
        <v>33</v>
      </c>
      <c r="S867" t="s">
        <v>33</v>
      </c>
      <c r="T867" t="s">
        <v>33</v>
      </c>
      <c r="U867" t="s">
        <v>33</v>
      </c>
      <c r="V867" t="s">
        <v>33</v>
      </c>
      <c r="W867" t="s">
        <v>33</v>
      </c>
    </row>
    <row r="868" spans="1:23" hidden="1">
      <c r="A868" t="s">
        <v>13939</v>
      </c>
      <c r="B868" t="s">
        <v>21</v>
      </c>
      <c r="C868" t="s">
        <v>22</v>
      </c>
      <c r="D868" s="56">
        <v>1368</v>
      </c>
      <c r="E868" t="s">
        <v>13988</v>
      </c>
      <c r="F868" t="str">
        <f t="shared" si="13"/>
        <v>84449614</v>
      </c>
      <c r="G868" s="34" t="s">
        <v>1066</v>
      </c>
      <c r="H868" s="34" t="s">
        <v>13989</v>
      </c>
      <c r="I868" t="s">
        <v>2126</v>
      </c>
      <c r="J868" t="s">
        <v>2127</v>
      </c>
      <c r="K868" t="s">
        <v>13990</v>
      </c>
      <c r="L868" t="s">
        <v>1669</v>
      </c>
      <c r="M868" t="s">
        <v>2129</v>
      </c>
      <c r="N868" t="s">
        <v>29</v>
      </c>
      <c r="O868" t="s">
        <v>30</v>
      </c>
      <c r="P868" t="s">
        <v>13991</v>
      </c>
      <c r="Q868" t="s">
        <v>32</v>
      </c>
      <c r="R868" t="s">
        <v>33</v>
      </c>
      <c r="S868" t="s">
        <v>33</v>
      </c>
      <c r="T868" t="s">
        <v>33</v>
      </c>
      <c r="U868" t="s">
        <v>33</v>
      </c>
      <c r="V868" t="s">
        <v>33</v>
      </c>
      <c r="W868" t="s">
        <v>33</v>
      </c>
    </row>
    <row r="869" spans="1:23" hidden="1">
      <c r="A869" t="s">
        <v>13939</v>
      </c>
      <c r="B869" t="s">
        <v>21</v>
      </c>
      <c r="C869" t="s">
        <v>22</v>
      </c>
      <c r="D869" s="56">
        <v>1263.05</v>
      </c>
      <c r="E869" t="s">
        <v>13992</v>
      </c>
      <c r="F869" t="str">
        <f t="shared" si="13"/>
        <v>23535870</v>
      </c>
      <c r="G869" s="34" t="s">
        <v>1064</v>
      </c>
      <c r="H869" s="34" t="s">
        <v>13993</v>
      </c>
      <c r="I869" t="s">
        <v>181</v>
      </c>
      <c r="J869" t="s">
        <v>182</v>
      </c>
      <c r="K869" t="s">
        <v>183</v>
      </c>
      <c r="L869" t="s">
        <v>184</v>
      </c>
      <c r="M869" t="s">
        <v>185</v>
      </c>
      <c r="N869" t="s">
        <v>47</v>
      </c>
      <c r="O869" t="s">
        <v>54</v>
      </c>
      <c r="P869" t="s">
        <v>32</v>
      </c>
      <c r="Q869" t="s">
        <v>33</v>
      </c>
      <c r="R869" t="s">
        <v>33</v>
      </c>
      <c r="S869" t="s">
        <v>33</v>
      </c>
      <c r="T869" t="s">
        <v>33</v>
      </c>
      <c r="U869" t="s">
        <v>33</v>
      </c>
      <c r="V869" t="s">
        <v>33</v>
      </c>
      <c r="W869" t="s">
        <v>33</v>
      </c>
    </row>
    <row r="870" spans="1:23" hidden="1">
      <c r="A870" t="s">
        <v>13939</v>
      </c>
      <c r="B870" t="s">
        <v>21</v>
      </c>
      <c r="C870" t="s">
        <v>22</v>
      </c>
      <c r="D870" s="56">
        <v>1193.8</v>
      </c>
      <c r="E870" t="s">
        <v>13994</v>
      </c>
      <c r="F870" t="str">
        <f t="shared" si="13"/>
        <v>25270317</v>
      </c>
      <c r="G870" s="34" t="s">
        <v>2739</v>
      </c>
      <c r="H870" s="34" t="s">
        <v>13995</v>
      </c>
      <c r="I870" t="s">
        <v>24</v>
      </c>
      <c r="J870" t="s">
        <v>25</v>
      </c>
      <c r="K870" t="s">
        <v>13996</v>
      </c>
      <c r="L870" t="s">
        <v>27</v>
      </c>
      <c r="M870" t="s">
        <v>28</v>
      </c>
      <c r="N870" t="s">
        <v>29</v>
      </c>
      <c r="O870" t="s">
        <v>30</v>
      </c>
      <c r="P870" t="s">
        <v>13997</v>
      </c>
      <c r="Q870" t="s">
        <v>32</v>
      </c>
      <c r="R870" t="s">
        <v>33</v>
      </c>
      <c r="S870" t="s">
        <v>33</v>
      </c>
      <c r="T870" t="s">
        <v>33</v>
      </c>
      <c r="U870" t="s">
        <v>33</v>
      </c>
      <c r="V870" t="s">
        <v>33</v>
      </c>
      <c r="W870" t="s">
        <v>33</v>
      </c>
    </row>
    <row r="871" spans="1:23" hidden="1">
      <c r="A871" t="s">
        <v>13939</v>
      </c>
      <c r="B871" t="s">
        <v>21</v>
      </c>
      <c r="C871" t="s">
        <v>22</v>
      </c>
      <c r="D871" s="56">
        <v>552.85</v>
      </c>
      <c r="E871" t="s">
        <v>13998</v>
      </c>
      <c r="F871" t="str">
        <f t="shared" si="13"/>
        <v>43462079</v>
      </c>
      <c r="G871" s="34" t="s">
        <v>440</v>
      </c>
      <c r="H871" s="34" t="s">
        <v>13940</v>
      </c>
      <c r="I871" t="s">
        <v>309</v>
      </c>
      <c r="J871" t="s">
        <v>310</v>
      </c>
      <c r="K871" t="s">
        <v>311</v>
      </c>
      <c r="L871" t="s">
        <v>80</v>
      </c>
      <c r="M871" t="s">
        <v>312</v>
      </c>
      <c r="N871" t="s">
        <v>47</v>
      </c>
      <c r="O871" t="s">
        <v>30</v>
      </c>
      <c r="P871" t="s">
        <v>32</v>
      </c>
      <c r="Q871" t="s">
        <v>33</v>
      </c>
      <c r="R871" t="s">
        <v>33</v>
      </c>
      <c r="S871" t="s">
        <v>33</v>
      </c>
      <c r="T871" t="s">
        <v>33</v>
      </c>
      <c r="U871" t="s">
        <v>33</v>
      </c>
      <c r="V871" t="s">
        <v>33</v>
      </c>
      <c r="W871" t="s">
        <v>33</v>
      </c>
    </row>
    <row r="872" spans="1:23" hidden="1">
      <c r="A872" t="s">
        <v>13939</v>
      </c>
      <c r="B872" t="s">
        <v>21</v>
      </c>
      <c r="C872" t="s">
        <v>22</v>
      </c>
      <c r="D872" s="56">
        <v>396.91</v>
      </c>
      <c r="E872" t="s">
        <v>13999</v>
      </c>
      <c r="F872" t="str">
        <f t="shared" si="13"/>
        <v>25267726</v>
      </c>
      <c r="G872" s="34" t="s">
        <v>20734</v>
      </c>
      <c r="H872" s="34"/>
      <c r="I872" t="s">
        <v>24</v>
      </c>
      <c r="J872" t="s">
        <v>25</v>
      </c>
      <c r="K872" t="s">
        <v>14000</v>
      </c>
      <c r="L872" t="s">
        <v>27</v>
      </c>
      <c r="M872" t="s">
        <v>28</v>
      </c>
      <c r="N872" t="s">
        <v>29</v>
      </c>
      <c r="O872" t="s">
        <v>30</v>
      </c>
      <c r="P872" t="s">
        <v>14001</v>
      </c>
      <c r="Q872" t="s">
        <v>32</v>
      </c>
      <c r="R872" t="s">
        <v>33</v>
      </c>
      <c r="S872" t="s">
        <v>33</v>
      </c>
      <c r="T872" t="s">
        <v>33</v>
      </c>
      <c r="U872" t="s">
        <v>33</v>
      </c>
      <c r="V872" t="s">
        <v>33</v>
      </c>
      <c r="W872" t="s">
        <v>33</v>
      </c>
    </row>
    <row r="873" spans="1:23" hidden="1">
      <c r="A873" t="s">
        <v>13939</v>
      </c>
      <c r="B873" t="s">
        <v>21</v>
      </c>
      <c r="C873" t="s">
        <v>22</v>
      </c>
      <c r="D873" s="56">
        <v>207.85</v>
      </c>
      <c r="E873" t="s">
        <v>14002</v>
      </c>
      <c r="F873" t="str">
        <f t="shared" si="13"/>
        <v>25267835</v>
      </c>
      <c r="G873" s="54" t="s">
        <v>1890</v>
      </c>
      <c r="H873" s="54" t="s">
        <v>1889</v>
      </c>
      <c r="I873" t="s">
        <v>24</v>
      </c>
      <c r="J873" t="s">
        <v>25</v>
      </c>
      <c r="K873" t="s">
        <v>14003</v>
      </c>
      <c r="L873" t="s">
        <v>27</v>
      </c>
      <c r="M873" t="s">
        <v>28</v>
      </c>
      <c r="N873" t="s">
        <v>29</v>
      </c>
      <c r="O873" t="s">
        <v>30</v>
      </c>
      <c r="P873" t="s">
        <v>14004</v>
      </c>
      <c r="Q873" t="s">
        <v>32</v>
      </c>
      <c r="R873" t="s">
        <v>33</v>
      </c>
      <c r="S873" t="s">
        <v>33</v>
      </c>
      <c r="T873" t="s">
        <v>33</v>
      </c>
      <c r="U873" t="s">
        <v>33</v>
      </c>
      <c r="V873" t="s">
        <v>33</v>
      </c>
      <c r="W873" t="s">
        <v>33</v>
      </c>
    </row>
    <row r="874" spans="1:23" hidden="1">
      <c r="A874" t="s">
        <v>13939</v>
      </c>
      <c r="B874" t="s">
        <v>21</v>
      </c>
      <c r="C874" t="s">
        <v>22</v>
      </c>
      <c r="D874" s="56">
        <v>89.68</v>
      </c>
      <c r="E874" t="s">
        <v>14005</v>
      </c>
      <c r="F874" t="str">
        <f t="shared" si="13"/>
        <v>25270425</v>
      </c>
      <c r="G874" s="34" t="s">
        <v>440</v>
      </c>
      <c r="H874" s="34" t="s">
        <v>13940</v>
      </c>
      <c r="I874" t="s">
        <v>24</v>
      </c>
      <c r="J874" t="s">
        <v>25</v>
      </c>
      <c r="K874" t="s">
        <v>14006</v>
      </c>
      <c r="L874" t="s">
        <v>27</v>
      </c>
      <c r="M874" t="s">
        <v>28</v>
      </c>
      <c r="N874" t="s">
        <v>29</v>
      </c>
      <c r="O874" t="s">
        <v>30</v>
      </c>
      <c r="P874" t="s">
        <v>14007</v>
      </c>
      <c r="Q874" t="s">
        <v>32</v>
      </c>
      <c r="R874" t="s">
        <v>33</v>
      </c>
      <c r="S874" t="s">
        <v>33</v>
      </c>
      <c r="T874" t="s">
        <v>33</v>
      </c>
      <c r="U874" t="s">
        <v>33</v>
      </c>
      <c r="V874" t="s">
        <v>33</v>
      </c>
      <c r="W874" t="s">
        <v>33</v>
      </c>
    </row>
    <row r="875" spans="1:23" hidden="1">
      <c r="A875" t="s">
        <v>13939</v>
      </c>
      <c r="B875" t="s">
        <v>21</v>
      </c>
      <c r="C875" t="s">
        <v>22</v>
      </c>
      <c r="D875" s="56">
        <v>37.380000000000003</v>
      </c>
      <c r="E875" t="s">
        <v>14008</v>
      </c>
      <c r="F875" t="str">
        <f t="shared" si="13"/>
        <v>23613428</v>
      </c>
      <c r="G875" s="34" t="s">
        <v>3723</v>
      </c>
      <c r="H875" s="34" t="s">
        <v>14009</v>
      </c>
      <c r="I875" t="s">
        <v>199</v>
      </c>
      <c r="J875" t="s">
        <v>200</v>
      </c>
      <c r="K875" t="s">
        <v>225</v>
      </c>
      <c r="L875" t="s">
        <v>226</v>
      </c>
      <c r="M875" t="s">
        <v>203</v>
      </c>
      <c r="N875" t="s">
        <v>204</v>
      </c>
      <c r="O875" t="s">
        <v>30</v>
      </c>
      <c r="P875" t="s">
        <v>32</v>
      </c>
      <c r="Q875" t="s">
        <v>33</v>
      </c>
      <c r="R875" t="s">
        <v>33</v>
      </c>
      <c r="S875" t="s">
        <v>33</v>
      </c>
      <c r="T875" t="s">
        <v>33</v>
      </c>
      <c r="U875" t="s">
        <v>33</v>
      </c>
      <c r="V875" t="s">
        <v>33</v>
      </c>
      <c r="W875" t="s">
        <v>33</v>
      </c>
    </row>
    <row r="876" spans="1:23" hidden="1">
      <c r="A876" t="s">
        <v>13939</v>
      </c>
      <c r="B876" t="s">
        <v>21</v>
      </c>
      <c r="C876" t="s">
        <v>243</v>
      </c>
      <c r="D876" s="56">
        <v>449964</v>
      </c>
      <c r="E876" t="s">
        <v>14010</v>
      </c>
      <c r="F876" t="str">
        <f t="shared" si="13"/>
        <v>28015905</v>
      </c>
      <c r="G876" s="34" t="s">
        <v>440</v>
      </c>
      <c r="H876" s="34" t="s">
        <v>13940</v>
      </c>
      <c r="I876" t="s">
        <v>14011</v>
      </c>
      <c r="J876" t="s">
        <v>14010</v>
      </c>
      <c r="K876" t="s">
        <v>14012</v>
      </c>
      <c r="L876" t="s">
        <v>14013</v>
      </c>
      <c r="M876" t="s">
        <v>14014</v>
      </c>
      <c r="N876" t="s">
        <v>24131</v>
      </c>
      <c r="O876" t="s">
        <v>14015</v>
      </c>
      <c r="P876" t="s">
        <v>14016</v>
      </c>
      <c r="Q876" t="s">
        <v>33</v>
      </c>
      <c r="R876" t="s">
        <v>33</v>
      </c>
      <c r="S876" t="s">
        <v>33</v>
      </c>
      <c r="T876" t="s">
        <v>33</v>
      </c>
      <c r="U876" t="s">
        <v>33</v>
      </c>
      <c r="V876" t="s">
        <v>33</v>
      </c>
      <c r="W876" t="s">
        <v>33</v>
      </c>
    </row>
    <row r="877" spans="1:23" hidden="1">
      <c r="A877" t="s">
        <v>13939</v>
      </c>
      <c r="B877" t="s">
        <v>21</v>
      </c>
      <c r="C877" t="s">
        <v>270</v>
      </c>
      <c r="D877" s="47">
        <v>900000</v>
      </c>
      <c r="E877" t="s">
        <v>14017</v>
      </c>
      <c r="F877" s="62">
        <v>28451512</v>
      </c>
      <c r="G877" s="34">
        <v>6400</v>
      </c>
      <c r="H877" s="34">
        <v>47286</v>
      </c>
      <c r="I877" t="s">
        <v>14017</v>
      </c>
      <c r="J877" t="s">
        <v>2430</v>
      </c>
      <c r="K877" t="s">
        <v>14018</v>
      </c>
      <c r="L877" t="s">
        <v>14019</v>
      </c>
      <c r="M877" t="s">
        <v>4986</v>
      </c>
      <c r="N877" t="s">
        <v>2434</v>
      </c>
      <c r="O877" t="s">
        <v>2435</v>
      </c>
      <c r="P877" t="s">
        <v>14020</v>
      </c>
      <c r="Q877" t="s">
        <v>33</v>
      </c>
      <c r="R877" t="s">
        <v>33</v>
      </c>
      <c r="S877" t="s">
        <v>33</v>
      </c>
      <c r="T877" t="s">
        <v>33</v>
      </c>
      <c r="U877" t="s">
        <v>33</v>
      </c>
      <c r="V877" t="s">
        <v>33</v>
      </c>
      <c r="W877" t="s">
        <v>33</v>
      </c>
    </row>
    <row r="878" spans="1:23" hidden="1">
      <c r="A878" t="s">
        <v>14021</v>
      </c>
      <c r="B878" t="s">
        <v>21</v>
      </c>
      <c r="C878" t="s">
        <v>22</v>
      </c>
      <c r="D878" s="47">
        <v>30300000</v>
      </c>
      <c r="E878" t="s">
        <v>14022</v>
      </c>
      <c r="F878" t="str">
        <f t="shared" ref="F878:F941" si="14">RIGHT(E878,8)</f>
        <v>53332300</v>
      </c>
      <c r="G878" s="34" t="s">
        <v>1233</v>
      </c>
      <c r="H878" s="34" t="s">
        <v>14023</v>
      </c>
      <c r="I878" t="s">
        <v>942</v>
      </c>
      <c r="J878" t="s">
        <v>943</v>
      </c>
      <c r="K878" t="s">
        <v>944</v>
      </c>
      <c r="L878" t="s">
        <v>945</v>
      </c>
      <c r="M878" t="s">
        <v>946</v>
      </c>
      <c r="N878" t="s">
        <v>204</v>
      </c>
      <c r="O878" t="s">
        <v>30</v>
      </c>
      <c r="P878" t="s">
        <v>32</v>
      </c>
      <c r="Q878" t="s">
        <v>33</v>
      </c>
      <c r="R878" t="s">
        <v>33</v>
      </c>
      <c r="S878" t="s">
        <v>33</v>
      </c>
      <c r="T878" t="s">
        <v>33</v>
      </c>
      <c r="U878" t="s">
        <v>33</v>
      </c>
      <c r="V878" t="s">
        <v>33</v>
      </c>
      <c r="W878" t="s">
        <v>33</v>
      </c>
    </row>
    <row r="879" spans="1:23" hidden="1">
      <c r="A879" t="s">
        <v>14021</v>
      </c>
      <c r="B879" t="s">
        <v>21</v>
      </c>
      <c r="C879" t="s">
        <v>22</v>
      </c>
      <c r="D879" s="47">
        <v>2224000</v>
      </c>
      <c r="E879" t="s">
        <v>14024</v>
      </c>
      <c r="F879" t="str">
        <f t="shared" si="14"/>
        <v>53332301</v>
      </c>
      <c r="G879" s="34" t="s">
        <v>1233</v>
      </c>
      <c r="H879" s="34" t="s">
        <v>14025</v>
      </c>
      <c r="I879" t="s">
        <v>942</v>
      </c>
      <c r="J879" t="s">
        <v>943</v>
      </c>
      <c r="K879" t="s">
        <v>948</v>
      </c>
      <c r="L879" t="s">
        <v>80</v>
      </c>
      <c r="M879" t="s">
        <v>946</v>
      </c>
      <c r="N879" t="s">
        <v>204</v>
      </c>
      <c r="O879" t="s">
        <v>30</v>
      </c>
      <c r="P879" t="s">
        <v>32</v>
      </c>
      <c r="Q879" t="s">
        <v>33</v>
      </c>
      <c r="R879" t="s">
        <v>33</v>
      </c>
      <c r="S879" t="s">
        <v>33</v>
      </c>
      <c r="T879" t="s">
        <v>33</v>
      </c>
      <c r="U879" t="s">
        <v>33</v>
      </c>
      <c r="V879" t="s">
        <v>33</v>
      </c>
      <c r="W879" t="s">
        <v>33</v>
      </c>
    </row>
    <row r="880" spans="1:23" hidden="1">
      <c r="A880" t="s">
        <v>14021</v>
      </c>
      <c r="B880" t="s">
        <v>21</v>
      </c>
      <c r="C880" t="s">
        <v>22</v>
      </c>
      <c r="D880" s="47">
        <v>310205.92</v>
      </c>
      <c r="E880" t="s">
        <v>14026</v>
      </c>
      <c r="F880" t="str">
        <f t="shared" si="14"/>
        <v>70182011</v>
      </c>
      <c r="G880" s="32" t="s">
        <v>440</v>
      </c>
      <c r="H880" s="32">
        <v>92086</v>
      </c>
      <c r="I880" t="s">
        <v>57</v>
      </c>
      <c r="J880" t="s">
        <v>58</v>
      </c>
      <c r="K880" t="s">
        <v>59</v>
      </c>
      <c r="L880" t="s">
        <v>27</v>
      </c>
      <c r="M880" t="s">
        <v>60</v>
      </c>
      <c r="N880" t="s">
        <v>29</v>
      </c>
      <c r="O880" t="s">
        <v>61</v>
      </c>
      <c r="P880" t="s">
        <v>14027</v>
      </c>
      <c r="Q880" t="s">
        <v>32</v>
      </c>
      <c r="R880" t="s">
        <v>33</v>
      </c>
      <c r="S880" t="s">
        <v>33</v>
      </c>
      <c r="T880" t="s">
        <v>33</v>
      </c>
      <c r="U880" t="s">
        <v>33</v>
      </c>
      <c r="V880" t="s">
        <v>33</v>
      </c>
      <c r="W880" t="s">
        <v>33</v>
      </c>
    </row>
    <row r="881" spans="1:23" hidden="1">
      <c r="A881" t="s">
        <v>14021</v>
      </c>
      <c r="B881" t="s">
        <v>21</v>
      </c>
      <c r="C881" t="s">
        <v>22</v>
      </c>
      <c r="D881" s="47">
        <v>249998.75</v>
      </c>
      <c r="E881" t="s">
        <v>14028</v>
      </c>
      <c r="F881" t="str">
        <f t="shared" si="14"/>
        <v>23720715</v>
      </c>
      <c r="G881" s="34" t="s">
        <v>1055</v>
      </c>
      <c r="H881" s="34" t="s">
        <v>14029</v>
      </c>
      <c r="I881" t="s">
        <v>24</v>
      </c>
      <c r="J881" t="s">
        <v>25</v>
      </c>
      <c r="K881" t="s">
        <v>14030</v>
      </c>
      <c r="L881" t="s">
        <v>27</v>
      </c>
      <c r="M881" t="s">
        <v>28</v>
      </c>
      <c r="N881" t="s">
        <v>29</v>
      </c>
      <c r="O881" t="s">
        <v>30</v>
      </c>
      <c r="P881" t="s">
        <v>14031</v>
      </c>
      <c r="Q881" t="s">
        <v>32</v>
      </c>
      <c r="R881" t="s">
        <v>33</v>
      </c>
      <c r="S881" t="s">
        <v>33</v>
      </c>
      <c r="T881" t="s">
        <v>33</v>
      </c>
      <c r="U881" t="s">
        <v>33</v>
      </c>
      <c r="V881" t="s">
        <v>33</v>
      </c>
      <c r="W881" t="s">
        <v>33</v>
      </c>
    </row>
    <row r="882" spans="1:23" hidden="1">
      <c r="A882" t="s">
        <v>14021</v>
      </c>
      <c r="B882" t="s">
        <v>21</v>
      </c>
      <c r="C882" t="s">
        <v>22</v>
      </c>
      <c r="D882" s="47">
        <v>211680.35</v>
      </c>
      <c r="E882" t="s">
        <v>14032</v>
      </c>
      <c r="F882" t="str">
        <f t="shared" si="14"/>
        <v>23725171</v>
      </c>
      <c r="G882" s="32" t="s">
        <v>440</v>
      </c>
      <c r="H882" s="32">
        <v>92086</v>
      </c>
      <c r="I882" t="s">
        <v>24</v>
      </c>
      <c r="J882" t="s">
        <v>25</v>
      </c>
      <c r="K882" t="s">
        <v>14033</v>
      </c>
      <c r="L882" t="s">
        <v>27</v>
      </c>
      <c r="M882" t="s">
        <v>28</v>
      </c>
      <c r="N882" t="s">
        <v>29</v>
      </c>
      <c r="O882" t="s">
        <v>30</v>
      </c>
      <c r="P882" t="s">
        <v>14034</v>
      </c>
      <c r="Q882" t="s">
        <v>32</v>
      </c>
      <c r="R882" t="s">
        <v>33</v>
      </c>
      <c r="S882" t="s">
        <v>33</v>
      </c>
      <c r="T882" t="s">
        <v>33</v>
      </c>
      <c r="U882" t="s">
        <v>33</v>
      </c>
      <c r="V882" t="s">
        <v>33</v>
      </c>
      <c r="W882" t="s">
        <v>33</v>
      </c>
    </row>
    <row r="883" spans="1:23" hidden="1">
      <c r="A883" t="s">
        <v>14021</v>
      </c>
      <c r="B883" t="s">
        <v>21</v>
      </c>
      <c r="C883" t="s">
        <v>22</v>
      </c>
      <c r="D883" s="47">
        <v>63580</v>
      </c>
      <c r="E883" t="s">
        <v>14035</v>
      </c>
      <c r="F883" t="str">
        <f t="shared" si="14"/>
        <v>11933390</v>
      </c>
      <c r="G883" s="34" t="s">
        <v>1062</v>
      </c>
      <c r="H883" s="34" t="s">
        <v>14036</v>
      </c>
      <c r="I883" t="s">
        <v>187</v>
      </c>
      <c r="J883" t="s">
        <v>188</v>
      </c>
      <c r="K883" t="s">
        <v>189</v>
      </c>
      <c r="L883" t="s">
        <v>80</v>
      </c>
      <c r="M883" t="s">
        <v>190</v>
      </c>
      <c r="N883" t="s">
        <v>47</v>
      </c>
      <c r="O883" t="s">
        <v>30</v>
      </c>
      <c r="P883" t="s">
        <v>32</v>
      </c>
      <c r="Q883" t="s">
        <v>33</v>
      </c>
      <c r="R883" t="s">
        <v>33</v>
      </c>
      <c r="S883" t="s">
        <v>33</v>
      </c>
      <c r="T883" t="s">
        <v>33</v>
      </c>
      <c r="U883" t="s">
        <v>33</v>
      </c>
      <c r="V883" t="s">
        <v>33</v>
      </c>
      <c r="W883" t="s">
        <v>33</v>
      </c>
    </row>
    <row r="884" spans="1:23" hidden="1">
      <c r="A884" t="s">
        <v>14021</v>
      </c>
      <c r="B884" t="s">
        <v>21</v>
      </c>
      <c r="C884" t="s">
        <v>22</v>
      </c>
      <c r="D884" s="47">
        <v>58961.56</v>
      </c>
      <c r="E884" t="s">
        <v>14037</v>
      </c>
      <c r="F884" t="str">
        <f t="shared" si="14"/>
        <v>55248657</v>
      </c>
      <c r="G884" s="32" t="s">
        <v>440</v>
      </c>
      <c r="H884" s="32">
        <v>92088</v>
      </c>
      <c r="I884" t="s">
        <v>14038</v>
      </c>
      <c r="J884" t="s">
        <v>50</v>
      </c>
      <c r="K884" t="s">
        <v>14039</v>
      </c>
      <c r="L884" t="s">
        <v>45</v>
      </c>
      <c r="M884" t="s">
        <v>53</v>
      </c>
      <c r="N884" t="s">
        <v>47</v>
      </c>
      <c r="O884" t="s">
        <v>81</v>
      </c>
      <c r="P884" t="s">
        <v>14040</v>
      </c>
      <c r="Q884" t="s">
        <v>32</v>
      </c>
      <c r="R884" t="s">
        <v>33</v>
      </c>
      <c r="S884" t="s">
        <v>33</v>
      </c>
      <c r="T884" t="s">
        <v>33</v>
      </c>
      <c r="U884" t="s">
        <v>33</v>
      </c>
      <c r="V884" t="s">
        <v>33</v>
      </c>
      <c r="W884" t="s">
        <v>33</v>
      </c>
    </row>
    <row r="885" spans="1:23" hidden="1">
      <c r="A885" t="s">
        <v>14021</v>
      </c>
      <c r="B885" t="s">
        <v>21</v>
      </c>
      <c r="C885" t="s">
        <v>22</v>
      </c>
      <c r="D885" s="47">
        <v>35471.01</v>
      </c>
      <c r="E885" t="s">
        <v>14041</v>
      </c>
      <c r="F885" t="str">
        <f t="shared" si="14"/>
        <v>55504927</v>
      </c>
      <c r="G885" s="32" t="s">
        <v>440</v>
      </c>
      <c r="H885" s="32">
        <v>92086</v>
      </c>
      <c r="I885" t="s">
        <v>120</v>
      </c>
      <c r="J885" t="s">
        <v>50</v>
      </c>
      <c r="K885" t="s">
        <v>121</v>
      </c>
      <c r="L885" t="s">
        <v>80</v>
      </c>
      <c r="M885" t="s">
        <v>53</v>
      </c>
      <c r="N885" t="s">
        <v>47</v>
      </c>
      <c r="O885" t="s">
        <v>122</v>
      </c>
      <c r="P885" t="s">
        <v>14042</v>
      </c>
      <c r="Q885" t="s">
        <v>32</v>
      </c>
      <c r="R885" t="s">
        <v>33</v>
      </c>
      <c r="S885" t="s">
        <v>33</v>
      </c>
      <c r="T885" t="s">
        <v>33</v>
      </c>
      <c r="U885" t="s">
        <v>33</v>
      </c>
      <c r="V885" t="s">
        <v>33</v>
      </c>
      <c r="W885" t="s">
        <v>33</v>
      </c>
    </row>
    <row r="886" spans="1:23" hidden="1">
      <c r="A886" t="s">
        <v>14021</v>
      </c>
      <c r="B886" t="s">
        <v>21</v>
      </c>
      <c r="C886" t="s">
        <v>22</v>
      </c>
      <c r="D886" s="47">
        <v>31009.46</v>
      </c>
      <c r="E886" t="s">
        <v>14043</v>
      </c>
      <c r="F886" t="str">
        <f t="shared" si="14"/>
        <v>23727469</v>
      </c>
      <c r="G886" s="32" t="s">
        <v>440</v>
      </c>
      <c r="H886" s="32">
        <v>92086</v>
      </c>
      <c r="I886" t="s">
        <v>24</v>
      </c>
      <c r="J886" t="s">
        <v>25</v>
      </c>
      <c r="K886" t="s">
        <v>14044</v>
      </c>
      <c r="L886" t="s">
        <v>27</v>
      </c>
      <c r="M886" t="s">
        <v>28</v>
      </c>
      <c r="N886" t="s">
        <v>29</v>
      </c>
      <c r="O886" t="s">
        <v>30</v>
      </c>
      <c r="P886" t="s">
        <v>14045</v>
      </c>
      <c r="Q886" t="s">
        <v>32</v>
      </c>
      <c r="R886" t="s">
        <v>33</v>
      </c>
      <c r="S886" t="s">
        <v>33</v>
      </c>
      <c r="T886" t="s">
        <v>33</v>
      </c>
      <c r="U886" t="s">
        <v>33</v>
      </c>
      <c r="V886" t="s">
        <v>33</v>
      </c>
      <c r="W886" t="s">
        <v>33</v>
      </c>
    </row>
    <row r="887" spans="1:23" hidden="1">
      <c r="A887" t="s">
        <v>14021</v>
      </c>
      <c r="B887" t="s">
        <v>21</v>
      </c>
      <c r="C887" t="s">
        <v>22</v>
      </c>
      <c r="D887" s="47">
        <v>29856.69</v>
      </c>
      <c r="E887" t="s">
        <v>14046</v>
      </c>
      <c r="F887" t="str">
        <f t="shared" si="14"/>
        <v>24546869</v>
      </c>
      <c r="G887" s="34" t="s">
        <v>1059</v>
      </c>
      <c r="H887" s="34" t="s">
        <v>14047</v>
      </c>
      <c r="I887" t="s">
        <v>84</v>
      </c>
      <c r="J887" t="s">
        <v>25</v>
      </c>
      <c r="K887" t="s">
        <v>14048</v>
      </c>
      <c r="L887" t="s">
        <v>86</v>
      </c>
      <c r="M887" t="s">
        <v>87</v>
      </c>
      <c r="N887" t="s">
        <v>47</v>
      </c>
      <c r="O887" t="s">
        <v>30</v>
      </c>
      <c r="P887" t="s">
        <v>32</v>
      </c>
      <c r="Q887" t="s">
        <v>33</v>
      </c>
      <c r="R887" t="s">
        <v>33</v>
      </c>
      <c r="S887" t="s">
        <v>33</v>
      </c>
      <c r="T887" t="s">
        <v>33</v>
      </c>
      <c r="U887" t="s">
        <v>33</v>
      </c>
      <c r="V887" t="s">
        <v>33</v>
      </c>
      <c r="W887" t="s">
        <v>33</v>
      </c>
    </row>
    <row r="888" spans="1:23" hidden="1">
      <c r="A888" t="s">
        <v>14021</v>
      </c>
      <c r="B888" t="s">
        <v>21</v>
      </c>
      <c r="C888" t="s">
        <v>22</v>
      </c>
      <c r="D888" s="47">
        <v>18357.169999999998</v>
      </c>
      <c r="E888" t="s">
        <v>14049</v>
      </c>
      <c r="F888" t="str">
        <f t="shared" si="14"/>
        <v>29913013</v>
      </c>
      <c r="G888" s="32" t="s">
        <v>440</v>
      </c>
      <c r="H888" s="32">
        <v>92086</v>
      </c>
      <c r="I888" t="s">
        <v>14050</v>
      </c>
      <c r="J888" t="s">
        <v>727</v>
      </c>
      <c r="K888" t="s">
        <v>405</v>
      </c>
      <c r="L888" t="s">
        <v>728</v>
      </c>
      <c r="M888" t="s">
        <v>729</v>
      </c>
      <c r="N888" t="s">
        <v>47</v>
      </c>
      <c r="O888" t="s">
        <v>30</v>
      </c>
      <c r="P888" t="s">
        <v>32</v>
      </c>
      <c r="Q888" t="s">
        <v>33</v>
      </c>
      <c r="R888" t="s">
        <v>33</v>
      </c>
      <c r="S888" t="s">
        <v>33</v>
      </c>
      <c r="T888" t="s">
        <v>33</v>
      </c>
      <c r="U888" t="s">
        <v>33</v>
      </c>
      <c r="V888" t="s">
        <v>33</v>
      </c>
      <c r="W888" t="s">
        <v>33</v>
      </c>
    </row>
    <row r="889" spans="1:23" hidden="1">
      <c r="A889" t="s">
        <v>14021</v>
      </c>
      <c r="B889" t="s">
        <v>21</v>
      </c>
      <c r="C889" t="s">
        <v>22</v>
      </c>
      <c r="D889" s="47">
        <v>15710.18</v>
      </c>
      <c r="E889" t="s">
        <v>14051</v>
      </c>
      <c r="F889" t="str">
        <f t="shared" si="14"/>
        <v>67704773</v>
      </c>
      <c r="G889" s="32" t="s">
        <v>440</v>
      </c>
      <c r="H889" s="32">
        <v>92086</v>
      </c>
      <c r="I889" t="s">
        <v>1171</v>
      </c>
      <c r="J889" t="s">
        <v>14052</v>
      </c>
      <c r="K889" t="s">
        <v>14053</v>
      </c>
      <c r="L889" t="s">
        <v>45</v>
      </c>
      <c r="M889" t="s">
        <v>1174</v>
      </c>
      <c r="N889" t="s">
        <v>47</v>
      </c>
      <c r="O889" t="s">
        <v>30</v>
      </c>
      <c r="P889" t="s">
        <v>14054</v>
      </c>
      <c r="Q889" t="s">
        <v>32</v>
      </c>
      <c r="R889" t="s">
        <v>33</v>
      </c>
      <c r="S889" t="s">
        <v>33</v>
      </c>
      <c r="T889" t="s">
        <v>33</v>
      </c>
      <c r="U889" t="s">
        <v>33</v>
      </c>
      <c r="V889" t="s">
        <v>33</v>
      </c>
      <c r="W889" t="s">
        <v>33</v>
      </c>
    </row>
    <row r="890" spans="1:23" hidden="1">
      <c r="A890" s="63">
        <v>45594</v>
      </c>
      <c r="B890" t="s">
        <v>21</v>
      </c>
      <c r="C890" t="s">
        <v>22</v>
      </c>
      <c r="D890" s="47">
        <v>13434.22</v>
      </c>
      <c r="E890" t="s">
        <v>14055</v>
      </c>
      <c r="F890" t="str">
        <f t="shared" si="14"/>
        <v>21383611</v>
      </c>
      <c r="G890" s="32" t="s">
        <v>440</v>
      </c>
      <c r="H890" s="32">
        <v>92086</v>
      </c>
      <c r="I890" t="s">
        <v>139</v>
      </c>
      <c r="J890" t="s">
        <v>140</v>
      </c>
      <c r="K890" t="s">
        <v>14056</v>
      </c>
      <c r="L890" t="s">
        <v>80</v>
      </c>
      <c r="M890" t="s">
        <v>142</v>
      </c>
      <c r="N890" t="s">
        <v>47</v>
      </c>
      <c r="O890" t="s">
        <v>30</v>
      </c>
      <c r="P890" t="s">
        <v>32</v>
      </c>
      <c r="Q890" t="s">
        <v>33</v>
      </c>
      <c r="R890" t="s">
        <v>33</v>
      </c>
      <c r="S890" t="s">
        <v>33</v>
      </c>
      <c r="T890" t="s">
        <v>33</v>
      </c>
      <c r="U890" t="s">
        <v>33</v>
      </c>
      <c r="V890" t="s">
        <v>33</v>
      </c>
      <c r="W890" t="s">
        <v>33</v>
      </c>
    </row>
    <row r="891" spans="1:23" hidden="1">
      <c r="A891" t="s">
        <v>14021</v>
      </c>
      <c r="B891" t="s">
        <v>21</v>
      </c>
      <c r="C891" t="s">
        <v>22</v>
      </c>
      <c r="D891" s="47">
        <v>12988.13</v>
      </c>
      <c r="E891" t="s">
        <v>14057</v>
      </c>
      <c r="F891" t="str">
        <f t="shared" si="14"/>
        <v>29721644</v>
      </c>
      <c r="G891" s="32" t="s">
        <v>440</v>
      </c>
      <c r="H891" s="32">
        <v>92086</v>
      </c>
      <c r="I891" t="s">
        <v>14058</v>
      </c>
      <c r="J891" t="s">
        <v>352</v>
      </c>
      <c r="K891" t="s">
        <v>353</v>
      </c>
      <c r="L891" t="s">
        <v>80</v>
      </c>
      <c r="M891" t="s">
        <v>354</v>
      </c>
      <c r="N891" t="s">
        <v>204</v>
      </c>
      <c r="O891" t="s">
        <v>30</v>
      </c>
      <c r="P891" t="s">
        <v>32</v>
      </c>
      <c r="Q891" t="s">
        <v>33</v>
      </c>
      <c r="R891" t="s">
        <v>33</v>
      </c>
      <c r="S891" t="s">
        <v>33</v>
      </c>
      <c r="T891" t="s">
        <v>33</v>
      </c>
      <c r="U891" t="s">
        <v>33</v>
      </c>
      <c r="V891" t="s">
        <v>33</v>
      </c>
      <c r="W891" t="s">
        <v>33</v>
      </c>
    </row>
    <row r="892" spans="1:23" hidden="1">
      <c r="A892" t="s">
        <v>14021</v>
      </c>
      <c r="B892" t="s">
        <v>21</v>
      </c>
      <c r="C892" t="s">
        <v>22</v>
      </c>
      <c r="D892" s="47">
        <v>9050.3700000000008</v>
      </c>
      <c r="E892" t="s">
        <v>14059</v>
      </c>
      <c r="F892" t="str">
        <f t="shared" si="14"/>
        <v>15899325</v>
      </c>
      <c r="G892" s="32" t="s">
        <v>440</v>
      </c>
      <c r="H892" s="32">
        <v>92086</v>
      </c>
      <c r="I892" t="s">
        <v>2842</v>
      </c>
      <c r="J892" t="s">
        <v>2843</v>
      </c>
      <c r="K892" t="s">
        <v>14060</v>
      </c>
      <c r="L892" t="s">
        <v>1687</v>
      </c>
      <c r="M892" t="s">
        <v>2845</v>
      </c>
      <c r="N892" t="s">
        <v>29</v>
      </c>
      <c r="O892" t="s">
        <v>30</v>
      </c>
      <c r="P892" t="s">
        <v>14061</v>
      </c>
      <c r="Q892" t="s">
        <v>32</v>
      </c>
      <c r="R892" t="s">
        <v>33</v>
      </c>
      <c r="S892" t="s">
        <v>33</v>
      </c>
      <c r="T892" t="s">
        <v>33</v>
      </c>
      <c r="U892" t="s">
        <v>33</v>
      </c>
      <c r="V892" t="s">
        <v>33</v>
      </c>
      <c r="W892" t="s">
        <v>33</v>
      </c>
    </row>
    <row r="893" spans="1:23" hidden="1">
      <c r="A893" t="s">
        <v>14021</v>
      </c>
      <c r="B893" t="s">
        <v>21</v>
      </c>
      <c r="C893" t="s">
        <v>22</v>
      </c>
      <c r="D893" s="47">
        <v>7574.24</v>
      </c>
      <c r="E893" t="s">
        <v>14062</v>
      </c>
      <c r="F893" t="str">
        <f t="shared" si="14"/>
        <v>70181432</v>
      </c>
      <c r="G893" s="32" t="s">
        <v>440</v>
      </c>
      <c r="H893" s="32">
        <v>92086</v>
      </c>
      <c r="I893" t="s">
        <v>57</v>
      </c>
      <c r="J893" t="s">
        <v>58</v>
      </c>
      <c r="K893" t="s">
        <v>59</v>
      </c>
      <c r="L893" t="s">
        <v>194</v>
      </c>
      <c r="M893" t="s">
        <v>60</v>
      </c>
      <c r="N893" t="s">
        <v>29</v>
      </c>
      <c r="O893" t="s">
        <v>61</v>
      </c>
      <c r="P893" t="s">
        <v>14063</v>
      </c>
      <c r="Q893" t="s">
        <v>32</v>
      </c>
      <c r="R893" t="s">
        <v>33</v>
      </c>
      <c r="S893" t="s">
        <v>33</v>
      </c>
      <c r="T893" t="s">
        <v>33</v>
      </c>
      <c r="U893" t="s">
        <v>33</v>
      </c>
      <c r="V893" t="s">
        <v>33</v>
      </c>
      <c r="W893" t="s">
        <v>33</v>
      </c>
    </row>
    <row r="894" spans="1:23" hidden="1">
      <c r="A894" t="s">
        <v>14021</v>
      </c>
      <c r="B894" t="s">
        <v>21</v>
      </c>
      <c r="C894" t="s">
        <v>22</v>
      </c>
      <c r="D894" s="47">
        <v>6760</v>
      </c>
      <c r="E894" t="s">
        <v>14064</v>
      </c>
      <c r="F894" t="str">
        <f t="shared" si="14"/>
        <v>12301369</v>
      </c>
      <c r="G894" s="32" t="s">
        <v>440</v>
      </c>
      <c r="H894" s="32">
        <v>92088</v>
      </c>
      <c r="I894" t="s">
        <v>2319</v>
      </c>
      <c r="J894" t="s">
        <v>43</v>
      </c>
      <c r="K894" t="s">
        <v>14065</v>
      </c>
      <c r="L894" t="s">
        <v>45</v>
      </c>
      <c r="M894" t="s">
        <v>2321</v>
      </c>
      <c r="N894" t="s">
        <v>47</v>
      </c>
      <c r="O894" t="s">
        <v>30</v>
      </c>
      <c r="P894" t="s">
        <v>32</v>
      </c>
      <c r="Q894" t="s">
        <v>33</v>
      </c>
      <c r="R894" t="s">
        <v>33</v>
      </c>
      <c r="S894" t="s">
        <v>33</v>
      </c>
      <c r="T894" t="s">
        <v>33</v>
      </c>
      <c r="U894" t="s">
        <v>33</v>
      </c>
      <c r="V894" t="s">
        <v>33</v>
      </c>
      <c r="W894" t="s">
        <v>33</v>
      </c>
    </row>
    <row r="895" spans="1:23" hidden="1">
      <c r="A895" t="s">
        <v>14021</v>
      </c>
      <c r="B895" t="s">
        <v>21</v>
      </c>
      <c r="C895" t="s">
        <v>22</v>
      </c>
      <c r="D895" s="47">
        <v>5995.94</v>
      </c>
      <c r="E895" t="s">
        <v>14066</v>
      </c>
      <c r="F895" t="str">
        <f t="shared" si="14"/>
        <v>21855067</v>
      </c>
      <c r="G895" s="54" t="s">
        <v>1890</v>
      </c>
      <c r="H895" s="54" t="s">
        <v>1889</v>
      </c>
      <c r="I895" t="s">
        <v>14067</v>
      </c>
      <c r="J895" t="s">
        <v>393</v>
      </c>
      <c r="K895" t="s">
        <v>14068</v>
      </c>
      <c r="L895" t="s">
        <v>45</v>
      </c>
      <c r="M895" t="s">
        <v>155</v>
      </c>
      <c r="N895" t="s">
        <v>47</v>
      </c>
      <c r="O895" t="s">
        <v>30</v>
      </c>
      <c r="P895" t="s">
        <v>14069</v>
      </c>
      <c r="Q895" t="s">
        <v>32</v>
      </c>
      <c r="R895" t="s">
        <v>33</v>
      </c>
      <c r="S895" t="s">
        <v>33</v>
      </c>
      <c r="T895" t="s">
        <v>33</v>
      </c>
      <c r="U895" t="s">
        <v>33</v>
      </c>
      <c r="V895" t="s">
        <v>33</v>
      </c>
      <c r="W895" t="s">
        <v>33</v>
      </c>
    </row>
    <row r="896" spans="1:23" hidden="1">
      <c r="A896" t="s">
        <v>14021</v>
      </c>
      <c r="B896" t="s">
        <v>21</v>
      </c>
      <c r="C896" t="s">
        <v>22</v>
      </c>
      <c r="D896" s="47">
        <v>3836.13</v>
      </c>
      <c r="E896" t="s">
        <v>14070</v>
      </c>
      <c r="F896" t="str">
        <f t="shared" si="14"/>
        <v>70181174</v>
      </c>
      <c r="G896" s="32" t="s">
        <v>440</v>
      </c>
      <c r="H896" s="32">
        <v>92086</v>
      </c>
      <c r="I896" t="s">
        <v>57</v>
      </c>
      <c r="J896" t="s">
        <v>58</v>
      </c>
      <c r="K896" t="s">
        <v>59</v>
      </c>
      <c r="L896" t="s">
        <v>194</v>
      </c>
      <c r="M896" t="s">
        <v>60</v>
      </c>
      <c r="N896" t="s">
        <v>29</v>
      </c>
      <c r="O896" t="s">
        <v>61</v>
      </c>
      <c r="P896" t="s">
        <v>14071</v>
      </c>
      <c r="Q896" t="s">
        <v>32</v>
      </c>
      <c r="R896" t="s">
        <v>33</v>
      </c>
      <c r="S896" t="s">
        <v>33</v>
      </c>
      <c r="T896" t="s">
        <v>33</v>
      </c>
      <c r="U896" t="s">
        <v>33</v>
      </c>
      <c r="V896" t="s">
        <v>33</v>
      </c>
      <c r="W896" t="s">
        <v>33</v>
      </c>
    </row>
    <row r="897" spans="1:23" hidden="1">
      <c r="A897" t="s">
        <v>14021</v>
      </c>
      <c r="B897" t="s">
        <v>21</v>
      </c>
      <c r="C897" t="s">
        <v>22</v>
      </c>
      <c r="D897" s="47">
        <v>2860.95</v>
      </c>
      <c r="E897" t="s">
        <v>14072</v>
      </c>
      <c r="F897" t="str">
        <f t="shared" si="14"/>
        <v>55385242</v>
      </c>
      <c r="G897" s="34" t="s">
        <v>1881</v>
      </c>
      <c r="H897" s="34" t="s">
        <v>14073</v>
      </c>
      <c r="I897" t="s">
        <v>2899</v>
      </c>
      <c r="J897" t="s">
        <v>50</v>
      </c>
      <c r="K897" t="s">
        <v>2900</v>
      </c>
      <c r="L897" t="s">
        <v>2901</v>
      </c>
      <c r="M897" t="s">
        <v>53</v>
      </c>
      <c r="N897" t="s">
        <v>47</v>
      </c>
      <c r="O897" t="s">
        <v>81</v>
      </c>
      <c r="P897" t="s">
        <v>14074</v>
      </c>
      <c r="Q897" t="s">
        <v>32</v>
      </c>
      <c r="R897" t="s">
        <v>33</v>
      </c>
      <c r="S897" t="s">
        <v>33</v>
      </c>
      <c r="T897" t="s">
        <v>33</v>
      </c>
      <c r="U897" t="s">
        <v>33</v>
      </c>
      <c r="V897" t="s">
        <v>33</v>
      </c>
      <c r="W897" t="s">
        <v>33</v>
      </c>
    </row>
    <row r="898" spans="1:23" hidden="1">
      <c r="A898" t="s">
        <v>14021</v>
      </c>
      <c r="B898" t="s">
        <v>21</v>
      </c>
      <c r="C898" t="s">
        <v>22</v>
      </c>
      <c r="D898" s="47">
        <v>1610.46</v>
      </c>
      <c r="E898" t="s">
        <v>14075</v>
      </c>
      <c r="F898" t="str">
        <f t="shared" si="14"/>
        <v>23721078</v>
      </c>
      <c r="G898" s="54" t="s">
        <v>1890</v>
      </c>
      <c r="H898" s="54" t="s">
        <v>1889</v>
      </c>
      <c r="I898" t="s">
        <v>24</v>
      </c>
      <c r="J898" t="s">
        <v>25</v>
      </c>
      <c r="K898" t="s">
        <v>14076</v>
      </c>
      <c r="L898" t="s">
        <v>27</v>
      </c>
      <c r="M898" t="s">
        <v>28</v>
      </c>
      <c r="N898" t="s">
        <v>29</v>
      </c>
      <c r="O898" t="s">
        <v>30</v>
      </c>
      <c r="P898" t="s">
        <v>14077</v>
      </c>
      <c r="Q898" t="s">
        <v>32</v>
      </c>
      <c r="R898" t="s">
        <v>33</v>
      </c>
      <c r="S898" t="s">
        <v>33</v>
      </c>
      <c r="T898" t="s">
        <v>33</v>
      </c>
      <c r="U898" t="s">
        <v>33</v>
      </c>
      <c r="V898" t="s">
        <v>33</v>
      </c>
      <c r="W898" t="s">
        <v>33</v>
      </c>
    </row>
    <row r="899" spans="1:23" hidden="1">
      <c r="A899" t="s">
        <v>14021</v>
      </c>
      <c r="B899" t="s">
        <v>21</v>
      </c>
      <c r="C899" t="s">
        <v>22</v>
      </c>
      <c r="D899" s="47">
        <v>1586.72</v>
      </c>
      <c r="E899" t="s">
        <v>14078</v>
      </c>
      <c r="F899" t="str">
        <f t="shared" si="14"/>
        <v>67704827</v>
      </c>
      <c r="G899" s="32" t="s">
        <v>440</v>
      </c>
      <c r="H899" s="32">
        <v>92086</v>
      </c>
      <c r="I899" t="s">
        <v>1171</v>
      </c>
      <c r="J899" t="s">
        <v>14079</v>
      </c>
      <c r="K899" t="s">
        <v>14053</v>
      </c>
      <c r="L899" t="s">
        <v>45</v>
      </c>
      <c r="M899" t="s">
        <v>1174</v>
      </c>
      <c r="N899" t="s">
        <v>47</v>
      </c>
      <c r="O899" t="s">
        <v>30</v>
      </c>
      <c r="P899" t="s">
        <v>14080</v>
      </c>
      <c r="Q899" t="s">
        <v>32</v>
      </c>
      <c r="R899" t="s">
        <v>33</v>
      </c>
      <c r="S899" t="s">
        <v>33</v>
      </c>
      <c r="T899" t="s">
        <v>33</v>
      </c>
      <c r="U899" t="s">
        <v>33</v>
      </c>
      <c r="V899" t="s">
        <v>33</v>
      </c>
      <c r="W899" t="s">
        <v>33</v>
      </c>
    </row>
    <row r="900" spans="1:23" hidden="1">
      <c r="A900" t="s">
        <v>14021</v>
      </c>
      <c r="B900" t="s">
        <v>21</v>
      </c>
      <c r="C900" t="s">
        <v>22</v>
      </c>
      <c r="D900" s="47">
        <v>1475.01</v>
      </c>
      <c r="E900" t="s">
        <v>14081</v>
      </c>
      <c r="F900" t="str">
        <f t="shared" si="14"/>
        <v>23194572</v>
      </c>
      <c r="G900" s="34" t="s">
        <v>1064</v>
      </c>
      <c r="H900" s="34" t="s">
        <v>14082</v>
      </c>
      <c r="I900" t="s">
        <v>181</v>
      </c>
      <c r="J900" t="s">
        <v>182</v>
      </c>
      <c r="K900" t="s">
        <v>183</v>
      </c>
      <c r="L900" t="s">
        <v>184</v>
      </c>
      <c r="M900" t="s">
        <v>185</v>
      </c>
      <c r="N900" t="s">
        <v>47</v>
      </c>
      <c r="O900" t="s">
        <v>54</v>
      </c>
      <c r="P900" t="s">
        <v>32</v>
      </c>
      <c r="Q900" t="s">
        <v>33</v>
      </c>
      <c r="R900" t="s">
        <v>33</v>
      </c>
      <c r="S900" t="s">
        <v>33</v>
      </c>
      <c r="T900" t="s">
        <v>33</v>
      </c>
      <c r="U900" t="s">
        <v>33</v>
      </c>
      <c r="V900" t="s">
        <v>33</v>
      </c>
      <c r="W900" t="s">
        <v>33</v>
      </c>
    </row>
    <row r="901" spans="1:23" hidden="1">
      <c r="A901" t="s">
        <v>14021</v>
      </c>
      <c r="B901" t="s">
        <v>21</v>
      </c>
      <c r="C901" t="s">
        <v>22</v>
      </c>
      <c r="D901" s="47">
        <v>1219.28</v>
      </c>
      <c r="E901" t="s">
        <v>14083</v>
      </c>
      <c r="F901" t="str">
        <f t="shared" si="14"/>
        <v>10550856</v>
      </c>
      <c r="G901" s="34" t="s">
        <v>1059</v>
      </c>
      <c r="H901" s="34" t="s">
        <v>14084</v>
      </c>
      <c r="I901" t="s">
        <v>432</v>
      </c>
      <c r="J901" t="s">
        <v>433</v>
      </c>
      <c r="K901" t="s">
        <v>14085</v>
      </c>
      <c r="L901" t="s">
        <v>86</v>
      </c>
      <c r="M901" t="s">
        <v>435</v>
      </c>
      <c r="N901" t="s">
        <v>204</v>
      </c>
      <c r="O901" t="s">
        <v>30</v>
      </c>
      <c r="P901" t="s">
        <v>32</v>
      </c>
      <c r="Q901" t="s">
        <v>33</v>
      </c>
      <c r="R901" t="s">
        <v>33</v>
      </c>
      <c r="S901" t="s">
        <v>33</v>
      </c>
      <c r="T901" t="s">
        <v>33</v>
      </c>
      <c r="U901" t="s">
        <v>33</v>
      </c>
      <c r="V901" t="s">
        <v>33</v>
      </c>
      <c r="W901" t="s">
        <v>33</v>
      </c>
    </row>
    <row r="902" spans="1:23" hidden="1">
      <c r="A902" t="s">
        <v>14021</v>
      </c>
      <c r="B902" t="s">
        <v>21</v>
      </c>
      <c r="C902" t="s">
        <v>22</v>
      </c>
      <c r="D902" s="47">
        <v>644.79999999999995</v>
      </c>
      <c r="E902" t="s">
        <v>14086</v>
      </c>
      <c r="F902" t="str">
        <f t="shared" si="14"/>
        <v>20661486</v>
      </c>
      <c r="G902" s="32" t="s">
        <v>440</v>
      </c>
      <c r="H902" s="32">
        <v>92088</v>
      </c>
      <c r="I902" t="s">
        <v>6299</v>
      </c>
      <c r="J902" t="s">
        <v>5006</v>
      </c>
      <c r="K902" t="s">
        <v>14087</v>
      </c>
      <c r="L902" t="s">
        <v>45</v>
      </c>
      <c r="M902" t="s">
        <v>5007</v>
      </c>
      <c r="N902" t="s">
        <v>47</v>
      </c>
      <c r="O902" t="s">
        <v>30</v>
      </c>
      <c r="P902" t="s">
        <v>14088</v>
      </c>
      <c r="Q902" t="s">
        <v>32</v>
      </c>
      <c r="R902" t="s">
        <v>33</v>
      </c>
      <c r="S902" t="s">
        <v>33</v>
      </c>
      <c r="T902" t="s">
        <v>33</v>
      </c>
      <c r="U902" t="s">
        <v>33</v>
      </c>
      <c r="V902" t="s">
        <v>33</v>
      </c>
      <c r="W902" t="s">
        <v>33</v>
      </c>
    </row>
    <row r="903" spans="1:23" hidden="1">
      <c r="A903" t="s">
        <v>14021</v>
      </c>
      <c r="B903" t="s">
        <v>21</v>
      </c>
      <c r="C903" t="s">
        <v>22</v>
      </c>
      <c r="D903" s="47">
        <v>516.72</v>
      </c>
      <c r="E903" t="s">
        <v>14089</v>
      </c>
      <c r="F903" t="str">
        <f t="shared" si="14"/>
        <v>23721115</v>
      </c>
      <c r="G903" s="54" t="s">
        <v>1890</v>
      </c>
      <c r="H903" s="54" t="s">
        <v>1889</v>
      </c>
      <c r="I903" t="s">
        <v>24</v>
      </c>
      <c r="J903" t="s">
        <v>25</v>
      </c>
      <c r="K903" t="s">
        <v>14090</v>
      </c>
      <c r="L903" t="s">
        <v>27</v>
      </c>
      <c r="M903" t="s">
        <v>28</v>
      </c>
      <c r="N903" t="s">
        <v>29</v>
      </c>
      <c r="O903" t="s">
        <v>30</v>
      </c>
      <c r="P903" t="s">
        <v>14091</v>
      </c>
      <c r="Q903" t="s">
        <v>32</v>
      </c>
      <c r="R903" t="s">
        <v>33</v>
      </c>
      <c r="S903" t="s">
        <v>33</v>
      </c>
      <c r="T903" t="s">
        <v>33</v>
      </c>
      <c r="U903" t="s">
        <v>33</v>
      </c>
      <c r="V903" t="s">
        <v>33</v>
      </c>
      <c r="W903" t="s">
        <v>33</v>
      </c>
    </row>
    <row r="904" spans="1:23" hidden="1">
      <c r="A904" t="s">
        <v>14021</v>
      </c>
      <c r="B904" t="s">
        <v>21</v>
      </c>
      <c r="C904" t="s">
        <v>22</v>
      </c>
      <c r="D904" s="47">
        <v>326.42</v>
      </c>
      <c r="E904" t="s">
        <v>14092</v>
      </c>
      <c r="F904" t="str">
        <f t="shared" si="14"/>
        <v>81377312</v>
      </c>
      <c r="G904" s="32" t="s">
        <v>440</v>
      </c>
      <c r="H904" s="32">
        <v>92086</v>
      </c>
      <c r="I904" t="s">
        <v>14093</v>
      </c>
      <c r="J904" t="s">
        <v>25</v>
      </c>
      <c r="K904" t="s">
        <v>2934</v>
      </c>
      <c r="L904" t="s">
        <v>80</v>
      </c>
      <c r="M904" t="s">
        <v>2935</v>
      </c>
      <c r="N904" t="s">
        <v>47</v>
      </c>
      <c r="O904" t="s">
        <v>30</v>
      </c>
      <c r="P904" t="s">
        <v>14094</v>
      </c>
      <c r="Q904" t="s">
        <v>32</v>
      </c>
      <c r="R904" t="s">
        <v>33</v>
      </c>
      <c r="S904" t="s">
        <v>33</v>
      </c>
      <c r="T904" t="s">
        <v>33</v>
      </c>
      <c r="U904" t="s">
        <v>33</v>
      </c>
      <c r="V904" t="s">
        <v>33</v>
      </c>
      <c r="W904" t="s">
        <v>33</v>
      </c>
    </row>
    <row r="905" spans="1:23" hidden="1">
      <c r="A905" t="s">
        <v>14021</v>
      </c>
      <c r="B905" t="s">
        <v>21</v>
      </c>
      <c r="C905" t="s">
        <v>22</v>
      </c>
      <c r="D905" s="47">
        <v>298.01</v>
      </c>
      <c r="E905" t="s">
        <v>14095</v>
      </c>
      <c r="F905" t="str">
        <f t="shared" si="14"/>
        <v>26908499</v>
      </c>
      <c r="G905" s="34" t="s">
        <v>1059</v>
      </c>
      <c r="H905" s="34" t="s">
        <v>14096</v>
      </c>
      <c r="I905" t="s">
        <v>212</v>
      </c>
      <c r="J905" t="s">
        <v>25</v>
      </c>
      <c r="K905" t="s">
        <v>14097</v>
      </c>
      <c r="L905" t="s">
        <v>86</v>
      </c>
      <c r="M905" t="s">
        <v>214</v>
      </c>
      <c r="N905" t="s">
        <v>47</v>
      </c>
      <c r="O905" t="s">
        <v>30</v>
      </c>
      <c r="P905" t="s">
        <v>32</v>
      </c>
      <c r="Q905" t="s">
        <v>33</v>
      </c>
      <c r="R905" t="s">
        <v>33</v>
      </c>
      <c r="S905" t="s">
        <v>33</v>
      </c>
      <c r="T905" t="s">
        <v>33</v>
      </c>
      <c r="U905" t="s">
        <v>33</v>
      </c>
      <c r="V905" t="s">
        <v>33</v>
      </c>
      <c r="W905" t="s">
        <v>33</v>
      </c>
    </row>
    <row r="906" spans="1:23" hidden="1">
      <c r="A906" t="s">
        <v>14021</v>
      </c>
      <c r="B906" t="s">
        <v>21</v>
      </c>
      <c r="C906" t="s">
        <v>22</v>
      </c>
      <c r="D906" s="47">
        <v>8.64</v>
      </c>
      <c r="E906" t="s">
        <v>14098</v>
      </c>
      <c r="F906" t="str">
        <f t="shared" si="14"/>
        <v>23546107</v>
      </c>
      <c r="G906" s="34" t="s">
        <v>1059</v>
      </c>
      <c r="H906" s="34" t="s">
        <v>14099</v>
      </c>
      <c r="I906" t="s">
        <v>228</v>
      </c>
      <c r="J906" t="s">
        <v>229</v>
      </c>
      <c r="K906" t="s">
        <v>14100</v>
      </c>
      <c r="L906" t="s">
        <v>231</v>
      </c>
      <c r="M906" t="s">
        <v>232</v>
      </c>
      <c r="N906" t="s">
        <v>233</v>
      </c>
      <c r="O906" t="s">
        <v>30</v>
      </c>
      <c r="P906" t="s">
        <v>14101</v>
      </c>
      <c r="Q906" t="s">
        <v>32</v>
      </c>
      <c r="R906" t="s">
        <v>33</v>
      </c>
      <c r="S906" t="s">
        <v>33</v>
      </c>
      <c r="T906" t="s">
        <v>33</v>
      </c>
      <c r="U906" t="s">
        <v>33</v>
      </c>
      <c r="V906" t="s">
        <v>33</v>
      </c>
      <c r="W906" t="s">
        <v>33</v>
      </c>
    </row>
    <row r="907" spans="1:23" hidden="1">
      <c r="A907" t="s">
        <v>14021</v>
      </c>
      <c r="B907" t="s">
        <v>21</v>
      </c>
      <c r="C907" t="s">
        <v>22</v>
      </c>
      <c r="D907" s="47">
        <v>6.89</v>
      </c>
      <c r="E907" t="s">
        <v>14102</v>
      </c>
      <c r="F907" t="str">
        <f t="shared" si="14"/>
        <v>27719937</v>
      </c>
      <c r="G907" s="34" t="s">
        <v>1059</v>
      </c>
      <c r="H907" s="34" t="s">
        <v>14103</v>
      </c>
      <c r="I907" t="s">
        <v>236</v>
      </c>
      <c r="J907" t="s">
        <v>229</v>
      </c>
      <c r="K907" t="s">
        <v>14104</v>
      </c>
      <c r="L907" t="s">
        <v>231</v>
      </c>
      <c r="M907" t="s">
        <v>232</v>
      </c>
      <c r="N907" t="s">
        <v>233</v>
      </c>
      <c r="O907" t="s">
        <v>30</v>
      </c>
      <c r="P907" t="s">
        <v>14105</v>
      </c>
      <c r="Q907" t="s">
        <v>32</v>
      </c>
      <c r="R907" t="s">
        <v>33</v>
      </c>
      <c r="S907" t="s">
        <v>33</v>
      </c>
      <c r="T907" t="s">
        <v>33</v>
      </c>
      <c r="U907" t="s">
        <v>33</v>
      </c>
      <c r="V907" t="s">
        <v>33</v>
      </c>
      <c r="W907" t="s">
        <v>33</v>
      </c>
    </row>
    <row r="908" spans="1:23" hidden="1">
      <c r="A908" t="s">
        <v>14021</v>
      </c>
      <c r="B908" t="s">
        <v>21</v>
      </c>
      <c r="C908" t="s">
        <v>22</v>
      </c>
      <c r="D908" s="47">
        <v>5.82</v>
      </c>
      <c r="E908" t="s">
        <v>14106</v>
      </c>
      <c r="F908" t="str">
        <f t="shared" si="14"/>
        <v>27349477</v>
      </c>
      <c r="G908" s="34" t="s">
        <v>1059</v>
      </c>
      <c r="H908" s="34" t="s">
        <v>14107</v>
      </c>
      <c r="I908" t="s">
        <v>236</v>
      </c>
      <c r="J908" t="s">
        <v>229</v>
      </c>
      <c r="K908" t="s">
        <v>14108</v>
      </c>
      <c r="L908" t="s">
        <v>231</v>
      </c>
      <c r="M908" t="s">
        <v>232</v>
      </c>
      <c r="N908" t="s">
        <v>233</v>
      </c>
      <c r="O908" t="s">
        <v>30</v>
      </c>
      <c r="P908" t="s">
        <v>14109</v>
      </c>
      <c r="Q908" t="s">
        <v>32</v>
      </c>
      <c r="R908" t="s">
        <v>33</v>
      </c>
      <c r="S908" t="s">
        <v>33</v>
      </c>
      <c r="T908" t="s">
        <v>33</v>
      </c>
      <c r="U908" t="s">
        <v>33</v>
      </c>
      <c r="V908" t="s">
        <v>33</v>
      </c>
      <c r="W908" t="s">
        <v>33</v>
      </c>
    </row>
    <row r="909" spans="1:23" hidden="1">
      <c r="A909" t="s">
        <v>14021</v>
      </c>
      <c r="B909" t="s">
        <v>21</v>
      </c>
      <c r="C909" t="s">
        <v>22</v>
      </c>
      <c r="D909" s="47">
        <v>5</v>
      </c>
      <c r="E909" t="s">
        <v>14110</v>
      </c>
      <c r="F909" t="str">
        <f t="shared" si="14"/>
        <v>23729957</v>
      </c>
      <c r="G909" s="34" t="s">
        <v>1059</v>
      </c>
      <c r="H909" s="34" t="s">
        <v>14111</v>
      </c>
      <c r="I909" t="s">
        <v>14112</v>
      </c>
      <c r="J909" t="s">
        <v>229</v>
      </c>
      <c r="K909" t="s">
        <v>14113</v>
      </c>
      <c r="L909" t="s">
        <v>231</v>
      </c>
      <c r="M909" t="s">
        <v>232</v>
      </c>
      <c r="N909" t="s">
        <v>233</v>
      </c>
      <c r="O909" t="s">
        <v>30</v>
      </c>
      <c r="P909" t="s">
        <v>14114</v>
      </c>
      <c r="Q909" t="s">
        <v>32</v>
      </c>
      <c r="R909" t="s">
        <v>33</v>
      </c>
      <c r="S909" t="s">
        <v>33</v>
      </c>
      <c r="T909" t="s">
        <v>33</v>
      </c>
      <c r="U909" t="s">
        <v>33</v>
      </c>
      <c r="V909" t="s">
        <v>33</v>
      </c>
      <c r="W909" t="s">
        <v>33</v>
      </c>
    </row>
    <row r="910" spans="1:23" hidden="1">
      <c r="A910" t="s">
        <v>14021</v>
      </c>
      <c r="B910" t="s">
        <v>21</v>
      </c>
      <c r="C910" t="s">
        <v>243</v>
      </c>
      <c r="D910" s="47">
        <v>10566.25</v>
      </c>
      <c r="E910" t="s">
        <v>14115</v>
      </c>
      <c r="F910" t="str">
        <f t="shared" si="14"/>
        <v>29017351</v>
      </c>
      <c r="G910" s="32" t="s">
        <v>440</v>
      </c>
      <c r="H910" s="32">
        <v>92086</v>
      </c>
      <c r="I910" t="s">
        <v>14116</v>
      </c>
      <c r="J910" t="s">
        <v>14115</v>
      </c>
      <c r="K910" t="s">
        <v>14117</v>
      </c>
      <c r="L910" t="s">
        <v>14118</v>
      </c>
      <c r="M910" t="s">
        <v>14119</v>
      </c>
      <c r="N910" t="s">
        <v>14120</v>
      </c>
      <c r="O910" t="s">
        <v>14121</v>
      </c>
      <c r="P910" t="s">
        <v>14122</v>
      </c>
      <c r="Q910" t="s">
        <v>33</v>
      </c>
      <c r="R910" t="s">
        <v>33</v>
      </c>
      <c r="S910" t="s">
        <v>33</v>
      </c>
      <c r="T910" t="s">
        <v>33</v>
      </c>
      <c r="U910" t="s">
        <v>33</v>
      </c>
      <c r="V910" t="s">
        <v>33</v>
      </c>
      <c r="W910" t="s">
        <v>33</v>
      </c>
    </row>
    <row r="911" spans="1:23" hidden="1">
      <c r="A911" t="s">
        <v>14021</v>
      </c>
      <c r="B911" t="s">
        <v>21</v>
      </c>
      <c r="C911" t="s">
        <v>256</v>
      </c>
      <c r="D911" s="47">
        <v>89196.800000000003</v>
      </c>
      <c r="E911" t="s">
        <v>14123</v>
      </c>
      <c r="F911" t="str">
        <f t="shared" si="14"/>
        <v>29080349</v>
      </c>
      <c r="G911" s="34" t="s">
        <v>440</v>
      </c>
      <c r="H911" s="34" t="s">
        <v>14124</v>
      </c>
      <c r="I911" t="s">
        <v>14125</v>
      </c>
      <c r="J911" t="s">
        <v>14123</v>
      </c>
      <c r="K911" t="s">
        <v>14126</v>
      </c>
      <c r="L911" t="s">
        <v>14127</v>
      </c>
      <c r="M911" t="s">
        <v>14128</v>
      </c>
      <c r="N911" t="s">
        <v>14129</v>
      </c>
      <c r="O911" t="s">
        <v>14130</v>
      </c>
      <c r="P911" t="s">
        <v>33</v>
      </c>
      <c r="Q911" t="s">
        <v>33</v>
      </c>
      <c r="R911" t="s">
        <v>33</v>
      </c>
      <c r="S911" t="s">
        <v>33</v>
      </c>
      <c r="T911" t="s">
        <v>33</v>
      </c>
      <c r="U911" t="s">
        <v>33</v>
      </c>
      <c r="V911" t="s">
        <v>33</v>
      </c>
      <c r="W911" t="s">
        <v>33</v>
      </c>
    </row>
    <row r="912" spans="1:23" hidden="1">
      <c r="A912" t="s">
        <v>14021</v>
      </c>
      <c r="B912" t="s">
        <v>21</v>
      </c>
      <c r="C912" t="s">
        <v>22</v>
      </c>
      <c r="D912" s="47">
        <v>19038.349999999999</v>
      </c>
      <c r="E912" t="s">
        <v>14131</v>
      </c>
      <c r="F912" t="str">
        <f t="shared" si="14"/>
        <v>23181126</v>
      </c>
      <c r="G912" s="34" t="s">
        <v>3921</v>
      </c>
      <c r="H912" s="34" t="s">
        <v>14132</v>
      </c>
      <c r="I912" t="s">
        <v>14133</v>
      </c>
      <c r="J912" t="s">
        <v>229</v>
      </c>
      <c r="K912" t="s">
        <v>2975</v>
      </c>
      <c r="L912" t="s">
        <v>1669</v>
      </c>
      <c r="M912" t="s">
        <v>2976</v>
      </c>
      <c r="N912" t="s">
        <v>29</v>
      </c>
      <c r="O912" t="s">
        <v>30</v>
      </c>
      <c r="P912" t="s">
        <v>14134</v>
      </c>
      <c r="Q912" t="s">
        <v>32</v>
      </c>
      <c r="R912" t="s">
        <v>33</v>
      </c>
      <c r="S912" t="s">
        <v>33</v>
      </c>
      <c r="T912" t="s">
        <v>33</v>
      </c>
      <c r="U912" t="s">
        <v>33</v>
      </c>
      <c r="V912" t="s">
        <v>33</v>
      </c>
      <c r="W912" t="s">
        <v>33</v>
      </c>
    </row>
    <row r="913" spans="1:23" hidden="1">
      <c r="A913" t="s">
        <v>14021</v>
      </c>
      <c r="B913" t="s">
        <v>21</v>
      </c>
      <c r="C913" t="s">
        <v>22</v>
      </c>
      <c r="D913" s="47">
        <v>171</v>
      </c>
      <c r="E913" t="s">
        <v>14135</v>
      </c>
      <c r="F913" t="str">
        <f t="shared" si="14"/>
        <v>27440360</v>
      </c>
      <c r="G913" s="34" t="s">
        <v>1057</v>
      </c>
      <c r="H913" s="34" t="s">
        <v>14136</v>
      </c>
      <c r="I913" t="s">
        <v>442</v>
      </c>
      <c r="J913" t="s">
        <v>336</v>
      </c>
      <c r="K913" t="s">
        <v>443</v>
      </c>
      <c r="L913" t="s">
        <v>4802</v>
      </c>
      <c r="M913" t="s">
        <v>444</v>
      </c>
      <c r="N913" t="s">
        <v>29</v>
      </c>
      <c r="O913" t="s">
        <v>30</v>
      </c>
      <c r="P913" t="s">
        <v>14137</v>
      </c>
      <c r="Q913" t="s">
        <v>32</v>
      </c>
      <c r="R913" t="s">
        <v>33</v>
      </c>
      <c r="S913" t="s">
        <v>33</v>
      </c>
      <c r="T913" t="s">
        <v>33</v>
      </c>
      <c r="U913" t="s">
        <v>33</v>
      </c>
      <c r="V913" t="s">
        <v>33</v>
      </c>
      <c r="W913" t="s">
        <v>33</v>
      </c>
    </row>
    <row r="914" spans="1:23" hidden="1">
      <c r="A914" t="s">
        <v>14021</v>
      </c>
      <c r="B914" t="s">
        <v>21</v>
      </c>
      <c r="C914" t="s">
        <v>22</v>
      </c>
      <c r="D914" s="47">
        <v>135</v>
      </c>
      <c r="E914" t="s">
        <v>14138</v>
      </c>
      <c r="F914" t="str">
        <f t="shared" si="14"/>
        <v>22702473</v>
      </c>
      <c r="G914" s="34" t="s">
        <v>1232</v>
      </c>
      <c r="H914" s="34" t="s">
        <v>14139</v>
      </c>
      <c r="I914" t="s">
        <v>616</v>
      </c>
      <c r="J914" t="s">
        <v>617</v>
      </c>
      <c r="K914" t="s">
        <v>14140</v>
      </c>
      <c r="L914" t="s">
        <v>80</v>
      </c>
      <c r="M914" t="s">
        <v>619</v>
      </c>
      <c r="N914" t="s">
        <v>47</v>
      </c>
      <c r="O914" t="s">
        <v>30</v>
      </c>
      <c r="P914" t="s">
        <v>32</v>
      </c>
      <c r="Q914" t="s">
        <v>33</v>
      </c>
      <c r="R914" t="s">
        <v>33</v>
      </c>
      <c r="S914" t="s">
        <v>33</v>
      </c>
      <c r="T914" t="s">
        <v>33</v>
      </c>
      <c r="U914" t="s">
        <v>33</v>
      </c>
      <c r="V914" t="s">
        <v>33</v>
      </c>
      <c r="W914" t="s">
        <v>33</v>
      </c>
    </row>
    <row r="915" spans="1:23" hidden="1">
      <c r="A915" t="s">
        <v>14141</v>
      </c>
      <c r="B915" t="s">
        <v>21</v>
      </c>
      <c r="C915" t="s">
        <v>22</v>
      </c>
      <c r="D915" s="47">
        <v>2727838.13</v>
      </c>
      <c r="E915" t="s">
        <v>14142</v>
      </c>
      <c r="F915" t="str">
        <f t="shared" si="14"/>
        <v>23566645</v>
      </c>
      <c r="G915" s="34">
        <v>6200</v>
      </c>
      <c r="H915" s="34">
        <v>2975</v>
      </c>
      <c r="I915" t="s">
        <v>12901</v>
      </c>
      <c r="J915" t="s">
        <v>25</v>
      </c>
      <c r="K915" t="s">
        <v>14143</v>
      </c>
      <c r="L915" t="s">
        <v>14144</v>
      </c>
      <c r="M915" t="s">
        <v>12903</v>
      </c>
      <c r="N915" t="s">
        <v>29</v>
      </c>
      <c r="O915" t="s">
        <v>30</v>
      </c>
      <c r="P915" t="s">
        <v>14145</v>
      </c>
      <c r="Q915" t="s">
        <v>32</v>
      </c>
      <c r="R915" t="s">
        <v>33</v>
      </c>
      <c r="S915" t="s">
        <v>33</v>
      </c>
      <c r="T915" t="s">
        <v>33</v>
      </c>
      <c r="U915" t="s">
        <v>33</v>
      </c>
      <c r="V915" t="s">
        <v>33</v>
      </c>
      <c r="W915" t="s">
        <v>33</v>
      </c>
    </row>
    <row r="916" spans="1:23" hidden="1">
      <c r="A916" t="s">
        <v>14141</v>
      </c>
      <c r="B916" t="s">
        <v>21</v>
      </c>
      <c r="C916" t="s">
        <v>22</v>
      </c>
      <c r="D916" s="47">
        <v>583711.21</v>
      </c>
      <c r="E916" t="s">
        <v>14146</v>
      </c>
      <c r="F916" t="str">
        <f t="shared" si="14"/>
        <v>16954601</v>
      </c>
      <c r="G916" s="34" t="s">
        <v>1067</v>
      </c>
      <c r="H916" s="34" t="s">
        <v>14147</v>
      </c>
      <c r="I916" t="s">
        <v>1164</v>
      </c>
      <c r="J916" t="s">
        <v>43</v>
      </c>
      <c r="K916" t="s">
        <v>14148</v>
      </c>
      <c r="L916" t="s">
        <v>45</v>
      </c>
      <c r="M916" t="s">
        <v>1166</v>
      </c>
      <c r="N916" t="s">
        <v>47</v>
      </c>
      <c r="O916" t="s">
        <v>30</v>
      </c>
      <c r="P916" t="s">
        <v>14149</v>
      </c>
      <c r="Q916" t="s">
        <v>32</v>
      </c>
      <c r="R916" t="s">
        <v>33</v>
      </c>
      <c r="S916" t="s">
        <v>33</v>
      </c>
      <c r="T916" t="s">
        <v>33</v>
      </c>
      <c r="U916" t="s">
        <v>33</v>
      </c>
      <c r="V916" t="s">
        <v>33</v>
      </c>
      <c r="W916" t="s">
        <v>33</v>
      </c>
    </row>
    <row r="917" spans="1:23" hidden="1">
      <c r="A917" t="s">
        <v>14141</v>
      </c>
      <c r="B917" t="s">
        <v>21</v>
      </c>
      <c r="C917" t="s">
        <v>22</v>
      </c>
      <c r="D917" s="47">
        <v>292433.65999999997</v>
      </c>
      <c r="E917" t="s">
        <v>14150</v>
      </c>
      <c r="F917" t="str">
        <f t="shared" si="14"/>
        <v>70184079</v>
      </c>
      <c r="G917" s="34" t="s">
        <v>440</v>
      </c>
      <c r="H917" s="34" t="s">
        <v>14151</v>
      </c>
      <c r="I917" t="s">
        <v>57</v>
      </c>
      <c r="J917" t="s">
        <v>58</v>
      </c>
      <c r="K917" t="s">
        <v>706</v>
      </c>
      <c r="L917" t="s">
        <v>1291</v>
      </c>
      <c r="M917" t="s">
        <v>60</v>
      </c>
      <c r="N917" t="s">
        <v>29</v>
      </c>
      <c r="O917" t="s">
        <v>707</v>
      </c>
      <c r="P917" t="s">
        <v>14152</v>
      </c>
      <c r="Q917" t="s">
        <v>32</v>
      </c>
      <c r="R917" t="s">
        <v>33</v>
      </c>
      <c r="S917" t="s">
        <v>33</v>
      </c>
      <c r="T917" t="s">
        <v>33</v>
      </c>
      <c r="U917" t="s">
        <v>33</v>
      </c>
      <c r="V917" t="s">
        <v>33</v>
      </c>
      <c r="W917" t="s">
        <v>33</v>
      </c>
    </row>
    <row r="918" spans="1:23" hidden="1">
      <c r="A918" t="s">
        <v>14141</v>
      </c>
      <c r="B918" t="s">
        <v>21</v>
      </c>
      <c r="C918" t="s">
        <v>22</v>
      </c>
      <c r="D918" s="47">
        <v>262056.57</v>
      </c>
      <c r="E918" t="s">
        <v>14153</v>
      </c>
      <c r="F918" t="str">
        <f t="shared" si="14"/>
        <v>29488497</v>
      </c>
      <c r="G918" s="34" t="s">
        <v>1065</v>
      </c>
      <c r="H918" s="34" t="s">
        <v>14154</v>
      </c>
      <c r="I918" t="s">
        <v>199</v>
      </c>
      <c r="J918" t="s">
        <v>200</v>
      </c>
      <c r="K918" t="s">
        <v>4760</v>
      </c>
      <c r="L918" t="s">
        <v>4761</v>
      </c>
      <c r="M918" t="s">
        <v>203</v>
      </c>
      <c r="N918" t="s">
        <v>204</v>
      </c>
      <c r="O918" t="s">
        <v>30</v>
      </c>
      <c r="P918" t="s">
        <v>32</v>
      </c>
      <c r="Q918" t="s">
        <v>33</v>
      </c>
      <c r="R918" t="s">
        <v>33</v>
      </c>
      <c r="S918" t="s">
        <v>33</v>
      </c>
      <c r="T918" t="s">
        <v>33</v>
      </c>
      <c r="U918" t="s">
        <v>33</v>
      </c>
      <c r="V918" t="s">
        <v>33</v>
      </c>
      <c r="W918" t="s">
        <v>33</v>
      </c>
    </row>
    <row r="919" spans="1:23" hidden="1">
      <c r="A919" t="s">
        <v>14141</v>
      </c>
      <c r="B919" t="s">
        <v>21</v>
      </c>
      <c r="C919" t="s">
        <v>22</v>
      </c>
      <c r="D919" s="47">
        <v>250000</v>
      </c>
      <c r="E919" t="s">
        <v>14155</v>
      </c>
      <c r="F919" t="str">
        <f t="shared" si="14"/>
        <v>18003027</v>
      </c>
      <c r="G919" s="34" t="s">
        <v>440</v>
      </c>
      <c r="H919" s="34" t="s">
        <v>14156</v>
      </c>
      <c r="I919" t="s">
        <v>1126</v>
      </c>
      <c r="J919" t="s">
        <v>43</v>
      </c>
      <c r="K919" t="s">
        <v>14157</v>
      </c>
      <c r="L919" t="s">
        <v>45</v>
      </c>
      <c r="M919" t="s">
        <v>1128</v>
      </c>
      <c r="N919" t="s">
        <v>47</v>
      </c>
      <c r="O919" t="s">
        <v>30</v>
      </c>
      <c r="P919" t="s">
        <v>14158</v>
      </c>
      <c r="Q919" t="s">
        <v>32</v>
      </c>
      <c r="R919" t="s">
        <v>33</v>
      </c>
      <c r="S919" t="s">
        <v>33</v>
      </c>
      <c r="T919" t="s">
        <v>33</v>
      </c>
      <c r="U919" t="s">
        <v>33</v>
      </c>
      <c r="V919" t="s">
        <v>33</v>
      </c>
      <c r="W919" t="s">
        <v>33</v>
      </c>
    </row>
    <row r="920" spans="1:23" hidden="1">
      <c r="A920" t="s">
        <v>14141</v>
      </c>
      <c r="B920" t="s">
        <v>21</v>
      </c>
      <c r="C920" t="s">
        <v>22</v>
      </c>
      <c r="D920" s="47">
        <v>206588.79</v>
      </c>
      <c r="E920" t="s">
        <v>14159</v>
      </c>
      <c r="F920" t="str">
        <f t="shared" si="14"/>
        <v>23566867</v>
      </c>
      <c r="G920" s="34" t="s">
        <v>1244</v>
      </c>
      <c r="H920" s="34" t="s">
        <v>14160</v>
      </c>
      <c r="I920" t="s">
        <v>12901</v>
      </c>
      <c r="J920" t="s">
        <v>25</v>
      </c>
      <c r="K920" t="s">
        <v>14161</v>
      </c>
      <c r="L920" t="s">
        <v>12941</v>
      </c>
      <c r="M920" t="s">
        <v>12903</v>
      </c>
      <c r="N920" t="s">
        <v>29</v>
      </c>
      <c r="O920" t="s">
        <v>30</v>
      </c>
      <c r="P920" t="s">
        <v>14162</v>
      </c>
      <c r="Q920" t="s">
        <v>32</v>
      </c>
      <c r="R920" t="s">
        <v>33</v>
      </c>
      <c r="S920" t="s">
        <v>33</v>
      </c>
      <c r="T920" t="s">
        <v>33</v>
      </c>
      <c r="U920" t="s">
        <v>33</v>
      </c>
      <c r="V920" t="s">
        <v>33</v>
      </c>
      <c r="W920" t="s">
        <v>33</v>
      </c>
    </row>
    <row r="921" spans="1:23" hidden="1">
      <c r="A921" t="s">
        <v>14141</v>
      </c>
      <c r="B921" t="s">
        <v>21</v>
      </c>
      <c r="C921" t="s">
        <v>22</v>
      </c>
      <c r="D921" s="47">
        <v>195939.3</v>
      </c>
      <c r="E921" t="s">
        <v>14163</v>
      </c>
      <c r="F921" t="str">
        <f t="shared" si="14"/>
        <v>23565666</v>
      </c>
      <c r="G921" s="34" t="s">
        <v>1067</v>
      </c>
      <c r="H921" s="34" t="s">
        <v>14164</v>
      </c>
      <c r="I921" t="s">
        <v>12901</v>
      </c>
      <c r="J921" t="s">
        <v>25</v>
      </c>
      <c r="K921" t="s">
        <v>14165</v>
      </c>
      <c r="L921" t="s">
        <v>4597</v>
      </c>
      <c r="M921" t="s">
        <v>12903</v>
      </c>
      <c r="N921" t="s">
        <v>29</v>
      </c>
      <c r="O921" t="s">
        <v>30</v>
      </c>
      <c r="P921" t="s">
        <v>14166</v>
      </c>
      <c r="Q921" t="s">
        <v>32</v>
      </c>
      <c r="R921" t="s">
        <v>33</v>
      </c>
      <c r="S921" t="s">
        <v>33</v>
      </c>
      <c r="T921" t="s">
        <v>33</v>
      </c>
      <c r="U921" t="s">
        <v>33</v>
      </c>
      <c r="V921" t="s">
        <v>33</v>
      </c>
      <c r="W921" t="s">
        <v>33</v>
      </c>
    </row>
    <row r="922" spans="1:23" hidden="1">
      <c r="A922" t="s">
        <v>14141</v>
      </c>
      <c r="B922" t="s">
        <v>21</v>
      </c>
      <c r="C922" t="s">
        <v>22</v>
      </c>
      <c r="D922" s="47">
        <v>143608.51999999999</v>
      </c>
      <c r="E922" t="s">
        <v>14167</v>
      </c>
      <c r="F922" t="str">
        <f t="shared" si="14"/>
        <v>22529088</v>
      </c>
      <c r="G922" s="34" t="s">
        <v>440</v>
      </c>
      <c r="H922" s="34" t="s">
        <v>14151</v>
      </c>
      <c r="I922" t="s">
        <v>24</v>
      </c>
      <c r="J922" t="s">
        <v>25</v>
      </c>
      <c r="K922" t="s">
        <v>14168</v>
      </c>
      <c r="L922" t="s">
        <v>27</v>
      </c>
      <c r="M922" t="s">
        <v>28</v>
      </c>
      <c r="N922" t="s">
        <v>29</v>
      </c>
      <c r="O922" t="s">
        <v>30</v>
      </c>
      <c r="P922" t="s">
        <v>14169</v>
      </c>
      <c r="Q922" t="s">
        <v>32</v>
      </c>
      <c r="R922" t="s">
        <v>33</v>
      </c>
      <c r="S922" t="s">
        <v>33</v>
      </c>
      <c r="T922" t="s">
        <v>33</v>
      </c>
      <c r="U922" t="s">
        <v>33</v>
      </c>
      <c r="V922" t="s">
        <v>33</v>
      </c>
      <c r="W922" t="s">
        <v>33</v>
      </c>
    </row>
    <row r="923" spans="1:23" hidden="1">
      <c r="A923" t="s">
        <v>14141</v>
      </c>
      <c r="B923" t="s">
        <v>21</v>
      </c>
      <c r="C923" t="s">
        <v>22</v>
      </c>
      <c r="D923" s="47">
        <v>125000</v>
      </c>
      <c r="E923" t="s">
        <v>14170</v>
      </c>
      <c r="F923" t="str">
        <f t="shared" si="14"/>
        <v>22531179</v>
      </c>
      <c r="G923" s="34" t="s">
        <v>440</v>
      </c>
      <c r="H923" s="34" t="s">
        <v>14151</v>
      </c>
      <c r="I923" t="s">
        <v>24</v>
      </c>
      <c r="J923" t="s">
        <v>25</v>
      </c>
      <c r="K923" t="s">
        <v>14171</v>
      </c>
      <c r="L923" t="s">
        <v>39</v>
      </c>
      <c r="M923" t="s">
        <v>28</v>
      </c>
      <c r="N923" t="s">
        <v>29</v>
      </c>
      <c r="O923" t="s">
        <v>30</v>
      </c>
      <c r="P923" t="s">
        <v>14172</v>
      </c>
      <c r="Q923" t="s">
        <v>32</v>
      </c>
      <c r="R923" t="s">
        <v>33</v>
      </c>
      <c r="S923" t="s">
        <v>33</v>
      </c>
      <c r="T923" t="s">
        <v>33</v>
      </c>
      <c r="U923" t="s">
        <v>33</v>
      </c>
      <c r="V923" t="s">
        <v>33</v>
      </c>
      <c r="W923" t="s">
        <v>33</v>
      </c>
    </row>
    <row r="924" spans="1:23" hidden="1">
      <c r="A924" t="s">
        <v>14141</v>
      </c>
      <c r="B924" t="s">
        <v>21</v>
      </c>
      <c r="C924" t="s">
        <v>22</v>
      </c>
      <c r="D924" s="47">
        <v>92000</v>
      </c>
      <c r="E924" t="s">
        <v>14173</v>
      </c>
      <c r="F924" t="str">
        <f t="shared" si="14"/>
        <v>24063848</v>
      </c>
      <c r="G924" s="34" t="s">
        <v>1065</v>
      </c>
      <c r="H924" s="34" t="s">
        <v>14174</v>
      </c>
      <c r="I924" t="s">
        <v>555</v>
      </c>
      <c r="J924" t="s">
        <v>556</v>
      </c>
      <c r="K924" t="s">
        <v>405</v>
      </c>
      <c r="L924" t="s">
        <v>557</v>
      </c>
      <c r="M924" t="s">
        <v>558</v>
      </c>
      <c r="N924" t="s">
        <v>29</v>
      </c>
      <c r="O924" t="s">
        <v>30</v>
      </c>
      <c r="P924" t="s">
        <v>14175</v>
      </c>
      <c r="Q924" t="s">
        <v>32</v>
      </c>
      <c r="R924" t="s">
        <v>33</v>
      </c>
      <c r="S924" t="s">
        <v>33</v>
      </c>
      <c r="T924" t="s">
        <v>33</v>
      </c>
      <c r="U924" t="s">
        <v>33</v>
      </c>
      <c r="V924" t="s">
        <v>33</v>
      </c>
      <c r="W924" t="s">
        <v>33</v>
      </c>
    </row>
    <row r="925" spans="1:23" hidden="1">
      <c r="A925" t="s">
        <v>14141</v>
      </c>
      <c r="B925" t="s">
        <v>21</v>
      </c>
      <c r="C925" t="s">
        <v>22</v>
      </c>
      <c r="D925" s="47">
        <v>91345.1</v>
      </c>
      <c r="E925" t="s">
        <v>14176</v>
      </c>
      <c r="F925" t="str">
        <f t="shared" si="14"/>
        <v>23566899</v>
      </c>
      <c r="G925" s="34" t="s">
        <v>3685</v>
      </c>
      <c r="H925" s="34" t="s">
        <v>14177</v>
      </c>
      <c r="I925" t="s">
        <v>12901</v>
      </c>
      <c r="J925" t="s">
        <v>25</v>
      </c>
      <c r="K925" t="s">
        <v>14178</v>
      </c>
      <c r="L925" t="s">
        <v>12908</v>
      </c>
      <c r="M925" t="s">
        <v>12903</v>
      </c>
      <c r="N925" t="s">
        <v>29</v>
      </c>
      <c r="O925" t="s">
        <v>30</v>
      </c>
      <c r="P925" t="s">
        <v>14179</v>
      </c>
      <c r="Q925" t="s">
        <v>32</v>
      </c>
      <c r="R925" t="s">
        <v>33</v>
      </c>
      <c r="S925" t="s">
        <v>33</v>
      </c>
      <c r="T925" t="s">
        <v>33</v>
      </c>
      <c r="U925" t="s">
        <v>33</v>
      </c>
      <c r="V925" t="s">
        <v>33</v>
      </c>
      <c r="W925" t="s">
        <v>33</v>
      </c>
    </row>
    <row r="926" spans="1:23" hidden="1">
      <c r="A926" t="s">
        <v>14141</v>
      </c>
      <c r="B926" t="s">
        <v>21</v>
      </c>
      <c r="C926" t="s">
        <v>22</v>
      </c>
      <c r="D926" s="47">
        <v>87930.99</v>
      </c>
      <c r="E926" t="s">
        <v>14180</v>
      </c>
      <c r="F926" t="str">
        <f t="shared" si="14"/>
        <v>70186657</v>
      </c>
      <c r="G926" s="34" t="s">
        <v>440</v>
      </c>
      <c r="H926" s="34" t="s">
        <v>14151</v>
      </c>
      <c r="I926" t="s">
        <v>561</v>
      </c>
      <c r="J926" t="s">
        <v>58</v>
      </c>
      <c r="K926" t="s">
        <v>562</v>
      </c>
      <c r="L926" t="s">
        <v>39</v>
      </c>
      <c r="M926" t="s">
        <v>60</v>
      </c>
      <c r="N926" t="s">
        <v>29</v>
      </c>
      <c r="O926" t="s">
        <v>563</v>
      </c>
      <c r="P926" t="s">
        <v>14181</v>
      </c>
      <c r="Q926" t="s">
        <v>32</v>
      </c>
      <c r="R926" t="s">
        <v>33</v>
      </c>
      <c r="S926" t="s">
        <v>33</v>
      </c>
      <c r="T926" t="s">
        <v>33</v>
      </c>
      <c r="U926" t="s">
        <v>33</v>
      </c>
      <c r="V926" t="s">
        <v>33</v>
      </c>
      <c r="W926" t="s">
        <v>33</v>
      </c>
    </row>
    <row r="927" spans="1:23" hidden="1">
      <c r="A927" t="s">
        <v>14141</v>
      </c>
      <c r="B927" t="s">
        <v>21</v>
      </c>
      <c r="C927" t="s">
        <v>22</v>
      </c>
      <c r="D927" s="47">
        <v>80476</v>
      </c>
      <c r="E927" t="s">
        <v>14182</v>
      </c>
      <c r="F927" t="str">
        <f t="shared" si="14"/>
        <v>17996429</v>
      </c>
      <c r="G927" s="34" t="s">
        <v>4881</v>
      </c>
      <c r="H927" s="34" t="s">
        <v>14183</v>
      </c>
      <c r="I927" t="s">
        <v>9843</v>
      </c>
      <c r="J927" t="s">
        <v>43</v>
      </c>
      <c r="K927" t="s">
        <v>14184</v>
      </c>
      <c r="L927" t="s">
        <v>45</v>
      </c>
      <c r="M927" t="s">
        <v>9845</v>
      </c>
      <c r="N927" t="s">
        <v>47</v>
      </c>
      <c r="O927" t="s">
        <v>30</v>
      </c>
      <c r="P927" t="s">
        <v>14185</v>
      </c>
      <c r="Q927" t="s">
        <v>32</v>
      </c>
      <c r="R927" t="s">
        <v>33</v>
      </c>
      <c r="S927" t="s">
        <v>33</v>
      </c>
      <c r="T927" t="s">
        <v>33</v>
      </c>
      <c r="U927" t="s">
        <v>33</v>
      </c>
      <c r="V927" t="s">
        <v>33</v>
      </c>
      <c r="W927" t="s">
        <v>33</v>
      </c>
    </row>
    <row r="928" spans="1:23" hidden="1">
      <c r="A928" t="s">
        <v>14141</v>
      </c>
      <c r="B928" t="s">
        <v>21</v>
      </c>
      <c r="C928" t="s">
        <v>22</v>
      </c>
      <c r="D928" s="47">
        <v>79086.960000000006</v>
      </c>
      <c r="E928" t="s">
        <v>14186</v>
      </c>
      <c r="F928" t="str">
        <f t="shared" si="14"/>
        <v>38556133</v>
      </c>
      <c r="G928" s="34" t="s">
        <v>440</v>
      </c>
      <c r="H928" s="34" t="s">
        <v>14151</v>
      </c>
      <c r="I928" t="s">
        <v>548</v>
      </c>
      <c r="J928" t="s">
        <v>549</v>
      </c>
      <c r="K928" t="s">
        <v>677</v>
      </c>
      <c r="L928" t="s">
        <v>80</v>
      </c>
      <c r="M928" t="s">
        <v>551</v>
      </c>
      <c r="N928" t="s">
        <v>47</v>
      </c>
      <c r="O928" t="s">
        <v>552</v>
      </c>
      <c r="P928" t="s">
        <v>14187</v>
      </c>
      <c r="Q928" t="s">
        <v>32</v>
      </c>
      <c r="R928" t="s">
        <v>33</v>
      </c>
      <c r="S928" t="s">
        <v>33</v>
      </c>
      <c r="T928" t="s">
        <v>33</v>
      </c>
      <c r="U928" t="s">
        <v>33</v>
      </c>
      <c r="V928" t="s">
        <v>33</v>
      </c>
      <c r="W928" t="s">
        <v>33</v>
      </c>
    </row>
    <row r="929" spans="1:23" hidden="1">
      <c r="A929" t="s">
        <v>14141</v>
      </c>
      <c r="B929" t="s">
        <v>21</v>
      </c>
      <c r="C929" t="s">
        <v>22</v>
      </c>
      <c r="D929" s="47">
        <v>72975.3</v>
      </c>
      <c r="E929" t="s">
        <v>14188</v>
      </c>
      <c r="F929" t="str">
        <f t="shared" si="14"/>
        <v>81000101</v>
      </c>
      <c r="G929" s="34" t="s">
        <v>440</v>
      </c>
      <c r="H929" s="34" t="s">
        <v>14151</v>
      </c>
      <c r="I929" t="s">
        <v>680</v>
      </c>
      <c r="J929" t="s">
        <v>410</v>
      </c>
      <c r="K929" t="s">
        <v>405</v>
      </c>
      <c r="L929" t="s">
        <v>39</v>
      </c>
      <c r="M929" t="s">
        <v>681</v>
      </c>
      <c r="N929" t="s">
        <v>29</v>
      </c>
      <c r="O929" t="s">
        <v>30</v>
      </c>
      <c r="P929" t="s">
        <v>14189</v>
      </c>
      <c r="Q929" t="s">
        <v>32</v>
      </c>
      <c r="R929" t="s">
        <v>33</v>
      </c>
      <c r="S929" t="s">
        <v>33</v>
      </c>
      <c r="T929" t="s">
        <v>33</v>
      </c>
      <c r="U929" t="s">
        <v>33</v>
      </c>
      <c r="V929" t="s">
        <v>33</v>
      </c>
      <c r="W929" t="s">
        <v>33</v>
      </c>
    </row>
    <row r="930" spans="1:23" hidden="1">
      <c r="A930" t="s">
        <v>14141</v>
      </c>
      <c r="B930" t="s">
        <v>21</v>
      </c>
      <c r="C930" t="s">
        <v>22</v>
      </c>
      <c r="D930" s="47">
        <v>68598.259999999995</v>
      </c>
      <c r="E930" t="s">
        <v>2480</v>
      </c>
      <c r="F930" t="str">
        <f t="shared" si="14"/>
        <v>81000036</v>
      </c>
      <c r="G930" s="34" t="s">
        <v>440</v>
      </c>
      <c r="H930" s="34" t="s">
        <v>14151</v>
      </c>
      <c r="I930" t="s">
        <v>680</v>
      </c>
      <c r="J930" t="s">
        <v>410</v>
      </c>
      <c r="K930" t="s">
        <v>405</v>
      </c>
      <c r="L930" t="s">
        <v>194</v>
      </c>
      <c r="M930" t="s">
        <v>681</v>
      </c>
      <c r="N930" t="s">
        <v>29</v>
      </c>
      <c r="O930" t="s">
        <v>30</v>
      </c>
      <c r="P930" t="s">
        <v>14190</v>
      </c>
      <c r="Q930" t="s">
        <v>32</v>
      </c>
      <c r="R930" t="s">
        <v>33</v>
      </c>
      <c r="S930" t="s">
        <v>33</v>
      </c>
      <c r="T930" t="s">
        <v>33</v>
      </c>
      <c r="U930" t="s">
        <v>33</v>
      </c>
      <c r="V930" t="s">
        <v>33</v>
      </c>
      <c r="W930" t="s">
        <v>33</v>
      </c>
    </row>
    <row r="931" spans="1:23" hidden="1">
      <c r="A931" t="s">
        <v>14141</v>
      </c>
      <c r="B931" t="s">
        <v>21</v>
      </c>
      <c r="C931" t="s">
        <v>22</v>
      </c>
      <c r="D931" s="47">
        <v>65000</v>
      </c>
      <c r="E931" t="s">
        <v>14191</v>
      </c>
      <c r="F931" t="str">
        <f t="shared" si="14"/>
        <v>23116764</v>
      </c>
      <c r="G931" s="34" t="s">
        <v>440</v>
      </c>
      <c r="H931" s="34" t="s">
        <v>14192</v>
      </c>
      <c r="I931" t="s">
        <v>14193</v>
      </c>
      <c r="J931" t="s">
        <v>577</v>
      </c>
      <c r="K931" t="s">
        <v>405</v>
      </c>
      <c r="L931" t="s">
        <v>80</v>
      </c>
      <c r="M931" t="s">
        <v>14194</v>
      </c>
      <c r="N931" t="s">
        <v>47</v>
      </c>
      <c r="O931" t="s">
        <v>30</v>
      </c>
      <c r="P931" t="s">
        <v>14195</v>
      </c>
      <c r="Q931" t="s">
        <v>32</v>
      </c>
      <c r="R931" t="s">
        <v>33</v>
      </c>
      <c r="S931" t="s">
        <v>33</v>
      </c>
      <c r="T931" t="s">
        <v>33</v>
      </c>
      <c r="U931" t="s">
        <v>33</v>
      </c>
      <c r="V931" t="s">
        <v>33</v>
      </c>
      <c r="W931" t="s">
        <v>33</v>
      </c>
    </row>
    <row r="932" spans="1:23" hidden="1">
      <c r="A932" t="s">
        <v>14141</v>
      </c>
      <c r="B932" t="s">
        <v>21</v>
      </c>
      <c r="C932" t="s">
        <v>22</v>
      </c>
      <c r="D932" s="47">
        <v>63085.73</v>
      </c>
      <c r="E932" t="s">
        <v>14196</v>
      </c>
      <c r="F932" t="str">
        <f t="shared" si="14"/>
        <v>38556118</v>
      </c>
      <c r="G932" s="34" t="s">
        <v>440</v>
      </c>
      <c r="H932" s="34" t="s">
        <v>14151</v>
      </c>
      <c r="I932" t="s">
        <v>548</v>
      </c>
      <c r="J932" t="s">
        <v>549</v>
      </c>
      <c r="K932" t="s">
        <v>4792</v>
      </c>
      <c r="L932" t="s">
        <v>80</v>
      </c>
      <c r="M932" t="s">
        <v>551</v>
      </c>
      <c r="N932" t="s">
        <v>47</v>
      </c>
      <c r="O932" t="s">
        <v>552</v>
      </c>
      <c r="P932" t="s">
        <v>14197</v>
      </c>
      <c r="Q932" t="s">
        <v>32</v>
      </c>
      <c r="R932" t="s">
        <v>33</v>
      </c>
      <c r="S932" t="s">
        <v>33</v>
      </c>
      <c r="T932" t="s">
        <v>33</v>
      </c>
      <c r="U932" t="s">
        <v>33</v>
      </c>
      <c r="V932" t="s">
        <v>33</v>
      </c>
      <c r="W932" t="s">
        <v>33</v>
      </c>
    </row>
    <row r="933" spans="1:23" hidden="1">
      <c r="A933" t="s">
        <v>14141</v>
      </c>
      <c r="B933" t="s">
        <v>21</v>
      </c>
      <c r="C933" t="s">
        <v>22</v>
      </c>
      <c r="D933" s="47">
        <v>45515.81</v>
      </c>
      <c r="E933" t="s">
        <v>14198</v>
      </c>
      <c r="F933" t="str">
        <f t="shared" si="14"/>
        <v>55956466</v>
      </c>
      <c r="G933" s="34" t="s">
        <v>440</v>
      </c>
      <c r="H933" s="34" t="s">
        <v>14151</v>
      </c>
      <c r="I933" t="s">
        <v>104</v>
      </c>
      <c r="J933" t="s">
        <v>105</v>
      </c>
      <c r="K933" t="s">
        <v>106</v>
      </c>
      <c r="L933" t="s">
        <v>107</v>
      </c>
      <c r="M933" t="s">
        <v>108</v>
      </c>
      <c r="N933" t="s">
        <v>29</v>
      </c>
      <c r="O933" t="s">
        <v>54</v>
      </c>
      <c r="P933" t="s">
        <v>14199</v>
      </c>
      <c r="Q933" t="s">
        <v>32</v>
      </c>
      <c r="R933" t="s">
        <v>33</v>
      </c>
      <c r="S933" t="s">
        <v>33</v>
      </c>
      <c r="T933" t="s">
        <v>33</v>
      </c>
      <c r="U933" t="s">
        <v>33</v>
      </c>
      <c r="V933" t="s">
        <v>33</v>
      </c>
      <c r="W933" t="s">
        <v>33</v>
      </c>
    </row>
    <row r="934" spans="1:23" hidden="1">
      <c r="A934" t="s">
        <v>14141</v>
      </c>
      <c r="B934" t="s">
        <v>21</v>
      </c>
      <c r="C934" t="s">
        <v>22</v>
      </c>
      <c r="D934" s="47">
        <v>45000</v>
      </c>
      <c r="E934" t="s">
        <v>14200</v>
      </c>
      <c r="F934" t="str">
        <f t="shared" si="14"/>
        <v>34531225</v>
      </c>
      <c r="G934" s="34" t="s">
        <v>440</v>
      </c>
      <c r="H934" s="34" t="s">
        <v>14151</v>
      </c>
      <c r="I934" t="s">
        <v>3240</v>
      </c>
      <c r="J934" t="s">
        <v>2793</v>
      </c>
      <c r="K934" t="s">
        <v>405</v>
      </c>
      <c r="L934" t="s">
        <v>2988</v>
      </c>
      <c r="M934" t="s">
        <v>3241</v>
      </c>
      <c r="N934" t="s">
        <v>47</v>
      </c>
      <c r="O934" t="s">
        <v>30</v>
      </c>
      <c r="P934" t="s">
        <v>14201</v>
      </c>
      <c r="Q934" t="s">
        <v>32</v>
      </c>
      <c r="R934" t="s">
        <v>33</v>
      </c>
      <c r="S934" t="s">
        <v>33</v>
      </c>
      <c r="T934" t="s">
        <v>33</v>
      </c>
      <c r="U934" t="s">
        <v>33</v>
      </c>
      <c r="V934" t="s">
        <v>33</v>
      </c>
      <c r="W934" t="s">
        <v>33</v>
      </c>
    </row>
    <row r="935" spans="1:23" hidden="1">
      <c r="A935" t="s">
        <v>14141</v>
      </c>
      <c r="B935" t="s">
        <v>21</v>
      </c>
      <c r="C935" t="s">
        <v>22</v>
      </c>
      <c r="D935" s="47">
        <v>39000</v>
      </c>
      <c r="E935" t="s">
        <v>14202</v>
      </c>
      <c r="F935" t="str">
        <f t="shared" si="14"/>
        <v>14199120</v>
      </c>
      <c r="G935" s="34" t="s">
        <v>440</v>
      </c>
      <c r="H935" s="34" t="s">
        <v>14156</v>
      </c>
      <c r="I935" t="s">
        <v>14203</v>
      </c>
      <c r="J935" t="s">
        <v>43</v>
      </c>
      <c r="K935" t="s">
        <v>14204</v>
      </c>
      <c r="L935" t="s">
        <v>45</v>
      </c>
      <c r="M935" t="s">
        <v>14205</v>
      </c>
      <c r="N935" t="s">
        <v>47</v>
      </c>
      <c r="O935" t="s">
        <v>30</v>
      </c>
      <c r="P935" t="s">
        <v>32</v>
      </c>
      <c r="Q935" t="s">
        <v>33</v>
      </c>
      <c r="R935" t="s">
        <v>33</v>
      </c>
      <c r="S935" t="s">
        <v>33</v>
      </c>
      <c r="T935" t="s">
        <v>33</v>
      </c>
      <c r="U935" t="s">
        <v>33</v>
      </c>
      <c r="V935" t="s">
        <v>33</v>
      </c>
      <c r="W935" t="s">
        <v>33</v>
      </c>
    </row>
    <row r="936" spans="1:23" hidden="1">
      <c r="A936" t="s">
        <v>14141</v>
      </c>
      <c r="B936" t="s">
        <v>21</v>
      </c>
      <c r="C936" t="s">
        <v>22</v>
      </c>
      <c r="D936" s="47">
        <v>31006</v>
      </c>
      <c r="E936" t="s">
        <v>14206</v>
      </c>
      <c r="F936" t="str">
        <f t="shared" si="14"/>
        <v>22527206</v>
      </c>
      <c r="G936" s="34" t="s">
        <v>440</v>
      </c>
      <c r="H936" s="34" t="s">
        <v>14151</v>
      </c>
      <c r="I936" t="s">
        <v>24</v>
      </c>
      <c r="J936" t="s">
        <v>25</v>
      </c>
      <c r="K936" t="s">
        <v>14207</v>
      </c>
      <c r="L936" t="s">
        <v>27</v>
      </c>
      <c r="M936" t="s">
        <v>28</v>
      </c>
      <c r="N936" t="s">
        <v>29</v>
      </c>
      <c r="O936" t="s">
        <v>30</v>
      </c>
      <c r="P936" t="s">
        <v>14208</v>
      </c>
      <c r="Q936" t="s">
        <v>32</v>
      </c>
      <c r="R936" t="s">
        <v>33</v>
      </c>
      <c r="S936" t="s">
        <v>33</v>
      </c>
      <c r="T936" t="s">
        <v>33</v>
      </c>
      <c r="U936" t="s">
        <v>33</v>
      </c>
      <c r="V936" t="s">
        <v>33</v>
      </c>
      <c r="W936" t="s">
        <v>33</v>
      </c>
    </row>
    <row r="937" spans="1:23" hidden="1">
      <c r="A937" t="s">
        <v>14141</v>
      </c>
      <c r="B937" t="s">
        <v>21</v>
      </c>
      <c r="C937" t="s">
        <v>22</v>
      </c>
      <c r="D937" s="47">
        <v>27520.02</v>
      </c>
      <c r="E937" t="s">
        <v>14209</v>
      </c>
      <c r="F937" t="str">
        <f t="shared" si="14"/>
        <v>24063842</v>
      </c>
      <c r="G937" s="34" t="s">
        <v>1060</v>
      </c>
      <c r="H937" s="34" t="s">
        <v>14210</v>
      </c>
      <c r="I937" t="s">
        <v>555</v>
      </c>
      <c r="J937" t="s">
        <v>556</v>
      </c>
      <c r="K937" t="s">
        <v>405</v>
      </c>
      <c r="L937" t="s">
        <v>557</v>
      </c>
      <c r="M937" t="s">
        <v>558</v>
      </c>
      <c r="N937" t="s">
        <v>29</v>
      </c>
      <c r="O937" t="s">
        <v>30</v>
      </c>
      <c r="P937" t="s">
        <v>14211</v>
      </c>
      <c r="Q937" t="s">
        <v>32</v>
      </c>
      <c r="R937" t="s">
        <v>33</v>
      </c>
      <c r="S937" t="s">
        <v>33</v>
      </c>
      <c r="T937" t="s">
        <v>33</v>
      </c>
      <c r="U937" t="s">
        <v>33</v>
      </c>
      <c r="V937" t="s">
        <v>33</v>
      </c>
      <c r="W937" t="s">
        <v>33</v>
      </c>
    </row>
    <row r="938" spans="1:23" hidden="1">
      <c r="A938" t="s">
        <v>14141</v>
      </c>
      <c r="B938" t="s">
        <v>21</v>
      </c>
      <c r="C938" t="s">
        <v>22</v>
      </c>
      <c r="D938" s="47">
        <v>24341.87</v>
      </c>
      <c r="E938" t="s">
        <v>14212</v>
      </c>
      <c r="F938" t="str">
        <f t="shared" si="14"/>
        <v>18016543</v>
      </c>
      <c r="G938" s="34" t="s">
        <v>440</v>
      </c>
      <c r="H938" s="34" t="s">
        <v>14151</v>
      </c>
      <c r="I938" t="s">
        <v>1151</v>
      </c>
      <c r="J938" t="s">
        <v>43</v>
      </c>
      <c r="K938" t="s">
        <v>14213</v>
      </c>
      <c r="L938" t="s">
        <v>45</v>
      </c>
      <c r="M938" t="s">
        <v>1153</v>
      </c>
      <c r="N938" t="s">
        <v>47</v>
      </c>
      <c r="O938" t="s">
        <v>30</v>
      </c>
      <c r="P938" t="s">
        <v>14214</v>
      </c>
      <c r="Q938" t="s">
        <v>32</v>
      </c>
      <c r="R938" t="s">
        <v>33</v>
      </c>
      <c r="S938" t="s">
        <v>33</v>
      </c>
      <c r="T938" t="s">
        <v>33</v>
      </c>
      <c r="U938" t="s">
        <v>33</v>
      </c>
      <c r="V938" t="s">
        <v>33</v>
      </c>
      <c r="W938" t="s">
        <v>33</v>
      </c>
    </row>
    <row r="939" spans="1:23" hidden="1">
      <c r="A939" t="s">
        <v>14141</v>
      </c>
      <c r="B939" t="s">
        <v>21</v>
      </c>
      <c r="C939" t="s">
        <v>22</v>
      </c>
      <c r="D939" s="47">
        <v>23480.18</v>
      </c>
      <c r="E939" t="s">
        <v>14215</v>
      </c>
      <c r="F939" t="str">
        <f t="shared" si="14"/>
        <v>81000138</v>
      </c>
      <c r="G939" s="34" t="s">
        <v>440</v>
      </c>
      <c r="H939" s="34" t="s">
        <v>14151</v>
      </c>
      <c r="I939" t="s">
        <v>680</v>
      </c>
      <c r="J939" t="s">
        <v>410</v>
      </c>
      <c r="K939" t="s">
        <v>405</v>
      </c>
      <c r="L939" t="s">
        <v>39</v>
      </c>
      <c r="M939" t="s">
        <v>681</v>
      </c>
      <c r="N939" t="s">
        <v>29</v>
      </c>
      <c r="O939" t="s">
        <v>30</v>
      </c>
      <c r="P939" t="s">
        <v>14216</v>
      </c>
      <c r="Q939" t="s">
        <v>32</v>
      </c>
      <c r="R939" t="s">
        <v>33</v>
      </c>
      <c r="S939" t="s">
        <v>33</v>
      </c>
      <c r="T939" t="s">
        <v>33</v>
      </c>
      <c r="U939" t="s">
        <v>33</v>
      </c>
      <c r="V939" t="s">
        <v>33</v>
      </c>
      <c r="W939" t="s">
        <v>33</v>
      </c>
    </row>
    <row r="940" spans="1:23" hidden="1">
      <c r="A940" t="s">
        <v>14141</v>
      </c>
      <c r="B940" t="s">
        <v>21</v>
      </c>
      <c r="C940" t="s">
        <v>22</v>
      </c>
      <c r="D940" s="47">
        <v>19285</v>
      </c>
      <c r="E940" t="s">
        <v>14217</v>
      </c>
      <c r="F940" t="str">
        <f t="shared" si="14"/>
        <v>86160250</v>
      </c>
      <c r="G940" s="34" t="s">
        <v>3685</v>
      </c>
      <c r="H940" s="34" t="s">
        <v>14218</v>
      </c>
      <c r="I940" t="s">
        <v>2350</v>
      </c>
      <c r="J940" t="s">
        <v>25</v>
      </c>
      <c r="K940" t="s">
        <v>2351</v>
      </c>
      <c r="L940" t="s">
        <v>80</v>
      </c>
      <c r="M940" t="s">
        <v>2352</v>
      </c>
      <c r="N940" t="s">
        <v>47</v>
      </c>
      <c r="O940" t="s">
        <v>30</v>
      </c>
      <c r="P940" t="s">
        <v>32</v>
      </c>
      <c r="Q940" t="s">
        <v>33</v>
      </c>
      <c r="R940" t="s">
        <v>33</v>
      </c>
      <c r="S940" t="s">
        <v>33</v>
      </c>
      <c r="T940" t="s">
        <v>33</v>
      </c>
      <c r="U940" t="s">
        <v>33</v>
      </c>
      <c r="V940" t="s">
        <v>33</v>
      </c>
      <c r="W940" t="s">
        <v>33</v>
      </c>
    </row>
    <row r="941" spans="1:23" hidden="1">
      <c r="A941" t="s">
        <v>14141</v>
      </c>
      <c r="B941" t="s">
        <v>21</v>
      </c>
      <c r="C941" t="s">
        <v>22</v>
      </c>
      <c r="D941" s="47">
        <v>15253</v>
      </c>
      <c r="E941" t="s">
        <v>14219</v>
      </c>
      <c r="F941" t="str">
        <f t="shared" si="14"/>
        <v>12400545</v>
      </c>
      <c r="G941" s="34" t="s">
        <v>1062</v>
      </c>
      <c r="H941" s="34" t="s">
        <v>14220</v>
      </c>
      <c r="I941" t="s">
        <v>187</v>
      </c>
      <c r="J941" t="s">
        <v>188</v>
      </c>
      <c r="K941" t="s">
        <v>189</v>
      </c>
      <c r="L941" t="s">
        <v>80</v>
      </c>
      <c r="M941" t="s">
        <v>190</v>
      </c>
      <c r="N941" t="s">
        <v>47</v>
      </c>
      <c r="O941" t="s">
        <v>30</v>
      </c>
      <c r="P941" t="s">
        <v>32</v>
      </c>
      <c r="Q941" t="s">
        <v>33</v>
      </c>
      <c r="R941" t="s">
        <v>33</v>
      </c>
      <c r="S941" t="s">
        <v>33</v>
      </c>
      <c r="T941" t="s">
        <v>33</v>
      </c>
      <c r="U941" t="s">
        <v>33</v>
      </c>
      <c r="V941" t="s">
        <v>33</v>
      </c>
      <c r="W941" t="s">
        <v>33</v>
      </c>
    </row>
    <row r="942" spans="1:23" hidden="1">
      <c r="A942" t="s">
        <v>14141</v>
      </c>
      <c r="B942" t="s">
        <v>21</v>
      </c>
      <c r="C942" t="s">
        <v>22</v>
      </c>
      <c r="D942" s="47">
        <v>13676.26</v>
      </c>
      <c r="E942" t="s">
        <v>14221</v>
      </c>
      <c r="F942" t="str">
        <f t="shared" ref="F942:F1005" si="15">RIGHT(E942,8)</f>
        <v>70186125</v>
      </c>
      <c r="G942" s="34" t="s">
        <v>440</v>
      </c>
      <c r="H942" s="34" t="s">
        <v>14151</v>
      </c>
      <c r="I942" t="s">
        <v>561</v>
      </c>
      <c r="J942" t="s">
        <v>58</v>
      </c>
      <c r="K942" t="s">
        <v>3437</v>
      </c>
      <c r="L942" t="s">
        <v>194</v>
      </c>
      <c r="M942" t="s">
        <v>60</v>
      </c>
      <c r="N942" t="s">
        <v>29</v>
      </c>
      <c r="O942" t="s">
        <v>3438</v>
      </c>
      <c r="P942" t="s">
        <v>14222</v>
      </c>
      <c r="Q942" t="s">
        <v>32</v>
      </c>
      <c r="R942" t="s">
        <v>33</v>
      </c>
      <c r="S942" t="s">
        <v>33</v>
      </c>
      <c r="T942" t="s">
        <v>33</v>
      </c>
      <c r="U942" t="s">
        <v>33</v>
      </c>
      <c r="V942" t="s">
        <v>33</v>
      </c>
      <c r="W942" t="s">
        <v>33</v>
      </c>
    </row>
    <row r="943" spans="1:23" hidden="1">
      <c r="A943" t="s">
        <v>14141</v>
      </c>
      <c r="B943" t="s">
        <v>21</v>
      </c>
      <c r="C943" t="s">
        <v>22</v>
      </c>
      <c r="D943" s="47">
        <v>12960.25</v>
      </c>
      <c r="E943" t="s">
        <v>14223</v>
      </c>
      <c r="F943" t="str">
        <f t="shared" si="15"/>
        <v>23566847</v>
      </c>
      <c r="G943" s="34" t="s">
        <v>1067</v>
      </c>
      <c r="H943" s="34" t="s">
        <v>14164</v>
      </c>
      <c r="I943" t="s">
        <v>12901</v>
      </c>
      <c r="J943" t="s">
        <v>25</v>
      </c>
      <c r="K943" t="s">
        <v>14224</v>
      </c>
      <c r="L943" t="s">
        <v>4689</v>
      </c>
      <c r="M943" t="s">
        <v>12903</v>
      </c>
      <c r="N943" t="s">
        <v>29</v>
      </c>
      <c r="O943" t="s">
        <v>30</v>
      </c>
      <c r="P943" t="s">
        <v>14225</v>
      </c>
      <c r="Q943" t="s">
        <v>32</v>
      </c>
      <c r="R943" t="s">
        <v>33</v>
      </c>
      <c r="S943" t="s">
        <v>33</v>
      </c>
      <c r="T943" t="s">
        <v>33</v>
      </c>
      <c r="U943" t="s">
        <v>33</v>
      </c>
      <c r="V943" t="s">
        <v>33</v>
      </c>
      <c r="W943" t="s">
        <v>33</v>
      </c>
    </row>
    <row r="944" spans="1:23" hidden="1">
      <c r="A944" t="s">
        <v>14141</v>
      </c>
      <c r="B944" t="s">
        <v>21</v>
      </c>
      <c r="C944" t="s">
        <v>22</v>
      </c>
      <c r="D944" s="47">
        <v>12155.06</v>
      </c>
      <c r="E944" t="s">
        <v>14226</v>
      </c>
      <c r="F944" t="str">
        <f t="shared" si="15"/>
        <v>86160251</v>
      </c>
      <c r="G944" s="34" t="s">
        <v>3685</v>
      </c>
      <c r="H944" s="34" t="s">
        <v>14227</v>
      </c>
      <c r="I944" t="s">
        <v>2350</v>
      </c>
      <c r="J944" t="s">
        <v>25</v>
      </c>
      <c r="K944" t="s">
        <v>4756</v>
      </c>
      <c r="L944" t="s">
        <v>80</v>
      </c>
      <c r="M944" t="s">
        <v>2352</v>
      </c>
      <c r="N944" t="s">
        <v>47</v>
      </c>
      <c r="O944" t="s">
        <v>30</v>
      </c>
      <c r="P944" t="s">
        <v>32</v>
      </c>
      <c r="Q944" t="s">
        <v>33</v>
      </c>
      <c r="R944" t="s">
        <v>33</v>
      </c>
      <c r="S944" t="s">
        <v>33</v>
      </c>
      <c r="T944" t="s">
        <v>33</v>
      </c>
      <c r="U944" t="s">
        <v>33</v>
      </c>
      <c r="V944" t="s">
        <v>33</v>
      </c>
      <c r="W944" t="s">
        <v>33</v>
      </c>
    </row>
    <row r="945" spans="1:23" hidden="1">
      <c r="A945" t="s">
        <v>14141</v>
      </c>
      <c r="B945" t="s">
        <v>21</v>
      </c>
      <c r="C945" t="s">
        <v>22</v>
      </c>
      <c r="D945" s="47">
        <v>11679.15</v>
      </c>
      <c r="E945" t="s">
        <v>14228</v>
      </c>
      <c r="F945" t="str">
        <f t="shared" si="15"/>
        <v>23566635</v>
      </c>
      <c r="G945" s="34" t="s">
        <v>1063</v>
      </c>
      <c r="H945" s="34" t="s">
        <v>14229</v>
      </c>
      <c r="I945" t="s">
        <v>12901</v>
      </c>
      <c r="J945" t="s">
        <v>25</v>
      </c>
      <c r="K945" t="s">
        <v>14230</v>
      </c>
      <c r="L945" t="s">
        <v>14231</v>
      </c>
      <c r="M945" t="s">
        <v>12903</v>
      </c>
      <c r="N945" t="s">
        <v>29</v>
      </c>
      <c r="O945" t="s">
        <v>30</v>
      </c>
      <c r="P945" t="s">
        <v>14232</v>
      </c>
      <c r="Q945" t="s">
        <v>32</v>
      </c>
      <c r="R945" t="s">
        <v>33</v>
      </c>
      <c r="S945" t="s">
        <v>33</v>
      </c>
      <c r="T945" t="s">
        <v>33</v>
      </c>
      <c r="U945" t="s">
        <v>33</v>
      </c>
      <c r="V945" t="s">
        <v>33</v>
      </c>
      <c r="W945" t="s">
        <v>33</v>
      </c>
    </row>
    <row r="946" spans="1:23" hidden="1">
      <c r="A946" t="s">
        <v>14141</v>
      </c>
      <c r="B946" t="s">
        <v>21</v>
      </c>
      <c r="C946" t="s">
        <v>22</v>
      </c>
      <c r="D946" s="47">
        <v>10335</v>
      </c>
      <c r="E946" t="s">
        <v>14233</v>
      </c>
      <c r="F946" t="str">
        <f t="shared" si="15"/>
        <v>22527179</v>
      </c>
      <c r="G946" s="34" t="s">
        <v>440</v>
      </c>
      <c r="H946" s="34" t="s">
        <v>14151</v>
      </c>
      <c r="I946" t="s">
        <v>24</v>
      </c>
      <c r="J946" t="s">
        <v>25</v>
      </c>
      <c r="K946" t="s">
        <v>14234</v>
      </c>
      <c r="L946" t="s">
        <v>27</v>
      </c>
      <c r="M946" t="s">
        <v>28</v>
      </c>
      <c r="N946" t="s">
        <v>29</v>
      </c>
      <c r="O946" t="s">
        <v>30</v>
      </c>
      <c r="P946" t="s">
        <v>14235</v>
      </c>
      <c r="Q946" t="s">
        <v>32</v>
      </c>
      <c r="R946" t="s">
        <v>33</v>
      </c>
      <c r="S946" t="s">
        <v>33</v>
      </c>
      <c r="T946" t="s">
        <v>33</v>
      </c>
      <c r="U946" t="s">
        <v>33</v>
      </c>
      <c r="V946" t="s">
        <v>33</v>
      </c>
      <c r="W946" t="s">
        <v>33</v>
      </c>
    </row>
    <row r="947" spans="1:23" hidden="1">
      <c r="A947" t="s">
        <v>14141</v>
      </c>
      <c r="B947" t="s">
        <v>21</v>
      </c>
      <c r="C947" t="s">
        <v>22</v>
      </c>
      <c r="D947" s="47">
        <v>9404.6200000000008</v>
      </c>
      <c r="E947" t="s">
        <v>14236</v>
      </c>
      <c r="F947" t="str">
        <f t="shared" si="15"/>
        <v>29959826</v>
      </c>
      <c r="G947" s="34" t="s">
        <v>440</v>
      </c>
      <c r="H947" s="34" t="s">
        <v>14151</v>
      </c>
      <c r="I947" t="s">
        <v>14237</v>
      </c>
      <c r="J947" t="s">
        <v>352</v>
      </c>
      <c r="K947" t="s">
        <v>353</v>
      </c>
      <c r="L947" t="s">
        <v>80</v>
      </c>
      <c r="M947" t="s">
        <v>354</v>
      </c>
      <c r="N947" t="s">
        <v>204</v>
      </c>
      <c r="O947" t="s">
        <v>30</v>
      </c>
      <c r="P947" t="s">
        <v>32</v>
      </c>
      <c r="Q947" t="s">
        <v>33</v>
      </c>
      <c r="R947" t="s">
        <v>33</v>
      </c>
      <c r="S947" t="s">
        <v>33</v>
      </c>
      <c r="T947" t="s">
        <v>33</v>
      </c>
      <c r="U947" t="s">
        <v>33</v>
      </c>
      <c r="V947" t="s">
        <v>33</v>
      </c>
      <c r="W947" t="s">
        <v>33</v>
      </c>
    </row>
    <row r="948" spans="1:23" hidden="1">
      <c r="A948" t="s">
        <v>14141</v>
      </c>
      <c r="B948" t="s">
        <v>21</v>
      </c>
      <c r="C948" t="s">
        <v>22</v>
      </c>
      <c r="D948" s="47">
        <v>7625</v>
      </c>
      <c r="E948" t="s">
        <v>14238</v>
      </c>
      <c r="F948" t="str">
        <f t="shared" si="15"/>
        <v>57994569</v>
      </c>
      <c r="G948" s="34">
        <v>3200</v>
      </c>
      <c r="H948" s="34">
        <v>2833</v>
      </c>
      <c r="I948" t="s">
        <v>14239</v>
      </c>
      <c r="J948" t="s">
        <v>14240</v>
      </c>
      <c r="K948" t="s">
        <v>14241</v>
      </c>
      <c r="L948" t="s">
        <v>1746</v>
      </c>
      <c r="M948" t="s">
        <v>14242</v>
      </c>
      <c r="N948" t="s">
        <v>204</v>
      </c>
      <c r="O948" t="s">
        <v>30</v>
      </c>
      <c r="P948" t="s">
        <v>32</v>
      </c>
      <c r="Q948" t="s">
        <v>33</v>
      </c>
      <c r="R948" t="s">
        <v>33</v>
      </c>
      <c r="S948" t="s">
        <v>33</v>
      </c>
      <c r="T948" t="s">
        <v>33</v>
      </c>
      <c r="U948" t="s">
        <v>33</v>
      </c>
      <c r="V948" t="s">
        <v>33</v>
      </c>
      <c r="W948" t="s">
        <v>33</v>
      </c>
    </row>
    <row r="949" spans="1:23" hidden="1">
      <c r="A949" t="s">
        <v>14141</v>
      </c>
      <c r="B949" t="s">
        <v>21</v>
      </c>
      <c r="C949" t="s">
        <v>22</v>
      </c>
      <c r="D949" s="47">
        <v>7359.12</v>
      </c>
      <c r="E949" t="s">
        <v>14243</v>
      </c>
      <c r="F949" t="str">
        <f t="shared" si="15"/>
        <v>22527197</v>
      </c>
      <c r="G949" s="34" t="s">
        <v>440</v>
      </c>
      <c r="H949" s="34" t="s">
        <v>14151</v>
      </c>
      <c r="I949" t="s">
        <v>24</v>
      </c>
      <c r="J949" t="s">
        <v>25</v>
      </c>
      <c r="K949" t="s">
        <v>14244</v>
      </c>
      <c r="L949" t="s">
        <v>27</v>
      </c>
      <c r="M949" t="s">
        <v>28</v>
      </c>
      <c r="N949" t="s">
        <v>29</v>
      </c>
      <c r="O949" t="s">
        <v>30</v>
      </c>
      <c r="P949" t="s">
        <v>14245</v>
      </c>
      <c r="Q949" t="s">
        <v>32</v>
      </c>
      <c r="R949" t="s">
        <v>33</v>
      </c>
      <c r="S949" t="s">
        <v>33</v>
      </c>
      <c r="T949" t="s">
        <v>33</v>
      </c>
      <c r="U949" t="s">
        <v>33</v>
      </c>
      <c r="V949" t="s">
        <v>33</v>
      </c>
      <c r="W949" t="s">
        <v>33</v>
      </c>
    </row>
    <row r="950" spans="1:23" hidden="1">
      <c r="A950" t="s">
        <v>14141</v>
      </c>
      <c r="B950" t="s">
        <v>21</v>
      </c>
      <c r="C950" t="s">
        <v>22</v>
      </c>
      <c r="D950" s="47">
        <v>7353.04</v>
      </c>
      <c r="E950" t="s">
        <v>14246</v>
      </c>
      <c r="F950" t="str">
        <f t="shared" si="15"/>
        <v>43467081</v>
      </c>
      <c r="G950" s="34" t="s">
        <v>440</v>
      </c>
      <c r="H950" s="34" t="s">
        <v>14156</v>
      </c>
      <c r="I950" t="s">
        <v>309</v>
      </c>
      <c r="J950" t="s">
        <v>310</v>
      </c>
      <c r="K950" t="s">
        <v>311</v>
      </c>
      <c r="L950" t="s">
        <v>80</v>
      </c>
      <c r="M950" t="s">
        <v>312</v>
      </c>
      <c r="N950" t="s">
        <v>47</v>
      </c>
      <c r="O950" t="s">
        <v>30</v>
      </c>
      <c r="P950" t="s">
        <v>32</v>
      </c>
      <c r="Q950" t="s">
        <v>33</v>
      </c>
      <c r="R950" t="s">
        <v>33</v>
      </c>
      <c r="S950" t="s">
        <v>33</v>
      </c>
      <c r="T950" t="s">
        <v>33</v>
      </c>
      <c r="U950" t="s">
        <v>33</v>
      </c>
      <c r="V950" t="s">
        <v>33</v>
      </c>
      <c r="W950" t="s">
        <v>33</v>
      </c>
    </row>
    <row r="951" spans="1:23" hidden="1">
      <c r="A951" t="s">
        <v>14141</v>
      </c>
      <c r="B951" t="s">
        <v>21</v>
      </c>
      <c r="C951" t="s">
        <v>22</v>
      </c>
      <c r="D951" s="47">
        <v>7201.2</v>
      </c>
      <c r="E951" t="s">
        <v>14247</v>
      </c>
      <c r="F951" t="str">
        <f t="shared" si="15"/>
        <v>22527170</v>
      </c>
      <c r="G951" s="34" t="s">
        <v>440</v>
      </c>
      <c r="H951" s="34" t="s">
        <v>14151</v>
      </c>
      <c r="I951" t="s">
        <v>24</v>
      </c>
      <c r="J951" t="s">
        <v>25</v>
      </c>
      <c r="K951" t="s">
        <v>14248</v>
      </c>
      <c r="L951" t="s">
        <v>27</v>
      </c>
      <c r="M951" t="s">
        <v>28</v>
      </c>
      <c r="N951" t="s">
        <v>29</v>
      </c>
      <c r="O951" t="s">
        <v>30</v>
      </c>
      <c r="P951" t="s">
        <v>14249</v>
      </c>
      <c r="Q951" t="s">
        <v>32</v>
      </c>
      <c r="R951" t="s">
        <v>33</v>
      </c>
      <c r="S951" t="s">
        <v>33</v>
      </c>
      <c r="T951" t="s">
        <v>33</v>
      </c>
      <c r="U951" t="s">
        <v>33</v>
      </c>
      <c r="V951" t="s">
        <v>33</v>
      </c>
      <c r="W951" t="s">
        <v>33</v>
      </c>
    </row>
    <row r="952" spans="1:23" hidden="1">
      <c r="A952" t="s">
        <v>14141</v>
      </c>
      <c r="B952" t="s">
        <v>21</v>
      </c>
      <c r="C952" t="s">
        <v>22</v>
      </c>
      <c r="D952" s="47">
        <v>6545.88</v>
      </c>
      <c r="E952" t="s">
        <v>14250</v>
      </c>
      <c r="F952" t="str">
        <f t="shared" si="15"/>
        <v>86160249</v>
      </c>
      <c r="G952" s="34" t="s">
        <v>1055</v>
      </c>
      <c r="H952" s="34" t="s">
        <v>14251</v>
      </c>
      <c r="I952" t="s">
        <v>2350</v>
      </c>
      <c r="J952" t="s">
        <v>25</v>
      </c>
      <c r="K952" t="s">
        <v>11329</v>
      </c>
      <c r="L952" t="s">
        <v>80</v>
      </c>
      <c r="M952" t="s">
        <v>2352</v>
      </c>
      <c r="N952" t="s">
        <v>47</v>
      </c>
      <c r="O952" t="s">
        <v>30</v>
      </c>
      <c r="P952" t="s">
        <v>32</v>
      </c>
      <c r="Q952" t="s">
        <v>33</v>
      </c>
      <c r="R952" t="s">
        <v>33</v>
      </c>
      <c r="S952" t="s">
        <v>33</v>
      </c>
      <c r="T952" t="s">
        <v>33</v>
      </c>
      <c r="U952" t="s">
        <v>33</v>
      </c>
      <c r="V952" t="s">
        <v>33</v>
      </c>
      <c r="W952" t="s">
        <v>33</v>
      </c>
    </row>
    <row r="953" spans="1:23" ht="14.25" hidden="1" customHeight="1">
      <c r="A953" t="s">
        <v>14141</v>
      </c>
      <c r="B953" t="s">
        <v>21</v>
      </c>
      <c r="C953" t="s">
        <v>22</v>
      </c>
      <c r="D953" s="47">
        <v>6142.14</v>
      </c>
      <c r="E953" t="s">
        <v>14252</v>
      </c>
      <c r="F953" t="str">
        <f t="shared" si="15"/>
        <v>70187077</v>
      </c>
      <c r="G953" s="34" t="s">
        <v>440</v>
      </c>
      <c r="H953" s="34" t="s">
        <v>14151</v>
      </c>
      <c r="I953" t="s">
        <v>57</v>
      </c>
      <c r="J953" t="s">
        <v>58</v>
      </c>
      <c r="K953" t="s">
        <v>59</v>
      </c>
      <c r="L953" t="s">
        <v>194</v>
      </c>
      <c r="M953" t="s">
        <v>60</v>
      </c>
      <c r="N953" t="s">
        <v>29</v>
      </c>
      <c r="O953" t="s">
        <v>61</v>
      </c>
      <c r="P953" t="s">
        <v>14253</v>
      </c>
      <c r="Q953" t="s">
        <v>32</v>
      </c>
      <c r="R953" t="s">
        <v>33</v>
      </c>
      <c r="S953" t="s">
        <v>33</v>
      </c>
      <c r="T953" t="s">
        <v>33</v>
      </c>
      <c r="U953" t="s">
        <v>33</v>
      </c>
      <c r="V953" t="s">
        <v>33</v>
      </c>
      <c r="W953" t="s">
        <v>33</v>
      </c>
    </row>
    <row r="954" spans="1:23" hidden="1">
      <c r="A954" t="s">
        <v>14141</v>
      </c>
      <c r="B954" t="s">
        <v>21</v>
      </c>
      <c r="C954" t="s">
        <v>22</v>
      </c>
      <c r="D954" s="47">
        <v>5571.34</v>
      </c>
      <c r="E954" t="s">
        <v>14254</v>
      </c>
      <c r="F954" t="str">
        <f t="shared" si="15"/>
        <v>29339861</v>
      </c>
      <c r="G954" s="34" t="s">
        <v>440</v>
      </c>
      <c r="H954" s="34" t="s">
        <v>14151</v>
      </c>
      <c r="I954" t="s">
        <v>1196</v>
      </c>
      <c r="J954" t="s">
        <v>393</v>
      </c>
      <c r="K954" t="s">
        <v>14255</v>
      </c>
      <c r="L954" t="s">
        <v>45</v>
      </c>
      <c r="M954" t="s">
        <v>155</v>
      </c>
      <c r="N954" t="s">
        <v>47</v>
      </c>
      <c r="O954" t="s">
        <v>30</v>
      </c>
      <c r="P954" t="s">
        <v>14256</v>
      </c>
      <c r="Q954" t="s">
        <v>32</v>
      </c>
      <c r="R954" t="s">
        <v>33</v>
      </c>
      <c r="S954" t="s">
        <v>33</v>
      </c>
      <c r="T954" t="s">
        <v>33</v>
      </c>
      <c r="U954" t="s">
        <v>33</v>
      </c>
      <c r="V954" t="s">
        <v>33</v>
      </c>
      <c r="W954" t="s">
        <v>33</v>
      </c>
    </row>
    <row r="955" spans="1:23" hidden="1">
      <c r="A955" t="s">
        <v>14141</v>
      </c>
      <c r="B955" t="s">
        <v>21</v>
      </c>
      <c r="C955" t="s">
        <v>22</v>
      </c>
      <c r="D955" s="47">
        <v>5406.62</v>
      </c>
      <c r="E955" t="s">
        <v>14257</v>
      </c>
      <c r="F955" t="str">
        <f t="shared" si="15"/>
        <v>29339864</v>
      </c>
      <c r="G955" s="34">
        <v>6300</v>
      </c>
      <c r="H955" s="34">
        <v>5136</v>
      </c>
      <c r="I955" t="s">
        <v>392</v>
      </c>
      <c r="J955" t="s">
        <v>393</v>
      </c>
      <c r="K955" t="s">
        <v>14258</v>
      </c>
      <c r="L955" t="s">
        <v>45</v>
      </c>
      <c r="M955" t="s">
        <v>155</v>
      </c>
      <c r="N955" t="s">
        <v>47</v>
      </c>
      <c r="O955" t="s">
        <v>30</v>
      </c>
      <c r="P955" t="s">
        <v>14259</v>
      </c>
      <c r="Q955" t="s">
        <v>32</v>
      </c>
      <c r="R955" t="s">
        <v>33</v>
      </c>
      <c r="S955" t="s">
        <v>33</v>
      </c>
      <c r="T955" t="s">
        <v>33</v>
      </c>
      <c r="U955" t="s">
        <v>33</v>
      </c>
      <c r="V955" t="s">
        <v>33</v>
      </c>
      <c r="W955" t="s">
        <v>33</v>
      </c>
    </row>
    <row r="956" spans="1:23" hidden="1">
      <c r="A956" t="s">
        <v>14141</v>
      </c>
      <c r="B956" t="s">
        <v>21</v>
      </c>
      <c r="C956" t="s">
        <v>22</v>
      </c>
      <c r="D956" s="47">
        <v>4776.21</v>
      </c>
      <c r="E956" t="s">
        <v>14260</v>
      </c>
      <c r="F956" t="str">
        <f t="shared" si="15"/>
        <v>22532257</v>
      </c>
      <c r="G956" s="57" t="s">
        <v>1890</v>
      </c>
      <c r="H956" s="57" t="s">
        <v>1889</v>
      </c>
      <c r="I956" t="s">
        <v>24</v>
      </c>
      <c r="J956" t="s">
        <v>25</v>
      </c>
      <c r="K956" t="s">
        <v>14261</v>
      </c>
      <c r="L956" t="s">
        <v>27</v>
      </c>
      <c r="M956" t="s">
        <v>28</v>
      </c>
      <c r="N956" t="s">
        <v>29</v>
      </c>
      <c r="O956" t="s">
        <v>30</v>
      </c>
      <c r="P956" t="s">
        <v>14262</v>
      </c>
      <c r="Q956" t="s">
        <v>32</v>
      </c>
      <c r="R956" t="s">
        <v>33</v>
      </c>
      <c r="S956" t="s">
        <v>33</v>
      </c>
      <c r="T956" t="s">
        <v>33</v>
      </c>
      <c r="U956" t="s">
        <v>33</v>
      </c>
      <c r="V956" t="s">
        <v>33</v>
      </c>
      <c r="W956" t="s">
        <v>33</v>
      </c>
    </row>
    <row r="957" spans="1:23" hidden="1">
      <c r="A957" t="s">
        <v>14141</v>
      </c>
      <c r="B957" t="s">
        <v>21</v>
      </c>
      <c r="C957" t="s">
        <v>22</v>
      </c>
      <c r="D957" s="47">
        <v>4439.6400000000003</v>
      </c>
      <c r="E957" t="s">
        <v>14263</v>
      </c>
      <c r="F957" t="str">
        <f t="shared" si="15"/>
        <v>22531519</v>
      </c>
      <c r="G957" s="34" t="s">
        <v>440</v>
      </c>
      <c r="H957" s="34" t="s">
        <v>14151</v>
      </c>
      <c r="I957" t="s">
        <v>24</v>
      </c>
      <c r="J957" t="s">
        <v>25</v>
      </c>
      <c r="K957" t="s">
        <v>14264</v>
      </c>
      <c r="L957" t="s">
        <v>27</v>
      </c>
      <c r="M957" t="s">
        <v>28</v>
      </c>
      <c r="N957" t="s">
        <v>29</v>
      </c>
      <c r="O957" t="s">
        <v>30</v>
      </c>
      <c r="P957" t="s">
        <v>14265</v>
      </c>
      <c r="Q957" t="s">
        <v>32</v>
      </c>
      <c r="R957" t="s">
        <v>33</v>
      </c>
      <c r="S957" t="s">
        <v>33</v>
      </c>
      <c r="T957" t="s">
        <v>33</v>
      </c>
      <c r="U957" t="s">
        <v>33</v>
      </c>
      <c r="V957" t="s">
        <v>33</v>
      </c>
      <c r="W957" t="s">
        <v>33</v>
      </c>
    </row>
    <row r="958" spans="1:23" hidden="1">
      <c r="A958" t="s">
        <v>14141</v>
      </c>
      <c r="B958" t="s">
        <v>21</v>
      </c>
      <c r="C958" t="s">
        <v>22</v>
      </c>
      <c r="D958" s="47">
        <v>4097</v>
      </c>
      <c r="E958" t="s">
        <v>14266</v>
      </c>
      <c r="F958" t="str">
        <f t="shared" si="15"/>
        <v>16138774</v>
      </c>
      <c r="G958" s="60" t="s">
        <v>1062</v>
      </c>
      <c r="H958" s="32">
        <v>11916</v>
      </c>
      <c r="I958" t="s">
        <v>14267</v>
      </c>
      <c r="J958" t="s">
        <v>43</v>
      </c>
      <c r="K958" t="s">
        <v>14268</v>
      </c>
      <c r="L958" t="s">
        <v>80</v>
      </c>
      <c r="M958" t="s">
        <v>5035</v>
      </c>
      <c r="N958" t="s">
        <v>47</v>
      </c>
      <c r="O958" t="s">
        <v>30</v>
      </c>
      <c r="P958" t="s">
        <v>32</v>
      </c>
      <c r="Q958" t="s">
        <v>33</v>
      </c>
      <c r="R958" t="s">
        <v>33</v>
      </c>
      <c r="S958" t="s">
        <v>33</v>
      </c>
      <c r="T958" t="s">
        <v>33</v>
      </c>
      <c r="U958" t="s">
        <v>33</v>
      </c>
      <c r="V958" t="s">
        <v>33</v>
      </c>
      <c r="W958" t="s">
        <v>33</v>
      </c>
    </row>
    <row r="959" spans="1:23" hidden="1">
      <c r="A959" t="s">
        <v>14141</v>
      </c>
      <c r="B959" t="s">
        <v>21</v>
      </c>
      <c r="C959" t="s">
        <v>22</v>
      </c>
      <c r="D959" s="47">
        <v>3509.74</v>
      </c>
      <c r="E959" t="s">
        <v>14269</v>
      </c>
      <c r="F959" t="str">
        <f t="shared" si="15"/>
        <v>14290210</v>
      </c>
      <c r="G959" s="34" t="s">
        <v>440</v>
      </c>
      <c r="H959" s="34" t="s">
        <v>14151</v>
      </c>
      <c r="I959" t="s">
        <v>777</v>
      </c>
      <c r="J959" t="s">
        <v>43</v>
      </c>
      <c r="K959" t="s">
        <v>14270</v>
      </c>
      <c r="L959" t="s">
        <v>319</v>
      </c>
      <c r="M959" t="s">
        <v>779</v>
      </c>
      <c r="N959" t="s">
        <v>29</v>
      </c>
      <c r="O959" t="s">
        <v>30</v>
      </c>
      <c r="P959" t="s">
        <v>14271</v>
      </c>
      <c r="Q959" t="s">
        <v>32</v>
      </c>
      <c r="R959" t="s">
        <v>33</v>
      </c>
      <c r="S959" t="s">
        <v>33</v>
      </c>
      <c r="T959" t="s">
        <v>33</v>
      </c>
      <c r="U959" t="s">
        <v>33</v>
      </c>
      <c r="V959" t="s">
        <v>33</v>
      </c>
      <c r="W959" t="s">
        <v>33</v>
      </c>
    </row>
    <row r="960" spans="1:23" hidden="1">
      <c r="A960" t="s">
        <v>14141</v>
      </c>
      <c r="B960" t="s">
        <v>21</v>
      </c>
      <c r="C960" t="s">
        <v>22</v>
      </c>
      <c r="D960" s="47">
        <v>3200</v>
      </c>
      <c r="E960" t="s">
        <v>14272</v>
      </c>
      <c r="F960" t="str">
        <f t="shared" si="15"/>
        <v>13985341</v>
      </c>
      <c r="G960" s="34" t="s">
        <v>440</v>
      </c>
      <c r="H960" s="34" t="s">
        <v>14156</v>
      </c>
      <c r="I960" t="s">
        <v>3950</v>
      </c>
      <c r="J960" t="s">
        <v>43</v>
      </c>
      <c r="K960" t="s">
        <v>14273</v>
      </c>
      <c r="L960" t="s">
        <v>45</v>
      </c>
      <c r="M960" t="s">
        <v>3952</v>
      </c>
      <c r="N960" t="s">
        <v>47</v>
      </c>
      <c r="O960" t="s">
        <v>30</v>
      </c>
      <c r="P960" t="s">
        <v>14274</v>
      </c>
      <c r="Q960" t="s">
        <v>32</v>
      </c>
      <c r="R960" t="s">
        <v>33</v>
      </c>
      <c r="S960" t="s">
        <v>33</v>
      </c>
      <c r="T960" t="s">
        <v>33</v>
      </c>
      <c r="U960" t="s">
        <v>33</v>
      </c>
      <c r="V960" t="s">
        <v>33</v>
      </c>
      <c r="W960" t="s">
        <v>33</v>
      </c>
    </row>
    <row r="961" spans="1:23" hidden="1">
      <c r="A961" t="s">
        <v>14141</v>
      </c>
      <c r="B961" t="s">
        <v>21</v>
      </c>
      <c r="C961" t="s">
        <v>22</v>
      </c>
      <c r="D961" s="47">
        <v>2508.27</v>
      </c>
      <c r="E961" t="s">
        <v>14275</v>
      </c>
      <c r="F961" t="str">
        <f t="shared" si="15"/>
        <v>23566878</v>
      </c>
      <c r="G961" s="34" t="s">
        <v>1067</v>
      </c>
      <c r="H961" s="34" t="s">
        <v>14164</v>
      </c>
      <c r="I961" t="s">
        <v>12901</v>
      </c>
      <c r="J961" t="s">
        <v>25</v>
      </c>
      <c r="K961" t="s">
        <v>14276</v>
      </c>
      <c r="L961" t="s">
        <v>4689</v>
      </c>
      <c r="M961" t="s">
        <v>12903</v>
      </c>
      <c r="N961" t="s">
        <v>29</v>
      </c>
      <c r="O961" t="s">
        <v>30</v>
      </c>
      <c r="P961" t="s">
        <v>14277</v>
      </c>
      <c r="Q961" t="s">
        <v>32</v>
      </c>
      <c r="R961" t="s">
        <v>33</v>
      </c>
      <c r="S961" t="s">
        <v>33</v>
      </c>
      <c r="T961" t="s">
        <v>33</v>
      </c>
      <c r="U961" t="s">
        <v>33</v>
      </c>
      <c r="V961" t="s">
        <v>33</v>
      </c>
      <c r="W961" t="s">
        <v>33</v>
      </c>
    </row>
    <row r="962" spans="1:23" hidden="1">
      <c r="A962" t="s">
        <v>14141</v>
      </c>
      <c r="B962" t="s">
        <v>21</v>
      </c>
      <c r="C962" t="s">
        <v>22</v>
      </c>
      <c r="D962" s="47">
        <v>2429.6799999999998</v>
      </c>
      <c r="E962" t="s">
        <v>14278</v>
      </c>
      <c r="F962" t="str">
        <f t="shared" si="15"/>
        <v>55650620</v>
      </c>
      <c r="G962" s="34" t="s">
        <v>440</v>
      </c>
      <c r="H962" s="34" t="s">
        <v>14151</v>
      </c>
      <c r="I962" t="s">
        <v>4813</v>
      </c>
      <c r="J962" t="s">
        <v>50</v>
      </c>
      <c r="K962" t="s">
        <v>4814</v>
      </c>
      <c r="L962" t="s">
        <v>80</v>
      </c>
      <c r="M962" t="s">
        <v>53</v>
      </c>
      <c r="N962" t="s">
        <v>47</v>
      </c>
      <c r="O962" t="s">
        <v>81</v>
      </c>
      <c r="P962" t="s">
        <v>14279</v>
      </c>
      <c r="Q962" t="s">
        <v>32</v>
      </c>
      <c r="R962" t="s">
        <v>33</v>
      </c>
      <c r="S962" t="s">
        <v>33</v>
      </c>
      <c r="T962" t="s">
        <v>33</v>
      </c>
      <c r="U962" t="s">
        <v>33</v>
      </c>
      <c r="V962" t="s">
        <v>33</v>
      </c>
      <c r="W962" t="s">
        <v>33</v>
      </c>
    </row>
    <row r="963" spans="1:23" hidden="1">
      <c r="A963" t="s">
        <v>14141</v>
      </c>
      <c r="B963" t="s">
        <v>21</v>
      </c>
      <c r="C963" t="s">
        <v>22</v>
      </c>
      <c r="D963" s="47">
        <v>2080</v>
      </c>
      <c r="E963" t="s">
        <v>14280</v>
      </c>
      <c r="F963" t="str">
        <f t="shared" si="15"/>
        <v>13985343</v>
      </c>
      <c r="G963" s="34" t="s">
        <v>440</v>
      </c>
      <c r="H963" s="34" t="s">
        <v>14156</v>
      </c>
      <c r="I963" t="s">
        <v>3950</v>
      </c>
      <c r="J963" t="s">
        <v>43</v>
      </c>
      <c r="K963" t="s">
        <v>14281</v>
      </c>
      <c r="L963" t="s">
        <v>45</v>
      </c>
      <c r="M963" t="s">
        <v>3952</v>
      </c>
      <c r="N963" t="s">
        <v>47</v>
      </c>
      <c r="O963" t="s">
        <v>30</v>
      </c>
      <c r="P963" t="s">
        <v>14282</v>
      </c>
      <c r="Q963" t="s">
        <v>32</v>
      </c>
      <c r="R963" t="s">
        <v>33</v>
      </c>
      <c r="S963" t="s">
        <v>33</v>
      </c>
      <c r="T963" t="s">
        <v>33</v>
      </c>
      <c r="U963" t="s">
        <v>33</v>
      </c>
      <c r="V963" t="s">
        <v>33</v>
      </c>
      <c r="W963" t="s">
        <v>33</v>
      </c>
    </row>
    <row r="964" spans="1:23" hidden="1">
      <c r="A964" t="s">
        <v>14141</v>
      </c>
      <c r="B964" t="s">
        <v>21</v>
      </c>
      <c r="C964" t="s">
        <v>22</v>
      </c>
      <c r="D964" s="47">
        <v>2080</v>
      </c>
      <c r="E964" t="s">
        <v>14283</v>
      </c>
      <c r="F964" t="str">
        <f t="shared" si="15"/>
        <v>13985339</v>
      </c>
      <c r="G964" s="34" t="s">
        <v>440</v>
      </c>
      <c r="H964" s="34" t="s">
        <v>14156</v>
      </c>
      <c r="I964" t="s">
        <v>3950</v>
      </c>
      <c r="J964" t="s">
        <v>43</v>
      </c>
      <c r="K964" t="s">
        <v>14284</v>
      </c>
      <c r="L964" t="s">
        <v>45</v>
      </c>
      <c r="M964" t="s">
        <v>3952</v>
      </c>
      <c r="N964" t="s">
        <v>47</v>
      </c>
      <c r="O964" t="s">
        <v>30</v>
      </c>
      <c r="P964" t="s">
        <v>14285</v>
      </c>
      <c r="Q964" t="s">
        <v>32</v>
      </c>
      <c r="R964" t="s">
        <v>33</v>
      </c>
      <c r="S964" t="s">
        <v>33</v>
      </c>
      <c r="T964" t="s">
        <v>33</v>
      </c>
      <c r="U964" t="s">
        <v>33</v>
      </c>
      <c r="V964" t="s">
        <v>33</v>
      </c>
      <c r="W964" t="s">
        <v>33</v>
      </c>
    </row>
    <row r="965" spans="1:23" hidden="1">
      <c r="A965" t="s">
        <v>14141</v>
      </c>
      <c r="B965" t="s">
        <v>21</v>
      </c>
      <c r="C965" t="s">
        <v>22</v>
      </c>
      <c r="D965" s="47">
        <v>1990.3</v>
      </c>
      <c r="E965" t="s">
        <v>14286</v>
      </c>
      <c r="F965" t="str">
        <f t="shared" si="15"/>
        <v>13985344</v>
      </c>
      <c r="G965" s="34" t="s">
        <v>440</v>
      </c>
      <c r="H965" s="34" t="s">
        <v>14156</v>
      </c>
      <c r="I965" t="s">
        <v>3950</v>
      </c>
      <c r="J965" t="s">
        <v>43</v>
      </c>
      <c r="K965" t="s">
        <v>14287</v>
      </c>
      <c r="L965" t="s">
        <v>45</v>
      </c>
      <c r="M965" t="s">
        <v>3952</v>
      </c>
      <c r="N965" t="s">
        <v>47</v>
      </c>
      <c r="O965" t="s">
        <v>30</v>
      </c>
      <c r="P965" t="s">
        <v>14288</v>
      </c>
      <c r="Q965" t="s">
        <v>32</v>
      </c>
      <c r="R965" t="s">
        <v>33</v>
      </c>
      <c r="S965" t="s">
        <v>33</v>
      </c>
      <c r="T965" t="s">
        <v>33</v>
      </c>
      <c r="U965" t="s">
        <v>33</v>
      </c>
      <c r="V965" t="s">
        <v>33</v>
      </c>
      <c r="W965" t="s">
        <v>33</v>
      </c>
    </row>
    <row r="966" spans="1:23" hidden="1">
      <c r="A966" t="s">
        <v>14141</v>
      </c>
      <c r="B966" t="s">
        <v>21</v>
      </c>
      <c r="C966" t="s">
        <v>22</v>
      </c>
      <c r="D966" s="47">
        <v>1613.44</v>
      </c>
      <c r="E966" t="s">
        <v>14289</v>
      </c>
      <c r="F966" t="str">
        <f t="shared" si="15"/>
        <v>13141036</v>
      </c>
      <c r="G966" s="34" t="s">
        <v>440</v>
      </c>
      <c r="H966" s="34" t="s">
        <v>14151</v>
      </c>
      <c r="I966" t="s">
        <v>3043</v>
      </c>
      <c r="J966" t="s">
        <v>410</v>
      </c>
      <c r="K966" t="s">
        <v>3044</v>
      </c>
      <c r="L966" t="s">
        <v>412</v>
      </c>
      <c r="M966" t="s">
        <v>3045</v>
      </c>
      <c r="N966" t="s">
        <v>29</v>
      </c>
      <c r="O966" t="s">
        <v>30</v>
      </c>
      <c r="P966" t="s">
        <v>14290</v>
      </c>
      <c r="Q966" t="s">
        <v>32</v>
      </c>
      <c r="R966" t="s">
        <v>33</v>
      </c>
      <c r="S966" t="s">
        <v>33</v>
      </c>
      <c r="T966" t="s">
        <v>33</v>
      </c>
      <c r="U966" t="s">
        <v>33</v>
      </c>
      <c r="V966" t="s">
        <v>33</v>
      </c>
      <c r="W966" t="s">
        <v>33</v>
      </c>
    </row>
    <row r="967" spans="1:23" hidden="1">
      <c r="A967" t="s">
        <v>14141</v>
      </c>
      <c r="B967" t="s">
        <v>21</v>
      </c>
      <c r="C967" t="s">
        <v>22</v>
      </c>
      <c r="D967" s="47">
        <v>1440.12</v>
      </c>
      <c r="E967" t="s">
        <v>14291</v>
      </c>
      <c r="F967" t="str">
        <f t="shared" si="15"/>
        <v>23243302</v>
      </c>
      <c r="G967" s="34" t="s">
        <v>1066</v>
      </c>
      <c r="H967" s="34" t="s">
        <v>18910</v>
      </c>
      <c r="I967" t="s">
        <v>2180</v>
      </c>
      <c r="J967" t="s">
        <v>25</v>
      </c>
      <c r="K967" t="s">
        <v>14292</v>
      </c>
      <c r="L967" t="s">
        <v>2182</v>
      </c>
      <c r="M967" t="s">
        <v>2183</v>
      </c>
      <c r="N967" t="s">
        <v>29</v>
      </c>
      <c r="O967" t="s">
        <v>30</v>
      </c>
      <c r="P967" t="s">
        <v>14293</v>
      </c>
      <c r="Q967" t="s">
        <v>32</v>
      </c>
      <c r="R967" t="s">
        <v>33</v>
      </c>
      <c r="S967" t="s">
        <v>33</v>
      </c>
      <c r="T967" t="s">
        <v>33</v>
      </c>
      <c r="U967" t="s">
        <v>33</v>
      </c>
      <c r="V967" t="s">
        <v>33</v>
      </c>
      <c r="W967" t="s">
        <v>33</v>
      </c>
    </row>
    <row r="968" spans="1:23" hidden="1">
      <c r="A968" t="s">
        <v>14141</v>
      </c>
      <c r="B968" t="s">
        <v>21</v>
      </c>
      <c r="C968" t="s">
        <v>22</v>
      </c>
      <c r="D968" s="47">
        <v>1338.81</v>
      </c>
      <c r="E968" t="s">
        <v>14294</v>
      </c>
      <c r="F968" t="str">
        <f t="shared" si="15"/>
        <v>23566615</v>
      </c>
      <c r="G968" s="34" t="s">
        <v>1069</v>
      </c>
      <c r="H968" s="34" t="s">
        <v>14295</v>
      </c>
      <c r="I968" t="s">
        <v>12901</v>
      </c>
      <c r="J968" t="s">
        <v>25</v>
      </c>
      <c r="K968" t="s">
        <v>14296</v>
      </c>
      <c r="L968" t="s">
        <v>12921</v>
      </c>
      <c r="M968" t="s">
        <v>12903</v>
      </c>
      <c r="N968" t="s">
        <v>29</v>
      </c>
      <c r="O968" t="s">
        <v>30</v>
      </c>
      <c r="P968" t="s">
        <v>14297</v>
      </c>
      <c r="Q968" t="s">
        <v>32</v>
      </c>
      <c r="R968" t="s">
        <v>33</v>
      </c>
      <c r="S968" t="s">
        <v>33</v>
      </c>
      <c r="T968" t="s">
        <v>33</v>
      </c>
      <c r="U968" t="s">
        <v>33</v>
      </c>
      <c r="V968" t="s">
        <v>33</v>
      </c>
      <c r="W968" t="s">
        <v>33</v>
      </c>
    </row>
    <row r="969" spans="1:23" hidden="1">
      <c r="A969" t="s">
        <v>14141</v>
      </c>
      <c r="B969" t="s">
        <v>21</v>
      </c>
      <c r="C969" t="s">
        <v>22</v>
      </c>
      <c r="D969" s="47">
        <v>1167.8699999999999</v>
      </c>
      <c r="E969" t="s">
        <v>14298</v>
      </c>
      <c r="F969" t="str">
        <f t="shared" si="15"/>
        <v>78305025</v>
      </c>
      <c r="G969" s="34" t="s">
        <v>440</v>
      </c>
      <c r="H969" s="34" t="s">
        <v>14151</v>
      </c>
      <c r="I969" t="s">
        <v>4876</v>
      </c>
      <c r="J969" t="s">
        <v>410</v>
      </c>
      <c r="K969" t="s">
        <v>14299</v>
      </c>
      <c r="L969" t="s">
        <v>1669</v>
      </c>
      <c r="M969" t="s">
        <v>3274</v>
      </c>
      <c r="N969" t="s">
        <v>29</v>
      </c>
      <c r="O969" t="s">
        <v>30</v>
      </c>
      <c r="P969" t="s">
        <v>14300</v>
      </c>
      <c r="Q969" t="s">
        <v>32</v>
      </c>
      <c r="R969" t="s">
        <v>33</v>
      </c>
      <c r="S969" t="s">
        <v>33</v>
      </c>
      <c r="T969" t="s">
        <v>33</v>
      </c>
      <c r="U969" t="s">
        <v>33</v>
      </c>
      <c r="V969" t="s">
        <v>33</v>
      </c>
      <c r="W969" t="s">
        <v>33</v>
      </c>
    </row>
    <row r="970" spans="1:23" hidden="1">
      <c r="A970" t="s">
        <v>14141</v>
      </c>
      <c r="B970" t="s">
        <v>21</v>
      </c>
      <c r="C970" t="s">
        <v>22</v>
      </c>
      <c r="D970" s="47">
        <v>1123.92</v>
      </c>
      <c r="E970" t="s">
        <v>14301</v>
      </c>
      <c r="F970" t="str">
        <f t="shared" si="15"/>
        <v>24063836</v>
      </c>
      <c r="G970" s="34" t="s">
        <v>1871</v>
      </c>
      <c r="H970" s="34" t="s">
        <v>5004</v>
      </c>
      <c r="I970" t="s">
        <v>555</v>
      </c>
      <c r="J970" t="s">
        <v>556</v>
      </c>
      <c r="K970" t="s">
        <v>405</v>
      </c>
      <c r="L970" t="s">
        <v>557</v>
      </c>
      <c r="M970" t="s">
        <v>558</v>
      </c>
      <c r="N970" t="s">
        <v>29</v>
      </c>
      <c r="O970" t="s">
        <v>30</v>
      </c>
      <c r="P970" t="s">
        <v>14302</v>
      </c>
      <c r="Q970" t="s">
        <v>32</v>
      </c>
      <c r="R970" t="s">
        <v>33</v>
      </c>
      <c r="S970" t="s">
        <v>33</v>
      </c>
      <c r="T970" t="s">
        <v>33</v>
      </c>
      <c r="U970" t="s">
        <v>33</v>
      </c>
      <c r="V970" t="s">
        <v>33</v>
      </c>
      <c r="W970" t="s">
        <v>33</v>
      </c>
    </row>
    <row r="971" spans="1:23" hidden="1">
      <c r="A971" t="s">
        <v>14141</v>
      </c>
      <c r="B971" t="s">
        <v>21</v>
      </c>
      <c r="C971" t="s">
        <v>22</v>
      </c>
      <c r="D971" s="47">
        <v>1040</v>
      </c>
      <c r="E971" t="s">
        <v>14303</v>
      </c>
      <c r="F971" t="str">
        <f t="shared" si="15"/>
        <v>13985340</v>
      </c>
      <c r="G971" s="34" t="s">
        <v>440</v>
      </c>
      <c r="H971" s="34" t="s">
        <v>14156</v>
      </c>
      <c r="I971" t="s">
        <v>3950</v>
      </c>
      <c r="J971" t="s">
        <v>43</v>
      </c>
      <c r="K971" t="s">
        <v>14304</v>
      </c>
      <c r="L971" t="s">
        <v>45</v>
      </c>
      <c r="M971" t="s">
        <v>3952</v>
      </c>
      <c r="N971" t="s">
        <v>47</v>
      </c>
      <c r="O971" t="s">
        <v>30</v>
      </c>
      <c r="P971" t="s">
        <v>14305</v>
      </c>
      <c r="Q971" t="s">
        <v>32</v>
      </c>
      <c r="R971" t="s">
        <v>33</v>
      </c>
      <c r="S971" t="s">
        <v>33</v>
      </c>
      <c r="T971" t="s">
        <v>33</v>
      </c>
      <c r="U971" t="s">
        <v>33</v>
      </c>
      <c r="V971" t="s">
        <v>33</v>
      </c>
      <c r="W971" t="s">
        <v>33</v>
      </c>
    </row>
    <row r="972" spans="1:23" hidden="1">
      <c r="A972" t="s">
        <v>14141</v>
      </c>
      <c r="B972" t="s">
        <v>21</v>
      </c>
      <c r="C972" t="s">
        <v>22</v>
      </c>
      <c r="D972" s="47">
        <v>962</v>
      </c>
      <c r="E972" t="s">
        <v>14306</v>
      </c>
      <c r="F972" t="str">
        <f t="shared" si="15"/>
        <v>13985342</v>
      </c>
      <c r="G972" s="34" t="s">
        <v>440</v>
      </c>
      <c r="H972" s="34" t="s">
        <v>14156</v>
      </c>
      <c r="I972" t="s">
        <v>3950</v>
      </c>
      <c r="J972" t="s">
        <v>43</v>
      </c>
      <c r="K972" t="s">
        <v>14307</v>
      </c>
      <c r="L972" t="s">
        <v>45</v>
      </c>
      <c r="M972" t="s">
        <v>3952</v>
      </c>
      <c r="N972" t="s">
        <v>47</v>
      </c>
      <c r="O972" t="s">
        <v>30</v>
      </c>
      <c r="P972" t="s">
        <v>14308</v>
      </c>
      <c r="Q972" t="s">
        <v>32</v>
      </c>
      <c r="R972" t="s">
        <v>33</v>
      </c>
      <c r="S972" t="s">
        <v>33</v>
      </c>
      <c r="T972" t="s">
        <v>33</v>
      </c>
      <c r="U972" t="s">
        <v>33</v>
      </c>
      <c r="V972" t="s">
        <v>33</v>
      </c>
      <c r="W972" t="s">
        <v>33</v>
      </c>
    </row>
    <row r="973" spans="1:23" hidden="1">
      <c r="A973" t="s">
        <v>14141</v>
      </c>
      <c r="B973" t="s">
        <v>21</v>
      </c>
      <c r="C973" t="s">
        <v>22</v>
      </c>
      <c r="D973" s="47">
        <v>228.55</v>
      </c>
      <c r="E973" t="s">
        <v>14309</v>
      </c>
      <c r="F973" t="str">
        <f t="shared" si="15"/>
        <v>22532168</v>
      </c>
      <c r="G973" s="57" t="s">
        <v>1890</v>
      </c>
      <c r="H973" s="57" t="s">
        <v>1889</v>
      </c>
      <c r="I973" t="s">
        <v>24</v>
      </c>
      <c r="J973" t="s">
        <v>25</v>
      </c>
      <c r="K973" t="s">
        <v>14310</v>
      </c>
      <c r="L973" t="s">
        <v>27</v>
      </c>
      <c r="M973" t="s">
        <v>28</v>
      </c>
      <c r="N973" t="s">
        <v>29</v>
      </c>
      <c r="O973" t="s">
        <v>30</v>
      </c>
      <c r="P973" t="s">
        <v>14311</v>
      </c>
      <c r="Q973" t="s">
        <v>32</v>
      </c>
      <c r="R973" t="s">
        <v>33</v>
      </c>
      <c r="S973" t="s">
        <v>33</v>
      </c>
      <c r="T973" t="s">
        <v>33</v>
      </c>
      <c r="U973" t="s">
        <v>33</v>
      </c>
      <c r="V973" t="s">
        <v>33</v>
      </c>
      <c r="W973" t="s">
        <v>33</v>
      </c>
    </row>
    <row r="974" spans="1:23" hidden="1">
      <c r="A974" t="s">
        <v>14141</v>
      </c>
      <c r="B974" t="s">
        <v>21</v>
      </c>
      <c r="C974" t="s">
        <v>22</v>
      </c>
      <c r="D974" s="47">
        <v>138.5</v>
      </c>
      <c r="E974" t="s">
        <v>14312</v>
      </c>
      <c r="F974" t="str">
        <f t="shared" si="15"/>
        <v>23565656</v>
      </c>
      <c r="G974" s="34" t="s">
        <v>3129</v>
      </c>
      <c r="H974" s="34" t="s">
        <v>14313</v>
      </c>
      <c r="I974" t="s">
        <v>12901</v>
      </c>
      <c r="J974" t="s">
        <v>25</v>
      </c>
      <c r="K974" t="s">
        <v>14314</v>
      </c>
      <c r="L974" t="s">
        <v>12936</v>
      </c>
      <c r="M974" t="s">
        <v>12903</v>
      </c>
      <c r="N974" t="s">
        <v>29</v>
      </c>
      <c r="O974" t="s">
        <v>30</v>
      </c>
      <c r="P974" t="s">
        <v>14315</v>
      </c>
      <c r="Q974" t="s">
        <v>32</v>
      </c>
      <c r="R974" t="s">
        <v>33</v>
      </c>
      <c r="S974" t="s">
        <v>33</v>
      </c>
      <c r="T974" t="s">
        <v>33</v>
      </c>
      <c r="U974" t="s">
        <v>33</v>
      </c>
      <c r="V974" t="s">
        <v>33</v>
      </c>
      <c r="W974" t="s">
        <v>33</v>
      </c>
    </row>
    <row r="975" spans="1:23" hidden="1">
      <c r="A975" t="s">
        <v>14141</v>
      </c>
      <c r="B975" t="s">
        <v>21</v>
      </c>
      <c r="C975" t="s">
        <v>22</v>
      </c>
      <c r="D975" s="47">
        <v>33.64</v>
      </c>
      <c r="E975" t="s">
        <v>14316</v>
      </c>
      <c r="F975" t="str">
        <f t="shared" si="15"/>
        <v>22528263</v>
      </c>
      <c r="G975" s="34" t="s">
        <v>1067</v>
      </c>
      <c r="H975" s="34" t="s">
        <v>14317</v>
      </c>
      <c r="I975" t="s">
        <v>24</v>
      </c>
      <c r="J975" t="s">
        <v>25</v>
      </c>
      <c r="K975" t="s">
        <v>14318</v>
      </c>
      <c r="L975" t="s">
        <v>27</v>
      </c>
      <c r="M975" t="s">
        <v>28</v>
      </c>
      <c r="N975" t="s">
        <v>29</v>
      </c>
      <c r="O975" t="s">
        <v>30</v>
      </c>
      <c r="P975" t="s">
        <v>14319</v>
      </c>
      <c r="Q975" t="s">
        <v>32</v>
      </c>
      <c r="R975" t="s">
        <v>33</v>
      </c>
      <c r="S975" t="s">
        <v>33</v>
      </c>
      <c r="T975" t="s">
        <v>33</v>
      </c>
      <c r="U975" t="s">
        <v>33</v>
      </c>
      <c r="V975" t="s">
        <v>33</v>
      </c>
      <c r="W975" t="s">
        <v>33</v>
      </c>
    </row>
    <row r="976" spans="1:23" hidden="1">
      <c r="A976" t="s">
        <v>14141</v>
      </c>
      <c r="B976" t="s">
        <v>21</v>
      </c>
      <c r="C976" t="s">
        <v>22</v>
      </c>
      <c r="D976" s="47">
        <v>8.8800000000000008</v>
      </c>
      <c r="E976" t="s">
        <v>14320</v>
      </c>
      <c r="F976" t="str">
        <f t="shared" si="15"/>
        <v>26938304</v>
      </c>
      <c r="G976" s="34" t="s">
        <v>1064</v>
      </c>
      <c r="H976" s="34" t="s">
        <v>14321</v>
      </c>
      <c r="I976" t="s">
        <v>181</v>
      </c>
      <c r="J976" t="s">
        <v>182</v>
      </c>
      <c r="K976" t="s">
        <v>183</v>
      </c>
      <c r="L976" t="s">
        <v>184</v>
      </c>
      <c r="M976" t="s">
        <v>185</v>
      </c>
      <c r="N976" t="s">
        <v>47</v>
      </c>
      <c r="O976" t="s">
        <v>54</v>
      </c>
      <c r="P976" t="s">
        <v>32</v>
      </c>
      <c r="Q976" t="s">
        <v>33</v>
      </c>
      <c r="R976" t="s">
        <v>33</v>
      </c>
      <c r="S976" t="s">
        <v>33</v>
      </c>
      <c r="T976" t="s">
        <v>33</v>
      </c>
      <c r="U976" t="s">
        <v>33</v>
      </c>
      <c r="V976" t="s">
        <v>33</v>
      </c>
      <c r="W976" t="s">
        <v>33</v>
      </c>
    </row>
    <row r="977" spans="1:23" hidden="1">
      <c r="A977" t="s">
        <v>14141</v>
      </c>
      <c r="B977" t="s">
        <v>21</v>
      </c>
      <c r="C977" t="s">
        <v>22</v>
      </c>
      <c r="D977" s="47">
        <v>3.98</v>
      </c>
      <c r="E977" t="s">
        <v>14322</v>
      </c>
      <c r="F977" t="str">
        <f t="shared" si="15"/>
        <v>22528254</v>
      </c>
      <c r="G977" s="34" t="s">
        <v>1067</v>
      </c>
      <c r="H977" s="34" t="s">
        <v>14317</v>
      </c>
      <c r="I977" t="s">
        <v>24</v>
      </c>
      <c r="J977" t="s">
        <v>25</v>
      </c>
      <c r="K977" t="s">
        <v>14323</v>
      </c>
      <c r="L977" t="s">
        <v>27</v>
      </c>
      <c r="M977" t="s">
        <v>28</v>
      </c>
      <c r="N977" t="s">
        <v>29</v>
      </c>
      <c r="O977" t="s">
        <v>30</v>
      </c>
      <c r="P977" t="s">
        <v>14324</v>
      </c>
      <c r="Q977" t="s">
        <v>32</v>
      </c>
      <c r="R977" t="s">
        <v>33</v>
      </c>
      <c r="S977" t="s">
        <v>33</v>
      </c>
      <c r="T977" t="s">
        <v>33</v>
      </c>
      <c r="U977" t="s">
        <v>33</v>
      </c>
      <c r="V977" t="s">
        <v>33</v>
      </c>
      <c r="W977" t="s">
        <v>33</v>
      </c>
    </row>
    <row r="978" spans="1:23" hidden="1">
      <c r="A978" t="s">
        <v>14141</v>
      </c>
      <c r="B978" t="s">
        <v>21</v>
      </c>
      <c r="C978" t="s">
        <v>22</v>
      </c>
      <c r="D978" s="56">
        <v>8433.26</v>
      </c>
      <c r="E978" t="s">
        <v>14325</v>
      </c>
      <c r="F978" t="str">
        <f t="shared" si="15"/>
        <v>36684770</v>
      </c>
      <c r="G978" s="34" t="s">
        <v>1059</v>
      </c>
      <c r="H978" s="34" t="s">
        <v>14326</v>
      </c>
      <c r="I978" t="s">
        <v>14327</v>
      </c>
      <c r="J978" t="s">
        <v>14328</v>
      </c>
      <c r="K978" t="s">
        <v>14329</v>
      </c>
      <c r="L978" t="s">
        <v>86</v>
      </c>
      <c r="M978" t="s">
        <v>3038</v>
      </c>
      <c r="N978" t="s">
        <v>204</v>
      </c>
      <c r="O978" t="s">
        <v>30</v>
      </c>
      <c r="P978" t="s">
        <v>32</v>
      </c>
      <c r="Q978" t="s">
        <v>33</v>
      </c>
      <c r="R978" t="s">
        <v>33</v>
      </c>
      <c r="S978" t="s">
        <v>33</v>
      </c>
      <c r="T978" t="s">
        <v>33</v>
      </c>
      <c r="U978" t="s">
        <v>33</v>
      </c>
      <c r="V978" t="s">
        <v>33</v>
      </c>
      <c r="W978" t="s">
        <v>33</v>
      </c>
    </row>
    <row r="979" spans="1:23" hidden="1">
      <c r="A979" t="s">
        <v>14141</v>
      </c>
      <c r="B979" t="s">
        <v>21</v>
      </c>
      <c r="C979" t="s">
        <v>256</v>
      </c>
      <c r="D979" s="56">
        <v>4485.91</v>
      </c>
      <c r="E979" t="s">
        <v>14330</v>
      </c>
      <c r="F979" t="str">
        <f t="shared" si="15"/>
        <v>30170887</v>
      </c>
      <c r="G979" s="34" t="s">
        <v>440</v>
      </c>
      <c r="H979" s="34" t="s">
        <v>14331</v>
      </c>
      <c r="I979" t="s">
        <v>14332</v>
      </c>
      <c r="J979" t="s">
        <v>14330</v>
      </c>
      <c r="K979" t="s">
        <v>4902</v>
      </c>
      <c r="L979" t="s">
        <v>14333</v>
      </c>
      <c r="M979" t="s">
        <v>14334</v>
      </c>
      <c r="N979" t="s">
        <v>14335</v>
      </c>
      <c r="O979" t="s">
        <v>24132</v>
      </c>
      <c r="P979" t="s">
        <v>14336</v>
      </c>
      <c r="Q979" t="s">
        <v>33</v>
      </c>
      <c r="R979" t="s">
        <v>33</v>
      </c>
      <c r="S979" t="s">
        <v>33</v>
      </c>
      <c r="T979" t="s">
        <v>33</v>
      </c>
      <c r="U979" t="s">
        <v>33</v>
      </c>
      <c r="V979" t="s">
        <v>33</v>
      </c>
      <c r="W979" t="s">
        <v>33</v>
      </c>
    </row>
    <row r="980" spans="1:23" hidden="1">
      <c r="A980" t="s">
        <v>14141</v>
      </c>
      <c r="B980" t="s">
        <v>21</v>
      </c>
      <c r="C980" t="s">
        <v>243</v>
      </c>
      <c r="D980" s="56">
        <v>4582.5</v>
      </c>
      <c r="E980" t="s">
        <v>14337</v>
      </c>
      <c r="F980" t="str">
        <f t="shared" si="15"/>
        <v>30113867</v>
      </c>
      <c r="G980" s="34" t="s">
        <v>440</v>
      </c>
      <c r="H980" s="34" t="s">
        <v>14331</v>
      </c>
      <c r="I980" t="s">
        <v>14338</v>
      </c>
      <c r="J980" t="s">
        <v>14337</v>
      </c>
      <c r="K980" t="s">
        <v>14339</v>
      </c>
      <c r="L980" t="s">
        <v>14340</v>
      </c>
      <c r="M980" t="s">
        <v>3929</v>
      </c>
      <c r="N980" t="s">
        <v>14341</v>
      </c>
      <c r="O980" t="s">
        <v>24133</v>
      </c>
      <c r="P980" t="s">
        <v>14342</v>
      </c>
      <c r="Q980" t="s">
        <v>14343</v>
      </c>
      <c r="R980" t="s">
        <v>33</v>
      </c>
      <c r="S980" t="s">
        <v>33</v>
      </c>
      <c r="T980" t="s">
        <v>33</v>
      </c>
      <c r="U980" t="s">
        <v>33</v>
      </c>
      <c r="V980" t="s">
        <v>33</v>
      </c>
      <c r="W980" t="s">
        <v>33</v>
      </c>
    </row>
    <row r="981" spans="1:23" hidden="1">
      <c r="A981" t="s">
        <v>14344</v>
      </c>
      <c r="B981" t="s">
        <v>21</v>
      </c>
      <c r="C981" t="s">
        <v>22</v>
      </c>
      <c r="D981" s="47">
        <v>2761953.15</v>
      </c>
      <c r="E981" t="s">
        <v>14345</v>
      </c>
      <c r="F981" t="str">
        <f t="shared" si="15"/>
        <v>20906429</v>
      </c>
      <c r="G981" s="34">
        <v>6200</v>
      </c>
      <c r="H981" s="34">
        <v>2977</v>
      </c>
      <c r="I981" t="s">
        <v>12901</v>
      </c>
      <c r="J981" t="s">
        <v>25</v>
      </c>
      <c r="K981" t="s">
        <v>14346</v>
      </c>
      <c r="L981" t="s">
        <v>14347</v>
      </c>
      <c r="M981" t="s">
        <v>12903</v>
      </c>
      <c r="N981" t="s">
        <v>29</v>
      </c>
      <c r="O981" t="s">
        <v>30</v>
      </c>
      <c r="P981" t="s">
        <v>14348</v>
      </c>
      <c r="Q981" t="s">
        <v>32</v>
      </c>
      <c r="R981" t="s">
        <v>33</v>
      </c>
      <c r="S981" t="s">
        <v>33</v>
      </c>
      <c r="T981" t="s">
        <v>33</v>
      </c>
      <c r="U981" t="s">
        <v>33</v>
      </c>
      <c r="V981" t="s">
        <v>33</v>
      </c>
      <c r="W981" t="s">
        <v>33</v>
      </c>
    </row>
    <row r="982" spans="1:23" hidden="1">
      <c r="A982" t="s">
        <v>14344</v>
      </c>
      <c r="B982" t="s">
        <v>21</v>
      </c>
      <c r="C982" t="s">
        <v>22</v>
      </c>
      <c r="D982" s="56">
        <v>416666.67</v>
      </c>
      <c r="E982" t="s">
        <v>14349</v>
      </c>
      <c r="F982" t="str">
        <f t="shared" si="15"/>
        <v>28287643</v>
      </c>
      <c r="G982" s="34">
        <v>2100</v>
      </c>
      <c r="H982" s="34">
        <v>826</v>
      </c>
      <c r="I982" t="s">
        <v>24</v>
      </c>
      <c r="J982" t="s">
        <v>25</v>
      </c>
      <c r="K982" t="s">
        <v>14350</v>
      </c>
      <c r="L982" t="s">
        <v>27</v>
      </c>
      <c r="M982" t="s">
        <v>28</v>
      </c>
      <c r="N982" t="s">
        <v>29</v>
      </c>
      <c r="O982" t="s">
        <v>30</v>
      </c>
      <c r="P982" t="s">
        <v>14351</v>
      </c>
      <c r="Q982" t="s">
        <v>32</v>
      </c>
      <c r="R982" t="s">
        <v>33</v>
      </c>
      <c r="S982" t="s">
        <v>33</v>
      </c>
      <c r="T982" t="s">
        <v>33</v>
      </c>
      <c r="U982" t="s">
        <v>33</v>
      </c>
      <c r="V982" t="s">
        <v>33</v>
      </c>
      <c r="W982" t="s">
        <v>33</v>
      </c>
    </row>
    <row r="983" spans="1:23" hidden="1">
      <c r="A983" t="s">
        <v>14344</v>
      </c>
      <c r="B983" t="s">
        <v>21</v>
      </c>
      <c r="C983" t="s">
        <v>22</v>
      </c>
      <c r="D983" s="56">
        <v>416666.67</v>
      </c>
      <c r="E983" t="s">
        <v>14352</v>
      </c>
      <c r="F983" t="str">
        <f t="shared" si="15"/>
        <v>28287634</v>
      </c>
      <c r="G983" s="34" t="s">
        <v>1233</v>
      </c>
      <c r="H983" s="34" t="s">
        <v>14353</v>
      </c>
      <c r="I983" t="s">
        <v>24</v>
      </c>
      <c r="J983" t="s">
        <v>25</v>
      </c>
      <c r="K983" t="s">
        <v>14354</v>
      </c>
      <c r="L983" t="s">
        <v>27</v>
      </c>
      <c r="M983" t="s">
        <v>28</v>
      </c>
      <c r="N983" t="s">
        <v>29</v>
      </c>
      <c r="O983" t="s">
        <v>30</v>
      </c>
      <c r="P983" t="s">
        <v>14355</v>
      </c>
      <c r="Q983" t="s">
        <v>32</v>
      </c>
      <c r="R983" t="s">
        <v>33</v>
      </c>
      <c r="S983" t="s">
        <v>33</v>
      </c>
      <c r="T983" t="s">
        <v>33</v>
      </c>
      <c r="U983" t="s">
        <v>33</v>
      </c>
      <c r="V983" t="s">
        <v>33</v>
      </c>
      <c r="W983" t="s">
        <v>33</v>
      </c>
    </row>
    <row r="984" spans="1:23" hidden="1">
      <c r="A984" t="s">
        <v>14344</v>
      </c>
      <c r="B984" t="s">
        <v>21</v>
      </c>
      <c r="C984" t="s">
        <v>22</v>
      </c>
      <c r="D984" s="56">
        <v>203644.66</v>
      </c>
      <c r="E984" t="s">
        <v>14356</v>
      </c>
      <c r="F984" t="str">
        <f t="shared" si="15"/>
        <v>20906443</v>
      </c>
      <c r="G984" s="34" t="s">
        <v>1244</v>
      </c>
      <c r="H984" s="34" t="s">
        <v>14357</v>
      </c>
      <c r="I984" t="s">
        <v>12901</v>
      </c>
      <c r="J984" t="s">
        <v>25</v>
      </c>
      <c r="K984" t="s">
        <v>14358</v>
      </c>
      <c r="L984" t="s">
        <v>14359</v>
      </c>
      <c r="M984" t="s">
        <v>12903</v>
      </c>
      <c r="N984" t="s">
        <v>29</v>
      </c>
      <c r="O984" t="s">
        <v>30</v>
      </c>
      <c r="P984" t="s">
        <v>14360</v>
      </c>
      <c r="Q984" t="s">
        <v>32</v>
      </c>
      <c r="R984" t="s">
        <v>33</v>
      </c>
      <c r="S984" t="s">
        <v>33</v>
      </c>
      <c r="T984" t="s">
        <v>33</v>
      </c>
      <c r="U984" t="s">
        <v>33</v>
      </c>
      <c r="V984" t="s">
        <v>33</v>
      </c>
      <c r="W984" t="s">
        <v>33</v>
      </c>
    </row>
    <row r="985" spans="1:23" hidden="1">
      <c r="A985" t="s">
        <v>14344</v>
      </c>
      <c r="B985" t="s">
        <v>21</v>
      </c>
      <c r="C985" t="s">
        <v>22</v>
      </c>
      <c r="D985" s="56">
        <v>175000</v>
      </c>
      <c r="E985" t="s">
        <v>14361</v>
      </c>
      <c r="F985" t="str">
        <f t="shared" si="15"/>
        <v>28296760</v>
      </c>
      <c r="G985" s="34" t="s">
        <v>440</v>
      </c>
      <c r="H985" s="34" t="s">
        <v>14362</v>
      </c>
      <c r="I985" t="s">
        <v>8230</v>
      </c>
      <c r="J985" t="s">
        <v>25</v>
      </c>
      <c r="K985" t="s">
        <v>14363</v>
      </c>
      <c r="L985" t="s">
        <v>319</v>
      </c>
      <c r="M985" t="s">
        <v>8232</v>
      </c>
      <c r="N985" t="s">
        <v>29</v>
      </c>
      <c r="O985" t="s">
        <v>30</v>
      </c>
      <c r="P985" t="s">
        <v>14364</v>
      </c>
      <c r="Q985" t="s">
        <v>32</v>
      </c>
      <c r="R985" t="s">
        <v>33</v>
      </c>
      <c r="S985" t="s">
        <v>33</v>
      </c>
      <c r="T985" t="s">
        <v>33</v>
      </c>
      <c r="U985" t="s">
        <v>33</v>
      </c>
      <c r="V985" t="s">
        <v>33</v>
      </c>
      <c r="W985" t="s">
        <v>33</v>
      </c>
    </row>
    <row r="986" spans="1:23" hidden="1">
      <c r="A986" t="s">
        <v>14344</v>
      </c>
      <c r="B986" t="s">
        <v>21</v>
      </c>
      <c r="C986" t="s">
        <v>22</v>
      </c>
      <c r="D986" s="56">
        <v>144919.44</v>
      </c>
      <c r="E986" t="s">
        <v>14365</v>
      </c>
      <c r="F986" t="str">
        <f t="shared" si="15"/>
        <v>30033796</v>
      </c>
      <c r="G986" s="34" t="s">
        <v>440</v>
      </c>
      <c r="H986" s="34" t="s">
        <v>14362</v>
      </c>
      <c r="I986" t="s">
        <v>4937</v>
      </c>
      <c r="J986" t="s">
        <v>4938</v>
      </c>
      <c r="K986" t="s">
        <v>4939</v>
      </c>
      <c r="L986" t="s">
        <v>557</v>
      </c>
      <c r="M986" t="s">
        <v>4940</v>
      </c>
      <c r="N986" t="s">
        <v>29</v>
      </c>
      <c r="O986" t="s">
        <v>30</v>
      </c>
      <c r="P986" t="s">
        <v>14366</v>
      </c>
      <c r="Q986" t="s">
        <v>32</v>
      </c>
      <c r="R986" t="s">
        <v>33</v>
      </c>
      <c r="S986" t="s">
        <v>33</v>
      </c>
      <c r="T986" t="s">
        <v>33</v>
      </c>
      <c r="U986" t="s">
        <v>33</v>
      </c>
      <c r="V986" t="s">
        <v>33</v>
      </c>
      <c r="W986" t="s">
        <v>33</v>
      </c>
    </row>
    <row r="987" spans="1:23" hidden="1">
      <c r="A987" t="s">
        <v>14344</v>
      </c>
      <c r="B987" t="s">
        <v>21</v>
      </c>
      <c r="C987" t="s">
        <v>22</v>
      </c>
      <c r="D987" s="56">
        <v>124900.95</v>
      </c>
      <c r="E987" t="s">
        <v>14367</v>
      </c>
      <c r="F987" t="str">
        <f t="shared" si="15"/>
        <v>28283393</v>
      </c>
      <c r="G987" s="34" t="s">
        <v>440</v>
      </c>
      <c r="H987" s="34" t="s">
        <v>14362</v>
      </c>
      <c r="I987" t="s">
        <v>24</v>
      </c>
      <c r="J987" t="s">
        <v>25</v>
      </c>
      <c r="K987" t="s">
        <v>14368</v>
      </c>
      <c r="L987" t="s">
        <v>27</v>
      </c>
      <c r="M987" t="s">
        <v>28</v>
      </c>
      <c r="N987" t="s">
        <v>29</v>
      </c>
      <c r="O987" t="s">
        <v>30</v>
      </c>
      <c r="P987" t="s">
        <v>14369</v>
      </c>
      <c r="Q987" t="s">
        <v>32</v>
      </c>
      <c r="R987" t="s">
        <v>33</v>
      </c>
      <c r="S987" t="s">
        <v>33</v>
      </c>
      <c r="T987" t="s">
        <v>33</v>
      </c>
      <c r="U987" t="s">
        <v>33</v>
      </c>
      <c r="V987" t="s">
        <v>33</v>
      </c>
      <c r="W987" t="s">
        <v>33</v>
      </c>
    </row>
    <row r="988" spans="1:23" hidden="1">
      <c r="A988" t="s">
        <v>14344</v>
      </c>
      <c r="B988" t="s">
        <v>21</v>
      </c>
      <c r="C988" t="s">
        <v>22</v>
      </c>
      <c r="D988" s="56">
        <v>119206.75</v>
      </c>
      <c r="E988" t="s">
        <v>14370</v>
      </c>
      <c r="F988" t="str">
        <f t="shared" si="15"/>
        <v>28285960</v>
      </c>
      <c r="G988" s="34" t="s">
        <v>440</v>
      </c>
      <c r="H988" s="34" t="s">
        <v>14362</v>
      </c>
      <c r="I988" t="s">
        <v>24</v>
      </c>
      <c r="J988" t="s">
        <v>25</v>
      </c>
      <c r="K988" t="s">
        <v>14371</v>
      </c>
      <c r="L988" t="s">
        <v>27</v>
      </c>
      <c r="M988" t="s">
        <v>28</v>
      </c>
      <c r="N988" t="s">
        <v>29</v>
      </c>
      <c r="O988" t="s">
        <v>30</v>
      </c>
      <c r="P988" t="s">
        <v>14372</v>
      </c>
      <c r="Q988" t="s">
        <v>32</v>
      </c>
      <c r="R988" t="s">
        <v>33</v>
      </c>
      <c r="S988" t="s">
        <v>33</v>
      </c>
      <c r="T988" t="s">
        <v>33</v>
      </c>
      <c r="U988" t="s">
        <v>33</v>
      </c>
      <c r="V988" t="s">
        <v>33</v>
      </c>
      <c r="W988" t="s">
        <v>33</v>
      </c>
    </row>
    <row r="989" spans="1:23" hidden="1">
      <c r="A989" t="s">
        <v>14344</v>
      </c>
      <c r="B989" t="s">
        <v>21</v>
      </c>
      <c r="C989" t="s">
        <v>22</v>
      </c>
      <c r="D989" s="56">
        <v>98596.04</v>
      </c>
      <c r="E989" t="s">
        <v>14373</v>
      </c>
      <c r="F989" t="str">
        <f t="shared" si="15"/>
        <v>23030517</v>
      </c>
      <c r="G989" s="34" t="s">
        <v>1051</v>
      </c>
      <c r="H989" s="34" t="s">
        <v>14374</v>
      </c>
      <c r="I989" t="s">
        <v>3564</v>
      </c>
      <c r="J989" t="s">
        <v>3565</v>
      </c>
      <c r="K989" t="s">
        <v>65</v>
      </c>
      <c r="L989" t="s">
        <v>45</v>
      </c>
      <c r="M989" t="s">
        <v>3566</v>
      </c>
      <c r="N989" t="s">
        <v>47</v>
      </c>
      <c r="O989" t="s">
        <v>30</v>
      </c>
      <c r="P989" t="s">
        <v>14375</v>
      </c>
      <c r="Q989" t="s">
        <v>32</v>
      </c>
      <c r="R989" t="s">
        <v>33</v>
      </c>
      <c r="S989" t="s">
        <v>33</v>
      </c>
      <c r="T989" t="s">
        <v>33</v>
      </c>
      <c r="U989" t="s">
        <v>33</v>
      </c>
      <c r="V989" t="s">
        <v>33</v>
      </c>
      <c r="W989" t="s">
        <v>33</v>
      </c>
    </row>
    <row r="990" spans="1:23" hidden="1">
      <c r="A990" t="s">
        <v>14344</v>
      </c>
      <c r="B990" t="s">
        <v>21</v>
      </c>
      <c r="C990" t="s">
        <v>22</v>
      </c>
      <c r="D990" s="56">
        <v>80640.81</v>
      </c>
      <c r="E990" t="s">
        <v>14376</v>
      </c>
      <c r="F990" t="str">
        <f t="shared" si="15"/>
        <v>28281873</v>
      </c>
      <c r="G990" s="34" t="s">
        <v>440</v>
      </c>
      <c r="H990" s="34" t="s">
        <v>14362</v>
      </c>
      <c r="I990" t="s">
        <v>24</v>
      </c>
      <c r="J990" t="s">
        <v>25</v>
      </c>
      <c r="K990" t="s">
        <v>14377</v>
      </c>
      <c r="L990" t="s">
        <v>27</v>
      </c>
      <c r="M990" t="s">
        <v>28</v>
      </c>
      <c r="N990" t="s">
        <v>29</v>
      </c>
      <c r="O990" t="s">
        <v>30</v>
      </c>
      <c r="P990" t="s">
        <v>14378</v>
      </c>
      <c r="Q990" t="s">
        <v>32</v>
      </c>
      <c r="R990" t="s">
        <v>33</v>
      </c>
      <c r="S990" t="s">
        <v>33</v>
      </c>
      <c r="T990" t="s">
        <v>33</v>
      </c>
      <c r="U990" t="s">
        <v>33</v>
      </c>
      <c r="V990" t="s">
        <v>33</v>
      </c>
      <c r="W990" t="s">
        <v>33</v>
      </c>
    </row>
    <row r="991" spans="1:23" hidden="1">
      <c r="A991" t="s">
        <v>14344</v>
      </c>
      <c r="B991" t="s">
        <v>21</v>
      </c>
      <c r="C991" t="s">
        <v>22</v>
      </c>
      <c r="D991" s="56">
        <v>56545.89</v>
      </c>
      <c r="E991" t="s">
        <v>14379</v>
      </c>
      <c r="F991" t="str">
        <f t="shared" si="15"/>
        <v>28284212</v>
      </c>
      <c r="G991" s="34" t="s">
        <v>440</v>
      </c>
      <c r="H991" s="34" t="s">
        <v>14362</v>
      </c>
      <c r="I991" t="s">
        <v>24</v>
      </c>
      <c r="J991" t="s">
        <v>25</v>
      </c>
      <c r="K991" t="s">
        <v>14380</v>
      </c>
      <c r="L991" t="s">
        <v>27</v>
      </c>
      <c r="M991" t="s">
        <v>28</v>
      </c>
      <c r="N991" t="s">
        <v>29</v>
      </c>
      <c r="O991" t="s">
        <v>30</v>
      </c>
      <c r="P991" t="s">
        <v>14381</v>
      </c>
      <c r="Q991" t="s">
        <v>32</v>
      </c>
      <c r="R991" t="s">
        <v>33</v>
      </c>
      <c r="S991" t="s">
        <v>33</v>
      </c>
      <c r="T991" t="s">
        <v>33</v>
      </c>
      <c r="U991" t="s">
        <v>33</v>
      </c>
      <c r="V991" t="s">
        <v>33</v>
      </c>
      <c r="W991" t="s">
        <v>33</v>
      </c>
    </row>
    <row r="992" spans="1:23" hidden="1">
      <c r="A992" t="s">
        <v>14344</v>
      </c>
      <c r="B992" t="s">
        <v>21</v>
      </c>
      <c r="C992" t="s">
        <v>22</v>
      </c>
      <c r="D992" s="56">
        <v>51390.34</v>
      </c>
      <c r="E992" t="s">
        <v>14382</v>
      </c>
      <c r="F992" t="str">
        <f t="shared" si="15"/>
        <v>28281774</v>
      </c>
      <c r="G992" s="34" t="s">
        <v>440</v>
      </c>
      <c r="H992" s="34" t="s">
        <v>14362</v>
      </c>
      <c r="I992" t="s">
        <v>24</v>
      </c>
      <c r="J992" t="s">
        <v>25</v>
      </c>
      <c r="K992" t="s">
        <v>14383</v>
      </c>
      <c r="L992" t="s">
        <v>27</v>
      </c>
      <c r="M992" t="s">
        <v>28</v>
      </c>
      <c r="N992" t="s">
        <v>29</v>
      </c>
      <c r="O992" t="s">
        <v>30</v>
      </c>
      <c r="P992" t="s">
        <v>14384</v>
      </c>
      <c r="Q992" t="s">
        <v>32</v>
      </c>
      <c r="R992" t="s">
        <v>33</v>
      </c>
      <c r="S992" t="s">
        <v>33</v>
      </c>
      <c r="T992" t="s">
        <v>33</v>
      </c>
      <c r="U992" t="s">
        <v>33</v>
      </c>
      <c r="V992" t="s">
        <v>33</v>
      </c>
      <c r="W992" t="s">
        <v>33</v>
      </c>
    </row>
    <row r="993" spans="1:23" hidden="1">
      <c r="A993" t="s">
        <v>14344</v>
      </c>
      <c r="B993" t="s">
        <v>21</v>
      </c>
      <c r="C993" t="s">
        <v>22</v>
      </c>
      <c r="D993" s="56">
        <v>36272</v>
      </c>
      <c r="E993" t="s">
        <v>14385</v>
      </c>
      <c r="F993" t="str">
        <f t="shared" si="15"/>
        <v>29910904</v>
      </c>
      <c r="G993" s="34" t="s">
        <v>440</v>
      </c>
      <c r="H993" s="34" t="s">
        <v>14386</v>
      </c>
      <c r="I993" t="s">
        <v>2140</v>
      </c>
      <c r="J993" t="s">
        <v>229</v>
      </c>
      <c r="K993" t="s">
        <v>2141</v>
      </c>
      <c r="L993" t="s">
        <v>80</v>
      </c>
      <c r="M993" t="s">
        <v>2142</v>
      </c>
      <c r="N993" t="s">
        <v>47</v>
      </c>
      <c r="O993" t="s">
        <v>30</v>
      </c>
      <c r="P993" t="s">
        <v>14387</v>
      </c>
      <c r="Q993" t="s">
        <v>32</v>
      </c>
      <c r="R993" t="s">
        <v>33</v>
      </c>
      <c r="S993" t="s">
        <v>33</v>
      </c>
      <c r="T993" t="s">
        <v>33</v>
      </c>
      <c r="U993" t="s">
        <v>33</v>
      </c>
      <c r="V993" t="s">
        <v>33</v>
      </c>
      <c r="W993" t="s">
        <v>33</v>
      </c>
    </row>
    <row r="994" spans="1:23" hidden="1">
      <c r="A994" t="s">
        <v>14344</v>
      </c>
      <c r="B994" t="s">
        <v>21</v>
      </c>
      <c r="C994" t="s">
        <v>22</v>
      </c>
      <c r="D994" s="56">
        <v>28860</v>
      </c>
      <c r="E994" t="s">
        <v>14388</v>
      </c>
      <c r="F994" t="str">
        <f t="shared" si="15"/>
        <v>12848531</v>
      </c>
      <c r="G994" s="34" t="s">
        <v>3723</v>
      </c>
      <c r="H994" s="34" t="s">
        <v>13080</v>
      </c>
      <c r="I994" t="s">
        <v>1276</v>
      </c>
      <c r="J994" t="s">
        <v>43</v>
      </c>
      <c r="K994" t="s">
        <v>14389</v>
      </c>
      <c r="L994" t="s">
        <v>5033</v>
      </c>
      <c r="M994" t="s">
        <v>1279</v>
      </c>
      <c r="N994" t="s">
        <v>47</v>
      </c>
      <c r="O994" t="s">
        <v>30</v>
      </c>
      <c r="P994" t="s">
        <v>32</v>
      </c>
      <c r="Q994" t="s">
        <v>33</v>
      </c>
      <c r="R994" t="s">
        <v>33</v>
      </c>
      <c r="S994" t="s">
        <v>33</v>
      </c>
      <c r="T994" t="s">
        <v>33</v>
      </c>
      <c r="U994" t="s">
        <v>33</v>
      </c>
      <c r="V994" t="s">
        <v>33</v>
      </c>
      <c r="W994" t="s">
        <v>33</v>
      </c>
    </row>
    <row r="995" spans="1:23" hidden="1">
      <c r="A995" t="s">
        <v>14344</v>
      </c>
      <c r="B995" t="s">
        <v>21</v>
      </c>
      <c r="C995" t="s">
        <v>22</v>
      </c>
      <c r="D995" s="56">
        <v>26712.15</v>
      </c>
      <c r="E995" t="s">
        <v>14390</v>
      </c>
      <c r="F995" t="str">
        <f t="shared" si="15"/>
        <v>56068222</v>
      </c>
      <c r="G995" s="34" t="s">
        <v>440</v>
      </c>
      <c r="H995" s="34" t="s">
        <v>14362</v>
      </c>
      <c r="I995" t="s">
        <v>854</v>
      </c>
      <c r="J995" t="s">
        <v>50</v>
      </c>
      <c r="K995" t="s">
        <v>855</v>
      </c>
      <c r="L995" t="s">
        <v>80</v>
      </c>
      <c r="M995" t="s">
        <v>53</v>
      </c>
      <c r="N995" t="s">
        <v>47</v>
      </c>
      <c r="O995" t="s">
        <v>856</v>
      </c>
      <c r="P995" t="s">
        <v>14391</v>
      </c>
      <c r="Q995" t="s">
        <v>32</v>
      </c>
      <c r="R995" t="s">
        <v>33</v>
      </c>
      <c r="S995" t="s">
        <v>33</v>
      </c>
      <c r="T995" t="s">
        <v>33</v>
      </c>
      <c r="U995" t="s">
        <v>33</v>
      </c>
      <c r="V995" t="s">
        <v>33</v>
      </c>
      <c r="W995" t="s">
        <v>33</v>
      </c>
    </row>
    <row r="996" spans="1:23" hidden="1">
      <c r="A996" t="s">
        <v>14344</v>
      </c>
      <c r="B996" t="s">
        <v>21</v>
      </c>
      <c r="C996" t="s">
        <v>22</v>
      </c>
      <c r="D996" s="56">
        <v>18901.439999999999</v>
      </c>
      <c r="E996" t="s">
        <v>14392</v>
      </c>
      <c r="F996" t="str">
        <f t="shared" si="15"/>
        <v>20953101</v>
      </c>
      <c r="G996" s="34" t="s">
        <v>440</v>
      </c>
      <c r="H996" s="34" t="s">
        <v>14362</v>
      </c>
      <c r="I996" t="s">
        <v>984</v>
      </c>
      <c r="J996" t="s">
        <v>229</v>
      </c>
      <c r="K996" t="s">
        <v>985</v>
      </c>
      <c r="L996" t="s">
        <v>194</v>
      </c>
      <c r="M996" t="s">
        <v>986</v>
      </c>
      <c r="N996" t="s">
        <v>29</v>
      </c>
      <c r="O996" t="s">
        <v>30</v>
      </c>
      <c r="P996" t="s">
        <v>14393</v>
      </c>
      <c r="Q996" t="s">
        <v>32</v>
      </c>
      <c r="R996" t="s">
        <v>33</v>
      </c>
      <c r="S996" t="s">
        <v>33</v>
      </c>
      <c r="T996" t="s">
        <v>33</v>
      </c>
      <c r="U996" t="s">
        <v>33</v>
      </c>
      <c r="V996" t="s">
        <v>33</v>
      </c>
      <c r="W996" t="s">
        <v>33</v>
      </c>
    </row>
    <row r="997" spans="1:23" hidden="1">
      <c r="A997" t="s">
        <v>14344</v>
      </c>
      <c r="B997" t="s">
        <v>21</v>
      </c>
      <c r="C997" t="s">
        <v>22</v>
      </c>
      <c r="D997" s="56">
        <v>18831.3</v>
      </c>
      <c r="E997" t="s">
        <v>14394</v>
      </c>
      <c r="F997" t="str">
        <f t="shared" si="15"/>
        <v>96944904</v>
      </c>
      <c r="G997" s="34" t="s">
        <v>440</v>
      </c>
      <c r="H997" s="34" t="s">
        <v>14362</v>
      </c>
      <c r="I997" t="s">
        <v>5016</v>
      </c>
      <c r="J997" t="s">
        <v>5017</v>
      </c>
      <c r="K997" t="s">
        <v>14395</v>
      </c>
      <c r="L997" t="s">
        <v>1687</v>
      </c>
      <c r="M997" t="s">
        <v>5018</v>
      </c>
      <c r="N997" t="s">
        <v>29</v>
      </c>
      <c r="O997" t="s">
        <v>30</v>
      </c>
      <c r="P997" t="s">
        <v>14396</v>
      </c>
      <c r="Q997" t="s">
        <v>32</v>
      </c>
      <c r="R997" t="s">
        <v>33</v>
      </c>
      <c r="S997" t="s">
        <v>33</v>
      </c>
      <c r="T997" t="s">
        <v>33</v>
      </c>
      <c r="U997" t="s">
        <v>33</v>
      </c>
      <c r="V997" t="s">
        <v>33</v>
      </c>
      <c r="W997" t="s">
        <v>33</v>
      </c>
    </row>
    <row r="998" spans="1:23" hidden="1">
      <c r="A998" t="s">
        <v>14344</v>
      </c>
      <c r="B998" t="s">
        <v>21</v>
      </c>
      <c r="C998" t="s">
        <v>22</v>
      </c>
      <c r="D998" s="56">
        <v>18749.38</v>
      </c>
      <c r="E998" t="s">
        <v>14397</v>
      </c>
      <c r="F998" t="str">
        <f t="shared" si="15"/>
        <v>17983183</v>
      </c>
      <c r="G998" s="34" t="s">
        <v>440</v>
      </c>
      <c r="H998" s="34" t="s">
        <v>14362</v>
      </c>
      <c r="I998" t="s">
        <v>14398</v>
      </c>
      <c r="J998" t="s">
        <v>229</v>
      </c>
      <c r="K998" t="s">
        <v>14399</v>
      </c>
      <c r="L998" t="s">
        <v>80</v>
      </c>
      <c r="M998" t="s">
        <v>1543</v>
      </c>
      <c r="N998" t="s">
        <v>47</v>
      </c>
      <c r="O998" t="s">
        <v>30</v>
      </c>
      <c r="P998" t="s">
        <v>14400</v>
      </c>
      <c r="Q998" t="s">
        <v>32</v>
      </c>
      <c r="R998" t="s">
        <v>33</v>
      </c>
      <c r="S998" t="s">
        <v>33</v>
      </c>
      <c r="T998" t="s">
        <v>33</v>
      </c>
      <c r="U998" t="s">
        <v>33</v>
      </c>
      <c r="V998" t="s">
        <v>33</v>
      </c>
      <c r="W998" t="s">
        <v>33</v>
      </c>
    </row>
    <row r="999" spans="1:23" hidden="1">
      <c r="A999" t="s">
        <v>14344</v>
      </c>
      <c r="B999" t="s">
        <v>21</v>
      </c>
      <c r="C999" t="s">
        <v>22</v>
      </c>
      <c r="D999" s="56">
        <v>18004</v>
      </c>
      <c r="E999" t="s">
        <v>14401</v>
      </c>
      <c r="F999" t="str">
        <f t="shared" si="15"/>
        <v>89019345</v>
      </c>
      <c r="G999" s="34" t="s">
        <v>1051</v>
      </c>
      <c r="H999" s="34" t="s">
        <v>14402</v>
      </c>
      <c r="I999" t="s">
        <v>4866</v>
      </c>
      <c r="J999" t="s">
        <v>336</v>
      </c>
      <c r="K999" t="s">
        <v>4867</v>
      </c>
      <c r="L999" t="s">
        <v>45</v>
      </c>
      <c r="M999" t="s">
        <v>4868</v>
      </c>
      <c r="N999" t="s">
        <v>47</v>
      </c>
      <c r="O999" t="s">
        <v>30</v>
      </c>
      <c r="P999" t="s">
        <v>32</v>
      </c>
      <c r="Q999" t="s">
        <v>33</v>
      </c>
      <c r="R999" t="s">
        <v>33</v>
      </c>
      <c r="S999" t="s">
        <v>33</v>
      </c>
      <c r="T999" t="s">
        <v>33</v>
      </c>
      <c r="U999" t="s">
        <v>33</v>
      </c>
      <c r="V999" t="s">
        <v>33</v>
      </c>
      <c r="W999" t="s">
        <v>33</v>
      </c>
    </row>
    <row r="1000" spans="1:23" hidden="1">
      <c r="A1000" t="s">
        <v>14344</v>
      </c>
      <c r="B1000" t="s">
        <v>21</v>
      </c>
      <c r="C1000" t="s">
        <v>22</v>
      </c>
      <c r="D1000" s="56">
        <v>13353.43</v>
      </c>
      <c r="E1000" t="s">
        <v>14403</v>
      </c>
      <c r="F1000" t="str">
        <f t="shared" si="15"/>
        <v>24312645</v>
      </c>
      <c r="G1000" s="34" t="s">
        <v>440</v>
      </c>
      <c r="H1000" s="34" t="s">
        <v>14362</v>
      </c>
      <c r="I1000" t="s">
        <v>2135</v>
      </c>
      <c r="J1000" t="s">
        <v>2136</v>
      </c>
      <c r="K1000" t="s">
        <v>2137</v>
      </c>
      <c r="L1000" t="s">
        <v>80</v>
      </c>
      <c r="M1000" t="s">
        <v>2138</v>
      </c>
      <c r="N1000" t="s">
        <v>204</v>
      </c>
      <c r="O1000" t="s">
        <v>30</v>
      </c>
      <c r="P1000" t="s">
        <v>32</v>
      </c>
      <c r="Q1000" t="s">
        <v>33</v>
      </c>
      <c r="R1000" t="s">
        <v>33</v>
      </c>
      <c r="S1000" t="s">
        <v>33</v>
      </c>
      <c r="T1000" t="s">
        <v>33</v>
      </c>
      <c r="U1000" t="s">
        <v>33</v>
      </c>
      <c r="V1000" t="s">
        <v>33</v>
      </c>
      <c r="W1000" t="s">
        <v>33</v>
      </c>
    </row>
    <row r="1001" spans="1:23" hidden="1">
      <c r="A1001" t="s">
        <v>14344</v>
      </c>
      <c r="B1001" t="s">
        <v>21</v>
      </c>
      <c r="C1001" t="s">
        <v>22</v>
      </c>
      <c r="D1001" s="56">
        <v>12498</v>
      </c>
      <c r="E1001" t="s">
        <v>14404</v>
      </c>
      <c r="F1001" t="str">
        <f t="shared" si="15"/>
        <v>28285951</v>
      </c>
      <c r="G1001" s="34" t="s">
        <v>440</v>
      </c>
      <c r="H1001" s="34" t="s">
        <v>14362</v>
      </c>
      <c r="I1001" t="s">
        <v>24</v>
      </c>
      <c r="J1001" t="s">
        <v>25</v>
      </c>
      <c r="K1001" t="s">
        <v>14405</v>
      </c>
      <c r="L1001" t="s">
        <v>27</v>
      </c>
      <c r="M1001" t="s">
        <v>28</v>
      </c>
      <c r="N1001" t="s">
        <v>29</v>
      </c>
      <c r="O1001" t="s">
        <v>30</v>
      </c>
      <c r="P1001" t="s">
        <v>14406</v>
      </c>
      <c r="Q1001" t="s">
        <v>32</v>
      </c>
      <c r="R1001" t="s">
        <v>33</v>
      </c>
      <c r="S1001" t="s">
        <v>33</v>
      </c>
      <c r="T1001" t="s">
        <v>33</v>
      </c>
      <c r="U1001" t="s">
        <v>33</v>
      </c>
      <c r="V1001" t="s">
        <v>33</v>
      </c>
      <c r="W1001" t="s">
        <v>33</v>
      </c>
    </row>
    <row r="1002" spans="1:23" hidden="1">
      <c r="A1002" t="s">
        <v>14344</v>
      </c>
      <c r="B1002" t="s">
        <v>21</v>
      </c>
      <c r="C1002" t="s">
        <v>22</v>
      </c>
      <c r="D1002" s="56">
        <v>11961</v>
      </c>
      <c r="E1002" t="s">
        <v>14407</v>
      </c>
      <c r="F1002" t="str">
        <f t="shared" si="15"/>
        <v>10274028</v>
      </c>
      <c r="G1002" s="34" t="s">
        <v>440</v>
      </c>
      <c r="H1002" s="34" t="s">
        <v>14362</v>
      </c>
      <c r="I1002" t="s">
        <v>14408</v>
      </c>
      <c r="J1002" t="s">
        <v>14409</v>
      </c>
      <c r="K1002" t="s">
        <v>14410</v>
      </c>
      <c r="L1002" t="s">
        <v>80</v>
      </c>
      <c r="M1002" t="s">
        <v>3430</v>
      </c>
      <c r="N1002" t="s">
        <v>47</v>
      </c>
      <c r="O1002" t="s">
        <v>30</v>
      </c>
      <c r="P1002" t="s">
        <v>32</v>
      </c>
      <c r="Q1002" t="s">
        <v>33</v>
      </c>
      <c r="R1002" t="s">
        <v>33</v>
      </c>
      <c r="S1002" t="s">
        <v>33</v>
      </c>
      <c r="T1002" t="s">
        <v>33</v>
      </c>
      <c r="U1002" t="s">
        <v>33</v>
      </c>
      <c r="V1002" t="s">
        <v>33</v>
      </c>
      <c r="W1002" t="s">
        <v>33</v>
      </c>
    </row>
    <row r="1003" spans="1:23" hidden="1">
      <c r="A1003" t="s">
        <v>14344</v>
      </c>
      <c r="B1003" t="s">
        <v>21</v>
      </c>
      <c r="C1003" t="s">
        <v>22</v>
      </c>
      <c r="D1003" s="56">
        <v>10708.62</v>
      </c>
      <c r="E1003" t="s">
        <v>14411</v>
      </c>
      <c r="F1003" t="str">
        <f t="shared" si="15"/>
        <v>47789644</v>
      </c>
      <c r="G1003" s="34" t="s">
        <v>440</v>
      </c>
      <c r="H1003" s="34" t="s">
        <v>14362</v>
      </c>
      <c r="I1003" t="s">
        <v>1315</v>
      </c>
      <c r="J1003" t="s">
        <v>908</v>
      </c>
      <c r="K1003" t="s">
        <v>1316</v>
      </c>
      <c r="L1003" t="s">
        <v>194</v>
      </c>
      <c r="M1003" t="s">
        <v>1317</v>
      </c>
      <c r="N1003" t="s">
        <v>29</v>
      </c>
      <c r="O1003" t="s">
        <v>30</v>
      </c>
      <c r="P1003" t="s">
        <v>14412</v>
      </c>
      <c r="Q1003" t="s">
        <v>32</v>
      </c>
      <c r="R1003" t="s">
        <v>33</v>
      </c>
      <c r="S1003" t="s">
        <v>33</v>
      </c>
      <c r="T1003" t="s">
        <v>33</v>
      </c>
      <c r="U1003" t="s">
        <v>33</v>
      </c>
      <c r="V1003" t="s">
        <v>33</v>
      </c>
      <c r="W1003" t="s">
        <v>33</v>
      </c>
    </row>
    <row r="1004" spans="1:23" hidden="1">
      <c r="A1004" t="s">
        <v>14344</v>
      </c>
      <c r="B1004" t="s">
        <v>21</v>
      </c>
      <c r="C1004" t="s">
        <v>22</v>
      </c>
      <c r="D1004" s="56">
        <v>8850.85</v>
      </c>
      <c r="E1004" t="s">
        <v>14413</v>
      </c>
      <c r="F1004" t="str">
        <f t="shared" si="15"/>
        <v>56063955</v>
      </c>
      <c r="G1004" s="34" t="s">
        <v>440</v>
      </c>
      <c r="H1004" s="34" t="s">
        <v>14362</v>
      </c>
      <c r="I1004" t="s">
        <v>120</v>
      </c>
      <c r="J1004" t="s">
        <v>50</v>
      </c>
      <c r="K1004" t="s">
        <v>121</v>
      </c>
      <c r="L1004" t="s">
        <v>80</v>
      </c>
      <c r="M1004" t="s">
        <v>53</v>
      </c>
      <c r="N1004" t="s">
        <v>47</v>
      </c>
      <c r="O1004" t="s">
        <v>122</v>
      </c>
      <c r="P1004" t="s">
        <v>14414</v>
      </c>
      <c r="Q1004" t="s">
        <v>32</v>
      </c>
      <c r="R1004" t="s">
        <v>33</v>
      </c>
      <c r="S1004" t="s">
        <v>33</v>
      </c>
      <c r="T1004" t="s">
        <v>33</v>
      </c>
      <c r="U1004" t="s">
        <v>33</v>
      </c>
      <c r="V1004" t="s">
        <v>33</v>
      </c>
      <c r="W1004" t="s">
        <v>33</v>
      </c>
    </row>
    <row r="1005" spans="1:23" hidden="1">
      <c r="A1005" t="s">
        <v>14344</v>
      </c>
      <c r="B1005" t="s">
        <v>21</v>
      </c>
      <c r="C1005" t="s">
        <v>22</v>
      </c>
      <c r="D1005" s="56">
        <v>8594</v>
      </c>
      <c r="E1005" t="s">
        <v>14415</v>
      </c>
      <c r="F1005" t="str">
        <f t="shared" si="15"/>
        <v>18569775</v>
      </c>
      <c r="G1005" s="34" t="s">
        <v>1062</v>
      </c>
      <c r="H1005" s="34" t="s">
        <v>14416</v>
      </c>
      <c r="I1005" t="s">
        <v>187</v>
      </c>
      <c r="J1005" t="s">
        <v>188</v>
      </c>
      <c r="K1005" t="s">
        <v>189</v>
      </c>
      <c r="L1005" t="s">
        <v>80</v>
      </c>
      <c r="M1005" t="s">
        <v>190</v>
      </c>
      <c r="N1005" t="s">
        <v>47</v>
      </c>
      <c r="O1005" t="s">
        <v>30</v>
      </c>
      <c r="P1005" t="s">
        <v>32</v>
      </c>
      <c r="Q1005" t="s">
        <v>33</v>
      </c>
      <c r="R1005" t="s">
        <v>33</v>
      </c>
      <c r="S1005" t="s">
        <v>33</v>
      </c>
      <c r="T1005" t="s">
        <v>33</v>
      </c>
      <c r="U1005" t="s">
        <v>33</v>
      </c>
      <c r="V1005" t="s">
        <v>33</v>
      </c>
      <c r="W1005" t="s">
        <v>33</v>
      </c>
    </row>
    <row r="1006" spans="1:23" hidden="1">
      <c r="A1006" t="s">
        <v>14344</v>
      </c>
      <c r="B1006" t="s">
        <v>21</v>
      </c>
      <c r="C1006" t="s">
        <v>22</v>
      </c>
      <c r="D1006" s="56">
        <v>6277.05</v>
      </c>
      <c r="E1006" t="s">
        <v>14417</v>
      </c>
      <c r="F1006" t="str">
        <f t="shared" ref="F1006:F1029" si="16">RIGHT(E1006,8)</f>
        <v>70189739</v>
      </c>
      <c r="G1006" s="34" t="s">
        <v>440</v>
      </c>
      <c r="H1006" s="34" t="s">
        <v>14362</v>
      </c>
      <c r="I1006" t="s">
        <v>561</v>
      </c>
      <c r="J1006" t="s">
        <v>58</v>
      </c>
      <c r="K1006" t="s">
        <v>562</v>
      </c>
      <c r="L1006" t="s">
        <v>194</v>
      </c>
      <c r="M1006" t="s">
        <v>60</v>
      </c>
      <c r="N1006" t="s">
        <v>29</v>
      </c>
      <c r="O1006" t="s">
        <v>563</v>
      </c>
      <c r="P1006" t="s">
        <v>14418</v>
      </c>
      <c r="Q1006" t="s">
        <v>32</v>
      </c>
      <c r="R1006" t="s">
        <v>33</v>
      </c>
      <c r="S1006" t="s">
        <v>33</v>
      </c>
      <c r="T1006" t="s">
        <v>33</v>
      </c>
      <c r="U1006" t="s">
        <v>33</v>
      </c>
      <c r="V1006" t="s">
        <v>33</v>
      </c>
      <c r="W1006" t="s">
        <v>33</v>
      </c>
    </row>
    <row r="1007" spans="1:23" hidden="1">
      <c r="A1007" t="s">
        <v>14344</v>
      </c>
      <c r="B1007" t="s">
        <v>21</v>
      </c>
      <c r="C1007" t="s">
        <v>22</v>
      </c>
      <c r="D1007" s="56">
        <v>5000</v>
      </c>
      <c r="E1007" t="s">
        <v>14419</v>
      </c>
      <c r="F1007" t="str">
        <f t="shared" si="16"/>
        <v>14231550</v>
      </c>
      <c r="G1007" s="34" t="s">
        <v>440</v>
      </c>
      <c r="H1007" s="34" t="s">
        <v>14362</v>
      </c>
      <c r="I1007" t="s">
        <v>14420</v>
      </c>
      <c r="J1007" t="s">
        <v>200</v>
      </c>
      <c r="K1007" t="s">
        <v>14421</v>
      </c>
      <c r="L1007" t="s">
        <v>80</v>
      </c>
      <c r="M1007" t="s">
        <v>852</v>
      </c>
      <c r="N1007" t="s">
        <v>47</v>
      </c>
      <c r="O1007" t="s">
        <v>30</v>
      </c>
      <c r="P1007" t="s">
        <v>32</v>
      </c>
      <c r="Q1007" t="s">
        <v>33</v>
      </c>
      <c r="R1007" t="s">
        <v>33</v>
      </c>
      <c r="S1007" t="s">
        <v>33</v>
      </c>
      <c r="T1007" t="s">
        <v>33</v>
      </c>
      <c r="U1007" t="s">
        <v>33</v>
      </c>
      <c r="V1007" t="s">
        <v>33</v>
      </c>
      <c r="W1007" t="s">
        <v>33</v>
      </c>
    </row>
    <row r="1008" spans="1:23" hidden="1">
      <c r="A1008" t="s">
        <v>14344</v>
      </c>
      <c r="B1008" t="s">
        <v>21</v>
      </c>
      <c r="C1008" t="s">
        <v>22</v>
      </c>
      <c r="D1008" s="56">
        <v>4172.49</v>
      </c>
      <c r="E1008" t="s">
        <v>14422</v>
      </c>
      <c r="F1008" t="str">
        <f t="shared" si="16"/>
        <v>26034743</v>
      </c>
      <c r="G1008" s="34" t="s">
        <v>440</v>
      </c>
      <c r="H1008" s="34" t="s">
        <v>14362</v>
      </c>
      <c r="I1008" t="s">
        <v>2145</v>
      </c>
      <c r="J1008" t="s">
        <v>14423</v>
      </c>
      <c r="K1008" t="s">
        <v>14424</v>
      </c>
      <c r="L1008" t="s">
        <v>80</v>
      </c>
      <c r="M1008" t="s">
        <v>2148</v>
      </c>
      <c r="N1008" t="s">
        <v>47</v>
      </c>
      <c r="O1008" t="s">
        <v>30</v>
      </c>
      <c r="P1008" t="s">
        <v>14425</v>
      </c>
      <c r="Q1008" t="s">
        <v>32</v>
      </c>
      <c r="R1008" t="s">
        <v>33</v>
      </c>
      <c r="S1008" t="s">
        <v>33</v>
      </c>
      <c r="T1008" t="s">
        <v>33</v>
      </c>
      <c r="U1008" t="s">
        <v>33</v>
      </c>
      <c r="V1008" t="s">
        <v>33</v>
      </c>
      <c r="W1008" t="s">
        <v>33</v>
      </c>
    </row>
    <row r="1009" spans="1:23" hidden="1">
      <c r="A1009" t="s">
        <v>14344</v>
      </c>
      <c r="B1009" t="s">
        <v>21</v>
      </c>
      <c r="C1009" t="s">
        <v>22</v>
      </c>
      <c r="D1009" s="56">
        <v>3754.76</v>
      </c>
      <c r="E1009" t="s">
        <v>14426</v>
      </c>
      <c r="F1009" t="str">
        <f t="shared" si="16"/>
        <v>56063956</v>
      </c>
      <c r="G1009" s="34" t="s">
        <v>440</v>
      </c>
      <c r="H1009" s="34" t="s">
        <v>14362</v>
      </c>
      <c r="I1009" t="s">
        <v>120</v>
      </c>
      <c r="J1009" t="s">
        <v>50</v>
      </c>
      <c r="K1009" t="s">
        <v>121</v>
      </c>
      <c r="L1009" t="s">
        <v>80</v>
      </c>
      <c r="M1009" t="s">
        <v>53</v>
      </c>
      <c r="N1009" t="s">
        <v>47</v>
      </c>
      <c r="O1009" t="s">
        <v>122</v>
      </c>
      <c r="P1009" t="s">
        <v>14427</v>
      </c>
      <c r="Q1009" t="s">
        <v>32</v>
      </c>
      <c r="R1009" t="s">
        <v>33</v>
      </c>
      <c r="S1009" t="s">
        <v>33</v>
      </c>
      <c r="T1009" t="s">
        <v>33</v>
      </c>
      <c r="U1009" t="s">
        <v>33</v>
      </c>
      <c r="V1009" t="s">
        <v>33</v>
      </c>
      <c r="W1009" t="s">
        <v>33</v>
      </c>
    </row>
    <row r="1010" spans="1:23" hidden="1">
      <c r="A1010" t="s">
        <v>14344</v>
      </c>
      <c r="B1010" t="s">
        <v>21</v>
      </c>
      <c r="C1010" t="s">
        <v>22</v>
      </c>
      <c r="D1010" s="56">
        <v>2413.5</v>
      </c>
      <c r="E1010" t="s">
        <v>14428</v>
      </c>
      <c r="F1010" t="str">
        <f t="shared" si="16"/>
        <v>56089759</v>
      </c>
      <c r="G1010" s="34" t="s">
        <v>1062</v>
      </c>
      <c r="H1010" s="34" t="s">
        <v>14429</v>
      </c>
      <c r="I1010" t="s">
        <v>1618</v>
      </c>
      <c r="J1010" t="s">
        <v>50</v>
      </c>
      <c r="K1010" t="s">
        <v>1619</v>
      </c>
      <c r="L1010" t="s">
        <v>80</v>
      </c>
      <c r="M1010" t="s">
        <v>53</v>
      </c>
      <c r="N1010" t="s">
        <v>47</v>
      </c>
      <c r="O1010" t="s">
        <v>81</v>
      </c>
      <c r="P1010" t="s">
        <v>14430</v>
      </c>
      <c r="Q1010" t="s">
        <v>32</v>
      </c>
      <c r="R1010" t="s">
        <v>33</v>
      </c>
      <c r="S1010" t="s">
        <v>33</v>
      </c>
      <c r="T1010" t="s">
        <v>33</v>
      </c>
      <c r="U1010" t="s">
        <v>33</v>
      </c>
      <c r="V1010" t="s">
        <v>33</v>
      </c>
      <c r="W1010" t="s">
        <v>33</v>
      </c>
    </row>
    <row r="1011" spans="1:23" hidden="1">
      <c r="A1011" t="s">
        <v>14344</v>
      </c>
      <c r="B1011" t="s">
        <v>21</v>
      </c>
      <c r="C1011" t="s">
        <v>22</v>
      </c>
      <c r="D1011" s="56">
        <v>1610</v>
      </c>
      <c r="E1011" t="s">
        <v>14431</v>
      </c>
      <c r="F1011" t="str">
        <f t="shared" si="16"/>
        <v>28285716</v>
      </c>
      <c r="G1011" s="34" t="s">
        <v>2239</v>
      </c>
      <c r="H1011" s="34" t="s">
        <v>18911</v>
      </c>
      <c r="I1011" t="s">
        <v>24</v>
      </c>
      <c r="J1011" t="s">
        <v>25</v>
      </c>
      <c r="K1011" t="s">
        <v>14432</v>
      </c>
      <c r="L1011" t="s">
        <v>27</v>
      </c>
      <c r="M1011" t="s">
        <v>28</v>
      </c>
      <c r="N1011" t="s">
        <v>29</v>
      </c>
      <c r="O1011" t="s">
        <v>30</v>
      </c>
      <c r="P1011" t="s">
        <v>14433</v>
      </c>
      <c r="Q1011" t="s">
        <v>32</v>
      </c>
      <c r="R1011" t="s">
        <v>33</v>
      </c>
      <c r="S1011" t="s">
        <v>33</v>
      </c>
      <c r="T1011" t="s">
        <v>33</v>
      </c>
      <c r="U1011" t="s">
        <v>33</v>
      </c>
      <c r="V1011" t="s">
        <v>33</v>
      </c>
      <c r="W1011" t="s">
        <v>33</v>
      </c>
    </row>
    <row r="1012" spans="1:23" hidden="1">
      <c r="A1012" t="s">
        <v>14344</v>
      </c>
      <c r="B1012" t="s">
        <v>21</v>
      </c>
      <c r="C1012" t="s">
        <v>22</v>
      </c>
      <c r="D1012" s="56">
        <v>1466.68</v>
      </c>
      <c r="E1012" t="s">
        <v>424</v>
      </c>
      <c r="F1012" t="str">
        <f t="shared" si="16"/>
        <v>10000001</v>
      </c>
      <c r="G1012" s="34" t="s">
        <v>1067</v>
      </c>
      <c r="H1012" s="34" t="s">
        <v>12864</v>
      </c>
      <c r="I1012" t="s">
        <v>425</v>
      </c>
      <c r="J1012" t="s">
        <v>426</v>
      </c>
      <c r="K1012" t="s">
        <v>427</v>
      </c>
      <c r="L1012" t="s">
        <v>428</v>
      </c>
      <c r="M1012" t="s">
        <v>429</v>
      </c>
      <c r="N1012" t="s">
        <v>47</v>
      </c>
      <c r="O1012" t="s">
        <v>30</v>
      </c>
      <c r="P1012" t="s">
        <v>430</v>
      </c>
      <c r="Q1012" t="s">
        <v>32</v>
      </c>
      <c r="R1012" t="s">
        <v>33</v>
      </c>
      <c r="S1012" t="s">
        <v>33</v>
      </c>
      <c r="T1012" t="s">
        <v>33</v>
      </c>
      <c r="U1012" t="s">
        <v>33</v>
      </c>
      <c r="V1012" t="s">
        <v>33</v>
      </c>
      <c r="W1012" t="s">
        <v>33</v>
      </c>
    </row>
    <row r="1013" spans="1:23" hidden="1">
      <c r="A1013" t="s">
        <v>14344</v>
      </c>
      <c r="B1013" t="s">
        <v>21</v>
      </c>
      <c r="C1013" t="s">
        <v>22</v>
      </c>
      <c r="D1013" s="56">
        <v>1323.7</v>
      </c>
      <c r="E1013" t="s">
        <v>14434</v>
      </c>
      <c r="F1013" t="str">
        <f t="shared" si="16"/>
        <v>61435479</v>
      </c>
      <c r="G1013" s="34" t="s">
        <v>440</v>
      </c>
      <c r="H1013" s="34">
        <v>92136</v>
      </c>
      <c r="I1013" t="s">
        <v>3073</v>
      </c>
      <c r="J1013" t="s">
        <v>3074</v>
      </c>
      <c r="K1013" t="s">
        <v>3075</v>
      </c>
      <c r="L1013" t="s">
        <v>80</v>
      </c>
      <c r="M1013" t="s">
        <v>3076</v>
      </c>
      <c r="N1013" t="s">
        <v>204</v>
      </c>
      <c r="O1013" t="s">
        <v>30</v>
      </c>
      <c r="P1013" t="s">
        <v>32</v>
      </c>
      <c r="Q1013" t="s">
        <v>33</v>
      </c>
      <c r="R1013" t="s">
        <v>33</v>
      </c>
      <c r="S1013" t="s">
        <v>33</v>
      </c>
      <c r="T1013" t="s">
        <v>33</v>
      </c>
      <c r="U1013" t="s">
        <v>33</v>
      </c>
      <c r="V1013" t="s">
        <v>33</v>
      </c>
      <c r="W1013" t="s">
        <v>33</v>
      </c>
    </row>
    <row r="1014" spans="1:23" hidden="1">
      <c r="A1014" t="s">
        <v>14344</v>
      </c>
      <c r="B1014" t="s">
        <v>21</v>
      </c>
      <c r="C1014" t="s">
        <v>22</v>
      </c>
      <c r="D1014" s="56">
        <v>1268.57</v>
      </c>
      <c r="E1014" t="s">
        <v>14435</v>
      </c>
      <c r="F1014" t="str">
        <f t="shared" si="16"/>
        <v>21054454</v>
      </c>
      <c r="G1014" s="34" t="s">
        <v>1064</v>
      </c>
      <c r="H1014" s="34" t="s">
        <v>14436</v>
      </c>
      <c r="I1014" t="s">
        <v>181</v>
      </c>
      <c r="J1014" t="s">
        <v>182</v>
      </c>
      <c r="K1014" t="s">
        <v>183</v>
      </c>
      <c r="L1014" t="s">
        <v>184</v>
      </c>
      <c r="M1014" t="s">
        <v>185</v>
      </c>
      <c r="N1014" t="s">
        <v>47</v>
      </c>
      <c r="O1014" t="s">
        <v>54</v>
      </c>
      <c r="P1014" t="s">
        <v>32</v>
      </c>
      <c r="Q1014" t="s">
        <v>33</v>
      </c>
      <c r="R1014" t="s">
        <v>33</v>
      </c>
      <c r="S1014" t="s">
        <v>33</v>
      </c>
      <c r="T1014" t="s">
        <v>33</v>
      </c>
      <c r="U1014" t="s">
        <v>33</v>
      </c>
      <c r="V1014" t="s">
        <v>33</v>
      </c>
      <c r="W1014" t="s">
        <v>33</v>
      </c>
    </row>
    <row r="1015" spans="1:23" hidden="1">
      <c r="A1015" t="s">
        <v>14344</v>
      </c>
      <c r="B1015" t="s">
        <v>21</v>
      </c>
      <c r="C1015" t="s">
        <v>22</v>
      </c>
      <c r="D1015" s="56">
        <v>1000</v>
      </c>
      <c r="E1015" t="s">
        <v>14437</v>
      </c>
      <c r="F1015" t="str">
        <f t="shared" si="16"/>
        <v>56089760</v>
      </c>
      <c r="G1015" s="34" t="s">
        <v>1062</v>
      </c>
      <c r="H1015" s="34" t="s">
        <v>14438</v>
      </c>
      <c r="I1015" t="s">
        <v>1618</v>
      </c>
      <c r="J1015" t="s">
        <v>50</v>
      </c>
      <c r="K1015" t="s">
        <v>1619</v>
      </c>
      <c r="L1015" t="s">
        <v>80</v>
      </c>
      <c r="M1015" t="s">
        <v>53</v>
      </c>
      <c r="N1015" t="s">
        <v>47</v>
      </c>
      <c r="O1015" t="s">
        <v>81</v>
      </c>
      <c r="P1015" t="s">
        <v>14439</v>
      </c>
      <c r="Q1015" t="s">
        <v>32</v>
      </c>
      <c r="R1015" t="s">
        <v>33</v>
      </c>
      <c r="S1015" t="s">
        <v>33</v>
      </c>
      <c r="T1015" t="s">
        <v>33</v>
      </c>
      <c r="U1015" t="s">
        <v>33</v>
      </c>
      <c r="V1015" t="s">
        <v>33</v>
      </c>
      <c r="W1015" t="s">
        <v>33</v>
      </c>
    </row>
    <row r="1016" spans="1:23" hidden="1">
      <c r="A1016" t="s">
        <v>14344</v>
      </c>
      <c r="B1016" t="s">
        <v>21</v>
      </c>
      <c r="C1016" t="s">
        <v>22</v>
      </c>
      <c r="D1016" s="56">
        <v>7.61</v>
      </c>
      <c r="E1016" t="s">
        <v>14440</v>
      </c>
      <c r="F1016" t="str">
        <f t="shared" si="16"/>
        <v>28286754</v>
      </c>
      <c r="G1016" s="34" t="s">
        <v>1067</v>
      </c>
      <c r="H1016" s="34" t="s">
        <v>14441</v>
      </c>
      <c r="I1016" t="s">
        <v>24</v>
      </c>
      <c r="J1016" t="s">
        <v>25</v>
      </c>
      <c r="K1016" t="s">
        <v>14442</v>
      </c>
      <c r="L1016" t="s">
        <v>27</v>
      </c>
      <c r="M1016" t="s">
        <v>28</v>
      </c>
      <c r="N1016" t="s">
        <v>29</v>
      </c>
      <c r="O1016" t="s">
        <v>30</v>
      </c>
      <c r="P1016" t="s">
        <v>14443</v>
      </c>
      <c r="Q1016" t="s">
        <v>32</v>
      </c>
      <c r="R1016" t="s">
        <v>33</v>
      </c>
      <c r="S1016" t="s">
        <v>33</v>
      </c>
      <c r="T1016" t="s">
        <v>33</v>
      </c>
      <c r="U1016" t="s">
        <v>33</v>
      </c>
      <c r="V1016" t="s">
        <v>33</v>
      </c>
      <c r="W1016" t="s">
        <v>33</v>
      </c>
    </row>
    <row r="1017" spans="1:23" hidden="1">
      <c r="A1017" t="s">
        <v>14344</v>
      </c>
      <c r="B1017" t="s">
        <v>21</v>
      </c>
      <c r="C1017" t="s">
        <v>22</v>
      </c>
      <c r="D1017" s="56">
        <v>3.21</v>
      </c>
      <c r="E1017" t="s">
        <v>14444</v>
      </c>
      <c r="F1017" t="str">
        <f t="shared" si="16"/>
        <v>28286745</v>
      </c>
      <c r="G1017" s="34" t="s">
        <v>1067</v>
      </c>
      <c r="H1017" s="34" t="s">
        <v>14441</v>
      </c>
      <c r="I1017" t="s">
        <v>24</v>
      </c>
      <c r="J1017" t="s">
        <v>25</v>
      </c>
      <c r="K1017" t="s">
        <v>14445</v>
      </c>
      <c r="L1017" t="s">
        <v>27</v>
      </c>
      <c r="M1017" t="s">
        <v>28</v>
      </c>
      <c r="N1017" t="s">
        <v>29</v>
      </c>
      <c r="O1017" t="s">
        <v>30</v>
      </c>
      <c r="P1017" t="s">
        <v>14446</v>
      </c>
      <c r="Q1017" t="s">
        <v>32</v>
      </c>
      <c r="R1017" t="s">
        <v>33</v>
      </c>
      <c r="S1017" t="s">
        <v>33</v>
      </c>
      <c r="T1017" t="s">
        <v>33</v>
      </c>
      <c r="U1017" t="s">
        <v>33</v>
      </c>
      <c r="V1017" t="s">
        <v>33</v>
      </c>
      <c r="W1017" t="s">
        <v>33</v>
      </c>
    </row>
    <row r="1018" spans="1:23" hidden="1">
      <c r="A1018" t="s">
        <v>14344</v>
      </c>
      <c r="B1018" t="s">
        <v>21</v>
      </c>
      <c r="C1018" t="s">
        <v>22</v>
      </c>
      <c r="D1018" s="56">
        <v>2.8</v>
      </c>
      <c r="E1018" t="s">
        <v>14447</v>
      </c>
      <c r="F1018" t="str">
        <f t="shared" si="16"/>
        <v>32361779</v>
      </c>
      <c r="G1018" s="34" t="s">
        <v>1065</v>
      </c>
      <c r="H1018" s="34" t="s">
        <v>14448</v>
      </c>
      <c r="I1018" t="s">
        <v>794</v>
      </c>
      <c r="J1018" t="s">
        <v>795</v>
      </c>
      <c r="K1018" t="s">
        <v>14449</v>
      </c>
      <c r="L1018" t="s">
        <v>797</v>
      </c>
      <c r="M1018" t="s">
        <v>798</v>
      </c>
      <c r="N1018" t="s">
        <v>233</v>
      </c>
      <c r="O1018" t="s">
        <v>30</v>
      </c>
      <c r="P1018" t="s">
        <v>14450</v>
      </c>
      <c r="Q1018" t="s">
        <v>32</v>
      </c>
      <c r="R1018" t="s">
        <v>33</v>
      </c>
      <c r="S1018" t="s">
        <v>33</v>
      </c>
      <c r="T1018" t="s">
        <v>33</v>
      </c>
      <c r="U1018" t="s">
        <v>33</v>
      </c>
      <c r="V1018" t="s">
        <v>33</v>
      </c>
      <c r="W1018" t="s">
        <v>33</v>
      </c>
    </row>
    <row r="1019" spans="1:23" hidden="1">
      <c r="A1019" t="s">
        <v>14344</v>
      </c>
      <c r="B1019" t="s">
        <v>21</v>
      </c>
      <c r="C1019" t="s">
        <v>243</v>
      </c>
      <c r="D1019" s="56">
        <v>53947</v>
      </c>
      <c r="E1019" t="s">
        <v>14451</v>
      </c>
      <c r="F1019" t="str">
        <f t="shared" si="16"/>
        <v>31020076</v>
      </c>
      <c r="G1019" s="34" t="s">
        <v>440</v>
      </c>
      <c r="H1019" s="34" t="s">
        <v>14362</v>
      </c>
      <c r="I1019" t="s">
        <v>14452</v>
      </c>
      <c r="J1019" t="s">
        <v>14451</v>
      </c>
      <c r="K1019" t="s">
        <v>14453</v>
      </c>
      <c r="L1019" t="s">
        <v>14454</v>
      </c>
      <c r="M1019" t="s">
        <v>14455</v>
      </c>
      <c r="N1019" t="s">
        <v>14456</v>
      </c>
      <c r="O1019" t="s">
        <v>24134</v>
      </c>
      <c r="P1019" t="s">
        <v>14457</v>
      </c>
      <c r="Q1019" t="s">
        <v>14458</v>
      </c>
      <c r="R1019" t="s">
        <v>33</v>
      </c>
      <c r="S1019" t="s">
        <v>33</v>
      </c>
      <c r="T1019" t="s">
        <v>33</v>
      </c>
      <c r="U1019" t="s">
        <v>33</v>
      </c>
      <c r="V1019" t="s">
        <v>33</v>
      </c>
      <c r="W1019" t="s">
        <v>33</v>
      </c>
    </row>
    <row r="1020" spans="1:23" hidden="1">
      <c r="A1020" t="s">
        <v>14344</v>
      </c>
      <c r="B1020" t="s">
        <v>21</v>
      </c>
      <c r="C1020" t="s">
        <v>243</v>
      </c>
      <c r="D1020" s="56">
        <v>5000</v>
      </c>
      <c r="E1020" t="s">
        <v>14459</v>
      </c>
      <c r="F1020" t="str">
        <f t="shared" si="16"/>
        <v>31010762</v>
      </c>
      <c r="G1020" s="34" t="s">
        <v>440</v>
      </c>
      <c r="H1020" s="34" t="s">
        <v>14362</v>
      </c>
      <c r="I1020" t="s">
        <v>14460</v>
      </c>
      <c r="J1020" t="s">
        <v>14459</v>
      </c>
      <c r="K1020" t="s">
        <v>14461</v>
      </c>
      <c r="L1020" t="s">
        <v>14462</v>
      </c>
      <c r="M1020" t="s">
        <v>14463</v>
      </c>
      <c r="N1020" t="s">
        <v>14464</v>
      </c>
      <c r="O1020" t="s">
        <v>24135</v>
      </c>
      <c r="P1020" t="s">
        <v>14465</v>
      </c>
      <c r="Q1020" t="s">
        <v>33</v>
      </c>
      <c r="R1020" t="s">
        <v>33</v>
      </c>
      <c r="S1020" t="s">
        <v>33</v>
      </c>
      <c r="T1020" t="s">
        <v>33</v>
      </c>
      <c r="U1020" t="s">
        <v>33</v>
      </c>
      <c r="V1020" t="s">
        <v>33</v>
      </c>
      <c r="W1020" t="s">
        <v>33</v>
      </c>
    </row>
    <row r="1021" spans="1:23" hidden="1">
      <c r="A1021" t="s">
        <v>14344</v>
      </c>
      <c r="B1021" t="s">
        <v>21</v>
      </c>
      <c r="C1021" t="s">
        <v>243</v>
      </c>
      <c r="D1021" s="56">
        <v>3555.54</v>
      </c>
      <c r="E1021" t="s">
        <v>14466</v>
      </c>
      <c r="F1021" t="str">
        <f t="shared" si="16"/>
        <v>31003865</v>
      </c>
      <c r="G1021" s="34" t="s">
        <v>440</v>
      </c>
      <c r="H1021" s="34" t="s">
        <v>14386</v>
      </c>
      <c r="I1021" t="s">
        <v>14467</v>
      </c>
      <c r="J1021" t="s">
        <v>14466</v>
      </c>
      <c r="K1021" t="s">
        <v>14468</v>
      </c>
      <c r="L1021" t="s">
        <v>14469</v>
      </c>
      <c r="M1021" t="s">
        <v>14470</v>
      </c>
      <c r="N1021" t="s">
        <v>14471</v>
      </c>
      <c r="O1021" t="s">
        <v>24136</v>
      </c>
      <c r="P1021" t="s">
        <v>14472</v>
      </c>
      <c r="Q1021" t="s">
        <v>14473</v>
      </c>
      <c r="R1021" t="s">
        <v>14474</v>
      </c>
      <c r="S1021" t="s">
        <v>33</v>
      </c>
      <c r="T1021" t="s">
        <v>33</v>
      </c>
      <c r="U1021" t="s">
        <v>33</v>
      </c>
      <c r="V1021" t="s">
        <v>33</v>
      </c>
      <c r="W1021" t="s">
        <v>33</v>
      </c>
    </row>
    <row r="1022" spans="1:23" hidden="1">
      <c r="A1022" t="s">
        <v>14344</v>
      </c>
      <c r="B1022" t="s">
        <v>21</v>
      </c>
      <c r="C1022" t="s">
        <v>22</v>
      </c>
      <c r="D1022" s="56">
        <v>40669.67</v>
      </c>
      <c r="E1022" t="s">
        <v>14475</v>
      </c>
      <c r="F1022" t="str">
        <f t="shared" si="16"/>
        <v>21339712</v>
      </c>
      <c r="G1022" s="34" t="s">
        <v>2239</v>
      </c>
      <c r="H1022" s="34" t="s">
        <v>14476</v>
      </c>
      <c r="I1022" t="s">
        <v>710</v>
      </c>
      <c r="J1022" t="s">
        <v>711</v>
      </c>
      <c r="K1022" t="s">
        <v>14477</v>
      </c>
      <c r="L1022" t="s">
        <v>80</v>
      </c>
      <c r="M1022" t="s">
        <v>619</v>
      </c>
      <c r="N1022" t="s">
        <v>47</v>
      </c>
      <c r="O1022" t="s">
        <v>30</v>
      </c>
      <c r="P1022" t="s">
        <v>32</v>
      </c>
      <c r="Q1022" t="s">
        <v>33</v>
      </c>
      <c r="R1022" t="s">
        <v>33</v>
      </c>
      <c r="S1022" t="s">
        <v>33</v>
      </c>
      <c r="T1022" t="s">
        <v>33</v>
      </c>
      <c r="U1022" t="s">
        <v>33</v>
      </c>
      <c r="V1022" t="s">
        <v>33</v>
      </c>
      <c r="W1022" t="s">
        <v>33</v>
      </c>
    </row>
    <row r="1023" spans="1:23" hidden="1">
      <c r="A1023" t="s">
        <v>14344</v>
      </c>
      <c r="B1023" t="s">
        <v>21</v>
      </c>
      <c r="C1023" t="s">
        <v>22</v>
      </c>
      <c r="D1023" s="56">
        <v>31918</v>
      </c>
      <c r="E1023" t="s">
        <v>14478</v>
      </c>
      <c r="F1023" t="str">
        <f t="shared" si="16"/>
        <v>21052119</v>
      </c>
      <c r="G1023" s="34" t="s">
        <v>440</v>
      </c>
      <c r="H1023" s="34" t="s">
        <v>14479</v>
      </c>
      <c r="I1023" t="s">
        <v>3753</v>
      </c>
      <c r="J1023" t="s">
        <v>756</v>
      </c>
      <c r="K1023" t="s">
        <v>14480</v>
      </c>
      <c r="L1023" t="s">
        <v>80</v>
      </c>
      <c r="M1023" t="s">
        <v>3755</v>
      </c>
      <c r="N1023" t="s">
        <v>204</v>
      </c>
      <c r="O1023" t="s">
        <v>30</v>
      </c>
      <c r="P1023" t="s">
        <v>32</v>
      </c>
      <c r="Q1023" t="s">
        <v>33</v>
      </c>
      <c r="R1023" t="s">
        <v>33</v>
      </c>
      <c r="S1023" t="s">
        <v>33</v>
      </c>
      <c r="T1023" t="s">
        <v>33</v>
      </c>
      <c r="U1023" t="s">
        <v>33</v>
      </c>
      <c r="V1023" t="s">
        <v>33</v>
      </c>
      <c r="W1023" t="s">
        <v>33</v>
      </c>
    </row>
    <row r="1024" spans="1:23" hidden="1">
      <c r="A1024" t="s">
        <v>14344</v>
      </c>
      <c r="B1024" t="s">
        <v>21</v>
      </c>
      <c r="C1024" t="s">
        <v>22</v>
      </c>
      <c r="D1024" s="56">
        <v>16711.060000000001</v>
      </c>
      <c r="E1024" t="s">
        <v>14481</v>
      </c>
      <c r="F1024" t="str">
        <f t="shared" si="16"/>
        <v>24086143</v>
      </c>
      <c r="G1024" s="34" t="s">
        <v>440</v>
      </c>
      <c r="H1024" s="34" t="s">
        <v>14479</v>
      </c>
      <c r="I1024" t="s">
        <v>2259</v>
      </c>
      <c r="J1024" t="s">
        <v>229</v>
      </c>
      <c r="K1024" t="s">
        <v>2260</v>
      </c>
      <c r="L1024" t="s">
        <v>80</v>
      </c>
      <c r="M1024" t="s">
        <v>2261</v>
      </c>
      <c r="N1024" t="s">
        <v>47</v>
      </c>
      <c r="O1024" t="s">
        <v>30</v>
      </c>
      <c r="P1024" t="s">
        <v>14482</v>
      </c>
      <c r="Q1024" t="s">
        <v>32</v>
      </c>
      <c r="R1024" t="s">
        <v>33</v>
      </c>
      <c r="S1024" t="s">
        <v>33</v>
      </c>
      <c r="T1024" t="s">
        <v>33</v>
      </c>
      <c r="U1024" t="s">
        <v>33</v>
      </c>
      <c r="V1024" t="s">
        <v>33</v>
      </c>
      <c r="W1024" t="s">
        <v>33</v>
      </c>
    </row>
    <row r="1025" spans="1:23" hidden="1">
      <c r="A1025" t="s">
        <v>14344</v>
      </c>
      <c r="B1025" t="s">
        <v>21</v>
      </c>
      <c r="C1025" t="s">
        <v>22</v>
      </c>
      <c r="D1025" s="56">
        <v>10454.69</v>
      </c>
      <c r="E1025" t="s">
        <v>14483</v>
      </c>
      <c r="F1025" t="str">
        <f t="shared" si="16"/>
        <v>21339695</v>
      </c>
      <c r="G1025" s="34" t="s">
        <v>1226</v>
      </c>
      <c r="H1025" s="34" t="s">
        <v>14402</v>
      </c>
      <c r="I1025" t="s">
        <v>710</v>
      </c>
      <c r="J1025" t="s">
        <v>711</v>
      </c>
      <c r="K1025" t="s">
        <v>14484</v>
      </c>
      <c r="L1025" t="s">
        <v>80</v>
      </c>
      <c r="M1025" t="s">
        <v>619</v>
      </c>
      <c r="N1025" t="s">
        <v>47</v>
      </c>
      <c r="O1025" t="s">
        <v>30</v>
      </c>
      <c r="P1025" t="s">
        <v>32</v>
      </c>
      <c r="Q1025" t="s">
        <v>33</v>
      </c>
      <c r="R1025" t="s">
        <v>33</v>
      </c>
      <c r="S1025" t="s">
        <v>33</v>
      </c>
      <c r="T1025" t="s">
        <v>33</v>
      </c>
      <c r="U1025" t="s">
        <v>33</v>
      </c>
      <c r="V1025" t="s">
        <v>33</v>
      </c>
      <c r="W1025" t="s">
        <v>33</v>
      </c>
    </row>
    <row r="1026" spans="1:23" hidden="1">
      <c r="A1026" t="s">
        <v>14344</v>
      </c>
      <c r="B1026" t="s">
        <v>21</v>
      </c>
      <c r="C1026" t="s">
        <v>22</v>
      </c>
      <c r="D1026" s="56">
        <v>705</v>
      </c>
      <c r="E1026" t="s">
        <v>14485</v>
      </c>
      <c r="F1026" t="str">
        <f t="shared" si="16"/>
        <v>93516151</v>
      </c>
      <c r="G1026" s="34">
        <v>3300</v>
      </c>
      <c r="H1026" s="34">
        <v>2394</v>
      </c>
      <c r="I1026" t="s">
        <v>14486</v>
      </c>
      <c r="J1026" t="s">
        <v>229</v>
      </c>
      <c r="K1026" t="s">
        <v>405</v>
      </c>
      <c r="L1026" t="s">
        <v>45</v>
      </c>
      <c r="M1026" t="s">
        <v>14487</v>
      </c>
      <c r="N1026" t="s">
        <v>47</v>
      </c>
      <c r="O1026" t="s">
        <v>30</v>
      </c>
      <c r="P1026" t="s">
        <v>32</v>
      </c>
      <c r="Q1026" t="s">
        <v>33</v>
      </c>
      <c r="R1026" t="s">
        <v>33</v>
      </c>
      <c r="S1026" t="s">
        <v>33</v>
      </c>
      <c r="T1026" t="s">
        <v>33</v>
      </c>
      <c r="U1026" t="s">
        <v>33</v>
      </c>
      <c r="V1026" t="s">
        <v>33</v>
      </c>
      <c r="W1026" t="s">
        <v>33</v>
      </c>
    </row>
    <row r="1027" spans="1:23" hidden="1">
      <c r="A1027" t="s">
        <v>14344</v>
      </c>
      <c r="B1027" t="s">
        <v>21</v>
      </c>
      <c r="C1027" t="s">
        <v>256</v>
      </c>
      <c r="D1027" s="56">
        <v>7000000</v>
      </c>
      <c r="E1027" t="s">
        <v>14488</v>
      </c>
      <c r="F1027" t="str">
        <f t="shared" si="16"/>
        <v>31153494</v>
      </c>
      <c r="G1027" s="34" t="s">
        <v>1873</v>
      </c>
      <c r="H1027" s="34" t="s">
        <v>14489</v>
      </c>
      <c r="I1027" t="s">
        <v>14490</v>
      </c>
      <c r="J1027" t="s">
        <v>14488</v>
      </c>
      <c r="K1027" t="s">
        <v>11666</v>
      </c>
      <c r="L1027" t="s">
        <v>14491</v>
      </c>
      <c r="M1027" t="s">
        <v>14492</v>
      </c>
      <c r="N1027" t="s">
        <v>1452</v>
      </c>
      <c r="O1027" t="s">
        <v>14493</v>
      </c>
      <c r="P1027" t="s">
        <v>14494</v>
      </c>
      <c r="Q1027" t="s">
        <v>33</v>
      </c>
      <c r="R1027" t="s">
        <v>33</v>
      </c>
      <c r="S1027" t="s">
        <v>33</v>
      </c>
      <c r="T1027" t="s">
        <v>33</v>
      </c>
      <c r="U1027" t="s">
        <v>33</v>
      </c>
      <c r="V1027" t="s">
        <v>33</v>
      </c>
      <c r="W1027" t="s">
        <v>33</v>
      </c>
    </row>
    <row r="1028" spans="1:23" hidden="1">
      <c r="A1028" t="s">
        <v>14344</v>
      </c>
      <c r="B1028" t="s">
        <v>21</v>
      </c>
      <c r="C1028" t="s">
        <v>270</v>
      </c>
      <c r="D1028" s="56">
        <v>240000</v>
      </c>
      <c r="E1028" t="s">
        <v>14495</v>
      </c>
      <c r="F1028" t="str">
        <f t="shared" si="16"/>
        <v>31455230</v>
      </c>
      <c r="G1028" s="34" t="s">
        <v>1067</v>
      </c>
      <c r="H1028" s="34" t="s">
        <v>14496</v>
      </c>
      <c r="I1028" t="s">
        <v>14495</v>
      </c>
      <c r="J1028" t="s">
        <v>2430</v>
      </c>
      <c r="K1028" t="s">
        <v>14497</v>
      </c>
      <c r="L1028" t="s">
        <v>14498</v>
      </c>
      <c r="M1028" t="s">
        <v>2433</v>
      </c>
      <c r="N1028" t="s">
        <v>2434</v>
      </c>
      <c r="O1028" t="s">
        <v>2435</v>
      </c>
      <c r="P1028" t="s">
        <v>14500</v>
      </c>
      <c r="Q1028" t="s">
        <v>33</v>
      </c>
      <c r="R1028" t="s">
        <v>33</v>
      </c>
      <c r="S1028" t="s">
        <v>33</v>
      </c>
      <c r="T1028" t="s">
        <v>33</v>
      </c>
      <c r="U1028" t="s">
        <v>33</v>
      </c>
      <c r="V1028" t="s">
        <v>33</v>
      </c>
      <c r="W1028" t="s">
        <v>33</v>
      </c>
    </row>
    <row r="1029" spans="1:23">
      <c r="A1029" t="s">
        <v>14344</v>
      </c>
      <c r="B1029" t="s">
        <v>21</v>
      </c>
      <c r="C1029" t="s">
        <v>243</v>
      </c>
      <c r="D1029" s="56">
        <v>2076.58</v>
      </c>
      <c r="E1029" s="52">
        <v>178785626010318</v>
      </c>
      <c r="F1029" t="str">
        <f t="shared" si="16"/>
        <v>26010318</v>
      </c>
      <c r="G1029" s="34"/>
      <c r="H1029" s="34"/>
      <c r="I1029" t="s">
        <v>8559</v>
      </c>
      <c r="J1029" t="s">
        <v>14501</v>
      </c>
      <c r="K1029" t="s">
        <v>14502</v>
      </c>
      <c r="L1029" t="s">
        <v>14503</v>
      </c>
      <c r="M1029" t="s">
        <v>8563</v>
      </c>
      <c r="N1029" t="s">
        <v>24137</v>
      </c>
      <c r="O1029" t="s">
        <v>6862</v>
      </c>
      <c r="P1029" t="s">
        <v>14504</v>
      </c>
      <c r="Q1029" t="s">
        <v>14505</v>
      </c>
      <c r="R1029" t="s">
        <v>14506</v>
      </c>
      <c r="S1029" t="s">
        <v>14507</v>
      </c>
      <c r="T1029" t="s">
        <v>14508</v>
      </c>
      <c r="U1029" t="s">
        <v>14509</v>
      </c>
      <c r="V1029" t="s">
        <v>4785</v>
      </c>
      <c r="W1029" t="s">
        <v>4786</v>
      </c>
    </row>
  </sheetData>
  <autoFilter ref="A2:W1029" xr:uid="{B3D2966C-783A-4A93-9054-0ABA25271CEF}">
    <filterColumn colId="6">
      <filters blank="1"/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21D0-2096-4E46-BBA1-6446416EC63D}">
  <sheetPr filterMode="1"/>
  <dimension ref="A1:W1066"/>
  <sheetViews>
    <sheetView workbookViewId="0">
      <selection activeCell="F1073" sqref="F1073"/>
    </sheetView>
  </sheetViews>
  <sheetFormatPr defaultColWidth="13.42578125" defaultRowHeight="15"/>
  <cols>
    <col min="1" max="1" width="12.7109375" customWidth="1"/>
    <col min="2" max="2" width="19" bestFit="1" customWidth="1"/>
    <col min="3" max="3" width="18.140625" bestFit="1" customWidth="1"/>
    <col min="4" max="4" width="15.5703125" bestFit="1" customWidth="1"/>
    <col min="5" max="5" width="19.85546875" bestFit="1" customWidth="1"/>
    <col min="6" max="6" width="13" bestFit="1" customWidth="1"/>
    <col min="7" max="7" width="14" style="32" bestFit="1" customWidth="1"/>
    <col min="8" max="8" width="7.28515625" style="32" bestFit="1" customWidth="1"/>
    <col min="9" max="9" width="56.5703125" bestFit="1" customWidth="1"/>
    <col min="10" max="10" width="98" bestFit="1" customWidth="1"/>
    <col min="11" max="11" width="101.28515625" bestFit="1" customWidth="1"/>
    <col min="12" max="12" width="102.7109375" bestFit="1" customWidth="1"/>
    <col min="13" max="13" width="104.7109375" bestFit="1" customWidth="1"/>
    <col min="14" max="14" width="101.5703125" bestFit="1" customWidth="1"/>
    <col min="15" max="15" width="97.42578125" bestFit="1" customWidth="1"/>
    <col min="16" max="16" width="99.5703125" bestFit="1" customWidth="1"/>
    <col min="17" max="17" width="97.140625" bestFit="1" customWidth="1"/>
    <col min="18" max="19" width="49" bestFit="1" customWidth="1"/>
    <col min="20" max="20" width="34.140625" bestFit="1" customWidth="1"/>
    <col min="21" max="21" width="84.7109375" bestFit="1" customWidth="1"/>
    <col min="22" max="22" width="94" bestFit="1" customWidth="1"/>
    <col min="23" max="23" width="19.85546875" bestFit="1" customWidth="1"/>
  </cols>
  <sheetData>
    <row r="1" spans="1:23" s="1" customFormat="1" ht="31.5">
      <c r="A1" s="9" t="s">
        <v>252</v>
      </c>
      <c r="B1" s="10"/>
      <c r="C1" s="11"/>
      <c r="D1" s="18"/>
      <c r="E1" s="11"/>
      <c r="F1" s="11"/>
      <c r="G1" s="13"/>
      <c r="H1" s="14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6" customFormat="1" ht="14.25">
      <c r="A2" s="3" t="s">
        <v>0</v>
      </c>
      <c r="B2" s="3" t="s">
        <v>1</v>
      </c>
      <c r="C2" s="4" t="s">
        <v>2</v>
      </c>
      <c r="D2" s="19" t="s">
        <v>3</v>
      </c>
      <c r="E2" s="4" t="s">
        <v>4</v>
      </c>
      <c r="F2" s="53" t="s">
        <v>253</v>
      </c>
      <c r="G2" s="5" t="s">
        <v>254</v>
      </c>
      <c r="H2" s="6" t="s">
        <v>255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</row>
    <row r="3" spans="1:23" hidden="1">
      <c r="A3" t="s">
        <v>14511</v>
      </c>
      <c r="B3" t="s">
        <v>21</v>
      </c>
      <c r="C3" t="s">
        <v>22</v>
      </c>
      <c r="D3" s="33">
        <v>944136.36</v>
      </c>
      <c r="E3" t="s">
        <v>14512</v>
      </c>
      <c r="F3" t="str">
        <f t="shared" ref="F3:F66" si="0">RIGHT(E3,8)</f>
        <v>13223415</v>
      </c>
      <c r="G3" s="34" t="s">
        <v>1886</v>
      </c>
      <c r="H3" s="34" t="s">
        <v>14513</v>
      </c>
      <c r="I3" t="s">
        <v>8354</v>
      </c>
      <c r="J3" t="s">
        <v>229</v>
      </c>
      <c r="K3" t="s">
        <v>14514</v>
      </c>
      <c r="L3" t="s">
        <v>888</v>
      </c>
      <c r="M3" t="s">
        <v>889</v>
      </c>
      <c r="N3" t="s">
        <v>47</v>
      </c>
      <c r="O3" t="s">
        <v>30</v>
      </c>
      <c r="P3" t="s">
        <v>32</v>
      </c>
      <c r="Q3" t="s">
        <v>33</v>
      </c>
      <c r="R3" t="s">
        <v>33</v>
      </c>
      <c r="S3" t="s">
        <v>33</v>
      </c>
      <c r="T3" t="s">
        <v>33</v>
      </c>
      <c r="U3" t="s">
        <v>33</v>
      </c>
      <c r="V3" t="s">
        <v>33</v>
      </c>
      <c r="W3" t="s">
        <v>33</v>
      </c>
    </row>
    <row r="4" spans="1:23" hidden="1">
      <c r="A4" t="s">
        <v>14511</v>
      </c>
      <c r="B4" t="s">
        <v>21</v>
      </c>
      <c r="C4" t="s">
        <v>22</v>
      </c>
      <c r="D4" s="33">
        <v>283204.12</v>
      </c>
      <c r="E4" t="s">
        <v>14515</v>
      </c>
      <c r="F4" t="str">
        <f t="shared" si="0"/>
        <v>58523571</v>
      </c>
      <c r="G4" s="34" t="s">
        <v>440</v>
      </c>
      <c r="H4" s="34" t="s">
        <v>14516</v>
      </c>
      <c r="I4" t="s">
        <v>5036</v>
      </c>
      <c r="J4" t="s">
        <v>5037</v>
      </c>
      <c r="K4" t="s">
        <v>5038</v>
      </c>
      <c r="L4" t="s">
        <v>80</v>
      </c>
      <c r="M4" t="s">
        <v>5039</v>
      </c>
      <c r="N4" t="s">
        <v>47</v>
      </c>
      <c r="O4" t="s">
        <v>30</v>
      </c>
      <c r="P4" t="s">
        <v>32</v>
      </c>
      <c r="Q4" t="s">
        <v>33</v>
      </c>
      <c r="R4" t="s">
        <v>33</v>
      </c>
      <c r="S4" t="s">
        <v>33</v>
      </c>
      <c r="T4" t="s">
        <v>33</v>
      </c>
      <c r="U4" t="s">
        <v>33</v>
      </c>
      <c r="V4" t="s">
        <v>33</v>
      </c>
      <c r="W4" t="s">
        <v>33</v>
      </c>
    </row>
    <row r="5" spans="1:23" hidden="1">
      <c r="A5" t="s">
        <v>14511</v>
      </c>
      <c r="B5" t="s">
        <v>21</v>
      </c>
      <c r="C5" t="s">
        <v>22</v>
      </c>
      <c r="D5" s="33">
        <v>157713.60000000001</v>
      </c>
      <c r="E5" t="s">
        <v>14517</v>
      </c>
      <c r="F5" t="str">
        <f t="shared" si="0"/>
        <v>20119026</v>
      </c>
      <c r="G5" s="34" t="s">
        <v>1658</v>
      </c>
      <c r="H5" s="34" t="s">
        <v>14518</v>
      </c>
      <c r="I5" t="s">
        <v>1628</v>
      </c>
      <c r="J5" t="s">
        <v>1629</v>
      </c>
      <c r="K5" t="s">
        <v>1630</v>
      </c>
      <c r="L5" t="s">
        <v>80</v>
      </c>
      <c r="M5" t="s">
        <v>1631</v>
      </c>
      <c r="N5" t="s">
        <v>47</v>
      </c>
      <c r="O5" t="s">
        <v>30</v>
      </c>
      <c r="P5" t="s">
        <v>32</v>
      </c>
      <c r="Q5" t="s">
        <v>33</v>
      </c>
      <c r="R5" t="s">
        <v>33</v>
      </c>
      <c r="S5" t="s">
        <v>33</v>
      </c>
      <c r="T5" t="s">
        <v>33</v>
      </c>
      <c r="U5" t="s">
        <v>33</v>
      </c>
      <c r="V5" t="s">
        <v>33</v>
      </c>
      <c r="W5" t="s">
        <v>33</v>
      </c>
    </row>
    <row r="6" spans="1:23" hidden="1">
      <c r="A6" t="s">
        <v>14511</v>
      </c>
      <c r="B6" t="s">
        <v>21</v>
      </c>
      <c r="C6" t="s">
        <v>22</v>
      </c>
      <c r="D6" s="33">
        <v>155598.09</v>
      </c>
      <c r="E6" t="s">
        <v>14519</v>
      </c>
      <c r="F6" t="str">
        <f t="shared" si="0"/>
        <v>26699950</v>
      </c>
      <c r="G6" s="34" t="s">
        <v>1062</v>
      </c>
      <c r="H6" s="34" t="s">
        <v>14520</v>
      </c>
      <c r="I6" t="s">
        <v>24</v>
      </c>
      <c r="J6" t="s">
        <v>25</v>
      </c>
      <c r="K6" t="s">
        <v>14521</v>
      </c>
      <c r="L6" t="s">
        <v>27</v>
      </c>
      <c r="M6" t="s">
        <v>28</v>
      </c>
      <c r="N6" t="s">
        <v>29</v>
      </c>
      <c r="O6" t="s">
        <v>30</v>
      </c>
      <c r="P6" t="s">
        <v>14522</v>
      </c>
      <c r="Q6" t="s">
        <v>32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</row>
    <row r="7" spans="1:23" hidden="1">
      <c r="A7" t="s">
        <v>14511</v>
      </c>
      <c r="B7" t="s">
        <v>21</v>
      </c>
      <c r="C7" t="s">
        <v>22</v>
      </c>
      <c r="D7" s="33">
        <v>142000</v>
      </c>
      <c r="E7" t="s">
        <v>14523</v>
      </c>
      <c r="F7" t="str">
        <f t="shared" si="0"/>
        <v>58943931</v>
      </c>
      <c r="G7" s="34" t="s">
        <v>3685</v>
      </c>
      <c r="H7" s="34" t="s">
        <v>14524</v>
      </c>
      <c r="I7" t="s">
        <v>942</v>
      </c>
      <c r="J7" t="s">
        <v>943</v>
      </c>
      <c r="K7" t="s">
        <v>2284</v>
      </c>
      <c r="L7" t="s">
        <v>2285</v>
      </c>
      <c r="M7" t="s">
        <v>946</v>
      </c>
      <c r="N7" t="s">
        <v>204</v>
      </c>
      <c r="O7" t="s">
        <v>30</v>
      </c>
      <c r="P7" t="s">
        <v>32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</row>
    <row r="8" spans="1:23" hidden="1">
      <c r="A8" t="s">
        <v>14511</v>
      </c>
      <c r="B8" t="s">
        <v>21</v>
      </c>
      <c r="C8" t="s">
        <v>22</v>
      </c>
      <c r="D8" s="33">
        <v>105272.21</v>
      </c>
      <c r="E8" t="s">
        <v>14525</v>
      </c>
      <c r="F8" t="str">
        <f t="shared" si="0"/>
        <v>14619157</v>
      </c>
      <c r="G8" s="34" t="s">
        <v>440</v>
      </c>
      <c r="H8" s="34" t="s">
        <v>14516</v>
      </c>
      <c r="I8" t="s">
        <v>1151</v>
      </c>
      <c r="J8" t="s">
        <v>43</v>
      </c>
      <c r="K8" t="s">
        <v>14526</v>
      </c>
      <c r="L8" t="s">
        <v>45</v>
      </c>
      <c r="M8" t="s">
        <v>1153</v>
      </c>
      <c r="N8" t="s">
        <v>47</v>
      </c>
      <c r="O8" t="s">
        <v>30</v>
      </c>
      <c r="P8" t="s">
        <v>14527</v>
      </c>
      <c r="Q8" t="s">
        <v>32</v>
      </c>
      <c r="R8" t="s">
        <v>33</v>
      </c>
      <c r="S8" t="s">
        <v>33</v>
      </c>
      <c r="T8" t="s">
        <v>33</v>
      </c>
      <c r="U8" t="s">
        <v>33</v>
      </c>
      <c r="V8" t="s">
        <v>33</v>
      </c>
      <c r="W8" t="s">
        <v>33</v>
      </c>
    </row>
    <row r="9" spans="1:23" hidden="1">
      <c r="A9" t="s">
        <v>14511</v>
      </c>
      <c r="B9" t="s">
        <v>21</v>
      </c>
      <c r="C9" t="s">
        <v>22</v>
      </c>
      <c r="D9" s="33">
        <v>100824.54</v>
      </c>
      <c r="E9" t="s">
        <v>14528</v>
      </c>
      <c r="F9" t="str">
        <f t="shared" si="0"/>
        <v>26700067</v>
      </c>
      <c r="G9" s="34" t="s">
        <v>1062</v>
      </c>
      <c r="H9" s="34" t="s">
        <v>14529</v>
      </c>
      <c r="I9" t="s">
        <v>24</v>
      </c>
      <c r="J9" t="s">
        <v>25</v>
      </c>
      <c r="K9" t="s">
        <v>14530</v>
      </c>
      <c r="L9" t="s">
        <v>27</v>
      </c>
      <c r="M9" t="s">
        <v>28</v>
      </c>
      <c r="N9" t="s">
        <v>29</v>
      </c>
      <c r="O9" t="s">
        <v>30</v>
      </c>
      <c r="P9" t="s">
        <v>14531</v>
      </c>
      <c r="Q9" t="s">
        <v>32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</row>
    <row r="10" spans="1:23" hidden="1">
      <c r="A10" t="s">
        <v>14511</v>
      </c>
      <c r="B10" t="s">
        <v>21</v>
      </c>
      <c r="C10" t="s">
        <v>22</v>
      </c>
      <c r="D10" s="33">
        <v>70638.12</v>
      </c>
      <c r="E10" t="s">
        <v>14532</v>
      </c>
      <c r="F10" t="str">
        <f t="shared" si="0"/>
        <v>13223353</v>
      </c>
      <c r="G10" s="34" t="s">
        <v>1244</v>
      </c>
      <c r="H10" s="34" t="s">
        <v>14533</v>
      </c>
      <c r="I10" t="s">
        <v>8354</v>
      </c>
      <c r="J10" t="s">
        <v>229</v>
      </c>
      <c r="K10" t="s">
        <v>14534</v>
      </c>
      <c r="L10" t="s">
        <v>888</v>
      </c>
      <c r="M10" t="s">
        <v>889</v>
      </c>
      <c r="N10" t="s">
        <v>47</v>
      </c>
      <c r="O10" t="s">
        <v>30</v>
      </c>
      <c r="P10" t="s">
        <v>32</v>
      </c>
      <c r="Q10" t="s">
        <v>33</v>
      </c>
      <c r="R10" t="s">
        <v>33</v>
      </c>
      <c r="S10" t="s">
        <v>33</v>
      </c>
      <c r="T10" t="s">
        <v>33</v>
      </c>
      <c r="U10" t="s">
        <v>33</v>
      </c>
      <c r="V10" t="s">
        <v>33</v>
      </c>
      <c r="W10" t="s">
        <v>33</v>
      </c>
    </row>
    <row r="11" spans="1:23" hidden="1">
      <c r="A11" t="s">
        <v>14511</v>
      </c>
      <c r="B11" t="s">
        <v>21</v>
      </c>
      <c r="C11" t="s">
        <v>22</v>
      </c>
      <c r="D11" s="33">
        <v>45000</v>
      </c>
      <c r="E11" t="s">
        <v>14535</v>
      </c>
      <c r="F11" t="str">
        <f t="shared" si="0"/>
        <v>14605263</v>
      </c>
      <c r="G11" s="34" t="s">
        <v>440</v>
      </c>
      <c r="H11" s="34" t="s">
        <v>14536</v>
      </c>
      <c r="I11" t="s">
        <v>1164</v>
      </c>
      <c r="J11" t="s">
        <v>43</v>
      </c>
      <c r="K11" t="s">
        <v>14537</v>
      </c>
      <c r="L11" t="s">
        <v>45</v>
      </c>
      <c r="M11" t="s">
        <v>1166</v>
      </c>
      <c r="N11" t="s">
        <v>47</v>
      </c>
      <c r="O11" t="s">
        <v>30</v>
      </c>
      <c r="P11" t="s">
        <v>14538</v>
      </c>
      <c r="Q11" t="s">
        <v>32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</row>
    <row r="12" spans="1:23" hidden="1">
      <c r="A12" t="s">
        <v>14511</v>
      </c>
      <c r="B12" t="s">
        <v>21</v>
      </c>
      <c r="C12" t="s">
        <v>22</v>
      </c>
      <c r="D12" s="33">
        <v>35488.97</v>
      </c>
      <c r="E12" t="s">
        <v>14539</v>
      </c>
      <c r="F12" t="str">
        <f t="shared" si="0"/>
        <v>28118952</v>
      </c>
      <c r="G12" s="34" t="s">
        <v>440</v>
      </c>
      <c r="H12" s="34" t="s">
        <v>14516</v>
      </c>
      <c r="I12" t="s">
        <v>4766</v>
      </c>
      <c r="J12" t="s">
        <v>4767</v>
      </c>
      <c r="K12" t="s">
        <v>405</v>
      </c>
      <c r="L12" t="s">
        <v>4768</v>
      </c>
      <c r="M12" t="s">
        <v>4769</v>
      </c>
      <c r="N12" t="s">
        <v>47</v>
      </c>
      <c r="O12" t="s">
        <v>30</v>
      </c>
      <c r="P12" t="s">
        <v>14540</v>
      </c>
      <c r="Q12" t="s">
        <v>32</v>
      </c>
      <c r="R12" t="s">
        <v>33</v>
      </c>
      <c r="S12" t="s">
        <v>33</v>
      </c>
      <c r="T12" t="s">
        <v>33</v>
      </c>
      <c r="U12" t="s">
        <v>33</v>
      </c>
      <c r="V12" t="s">
        <v>33</v>
      </c>
      <c r="W12" t="s">
        <v>33</v>
      </c>
    </row>
    <row r="13" spans="1:23" hidden="1">
      <c r="A13" t="s">
        <v>14511</v>
      </c>
      <c r="B13" t="s">
        <v>21</v>
      </c>
      <c r="C13" t="s">
        <v>22</v>
      </c>
      <c r="D13" s="33">
        <v>34924.76</v>
      </c>
      <c r="E13" t="s">
        <v>14541</v>
      </c>
      <c r="F13" t="str">
        <f t="shared" si="0"/>
        <v>47790101</v>
      </c>
      <c r="G13" s="34" t="s">
        <v>440</v>
      </c>
      <c r="H13" s="34" t="s">
        <v>14542</v>
      </c>
      <c r="I13" t="s">
        <v>1315</v>
      </c>
      <c r="J13" t="s">
        <v>908</v>
      </c>
      <c r="K13" t="s">
        <v>1316</v>
      </c>
      <c r="L13" t="s">
        <v>27</v>
      </c>
      <c r="M13" t="s">
        <v>1317</v>
      </c>
      <c r="N13" t="s">
        <v>29</v>
      </c>
      <c r="O13" t="s">
        <v>30</v>
      </c>
      <c r="P13" t="s">
        <v>14543</v>
      </c>
      <c r="Q13" t="s">
        <v>32</v>
      </c>
      <c r="R13" t="s">
        <v>33</v>
      </c>
      <c r="S13" t="s">
        <v>33</v>
      </c>
      <c r="T13" t="s">
        <v>33</v>
      </c>
      <c r="U13" t="s">
        <v>33</v>
      </c>
      <c r="V13" t="s">
        <v>33</v>
      </c>
      <c r="W13" t="s">
        <v>33</v>
      </c>
    </row>
    <row r="14" spans="1:23" hidden="1">
      <c r="A14" t="s">
        <v>14511</v>
      </c>
      <c r="B14" t="s">
        <v>21</v>
      </c>
      <c r="C14" t="s">
        <v>22</v>
      </c>
      <c r="D14" s="33">
        <v>30853.56</v>
      </c>
      <c r="E14" t="s">
        <v>14544</v>
      </c>
      <c r="F14" t="str">
        <f t="shared" si="0"/>
        <v>56034448</v>
      </c>
      <c r="G14" s="34" t="s">
        <v>440</v>
      </c>
      <c r="H14" s="34" t="s">
        <v>14516</v>
      </c>
      <c r="I14" t="s">
        <v>104</v>
      </c>
      <c r="J14" t="s">
        <v>105</v>
      </c>
      <c r="K14" t="s">
        <v>106</v>
      </c>
      <c r="L14" t="s">
        <v>107</v>
      </c>
      <c r="M14" t="s">
        <v>108</v>
      </c>
      <c r="N14" t="s">
        <v>29</v>
      </c>
      <c r="O14" t="s">
        <v>54</v>
      </c>
      <c r="P14" t="s">
        <v>14545</v>
      </c>
      <c r="Q14" t="s">
        <v>32</v>
      </c>
      <c r="R14" t="s">
        <v>33</v>
      </c>
      <c r="S14" t="s">
        <v>33</v>
      </c>
      <c r="T14" t="s">
        <v>33</v>
      </c>
      <c r="U14" t="s">
        <v>33</v>
      </c>
      <c r="V14" t="s">
        <v>33</v>
      </c>
      <c r="W14" t="s">
        <v>33</v>
      </c>
    </row>
    <row r="15" spans="1:23" hidden="1">
      <c r="A15" t="s">
        <v>14511</v>
      </c>
      <c r="B15" t="s">
        <v>21</v>
      </c>
      <c r="C15" t="s">
        <v>22</v>
      </c>
      <c r="D15" s="33">
        <v>27019.42</v>
      </c>
      <c r="E15" t="s">
        <v>14546</v>
      </c>
      <c r="F15" t="str">
        <f t="shared" si="0"/>
        <v>50277156</v>
      </c>
      <c r="G15" s="34" t="s">
        <v>440</v>
      </c>
      <c r="H15" s="34" t="s">
        <v>14516</v>
      </c>
      <c r="I15" t="s">
        <v>120</v>
      </c>
      <c r="J15" t="s">
        <v>50</v>
      </c>
      <c r="K15" t="s">
        <v>121</v>
      </c>
      <c r="L15" t="s">
        <v>80</v>
      </c>
      <c r="M15" t="s">
        <v>53</v>
      </c>
      <c r="N15" t="s">
        <v>47</v>
      </c>
      <c r="O15" t="s">
        <v>122</v>
      </c>
      <c r="P15" t="s">
        <v>14547</v>
      </c>
      <c r="Q15" t="s">
        <v>32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</row>
    <row r="16" spans="1:23" hidden="1">
      <c r="A16" t="s">
        <v>14511</v>
      </c>
      <c r="B16" t="s">
        <v>21</v>
      </c>
      <c r="C16" t="s">
        <v>22</v>
      </c>
      <c r="D16" s="33">
        <v>22490.67</v>
      </c>
      <c r="E16" t="s">
        <v>14548</v>
      </c>
      <c r="F16" t="str">
        <f t="shared" si="0"/>
        <v>56034447</v>
      </c>
      <c r="G16" s="34" t="s">
        <v>440</v>
      </c>
      <c r="H16" s="34" t="s">
        <v>14516</v>
      </c>
      <c r="I16" t="s">
        <v>104</v>
      </c>
      <c r="J16" t="s">
        <v>105</v>
      </c>
      <c r="K16" t="s">
        <v>106</v>
      </c>
      <c r="L16" t="s">
        <v>107</v>
      </c>
      <c r="M16" t="s">
        <v>108</v>
      </c>
      <c r="N16" t="s">
        <v>29</v>
      </c>
      <c r="O16" t="s">
        <v>54</v>
      </c>
      <c r="P16" t="s">
        <v>14549</v>
      </c>
      <c r="Q16" t="s">
        <v>32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33</v>
      </c>
    </row>
    <row r="17" spans="1:23" hidden="1">
      <c r="A17" t="s">
        <v>14511</v>
      </c>
      <c r="B17" t="s">
        <v>21</v>
      </c>
      <c r="C17" t="s">
        <v>22</v>
      </c>
      <c r="D17" s="33">
        <v>20669</v>
      </c>
      <c r="E17" t="s">
        <v>14550</v>
      </c>
      <c r="F17" t="str">
        <f t="shared" si="0"/>
        <v>26695568</v>
      </c>
      <c r="G17" s="34" t="s">
        <v>440</v>
      </c>
      <c r="H17" s="34" t="s">
        <v>14516</v>
      </c>
      <c r="I17" t="s">
        <v>24</v>
      </c>
      <c r="J17" t="s">
        <v>25</v>
      </c>
      <c r="K17" t="s">
        <v>14551</v>
      </c>
      <c r="L17" t="s">
        <v>27</v>
      </c>
      <c r="M17" t="s">
        <v>28</v>
      </c>
      <c r="N17" t="s">
        <v>29</v>
      </c>
      <c r="O17" t="s">
        <v>30</v>
      </c>
      <c r="P17" t="s">
        <v>14552</v>
      </c>
      <c r="Q17" t="s">
        <v>32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</row>
    <row r="18" spans="1:23" hidden="1">
      <c r="A18" t="s">
        <v>14511</v>
      </c>
      <c r="B18" t="s">
        <v>21</v>
      </c>
      <c r="C18" t="s">
        <v>22</v>
      </c>
      <c r="D18" s="33">
        <v>17006.16</v>
      </c>
      <c r="E18" t="s">
        <v>14553</v>
      </c>
      <c r="F18" t="str">
        <f t="shared" si="0"/>
        <v>50207788</v>
      </c>
      <c r="G18" s="34" t="s">
        <v>440</v>
      </c>
      <c r="H18" s="34" t="s">
        <v>14516</v>
      </c>
      <c r="I18" t="s">
        <v>14038</v>
      </c>
      <c r="J18" t="s">
        <v>50</v>
      </c>
      <c r="K18" t="s">
        <v>14039</v>
      </c>
      <c r="L18" t="s">
        <v>45</v>
      </c>
      <c r="M18" t="s">
        <v>53</v>
      </c>
      <c r="N18" t="s">
        <v>47</v>
      </c>
      <c r="O18" t="s">
        <v>81</v>
      </c>
      <c r="P18" t="s">
        <v>14554</v>
      </c>
      <c r="Q18" t="s">
        <v>32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</row>
    <row r="19" spans="1:23" hidden="1">
      <c r="A19" t="s">
        <v>14511</v>
      </c>
      <c r="B19" t="s">
        <v>21</v>
      </c>
      <c r="C19" t="s">
        <v>22</v>
      </c>
      <c r="D19" s="33">
        <v>16239.09</v>
      </c>
      <c r="E19" t="s">
        <v>14555</v>
      </c>
      <c r="F19" t="str">
        <f t="shared" si="0"/>
        <v>56034450</v>
      </c>
      <c r="G19" s="34" t="s">
        <v>440</v>
      </c>
      <c r="H19" s="34" t="s">
        <v>14516</v>
      </c>
      <c r="I19" t="s">
        <v>104</v>
      </c>
      <c r="J19" t="s">
        <v>105</v>
      </c>
      <c r="K19" t="s">
        <v>106</v>
      </c>
      <c r="L19" t="s">
        <v>107</v>
      </c>
      <c r="M19" t="s">
        <v>108</v>
      </c>
      <c r="N19" t="s">
        <v>29</v>
      </c>
      <c r="O19" t="s">
        <v>54</v>
      </c>
      <c r="P19" t="s">
        <v>14556</v>
      </c>
      <c r="Q19" t="s">
        <v>32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</row>
    <row r="20" spans="1:23" hidden="1">
      <c r="A20" t="s">
        <v>14511</v>
      </c>
      <c r="B20" t="s">
        <v>21</v>
      </c>
      <c r="C20" t="s">
        <v>22</v>
      </c>
      <c r="D20" s="33">
        <v>14209.34</v>
      </c>
      <c r="E20" t="s">
        <v>14557</v>
      </c>
      <c r="F20" t="str">
        <f t="shared" si="0"/>
        <v>56034452</v>
      </c>
      <c r="G20" s="34" t="s">
        <v>440</v>
      </c>
      <c r="H20" s="34" t="s">
        <v>14516</v>
      </c>
      <c r="I20" t="s">
        <v>104</v>
      </c>
      <c r="J20" t="s">
        <v>105</v>
      </c>
      <c r="K20" t="s">
        <v>106</v>
      </c>
      <c r="L20" t="s">
        <v>107</v>
      </c>
      <c r="M20" t="s">
        <v>108</v>
      </c>
      <c r="N20" t="s">
        <v>29</v>
      </c>
      <c r="O20" t="s">
        <v>54</v>
      </c>
      <c r="P20" t="s">
        <v>14558</v>
      </c>
      <c r="Q20" t="s">
        <v>32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</row>
    <row r="21" spans="1:23" hidden="1">
      <c r="A21" t="s">
        <v>14511</v>
      </c>
      <c r="B21" t="s">
        <v>21</v>
      </c>
      <c r="C21" t="s">
        <v>22</v>
      </c>
      <c r="D21" s="33">
        <v>13535.73</v>
      </c>
      <c r="E21" t="s">
        <v>14559</v>
      </c>
      <c r="F21" t="str">
        <f t="shared" si="0"/>
        <v>56587886</v>
      </c>
      <c r="G21" s="34" t="s">
        <v>440</v>
      </c>
      <c r="H21" s="34" t="s">
        <v>14516</v>
      </c>
      <c r="I21" t="s">
        <v>967</v>
      </c>
      <c r="J21" t="s">
        <v>968</v>
      </c>
      <c r="K21" t="s">
        <v>14560</v>
      </c>
      <c r="L21" t="s">
        <v>80</v>
      </c>
      <c r="M21" t="s">
        <v>970</v>
      </c>
      <c r="N21" t="s">
        <v>47</v>
      </c>
      <c r="O21" t="s">
        <v>30</v>
      </c>
      <c r="P21" t="s">
        <v>14561</v>
      </c>
      <c r="Q21" t="s">
        <v>32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</row>
    <row r="22" spans="1:23" hidden="1">
      <c r="A22" t="s">
        <v>14511</v>
      </c>
      <c r="B22" t="s">
        <v>21</v>
      </c>
      <c r="C22" t="s">
        <v>22</v>
      </c>
      <c r="D22" s="33">
        <v>12373.17</v>
      </c>
      <c r="E22" t="s">
        <v>14562</v>
      </c>
      <c r="F22" t="str">
        <f t="shared" si="0"/>
        <v>70101273</v>
      </c>
      <c r="G22" s="34" t="s">
        <v>440</v>
      </c>
      <c r="H22" s="34" t="s">
        <v>14516</v>
      </c>
      <c r="I22" t="s">
        <v>57</v>
      </c>
      <c r="J22" t="s">
        <v>58</v>
      </c>
      <c r="K22" t="s">
        <v>59</v>
      </c>
      <c r="L22" t="s">
        <v>194</v>
      </c>
      <c r="M22" t="s">
        <v>60</v>
      </c>
      <c r="N22" t="s">
        <v>29</v>
      </c>
      <c r="O22" t="s">
        <v>61</v>
      </c>
      <c r="P22" t="s">
        <v>14563</v>
      </c>
      <c r="Q22" t="s">
        <v>32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</row>
    <row r="23" spans="1:23" hidden="1">
      <c r="A23" t="s">
        <v>14511</v>
      </c>
      <c r="B23" t="s">
        <v>21</v>
      </c>
      <c r="C23" t="s">
        <v>22</v>
      </c>
      <c r="D23" s="33">
        <v>11973</v>
      </c>
      <c r="E23" t="s">
        <v>14564</v>
      </c>
      <c r="F23" t="str">
        <f t="shared" si="0"/>
        <v>90759907</v>
      </c>
      <c r="G23" s="34" t="s">
        <v>440</v>
      </c>
      <c r="H23" s="34" t="s">
        <v>14565</v>
      </c>
      <c r="I23" t="s">
        <v>3571</v>
      </c>
      <c r="J23" t="s">
        <v>229</v>
      </c>
      <c r="K23" t="s">
        <v>3572</v>
      </c>
      <c r="L23" t="s">
        <v>45</v>
      </c>
      <c r="M23" t="s">
        <v>3573</v>
      </c>
      <c r="N23" t="s">
        <v>47</v>
      </c>
      <c r="O23" t="s">
        <v>30</v>
      </c>
      <c r="P23" t="s">
        <v>32</v>
      </c>
      <c r="Q23" t="s">
        <v>33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</row>
    <row r="24" spans="1:23" hidden="1">
      <c r="A24" t="s">
        <v>14511</v>
      </c>
      <c r="B24" t="s">
        <v>21</v>
      </c>
      <c r="C24" t="s">
        <v>22</v>
      </c>
      <c r="D24" s="33">
        <v>10631.94</v>
      </c>
      <c r="E24" t="s">
        <v>14566</v>
      </c>
      <c r="F24" t="str">
        <f t="shared" si="0"/>
        <v>50277157</v>
      </c>
      <c r="G24" s="34" t="s">
        <v>440</v>
      </c>
      <c r="H24" s="34" t="s">
        <v>14516</v>
      </c>
      <c r="I24" t="s">
        <v>120</v>
      </c>
      <c r="J24" t="s">
        <v>50</v>
      </c>
      <c r="K24" t="s">
        <v>121</v>
      </c>
      <c r="L24" t="s">
        <v>80</v>
      </c>
      <c r="M24" t="s">
        <v>53</v>
      </c>
      <c r="N24" t="s">
        <v>47</v>
      </c>
      <c r="O24" t="s">
        <v>122</v>
      </c>
      <c r="P24" t="s">
        <v>14567</v>
      </c>
      <c r="Q24" t="s">
        <v>32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</row>
    <row r="25" spans="1:23" hidden="1">
      <c r="A25" t="s">
        <v>14511</v>
      </c>
      <c r="B25" t="s">
        <v>21</v>
      </c>
      <c r="C25" t="s">
        <v>22</v>
      </c>
      <c r="D25" s="33">
        <v>9544.5</v>
      </c>
      <c r="E25" t="s">
        <v>14568</v>
      </c>
      <c r="F25" t="str">
        <f t="shared" si="0"/>
        <v>14331984</v>
      </c>
      <c r="G25" s="34" t="s">
        <v>440</v>
      </c>
      <c r="H25" s="34" t="s">
        <v>14565</v>
      </c>
      <c r="I25" t="s">
        <v>5793</v>
      </c>
      <c r="J25" t="s">
        <v>3344</v>
      </c>
      <c r="K25" t="s">
        <v>5794</v>
      </c>
      <c r="L25" t="s">
        <v>80</v>
      </c>
      <c r="M25" t="s">
        <v>5795</v>
      </c>
      <c r="N25" t="s">
        <v>47</v>
      </c>
      <c r="O25" t="s">
        <v>30</v>
      </c>
      <c r="P25" t="s">
        <v>32</v>
      </c>
      <c r="Q25" t="s">
        <v>33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</row>
    <row r="26" spans="1:23" hidden="1">
      <c r="A26" t="s">
        <v>14511</v>
      </c>
      <c r="B26" t="s">
        <v>21</v>
      </c>
      <c r="C26" t="s">
        <v>22</v>
      </c>
      <c r="D26" s="33">
        <v>9443.84</v>
      </c>
      <c r="E26" t="s">
        <v>14569</v>
      </c>
      <c r="F26" t="str">
        <f t="shared" si="0"/>
        <v>24684868</v>
      </c>
      <c r="G26" s="34" t="s">
        <v>440</v>
      </c>
      <c r="H26" s="34" t="s">
        <v>14516</v>
      </c>
      <c r="I26" t="s">
        <v>4871</v>
      </c>
      <c r="J26" t="s">
        <v>908</v>
      </c>
      <c r="K26" t="s">
        <v>4872</v>
      </c>
      <c r="L26" t="s">
        <v>80</v>
      </c>
      <c r="M26" t="s">
        <v>4873</v>
      </c>
      <c r="N26" t="s">
        <v>204</v>
      </c>
      <c r="O26" t="s">
        <v>30</v>
      </c>
      <c r="P26" t="s">
        <v>32</v>
      </c>
      <c r="Q26" t="s">
        <v>33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</row>
    <row r="27" spans="1:23" hidden="1">
      <c r="A27" t="s">
        <v>14511</v>
      </c>
      <c r="B27" t="s">
        <v>21</v>
      </c>
      <c r="C27" t="s">
        <v>22</v>
      </c>
      <c r="D27" s="33">
        <v>9375.2999999999993</v>
      </c>
      <c r="E27" t="s">
        <v>14570</v>
      </c>
      <c r="F27" t="str">
        <f t="shared" si="0"/>
        <v>26699029</v>
      </c>
      <c r="G27" s="34" t="s">
        <v>440</v>
      </c>
      <c r="H27" s="34" t="s">
        <v>14516</v>
      </c>
      <c r="I27" t="s">
        <v>24</v>
      </c>
      <c r="J27" t="s">
        <v>25</v>
      </c>
      <c r="K27" t="s">
        <v>14571</v>
      </c>
      <c r="L27" t="s">
        <v>39</v>
      </c>
      <c r="M27" t="s">
        <v>28</v>
      </c>
      <c r="N27" t="s">
        <v>29</v>
      </c>
      <c r="O27" t="s">
        <v>30</v>
      </c>
      <c r="P27" t="s">
        <v>14572</v>
      </c>
      <c r="Q27" t="s">
        <v>32</v>
      </c>
      <c r="R27" t="s">
        <v>33</v>
      </c>
      <c r="S27" t="s">
        <v>33</v>
      </c>
      <c r="T27" t="s">
        <v>33</v>
      </c>
      <c r="U27" t="s">
        <v>33</v>
      </c>
      <c r="V27" t="s">
        <v>33</v>
      </c>
      <c r="W27" t="s">
        <v>33</v>
      </c>
    </row>
    <row r="28" spans="1:23" hidden="1">
      <c r="A28" t="s">
        <v>14511</v>
      </c>
      <c r="B28" t="s">
        <v>21</v>
      </c>
      <c r="C28" t="s">
        <v>22</v>
      </c>
      <c r="D28" s="33">
        <v>8964.5499999999993</v>
      </c>
      <c r="E28" t="s">
        <v>14573</v>
      </c>
      <c r="F28" t="str">
        <f t="shared" si="0"/>
        <v>17952606</v>
      </c>
      <c r="G28" s="34" t="s">
        <v>440</v>
      </c>
      <c r="H28" s="34" t="s">
        <v>14516</v>
      </c>
      <c r="I28" t="s">
        <v>777</v>
      </c>
      <c r="J28" t="s">
        <v>43</v>
      </c>
      <c r="K28" t="s">
        <v>14574</v>
      </c>
      <c r="L28" t="s">
        <v>319</v>
      </c>
      <c r="M28" t="s">
        <v>779</v>
      </c>
      <c r="N28" t="s">
        <v>29</v>
      </c>
      <c r="O28" t="s">
        <v>30</v>
      </c>
      <c r="P28" t="s">
        <v>14575</v>
      </c>
      <c r="Q28" t="s">
        <v>32</v>
      </c>
      <c r="R28" t="s">
        <v>33</v>
      </c>
      <c r="S28" t="s">
        <v>33</v>
      </c>
      <c r="T28" t="s">
        <v>33</v>
      </c>
      <c r="U28" t="s">
        <v>33</v>
      </c>
      <c r="V28" t="s">
        <v>33</v>
      </c>
      <c r="W28" t="s">
        <v>33</v>
      </c>
    </row>
    <row r="29" spans="1:23" hidden="1">
      <c r="A29" t="s">
        <v>14511</v>
      </c>
      <c r="B29" t="s">
        <v>21</v>
      </c>
      <c r="C29" t="s">
        <v>22</v>
      </c>
      <c r="D29" s="33">
        <v>8568.73</v>
      </c>
      <c r="E29" t="s">
        <v>14576</v>
      </c>
      <c r="F29" t="str">
        <f t="shared" si="0"/>
        <v>50205885</v>
      </c>
      <c r="G29" s="34" t="s">
        <v>440</v>
      </c>
      <c r="H29" s="34" t="s">
        <v>14516</v>
      </c>
      <c r="I29" t="s">
        <v>14577</v>
      </c>
      <c r="J29" t="s">
        <v>50</v>
      </c>
      <c r="K29" t="s">
        <v>1598</v>
      </c>
      <c r="L29" t="s">
        <v>14578</v>
      </c>
      <c r="M29" t="s">
        <v>53</v>
      </c>
      <c r="N29" t="s">
        <v>47</v>
      </c>
      <c r="O29" t="s">
        <v>54</v>
      </c>
      <c r="P29" t="s">
        <v>14579</v>
      </c>
      <c r="Q29" t="s">
        <v>32</v>
      </c>
      <c r="R29" t="s">
        <v>33</v>
      </c>
      <c r="S29" t="s">
        <v>33</v>
      </c>
      <c r="T29" t="s">
        <v>33</v>
      </c>
      <c r="U29" t="s">
        <v>33</v>
      </c>
      <c r="V29" t="s">
        <v>33</v>
      </c>
      <c r="W29" t="s">
        <v>33</v>
      </c>
    </row>
    <row r="30" spans="1:23" hidden="1">
      <c r="A30" t="s">
        <v>14511</v>
      </c>
      <c r="B30" t="s">
        <v>21</v>
      </c>
      <c r="C30" t="s">
        <v>22</v>
      </c>
      <c r="D30" s="33">
        <v>8217.77</v>
      </c>
      <c r="E30" t="s">
        <v>14580</v>
      </c>
      <c r="F30" t="str">
        <f t="shared" si="0"/>
        <v>13539636</v>
      </c>
      <c r="G30" s="34" t="s">
        <v>440</v>
      </c>
      <c r="H30" s="34">
        <v>92198</v>
      </c>
      <c r="I30" t="s">
        <v>2036</v>
      </c>
      <c r="J30" t="s">
        <v>171</v>
      </c>
      <c r="K30" t="s">
        <v>14581</v>
      </c>
      <c r="L30" t="s">
        <v>1002</v>
      </c>
      <c r="M30" t="s">
        <v>2038</v>
      </c>
      <c r="N30" t="s">
        <v>47</v>
      </c>
      <c r="O30" t="s">
        <v>30</v>
      </c>
      <c r="P30" t="s">
        <v>32</v>
      </c>
      <c r="Q30" t="s">
        <v>33</v>
      </c>
      <c r="R30" t="s">
        <v>33</v>
      </c>
      <c r="S30" t="s">
        <v>33</v>
      </c>
      <c r="T30" t="s">
        <v>33</v>
      </c>
      <c r="U30" t="s">
        <v>33</v>
      </c>
      <c r="V30" t="s">
        <v>33</v>
      </c>
      <c r="W30" t="s">
        <v>33</v>
      </c>
    </row>
    <row r="31" spans="1:23" hidden="1">
      <c r="A31" t="s">
        <v>14511</v>
      </c>
      <c r="B31" t="s">
        <v>21</v>
      </c>
      <c r="C31" t="s">
        <v>22</v>
      </c>
      <c r="D31" s="33">
        <v>7696.25</v>
      </c>
      <c r="E31" t="s">
        <v>14582</v>
      </c>
      <c r="F31" t="str">
        <f t="shared" si="0"/>
        <v>56034451</v>
      </c>
      <c r="G31" s="34" t="s">
        <v>440</v>
      </c>
      <c r="H31" s="34" t="s">
        <v>14516</v>
      </c>
      <c r="I31" t="s">
        <v>104</v>
      </c>
      <c r="J31" t="s">
        <v>105</v>
      </c>
      <c r="K31" t="s">
        <v>106</v>
      </c>
      <c r="L31" t="s">
        <v>107</v>
      </c>
      <c r="M31" t="s">
        <v>108</v>
      </c>
      <c r="N31" t="s">
        <v>29</v>
      </c>
      <c r="O31" t="s">
        <v>54</v>
      </c>
      <c r="P31" t="s">
        <v>14583</v>
      </c>
      <c r="Q31" t="s">
        <v>32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</row>
    <row r="32" spans="1:23" hidden="1">
      <c r="A32" t="s">
        <v>14511</v>
      </c>
      <c r="B32" t="s">
        <v>21</v>
      </c>
      <c r="C32" t="s">
        <v>22</v>
      </c>
      <c r="D32" s="33">
        <v>6566.97</v>
      </c>
      <c r="E32" t="s">
        <v>14584</v>
      </c>
      <c r="F32" t="str">
        <f t="shared" si="0"/>
        <v>58943932</v>
      </c>
      <c r="G32" s="34" t="s">
        <v>1051</v>
      </c>
      <c r="H32" s="34" t="s">
        <v>14585</v>
      </c>
      <c r="I32" t="s">
        <v>942</v>
      </c>
      <c r="J32" t="s">
        <v>943</v>
      </c>
      <c r="K32" t="s">
        <v>3312</v>
      </c>
      <c r="L32" t="s">
        <v>3313</v>
      </c>
      <c r="M32" t="s">
        <v>946</v>
      </c>
      <c r="N32" t="s">
        <v>204</v>
      </c>
      <c r="O32" t="s">
        <v>30</v>
      </c>
      <c r="P32" t="s">
        <v>32</v>
      </c>
      <c r="Q32" t="s">
        <v>33</v>
      </c>
      <c r="R32" t="s">
        <v>33</v>
      </c>
      <c r="S32" t="s">
        <v>33</v>
      </c>
      <c r="T32" t="s">
        <v>33</v>
      </c>
      <c r="U32" t="s">
        <v>33</v>
      </c>
      <c r="V32" t="s">
        <v>33</v>
      </c>
      <c r="W32" t="s">
        <v>33</v>
      </c>
    </row>
    <row r="33" spans="1:23" hidden="1">
      <c r="A33" t="s">
        <v>14511</v>
      </c>
      <c r="B33" t="s">
        <v>21</v>
      </c>
      <c r="C33" t="s">
        <v>22</v>
      </c>
      <c r="D33" s="33">
        <v>6100</v>
      </c>
      <c r="E33" t="s">
        <v>14586</v>
      </c>
      <c r="F33" t="str">
        <f t="shared" si="0"/>
        <v>27489063</v>
      </c>
      <c r="G33" s="34" t="s">
        <v>4117</v>
      </c>
      <c r="H33" s="34" t="s">
        <v>4944</v>
      </c>
      <c r="I33" t="s">
        <v>2061</v>
      </c>
      <c r="J33" t="s">
        <v>410</v>
      </c>
      <c r="K33" t="s">
        <v>2062</v>
      </c>
      <c r="L33" t="s">
        <v>412</v>
      </c>
      <c r="M33" t="s">
        <v>2063</v>
      </c>
      <c r="N33" t="s">
        <v>29</v>
      </c>
      <c r="O33" t="s">
        <v>30</v>
      </c>
      <c r="P33" t="s">
        <v>14587</v>
      </c>
      <c r="Q33" t="s">
        <v>32</v>
      </c>
      <c r="R33" t="s">
        <v>33</v>
      </c>
      <c r="S33" t="s">
        <v>33</v>
      </c>
      <c r="T33" t="s">
        <v>33</v>
      </c>
      <c r="U33" t="s">
        <v>33</v>
      </c>
      <c r="V33" t="s">
        <v>33</v>
      </c>
      <c r="W33" t="s">
        <v>33</v>
      </c>
    </row>
    <row r="34" spans="1:23" hidden="1">
      <c r="A34" t="s">
        <v>14511</v>
      </c>
      <c r="B34" t="s">
        <v>21</v>
      </c>
      <c r="C34" t="s">
        <v>22</v>
      </c>
      <c r="D34" s="33">
        <v>5986.73</v>
      </c>
      <c r="E34" t="s">
        <v>14588</v>
      </c>
      <c r="F34" t="str">
        <f t="shared" si="0"/>
        <v>24790178</v>
      </c>
      <c r="G34" s="34" t="s">
        <v>1886</v>
      </c>
      <c r="H34" s="34" t="s">
        <v>14589</v>
      </c>
      <c r="I34" t="s">
        <v>4776</v>
      </c>
      <c r="J34" t="s">
        <v>153</v>
      </c>
      <c r="K34" t="s">
        <v>14590</v>
      </c>
      <c r="L34" t="s">
        <v>4777</v>
      </c>
      <c r="M34" t="s">
        <v>155</v>
      </c>
      <c r="N34" t="s">
        <v>47</v>
      </c>
      <c r="O34" t="s">
        <v>30</v>
      </c>
      <c r="P34" t="s">
        <v>14591</v>
      </c>
      <c r="Q34" t="s">
        <v>32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</row>
    <row r="35" spans="1:23" hidden="1">
      <c r="A35" t="s">
        <v>14511</v>
      </c>
      <c r="B35" t="s">
        <v>21</v>
      </c>
      <c r="C35" t="s">
        <v>22</v>
      </c>
      <c r="D35" s="33">
        <v>5530.46</v>
      </c>
      <c r="E35" t="s">
        <v>14592</v>
      </c>
      <c r="F35" t="str">
        <f t="shared" si="0"/>
        <v>26700130</v>
      </c>
      <c r="G35" s="34" t="s">
        <v>1062</v>
      </c>
      <c r="H35" s="34" t="s">
        <v>14593</v>
      </c>
      <c r="I35" t="s">
        <v>24</v>
      </c>
      <c r="J35" t="s">
        <v>25</v>
      </c>
      <c r="K35" t="s">
        <v>14594</v>
      </c>
      <c r="L35" t="s">
        <v>27</v>
      </c>
      <c r="M35" t="s">
        <v>28</v>
      </c>
      <c r="N35" t="s">
        <v>29</v>
      </c>
      <c r="O35" t="s">
        <v>30</v>
      </c>
      <c r="P35" t="s">
        <v>14595</v>
      </c>
      <c r="Q35" t="s">
        <v>32</v>
      </c>
      <c r="R35" t="s">
        <v>33</v>
      </c>
      <c r="S35" t="s">
        <v>33</v>
      </c>
      <c r="T35" t="s">
        <v>33</v>
      </c>
      <c r="U35" t="s">
        <v>33</v>
      </c>
      <c r="V35" t="s">
        <v>33</v>
      </c>
      <c r="W35" t="s">
        <v>33</v>
      </c>
    </row>
    <row r="36" spans="1:23" hidden="1">
      <c r="A36" t="s">
        <v>14511</v>
      </c>
      <c r="B36" t="s">
        <v>21</v>
      </c>
      <c r="C36" t="s">
        <v>22</v>
      </c>
      <c r="D36" s="33">
        <v>5429.8</v>
      </c>
      <c r="E36" t="s">
        <v>14596</v>
      </c>
      <c r="F36" t="str">
        <f t="shared" si="0"/>
        <v>12069284</v>
      </c>
      <c r="G36" s="34" t="s">
        <v>440</v>
      </c>
      <c r="H36" s="34" t="s">
        <v>14516</v>
      </c>
      <c r="I36" t="s">
        <v>3283</v>
      </c>
      <c r="J36" t="s">
        <v>229</v>
      </c>
      <c r="K36" t="s">
        <v>3284</v>
      </c>
      <c r="L36" t="s">
        <v>80</v>
      </c>
      <c r="M36" t="s">
        <v>3285</v>
      </c>
      <c r="N36" t="s">
        <v>47</v>
      </c>
      <c r="O36" t="s">
        <v>30</v>
      </c>
      <c r="P36" t="s">
        <v>14597</v>
      </c>
      <c r="Q36" t="s">
        <v>32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</row>
    <row r="37" spans="1:23" hidden="1">
      <c r="A37" t="s">
        <v>14511</v>
      </c>
      <c r="B37" t="s">
        <v>21</v>
      </c>
      <c r="C37" t="s">
        <v>22</v>
      </c>
      <c r="D37" s="33">
        <v>5319.91</v>
      </c>
      <c r="E37" t="s">
        <v>14598</v>
      </c>
      <c r="F37" t="str">
        <f t="shared" si="0"/>
        <v>08743009</v>
      </c>
      <c r="G37" s="34" t="s">
        <v>440</v>
      </c>
      <c r="H37" s="34" t="s">
        <v>14516</v>
      </c>
      <c r="I37" t="s">
        <v>1804</v>
      </c>
      <c r="J37" t="s">
        <v>908</v>
      </c>
      <c r="K37" t="s">
        <v>1805</v>
      </c>
      <c r="L37" t="s">
        <v>80</v>
      </c>
      <c r="M37" t="s">
        <v>1806</v>
      </c>
      <c r="N37" t="s">
        <v>47</v>
      </c>
      <c r="O37" t="s">
        <v>30</v>
      </c>
      <c r="P37" t="s">
        <v>14599</v>
      </c>
      <c r="Q37" t="s">
        <v>32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</row>
    <row r="38" spans="1:23" hidden="1">
      <c r="A38" t="s">
        <v>14511</v>
      </c>
      <c r="B38" t="s">
        <v>21</v>
      </c>
      <c r="C38" t="s">
        <v>22</v>
      </c>
      <c r="D38" s="33">
        <v>4948</v>
      </c>
      <c r="E38" t="s">
        <v>14600</v>
      </c>
      <c r="F38" t="str">
        <f t="shared" si="0"/>
        <v>15456518</v>
      </c>
      <c r="G38" s="34" t="s">
        <v>440</v>
      </c>
      <c r="H38" s="34" t="s">
        <v>14601</v>
      </c>
      <c r="I38" t="s">
        <v>14602</v>
      </c>
      <c r="J38" t="s">
        <v>229</v>
      </c>
      <c r="K38" t="s">
        <v>14603</v>
      </c>
      <c r="L38" t="s">
        <v>80</v>
      </c>
      <c r="M38" t="s">
        <v>1543</v>
      </c>
      <c r="N38" t="s">
        <v>47</v>
      </c>
      <c r="O38" t="s">
        <v>30</v>
      </c>
      <c r="P38" t="s">
        <v>14604</v>
      </c>
      <c r="Q38" t="s">
        <v>32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</row>
    <row r="39" spans="1:23" hidden="1">
      <c r="A39" t="s">
        <v>14511</v>
      </c>
      <c r="B39" t="s">
        <v>21</v>
      </c>
      <c r="C39" t="s">
        <v>22</v>
      </c>
      <c r="D39" s="33">
        <v>4457.5</v>
      </c>
      <c r="E39" t="s">
        <v>14605</v>
      </c>
      <c r="F39" t="str">
        <f t="shared" si="0"/>
        <v>15456492</v>
      </c>
      <c r="G39" s="34" t="s">
        <v>440</v>
      </c>
      <c r="H39" s="34" t="s">
        <v>14601</v>
      </c>
      <c r="I39" t="s">
        <v>14602</v>
      </c>
      <c r="J39" t="s">
        <v>229</v>
      </c>
      <c r="K39" t="s">
        <v>14606</v>
      </c>
      <c r="L39" t="s">
        <v>80</v>
      </c>
      <c r="M39" t="s">
        <v>1543</v>
      </c>
      <c r="N39" t="s">
        <v>47</v>
      </c>
      <c r="O39" t="s">
        <v>30</v>
      </c>
      <c r="P39" t="s">
        <v>14607</v>
      </c>
      <c r="Q39" t="s">
        <v>32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</row>
    <row r="40" spans="1:23" hidden="1">
      <c r="A40" t="s">
        <v>14511</v>
      </c>
      <c r="B40" t="s">
        <v>21</v>
      </c>
      <c r="C40" t="s">
        <v>22</v>
      </c>
      <c r="D40" s="33">
        <v>3262.71</v>
      </c>
      <c r="E40" t="s">
        <v>14608</v>
      </c>
      <c r="F40" t="str">
        <f t="shared" si="0"/>
        <v>26700139</v>
      </c>
      <c r="G40" s="34" t="s">
        <v>1062</v>
      </c>
      <c r="H40" s="34" t="s">
        <v>14609</v>
      </c>
      <c r="I40" t="s">
        <v>24</v>
      </c>
      <c r="J40" t="s">
        <v>25</v>
      </c>
      <c r="K40" t="s">
        <v>14610</v>
      </c>
      <c r="L40" t="s">
        <v>27</v>
      </c>
      <c r="M40" t="s">
        <v>28</v>
      </c>
      <c r="N40" t="s">
        <v>29</v>
      </c>
      <c r="O40" t="s">
        <v>30</v>
      </c>
      <c r="P40" t="s">
        <v>14611</v>
      </c>
      <c r="Q40" t="s">
        <v>32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</row>
    <row r="41" spans="1:23" hidden="1">
      <c r="A41" t="s">
        <v>14511</v>
      </c>
      <c r="B41" t="s">
        <v>21</v>
      </c>
      <c r="C41" t="s">
        <v>22</v>
      </c>
      <c r="D41" s="33">
        <v>3084.14</v>
      </c>
      <c r="E41" t="s">
        <v>14612</v>
      </c>
      <c r="F41" t="str">
        <f t="shared" si="0"/>
        <v>26695186</v>
      </c>
      <c r="G41" s="34" t="s">
        <v>440</v>
      </c>
      <c r="H41" s="34" t="s">
        <v>14516</v>
      </c>
      <c r="I41" t="s">
        <v>24</v>
      </c>
      <c r="J41" t="s">
        <v>25</v>
      </c>
      <c r="K41" t="s">
        <v>14613</v>
      </c>
      <c r="L41" t="s">
        <v>27</v>
      </c>
      <c r="M41" t="s">
        <v>28</v>
      </c>
      <c r="N41" t="s">
        <v>29</v>
      </c>
      <c r="O41" t="s">
        <v>30</v>
      </c>
      <c r="P41" t="s">
        <v>14614</v>
      </c>
      <c r="Q41" t="s">
        <v>32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</row>
    <row r="42" spans="1:23" hidden="1">
      <c r="A42" t="s">
        <v>14511</v>
      </c>
      <c r="B42" t="s">
        <v>21</v>
      </c>
      <c r="C42" t="s">
        <v>22</v>
      </c>
      <c r="D42" s="33">
        <v>2624.05</v>
      </c>
      <c r="E42" t="s">
        <v>14615</v>
      </c>
      <c r="F42" t="str">
        <f t="shared" si="0"/>
        <v>23967604</v>
      </c>
      <c r="G42" s="34" t="s">
        <v>1064</v>
      </c>
      <c r="H42" s="34" t="s">
        <v>14616</v>
      </c>
      <c r="I42" t="s">
        <v>181</v>
      </c>
      <c r="J42" t="s">
        <v>182</v>
      </c>
      <c r="K42" t="s">
        <v>183</v>
      </c>
      <c r="L42" t="s">
        <v>184</v>
      </c>
      <c r="M42" t="s">
        <v>185</v>
      </c>
      <c r="N42" t="s">
        <v>47</v>
      </c>
      <c r="O42" t="s">
        <v>54</v>
      </c>
      <c r="P42" t="s">
        <v>32</v>
      </c>
      <c r="Q42" t="s">
        <v>33</v>
      </c>
      <c r="R42" t="s">
        <v>33</v>
      </c>
      <c r="S42" t="s">
        <v>33</v>
      </c>
      <c r="T42" t="s">
        <v>33</v>
      </c>
      <c r="U42" t="s">
        <v>33</v>
      </c>
      <c r="V42" t="s">
        <v>33</v>
      </c>
      <c r="W42" t="s">
        <v>33</v>
      </c>
    </row>
    <row r="43" spans="1:23" hidden="1">
      <c r="A43" t="s">
        <v>14511</v>
      </c>
      <c r="B43" t="s">
        <v>21</v>
      </c>
      <c r="C43" t="s">
        <v>22</v>
      </c>
      <c r="D43" s="33">
        <v>2269.8000000000002</v>
      </c>
      <c r="E43" t="s">
        <v>14617</v>
      </c>
      <c r="F43" t="str">
        <f t="shared" si="0"/>
        <v>11082825</v>
      </c>
      <c r="G43" s="34" t="s">
        <v>440</v>
      </c>
      <c r="H43" s="34" t="s">
        <v>14601</v>
      </c>
      <c r="I43" t="s">
        <v>2036</v>
      </c>
      <c r="J43" t="s">
        <v>171</v>
      </c>
      <c r="K43" t="s">
        <v>14618</v>
      </c>
      <c r="L43" t="s">
        <v>45</v>
      </c>
      <c r="M43" t="s">
        <v>2038</v>
      </c>
      <c r="N43" t="s">
        <v>47</v>
      </c>
      <c r="O43" t="s">
        <v>30</v>
      </c>
      <c r="P43" t="s">
        <v>32</v>
      </c>
      <c r="Q43" t="s">
        <v>33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</row>
    <row r="44" spans="1:23" hidden="1">
      <c r="A44" t="s">
        <v>14511</v>
      </c>
      <c r="B44" t="s">
        <v>21</v>
      </c>
      <c r="C44" t="s">
        <v>22</v>
      </c>
      <c r="D44" s="33">
        <v>1869.76</v>
      </c>
      <c r="E44" t="s">
        <v>14619</v>
      </c>
      <c r="F44" t="str">
        <f t="shared" si="0"/>
        <v>50277159</v>
      </c>
      <c r="G44" s="34" t="s">
        <v>440</v>
      </c>
      <c r="H44" s="34" t="s">
        <v>14516</v>
      </c>
      <c r="I44" t="s">
        <v>120</v>
      </c>
      <c r="J44" t="s">
        <v>50</v>
      </c>
      <c r="K44" t="s">
        <v>121</v>
      </c>
      <c r="L44" t="s">
        <v>80</v>
      </c>
      <c r="M44" t="s">
        <v>53</v>
      </c>
      <c r="N44" t="s">
        <v>47</v>
      </c>
      <c r="O44" t="s">
        <v>122</v>
      </c>
      <c r="P44" t="s">
        <v>14620</v>
      </c>
      <c r="Q44" t="s">
        <v>32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</row>
    <row r="45" spans="1:23" hidden="1">
      <c r="A45" t="s">
        <v>14511</v>
      </c>
      <c r="B45" t="s">
        <v>21</v>
      </c>
      <c r="C45" t="s">
        <v>22</v>
      </c>
      <c r="D45" s="33">
        <v>1797.17</v>
      </c>
      <c r="E45" t="s">
        <v>14621</v>
      </c>
      <c r="F45" t="str">
        <f t="shared" si="0"/>
        <v>15121307</v>
      </c>
      <c r="G45" s="34" t="s">
        <v>1059</v>
      </c>
      <c r="H45" s="34" t="s">
        <v>15189</v>
      </c>
      <c r="I45" t="s">
        <v>128</v>
      </c>
      <c r="J45" t="s">
        <v>129</v>
      </c>
      <c r="K45" t="s">
        <v>14622</v>
      </c>
      <c r="L45" t="s">
        <v>131</v>
      </c>
      <c r="M45" t="s">
        <v>132</v>
      </c>
      <c r="N45" t="s">
        <v>47</v>
      </c>
      <c r="O45" t="s">
        <v>30</v>
      </c>
      <c r="P45" t="s">
        <v>32</v>
      </c>
      <c r="Q45" t="s">
        <v>33</v>
      </c>
      <c r="R45" t="s">
        <v>33</v>
      </c>
      <c r="S45" t="s">
        <v>33</v>
      </c>
      <c r="T45" t="s">
        <v>33</v>
      </c>
      <c r="U45" t="s">
        <v>33</v>
      </c>
      <c r="V45" t="s">
        <v>33</v>
      </c>
      <c r="W45" t="s">
        <v>33</v>
      </c>
    </row>
    <row r="46" spans="1:23" hidden="1">
      <c r="A46" t="s">
        <v>14511</v>
      </c>
      <c r="B46" t="s">
        <v>21</v>
      </c>
      <c r="C46" t="s">
        <v>22</v>
      </c>
      <c r="D46" s="33">
        <v>1070.45</v>
      </c>
      <c r="E46" t="s">
        <v>14623</v>
      </c>
      <c r="F46" t="str">
        <f t="shared" si="0"/>
        <v>03089983</v>
      </c>
      <c r="G46" s="34" t="s">
        <v>440</v>
      </c>
      <c r="H46" s="34" t="s">
        <v>14601</v>
      </c>
      <c r="I46" t="s">
        <v>14624</v>
      </c>
      <c r="J46" t="s">
        <v>598</v>
      </c>
      <c r="K46" t="s">
        <v>14625</v>
      </c>
      <c r="L46" t="s">
        <v>27</v>
      </c>
      <c r="M46" t="s">
        <v>991</v>
      </c>
      <c r="N46" t="s">
        <v>29</v>
      </c>
      <c r="O46" t="s">
        <v>30</v>
      </c>
      <c r="P46" t="s">
        <v>14626</v>
      </c>
      <c r="Q46" t="s">
        <v>32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33</v>
      </c>
    </row>
    <row r="47" spans="1:23" hidden="1">
      <c r="A47" t="s">
        <v>14511</v>
      </c>
      <c r="B47" t="s">
        <v>21</v>
      </c>
      <c r="C47" t="s">
        <v>22</v>
      </c>
      <c r="D47" s="33">
        <v>909.51</v>
      </c>
      <c r="E47" t="s">
        <v>14627</v>
      </c>
      <c r="F47" t="str">
        <f t="shared" si="0"/>
        <v>26700450</v>
      </c>
      <c r="G47" s="57" t="s">
        <v>1890</v>
      </c>
      <c r="H47" s="57" t="s">
        <v>1889</v>
      </c>
      <c r="I47" t="s">
        <v>24</v>
      </c>
      <c r="J47" t="s">
        <v>25</v>
      </c>
      <c r="K47" t="s">
        <v>14628</v>
      </c>
      <c r="L47" t="s">
        <v>27</v>
      </c>
      <c r="M47" t="s">
        <v>28</v>
      </c>
      <c r="N47" t="s">
        <v>29</v>
      </c>
      <c r="O47" t="s">
        <v>30</v>
      </c>
      <c r="P47" t="s">
        <v>14629</v>
      </c>
      <c r="Q47" t="s">
        <v>32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33</v>
      </c>
    </row>
    <row r="48" spans="1:23" hidden="1">
      <c r="A48" t="s">
        <v>14511</v>
      </c>
      <c r="B48" t="s">
        <v>21</v>
      </c>
      <c r="C48" t="s">
        <v>22</v>
      </c>
      <c r="D48" s="33">
        <v>800</v>
      </c>
      <c r="E48" t="s">
        <v>14630</v>
      </c>
      <c r="F48" t="str">
        <f t="shared" si="0"/>
        <v>24883872</v>
      </c>
      <c r="G48" s="34" t="s">
        <v>3694</v>
      </c>
      <c r="H48" s="34" t="s">
        <v>14631</v>
      </c>
      <c r="I48" t="s">
        <v>3081</v>
      </c>
      <c r="J48" t="s">
        <v>3082</v>
      </c>
      <c r="K48" t="s">
        <v>14632</v>
      </c>
      <c r="L48" t="s">
        <v>3084</v>
      </c>
      <c r="M48" t="s">
        <v>3085</v>
      </c>
      <c r="N48" t="s">
        <v>29</v>
      </c>
      <c r="O48" t="s">
        <v>30</v>
      </c>
      <c r="P48" t="s">
        <v>32</v>
      </c>
      <c r="Q48" t="s">
        <v>33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33</v>
      </c>
    </row>
    <row r="49" spans="1:23" hidden="1">
      <c r="A49" t="s">
        <v>14511</v>
      </c>
      <c r="B49" t="s">
        <v>21</v>
      </c>
      <c r="C49" t="s">
        <v>22</v>
      </c>
      <c r="D49" s="33">
        <v>780</v>
      </c>
      <c r="E49" t="s">
        <v>14633</v>
      </c>
      <c r="F49" t="str">
        <f t="shared" si="0"/>
        <v>01383464</v>
      </c>
      <c r="G49" s="34" t="s">
        <v>4551</v>
      </c>
      <c r="H49" s="34" t="s">
        <v>14634</v>
      </c>
      <c r="I49" t="s">
        <v>14635</v>
      </c>
      <c r="J49" t="s">
        <v>598</v>
      </c>
      <c r="K49" t="s">
        <v>14636</v>
      </c>
      <c r="L49" t="s">
        <v>80</v>
      </c>
      <c r="M49" t="s">
        <v>14637</v>
      </c>
      <c r="N49" t="s">
        <v>47</v>
      </c>
      <c r="O49" t="s">
        <v>30</v>
      </c>
      <c r="P49" t="s">
        <v>14638</v>
      </c>
      <c r="Q49" t="s">
        <v>32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33</v>
      </c>
    </row>
    <row r="50" spans="1:23" hidden="1">
      <c r="A50" t="s">
        <v>14511</v>
      </c>
      <c r="B50" t="s">
        <v>21</v>
      </c>
      <c r="C50" t="s">
        <v>22</v>
      </c>
      <c r="D50" s="33">
        <v>673.65</v>
      </c>
      <c r="E50" t="s">
        <v>14639</v>
      </c>
      <c r="F50" t="str">
        <f t="shared" si="0"/>
        <v>26700459</v>
      </c>
      <c r="G50" s="57" t="s">
        <v>1890</v>
      </c>
      <c r="H50" s="57" t="s">
        <v>1889</v>
      </c>
      <c r="I50" t="s">
        <v>24</v>
      </c>
      <c r="J50" t="s">
        <v>25</v>
      </c>
      <c r="K50" t="s">
        <v>14640</v>
      </c>
      <c r="L50" t="s">
        <v>27</v>
      </c>
      <c r="M50" t="s">
        <v>28</v>
      </c>
      <c r="N50" t="s">
        <v>29</v>
      </c>
      <c r="O50" t="s">
        <v>30</v>
      </c>
      <c r="P50" t="s">
        <v>14641</v>
      </c>
      <c r="Q50" t="s">
        <v>32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</row>
    <row r="51" spans="1:23" hidden="1">
      <c r="A51" t="s">
        <v>14511</v>
      </c>
      <c r="B51" t="s">
        <v>21</v>
      </c>
      <c r="C51" t="s">
        <v>22</v>
      </c>
      <c r="D51" s="33">
        <v>610</v>
      </c>
      <c r="E51" t="s">
        <v>14642</v>
      </c>
      <c r="F51" t="str">
        <f t="shared" si="0"/>
        <v>28118250</v>
      </c>
      <c r="G51" s="34" t="s">
        <v>1881</v>
      </c>
      <c r="H51" s="34" t="s">
        <v>14643</v>
      </c>
      <c r="I51" t="s">
        <v>5041</v>
      </c>
      <c r="J51" t="s">
        <v>5042</v>
      </c>
      <c r="K51" t="s">
        <v>5043</v>
      </c>
      <c r="L51" t="s">
        <v>80</v>
      </c>
      <c r="M51" t="s">
        <v>5044</v>
      </c>
      <c r="N51" t="s">
        <v>47</v>
      </c>
      <c r="O51" t="s">
        <v>30</v>
      </c>
      <c r="P51" t="s">
        <v>32</v>
      </c>
      <c r="Q51" t="s">
        <v>33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</row>
    <row r="52" spans="1:23" hidden="1">
      <c r="A52" t="s">
        <v>14511</v>
      </c>
      <c r="B52" t="s">
        <v>21</v>
      </c>
      <c r="C52" t="s">
        <v>22</v>
      </c>
      <c r="D52" s="33">
        <v>549.96</v>
      </c>
      <c r="E52" t="s">
        <v>14644</v>
      </c>
      <c r="F52" t="str">
        <f t="shared" si="0"/>
        <v>56034473</v>
      </c>
      <c r="G52" s="34" t="s">
        <v>440</v>
      </c>
      <c r="H52" s="34" t="s">
        <v>14516</v>
      </c>
      <c r="I52" t="s">
        <v>104</v>
      </c>
      <c r="J52" t="s">
        <v>105</v>
      </c>
      <c r="K52" t="s">
        <v>106</v>
      </c>
      <c r="L52" t="s">
        <v>107</v>
      </c>
      <c r="M52" t="s">
        <v>108</v>
      </c>
      <c r="N52" t="s">
        <v>29</v>
      </c>
      <c r="O52" t="s">
        <v>54</v>
      </c>
      <c r="P52" t="s">
        <v>14645</v>
      </c>
      <c r="Q52" t="s">
        <v>32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33</v>
      </c>
    </row>
    <row r="53" spans="1:23" hidden="1">
      <c r="A53" t="s">
        <v>14511</v>
      </c>
      <c r="B53" t="s">
        <v>21</v>
      </c>
      <c r="C53" t="s">
        <v>22</v>
      </c>
      <c r="D53" s="33">
        <v>470</v>
      </c>
      <c r="E53" t="s">
        <v>14646</v>
      </c>
      <c r="F53" t="str">
        <f t="shared" si="0"/>
        <v>74369182</v>
      </c>
      <c r="G53" s="34" t="s">
        <v>1066</v>
      </c>
      <c r="H53" s="34" t="s">
        <v>14647</v>
      </c>
      <c r="I53" t="s">
        <v>4580</v>
      </c>
      <c r="J53" t="s">
        <v>14648</v>
      </c>
      <c r="K53" t="s">
        <v>4581</v>
      </c>
      <c r="L53" t="s">
        <v>4582</v>
      </c>
      <c r="M53" t="s">
        <v>4583</v>
      </c>
      <c r="N53" t="s">
        <v>47</v>
      </c>
      <c r="O53" t="s">
        <v>30</v>
      </c>
      <c r="P53" t="s">
        <v>32</v>
      </c>
      <c r="Q53" t="s">
        <v>33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33</v>
      </c>
    </row>
    <row r="54" spans="1:23" hidden="1">
      <c r="A54" t="s">
        <v>14511</v>
      </c>
      <c r="B54" t="s">
        <v>21</v>
      </c>
      <c r="C54" t="s">
        <v>22</v>
      </c>
      <c r="D54" s="33">
        <v>450.94</v>
      </c>
      <c r="E54" t="s">
        <v>14649</v>
      </c>
      <c r="F54" t="str">
        <f t="shared" si="0"/>
        <v>26700488</v>
      </c>
      <c r="G54" s="57" t="s">
        <v>1890</v>
      </c>
      <c r="H54" s="57" t="s">
        <v>1889</v>
      </c>
      <c r="I54" t="s">
        <v>24</v>
      </c>
      <c r="J54" t="s">
        <v>25</v>
      </c>
      <c r="K54" t="s">
        <v>14650</v>
      </c>
      <c r="L54" t="s">
        <v>27</v>
      </c>
      <c r="M54" t="s">
        <v>28</v>
      </c>
      <c r="N54" t="s">
        <v>29</v>
      </c>
      <c r="O54" t="s">
        <v>30</v>
      </c>
      <c r="P54" t="s">
        <v>14651</v>
      </c>
      <c r="Q54" t="s">
        <v>32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33</v>
      </c>
    </row>
    <row r="55" spans="1:23" hidden="1">
      <c r="A55" t="s">
        <v>14511</v>
      </c>
      <c r="B55" t="s">
        <v>21</v>
      </c>
      <c r="C55" t="s">
        <v>22</v>
      </c>
      <c r="D55" s="33">
        <v>405.99</v>
      </c>
      <c r="E55" t="s">
        <v>14652</v>
      </c>
      <c r="F55" t="str">
        <f t="shared" si="0"/>
        <v>13539557</v>
      </c>
      <c r="G55" s="34" t="s">
        <v>440</v>
      </c>
      <c r="H55" s="34" t="s">
        <v>14601</v>
      </c>
      <c r="I55" t="s">
        <v>2036</v>
      </c>
      <c r="J55" t="s">
        <v>171</v>
      </c>
      <c r="K55" t="s">
        <v>14653</v>
      </c>
      <c r="L55" t="s">
        <v>2710</v>
      </c>
      <c r="M55" t="s">
        <v>2038</v>
      </c>
      <c r="N55" t="s">
        <v>47</v>
      </c>
      <c r="O55" t="s">
        <v>30</v>
      </c>
      <c r="P55" t="s">
        <v>32</v>
      </c>
      <c r="Q55" t="s">
        <v>33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33</v>
      </c>
    </row>
    <row r="56" spans="1:23" hidden="1">
      <c r="A56" t="s">
        <v>14511</v>
      </c>
      <c r="B56" t="s">
        <v>21</v>
      </c>
      <c r="C56" t="s">
        <v>22</v>
      </c>
      <c r="D56" s="33">
        <v>383.91</v>
      </c>
      <c r="E56" t="s">
        <v>14654</v>
      </c>
      <c r="F56" t="str">
        <f t="shared" si="0"/>
        <v>23768988</v>
      </c>
      <c r="G56" s="34" t="s">
        <v>1886</v>
      </c>
      <c r="H56" s="34" t="s">
        <v>14589</v>
      </c>
      <c r="I56" t="s">
        <v>14655</v>
      </c>
      <c r="J56" t="s">
        <v>4458</v>
      </c>
      <c r="K56" t="s">
        <v>4459</v>
      </c>
      <c r="L56" t="s">
        <v>45</v>
      </c>
      <c r="M56" t="s">
        <v>4460</v>
      </c>
      <c r="N56" t="s">
        <v>47</v>
      </c>
      <c r="O56" t="s">
        <v>30</v>
      </c>
      <c r="P56" t="s">
        <v>14656</v>
      </c>
      <c r="Q56" t="s">
        <v>32</v>
      </c>
      <c r="R56" t="s">
        <v>33</v>
      </c>
      <c r="S56" t="s">
        <v>33</v>
      </c>
      <c r="T56" t="s">
        <v>33</v>
      </c>
      <c r="U56" t="s">
        <v>33</v>
      </c>
      <c r="V56" t="s">
        <v>33</v>
      </c>
      <c r="W56" t="s">
        <v>33</v>
      </c>
    </row>
    <row r="57" spans="1:23" hidden="1">
      <c r="A57" t="s">
        <v>14511</v>
      </c>
      <c r="B57" t="s">
        <v>21</v>
      </c>
      <c r="C57" t="s">
        <v>22</v>
      </c>
      <c r="D57" s="33">
        <v>318.86</v>
      </c>
      <c r="E57" t="s">
        <v>14657</v>
      </c>
      <c r="F57" t="str">
        <f t="shared" si="0"/>
        <v>93577579</v>
      </c>
      <c r="G57" s="34" t="s">
        <v>1062</v>
      </c>
      <c r="H57" s="34" t="s">
        <v>14658</v>
      </c>
      <c r="I57" t="s">
        <v>4284</v>
      </c>
      <c r="J57" t="s">
        <v>4285</v>
      </c>
      <c r="K57" t="s">
        <v>4286</v>
      </c>
      <c r="L57" t="s">
        <v>80</v>
      </c>
      <c r="M57" t="s">
        <v>4287</v>
      </c>
      <c r="N57" t="s">
        <v>204</v>
      </c>
      <c r="O57" t="s">
        <v>30</v>
      </c>
      <c r="P57" t="s">
        <v>32</v>
      </c>
      <c r="Q57" t="s">
        <v>33</v>
      </c>
      <c r="R57" t="s">
        <v>33</v>
      </c>
      <c r="S57" t="s">
        <v>33</v>
      </c>
      <c r="T57" t="s">
        <v>33</v>
      </c>
      <c r="U57" t="s">
        <v>33</v>
      </c>
      <c r="V57" t="s">
        <v>33</v>
      </c>
      <c r="W57" t="s">
        <v>33</v>
      </c>
    </row>
    <row r="58" spans="1:23" hidden="1">
      <c r="A58" t="s">
        <v>14511</v>
      </c>
      <c r="B58" t="s">
        <v>21</v>
      </c>
      <c r="C58" t="s">
        <v>22</v>
      </c>
      <c r="D58" s="33">
        <v>234</v>
      </c>
      <c r="E58" t="s">
        <v>14659</v>
      </c>
      <c r="F58" t="str">
        <f t="shared" si="0"/>
        <v>07498384</v>
      </c>
      <c r="G58" s="34" t="s">
        <v>440</v>
      </c>
      <c r="H58" s="34" t="s">
        <v>14516</v>
      </c>
      <c r="I58" t="s">
        <v>788</v>
      </c>
      <c r="J58" t="s">
        <v>789</v>
      </c>
      <c r="K58" t="s">
        <v>14660</v>
      </c>
      <c r="L58" t="s">
        <v>80</v>
      </c>
      <c r="M58" t="s">
        <v>791</v>
      </c>
      <c r="N58" t="s">
        <v>47</v>
      </c>
      <c r="O58" t="s">
        <v>30</v>
      </c>
      <c r="P58" t="s">
        <v>32</v>
      </c>
      <c r="Q58" t="s">
        <v>33</v>
      </c>
      <c r="R58" t="s">
        <v>33</v>
      </c>
      <c r="S58" t="s">
        <v>33</v>
      </c>
      <c r="T58" t="s">
        <v>33</v>
      </c>
      <c r="U58" t="s">
        <v>33</v>
      </c>
      <c r="V58" t="s">
        <v>33</v>
      </c>
      <c r="W58" t="s">
        <v>33</v>
      </c>
    </row>
    <row r="59" spans="1:23" hidden="1">
      <c r="A59" t="s">
        <v>14511</v>
      </c>
      <c r="B59" t="s">
        <v>21</v>
      </c>
      <c r="C59" t="s">
        <v>22</v>
      </c>
      <c r="D59" s="33">
        <v>45</v>
      </c>
      <c r="E59" t="s">
        <v>14661</v>
      </c>
      <c r="F59" t="str">
        <f t="shared" si="0"/>
        <v>26699439</v>
      </c>
      <c r="G59" s="34" t="s">
        <v>1066</v>
      </c>
      <c r="H59" s="34" t="s">
        <v>14662</v>
      </c>
      <c r="I59" t="s">
        <v>24</v>
      </c>
      <c r="J59" t="s">
        <v>25</v>
      </c>
      <c r="K59" t="s">
        <v>14663</v>
      </c>
      <c r="L59" t="s">
        <v>27</v>
      </c>
      <c r="M59" t="s">
        <v>28</v>
      </c>
      <c r="N59" t="s">
        <v>29</v>
      </c>
      <c r="O59" t="s">
        <v>30</v>
      </c>
      <c r="P59" t="s">
        <v>14664</v>
      </c>
      <c r="Q59" t="s">
        <v>32</v>
      </c>
      <c r="R59" t="s">
        <v>33</v>
      </c>
      <c r="S59" t="s">
        <v>33</v>
      </c>
      <c r="T59" t="s">
        <v>33</v>
      </c>
      <c r="U59" t="s">
        <v>33</v>
      </c>
      <c r="V59" t="s">
        <v>33</v>
      </c>
      <c r="W59" t="s">
        <v>33</v>
      </c>
    </row>
    <row r="60" spans="1:23" hidden="1">
      <c r="A60" t="s">
        <v>14511</v>
      </c>
      <c r="B60" t="s">
        <v>21</v>
      </c>
      <c r="C60" t="s">
        <v>22</v>
      </c>
      <c r="D60" s="33">
        <v>27.15</v>
      </c>
      <c r="E60" t="s">
        <v>14665</v>
      </c>
      <c r="F60" t="str">
        <f t="shared" si="0"/>
        <v>26696620</v>
      </c>
      <c r="G60" s="34" t="s">
        <v>1067</v>
      </c>
      <c r="H60" s="34" t="s">
        <v>14666</v>
      </c>
      <c r="I60" t="s">
        <v>24</v>
      </c>
      <c r="J60" t="s">
        <v>25</v>
      </c>
      <c r="K60" t="s">
        <v>14667</v>
      </c>
      <c r="L60" t="s">
        <v>27</v>
      </c>
      <c r="M60" t="s">
        <v>28</v>
      </c>
      <c r="N60" t="s">
        <v>29</v>
      </c>
      <c r="O60" t="s">
        <v>30</v>
      </c>
      <c r="P60" t="s">
        <v>14668</v>
      </c>
      <c r="Q60" t="s">
        <v>32</v>
      </c>
      <c r="R60" t="s">
        <v>33</v>
      </c>
      <c r="S60" t="s">
        <v>33</v>
      </c>
      <c r="T60" t="s">
        <v>33</v>
      </c>
      <c r="U60" t="s">
        <v>33</v>
      </c>
      <c r="V60" t="s">
        <v>33</v>
      </c>
      <c r="W60" t="s">
        <v>33</v>
      </c>
    </row>
    <row r="61" spans="1:23" hidden="1">
      <c r="A61" t="s">
        <v>14511</v>
      </c>
      <c r="B61" t="s">
        <v>21</v>
      </c>
      <c r="C61" t="s">
        <v>22</v>
      </c>
      <c r="D61" s="33">
        <v>3.76</v>
      </c>
      <c r="E61" t="s">
        <v>14669</v>
      </c>
      <c r="F61" t="str">
        <f t="shared" si="0"/>
        <v>26696611</v>
      </c>
      <c r="G61" s="34" t="s">
        <v>1067</v>
      </c>
      <c r="H61" s="34" t="s">
        <v>14666</v>
      </c>
      <c r="I61" t="s">
        <v>24</v>
      </c>
      <c r="J61" t="s">
        <v>25</v>
      </c>
      <c r="K61" t="s">
        <v>14670</v>
      </c>
      <c r="L61" t="s">
        <v>27</v>
      </c>
      <c r="M61" t="s">
        <v>28</v>
      </c>
      <c r="N61" t="s">
        <v>29</v>
      </c>
      <c r="O61" t="s">
        <v>30</v>
      </c>
      <c r="P61" t="s">
        <v>14671</v>
      </c>
      <c r="Q61" t="s">
        <v>32</v>
      </c>
      <c r="R61" t="s">
        <v>33</v>
      </c>
      <c r="S61" t="s">
        <v>33</v>
      </c>
      <c r="T61" t="s">
        <v>33</v>
      </c>
      <c r="U61" t="s">
        <v>33</v>
      </c>
      <c r="V61" t="s">
        <v>33</v>
      </c>
      <c r="W61" t="s">
        <v>33</v>
      </c>
    </row>
    <row r="62" spans="1:23" hidden="1">
      <c r="A62" t="s">
        <v>14511</v>
      </c>
      <c r="B62" t="s">
        <v>21</v>
      </c>
      <c r="C62" t="s">
        <v>256</v>
      </c>
      <c r="D62" s="33">
        <v>133063.97</v>
      </c>
      <c r="E62" t="s">
        <v>14672</v>
      </c>
      <c r="F62" t="str">
        <f t="shared" si="0"/>
        <v>01020040</v>
      </c>
      <c r="G62" s="34" t="s">
        <v>440</v>
      </c>
      <c r="H62" s="34" t="s">
        <v>14516</v>
      </c>
      <c r="I62" t="s">
        <v>14673</v>
      </c>
      <c r="J62" t="s">
        <v>14672</v>
      </c>
      <c r="K62" t="s">
        <v>14674</v>
      </c>
      <c r="L62" t="s">
        <v>1426</v>
      </c>
      <c r="M62" t="s">
        <v>14675</v>
      </c>
      <c r="N62" t="s">
        <v>14676</v>
      </c>
      <c r="O62" t="s">
        <v>14677</v>
      </c>
      <c r="P62" t="s">
        <v>33</v>
      </c>
      <c r="Q62" t="s">
        <v>33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</row>
    <row r="63" spans="1:23" hidden="1">
      <c r="A63" t="s">
        <v>14511</v>
      </c>
      <c r="B63" t="s">
        <v>21</v>
      </c>
      <c r="C63" t="s">
        <v>243</v>
      </c>
      <c r="D63" s="33">
        <v>57916.66</v>
      </c>
      <c r="E63" s="52">
        <v>178843400010314</v>
      </c>
      <c r="F63" t="str">
        <f t="shared" si="0"/>
        <v>00010314</v>
      </c>
      <c r="G63" s="34" t="s">
        <v>440</v>
      </c>
      <c r="H63" s="34" t="s">
        <v>14516</v>
      </c>
      <c r="I63" t="s">
        <v>4783</v>
      </c>
      <c r="J63" t="s">
        <v>14678</v>
      </c>
      <c r="K63" t="s">
        <v>14679</v>
      </c>
      <c r="L63" t="s">
        <v>14680</v>
      </c>
      <c r="M63" t="s">
        <v>8563</v>
      </c>
      <c r="N63" t="s">
        <v>14681</v>
      </c>
      <c r="O63" t="s">
        <v>14682</v>
      </c>
      <c r="P63" t="s">
        <v>14683</v>
      </c>
      <c r="Q63" t="s">
        <v>14684</v>
      </c>
      <c r="R63" t="s">
        <v>14685</v>
      </c>
      <c r="S63" t="s">
        <v>14686</v>
      </c>
      <c r="T63" t="s">
        <v>14687</v>
      </c>
      <c r="U63" t="s">
        <v>14688</v>
      </c>
      <c r="V63" t="s">
        <v>14510</v>
      </c>
      <c r="W63" t="s">
        <v>4786</v>
      </c>
    </row>
    <row r="64" spans="1:23" hidden="1">
      <c r="A64" t="s">
        <v>14511</v>
      </c>
      <c r="B64" t="s">
        <v>21</v>
      </c>
      <c r="C64" t="s">
        <v>243</v>
      </c>
      <c r="D64" s="33">
        <v>15089.5</v>
      </c>
      <c r="E64" t="s">
        <v>14689</v>
      </c>
      <c r="F64" t="str">
        <f t="shared" si="0"/>
        <v>01010876</v>
      </c>
      <c r="G64" s="34" t="s">
        <v>440</v>
      </c>
      <c r="H64" s="34" t="s">
        <v>14516</v>
      </c>
      <c r="I64" t="s">
        <v>14690</v>
      </c>
      <c r="J64" t="s">
        <v>14689</v>
      </c>
      <c r="K64" t="s">
        <v>14691</v>
      </c>
      <c r="L64" t="s">
        <v>14692</v>
      </c>
      <c r="M64" t="s">
        <v>14693</v>
      </c>
      <c r="N64" t="s">
        <v>14694</v>
      </c>
      <c r="O64" t="s">
        <v>14695</v>
      </c>
      <c r="P64" t="s">
        <v>33</v>
      </c>
      <c r="Q64" t="s">
        <v>33</v>
      </c>
      <c r="R64" t="s">
        <v>33</v>
      </c>
      <c r="S64" t="s">
        <v>33</v>
      </c>
      <c r="T64" t="s">
        <v>33</v>
      </c>
      <c r="U64" t="s">
        <v>33</v>
      </c>
      <c r="V64" t="s">
        <v>33</v>
      </c>
      <c r="W64" t="s">
        <v>33</v>
      </c>
    </row>
    <row r="65" spans="1:23" hidden="1">
      <c r="A65" t="s">
        <v>14511</v>
      </c>
      <c r="B65" t="s">
        <v>21</v>
      </c>
      <c r="C65" t="s">
        <v>243</v>
      </c>
      <c r="D65" s="33">
        <v>43.83</v>
      </c>
      <c r="E65" t="s">
        <v>14696</v>
      </c>
      <c r="F65" t="str">
        <f t="shared" si="0"/>
        <v>01010683</v>
      </c>
      <c r="G65" s="34" t="s">
        <v>2239</v>
      </c>
      <c r="H65" s="34" t="s">
        <v>14697</v>
      </c>
      <c r="I65" t="s">
        <v>14698</v>
      </c>
      <c r="J65" t="s">
        <v>14696</v>
      </c>
      <c r="K65" t="s">
        <v>14699</v>
      </c>
      <c r="L65" t="s">
        <v>14700</v>
      </c>
      <c r="M65" t="s">
        <v>14701</v>
      </c>
      <c r="N65" t="s">
        <v>14702</v>
      </c>
      <c r="O65" t="s">
        <v>14703</v>
      </c>
      <c r="P65" t="s">
        <v>14704</v>
      </c>
      <c r="Q65" t="s">
        <v>14705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</row>
    <row r="66" spans="1:23" hidden="1">
      <c r="A66" t="s">
        <v>14511</v>
      </c>
      <c r="B66" t="s">
        <v>21</v>
      </c>
      <c r="C66" t="s">
        <v>22</v>
      </c>
      <c r="D66" s="33">
        <v>56774</v>
      </c>
      <c r="E66" t="s">
        <v>14706</v>
      </c>
      <c r="F66" t="str">
        <f t="shared" si="0"/>
        <v>24624224</v>
      </c>
      <c r="G66" s="34" t="s">
        <v>440</v>
      </c>
      <c r="H66" s="34" t="s">
        <v>14707</v>
      </c>
      <c r="I66" t="s">
        <v>14708</v>
      </c>
      <c r="J66" t="s">
        <v>14709</v>
      </c>
      <c r="K66" t="s">
        <v>14710</v>
      </c>
      <c r="L66" t="s">
        <v>80</v>
      </c>
      <c r="M66" t="s">
        <v>14711</v>
      </c>
      <c r="N66" t="s">
        <v>47</v>
      </c>
      <c r="O66" t="s">
        <v>30</v>
      </c>
      <c r="P66" t="s">
        <v>14712</v>
      </c>
      <c r="Q66" t="s">
        <v>32</v>
      </c>
      <c r="R66" t="s">
        <v>33</v>
      </c>
      <c r="S66" t="s">
        <v>33</v>
      </c>
      <c r="T66" t="s">
        <v>33</v>
      </c>
      <c r="U66" t="s">
        <v>33</v>
      </c>
      <c r="V66" t="s">
        <v>33</v>
      </c>
      <c r="W66" t="s">
        <v>33</v>
      </c>
    </row>
    <row r="67" spans="1:23" hidden="1">
      <c r="A67" t="s">
        <v>14511</v>
      </c>
      <c r="B67" t="s">
        <v>21</v>
      </c>
      <c r="C67" t="s">
        <v>22</v>
      </c>
      <c r="D67" s="33">
        <v>29986</v>
      </c>
      <c r="E67" t="s">
        <v>14713</v>
      </c>
      <c r="F67" t="str">
        <f t="shared" ref="F67:F130" si="1">RIGHT(E67,8)</f>
        <v>17490906</v>
      </c>
      <c r="G67" s="34" t="s">
        <v>440</v>
      </c>
      <c r="H67" s="34">
        <v>92198</v>
      </c>
      <c r="I67" t="s">
        <v>7663</v>
      </c>
      <c r="J67" t="s">
        <v>336</v>
      </c>
      <c r="K67" t="s">
        <v>7664</v>
      </c>
      <c r="L67" t="s">
        <v>412</v>
      </c>
      <c r="M67" t="s">
        <v>7665</v>
      </c>
      <c r="N67" t="s">
        <v>29</v>
      </c>
      <c r="O67" t="s">
        <v>30</v>
      </c>
      <c r="P67" t="s">
        <v>14714</v>
      </c>
      <c r="Q67" t="s">
        <v>32</v>
      </c>
      <c r="R67" t="s">
        <v>33</v>
      </c>
      <c r="S67" t="s">
        <v>33</v>
      </c>
      <c r="T67" t="s">
        <v>33</v>
      </c>
      <c r="U67" t="s">
        <v>33</v>
      </c>
      <c r="V67" t="s">
        <v>33</v>
      </c>
      <c r="W67" t="s">
        <v>33</v>
      </c>
    </row>
    <row r="68" spans="1:23" hidden="1">
      <c r="A68" t="s">
        <v>14511</v>
      </c>
      <c r="B68" t="s">
        <v>21</v>
      </c>
      <c r="C68" t="s">
        <v>22</v>
      </c>
      <c r="D68" s="33">
        <v>7885</v>
      </c>
      <c r="E68" t="s">
        <v>14715</v>
      </c>
      <c r="F68" t="str">
        <f t="shared" si="1"/>
        <v>17490956</v>
      </c>
      <c r="G68" s="34" t="s">
        <v>440</v>
      </c>
      <c r="H68" s="34">
        <v>92198</v>
      </c>
      <c r="I68" t="s">
        <v>7663</v>
      </c>
      <c r="J68" t="s">
        <v>336</v>
      </c>
      <c r="K68" t="s">
        <v>7664</v>
      </c>
      <c r="L68" t="s">
        <v>412</v>
      </c>
      <c r="M68" t="s">
        <v>7665</v>
      </c>
      <c r="N68" t="s">
        <v>29</v>
      </c>
      <c r="O68" t="s">
        <v>30</v>
      </c>
      <c r="P68" t="s">
        <v>14716</v>
      </c>
      <c r="Q68" t="s">
        <v>32</v>
      </c>
      <c r="R68" t="s">
        <v>33</v>
      </c>
      <c r="S68" t="s">
        <v>33</v>
      </c>
      <c r="T68" t="s">
        <v>33</v>
      </c>
      <c r="U68" t="s">
        <v>33</v>
      </c>
      <c r="V68" t="s">
        <v>33</v>
      </c>
      <c r="W68" t="s">
        <v>33</v>
      </c>
    </row>
    <row r="69" spans="1:23" hidden="1">
      <c r="A69" t="s">
        <v>14511</v>
      </c>
      <c r="B69" t="s">
        <v>21</v>
      </c>
      <c r="C69" t="s">
        <v>22</v>
      </c>
      <c r="D69" s="33">
        <v>3008.6</v>
      </c>
      <c r="E69" t="s">
        <v>14717</v>
      </c>
      <c r="F69" t="str">
        <f t="shared" si="1"/>
        <v>17490988</v>
      </c>
      <c r="G69" s="34" t="s">
        <v>440</v>
      </c>
      <c r="H69" s="34">
        <v>92198</v>
      </c>
      <c r="I69" t="s">
        <v>7663</v>
      </c>
      <c r="J69" t="s">
        <v>336</v>
      </c>
      <c r="K69" t="s">
        <v>7664</v>
      </c>
      <c r="L69" t="s">
        <v>412</v>
      </c>
      <c r="M69" t="s">
        <v>7665</v>
      </c>
      <c r="N69" t="s">
        <v>29</v>
      </c>
      <c r="O69" t="s">
        <v>30</v>
      </c>
      <c r="P69" t="s">
        <v>14718</v>
      </c>
      <c r="Q69" t="s">
        <v>32</v>
      </c>
      <c r="R69" t="s">
        <v>33</v>
      </c>
      <c r="S69" t="s">
        <v>33</v>
      </c>
      <c r="T69" t="s">
        <v>33</v>
      </c>
      <c r="U69" t="s">
        <v>33</v>
      </c>
      <c r="V69" t="s">
        <v>33</v>
      </c>
      <c r="W69" t="s">
        <v>33</v>
      </c>
    </row>
    <row r="70" spans="1:23" hidden="1">
      <c r="A70" t="s">
        <v>14511</v>
      </c>
      <c r="B70" t="s">
        <v>21</v>
      </c>
      <c r="C70" t="s">
        <v>22</v>
      </c>
      <c r="D70" s="33">
        <v>0.01</v>
      </c>
      <c r="E70" t="s">
        <v>14719</v>
      </c>
      <c r="F70" t="str">
        <f t="shared" si="1"/>
        <v>20199846</v>
      </c>
      <c r="G70" s="34" t="s">
        <v>440</v>
      </c>
      <c r="H70" s="34">
        <v>92198</v>
      </c>
      <c r="I70" t="s">
        <v>14720</v>
      </c>
      <c r="J70" t="s">
        <v>1031</v>
      </c>
      <c r="K70" t="s">
        <v>14721</v>
      </c>
      <c r="L70" t="s">
        <v>4449</v>
      </c>
      <c r="M70" t="s">
        <v>1033</v>
      </c>
      <c r="N70" t="s">
        <v>47</v>
      </c>
      <c r="O70" t="s">
        <v>30</v>
      </c>
      <c r="P70" t="s">
        <v>32</v>
      </c>
      <c r="Q70" t="s">
        <v>33</v>
      </c>
      <c r="R70" t="s">
        <v>33</v>
      </c>
      <c r="S70" t="s">
        <v>33</v>
      </c>
      <c r="T70" t="s">
        <v>33</v>
      </c>
      <c r="U70" t="s">
        <v>33</v>
      </c>
      <c r="V70" t="s">
        <v>33</v>
      </c>
      <c r="W70" t="s">
        <v>33</v>
      </c>
    </row>
    <row r="71" spans="1:23" hidden="1">
      <c r="A71" t="s">
        <v>14511</v>
      </c>
      <c r="B71" t="s">
        <v>21</v>
      </c>
      <c r="C71" t="s">
        <v>270</v>
      </c>
      <c r="D71" s="33">
        <v>17820000</v>
      </c>
      <c r="E71" t="s">
        <v>14722</v>
      </c>
      <c r="F71" t="str">
        <f t="shared" si="1"/>
        <v>01453844</v>
      </c>
      <c r="G71" s="34" t="s">
        <v>1067</v>
      </c>
      <c r="H71" s="34" t="s">
        <v>14723</v>
      </c>
      <c r="I71" t="s">
        <v>14722</v>
      </c>
      <c r="J71" t="s">
        <v>272</v>
      </c>
      <c r="K71" t="s">
        <v>14724</v>
      </c>
      <c r="L71" t="s">
        <v>14725</v>
      </c>
      <c r="M71" t="s">
        <v>14726</v>
      </c>
      <c r="N71" t="s">
        <v>8016</v>
      </c>
      <c r="O71" t="s">
        <v>14727</v>
      </c>
      <c r="P71" t="s">
        <v>8017</v>
      </c>
      <c r="Q71" t="s">
        <v>14728</v>
      </c>
      <c r="R71" t="s">
        <v>33</v>
      </c>
      <c r="S71" t="s">
        <v>33</v>
      </c>
      <c r="T71" t="s">
        <v>33</v>
      </c>
      <c r="U71" t="s">
        <v>33</v>
      </c>
      <c r="V71" t="s">
        <v>33</v>
      </c>
      <c r="W71" t="s">
        <v>33</v>
      </c>
    </row>
    <row r="72" spans="1:23" hidden="1">
      <c r="A72" t="s">
        <v>14511</v>
      </c>
      <c r="B72" t="s">
        <v>21</v>
      </c>
      <c r="C72" t="s">
        <v>270</v>
      </c>
      <c r="D72" s="33">
        <v>700000</v>
      </c>
      <c r="E72" t="s">
        <v>14729</v>
      </c>
      <c r="F72" t="str">
        <f t="shared" si="1"/>
        <v>01453402</v>
      </c>
      <c r="G72" s="34" t="s">
        <v>2229</v>
      </c>
      <c r="H72" s="34" t="s">
        <v>5069</v>
      </c>
      <c r="I72" t="s">
        <v>14729</v>
      </c>
      <c r="J72" t="s">
        <v>1898</v>
      </c>
      <c r="K72" t="s">
        <v>14730</v>
      </c>
      <c r="L72" t="s">
        <v>2077</v>
      </c>
      <c r="M72" t="s">
        <v>2078</v>
      </c>
      <c r="N72" t="s">
        <v>12520</v>
      </c>
      <c r="O72" t="s">
        <v>2080</v>
      </c>
      <c r="P72" t="s">
        <v>14731</v>
      </c>
      <c r="Q72" t="s">
        <v>33</v>
      </c>
      <c r="R72" t="s">
        <v>33</v>
      </c>
      <c r="S72" t="s">
        <v>33</v>
      </c>
      <c r="T72" t="s">
        <v>33</v>
      </c>
      <c r="U72" t="s">
        <v>33</v>
      </c>
      <c r="V72" t="s">
        <v>33</v>
      </c>
      <c r="W72" t="s">
        <v>33</v>
      </c>
    </row>
    <row r="73" spans="1:23" hidden="1">
      <c r="A73" t="s">
        <v>14511</v>
      </c>
      <c r="B73" t="s">
        <v>21</v>
      </c>
      <c r="C73" t="s">
        <v>270</v>
      </c>
      <c r="D73" s="33">
        <v>25000</v>
      </c>
      <c r="E73" t="s">
        <v>14732</v>
      </c>
      <c r="F73" t="str">
        <f t="shared" si="1"/>
        <v>01106504</v>
      </c>
      <c r="G73" s="34" t="s">
        <v>4875</v>
      </c>
      <c r="H73" s="34" t="s">
        <v>16586</v>
      </c>
      <c r="I73" t="s">
        <v>14732</v>
      </c>
      <c r="J73" t="s">
        <v>4927</v>
      </c>
      <c r="K73" t="s">
        <v>14733</v>
      </c>
      <c r="L73" t="s">
        <v>14734</v>
      </c>
      <c r="M73" t="s">
        <v>14735</v>
      </c>
      <c r="N73" t="s">
        <v>33</v>
      </c>
      <c r="O73" t="s">
        <v>33</v>
      </c>
      <c r="P73" t="s">
        <v>33</v>
      </c>
      <c r="Q73" t="s">
        <v>33</v>
      </c>
      <c r="R73" t="s">
        <v>33</v>
      </c>
      <c r="S73" t="s">
        <v>33</v>
      </c>
      <c r="T73" t="s">
        <v>33</v>
      </c>
      <c r="U73" t="s">
        <v>33</v>
      </c>
      <c r="V73" t="s">
        <v>33</v>
      </c>
      <c r="W73" t="s">
        <v>33</v>
      </c>
    </row>
    <row r="74" spans="1:23" hidden="1">
      <c r="A74" t="s">
        <v>14736</v>
      </c>
      <c r="B74" t="s">
        <v>21</v>
      </c>
      <c r="C74" t="s">
        <v>22</v>
      </c>
      <c r="D74" s="33">
        <v>401418.79</v>
      </c>
      <c r="E74" t="s">
        <v>14737</v>
      </c>
      <c r="F74" t="str">
        <f t="shared" si="1"/>
        <v>52418801</v>
      </c>
      <c r="G74" s="34" t="s">
        <v>440</v>
      </c>
      <c r="H74" s="34">
        <v>92167</v>
      </c>
      <c r="I74" t="s">
        <v>942</v>
      </c>
      <c r="J74" t="s">
        <v>943</v>
      </c>
      <c r="K74" t="s">
        <v>2649</v>
      </c>
      <c r="L74" t="s">
        <v>2650</v>
      </c>
      <c r="M74" t="s">
        <v>946</v>
      </c>
      <c r="N74" t="s">
        <v>204</v>
      </c>
      <c r="O74" t="s">
        <v>30</v>
      </c>
      <c r="P74" t="s">
        <v>32</v>
      </c>
      <c r="Q74" t="s">
        <v>33</v>
      </c>
      <c r="R74" t="s">
        <v>33</v>
      </c>
      <c r="S74" t="s">
        <v>33</v>
      </c>
      <c r="T74" t="s">
        <v>33</v>
      </c>
      <c r="U74" t="s">
        <v>33</v>
      </c>
      <c r="V74" t="s">
        <v>33</v>
      </c>
      <c r="W74" t="s">
        <v>33</v>
      </c>
    </row>
    <row r="75" spans="1:23" hidden="1">
      <c r="A75" t="s">
        <v>14736</v>
      </c>
      <c r="B75" t="s">
        <v>21</v>
      </c>
      <c r="C75" t="s">
        <v>22</v>
      </c>
      <c r="D75" s="33">
        <v>136991</v>
      </c>
      <c r="E75" t="s">
        <v>14738</v>
      </c>
      <c r="F75" t="str">
        <f t="shared" si="1"/>
        <v>52418802</v>
      </c>
      <c r="G75" s="34" t="s">
        <v>1067</v>
      </c>
      <c r="H75" s="34" t="s">
        <v>14739</v>
      </c>
      <c r="I75" t="s">
        <v>942</v>
      </c>
      <c r="J75" t="s">
        <v>943</v>
      </c>
      <c r="K75" t="s">
        <v>4869</v>
      </c>
      <c r="L75" t="s">
        <v>4870</v>
      </c>
      <c r="M75" t="s">
        <v>946</v>
      </c>
      <c r="N75" t="s">
        <v>204</v>
      </c>
      <c r="O75" t="s">
        <v>30</v>
      </c>
      <c r="P75" t="s">
        <v>32</v>
      </c>
      <c r="Q75" t="s">
        <v>33</v>
      </c>
      <c r="R75" t="s">
        <v>33</v>
      </c>
      <c r="S75" t="s">
        <v>33</v>
      </c>
      <c r="T75" t="s">
        <v>33</v>
      </c>
      <c r="U75" t="s">
        <v>33</v>
      </c>
      <c r="V75" t="s">
        <v>33</v>
      </c>
      <c r="W75" t="s">
        <v>33</v>
      </c>
    </row>
    <row r="76" spans="1:23" hidden="1">
      <c r="A76" t="s">
        <v>14736</v>
      </c>
      <c r="B76" t="s">
        <v>21</v>
      </c>
      <c r="C76" t="s">
        <v>22</v>
      </c>
      <c r="D76" s="33">
        <v>95440.75</v>
      </c>
      <c r="E76" t="s">
        <v>14740</v>
      </c>
      <c r="F76" t="str">
        <f t="shared" si="1"/>
        <v>25476660</v>
      </c>
      <c r="G76" s="34" t="s">
        <v>440</v>
      </c>
      <c r="H76" s="34" t="s">
        <v>15190</v>
      </c>
      <c r="I76" t="s">
        <v>542</v>
      </c>
      <c r="J76" t="s">
        <v>393</v>
      </c>
      <c r="K76" t="s">
        <v>14741</v>
      </c>
      <c r="L76" t="s">
        <v>45</v>
      </c>
      <c r="M76" t="s">
        <v>155</v>
      </c>
      <c r="N76" t="s">
        <v>47</v>
      </c>
      <c r="O76" t="s">
        <v>30</v>
      </c>
      <c r="P76" t="s">
        <v>14742</v>
      </c>
      <c r="Q76" t="s">
        <v>32</v>
      </c>
      <c r="R76" t="s">
        <v>33</v>
      </c>
      <c r="S76" t="s">
        <v>33</v>
      </c>
      <c r="T76" t="s">
        <v>33</v>
      </c>
      <c r="U76" t="s">
        <v>33</v>
      </c>
      <c r="V76" t="s">
        <v>33</v>
      </c>
      <c r="W76" t="s">
        <v>33</v>
      </c>
    </row>
    <row r="77" spans="1:23" hidden="1">
      <c r="A77" t="s">
        <v>14736</v>
      </c>
      <c r="B77" t="s">
        <v>21</v>
      </c>
      <c r="C77" t="s">
        <v>22</v>
      </c>
      <c r="D77" s="33">
        <v>55077</v>
      </c>
      <c r="E77" t="s">
        <v>14743</v>
      </c>
      <c r="F77" t="str">
        <f t="shared" si="1"/>
        <v>26784989</v>
      </c>
      <c r="G77" s="34" t="s">
        <v>440</v>
      </c>
      <c r="H77" s="34" t="s">
        <v>15190</v>
      </c>
      <c r="I77" t="s">
        <v>24</v>
      </c>
      <c r="J77" t="s">
        <v>25</v>
      </c>
      <c r="K77" t="s">
        <v>14744</v>
      </c>
      <c r="L77" t="s">
        <v>27</v>
      </c>
      <c r="M77" t="s">
        <v>28</v>
      </c>
      <c r="N77" t="s">
        <v>29</v>
      </c>
      <c r="O77" t="s">
        <v>30</v>
      </c>
      <c r="P77" t="s">
        <v>14745</v>
      </c>
      <c r="Q77" t="s">
        <v>32</v>
      </c>
      <c r="R77" t="s">
        <v>33</v>
      </c>
      <c r="S77" t="s">
        <v>33</v>
      </c>
      <c r="T77" t="s">
        <v>33</v>
      </c>
      <c r="U77" t="s">
        <v>33</v>
      </c>
      <c r="V77" t="s">
        <v>33</v>
      </c>
      <c r="W77" t="s">
        <v>33</v>
      </c>
    </row>
    <row r="78" spans="1:23" hidden="1">
      <c r="A78" t="s">
        <v>14736</v>
      </c>
      <c r="B78" t="s">
        <v>21</v>
      </c>
      <c r="C78" t="s">
        <v>22</v>
      </c>
      <c r="D78" s="33">
        <v>50000</v>
      </c>
      <c r="E78" t="s">
        <v>14746</v>
      </c>
      <c r="F78" t="str">
        <f t="shared" si="1"/>
        <v>20346970</v>
      </c>
      <c r="G78" s="34" t="s">
        <v>440</v>
      </c>
      <c r="H78" s="34" t="s">
        <v>15190</v>
      </c>
      <c r="I78" t="s">
        <v>14747</v>
      </c>
      <c r="J78" t="s">
        <v>14748</v>
      </c>
      <c r="K78" t="s">
        <v>405</v>
      </c>
      <c r="L78" t="s">
        <v>1687</v>
      </c>
      <c r="M78" t="s">
        <v>14749</v>
      </c>
      <c r="N78" t="s">
        <v>29</v>
      </c>
      <c r="O78" t="s">
        <v>30</v>
      </c>
      <c r="P78" t="s">
        <v>14750</v>
      </c>
      <c r="Q78" t="s">
        <v>32</v>
      </c>
      <c r="R78" t="s">
        <v>33</v>
      </c>
      <c r="S78" t="s">
        <v>33</v>
      </c>
      <c r="T78" t="s">
        <v>33</v>
      </c>
      <c r="U78" t="s">
        <v>33</v>
      </c>
      <c r="V78" t="s">
        <v>33</v>
      </c>
      <c r="W78" t="s">
        <v>33</v>
      </c>
    </row>
    <row r="79" spans="1:23" hidden="1">
      <c r="A79" t="s">
        <v>14736</v>
      </c>
      <c r="B79" t="s">
        <v>21</v>
      </c>
      <c r="C79" t="s">
        <v>22</v>
      </c>
      <c r="D79" s="33">
        <v>45685.79</v>
      </c>
      <c r="E79" t="s">
        <v>14751</v>
      </c>
      <c r="F79" t="str">
        <f t="shared" si="1"/>
        <v>24624664</v>
      </c>
      <c r="G79" s="34" t="s">
        <v>440</v>
      </c>
      <c r="H79" s="34" t="s">
        <v>15190</v>
      </c>
      <c r="I79" t="s">
        <v>2145</v>
      </c>
      <c r="J79" t="s">
        <v>14752</v>
      </c>
      <c r="K79" t="s">
        <v>14753</v>
      </c>
      <c r="L79" t="s">
        <v>80</v>
      </c>
      <c r="M79" t="s">
        <v>2148</v>
      </c>
      <c r="N79" t="s">
        <v>47</v>
      </c>
      <c r="O79" t="s">
        <v>30</v>
      </c>
      <c r="P79" t="s">
        <v>14754</v>
      </c>
      <c r="Q79" t="s">
        <v>32</v>
      </c>
      <c r="R79" t="s">
        <v>33</v>
      </c>
      <c r="S79" t="s">
        <v>33</v>
      </c>
      <c r="T79" t="s">
        <v>33</v>
      </c>
      <c r="U79" t="s">
        <v>33</v>
      </c>
      <c r="V79" t="s">
        <v>33</v>
      </c>
      <c r="W79" t="s">
        <v>33</v>
      </c>
    </row>
    <row r="80" spans="1:23" hidden="1">
      <c r="A80" t="s">
        <v>14736</v>
      </c>
      <c r="B80" t="s">
        <v>21</v>
      </c>
      <c r="C80" t="s">
        <v>22</v>
      </c>
      <c r="D80" s="33">
        <v>37895.19</v>
      </c>
      <c r="E80" t="s">
        <v>14755</v>
      </c>
      <c r="F80" t="str">
        <f t="shared" si="1"/>
        <v>26780678</v>
      </c>
      <c r="G80" s="34" t="s">
        <v>440</v>
      </c>
      <c r="H80" s="34" t="s">
        <v>15190</v>
      </c>
      <c r="I80" t="s">
        <v>24</v>
      </c>
      <c r="J80" t="s">
        <v>25</v>
      </c>
      <c r="K80" t="s">
        <v>14756</v>
      </c>
      <c r="L80" t="s">
        <v>27</v>
      </c>
      <c r="M80" t="s">
        <v>28</v>
      </c>
      <c r="N80" t="s">
        <v>29</v>
      </c>
      <c r="O80" t="s">
        <v>30</v>
      </c>
      <c r="P80" t="s">
        <v>14757</v>
      </c>
      <c r="Q80" t="s">
        <v>32</v>
      </c>
      <c r="R80" t="s">
        <v>33</v>
      </c>
      <c r="S80" t="s">
        <v>33</v>
      </c>
      <c r="T80" t="s">
        <v>33</v>
      </c>
      <c r="U80" t="s">
        <v>33</v>
      </c>
      <c r="V80" t="s">
        <v>33</v>
      </c>
      <c r="W80" t="s">
        <v>33</v>
      </c>
    </row>
    <row r="81" spans="1:23" hidden="1">
      <c r="A81" t="s">
        <v>14736</v>
      </c>
      <c r="B81" t="s">
        <v>21</v>
      </c>
      <c r="C81" t="s">
        <v>22</v>
      </c>
      <c r="D81" s="33">
        <v>28209</v>
      </c>
      <c r="E81" t="s">
        <v>14758</v>
      </c>
      <c r="F81" t="str">
        <f t="shared" si="1"/>
        <v>20004979</v>
      </c>
      <c r="G81" s="34" t="s">
        <v>440</v>
      </c>
      <c r="H81" s="34">
        <v>92167</v>
      </c>
      <c r="I81" t="s">
        <v>356</v>
      </c>
      <c r="J81" t="s">
        <v>229</v>
      </c>
      <c r="K81" t="s">
        <v>357</v>
      </c>
      <c r="L81" t="s">
        <v>358</v>
      </c>
      <c r="M81" t="s">
        <v>359</v>
      </c>
      <c r="N81" t="s">
        <v>204</v>
      </c>
      <c r="O81" t="s">
        <v>30</v>
      </c>
      <c r="P81" t="s">
        <v>32</v>
      </c>
      <c r="Q81" t="s">
        <v>33</v>
      </c>
      <c r="R81" t="s">
        <v>33</v>
      </c>
      <c r="S81" t="s">
        <v>33</v>
      </c>
      <c r="T81" t="s">
        <v>33</v>
      </c>
      <c r="U81" t="s">
        <v>33</v>
      </c>
      <c r="V81" t="s">
        <v>33</v>
      </c>
      <c r="W81" t="s">
        <v>33</v>
      </c>
    </row>
    <row r="82" spans="1:23" hidden="1">
      <c r="A82" t="s">
        <v>14736</v>
      </c>
      <c r="B82" t="s">
        <v>21</v>
      </c>
      <c r="C82" t="s">
        <v>22</v>
      </c>
      <c r="D82" s="33">
        <v>27268.639999999999</v>
      </c>
      <c r="E82" t="s">
        <v>14759</v>
      </c>
      <c r="F82" t="str">
        <f t="shared" si="1"/>
        <v>56064705</v>
      </c>
      <c r="G82" s="34" t="s">
        <v>440</v>
      </c>
      <c r="H82" s="34" t="s">
        <v>15190</v>
      </c>
      <c r="I82" t="s">
        <v>104</v>
      </c>
      <c r="J82" t="s">
        <v>105</v>
      </c>
      <c r="K82" t="s">
        <v>106</v>
      </c>
      <c r="L82" t="s">
        <v>107</v>
      </c>
      <c r="M82" t="s">
        <v>108</v>
      </c>
      <c r="N82" t="s">
        <v>29</v>
      </c>
      <c r="O82" t="s">
        <v>54</v>
      </c>
      <c r="P82" t="s">
        <v>14760</v>
      </c>
      <c r="Q82" t="s">
        <v>32</v>
      </c>
      <c r="R82" t="s">
        <v>33</v>
      </c>
      <c r="S82" t="s">
        <v>33</v>
      </c>
      <c r="T82" t="s">
        <v>33</v>
      </c>
      <c r="U82" t="s">
        <v>33</v>
      </c>
      <c r="V82" t="s">
        <v>33</v>
      </c>
      <c r="W82" t="s">
        <v>33</v>
      </c>
    </row>
    <row r="83" spans="1:23" hidden="1">
      <c r="A83" t="s">
        <v>14736</v>
      </c>
      <c r="B83" t="s">
        <v>21</v>
      </c>
      <c r="C83" t="s">
        <v>22</v>
      </c>
      <c r="D83" s="33">
        <v>24737.13</v>
      </c>
      <c r="E83" t="s">
        <v>14761</v>
      </c>
      <c r="F83" t="str">
        <f t="shared" si="1"/>
        <v>22581197</v>
      </c>
      <c r="G83" s="34" t="s">
        <v>1067</v>
      </c>
      <c r="H83" s="34" t="s">
        <v>14762</v>
      </c>
      <c r="I83" t="s">
        <v>329</v>
      </c>
      <c r="J83" t="s">
        <v>330</v>
      </c>
      <c r="K83" t="s">
        <v>331</v>
      </c>
      <c r="L83" t="s">
        <v>332</v>
      </c>
      <c r="M83" t="s">
        <v>333</v>
      </c>
      <c r="N83" t="s">
        <v>47</v>
      </c>
      <c r="O83" t="s">
        <v>30</v>
      </c>
      <c r="P83" t="s">
        <v>32</v>
      </c>
      <c r="Q83" t="s">
        <v>33</v>
      </c>
      <c r="R83" t="s">
        <v>33</v>
      </c>
      <c r="S83" t="s">
        <v>33</v>
      </c>
      <c r="T83" t="s">
        <v>33</v>
      </c>
      <c r="U83" t="s">
        <v>33</v>
      </c>
      <c r="V83" t="s">
        <v>33</v>
      </c>
      <c r="W83" t="s">
        <v>33</v>
      </c>
    </row>
    <row r="84" spans="1:23" hidden="1">
      <c r="A84" t="s">
        <v>14736</v>
      </c>
      <c r="B84" t="s">
        <v>21</v>
      </c>
      <c r="C84" t="s">
        <v>22</v>
      </c>
      <c r="D84" s="33">
        <v>23547.51</v>
      </c>
      <c r="E84" t="s">
        <v>14763</v>
      </c>
      <c r="F84" t="str">
        <f t="shared" si="1"/>
        <v>56064689</v>
      </c>
      <c r="G84" s="34" t="s">
        <v>440</v>
      </c>
      <c r="H84" s="34" t="s">
        <v>15190</v>
      </c>
      <c r="I84" t="s">
        <v>104</v>
      </c>
      <c r="J84" t="s">
        <v>105</v>
      </c>
      <c r="K84" t="s">
        <v>106</v>
      </c>
      <c r="L84" t="s">
        <v>107</v>
      </c>
      <c r="M84" t="s">
        <v>108</v>
      </c>
      <c r="N84" t="s">
        <v>29</v>
      </c>
      <c r="O84" t="s">
        <v>54</v>
      </c>
      <c r="P84" t="s">
        <v>14764</v>
      </c>
      <c r="Q84" t="s">
        <v>32</v>
      </c>
      <c r="R84" t="s">
        <v>33</v>
      </c>
      <c r="S84" t="s">
        <v>33</v>
      </c>
      <c r="T84" t="s">
        <v>33</v>
      </c>
      <c r="U84" t="s">
        <v>33</v>
      </c>
      <c r="V84" t="s">
        <v>33</v>
      </c>
      <c r="W84" t="s">
        <v>33</v>
      </c>
    </row>
    <row r="85" spans="1:23" hidden="1">
      <c r="A85" t="s">
        <v>14736</v>
      </c>
      <c r="B85" t="s">
        <v>21</v>
      </c>
      <c r="C85" t="s">
        <v>22</v>
      </c>
      <c r="D85" s="33">
        <v>20833</v>
      </c>
      <c r="E85" t="s">
        <v>14765</v>
      </c>
      <c r="F85" t="str">
        <f t="shared" si="1"/>
        <v>26784998</v>
      </c>
      <c r="G85" s="34" t="s">
        <v>440</v>
      </c>
      <c r="H85" s="34" t="s">
        <v>15190</v>
      </c>
      <c r="I85" t="s">
        <v>24</v>
      </c>
      <c r="J85" t="s">
        <v>25</v>
      </c>
      <c r="K85" t="s">
        <v>14766</v>
      </c>
      <c r="L85" t="s">
        <v>27</v>
      </c>
      <c r="M85" t="s">
        <v>28</v>
      </c>
      <c r="N85" t="s">
        <v>29</v>
      </c>
      <c r="O85" t="s">
        <v>30</v>
      </c>
      <c r="P85" t="s">
        <v>14767</v>
      </c>
      <c r="Q85" t="s">
        <v>32</v>
      </c>
      <c r="R85" t="s">
        <v>33</v>
      </c>
      <c r="S85" t="s">
        <v>33</v>
      </c>
      <c r="T85" t="s">
        <v>33</v>
      </c>
      <c r="U85" t="s">
        <v>33</v>
      </c>
      <c r="V85" t="s">
        <v>33</v>
      </c>
      <c r="W85" t="s">
        <v>33</v>
      </c>
    </row>
    <row r="86" spans="1:23" hidden="1">
      <c r="A86" t="s">
        <v>14736</v>
      </c>
      <c r="B86" t="s">
        <v>21</v>
      </c>
      <c r="C86" t="s">
        <v>22</v>
      </c>
      <c r="D86" s="33">
        <v>20500</v>
      </c>
      <c r="E86" t="s">
        <v>14768</v>
      </c>
      <c r="F86" t="str">
        <f t="shared" si="1"/>
        <v>26785007</v>
      </c>
      <c r="G86" s="34" t="s">
        <v>440</v>
      </c>
      <c r="H86" s="34" t="s">
        <v>15190</v>
      </c>
      <c r="I86" t="s">
        <v>24</v>
      </c>
      <c r="J86" t="s">
        <v>25</v>
      </c>
      <c r="K86" t="s">
        <v>14769</v>
      </c>
      <c r="L86" t="s">
        <v>27</v>
      </c>
      <c r="M86" t="s">
        <v>28</v>
      </c>
      <c r="N86" t="s">
        <v>29</v>
      </c>
      <c r="O86" t="s">
        <v>30</v>
      </c>
      <c r="P86" t="s">
        <v>14770</v>
      </c>
      <c r="Q86" t="s">
        <v>32</v>
      </c>
      <c r="R86" t="s">
        <v>33</v>
      </c>
      <c r="S86" t="s">
        <v>33</v>
      </c>
      <c r="T86" t="s">
        <v>33</v>
      </c>
      <c r="U86" t="s">
        <v>33</v>
      </c>
      <c r="V86" t="s">
        <v>33</v>
      </c>
      <c r="W86" t="s">
        <v>33</v>
      </c>
    </row>
    <row r="87" spans="1:23" hidden="1">
      <c r="A87" t="s">
        <v>14736</v>
      </c>
      <c r="B87" t="s">
        <v>21</v>
      </c>
      <c r="C87" t="s">
        <v>22</v>
      </c>
      <c r="D87" s="33">
        <v>19000</v>
      </c>
      <c r="E87" t="s">
        <v>14771</v>
      </c>
      <c r="F87" t="str">
        <f t="shared" si="1"/>
        <v>15117647</v>
      </c>
      <c r="G87" s="34" t="s">
        <v>1062</v>
      </c>
      <c r="H87" s="34" t="s">
        <v>14772</v>
      </c>
      <c r="I87" t="s">
        <v>187</v>
      </c>
      <c r="J87" t="s">
        <v>188</v>
      </c>
      <c r="K87" t="s">
        <v>189</v>
      </c>
      <c r="L87" t="s">
        <v>80</v>
      </c>
      <c r="M87" t="s">
        <v>190</v>
      </c>
      <c r="N87" t="s">
        <v>47</v>
      </c>
      <c r="O87" t="s">
        <v>30</v>
      </c>
      <c r="P87" t="s">
        <v>32</v>
      </c>
      <c r="Q87" t="s">
        <v>33</v>
      </c>
      <c r="R87" t="s">
        <v>33</v>
      </c>
      <c r="S87" t="s">
        <v>33</v>
      </c>
      <c r="T87" t="s">
        <v>33</v>
      </c>
      <c r="U87" t="s">
        <v>33</v>
      </c>
      <c r="V87" t="s">
        <v>33</v>
      </c>
      <c r="W87" t="s">
        <v>33</v>
      </c>
    </row>
    <row r="88" spans="1:23" hidden="1">
      <c r="A88" t="s">
        <v>14736</v>
      </c>
      <c r="B88" t="s">
        <v>21</v>
      </c>
      <c r="C88" t="s">
        <v>22</v>
      </c>
      <c r="D88" s="33">
        <v>16581.75</v>
      </c>
      <c r="E88" t="s">
        <v>14773</v>
      </c>
      <c r="F88" t="str">
        <f t="shared" si="1"/>
        <v>19507350</v>
      </c>
      <c r="G88" s="34" t="s">
        <v>440</v>
      </c>
      <c r="H88" s="34">
        <v>92167</v>
      </c>
      <c r="I88" t="s">
        <v>2540</v>
      </c>
      <c r="J88" t="s">
        <v>2541</v>
      </c>
      <c r="K88" t="s">
        <v>14774</v>
      </c>
      <c r="L88" t="s">
        <v>1291</v>
      </c>
      <c r="M88" t="s">
        <v>2543</v>
      </c>
      <c r="N88" t="s">
        <v>29</v>
      </c>
      <c r="O88" t="s">
        <v>30</v>
      </c>
      <c r="P88" t="s">
        <v>14775</v>
      </c>
      <c r="Q88" t="s">
        <v>32</v>
      </c>
      <c r="R88" t="s">
        <v>33</v>
      </c>
      <c r="S88" t="s">
        <v>33</v>
      </c>
      <c r="T88" t="s">
        <v>33</v>
      </c>
      <c r="U88" t="s">
        <v>33</v>
      </c>
      <c r="V88" t="s">
        <v>33</v>
      </c>
      <c r="W88" t="s">
        <v>33</v>
      </c>
    </row>
    <row r="89" spans="1:23" hidden="1">
      <c r="A89" t="s">
        <v>14736</v>
      </c>
      <c r="B89" t="s">
        <v>21</v>
      </c>
      <c r="C89" t="s">
        <v>22</v>
      </c>
      <c r="D89" s="33">
        <v>9600</v>
      </c>
      <c r="E89" t="s">
        <v>14776</v>
      </c>
      <c r="F89" t="str">
        <f t="shared" si="1"/>
        <v>26781282</v>
      </c>
      <c r="G89" s="34" t="s">
        <v>1062</v>
      </c>
      <c r="H89" s="34" t="s">
        <v>14777</v>
      </c>
      <c r="I89" t="s">
        <v>24</v>
      </c>
      <c r="J89" t="s">
        <v>25</v>
      </c>
      <c r="K89" t="s">
        <v>14778</v>
      </c>
      <c r="L89" t="s">
        <v>27</v>
      </c>
      <c r="M89" t="s">
        <v>28</v>
      </c>
      <c r="N89" t="s">
        <v>29</v>
      </c>
      <c r="O89" t="s">
        <v>30</v>
      </c>
      <c r="P89" t="s">
        <v>14779</v>
      </c>
      <c r="Q89" t="s">
        <v>32</v>
      </c>
      <c r="R89" t="s">
        <v>33</v>
      </c>
      <c r="S89" t="s">
        <v>33</v>
      </c>
      <c r="T89" t="s">
        <v>33</v>
      </c>
      <c r="U89" t="s">
        <v>33</v>
      </c>
      <c r="V89" t="s">
        <v>33</v>
      </c>
      <c r="W89" t="s">
        <v>33</v>
      </c>
    </row>
    <row r="90" spans="1:23" hidden="1">
      <c r="A90" t="s">
        <v>14736</v>
      </c>
      <c r="B90" t="s">
        <v>21</v>
      </c>
      <c r="C90" t="s">
        <v>22</v>
      </c>
      <c r="D90" s="33">
        <v>9598.33</v>
      </c>
      <c r="E90" t="s">
        <v>14780</v>
      </c>
      <c r="F90" t="str">
        <f t="shared" si="1"/>
        <v>26388825</v>
      </c>
      <c r="G90" s="34" t="s">
        <v>1059</v>
      </c>
      <c r="H90" s="34" t="s">
        <v>14781</v>
      </c>
      <c r="I90" t="s">
        <v>14782</v>
      </c>
      <c r="J90" t="s">
        <v>14783</v>
      </c>
      <c r="K90" t="s">
        <v>14784</v>
      </c>
      <c r="L90" t="s">
        <v>86</v>
      </c>
      <c r="M90" t="s">
        <v>368</v>
      </c>
      <c r="N90" t="s">
        <v>47</v>
      </c>
      <c r="O90" t="s">
        <v>30</v>
      </c>
      <c r="P90" t="s">
        <v>32</v>
      </c>
      <c r="Q90" t="s">
        <v>33</v>
      </c>
      <c r="R90" t="s">
        <v>33</v>
      </c>
      <c r="S90" t="s">
        <v>33</v>
      </c>
      <c r="T90" t="s">
        <v>33</v>
      </c>
      <c r="U90" t="s">
        <v>33</v>
      </c>
      <c r="V90" t="s">
        <v>33</v>
      </c>
      <c r="W90" t="s">
        <v>33</v>
      </c>
    </row>
    <row r="91" spans="1:23" hidden="1">
      <c r="A91" t="s">
        <v>14736</v>
      </c>
      <c r="B91" t="s">
        <v>21</v>
      </c>
      <c r="C91" t="s">
        <v>22</v>
      </c>
      <c r="D91" s="33">
        <v>9285.6200000000008</v>
      </c>
      <c r="E91" t="s">
        <v>14785</v>
      </c>
      <c r="F91" t="str">
        <f t="shared" si="1"/>
        <v>16830228</v>
      </c>
      <c r="G91" s="34" t="s">
        <v>440</v>
      </c>
      <c r="H91" s="34" t="s">
        <v>15190</v>
      </c>
      <c r="I91" t="s">
        <v>14786</v>
      </c>
      <c r="J91" t="s">
        <v>4953</v>
      </c>
      <c r="K91" t="s">
        <v>14787</v>
      </c>
      <c r="L91" t="s">
        <v>45</v>
      </c>
      <c r="M91" t="s">
        <v>4954</v>
      </c>
      <c r="N91" t="s">
        <v>47</v>
      </c>
      <c r="O91" t="s">
        <v>30</v>
      </c>
      <c r="P91" t="s">
        <v>14788</v>
      </c>
      <c r="Q91" t="s">
        <v>32</v>
      </c>
      <c r="R91" t="s">
        <v>33</v>
      </c>
      <c r="S91" t="s">
        <v>33</v>
      </c>
      <c r="T91" t="s">
        <v>33</v>
      </c>
      <c r="U91" t="s">
        <v>33</v>
      </c>
      <c r="V91" t="s">
        <v>33</v>
      </c>
      <c r="W91" t="s">
        <v>33</v>
      </c>
    </row>
    <row r="92" spans="1:23" hidden="1">
      <c r="A92" t="s">
        <v>14736</v>
      </c>
      <c r="B92" t="s">
        <v>21</v>
      </c>
      <c r="C92" t="s">
        <v>22</v>
      </c>
      <c r="D92" s="33">
        <v>7965.17</v>
      </c>
      <c r="E92" t="s">
        <v>14789</v>
      </c>
      <c r="F92" t="str">
        <f t="shared" si="1"/>
        <v>26780597</v>
      </c>
      <c r="G92" s="34" t="s">
        <v>440</v>
      </c>
      <c r="H92" s="34">
        <v>92211</v>
      </c>
      <c r="I92" t="s">
        <v>24</v>
      </c>
      <c r="J92" t="s">
        <v>25</v>
      </c>
      <c r="K92" t="s">
        <v>14790</v>
      </c>
      <c r="L92" t="s">
        <v>27</v>
      </c>
      <c r="M92" t="s">
        <v>28</v>
      </c>
      <c r="N92" t="s">
        <v>29</v>
      </c>
      <c r="O92" t="s">
        <v>30</v>
      </c>
      <c r="P92" t="s">
        <v>14791</v>
      </c>
      <c r="Q92" t="s">
        <v>32</v>
      </c>
      <c r="R92" t="s">
        <v>33</v>
      </c>
      <c r="S92" t="s">
        <v>33</v>
      </c>
      <c r="T92" t="s">
        <v>33</v>
      </c>
      <c r="U92" t="s">
        <v>33</v>
      </c>
      <c r="V92" t="s">
        <v>33</v>
      </c>
      <c r="W92" t="s">
        <v>33</v>
      </c>
    </row>
    <row r="93" spans="1:23" hidden="1">
      <c r="A93" t="s">
        <v>14736</v>
      </c>
      <c r="B93" t="s">
        <v>21</v>
      </c>
      <c r="C93" t="s">
        <v>22</v>
      </c>
      <c r="D93" s="33">
        <v>6400</v>
      </c>
      <c r="E93" t="s">
        <v>14792</v>
      </c>
      <c r="F93" t="str">
        <f t="shared" si="1"/>
        <v>26781237</v>
      </c>
      <c r="G93" s="34" t="s">
        <v>1062</v>
      </c>
      <c r="H93" s="34" t="s">
        <v>14793</v>
      </c>
      <c r="I93" t="s">
        <v>24</v>
      </c>
      <c r="J93" t="s">
        <v>25</v>
      </c>
      <c r="K93" t="s">
        <v>14794</v>
      </c>
      <c r="L93" t="s">
        <v>27</v>
      </c>
      <c r="M93" t="s">
        <v>28</v>
      </c>
      <c r="N93" t="s">
        <v>29</v>
      </c>
      <c r="O93" t="s">
        <v>30</v>
      </c>
      <c r="P93" t="s">
        <v>14795</v>
      </c>
      <c r="Q93" t="s">
        <v>32</v>
      </c>
      <c r="R93" t="s">
        <v>33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</row>
    <row r="94" spans="1:23" hidden="1">
      <c r="A94" t="s">
        <v>14736</v>
      </c>
      <c r="B94" t="s">
        <v>21</v>
      </c>
      <c r="C94" t="s">
        <v>22</v>
      </c>
      <c r="D94" s="33">
        <v>5961.46</v>
      </c>
      <c r="E94" t="s">
        <v>14796</v>
      </c>
      <c r="F94" t="str">
        <f t="shared" si="1"/>
        <v>25476663</v>
      </c>
      <c r="G94" s="34" t="s">
        <v>440</v>
      </c>
      <c r="H94" s="34" t="s">
        <v>15190</v>
      </c>
      <c r="I94" t="s">
        <v>542</v>
      </c>
      <c r="J94" t="s">
        <v>393</v>
      </c>
      <c r="K94" t="s">
        <v>14797</v>
      </c>
      <c r="L94" t="s">
        <v>45</v>
      </c>
      <c r="M94" t="s">
        <v>155</v>
      </c>
      <c r="N94" t="s">
        <v>47</v>
      </c>
      <c r="O94" t="s">
        <v>30</v>
      </c>
      <c r="P94" t="s">
        <v>14798</v>
      </c>
      <c r="Q94" t="s">
        <v>32</v>
      </c>
      <c r="R94" t="s">
        <v>33</v>
      </c>
      <c r="S94" t="s">
        <v>33</v>
      </c>
      <c r="T94" t="s">
        <v>33</v>
      </c>
      <c r="U94" t="s">
        <v>33</v>
      </c>
      <c r="V94" t="s">
        <v>33</v>
      </c>
      <c r="W94" t="s">
        <v>33</v>
      </c>
    </row>
    <row r="95" spans="1:23" hidden="1">
      <c r="A95" t="s">
        <v>14736</v>
      </c>
      <c r="B95" t="s">
        <v>21</v>
      </c>
      <c r="C95" t="s">
        <v>22</v>
      </c>
      <c r="D95" s="33">
        <v>5415.91</v>
      </c>
      <c r="E95" t="s">
        <v>14799</v>
      </c>
      <c r="F95" t="str">
        <f t="shared" si="1"/>
        <v>26780588</v>
      </c>
      <c r="G95" s="34" t="s">
        <v>440</v>
      </c>
      <c r="H95" s="34">
        <v>92211</v>
      </c>
      <c r="I95" t="s">
        <v>24</v>
      </c>
      <c r="J95" t="s">
        <v>25</v>
      </c>
      <c r="K95" t="s">
        <v>14800</v>
      </c>
      <c r="L95" t="s">
        <v>27</v>
      </c>
      <c r="M95" t="s">
        <v>28</v>
      </c>
      <c r="N95" t="s">
        <v>29</v>
      </c>
      <c r="O95" t="s">
        <v>30</v>
      </c>
      <c r="P95" t="s">
        <v>14801</v>
      </c>
      <c r="Q95" t="s">
        <v>32</v>
      </c>
      <c r="R95" t="s">
        <v>33</v>
      </c>
      <c r="S95" t="s">
        <v>33</v>
      </c>
      <c r="T95" t="s">
        <v>33</v>
      </c>
      <c r="U95" t="s">
        <v>33</v>
      </c>
      <c r="V95" t="s">
        <v>33</v>
      </c>
      <c r="W95" t="s">
        <v>33</v>
      </c>
    </row>
    <row r="96" spans="1:23" hidden="1">
      <c r="A96" t="s">
        <v>14736</v>
      </c>
      <c r="B96" t="s">
        <v>21</v>
      </c>
      <c r="C96" t="s">
        <v>22</v>
      </c>
      <c r="D96" s="33">
        <v>5388.46</v>
      </c>
      <c r="E96" t="s">
        <v>14802</v>
      </c>
      <c r="F96" t="str">
        <f t="shared" si="1"/>
        <v>20004978</v>
      </c>
      <c r="G96" s="34" t="s">
        <v>440</v>
      </c>
      <c r="H96" s="34">
        <v>92167</v>
      </c>
      <c r="I96" t="s">
        <v>356</v>
      </c>
      <c r="J96" t="s">
        <v>229</v>
      </c>
      <c r="K96" t="s">
        <v>376</v>
      </c>
      <c r="L96" t="s">
        <v>377</v>
      </c>
      <c r="M96" t="s">
        <v>359</v>
      </c>
      <c r="N96" t="s">
        <v>204</v>
      </c>
      <c r="O96" t="s">
        <v>30</v>
      </c>
      <c r="P96" t="s">
        <v>32</v>
      </c>
      <c r="Q96" t="s">
        <v>33</v>
      </c>
      <c r="R96" t="s">
        <v>33</v>
      </c>
      <c r="S96" t="s">
        <v>33</v>
      </c>
      <c r="T96" t="s">
        <v>33</v>
      </c>
      <c r="U96" t="s">
        <v>33</v>
      </c>
      <c r="V96" t="s">
        <v>33</v>
      </c>
      <c r="W96" t="s">
        <v>33</v>
      </c>
    </row>
    <row r="97" spans="1:23" hidden="1">
      <c r="A97" t="s">
        <v>14736</v>
      </c>
      <c r="B97" t="s">
        <v>21</v>
      </c>
      <c r="C97" t="s">
        <v>22</v>
      </c>
      <c r="D97" s="33">
        <v>4601.75</v>
      </c>
      <c r="E97" t="s">
        <v>14803</v>
      </c>
      <c r="F97" t="str">
        <f t="shared" si="1"/>
        <v>19238298</v>
      </c>
      <c r="G97" s="34" t="s">
        <v>440</v>
      </c>
      <c r="H97" s="34" t="s">
        <v>15190</v>
      </c>
      <c r="I97" t="s">
        <v>973</v>
      </c>
      <c r="J97" t="s">
        <v>229</v>
      </c>
      <c r="K97" t="s">
        <v>14804</v>
      </c>
      <c r="L97" t="s">
        <v>888</v>
      </c>
      <c r="M97" t="s">
        <v>975</v>
      </c>
      <c r="N97" t="s">
        <v>47</v>
      </c>
      <c r="O97" t="s">
        <v>30</v>
      </c>
      <c r="P97" t="s">
        <v>32</v>
      </c>
      <c r="Q97" t="s">
        <v>33</v>
      </c>
      <c r="R97" t="s">
        <v>33</v>
      </c>
      <c r="S97" t="s">
        <v>33</v>
      </c>
      <c r="T97" t="s">
        <v>33</v>
      </c>
      <c r="U97" t="s">
        <v>33</v>
      </c>
      <c r="V97" t="s">
        <v>33</v>
      </c>
      <c r="W97" t="s">
        <v>33</v>
      </c>
    </row>
    <row r="98" spans="1:23" hidden="1">
      <c r="A98" t="s">
        <v>14736</v>
      </c>
      <c r="B98" t="s">
        <v>21</v>
      </c>
      <c r="C98" t="s">
        <v>22</v>
      </c>
      <c r="D98" s="33">
        <v>4067.3</v>
      </c>
      <c r="E98" t="s">
        <v>14805</v>
      </c>
      <c r="F98" t="str">
        <f t="shared" si="1"/>
        <v>60002893</v>
      </c>
      <c r="G98" s="34">
        <v>1818</v>
      </c>
      <c r="H98" s="34">
        <v>17079</v>
      </c>
      <c r="I98" t="s">
        <v>2567</v>
      </c>
      <c r="J98" t="s">
        <v>14806</v>
      </c>
      <c r="K98" t="s">
        <v>14807</v>
      </c>
      <c r="L98" t="s">
        <v>45</v>
      </c>
      <c r="M98" t="s">
        <v>163</v>
      </c>
      <c r="N98" t="s">
        <v>47</v>
      </c>
      <c r="O98" t="s">
        <v>30</v>
      </c>
      <c r="P98" t="s">
        <v>32</v>
      </c>
      <c r="Q98" t="s">
        <v>33</v>
      </c>
      <c r="R98" t="s">
        <v>33</v>
      </c>
      <c r="S98" t="s">
        <v>33</v>
      </c>
      <c r="T98" t="s">
        <v>33</v>
      </c>
      <c r="U98" t="s">
        <v>33</v>
      </c>
      <c r="V98" t="s">
        <v>33</v>
      </c>
      <c r="W98" t="s">
        <v>33</v>
      </c>
    </row>
    <row r="99" spans="1:23" hidden="1">
      <c r="A99" t="s">
        <v>14736</v>
      </c>
      <c r="B99" t="s">
        <v>21</v>
      </c>
      <c r="C99" t="s">
        <v>22</v>
      </c>
      <c r="D99" s="33">
        <v>3928.65</v>
      </c>
      <c r="E99" t="s">
        <v>14808</v>
      </c>
      <c r="F99" t="str">
        <f t="shared" si="1"/>
        <v>73238947</v>
      </c>
      <c r="G99" s="34" t="s">
        <v>440</v>
      </c>
      <c r="H99" s="34" t="s">
        <v>15190</v>
      </c>
      <c r="I99" t="s">
        <v>14809</v>
      </c>
      <c r="J99" t="s">
        <v>229</v>
      </c>
      <c r="K99" t="s">
        <v>372</v>
      </c>
      <c r="L99" t="s">
        <v>80</v>
      </c>
      <c r="M99" t="s">
        <v>5501</v>
      </c>
      <c r="N99" t="s">
        <v>47</v>
      </c>
      <c r="O99" t="s">
        <v>30</v>
      </c>
      <c r="P99" t="s">
        <v>14810</v>
      </c>
      <c r="Q99" t="s">
        <v>32</v>
      </c>
      <c r="R99" t="s">
        <v>33</v>
      </c>
      <c r="S99" t="s">
        <v>33</v>
      </c>
      <c r="T99" t="s">
        <v>33</v>
      </c>
      <c r="U99" t="s">
        <v>33</v>
      </c>
      <c r="V99" t="s">
        <v>33</v>
      </c>
      <c r="W99" t="s">
        <v>33</v>
      </c>
    </row>
    <row r="100" spans="1:23" hidden="1">
      <c r="A100" t="s">
        <v>14736</v>
      </c>
      <c r="B100" t="s">
        <v>21</v>
      </c>
      <c r="C100" t="s">
        <v>22</v>
      </c>
      <c r="D100" s="33">
        <v>2708.33</v>
      </c>
      <c r="E100" t="s">
        <v>14811</v>
      </c>
      <c r="F100" t="str">
        <f t="shared" si="1"/>
        <v>25602927</v>
      </c>
      <c r="G100" s="34" t="s">
        <v>1871</v>
      </c>
      <c r="H100" s="34" t="s">
        <v>2736</v>
      </c>
      <c r="I100" t="s">
        <v>397</v>
      </c>
      <c r="J100" t="s">
        <v>398</v>
      </c>
      <c r="K100" t="s">
        <v>399</v>
      </c>
      <c r="L100" t="s">
        <v>27</v>
      </c>
      <c r="M100" t="s">
        <v>400</v>
      </c>
      <c r="N100" t="s">
        <v>29</v>
      </c>
      <c r="O100" t="s">
        <v>30</v>
      </c>
      <c r="P100" t="s">
        <v>14812</v>
      </c>
      <c r="Q100" t="s">
        <v>32</v>
      </c>
      <c r="R100" t="s">
        <v>33</v>
      </c>
      <c r="S100" t="s">
        <v>33</v>
      </c>
      <c r="T100" t="s">
        <v>33</v>
      </c>
      <c r="U100" t="s">
        <v>33</v>
      </c>
      <c r="V100" t="s">
        <v>33</v>
      </c>
      <c r="W100" t="s">
        <v>33</v>
      </c>
    </row>
    <row r="101" spans="1:23" hidden="1">
      <c r="A101" t="s">
        <v>14736</v>
      </c>
      <c r="B101" t="s">
        <v>21</v>
      </c>
      <c r="C101" t="s">
        <v>22</v>
      </c>
      <c r="D101" s="33">
        <v>1748.39</v>
      </c>
      <c r="E101" t="s">
        <v>14813</v>
      </c>
      <c r="F101" t="str">
        <f t="shared" si="1"/>
        <v>86706801</v>
      </c>
      <c r="G101" s="34" t="s">
        <v>1881</v>
      </c>
      <c r="H101" s="34" t="s">
        <v>14814</v>
      </c>
      <c r="I101" t="s">
        <v>1006</v>
      </c>
      <c r="J101" t="s">
        <v>1007</v>
      </c>
      <c r="K101" t="s">
        <v>1008</v>
      </c>
      <c r="L101" t="s">
        <v>80</v>
      </c>
      <c r="M101" t="s">
        <v>1009</v>
      </c>
      <c r="N101" t="s">
        <v>47</v>
      </c>
      <c r="O101" t="s">
        <v>30</v>
      </c>
      <c r="P101" t="s">
        <v>32</v>
      </c>
      <c r="Q101" t="s">
        <v>33</v>
      </c>
      <c r="R101" t="s">
        <v>33</v>
      </c>
      <c r="S101" t="s">
        <v>33</v>
      </c>
      <c r="T101" t="s">
        <v>33</v>
      </c>
      <c r="U101" t="s">
        <v>33</v>
      </c>
      <c r="V101" t="s">
        <v>33</v>
      </c>
      <c r="W101" t="s">
        <v>33</v>
      </c>
    </row>
    <row r="102" spans="1:23" hidden="1">
      <c r="A102" t="s">
        <v>14736</v>
      </c>
      <c r="B102" t="s">
        <v>21</v>
      </c>
      <c r="C102" t="s">
        <v>22</v>
      </c>
      <c r="D102" s="33">
        <v>1245.1500000000001</v>
      </c>
      <c r="E102" t="s">
        <v>14815</v>
      </c>
      <c r="F102" t="str">
        <f t="shared" si="1"/>
        <v>29198214</v>
      </c>
      <c r="G102" s="34" t="s">
        <v>1064</v>
      </c>
      <c r="H102" s="34" t="s">
        <v>14816</v>
      </c>
      <c r="I102" t="s">
        <v>181</v>
      </c>
      <c r="J102" t="s">
        <v>182</v>
      </c>
      <c r="K102" t="s">
        <v>183</v>
      </c>
      <c r="L102" t="s">
        <v>184</v>
      </c>
      <c r="M102" t="s">
        <v>185</v>
      </c>
      <c r="N102" t="s">
        <v>47</v>
      </c>
      <c r="O102" t="s">
        <v>54</v>
      </c>
      <c r="P102" t="s">
        <v>32</v>
      </c>
      <c r="Q102" t="s">
        <v>33</v>
      </c>
      <c r="R102" t="s">
        <v>33</v>
      </c>
      <c r="S102" t="s">
        <v>33</v>
      </c>
      <c r="T102" t="s">
        <v>33</v>
      </c>
      <c r="U102" t="s">
        <v>33</v>
      </c>
      <c r="V102" t="s">
        <v>33</v>
      </c>
      <c r="W102" t="s">
        <v>33</v>
      </c>
    </row>
    <row r="103" spans="1:23" hidden="1">
      <c r="A103" t="s">
        <v>14736</v>
      </c>
      <c r="B103" t="s">
        <v>21</v>
      </c>
      <c r="C103" t="s">
        <v>22</v>
      </c>
      <c r="D103" s="33">
        <v>904.05</v>
      </c>
      <c r="E103" t="s">
        <v>14817</v>
      </c>
      <c r="F103" t="str">
        <f t="shared" si="1"/>
        <v>26780696</v>
      </c>
      <c r="G103" s="34">
        <v>6300</v>
      </c>
      <c r="H103" s="34">
        <v>5146</v>
      </c>
      <c r="I103" t="s">
        <v>24</v>
      </c>
      <c r="J103" t="s">
        <v>25</v>
      </c>
      <c r="K103" t="s">
        <v>14818</v>
      </c>
      <c r="L103" t="s">
        <v>27</v>
      </c>
      <c r="M103" t="s">
        <v>28</v>
      </c>
      <c r="N103" t="s">
        <v>29</v>
      </c>
      <c r="O103" t="s">
        <v>30</v>
      </c>
      <c r="P103" t="s">
        <v>14819</v>
      </c>
      <c r="Q103" t="s">
        <v>32</v>
      </c>
      <c r="R103" t="s">
        <v>33</v>
      </c>
      <c r="S103" t="s">
        <v>33</v>
      </c>
      <c r="T103" t="s">
        <v>33</v>
      </c>
      <c r="U103" t="s">
        <v>33</v>
      </c>
      <c r="V103" t="s">
        <v>33</v>
      </c>
      <c r="W103" t="s">
        <v>33</v>
      </c>
    </row>
    <row r="104" spans="1:23" hidden="1">
      <c r="A104" t="s">
        <v>14736</v>
      </c>
      <c r="B104" t="s">
        <v>21</v>
      </c>
      <c r="C104" t="s">
        <v>22</v>
      </c>
      <c r="D104" s="33">
        <v>844.27</v>
      </c>
      <c r="E104" t="s">
        <v>14820</v>
      </c>
      <c r="F104" t="str">
        <f t="shared" si="1"/>
        <v>26786108</v>
      </c>
      <c r="G104" s="34" t="s">
        <v>1067</v>
      </c>
      <c r="H104" s="34" t="s">
        <v>14821</v>
      </c>
      <c r="I104" t="s">
        <v>24</v>
      </c>
      <c r="J104" t="s">
        <v>25</v>
      </c>
      <c r="K104" t="s">
        <v>14822</v>
      </c>
      <c r="L104" t="s">
        <v>27</v>
      </c>
      <c r="M104" t="s">
        <v>28</v>
      </c>
      <c r="N104" t="s">
        <v>29</v>
      </c>
      <c r="O104" t="s">
        <v>30</v>
      </c>
      <c r="P104" t="s">
        <v>14823</v>
      </c>
      <c r="Q104" t="s">
        <v>32</v>
      </c>
      <c r="R104" t="s">
        <v>33</v>
      </c>
      <c r="S104" t="s">
        <v>33</v>
      </c>
      <c r="T104" t="s">
        <v>33</v>
      </c>
      <c r="U104" t="s">
        <v>33</v>
      </c>
      <c r="V104" t="s">
        <v>33</v>
      </c>
      <c r="W104" t="s">
        <v>33</v>
      </c>
    </row>
    <row r="105" spans="1:23" hidden="1">
      <c r="A105" t="s">
        <v>14736</v>
      </c>
      <c r="B105" t="s">
        <v>21</v>
      </c>
      <c r="C105" t="s">
        <v>22</v>
      </c>
      <c r="D105" s="33">
        <v>579.6</v>
      </c>
      <c r="E105" t="s">
        <v>14824</v>
      </c>
      <c r="F105" t="str">
        <f t="shared" si="1"/>
        <v>79097561</v>
      </c>
      <c r="G105" s="34" t="s">
        <v>4817</v>
      </c>
      <c r="H105" s="34" t="s">
        <v>17696</v>
      </c>
      <c r="I105" t="s">
        <v>2562</v>
      </c>
      <c r="J105" t="s">
        <v>336</v>
      </c>
      <c r="K105" t="s">
        <v>2563</v>
      </c>
      <c r="L105" t="s">
        <v>45</v>
      </c>
      <c r="M105" t="s">
        <v>2564</v>
      </c>
      <c r="N105" t="s">
        <v>47</v>
      </c>
      <c r="O105" t="s">
        <v>30</v>
      </c>
      <c r="P105" t="s">
        <v>32</v>
      </c>
      <c r="Q105" t="s">
        <v>33</v>
      </c>
      <c r="R105" t="s">
        <v>33</v>
      </c>
      <c r="S105" t="s">
        <v>33</v>
      </c>
      <c r="T105" t="s">
        <v>33</v>
      </c>
      <c r="U105" t="s">
        <v>33</v>
      </c>
      <c r="V105" t="s">
        <v>33</v>
      </c>
      <c r="W105" t="s">
        <v>33</v>
      </c>
    </row>
    <row r="106" spans="1:23" hidden="1">
      <c r="A106" t="s">
        <v>14736</v>
      </c>
      <c r="B106" t="s">
        <v>21</v>
      </c>
      <c r="C106" t="s">
        <v>22</v>
      </c>
      <c r="D106" s="33">
        <v>500</v>
      </c>
      <c r="E106" t="s">
        <v>14825</v>
      </c>
      <c r="F106" t="str">
        <f t="shared" si="1"/>
        <v>80268349</v>
      </c>
      <c r="G106" s="34" t="s">
        <v>1881</v>
      </c>
      <c r="H106" s="34" t="s">
        <v>14826</v>
      </c>
      <c r="I106" t="s">
        <v>14827</v>
      </c>
      <c r="J106" t="s">
        <v>4780</v>
      </c>
      <c r="K106" t="s">
        <v>14828</v>
      </c>
      <c r="L106" t="s">
        <v>194</v>
      </c>
      <c r="M106" t="s">
        <v>14829</v>
      </c>
      <c r="N106" t="s">
        <v>29</v>
      </c>
      <c r="O106" t="s">
        <v>30</v>
      </c>
      <c r="P106" t="s">
        <v>14830</v>
      </c>
      <c r="Q106" t="s">
        <v>32</v>
      </c>
      <c r="R106" t="s">
        <v>33</v>
      </c>
      <c r="S106" t="s">
        <v>33</v>
      </c>
      <c r="T106" t="s">
        <v>33</v>
      </c>
      <c r="U106" t="s">
        <v>33</v>
      </c>
      <c r="V106" t="s">
        <v>33</v>
      </c>
      <c r="W106" t="s">
        <v>33</v>
      </c>
    </row>
    <row r="107" spans="1:23" hidden="1">
      <c r="A107" t="s">
        <v>14736</v>
      </c>
      <c r="B107" t="s">
        <v>21</v>
      </c>
      <c r="C107" t="s">
        <v>22</v>
      </c>
      <c r="D107" s="33">
        <v>300</v>
      </c>
      <c r="E107" t="s">
        <v>14831</v>
      </c>
      <c r="F107" t="str">
        <f t="shared" si="1"/>
        <v>23900138</v>
      </c>
      <c r="G107" s="34" t="s">
        <v>440</v>
      </c>
      <c r="H107" s="34" t="s">
        <v>16587</v>
      </c>
      <c r="I107" t="s">
        <v>868</v>
      </c>
      <c r="J107" t="s">
        <v>869</v>
      </c>
      <c r="K107" t="s">
        <v>870</v>
      </c>
      <c r="L107" t="s">
        <v>80</v>
      </c>
      <c r="M107" t="s">
        <v>871</v>
      </c>
      <c r="N107" t="s">
        <v>204</v>
      </c>
      <c r="O107" t="s">
        <v>30</v>
      </c>
      <c r="P107" t="s">
        <v>32</v>
      </c>
      <c r="Q107" t="s">
        <v>33</v>
      </c>
      <c r="R107" t="s">
        <v>33</v>
      </c>
      <c r="S107" t="s">
        <v>33</v>
      </c>
      <c r="T107" t="s">
        <v>33</v>
      </c>
      <c r="U107" t="s">
        <v>33</v>
      </c>
      <c r="V107" t="s">
        <v>33</v>
      </c>
      <c r="W107" t="s">
        <v>33</v>
      </c>
    </row>
    <row r="108" spans="1:23" hidden="1">
      <c r="A108" t="s">
        <v>14736</v>
      </c>
      <c r="B108" t="s">
        <v>21</v>
      </c>
      <c r="C108" t="s">
        <v>22</v>
      </c>
      <c r="D108" s="33">
        <v>180</v>
      </c>
      <c r="E108" t="s">
        <v>14832</v>
      </c>
      <c r="F108" t="str">
        <f t="shared" si="1"/>
        <v>26786117</v>
      </c>
      <c r="G108" s="34" t="s">
        <v>1067</v>
      </c>
      <c r="H108" s="34" t="s">
        <v>14821</v>
      </c>
      <c r="I108" t="s">
        <v>24</v>
      </c>
      <c r="J108" t="s">
        <v>25</v>
      </c>
      <c r="K108" t="s">
        <v>14833</v>
      </c>
      <c r="L108" t="s">
        <v>27</v>
      </c>
      <c r="M108" t="s">
        <v>28</v>
      </c>
      <c r="N108" t="s">
        <v>29</v>
      </c>
      <c r="O108" t="s">
        <v>30</v>
      </c>
      <c r="P108" t="s">
        <v>14834</v>
      </c>
      <c r="Q108" t="s">
        <v>32</v>
      </c>
      <c r="R108" t="s">
        <v>33</v>
      </c>
      <c r="S108" t="s">
        <v>33</v>
      </c>
      <c r="T108" t="s">
        <v>33</v>
      </c>
      <c r="U108" t="s">
        <v>33</v>
      </c>
      <c r="V108" t="s">
        <v>33</v>
      </c>
      <c r="W108" t="s">
        <v>33</v>
      </c>
    </row>
    <row r="109" spans="1:23" hidden="1">
      <c r="A109" t="s">
        <v>14736</v>
      </c>
      <c r="B109" t="s">
        <v>21</v>
      </c>
      <c r="C109" t="s">
        <v>22</v>
      </c>
      <c r="D109" s="33">
        <v>150</v>
      </c>
      <c r="E109" t="s">
        <v>14835</v>
      </c>
      <c r="F109" t="str">
        <f t="shared" si="1"/>
        <v>26786099</v>
      </c>
      <c r="G109" s="34" t="s">
        <v>1067</v>
      </c>
      <c r="H109" s="34" t="s">
        <v>14821</v>
      </c>
      <c r="I109" t="s">
        <v>24</v>
      </c>
      <c r="J109" t="s">
        <v>25</v>
      </c>
      <c r="K109" t="s">
        <v>14836</v>
      </c>
      <c r="L109" t="s">
        <v>27</v>
      </c>
      <c r="M109" t="s">
        <v>28</v>
      </c>
      <c r="N109" t="s">
        <v>29</v>
      </c>
      <c r="O109" t="s">
        <v>30</v>
      </c>
      <c r="P109" t="s">
        <v>14837</v>
      </c>
      <c r="Q109" t="s">
        <v>32</v>
      </c>
      <c r="R109" t="s">
        <v>33</v>
      </c>
      <c r="S109" t="s">
        <v>33</v>
      </c>
      <c r="T109" t="s">
        <v>33</v>
      </c>
      <c r="U109" t="s">
        <v>33</v>
      </c>
      <c r="V109" t="s">
        <v>33</v>
      </c>
      <c r="W109" t="s">
        <v>33</v>
      </c>
    </row>
    <row r="110" spans="1:23" hidden="1">
      <c r="A110" t="s">
        <v>14736</v>
      </c>
      <c r="B110" t="s">
        <v>21</v>
      </c>
      <c r="C110" t="s">
        <v>22</v>
      </c>
      <c r="D110" s="33">
        <v>130.68</v>
      </c>
      <c r="E110" t="s">
        <v>14838</v>
      </c>
      <c r="F110" t="str">
        <f t="shared" si="1"/>
        <v>26786063</v>
      </c>
      <c r="G110" s="34" t="s">
        <v>1067</v>
      </c>
      <c r="H110" s="34" t="s">
        <v>14821</v>
      </c>
      <c r="I110" t="s">
        <v>24</v>
      </c>
      <c r="J110" t="s">
        <v>25</v>
      </c>
      <c r="K110" t="s">
        <v>14839</v>
      </c>
      <c r="L110" t="s">
        <v>27</v>
      </c>
      <c r="M110" t="s">
        <v>28</v>
      </c>
      <c r="N110" t="s">
        <v>29</v>
      </c>
      <c r="O110" t="s">
        <v>30</v>
      </c>
      <c r="P110" t="s">
        <v>14840</v>
      </c>
      <c r="Q110" t="s">
        <v>32</v>
      </c>
      <c r="R110" t="s">
        <v>33</v>
      </c>
      <c r="S110" t="s">
        <v>33</v>
      </c>
      <c r="T110" t="s">
        <v>33</v>
      </c>
      <c r="U110" t="s">
        <v>33</v>
      </c>
      <c r="V110" t="s">
        <v>33</v>
      </c>
      <c r="W110" t="s">
        <v>33</v>
      </c>
    </row>
    <row r="111" spans="1:23" hidden="1">
      <c r="A111" t="s">
        <v>14736</v>
      </c>
      <c r="B111" t="s">
        <v>21</v>
      </c>
      <c r="C111" t="s">
        <v>22</v>
      </c>
      <c r="D111" s="33">
        <v>122.4</v>
      </c>
      <c r="E111" t="s">
        <v>14841</v>
      </c>
      <c r="F111" t="str">
        <f t="shared" si="1"/>
        <v>15277046</v>
      </c>
      <c r="G111" s="34" t="s">
        <v>440</v>
      </c>
      <c r="H111" s="34">
        <v>92211</v>
      </c>
      <c r="I111" t="s">
        <v>735</v>
      </c>
      <c r="J111" t="s">
        <v>43</v>
      </c>
      <c r="K111" t="s">
        <v>14842</v>
      </c>
      <c r="L111" t="s">
        <v>1002</v>
      </c>
      <c r="M111" t="s">
        <v>738</v>
      </c>
      <c r="N111" t="s">
        <v>47</v>
      </c>
      <c r="O111" t="s">
        <v>30</v>
      </c>
      <c r="P111" t="s">
        <v>32</v>
      </c>
      <c r="Q111" t="s">
        <v>33</v>
      </c>
      <c r="R111" t="s">
        <v>33</v>
      </c>
      <c r="S111" t="s">
        <v>33</v>
      </c>
      <c r="T111" t="s">
        <v>33</v>
      </c>
      <c r="U111" t="s">
        <v>33</v>
      </c>
      <c r="V111" t="s">
        <v>33</v>
      </c>
      <c r="W111" t="s">
        <v>33</v>
      </c>
    </row>
    <row r="112" spans="1:23" hidden="1">
      <c r="A112" t="s">
        <v>14736</v>
      </c>
      <c r="B112" t="s">
        <v>21</v>
      </c>
      <c r="C112" t="s">
        <v>22</v>
      </c>
      <c r="D112" s="33">
        <v>70</v>
      </c>
      <c r="E112" t="s">
        <v>14843</v>
      </c>
      <c r="F112" t="str">
        <f t="shared" si="1"/>
        <v>26784789</v>
      </c>
      <c r="G112" s="34" t="s">
        <v>2239</v>
      </c>
      <c r="H112" s="34" t="s">
        <v>14844</v>
      </c>
      <c r="I112" t="s">
        <v>24</v>
      </c>
      <c r="J112" t="s">
        <v>25</v>
      </c>
      <c r="K112" t="s">
        <v>14845</v>
      </c>
      <c r="L112" t="s">
        <v>27</v>
      </c>
      <c r="M112" t="s">
        <v>28</v>
      </c>
      <c r="N112" t="s">
        <v>29</v>
      </c>
      <c r="O112" t="s">
        <v>30</v>
      </c>
      <c r="P112" t="s">
        <v>14846</v>
      </c>
      <c r="Q112" t="s">
        <v>32</v>
      </c>
      <c r="R112" t="s">
        <v>33</v>
      </c>
      <c r="S112" t="s">
        <v>33</v>
      </c>
      <c r="T112" t="s">
        <v>33</v>
      </c>
      <c r="U112" t="s">
        <v>33</v>
      </c>
      <c r="V112" t="s">
        <v>33</v>
      </c>
      <c r="W112" t="s">
        <v>33</v>
      </c>
    </row>
    <row r="113" spans="1:23" hidden="1">
      <c r="A113" t="s">
        <v>14736</v>
      </c>
      <c r="B113" t="s">
        <v>21</v>
      </c>
      <c r="C113" t="s">
        <v>22</v>
      </c>
      <c r="D113" s="33">
        <v>60</v>
      </c>
      <c r="E113" t="s">
        <v>424</v>
      </c>
      <c r="F113" t="str">
        <f t="shared" si="1"/>
        <v>10000001</v>
      </c>
      <c r="G113" s="34" t="s">
        <v>1067</v>
      </c>
      <c r="H113" s="34">
        <v>47335</v>
      </c>
      <c r="I113" t="s">
        <v>425</v>
      </c>
      <c r="J113" t="s">
        <v>426</v>
      </c>
      <c r="K113" t="s">
        <v>427</v>
      </c>
      <c r="L113" t="s">
        <v>428</v>
      </c>
      <c r="M113" t="s">
        <v>429</v>
      </c>
      <c r="N113" t="s">
        <v>47</v>
      </c>
      <c r="O113" t="s">
        <v>30</v>
      </c>
      <c r="P113" t="s">
        <v>430</v>
      </c>
      <c r="Q113" t="s">
        <v>32</v>
      </c>
      <c r="R113" t="s">
        <v>33</v>
      </c>
      <c r="S113" t="s">
        <v>33</v>
      </c>
      <c r="T113" t="s">
        <v>33</v>
      </c>
      <c r="U113" t="s">
        <v>33</v>
      </c>
      <c r="V113" t="s">
        <v>33</v>
      </c>
      <c r="W113" t="s">
        <v>33</v>
      </c>
    </row>
    <row r="114" spans="1:23" hidden="1">
      <c r="A114" t="s">
        <v>14736</v>
      </c>
      <c r="B114" t="s">
        <v>21</v>
      </c>
      <c r="C114" t="s">
        <v>22</v>
      </c>
      <c r="D114" s="33">
        <v>57.65</v>
      </c>
      <c r="E114" t="s">
        <v>14847</v>
      </c>
      <c r="F114" t="str">
        <f t="shared" si="1"/>
        <v>23723666</v>
      </c>
      <c r="G114" s="34" t="s">
        <v>1059</v>
      </c>
      <c r="H114" s="34" t="s">
        <v>14848</v>
      </c>
      <c r="I114" t="s">
        <v>621</v>
      </c>
      <c r="J114" t="s">
        <v>14849</v>
      </c>
      <c r="K114" t="s">
        <v>14850</v>
      </c>
      <c r="L114" t="s">
        <v>624</v>
      </c>
      <c r="M114" t="s">
        <v>625</v>
      </c>
      <c r="N114" t="s">
        <v>29</v>
      </c>
      <c r="O114" t="s">
        <v>30</v>
      </c>
      <c r="P114" t="s">
        <v>14851</v>
      </c>
      <c r="Q114" t="s">
        <v>32</v>
      </c>
      <c r="R114" t="s">
        <v>33</v>
      </c>
      <c r="S114" t="s">
        <v>33</v>
      </c>
      <c r="T114" t="s">
        <v>33</v>
      </c>
      <c r="U114" t="s">
        <v>33</v>
      </c>
      <c r="V114" t="s">
        <v>33</v>
      </c>
      <c r="W114" t="s">
        <v>33</v>
      </c>
    </row>
    <row r="115" spans="1:23" hidden="1">
      <c r="A115" t="s">
        <v>14736</v>
      </c>
      <c r="B115" t="s">
        <v>21</v>
      </c>
      <c r="C115" t="s">
        <v>22</v>
      </c>
      <c r="D115" s="33">
        <v>52.95</v>
      </c>
      <c r="E115" t="s">
        <v>14852</v>
      </c>
      <c r="F115" t="str">
        <f t="shared" si="1"/>
        <v>26786072</v>
      </c>
      <c r="G115" s="34" t="s">
        <v>1067</v>
      </c>
      <c r="H115" s="34" t="s">
        <v>14821</v>
      </c>
      <c r="I115" t="s">
        <v>24</v>
      </c>
      <c r="J115" t="s">
        <v>25</v>
      </c>
      <c r="K115" t="s">
        <v>14853</v>
      </c>
      <c r="L115" t="s">
        <v>27</v>
      </c>
      <c r="M115" t="s">
        <v>28</v>
      </c>
      <c r="N115" t="s">
        <v>29</v>
      </c>
      <c r="O115" t="s">
        <v>30</v>
      </c>
      <c r="P115" t="s">
        <v>14854</v>
      </c>
      <c r="Q115" t="s">
        <v>32</v>
      </c>
      <c r="R115" t="s">
        <v>33</v>
      </c>
      <c r="S115" t="s">
        <v>33</v>
      </c>
      <c r="T115" t="s">
        <v>33</v>
      </c>
      <c r="U115" t="s">
        <v>33</v>
      </c>
      <c r="V115" t="s">
        <v>33</v>
      </c>
      <c r="W115" t="s">
        <v>33</v>
      </c>
    </row>
    <row r="116" spans="1:23" hidden="1">
      <c r="A116" t="s">
        <v>14736</v>
      </c>
      <c r="B116" t="s">
        <v>21</v>
      </c>
      <c r="C116" t="s">
        <v>22</v>
      </c>
      <c r="D116" s="33">
        <v>14.32</v>
      </c>
      <c r="E116" t="s">
        <v>14855</v>
      </c>
      <c r="F116" t="str">
        <f t="shared" si="1"/>
        <v>26786090</v>
      </c>
      <c r="G116" s="34" t="s">
        <v>1067</v>
      </c>
      <c r="H116" s="34" t="s">
        <v>14821</v>
      </c>
      <c r="I116" t="s">
        <v>24</v>
      </c>
      <c r="J116" t="s">
        <v>25</v>
      </c>
      <c r="K116" t="s">
        <v>14856</v>
      </c>
      <c r="L116" t="s">
        <v>27</v>
      </c>
      <c r="M116" t="s">
        <v>28</v>
      </c>
      <c r="N116" t="s">
        <v>29</v>
      </c>
      <c r="O116" t="s">
        <v>30</v>
      </c>
      <c r="P116" t="s">
        <v>14857</v>
      </c>
      <c r="Q116" t="s">
        <v>32</v>
      </c>
      <c r="R116" t="s">
        <v>33</v>
      </c>
      <c r="S116" t="s">
        <v>33</v>
      </c>
      <c r="T116" t="s">
        <v>33</v>
      </c>
      <c r="U116" t="s">
        <v>33</v>
      </c>
      <c r="V116" t="s">
        <v>33</v>
      </c>
      <c r="W116" t="s">
        <v>33</v>
      </c>
    </row>
    <row r="117" spans="1:23" hidden="1">
      <c r="A117" t="s">
        <v>14736</v>
      </c>
      <c r="B117" t="s">
        <v>21</v>
      </c>
      <c r="C117" t="s">
        <v>22</v>
      </c>
      <c r="D117" s="33">
        <v>14.17</v>
      </c>
      <c r="E117" t="s">
        <v>14858</v>
      </c>
      <c r="F117" t="str">
        <f t="shared" si="1"/>
        <v>26785421</v>
      </c>
      <c r="G117" s="34" t="s">
        <v>440</v>
      </c>
      <c r="H117" s="34">
        <v>92167</v>
      </c>
      <c r="I117" t="s">
        <v>24</v>
      </c>
      <c r="J117" t="s">
        <v>25</v>
      </c>
      <c r="K117" t="s">
        <v>14859</v>
      </c>
      <c r="L117" t="s">
        <v>27</v>
      </c>
      <c r="M117" t="s">
        <v>28</v>
      </c>
      <c r="N117" t="s">
        <v>29</v>
      </c>
      <c r="O117" t="s">
        <v>30</v>
      </c>
      <c r="P117" t="s">
        <v>14860</v>
      </c>
      <c r="Q117" t="s">
        <v>32</v>
      </c>
      <c r="R117" t="s">
        <v>33</v>
      </c>
      <c r="S117" t="s">
        <v>33</v>
      </c>
      <c r="T117" t="s">
        <v>33</v>
      </c>
      <c r="U117" t="s">
        <v>33</v>
      </c>
      <c r="V117" t="s">
        <v>33</v>
      </c>
      <c r="W117" t="s">
        <v>33</v>
      </c>
    </row>
    <row r="118" spans="1:23" hidden="1">
      <c r="A118" t="s">
        <v>14736</v>
      </c>
      <c r="B118" t="s">
        <v>21</v>
      </c>
      <c r="C118" t="s">
        <v>22</v>
      </c>
      <c r="D118" s="33">
        <v>11.48</v>
      </c>
      <c r="E118" t="s">
        <v>14861</v>
      </c>
      <c r="F118" t="str">
        <f t="shared" si="1"/>
        <v>26786054</v>
      </c>
      <c r="G118" s="34" t="s">
        <v>1067</v>
      </c>
      <c r="H118" s="34" t="s">
        <v>14821</v>
      </c>
      <c r="I118" t="s">
        <v>24</v>
      </c>
      <c r="J118" t="s">
        <v>25</v>
      </c>
      <c r="K118" t="s">
        <v>14862</v>
      </c>
      <c r="L118" t="s">
        <v>27</v>
      </c>
      <c r="M118" t="s">
        <v>28</v>
      </c>
      <c r="N118" t="s">
        <v>29</v>
      </c>
      <c r="O118" t="s">
        <v>30</v>
      </c>
      <c r="P118" t="s">
        <v>14863</v>
      </c>
      <c r="Q118" t="s">
        <v>32</v>
      </c>
      <c r="R118" t="s">
        <v>33</v>
      </c>
      <c r="S118" t="s">
        <v>33</v>
      </c>
      <c r="T118" t="s">
        <v>33</v>
      </c>
      <c r="U118" t="s">
        <v>33</v>
      </c>
      <c r="V118" t="s">
        <v>33</v>
      </c>
      <c r="W118" t="s">
        <v>33</v>
      </c>
    </row>
    <row r="119" spans="1:23" hidden="1">
      <c r="A119" t="s">
        <v>14736</v>
      </c>
      <c r="B119" t="s">
        <v>21</v>
      </c>
      <c r="C119" t="s">
        <v>22</v>
      </c>
      <c r="D119" s="33">
        <v>10.27</v>
      </c>
      <c r="E119" t="s">
        <v>14864</v>
      </c>
      <c r="F119" t="str">
        <f t="shared" si="1"/>
        <v>26786081</v>
      </c>
      <c r="G119" s="34" t="s">
        <v>1067</v>
      </c>
      <c r="H119" s="34" t="s">
        <v>14821</v>
      </c>
      <c r="I119" t="s">
        <v>24</v>
      </c>
      <c r="J119" t="s">
        <v>25</v>
      </c>
      <c r="K119" t="s">
        <v>14865</v>
      </c>
      <c r="L119" t="s">
        <v>27</v>
      </c>
      <c r="M119" t="s">
        <v>28</v>
      </c>
      <c r="N119" t="s">
        <v>29</v>
      </c>
      <c r="O119" t="s">
        <v>30</v>
      </c>
      <c r="P119" t="s">
        <v>14866</v>
      </c>
      <c r="Q119" t="s">
        <v>32</v>
      </c>
      <c r="R119" t="s">
        <v>33</v>
      </c>
      <c r="S119" t="s">
        <v>33</v>
      </c>
      <c r="T119" t="s">
        <v>33</v>
      </c>
      <c r="U119" t="s">
        <v>33</v>
      </c>
      <c r="V119" t="s">
        <v>33</v>
      </c>
      <c r="W119" t="s">
        <v>33</v>
      </c>
    </row>
    <row r="120" spans="1:23" hidden="1">
      <c r="A120" t="s">
        <v>14736</v>
      </c>
      <c r="B120" t="s">
        <v>21</v>
      </c>
      <c r="C120" t="s">
        <v>22</v>
      </c>
      <c r="D120" s="33">
        <v>0.05</v>
      </c>
      <c r="E120" t="s">
        <v>14867</v>
      </c>
      <c r="F120" t="str">
        <f t="shared" si="1"/>
        <v>93138236</v>
      </c>
      <c r="G120" s="34" t="s">
        <v>4985</v>
      </c>
      <c r="H120" s="34" t="s">
        <v>6839</v>
      </c>
      <c r="I120" t="s">
        <v>14868</v>
      </c>
      <c r="J120" t="s">
        <v>25</v>
      </c>
      <c r="K120" t="s">
        <v>14869</v>
      </c>
      <c r="L120" t="s">
        <v>80</v>
      </c>
      <c r="M120" t="s">
        <v>14870</v>
      </c>
      <c r="N120" t="s">
        <v>47</v>
      </c>
      <c r="O120" t="s">
        <v>30</v>
      </c>
      <c r="P120" t="s">
        <v>14871</v>
      </c>
      <c r="Q120" t="s">
        <v>32</v>
      </c>
      <c r="R120" t="s">
        <v>33</v>
      </c>
      <c r="S120" t="s">
        <v>33</v>
      </c>
      <c r="T120" t="s">
        <v>33</v>
      </c>
      <c r="U120" t="s">
        <v>33</v>
      </c>
      <c r="V120" t="s">
        <v>33</v>
      </c>
      <c r="W120" t="s">
        <v>33</v>
      </c>
    </row>
    <row r="121" spans="1:23" hidden="1">
      <c r="A121" t="s">
        <v>14736</v>
      </c>
      <c r="B121" t="s">
        <v>21</v>
      </c>
      <c r="C121" t="s">
        <v>256</v>
      </c>
      <c r="D121" s="33">
        <v>30120</v>
      </c>
      <c r="E121" t="s">
        <v>14872</v>
      </c>
      <c r="F121" t="str">
        <f t="shared" si="1"/>
        <v>04004322</v>
      </c>
      <c r="G121" s="34" t="s">
        <v>440</v>
      </c>
      <c r="H121" s="34">
        <v>92167</v>
      </c>
      <c r="I121" t="s">
        <v>14873</v>
      </c>
      <c r="J121" t="s">
        <v>14872</v>
      </c>
      <c r="K121" t="s">
        <v>14874</v>
      </c>
      <c r="L121" t="s">
        <v>14875</v>
      </c>
      <c r="M121" t="s">
        <v>4473</v>
      </c>
      <c r="N121" t="s">
        <v>14876</v>
      </c>
      <c r="O121" t="s">
        <v>14877</v>
      </c>
      <c r="P121" t="s">
        <v>14878</v>
      </c>
      <c r="Q121" t="s">
        <v>33</v>
      </c>
      <c r="R121" t="s">
        <v>33</v>
      </c>
      <c r="S121" t="s">
        <v>33</v>
      </c>
      <c r="T121" t="s">
        <v>33</v>
      </c>
      <c r="U121" t="s">
        <v>33</v>
      </c>
      <c r="V121" t="s">
        <v>33</v>
      </c>
      <c r="W121" t="s">
        <v>33</v>
      </c>
    </row>
    <row r="122" spans="1:23" hidden="1">
      <c r="A122" t="s">
        <v>14736</v>
      </c>
      <c r="B122" t="s">
        <v>21</v>
      </c>
      <c r="C122" t="s">
        <v>243</v>
      </c>
      <c r="D122" s="33">
        <v>188525.25</v>
      </c>
      <c r="E122" t="s">
        <v>14879</v>
      </c>
      <c r="F122" t="str">
        <f t="shared" si="1"/>
        <v>04016462</v>
      </c>
      <c r="G122" s="34" t="s">
        <v>440</v>
      </c>
      <c r="H122" s="34">
        <v>92167</v>
      </c>
      <c r="I122" t="s">
        <v>14880</v>
      </c>
      <c r="J122" t="s">
        <v>14879</v>
      </c>
      <c r="K122" t="s">
        <v>14881</v>
      </c>
      <c r="L122" t="s">
        <v>14882</v>
      </c>
      <c r="M122" t="s">
        <v>14883</v>
      </c>
      <c r="N122" t="s">
        <v>14884</v>
      </c>
      <c r="O122" t="s">
        <v>14885</v>
      </c>
      <c r="P122" t="s">
        <v>14886</v>
      </c>
      <c r="Q122" t="s">
        <v>14887</v>
      </c>
      <c r="R122" t="s">
        <v>33</v>
      </c>
      <c r="S122" t="s">
        <v>33</v>
      </c>
      <c r="T122" t="s">
        <v>33</v>
      </c>
      <c r="U122" t="s">
        <v>33</v>
      </c>
      <c r="V122" t="s">
        <v>33</v>
      </c>
      <c r="W122" t="s">
        <v>33</v>
      </c>
    </row>
    <row r="123" spans="1:23" hidden="1">
      <c r="A123" t="s">
        <v>14736</v>
      </c>
      <c r="B123" t="s">
        <v>21</v>
      </c>
      <c r="C123" t="s">
        <v>22</v>
      </c>
      <c r="D123" s="33">
        <v>943912.95999999996</v>
      </c>
      <c r="E123" t="s">
        <v>14888</v>
      </c>
      <c r="F123" t="str">
        <f t="shared" si="1"/>
        <v>00000643</v>
      </c>
      <c r="G123" s="34" t="s">
        <v>440</v>
      </c>
      <c r="H123" s="34" t="s">
        <v>14889</v>
      </c>
      <c r="I123" t="s">
        <v>288</v>
      </c>
      <c r="J123" t="s">
        <v>289</v>
      </c>
      <c r="K123" t="s">
        <v>14890</v>
      </c>
      <c r="L123" t="s">
        <v>4883</v>
      </c>
      <c r="M123" t="s">
        <v>292</v>
      </c>
      <c r="N123" t="s">
        <v>29</v>
      </c>
      <c r="O123" t="s">
        <v>30</v>
      </c>
      <c r="P123" t="s">
        <v>14891</v>
      </c>
      <c r="Q123" t="s">
        <v>32</v>
      </c>
      <c r="R123" t="s">
        <v>33</v>
      </c>
      <c r="S123" t="s">
        <v>33</v>
      </c>
      <c r="T123" t="s">
        <v>33</v>
      </c>
      <c r="U123" t="s">
        <v>33</v>
      </c>
      <c r="V123" t="s">
        <v>33</v>
      </c>
      <c r="W123" t="s">
        <v>33</v>
      </c>
    </row>
    <row r="124" spans="1:23" hidden="1">
      <c r="A124" t="s">
        <v>14736</v>
      </c>
      <c r="B124" t="s">
        <v>21</v>
      </c>
      <c r="C124" t="s">
        <v>22</v>
      </c>
      <c r="D124" s="33">
        <v>613352.05000000005</v>
      </c>
      <c r="E124" t="s">
        <v>14892</v>
      </c>
      <c r="F124" t="str">
        <f t="shared" si="1"/>
        <v>00000644</v>
      </c>
      <c r="G124" s="34" t="s">
        <v>440</v>
      </c>
      <c r="H124" s="34" t="s">
        <v>14889</v>
      </c>
      <c r="I124" t="s">
        <v>288</v>
      </c>
      <c r="J124" t="s">
        <v>289</v>
      </c>
      <c r="K124" t="s">
        <v>14890</v>
      </c>
      <c r="L124" t="s">
        <v>3517</v>
      </c>
      <c r="M124" t="s">
        <v>292</v>
      </c>
      <c r="N124" t="s">
        <v>29</v>
      </c>
      <c r="O124" t="s">
        <v>30</v>
      </c>
      <c r="P124" t="s">
        <v>14893</v>
      </c>
      <c r="Q124" t="s">
        <v>32</v>
      </c>
      <c r="R124" t="s">
        <v>33</v>
      </c>
      <c r="S124" t="s">
        <v>33</v>
      </c>
      <c r="T124" t="s">
        <v>33</v>
      </c>
      <c r="U124" t="s">
        <v>33</v>
      </c>
      <c r="V124" t="s">
        <v>33</v>
      </c>
      <c r="W124" t="s">
        <v>33</v>
      </c>
    </row>
    <row r="125" spans="1:23" hidden="1">
      <c r="A125" t="s">
        <v>14736</v>
      </c>
      <c r="B125" t="s">
        <v>21</v>
      </c>
      <c r="C125" t="s">
        <v>22</v>
      </c>
      <c r="D125" s="33">
        <v>259521.5</v>
      </c>
      <c r="E125" t="s">
        <v>14894</v>
      </c>
      <c r="F125" t="str">
        <f t="shared" si="1"/>
        <v>00000908</v>
      </c>
      <c r="G125" s="34" t="s">
        <v>440</v>
      </c>
      <c r="H125" s="34" t="s">
        <v>14889</v>
      </c>
      <c r="I125" t="s">
        <v>288</v>
      </c>
      <c r="J125" t="s">
        <v>289</v>
      </c>
      <c r="K125" t="s">
        <v>14895</v>
      </c>
      <c r="L125" t="s">
        <v>486</v>
      </c>
      <c r="M125" t="s">
        <v>292</v>
      </c>
      <c r="N125" t="s">
        <v>29</v>
      </c>
      <c r="O125" t="s">
        <v>30</v>
      </c>
      <c r="P125" t="s">
        <v>14896</v>
      </c>
      <c r="Q125" t="s">
        <v>32</v>
      </c>
      <c r="R125" t="s">
        <v>33</v>
      </c>
      <c r="S125" t="s">
        <v>33</v>
      </c>
      <c r="T125" t="s">
        <v>33</v>
      </c>
      <c r="U125" t="s">
        <v>33</v>
      </c>
      <c r="V125" t="s">
        <v>33</v>
      </c>
      <c r="W125" t="s">
        <v>33</v>
      </c>
    </row>
    <row r="126" spans="1:23" hidden="1">
      <c r="A126" t="s">
        <v>14736</v>
      </c>
      <c r="B126" t="s">
        <v>21</v>
      </c>
      <c r="C126" t="s">
        <v>22</v>
      </c>
      <c r="D126" s="33">
        <v>35899.99</v>
      </c>
      <c r="E126" t="s">
        <v>14897</v>
      </c>
      <c r="F126" t="str">
        <f t="shared" si="1"/>
        <v>00000646</v>
      </c>
      <c r="G126" s="34" t="s">
        <v>440</v>
      </c>
      <c r="H126" s="34" t="s">
        <v>14889</v>
      </c>
      <c r="I126" t="s">
        <v>288</v>
      </c>
      <c r="J126" t="s">
        <v>289</v>
      </c>
      <c r="K126" t="s">
        <v>14890</v>
      </c>
      <c r="L126" t="s">
        <v>3730</v>
      </c>
      <c r="M126" t="s">
        <v>292</v>
      </c>
      <c r="N126" t="s">
        <v>29</v>
      </c>
      <c r="O126" t="s">
        <v>30</v>
      </c>
      <c r="P126" t="s">
        <v>14898</v>
      </c>
      <c r="Q126" t="s">
        <v>32</v>
      </c>
      <c r="R126" t="s">
        <v>33</v>
      </c>
      <c r="S126" t="s">
        <v>33</v>
      </c>
      <c r="T126" t="s">
        <v>33</v>
      </c>
      <c r="U126" t="s">
        <v>33</v>
      </c>
      <c r="V126" t="s">
        <v>33</v>
      </c>
      <c r="W126" t="s">
        <v>33</v>
      </c>
    </row>
    <row r="127" spans="1:23" hidden="1">
      <c r="A127" t="s">
        <v>14736</v>
      </c>
      <c r="B127" t="s">
        <v>21</v>
      </c>
      <c r="C127" t="s">
        <v>22</v>
      </c>
      <c r="D127" s="33">
        <v>22011.72</v>
      </c>
      <c r="E127" t="s">
        <v>7184</v>
      </c>
      <c r="F127" t="str">
        <f t="shared" si="1"/>
        <v>00000645</v>
      </c>
      <c r="G127" s="34" t="s">
        <v>440</v>
      </c>
      <c r="H127" s="34" t="s">
        <v>14889</v>
      </c>
      <c r="I127" t="s">
        <v>288</v>
      </c>
      <c r="J127" t="s">
        <v>289</v>
      </c>
      <c r="K127" t="s">
        <v>14890</v>
      </c>
      <c r="L127" t="s">
        <v>486</v>
      </c>
      <c r="M127" t="s">
        <v>292</v>
      </c>
      <c r="N127" t="s">
        <v>29</v>
      </c>
      <c r="O127" t="s">
        <v>30</v>
      </c>
      <c r="P127" t="s">
        <v>14899</v>
      </c>
      <c r="Q127" t="s">
        <v>32</v>
      </c>
      <c r="R127" t="s">
        <v>33</v>
      </c>
      <c r="S127" t="s">
        <v>33</v>
      </c>
      <c r="T127" t="s">
        <v>33</v>
      </c>
      <c r="U127" t="s">
        <v>33</v>
      </c>
      <c r="V127" t="s">
        <v>33</v>
      </c>
      <c r="W127" t="s">
        <v>33</v>
      </c>
    </row>
    <row r="128" spans="1:23" hidden="1">
      <c r="A128" t="s">
        <v>14736</v>
      </c>
      <c r="B128" t="s">
        <v>21</v>
      </c>
      <c r="C128" t="s">
        <v>22</v>
      </c>
      <c r="D128" s="33">
        <v>7242.71</v>
      </c>
      <c r="E128" t="s">
        <v>14900</v>
      </c>
      <c r="F128" t="str">
        <f t="shared" si="1"/>
        <v>00000907</v>
      </c>
      <c r="G128" s="34" t="s">
        <v>440</v>
      </c>
      <c r="H128" s="34" t="s">
        <v>14889</v>
      </c>
      <c r="I128" t="s">
        <v>288</v>
      </c>
      <c r="J128" t="s">
        <v>289</v>
      </c>
      <c r="K128" t="s">
        <v>14895</v>
      </c>
      <c r="L128" t="s">
        <v>517</v>
      </c>
      <c r="M128" t="s">
        <v>292</v>
      </c>
      <c r="N128" t="s">
        <v>29</v>
      </c>
      <c r="O128" t="s">
        <v>30</v>
      </c>
      <c r="P128" t="s">
        <v>14901</v>
      </c>
      <c r="Q128" t="s">
        <v>32</v>
      </c>
      <c r="R128" t="s">
        <v>33</v>
      </c>
      <c r="S128" t="s">
        <v>33</v>
      </c>
      <c r="T128" t="s">
        <v>33</v>
      </c>
      <c r="U128" t="s">
        <v>33</v>
      </c>
      <c r="V128" t="s">
        <v>33</v>
      </c>
      <c r="W128" t="s">
        <v>33</v>
      </c>
    </row>
    <row r="129" spans="1:23" hidden="1">
      <c r="A129" t="s">
        <v>14902</v>
      </c>
      <c r="B129" t="s">
        <v>21</v>
      </c>
      <c r="C129" t="s">
        <v>22</v>
      </c>
      <c r="D129" s="33">
        <v>11179347.15</v>
      </c>
      <c r="E129" t="s">
        <v>14903</v>
      </c>
      <c r="F129" t="str">
        <f t="shared" si="1"/>
        <v>43481071</v>
      </c>
      <c r="G129" s="34" t="s">
        <v>440</v>
      </c>
      <c r="H129" s="34" t="s">
        <v>15191</v>
      </c>
      <c r="I129" t="s">
        <v>309</v>
      </c>
      <c r="J129" t="s">
        <v>310</v>
      </c>
      <c r="K129" t="s">
        <v>311</v>
      </c>
      <c r="L129" t="s">
        <v>80</v>
      </c>
      <c r="M129" t="s">
        <v>312</v>
      </c>
      <c r="N129" t="s">
        <v>47</v>
      </c>
      <c r="O129" t="s">
        <v>30</v>
      </c>
      <c r="P129" t="s">
        <v>32</v>
      </c>
      <c r="Q129" t="s">
        <v>33</v>
      </c>
      <c r="R129" t="s">
        <v>33</v>
      </c>
      <c r="S129" t="s">
        <v>33</v>
      </c>
      <c r="T129" t="s">
        <v>33</v>
      </c>
      <c r="U129" t="s">
        <v>33</v>
      </c>
      <c r="V129" t="s">
        <v>33</v>
      </c>
      <c r="W129" t="s">
        <v>33</v>
      </c>
    </row>
    <row r="130" spans="1:23" hidden="1">
      <c r="A130" t="s">
        <v>14902</v>
      </c>
      <c r="B130" t="s">
        <v>21</v>
      </c>
      <c r="C130" t="s">
        <v>22</v>
      </c>
      <c r="D130" s="33">
        <v>500000</v>
      </c>
      <c r="E130" t="s">
        <v>14904</v>
      </c>
      <c r="F130" t="str">
        <f t="shared" si="1"/>
        <v>20837452</v>
      </c>
      <c r="G130" s="34" t="s">
        <v>440</v>
      </c>
      <c r="H130" s="34">
        <v>92283</v>
      </c>
      <c r="I130" t="s">
        <v>14905</v>
      </c>
      <c r="J130" t="s">
        <v>577</v>
      </c>
      <c r="K130" t="s">
        <v>405</v>
      </c>
      <c r="L130" t="s">
        <v>80</v>
      </c>
      <c r="M130" t="s">
        <v>14906</v>
      </c>
      <c r="N130" t="s">
        <v>47</v>
      </c>
      <c r="O130" t="s">
        <v>30</v>
      </c>
      <c r="P130" t="s">
        <v>14907</v>
      </c>
      <c r="Q130" t="s">
        <v>32</v>
      </c>
      <c r="R130" t="s">
        <v>33</v>
      </c>
      <c r="S130" t="s">
        <v>33</v>
      </c>
      <c r="T130" t="s">
        <v>33</v>
      </c>
      <c r="U130" t="s">
        <v>33</v>
      </c>
      <c r="V130" t="s">
        <v>33</v>
      </c>
      <c r="W130" t="s">
        <v>33</v>
      </c>
    </row>
    <row r="131" spans="1:23" hidden="1">
      <c r="A131" t="s">
        <v>14902</v>
      </c>
      <c r="B131" t="s">
        <v>21</v>
      </c>
      <c r="C131" t="s">
        <v>22</v>
      </c>
      <c r="D131" s="33">
        <v>304166</v>
      </c>
      <c r="E131" t="s">
        <v>14908</v>
      </c>
      <c r="F131" t="str">
        <f t="shared" ref="F131:F194" si="2">RIGHT(E131,8)</f>
        <v>47596117</v>
      </c>
      <c r="G131" s="34" t="s">
        <v>440</v>
      </c>
      <c r="H131" s="34">
        <v>92170</v>
      </c>
      <c r="I131" t="s">
        <v>4849</v>
      </c>
      <c r="J131" t="s">
        <v>4850</v>
      </c>
      <c r="K131" t="s">
        <v>4851</v>
      </c>
      <c r="L131" t="s">
        <v>27</v>
      </c>
      <c r="M131" t="s">
        <v>4852</v>
      </c>
      <c r="N131" t="s">
        <v>29</v>
      </c>
      <c r="O131" t="s">
        <v>30</v>
      </c>
      <c r="P131" t="s">
        <v>14909</v>
      </c>
      <c r="Q131" t="s">
        <v>32</v>
      </c>
      <c r="R131" t="s">
        <v>33</v>
      </c>
      <c r="S131" t="s">
        <v>33</v>
      </c>
      <c r="T131" t="s">
        <v>33</v>
      </c>
      <c r="U131" t="s">
        <v>33</v>
      </c>
      <c r="V131" t="s">
        <v>33</v>
      </c>
      <c r="W131" t="s">
        <v>33</v>
      </c>
    </row>
    <row r="132" spans="1:23" hidden="1">
      <c r="A132" t="s">
        <v>14902</v>
      </c>
      <c r="B132" t="s">
        <v>21</v>
      </c>
      <c r="C132" t="s">
        <v>22</v>
      </c>
      <c r="D132" s="33">
        <v>125000.33</v>
      </c>
      <c r="E132" t="s">
        <v>14910</v>
      </c>
      <c r="F132" t="str">
        <f t="shared" si="2"/>
        <v>70111993</v>
      </c>
      <c r="G132" s="34" t="s">
        <v>440</v>
      </c>
      <c r="H132" s="34">
        <v>92170</v>
      </c>
      <c r="I132" t="s">
        <v>561</v>
      </c>
      <c r="J132" t="s">
        <v>58</v>
      </c>
      <c r="K132" t="s">
        <v>562</v>
      </c>
      <c r="L132" t="s">
        <v>194</v>
      </c>
      <c r="M132" t="s">
        <v>60</v>
      </c>
      <c r="N132" t="s">
        <v>29</v>
      </c>
      <c r="O132" t="s">
        <v>563</v>
      </c>
      <c r="P132" t="s">
        <v>14911</v>
      </c>
      <c r="Q132" t="s">
        <v>32</v>
      </c>
      <c r="R132" t="s">
        <v>33</v>
      </c>
      <c r="S132" t="s">
        <v>33</v>
      </c>
      <c r="T132" t="s">
        <v>33</v>
      </c>
      <c r="U132" t="s">
        <v>33</v>
      </c>
      <c r="V132" t="s">
        <v>33</v>
      </c>
      <c r="W132" t="s">
        <v>33</v>
      </c>
    </row>
    <row r="133" spans="1:23" hidden="1">
      <c r="A133" t="s">
        <v>14902</v>
      </c>
      <c r="B133" t="s">
        <v>21</v>
      </c>
      <c r="C133" t="s">
        <v>22</v>
      </c>
      <c r="D133" s="33">
        <v>86115.6</v>
      </c>
      <c r="E133" t="s">
        <v>14912</v>
      </c>
      <c r="F133" t="str">
        <f t="shared" si="2"/>
        <v>28774134</v>
      </c>
      <c r="G133" s="34" t="s">
        <v>440</v>
      </c>
      <c r="H133" s="34">
        <v>92170</v>
      </c>
      <c r="I133" t="s">
        <v>24</v>
      </c>
      <c r="J133" t="s">
        <v>25</v>
      </c>
      <c r="K133" t="s">
        <v>14913</v>
      </c>
      <c r="L133" t="s">
        <v>39</v>
      </c>
      <c r="M133" t="s">
        <v>28</v>
      </c>
      <c r="N133" t="s">
        <v>29</v>
      </c>
      <c r="O133" t="s">
        <v>30</v>
      </c>
      <c r="P133" t="s">
        <v>14914</v>
      </c>
      <c r="Q133" t="s">
        <v>32</v>
      </c>
      <c r="R133" t="s">
        <v>33</v>
      </c>
      <c r="S133" t="s">
        <v>33</v>
      </c>
      <c r="T133" t="s">
        <v>33</v>
      </c>
      <c r="U133" t="s">
        <v>33</v>
      </c>
      <c r="V133" t="s">
        <v>33</v>
      </c>
      <c r="W133" t="s">
        <v>33</v>
      </c>
    </row>
    <row r="134" spans="1:23" hidden="1">
      <c r="A134" t="s">
        <v>14902</v>
      </c>
      <c r="B134" t="s">
        <v>21</v>
      </c>
      <c r="C134" t="s">
        <v>22</v>
      </c>
      <c r="D134" s="33">
        <v>67828.66</v>
      </c>
      <c r="E134" t="s">
        <v>14915</v>
      </c>
      <c r="F134" t="str">
        <f t="shared" si="2"/>
        <v>50826147</v>
      </c>
      <c r="G134" s="34" t="s">
        <v>440</v>
      </c>
      <c r="H134" s="34">
        <v>92170</v>
      </c>
      <c r="I134" t="s">
        <v>14038</v>
      </c>
      <c r="J134" t="s">
        <v>50</v>
      </c>
      <c r="K134" t="s">
        <v>14039</v>
      </c>
      <c r="L134" t="s">
        <v>45</v>
      </c>
      <c r="M134" t="s">
        <v>53</v>
      </c>
      <c r="N134" t="s">
        <v>47</v>
      </c>
      <c r="O134" t="s">
        <v>81</v>
      </c>
      <c r="P134" t="s">
        <v>14916</v>
      </c>
      <c r="Q134" t="s">
        <v>32</v>
      </c>
      <c r="R134" t="s">
        <v>33</v>
      </c>
      <c r="S134" t="s">
        <v>33</v>
      </c>
      <c r="T134" t="s">
        <v>33</v>
      </c>
      <c r="U134" t="s">
        <v>33</v>
      </c>
      <c r="V134" t="s">
        <v>33</v>
      </c>
      <c r="W134" t="s">
        <v>33</v>
      </c>
    </row>
    <row r="135" spans="1:23" hidden="1">
      <c r="A135" t="s">
        <v>14902</v>
      </c>
      <c r="B135" t="s">
        <v>21</v>
      </c>
      <c r="C135" t="s">
        <v>22</v>
      </c>
      <c r="D135" s="33">
        <v>64456.45</v>
      </c>
      <c r="E135" t="s">
        <v>14917</v>
      </c>
      <c r="F135" t="str">
        <f t="shared" si="2"/>
        <v>56105002</v>
      </c>
      <c r="G135" s="34" t="s">
        <v>440</v>
      </c>
      <c r="H135" s="34">
        <v>92212</v>
      </c>
      <c r="I135" t="s">
        <v>104</v>
      </c>
      <c r="J135" t="s">
        <v>105</v>
      </c>
      <c r="K135" t="s">
        <v>106</v>
      </c>
      <c r="L135" t="s">
        <v>107</v>
      </c>
      <c r="M135" t="s">
        <v>108</v>
      </c>
      <c r="N135" t="s">
        <v>29</v>
      </c>
      <c r="O135" t="s">
        <v>54</v>
      </c>
      <c r="P135" t="s">
        <v>14918</v>
      </c>
      <c r="Q135" t="s">
        <v>32</v>
      </c>
      <c r="R135" t="s">
        <v>33</v>
      </c>
      <c r="S135" t="s">
        <v>33</v>
      </c>
      <c r="T135" t="s">
        <v>33</v>
      </c>
      <c r="U135" t="s">
        <v>33</v>
      </c>
      <c r="V135" t="s">
        <v>33</v>
      </c>
      <c r="W135" t="s">
        <v>33</v>
      </c>
    </row>
    <row r="136" spans="1:23" hidden="1">
      <c r="A136" t="s">
        <v>14902</v>
      </c>
      <c r="B136" t="s">
        <v>21</v>
      </c>
      <c r="C136" t="s">
        <v>22</v>
      </c>
      <c r="D136" s="33">
        <v>56066.19</v>
      </c>
      <c r="E136" t="s">
        <v>14919</v>
      </c>
      <c r="F136" t="str">
        <f t="shared" si="2"/>
        <v>38571927</v>
      </c>
      <c r="G136" s="34" t="s">
        <v>440</v>
      </c>
      <c r="H136" s="34">
        <v>92170</v>
      </c>
      <c r="I136" t="s">
        <v>548</v>
      </c>
      <c r="J136" t="s">
        <v>549</v>
      </c>
      <c r="K136" t="s">
        <v>4793</v>
      </c>
      <c r="L136" t="s">
        <v>80</v>
      </c>
      <c r="M136" t="s">
        <v>551</v>
      </c>
      <c r="N136" t="s">
        <v>47</v>
      </c>
      <c r="O136" t="s">
        <v>552</v>
      </c>
      <c r="P136" t="s">
        <v>14920</v>
      </c>
      <c r="Q136" t="s">
        <v>32</v>
      </c>
      <c r="R136" t="s">
        <v>33</v>
      </c>
      <c r="S136" t="s">
        <v>33</v>
      </c>
      <c r="T136" t="s">
        <v>33</v>
      </c>
      <c r="U136" t="s">
        <v>33</v>
      </c>
      <c r="V136" t="s">
        <v>33</v>
      </c>
      <c r="W136" t="s">
        <v>33</v>
      </c>
    </row>
    <row r="137" spans="1:23" hidden="1">
      <c r="A137" t="s">
        <v>14902</v>
      </c>
      <c r="B137" t="s">
        <v>21</v>
      </c>
      <c r="C137" t="s">
        <v>22</v>
      </c>
      <c r="D137" s="33">
        <v>41234.160000000003</v>
      </c>
      <c r="E137" t="s">
        <v>14921</v>
      </c>
      <c r="F137" t="str">
        <f t="shared" si="2"/>
        <v>28769510</v>
      </c>
      <c r="G137" s="34" t="s">
        <v>440</v>
      </c>
      <c r="H137" s="34">
        <v>92170</v>
      </c>
      <c r="I137" t="s">
        <v>24</v>
      </c>
      <c r="J137" t="s">
        <v>25</v>
      </c>
      <c r="K137" t="s">
        <v>14922</v>
      </c>
      <c r="L137" t="s">
        <v>27</v>
      </c>
      <c r="M137" t="s">
        <v>28</v>
      </c>
      <c r="N137" t="s">
        <v>29</v>
      </c>
      <c r="O137" t="s">
        <v>30</v>
      </c>
      <c r="P137" t="s">
        <v>14923</v>
      </c>
      <c r="Q137" t="s">
        <v>32</v>
      </c>
      <c r="R137" t="s">
        <v>33</v>
      </c>
      <c r="S137" t="s">
        <v>33</v>
      </c>
      <c r="T137" t="s">
        <v>33</v>
      </c>
      <c r="U137" t="s">
        <v>33</v>
      </c>
      <c r="V137" t="s">
        <v>33</v>
      </c>
      <c r="W137" t="s">
        <v>33</v>
      </c>
    </row>
    <row r="138" spans="1:23" hidden="1">
      <c r="A138" t="s">
        <v>14902</v>
      </c>
      <c r="B138" t="s">
        <v>21</v>
      </c>
      <c r="C138" t="s">
        <v>22</v>
      </c>
      <c r="D138" s="33">
        <v>37500</v>
      </c>
      <c r="E138" t="s">
        <v>14924</v>
      </c>
      <c r="F138" t="str">
        <f t="shared" si="2"/>
        <v>28776077</v>
      </c>
      <c r="G138" s="34" t="s">
        <v>440</v>
      </c>
      <c r="H138" s="34">
        <v>92170</v>
      </c>
      <c r="I138" t="s">
        <v>24</v>
      </c>
      <c r="J138" t="s">
        <v>25</v>
      </c>
      <c r="K138" t="s">
        <v>14925</v>
      </c>
      <c r="L138" t="s">
        <v>27</v>
      </c>
      <c r="M138" t="s">
        <v>28</v>
      </c>
      <c r="N138" t="s">
        <v>29</v>
      </c>
      <c r="O138" t="s">
        <v>30</v>
      </c>
      <c r="P138" t="s">
        <v>14926</v>
      </c>
      <c r="Q138" t="s">
        <v>32</v>
      </c>
      <c r="R138" t="s">
        <v>33</v>
      </c>
      <c r="S138" t="s">
        <v>33</v>
      </c>
      <c r="T138" t="s">
        <v>33</v>
      </c>
      <c r="U138" t="s">
        <v>33</v>
      </c>
      <c r="V138" t="s">
        <v>33</v>
      </c>
      <c r="W138" t="s">
        <v>33</v>
      </c>
    </row>
    <row r="139" spans="1:23" hidden="1">
      <c r="A139" t="s">
        <v>14902</v>
      </c>
      <c r="B139" t="s">
        <v>21</v>
      </c>
      <c r="C139" t="s">
        <v>22</v>
      </c>
      <c r="D139" s="33">
        <v>28068.97</v>
      </c>
      <c r="E139" t="s">
        <v>14927</v>
      </c>
      <c r="F139" t="str">
        <f t="shared" si="2"/>
        <v>38571918</v>
      </c>
      <c r="G139" s="34" t="s">
        <v>440</v>
      </c>
      <c r="H139" s="34">
        <v>92170</v>
      </c>
      <c r="I139" t="s">
        <v>548</v>
      </c>
      <c r="J139" t="s">
        <v>549</v>
      </c>
      <c r="K139" t="s">
        <v>4794</v>
      </c>
      <c r="L139" t="s">
        <v>80</v>
      </c>
      <c r="M139" t="s">
        <v>551</v>
      </c>
      <c r="N139" t="s">
        <v>47</v>
      </c>
      <c r="O139" t="s">
        <v>552</v>
      </c>
      <c r="P139" t="s">
        <v>14928</v>
      </c>
      <c r="Q139" t="s">
        <v>32</v>
      </c>
      <c r="R139" t="s">
        <v>33</v>
      </c>
      <c r="S139" t="s">
        <v>33</v>
      </c>
      <c r="T139" t="s">
        <v>33</v>
      </c>
      <c r="U139" t="s">
        <v>33</v>
      </c>
      <c r="V139" t="s">
        <v>33</v>
      </c>
      <c r="W139" t="s">
        <v>33</v>
      </c>
    </row>
    <row r="140" spans="1:23" hidden="1">
      <c r="A140" t="s">
        <v>14902</v>
      </c>
      <c r="B140" t="s">
        <v>21</v>
      </c>
      <c r="C140" t="s">
        <v>22</v>
      </c>
      <c r="D140" s="33">
        <v>27150</v>
      </c>
      <c r="E140" t="s">
        <v>14929</v>
      </c>
      <c r="F140" t="str">
        <f t="shared" si="2"/>
        <v>14440049</v>
      </c>
      <c r="G140" s="34" t="s">
        <v>1062</v>
      </c>
      <c r="H140" s="34" t="s">
        <v>14930</v>
      </c>
      <c r="I140" t="s">
        <v>187</v>
      </c>
      <c r="J140" t="s">
        <v>188</v>
      </c>
      <c r="K140" t="s">
        <v>189</v>
      </c>
      <c r="L140" t="s">
        <v>80</v>
      </c>
      <c r="M140" t="s">
        <v>190</v>
      </c>
      <c r="N140" t="s">
        <v>47</v>
      </c>
      <c r="O140" t="s">
        <v>30</v>
      </c>
      <c r="P140" t="s">
        <v>32</v>
      </c>
      <c r="Q140" t="s">
        <v>33</v>
      </c>
      <c r="R140" t="s">
        <v>33</v>
      </c>
      <c r="S140" t="s">
        <v>33</v>
      </c>
      <c r="T140" t="s">
        <v>33</v>
      </c>
      <c r="U140" t="s">
        <v>33</v>
      </c>
      <c r="V140" t="s">
        <v>33</v>
      </c>
      <c r="W140" t="s">
        <v>33</v>
      </c>
    </row>
    <row r="141" spans="1:23" hidden="1">
      <c r="A141" t="s">
        <v>14902</v>
      </c>
      <c r="B141" t="s">
        <v>21</v>
      </c>
      <c r="C141" t="s">
        <v>22</v>
      </c>
      <c r="D141" s="33">
        <v>26127</v>
      </c>
      <c r="E141" t="s">
        <v>14931</v>
      </c>
      <c r="F141" t="str">
        <f t="shared" si="2"/>
        <v>17446953</v>
      </c>
      <c r="G141" s="34" t="s">
        <v>440</v>
      </c>
      <c r="H141" s="34">
        <v>92212</v>
      </c>
      <c r="I141" t="s">
        <v>2036</v>
      </c>
      <c r="J141" t="s">
        <v>171</v>
      </c>
      <c r="K141" t="s">
        <v>14932</v>
      </c>
      <c r="L141" t="s">
        <v>45</v>
      </c>
      <c r="M141" t="s">
        <v>2038</v>
      </c>
      <c r="N141" t="s">
        <v>47</v>
      </c>
      <c r="O141" t="s">
        <v>30</v>
      </c>
      <c r="P141" t="s">
        <v>32</v>
      </c>
      <c r="Q141" t="s">
        <v>33</v>
      </c>
      <c r="R141" t="s">
        <v>33</v>
      </c>
      <c r="S141" t="s">
        <v>33</v>
      </c>
      <c r="T141" t="s">
        <v>33</v>
      </c>
      <c r="U141" t="s">
        <v>33</v>
      </c>
      <c r="V141" t="s">
        <v>33</v>
      </c>
      <c r="W141" t="s">
        <v>33</v>
      </c>
    </row>
    <row r="142" spans="1:23" hidden="1">
      <c r="A142" t="s">
        <v>14902</v>
      </c>
      <c r="B142" t="s">
        <v>21</v>
      </c>
      <c r="C142" t="s">
        <v>22</v>
      </c>
      <c r="D142" s="33">
        <v>23509.94</v>
      </c>
      <c r="E142" t="s">
        <v>14933</v>
      </c>
      <c r="F142" t="str">
        <f t="shared" si="2"/>
        <v>28776068</v>
      </c>
      <c r="G142" s="34" t="s">
        <v>440</v>
      </c>
      <c r="H142" s="34">
        <v>92170</v>
      </c>
      <c r="I142" t="s">
        <v>24</v>
      </c>
      <c r="J142" t="s">
        <v>25</v>
      </c>
      <c r="K142" t="s">
        <v>14934</v>
      </c>
      <c r="L142" t="s">
        <v>27</v>
      </c>
      <c r="M142" t="s">
        <v>28</v>
      </c>
      <c r="N142" t="s">
        <v>29</v>
      </c>
      <c r="O142" t="s">
        <v>30</v>
      </c>
      <c r="P142" t="s">
        <v>14935</v>
      </c>
      <c r="Q142" t="s">
        <v>32</v>
      </c>
      <c r="R142" t="s">
        <v>33</v>
      </c>
      <c r="S142" t="s">
        <v>33</v>
      </c>
      <c r="T142" t="s">
        <v>33</v>
      </c>
      <c r="U142" t="s">
        <v>33</v>
      </c>
      <c r="V142" t="s">
        <v>33</v>
      </c>
      <c r="W142" t="s">
        <v>33</v>
      </c>
    </row>
    <row r="143" spans="1:23" hidden="1">
      <c r="A143" t="s">
        <v>14902</v>
      </c>
      <c r="B143" t="s">
        <v>21</v>
      </c>
      <c r="C143" t="s">
        <v>22</v>
      </c>
      <c r="D143" s="33">
        <v>19813.62</v>
      </c>
      <c r="E143" t="s">
        <v>14936</v>
      </c>
      <c r="F143" t="str">
        <f t="shared" si="2"/>
        <v>20843700</v>
      </c>
      <c r="G143" s="34" t="s">
        <v>1067</v>
      </c>
      <c r="H143" s="34" t="s">
        <v>15192</v>
      </c>
      <c r="I143" t="s">
        <v>576</v>
      </c>
      <c r="J143" t="s">
        <v>577</v>
      </c>
      <c r="K143" t="s">
        <v>578</v>
      </c>
      <c r="L143" t="s">
        <v>579</v>
      </c>
      <c r="M143" t="s">
        <v>580</v>
      </c>
      <c r="N143" t="s">
        <v>47</v>
      </c>
      <c r="O143" t="s">
        <v>30</v>
      </c>
      <c r="P143" t="s">
        <v>14937</v>
      </c>
      <c r="Q143" t="s">
        <v>32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33</v>
      </c>
    </row>
    <row r="144" spans="1:23" hidden="1">
      <c r="A144" t="s">
        <v>14902</v>
      </c>
      <c r="B144" t="s">
        <v>21</v>
      </c>
      <c r="C144" t="s">
        <v>22</v>
      </c>
      <c r="D144" s="33">
        <v>18318.77</v>
      </c>
      <c r="E144" t="s">
        <v>14938</v>
      </c>
      <c r="F144" t="str">
        <f t="shared" si="2"/>
        <v>56105025</v>
      </c>
      <c r="G144" s="34" t="s">
        <v>440</v>
      </c>
      <c r="H144" s="34">
        <v>92170</v>
      </c>
      <c r="I144" t="s">
        <v>104</v>
      </c>
      <c r="J144" t="s">
        <v>105</v>
      </c>
      <c r="K144" t="s">
        <v>106</v>
      </c>
      <c r="L144" t="s">
        <v>107</v>
      </c>
      <c r="M144" t="s">
        <v>108</v>
      </c>
      <c r="N144" t="s">
        <v>29</v>
      </c>
      <c r="O144" t="s">
        <v>54</v>
      </c>
      <c r="P144" t="s">
        <v>14939</v>
      </c>
      <c r="Q144" t="s">
        <v>32</v>
      </c>
      <c r="R144" t="s">
        <v>33</v>
      </c>
      <c r="S144" t="s">
        <v>33</v>
      </c>
      <c r="T144" t="s">
        <v>33</v>
      </c>
      <c r="U144" t="s">
        <v>33</v>
      </c>
      <c r="V144" t="s">
        <v>33</v>
      </c>
      <c r="W144" t="s">
        <v>33</v>
      </c>
    </row>
    <row r="145" spans="1:23" hidden="1">
      <c r="A145" t="s">
        <v>14902</v>
      </c>
      <c r="B145" t="s">
        <v>21</v>
      </c>
      <c r="C145" t="s">
        <v>22</v>
      </c>
      <c r="D145" s="33">
        <v>17064.04</v>
      </c>
      <c r="E145" t="s">
        <v>14940</v>
      </c>
      <c r="F145" t="str">
        <f t="shared" si="2"/>
        <v>28775759</v>
      </c>
      <c r="G145" s="34" t="s">
        <v>440</v>
      </c>
      <c r="H145" s="34">
        <v>92170</v>
      </c>
      <c r="I145" t="s">
        <v>24</v>
      </c>
      <c r="J145" t="s">
        <v>25</v>
      </c>
      <c r="K145" t="s">
        <v>14941</v>
      </c>
      <c r="L145" t="s">
        <v>27</v>
      </c>
      <c r="M145" t="s">
        <v>28</v>
      </c>
      <c r="N145" t="s">
        <v>29</v>
      </c>
      <c r="O145" t="s">
        <v>30</v>
      </c>
      <c r="P145" t="s">
        <v>14942</v>
      </c>
      <c r="Q145" t="s">
        <v>32</v>
      </c>
      <c r="R145" t="s">
        <v>33</v>
      </c>
      <c r="S145" t="s">
        <v>33</v>
      </c>
      <c r="T145" t="s">
        <v>33</v>
      </c>
      <c r="U145" t="s">
        <v>33</v>
      </c>
      <c r="V145" t="s">
        <v>33</v>
      </c>
      <c r="W145" t="s">
        <v>33</v>
      </c>
    </row>
    <row r="146" spans="1:23" hidden="1">
      <c r="A146" t="s">
        <v>14902</v>
      </c>
      <c r="B146" t="s">
        <v>21</v>
      </c>
      <c r="C146" t="s">
        <v>22</v>
      </c>
      <c r="D146" s="33">
        <v>16750</v>
      </c>
      <c r="E146" t="s">
        <v>14943</v>
      </c>
      <c r="F146" t="str">
        <f t="shared" si="2"/>
        <v>14498447</v>
      </c>
      <c r="G146" s="34" t="s">
        <v>440</v>
      </c>
      <c r="H146" s="34">
        <v>92283</v>
      </c>
      <c r="I146" t="s">
        <v>14944</v>
      </c>
      <c r="J146" t="s">
        <v>43</v>
      </c>
      <c r="K146" t="s">
        <v>14945</v>
      </c>
      <c r="L146" t="s">
        <v>45</v>
      </c>
      <c r="M146" t="s">
        <v>14946</v>
      </c>
      <c r="N146" t="s">
        <v>47</v>
      </c>
      <c r="O146" t="s">
        <v>30</v>
      </c>
      <c r="P146" t="s">
        <v>32</v>
      </c>
      <c r="Q146" t="s">
        <v>33</v>
      </c>
      <c r="R146" t="s">
        <v>33</v>
      </c>
      <c r="S146" t="s">
        <v>33</v>
      </c>
      <c r="T146" t="s">
        <v>33</v>
      </c>
      <c r="U146" t="s">
        <v>33</v>
      </c>
      <c r="V146" t="s">
        <v>33</v>
      </c>
      <c r="W146" t="s">
        <v>33</v>
      </c>
    </row>
    <row r="147" spans="1:23" hidden="1">
      <c r="A147" t="s">
        <v>14902</v>
      </c>
      <c r="B147" t="s">
        <v>21</v>
      </c>
      <c r="C147" t="s">
        <v>22</v>
      </c>
      <c r="D147" s="33">
        <v>16177.32</v>
      </c>
      <c r="E147" t="s">
        <v>14947</v>
      </c>
      <c r="F147" t="str">
        <f t="shared" si="2"/>
        <v>18647336</v>
      </c>
      <c r="G147" s="34" t="s">
        <v>440</v>
      </c>
      <c r="H147" s="34">
        <v>92171</v>
      </c>
      <c r="I147" t="s">
        <v>973</v>
      </c>
      <c r="J147" t="s">
        <v>229</v>
      </c>
      <c r="K147" t="s">
        <v>14948</v>
      </c>
      <c r="L147" t="s">
        <v>888</v>
      </c>
      <c r="M147" t="s">
        <v>975</v>
      </c>
      <c r="N147" t="s">
        <v>47</v>
      </c>
      <c r="O147" t="s">
        <v>30</v>
      </c>
      <c r="P147" t="s">
        <v>32</v>
      </c>
      <c r="Q147" t="s">
        <v>33</v>
      </c>
      <c r="R147" t="s">
        <v>33</v>
      </c>
      <c r="S147" t="s">
        <v>33</v>
      </c>
      <c r="T147" t="s">
        <v>33</v>
      </c>
      <c r="U147" t="s">
        <v>33</v>
      </c>
      <c r="V147" t="s">
        <v>33</v>
      </c>
      <c r="W147" t="s">
        <v>33</v>
      </c>
    </row>
    <row r="148" spans="1:23" hidden="1">
      <c r="A148" t="s">
        <v>14902</v>
      </c>
      <c r="B148" t="s">
        <v>21</v>
      </c>
      <c r="C148" t="s">
        <v>22</v>
      </c>
      <c r="D148" s="33">
        <v>15033.17</v>
      </c>
      <c r="E148" t="s">
        <v>14949</v>
      </c>
      <c r="F148" t="str">
        <f t="shared" si="2"/>
        <v>50999201</v>
      </c>
      <c r="G148" s="34" t="s">
        <v>440</v>
      </c>
      <c r="H148" s="34">
        <v>92170</v>
      </c>
      <c r="I148" t="s">
        <v>120</v>
      </c>
      <c r="J148" t="s">
        <v>50</v>
      </c>
      <c r="K148" t="s">
        <v>121</v>
      </c>
      <c r="L148" t="s">
        <v>80</v>
      </c>
      <c r="M148" t="s">
        <v>53</v>
      </c>
      <c r="N148" t="s">
        <v>47</v>
      </c>
      <c r="O148" t="s">
        <v>122</v>
      </c>
      <c r="P148" t="s">
        <v>14950</v>
      </c>
      <c r="Q148" t="s">
        <v>32</v>
      </c>
      <c r="R148" t="s">
        <v>33</v>
      </c>
      <c r="S148" t="s">
        <v>33</v>
      </c>
      <c r="T148" t="s">
        <v>33</v>
      </c>
      <c r="U148" t="s">
        <v>33</v>
      </c>
      <c r="V148" t="s">
        <v>33</v>
      </c>
      <c r="W148" t="s">
        <v>33</v>
      </c>
    </row>
    <row r="149" spans="1:23" hidden="1">
      <c r="A149" t="s">
        <v>14902</v>
      </c>
      <c r="B149" t="s">
        <v>21</v>
      </c>
      <c r="C149" t="s">
        <v>22</v>
      </c>
      <c r="D149" s="33">
        <v>11541.59</v>
      </c>
      <c r="E149" t="s">
        <v>14951</v>
      </c>
      <c r="F149" t="str">
        <f t="shared" si="2"/>
        <v>70111097</v>
      </c>
      <c r="G149" s="34" t="s">
        <v>440</v>
      </c>
      <c r="H149" s="34">
        <v>92170</v>
      </c>
      <c r="I149" t="s">
        <v>57</v>
      </c>
      <c r="J149" t="s">
        <v>58</v>
      </c>
      <c r="K149" t="s">
        <v>59</v>
      </c>
      <c r="L149" t="s">
        <v>194</v>
      </c>
      <c r="M149" t="s">
        <v>60</v>
      </c>
      <c r="N149" t="s">
        <v>29</v>
      </c>
      <c r="O149" t="s">
        <v>61</v>
      </c>
      <c r="P149" t="s">
        <v>14952</v>
      </c>
      <c r="Q149" t="s">
        <v>32</v>
      </c>
      <c r="R149" t="s">
        <v>33</v>
      </c>
      <c r="S149" t="s">
        <v>33</v>
      </c>
      <c r="T149" t="s">
        <v>33</v>
      </c>
      <c r="U149" t="s">
        <v>33</v>
      </c>
      <c r="V149" t="s">
        <v>33</v>
      </c>
      <c r="W149" t="s">
        <v>33</v>
      </c>
    </row>
    <row r="150" spans="1:23" hidden="1">
      <c r="A150" t="s">
        <v>14902</v>
      </c>
      <c r="B150" t="s">
        <v>21</v>
      </c>
      <c r="C150" t="s">
        <v>22</v>
      </c>
      <c r="D150" s="33">
        <v>11248.94</v>
      </c>
      <c r="E150" t="s">
        <v>14953</v>
      </c>
      <c r="F150" t="str">
        <f t="shared" si="2"/>
        <v>28768931</v>
      </c>
      <c r="G150" s="34" t="s">
        <v>440</v>
      </c>
      <c r="H150" s="34">
        <v>92170</v>
      </c>
      <c r="I150" t="s">
        <v>24</v>
      </c>
      <c r="J150" t="s">
        <v>25</v>
      </c>
      <c r="K150" t="s">
        <v>14954</v>
      </c>
      <c r="L150" t="s">
        <v>27</v>
      </c>
      <c r="M150" t="s">
        <v>28</v>
      </c>
      <c r="N150" t="s">
        <v>29</v>
      </c>
      <c r="O150" t="s">
        <v>30</v>
      </c>
      <c r="P150" t="s">
        <v>14955</v>
      </c>
      <c r="Q150" t="s">
        <v>32</v>
      </c>
      <c r="R150" t="s">
        <v>33</v>
      </c>
      <c r="S150" t="s">
        <v>33</v>
      </c>
      <c r="T150" t="s">
        <v>33</v>
      </c>
      <c r="U150" t="s">
        <v>33</v>
      </c>
      <c r="V150" t="s">
        <v>33</v>
      </c>
      <c r="W150" t="s">
        <v>33</v>
      </c>
    </row>
    <row r="151" spans="1:23" hidden="1">
      <c r="A151" t="s">
        <v>14902</v>
      </c>
      <c r="B151" t="s">
        <v>21</v>
      </c>
      <c r="C151" t="s">
        <v>22</v>
      </c>
      <c r="D151" s="33">
        <v>10000</v>
      </c>
      <c r="E151" t="s">
        <v>14956</v>
      </c>
      <c r="F151" t="str">
        <f t="shared" si="2"/>
        <v>20266454</v>
      </c>
      <c r="G151" s="34" t="s">
        <v>440</v>
      </c>
      <c r="H151" s="34">
        <v>92171</v>
      </c>
      <c r="I151" t="s">
        <v>14957</v>
      </c>
      <c r="J151" t="s">
        <v>393</v>
      </c>
      <c r="K151" t="s">
        <v>14958</v>
      </c>
      <c r="L151" t="s">
        <v>45</v>
      </c>
      <c r="M151" t="s">
        <v>155</v>
      </c>
      <c r="N151" t="s">
        <v>47</v>
      </c>
      <c r="O151" t="s">
        <v>30</v>
      </c>
      <c r="P151" t="s">
        <v>14959</v>
      </c>
      <c r="Q151" t="s">
        <v>32</v>
      </c>
      <c r="R151" t="s">
        <v>33</v>
      </c>
      <c r="S151" t="s">
        <v>33</v>
      </c>
      <c r="T151" t="s">
        <v>33</v>
      </c>
      <c r="U151" t="s">
        <v>33</v>
      </c>
      <c r="V151" t="s">
        <v>33</v>
      </c>
      <c r="W151" t="s">
        <v>33</v>
      </c>
    </row>
    <row r="152" spans="1:23" hidden="1">
      <c r="A152" t="s">
        <v>14902</v>
      </c>
      <c r="B152" t="s">
        <v>21</v>
      </c>
      <c r="C152" t="s">
        <v>22</v>
      </c>
      <c r="D152" s="33">
        <v>8333.64</v>
      </c>
      <c r="E152" t="s">
        <v>14960</v>
      </c>
      <c r="F152" t="str">
        <f t="shared" si="2"/>
        <v>20266457</v>
      </c>
      <c r="G152" s="34">
        <v>6300</v>
      </c>
      <c r="H152" s="34">
        <v>5147</v>
      </c>
      <c r="I152" t="s">
        <v>4952</v>
      </c>
      <c r="J152" t="s">
        <v>393</v>
      </c>
      <c r="K152" t="s">
        <v>14961</v>
      </c>
      <c r="L152" t="s">
        <v>45</v>
      </c>
      <c r="M152" t="s">
        <v>155</v>
      </c>
      <c r="N152" t="s">
        <v>47</v>
      </c>
      <c r="O152" t="s">
        <v>30</v>
      </c>
      <c r="P152" t="s">
        <v>14962</v>
      </c>
      <c r="Q152" t="s">
        <v>32</v>
      </c>
      <c r="R152" t="s">
        <v>33</v>
      </c>
      <c r="S152" t="s">
        <v>33</v>
      </c>
      <c r="T152" t="s">
        <v>33</v>
      </c>
      <c r="U152" t="s">
        <v>33</v>
      </c>
      <c r="V152" t="s">
        <v>33</v>
      </c>
      <c r="W152" t="s">
        <v>33</v>
      </c>
    </row>
    <row r="153" spans="1:23" hidden="1">
      <c r="A153" t="s">
        <v>14902</v>
      </c>
      <c r="B153" t="s">
        <v>21</v>
      </c>
      <c r="C153" t="s">
        <v>22</v>
      </c>
      <c r="D153" s="33">
        <v>7156.74</v>
      </c>
      <c r="E153" t="s">
        <v>14963</v>
      </c>
      <c r="F153" t="str">
        <f t="shared" si="2"/>
        <v>20266460</v>
      </c>
      <c r="G153" s="34">
        <v>6300</v>
      </c>
      <c r="H153" s="34">
        <v>5147</v>
      </c>
      <c r="I153" t="s">
        <v>11404</v>
      </c>
      <c r="J153" t="s">
        <v>393</v>
      </c>
      <c r="K153" t="s">
        <v>14964</v>
      </c>
      <c r="L153" t="s">
        <v>45</v>
      </c>
      <c r="M153" t="s">
        <v>155</v>
      </c>
      <c r="N153" t="s">
        <v>47</v>
      </c>
      <c r="O153" t="s">
        <v>30</v>
      </c>
      <c r="P153" t="s">
        <v>14965</v>
      </c>
      <c r="Q153" t="s">
        <v>32</v>
      </c>
      <c r="R153" t="s">
        <v>33</v>
      </c>
      <c r="S153" t="s">
        <v>33</v>
      </c>
      <c r="T153" t="s">
        <v>33</v>
      </c>
      <c r="U153" t="s">
        <v>33</v>
      </c>
      <c r="V153" t="s">
        <v>33</v>
      </c>
      <c r="W153" t="s">
        <v>33</v>
      </c>
    </row>
    <row r="154" spans="1:23" hidden="1">
      <c r="A154" t="s">
        <v>14902</v>
      </c>
      <c r="B154" t="s">
        <v>21</v>
      </c>
      <c r="C154" t="s">
        <v>22</v>
      </c>
      <c r="D154" s="33">
        <v>6715.11</v>
      </c>
      <c r="E154" t="s">
        <v>14966</v>
      </c>
      <c r="F154" t="str">
        <f t="shared" si="2"/>
        <v>28770496</v>
      </c>
      <c r="G154" s="57" t="s">
        <v>1890</v>
      </c>
      <c r="H154" s="57" t="s">
        <v>1889</v>
      </c>
      <c r="I154" t="s">
        <v>24</v>
      </c>
      <c r="J154" t="s">
        <v>25</v>
      </c>
      <c r="K154" t="s">
        <v>14967</v>
      </c>
      <c r="L154" t="s">
        <v>27</v>
      </c>
      <c r="M154" t="s">
        <v>28</v>
      </c>
      <c r="N154" t="s">
        <v>29</v>
      </c>
      <c r="O154" t="s">
        <v>30</v>
      </c>
      <c r="P154" t="s">
        <v>14968</v>
      </c>
      <c r="Q154" t="s">
        <v>32</v>
      </c>
      <c r="R154" t="s">
        <v>33</v>
      </c>
      <c r="S154" t="s">
        <v>33</v>
      </c>
      <c r="T154" t="s">
        <v>33</v>
      </c>
      <c r="U154" t="s">
        <v>33</v>
      </c>
      <c r="V154" t="s">
        <v>33</v>
      </c>
      <c r="W154" t="s">
        <v>33</v>
      </c>
    </row>
    <row r="155" spans="1:23" hidden="1">
      <c r="A155" t="s">
        <v>14902</v>
      </c>
      <c r="B155" t="s">
        <v>21</v>
      </c>
      <c r="C155" t="s">
        <v>22</v>
      </c>
      <c r="D155" s="33">
        <v>6284</v>
      </c>
      <c r="E155" t="s">
        <v>14969</v>
      </c>
      <c r="F155" t="str">
        <f t="shared" si="2"/>
        <v>50943978</v>
      </c>
      <c r="G155" s="34">
        <v>2900</v>
      </c>
      <c r="H155" s="34">
        <v>13317</v>
      </c>
      <c r="I155" t="s">
        <v>4966</v>
      </c>
      <c r="J155" t="s">
        <v>50</v>
      </c>
      <c r="K155" t="s">
        <v>4967</v>
      </c>
      <c r="L155" t="s">
        <v>4968</v>
      </c>
      <c r="M155" t="s">
        <v>53</v>
      </c>
      <c r="N155" t="s">
        <v>47</v>
      </c>
      <c r="O155" t="s">
        <v>4969</v>
      </c>
      <c r="P155" t="s">
        <v>14970</v>
      </c>
      <c r="Q155" t="s">
        <v>32</v>
      </c>
      <c r="R155" t="s">
        <v>33</v>
      </c>
      <c r="S155" t="s">
        <v>33</v>
      </c>
      <c r="T155" t="s">
        <v>33</v>
      </c>
      <c r="U155" t="s">
        <v>33</v>
      </c>
      <c r="V155" t="s">
        <v>33</v>
      </c>
      <c r="W155" t="s">
        <v>33</v>
      </c>
    </row>
    <row r="156" spans="1:23" hidden="1">
      <c r="A156" t="s">
        <v>14902</v>
      </c>
      <c r="B156" t="s">
        <v>21</v>
      </c>
      <c r="C156" t="s">
        <v>22</v>
      </c>
      <c r="D156" s="33">
        <v>3240.63</v>
      </c>
      <c r="E156" t="s">
        <v>14971</v>
      </c>
      <c r="F156" t="str">
        <f t="shared" si="2"/>
        <v>28770505</v>
      </c>
      <c r="G156" s="57" t="s">
        <v>1890</v>
      </c>
      <c r="H156" s="57" t="s">
        <v>1889</v>
      </c>
      <c r="I156" t="s">
        <v>24</v>
      </c>
      <c r="J156" t="s">
        <v>25</v>
      </c>
      <c r="K156" t="s">
        <v>14972</v>
      </c>
      <c r="L156" t="s">
        <v>27</v>
      </c>
      <c r="M156" t="s">
        <v>28</v>
      </c>
      <c r="N156" t="s">
        <v>29</v>
      </c>
      <c r="O156" t="s">
        <v>30</v>
      </c>
      <c r="P156" t="s">
        <v>14973</v>
      </c>
      <c r="Q156" t="s">
        <v>32</v>
      </c>
      <c r="R156" t="s">
        <v>33</v>
      </c>
      <c r="S156" t="s">
        <v>33</v>
      </c>
      <c r="T156" t="s">
        <v>33</v>
      </c>
      <c r="U156" t="s">
        <v>33</v>
      </c>
      <c r="V156" t="s">
        <v>33</v>
      </c>
      <c r="W156" t="s">
        <v>33</v>
      </c>
    </row>
    <row r="157" spans="1:23" hidden="1">
      <c r="A157" t="s">
        <v>14902</v>
      </c>
      <c r="B157" t="s">
        <v>21</v>
      </c>
      <c r="C157" t="s">
        <v>22</v>
      </c>
      <c r="D157" s="33">
        <v>3055.48</v>
      </c>
      <c r="E157" t="s">
        <v>14974</v>
      </c>
      <c r="F157" t="str">
        <f t="shared" si="2"/>
        <v>50999202</v>
      </c>
      <c r="G157" s="34" t="s">
        <v>440</v>
      </c>
      <c r="H157" s="34">
        <v>92170</v>
      </c>
      <c r="I157" t="s">
        <v>120</v>
      </c>
      <c r="J157" t="s">
        <v>50</v>
      </c>
      <c r="K157" t="s">
        <v>121</v>
      </c>
      <c r="L157" t="s">
        <v>80</v>
      </c>
      <c r="M157" t="s">
        <v>53</v>
      </c>
      <c r="N157" t="s">
        <v>47</v>
      </c>
      <c r="O157" t="s">
        <v>122</v>
      </c>
      <c r="P157" t="s">
        <v>14975</v>
      </c>
      <c r="Q157" t="s">
        <v>32</v>
      </c>
      <c r="R157" t="s">
        <v>33</v>
      </c>
      <c r="S157" t="s">
        <v>33</v>
      </c>
      <c r="T157" t="s">
        <v>33</v>
      </c>
      <c r="U157" t="s">
        <v>33</v>
      </c>
      <c r="V157" t="s">
        <v>33</v>
      </c>
      <c r="W157" t="s">
        <v>33</v>
      </c>
    </row>
    <row r="158" spans="1:23" hidden="1">
      <c r="A158" t="s">
        <v>14902</v>
      </c>
      <c r="B158" t="s">
        <v>21</v>
      </c>
      <c r="C158" t="s">
        <v>22</v>
      </c>
      <c r="D158" s="33">
        <v>2604.35</v>
      </c>
      <c r="E158" t="s">
        <v>14976</v>
      </c>
      <c r="F158" t="str">
        <f t="shared" si="2"/>
        <v>29087248</v>
      </c>
      <c r="G158" s="34" t="s">
        <v>440</v>
      </c>
      <c r="H158" s="34">
        <v>92170</v>
      </c>
      <c r="I158" t="s">
        <v>2180</v>
      </c>
      <c r="J158" t="s">
        <v>25</v>
      </c>
      <c r="K158" t="s">
        <v>14977</v>
      </c>
      <c r="L158" t="s">
        <v>2182</v>
      </c>
      <c r="M158" t="s">
        <v>2183</v>
      </c>
      <c r="N158" t="s">
        <v>29</v>
      </c>
      <c r="O158" t="s">
        <v>30</v>
      </c>
      <c r="P158" t="s">
        <v>14978</v>
      </c>
      <c r="Q158" t="s">
        <v>32</v>
      </c>
      <c r="R158" t="s">
        <v>33</v>
      </c>
      <c r="S158" t="s">
        <v>33</v>
      </c>
      <c r="T158" t="s">
        <v>33</v>
      </c>
      <c r="U158" t="s">
        <v>33</v>
      </c>
      <c r="V158" t="s">
        <v>33</v>
      </c>
      <c r="W158" t="s">
        <v>33</v>
      </c>
    </row>
    <row r="159" spans="1:23" hidden="1">
      <c r="A159" t="s">
        <v>14902</v>
      </c>
      <c r="B159" t="s">
        <v>21</v>
      </c>
      <c r="C159" t="s">
        <v>22</v>
      </c>
      <c r="D159" s="33">
        <v>2294</v>
      </c>
      <c r="E159" t="s">
        <v>14979</v>
      </c>
      <c r="F159" t="str">
        <f t="shared" si="2"/>
        <v>28769619</v>
      </c>
      <c r="G159" s="34" t="s">
        <v>1065</v>
      </c>
      <c r="H159" s="34" t="s">
        <v>14980</v>
      </c>
      <c r="I159" t="s">
        <v>24</v>
      </c>
      <c r="J159" t="s">
        <v>25</v>
      </c>
      <c r="K159" t="s">
        <v>14981</v>
      </c>
      <c r="L159" t="s">
        <v>27</v>
      </c>
      <c r="M159" t="s">
        <v>28</v>
      </c>
      <c r="N159" t="s">
        <v>29</v>
      </c>
      <c r="O159" t="s">
        <v>30</v>
      </c>
      <c r="P159" t="s">
        <v>14982</v>
      </c>
      <c r="Q159" t="s">
        <v>32</v>
      </c>
      <c r="R159" t="s">
        <v>33</v>
      </c>
      <c r="S159" t="s">
        <v>33</v>
      </c>
      <c r="T159" t="s">
        <v>33</v>
      </c>
      <c r="U159" t="s">
        <v>33</v>
      </c>
      <c r="V159" t="s">
        <v>33</v>
      </c>
      <c r="W159" t="s">
        <v>33</v>
      </c>
    </row>
    <row r="160" spans="1:23" hidden="1">
      <c r="A160" t="s">
        <v>14902</v>
      </c>
      <c r="B160" t="s">
        <v>21</v>
      </c>
      <c r="C160" t="s">
        <v>22</v>
      </c>
      <c r="D160" s="33">
        <v>2060.21</v>
      </c>
      <c r="E160" t="s">
        <v>14983</v>
      </c>
      <c r="F160" t="str">
        <f t="shared" si="2"/>
        <v>22549330</v>
      </c>
      <c r="G160" s="34" t="s">
        <v>1064</v>
      </c>
      <c r="H160" s="34" t="s">
        <v>15193</v>
      </c>
      <c r="I160" t="s">
        <v>181</v>
      </c>
      <c r="J160" t="s">
        <v>182</v>
      </c>
      <c r="K160" t="s">
        <v>183</v>
      </c>
      <c r="L160" t="s">
        <v>184</v>
      </c>
      <c r="M160" t="s">
        <v>185</v>
      </c>
      <c r="N160" t="s">
        <v>47</v>
      </c>
      <c r="O160" t="s">
        <v>54</v>
      </c>
      <c r="P160" t="s">
        <v>32</v>
      </c>
      <c r="Q160" t="s">
        <v>33</v>
      </c>
      <c r="R160" t="s">
        <v>33</v>
      </c>
      <c r="S160" t="s">
        <v>33</v>
      </c>
      <c r="T160" t="s">
        <v>33</v>
      </c>
      <c r="U160" t="s">
        <v>33</v>
      </c>
      <c r="V160" t="s">
        <v>33</v>
      </c>
      <c r="W160" t="s">
        <v>33</v>
      </c>
    </row>
    <row r="161" spans="1:23" hidden="1">
      <c r="A161" t="s">
        <v>14902</v>
      </c>
      <c r="B161" t="s">
        <v>21</v>
      </c>
      <c r="C161" t="s">
        <v>22</v>
      </c>
      <c r="D161" s="33">
        <v>1502.82</v>
      </c>
      <c r="E161" t="s">
        <v>14984</v>
      </c>
      <c r="F161" t="str">
        <f t="shared" si="2"/>
        <v>02941019</v>
      </c>
      <c r="G161" s="34" t="s">
        <v>440</v>
      </c>
      <c r="H161" s="34">
        <v>92171</v>
      </c>
      <c r="I161" t="s">
        <v>14985</v>
      </c>
      <c r="J161" t="s">
        <v>598</v>
      </c>
      <c r="K161" t="s">
        <v>14986</v>
      </c>
      <c r="L161" t="s">
        <v>27</v>
      </c>
      <c r="M161" t="s">
        <v>991</v>
      </c>
      <c r="N161" t="s">
        <v>29</v>
      </c>
      <c r="O161" t="s">
        <v>30</v>
      </c>
      <c r="P161" t="s">
        <v>14987</v>
      </c>
      <c r="Q161" t="s">
        <v>32</v>
      </c>
      <c r="R161" t="s">
        <v>33</v>
      </c>
      <c r="S161" t="s">
        <v>33</v>
      </c>
      <c r="T161" t="s">
        <v>33</v>
      </c>
      <c r="U161" t="s">
        <v>33</v>
      </c>
      <c r="V161" t="s">
        <v>33</v>
      </c>
      <c r="W161" t="s">
        <v>33</v>
      </c>
    </row>
    <row r="162" spans="1:23" hidden="1">
      <c r="A162" t="s">
        <v>14902</v>
      </c>
      <c r="B162" t="s">
        <v>21</v>
      </c>
      <c r="C162" t="s">
        <v>22</v>
      </c>
      <c r="D162" s="33">
        <v>1440</v>
      </c>
      <c r="E162" t="s">
        <v>14988</v>
      </c>
      <c r="F162" t="str">
        <f t="shared" si="2"/>
        <v>12552092</v>
      </c>
      <c r="G162" s="34" t="s">
        <v>4885</v>
      </c>
      <c r="H162" s="34" t="s">
        <v>14989</v>
      </c>
      <c r="I162" t="s">
        <v>8816</v>
      </c>
      <c r="J162" t="s">
        <v>14990</v>
      </c>
      <c r="K162" t="s">
        <v>14991</v>
      </c>
      <c r="L162" t="s">
        <v>80</v>
      </c>
      <c r="M162" t="s">
        <v>3478</v>
      </c>
      <c r="N162" t="s">
        <v>47</v>
      </c>
      <c r="O162" t="s">
        <v>30</v>
      </c>
      <c r="P162" t="s">
        <v>32</v>
      </c>
      <c r="Q162" t="s">
        <v>33</v>
      </c>
      <c r="R162" t="s">
        <v>33</v>
      </c>
      <c r="S162" t="s">
        <v>33</v>
      </c>
      <c r="T162" t="s">
        <v>33</v>
      </c>
      <c r="U162" t="s">
        <v>33</v>
      </c>
      <c r="V162" t="s">
        <v>33</v>
      </c>
      <c r="W162" t="s">
        <v>33</v>
      </c>
    </row>
    <row r="163" spans="1:23" hidden="1">
      <c r="A163" t="s">
        <v>14902</v>
      </c>
      <c r="B163" t="s">
        <v>21</v>
      </c>
      <c r="C163" t="s">
        <v>22</v>
      </c>
      <c r="D163" s="33">
        <v>1190</v>
      </c>
      <c r="E163" t="s">
        <v>14992</v>
      </c>
      <c r="F163" t="str">
        <f t="shared" si="2"/>
        <v>15833218</v>
      </c>
      <c r="G163" s="34" t="s">
        <v>1226</v>
      </c>
      <c r="H163" s="34" t="s">
        <v>14585</v>
      </c>
      <c r="I163" t="s">
        <v>4845</v>
      </c>
      <c r="J163" t="s">
        <v>229</v>
      </c>
      <c r="K163" t="s">
        <v>14993</v>
      </c>
      <c r="L163" t="s">
        <v>888</v>
      </c>
      <c r="M163" t="s">
        <v>889</v>
      </c>
      <c r="N163" t="s">
        <v>47</v>
      </c>
      <c r="O163" t="s">
        <v>30</v>
      </c>
      <c r="P163" t="s">
        <v>32</v>
      </c>
      <c r="Q163" t="s">
        <v>33</v>
      </c>
      <c r="R163" t="s">
        <v>33</v>
      </c>
      <c r="S163" t="s">
        <v>33</v>
      </c>
      <c r="T163" t="s">
        <v>33</v>
      </c>
      <c r="U163" t="s">
        <v>33</v>
      </c>
      <c r="V163" t="s">
        <v>33</v>
      </c>
      <c r="W163" t="s">
        <v>33</v>
      </c>
    </row>
    <row r="164" spans="1:23" hidden="1">
      <c r="A164" t="s">
        <v>14902</v>
      </c>
      <c r="B164" t="s">
        <v>21</v>
      </c>
      <c r="C164" t="s">
        <v>22</v>
      </c>
      <c r="D164" s="33">
        <v>674.73</v>
      </c>
      <c r="E164" t="s">
        <v>14994</v>
      </c>
      <c r="F164" t="str">
        <f t="shared" si="2"/>
        <v>29206227</v>
      </c>
      <c r="G164" s="34" t="s">
        <v>440</v>
      </c>
      <c r="H164" s="34">
        <v>92170</v>
      </c>
      <c r="I164" t="s">
        <v>4771</v>
      </c>
      <c r="J164" t="s">
        <v>4772</v>
      </c>
      <c r="K164" t="s">
        <v>4773</v>
      </c>
      <c r="L164" t="s">
        <v>4774</v>
      </c>
      <c r="M164" t="s">
        <v>4775</v>
      </c>
      <c r="N164" t="s">
        <v>204</v>
      </c>
      <c r="O164" t="s">
        <v>30</v>
      </c>
      <c r="P164" t="s">
        <v>32</v>
      </c>
      <c r="Q164" t="s">
        <v>33</v>
      </c>
      <c r="R164" t="s">
        <v>33</v>
      </c>
      <c r="S164" t="s">
        <v>33</v>
      </c>
      <c r="T164" t="s">
        <v>33</v>
      </c>
      <c r="U164" t="s">
        <v>33</v>
      </c>
      <c r="V164" t="s">
        <v>33</v>
      </c>
      <c r="W164" t="s">
        <v>33</v>
      </c>
    </row>
    <row r="165" spans="1:23" hidden="1">
      <c r="A165" t="s">
        <v>14902</v>
      </c>
      <c r="B165" t="s">
        <v>21</v>
      </c>
      <c r="C165" t="s">
        <v>22</v>
      </c>
      <c r="D165" s="33">
        <v>549.96</v>
      </c>
      <c r="E165" t="s">
        <v>14995</v>
      </c>
      <c r="F165" t="str">
        <f t="shared" si="2"/>
        <v>56105022</v>
      </c>
      <c r="G165" s="34" t="s">
        <v>440</v>
      </c>
      <c r="H165" s="34">
        <v>92170</v>
      </c>
      <c r="I165" t="s">
        <v>104</v>
      </c>
      <c r="J165" t="s">
        <v>105</v>
      </c>
      <c r="K165" t="s">
        <v>106</v>
      </c>
      <c r="L165" t="s">
        <v>107</v>
      </c>
      <c r="M165" t="s">
        <v>108</v>
      </c>
      <c r="N165" t="s">
        <v>29</v>
      </c>
      <c r="O165" t="s">
        <v>54</v>
      </c>
      <c r="P165" t="s">
        <v>14996</v>
      </c>
      <c r="Q165" t="s">
        <v>32</v>
      </c>
      <c r="R165" t="s">
        <v>33</v>
      </c>
      <c r="S165" t="s">
        <v>33</v>
      </c>
      <c r="T165" t="s">
        <v>33</v>
      </c>
      <c r="U165" t="s">
        <v>33</v>
      </c>
      <c r="V165" t="s">
        <v>33</v>
      </c>
      <c r="W165" t="s">
        <v>33</v>
      </c>
    </row>
    <row r="166" spans="1:23" hidden="1">
      <c r="A166" t="s">
        <v>14902</v>
      </c>
      <c r="B166" t="s">
        <v>21</v>
      </c>
      <c r="C166" t="s">
        <v>22</v>
      </c>
      <c r="D166" s="33">
        <v>521.9</v>
      </c>
      <c r="E166" t="s">
        <v>14997</v>
      </c>
      <c r="F166" t="str">
        <f t="shared" si="2"/>
        <v>28769841</v>
      </c>
      <c r="G166" s="57" t="s">
        <v>1890</v>
      </c>
      <c r="H166" s="57" t="s">
        <v>1889</v>
      </c>
      <c r="I166" t="s">
        <v>24</v>
      </c>
      <c r="J166" t="s">
        <v>25</v>
      </c>
      <c r="K166" t="s">
        <v>14998</v>
      </c>
      <c r="L166" t="s">
        <v>27</v>
      </c>
      <c r="M166" t="s">
        <v>28</v>
      </c>
      <c r="N166" t="s">
        <v>29</v>
      </c>
      <c r="O166" t="s">
        <v>30</v>
      </c>
      <c r="P166" t="s">
        <v>14999</v>
      </c>
      <c r="Q166" t="s">
        <v>32</v>
      </c>
      <c r="R166" t="s">
        <v>33</v>
      </c>
      <c r="S166" t="s">
        <v>33</v>
      </c>
      <c r="T166" t="s">
        <v>33</v>
      </c>
      <c r="U166" t="s">
        <v>33</v>
      </c>
      <c r="V166" t="s">
        <v>33</v>
      </c>
      <c r="W166" t="s">
        <v>33</v>
      </c>
    </row>
    <row r="167" spans="1:23" hidden="1">
      <c r="A167" t="s">
        <v>14902</v>
      </c>
      <c r="B167" t="s">
        <v>21</v>
      </c>
      <c r="C167" t="s">
        <v>22</v>
      </c>
      <c r="D167" s="33">
        <v>491.95</v>
      </c>
      <c r="E167" t="s">
        <v>15000</v>
      </c>
      <c r="F167" t="str">
        <f t="shared" si="2"/>
        <v>87117954</v>
      </c>
      <c r="G167" s="34" t="s">
        <v>1233</v>
      </c>
      <c r="H167" s="34" t="s">
        <v>15001</v>
      </c>
      <c r="I167" t="s">
        <v>920</v>
      </c>
      <c r="J167" t="s">
        <v>921</v>
      </c>
      <c r="K167" t="s">
        <v>685</v>
      </c>
      <c r="L167" t="s">
        <v>922</v>
      </c>
      <c r="M167" t="s">
        <v>923</v>
      </c>
      <c r="N167" t="s">
        <v>47</v>
      </c>
      <c r="O167" t="s">
        <v>30</v>
      </c>
      <c r="P167" t="s">
        <v>15002</v>
      </c>
      <c r="Q167" t="s">
        <v>32</v>
      </c>
      <c r="R167" t="s">
        <v>33</v>
      </c>
      <c r="S167" t="s">
        <v>33</v>
      </c>
      <c r="T167" t="s">
        <v>33</v>
      </c>
      <c r="U167" t="s">
        <v>33</v>
      </c>
      <c r="V167" t="s">
        <v>33</v>
      </c>
      <c r="W167" t="s">
        <v>33</v>
      </c>
    </row>
    <row r="168" spans="1:23" hidden="1">
      <c r="A168" t="s">
        <v>14902</v>
      </c>
      <c r="B168" t="s">
        <v>21</v>
      </c>
      <c r="C168" t="s">
        <v>22</v>
      </c>
      <c r="D168" s="33">
        <v>70.77</v>
      </c>
      <c r="E168" t="s">
        <v>15003</v>
      </c>
      <c r="F168" t="str">
        <f t="shared" si="2"/>
        <v>74444981</v>
      </c>
      <c r="G168" s="34" t="s">
        <v>4817</v>
      </c>
      <c r="H168" s="34" t="s">
        <v>17697</v>
      </c>
      <c r="I168" t="s">
        <v>4876</v>
      </c>
      <c r="J168" t="s">
        <v>410</v>
      </c>
      <c r="K168" t="s">
        <v>15004</v>
      </c>
      <c r="L168" t="s">
        <v>1669</v>
      </c>
      <c r="M168" t="s">
        <v>3274</v>
      </c>
      <c r="N168" t="s">
        <v>29</v>
      </c>
      <c r="O168" t="s">
        <v>30</v>
      </c>
      <c r="P168" t="s">
        <v>15005</v>
      </c>
      <c r="Q168" t="s">
        <v>32</v>
      </c>
      <c r="R168" t="s">
        <v>33</v>
      </c>
      <c r="S168" t="s">
        <v>33</v>
      </c>
      <c r="T168" t="s">
        <v>33</v>
      </c>
      <c r="U168" t="s">
        <v>33</v>
      </c>
      <c r="V168" t="s">
        <v>33</v>
      </c>
      <c r="W168" t="s">
        <v>33</v>
      </c>
    </row>
    <row r="169" spans="1:23" hidden="1">
      <c r="A169" t="s">
        <v>14902</v>
      </c>
      <c r="B169" t="s">
        <v>21</v>
      </c>
      <c r="C169" t="s">
        <v>22</v>
      </c>
      <c r="D169" s="33">
        <v>27.33</v>
      </c>
      <c r="E169" t="s">
        <v>15006</v>
      </c>
      <c r="F169" t="str">
        <f t="shared" si="2"/>
        <v>12843904</v>
      </c>
      <c r="G169" s="34" t="s">
        <v>1059</v>
      </c>
      <c r="H169" s="34" t="s">
        <v>15007</v>
      </c>
      <c r="I169" t="s">
        <v>432</v>
      </c>
      <c r="J169" t="s">
        <v>433</v>
      </c>
      <c r="K169" t="s">
        <v>15008</v>
      </c>
      <c r="L169" t="s">
        <v>86</v>
      </c>
      <c r="M169" t="s">
        <v>435</v>
      </c>
      <c r="N169" t="s">
        <v>204</v>
      </c>
      <c r="O169" t="s">
        <v>30</v>
      </c>
      <c r="P169" t="s">
        <v>32</v>
      </c>
      <c r="Q169" t="s">
        <v>33</v>
      </c>
      <c r="R169" t="s">
        <v>33</v>
      </c>
      <c r="S169" t="s">
        <v>33</v>
      </c>
      <c r="T169" t="s">
        <v>33</v>
      </c>
      <c r="U169" t="s">
        <v>33</v>
      </c>
      <c r="V169" t="s">
        <v>33</v>
      </c>
      <c r="W169" t="s">
        <v>33</v>
      </c>
    </row>
    <row r="170" spans="1:23" hidden="1">
      <c r="A170" t="s">
        <v>14902</v>
      </c>
      <c r="B170" t="s">
        <v>21</v>
      </c>
      <c r="C170" t="s">
        <v>22</v>
      </c>
      <c r="D170" s="33">
        <v>278251.27</v>
      </c>
      <c r="E170" t="s">
        <v>15009</v>
      </c>
      <c r="F170" t="str">
        <f t="shared" si="2"/>
        <v>00000096</v>
      </c>
      <c r="G170" s="34" t="s">
        <v>440</v>
      </c>
      <c r="H170" s="34" t="s">
        <v>15194</v>
      </c>
      <c r="I170" t="s">
        <v>288</v>
      </c>
      <c r="J170" t="s">
        <v>289</v>
      </c>
      <c r="K170" t="s">
        <v>15010</v>
      </c>
      <c r="L170" t="s">
        <v>4808</v>
      </c>
      <c r="M170" t="s">
        <v>292</v>
      </c>
      <c r="N170" t="s">
        <v>29</v>
      </c>
      <c r="O170" t="s">
        <v>30</v>
      </c>
      <c r="P170" t="s">
        <v>15011</v>
      </c>
      <c r="Q170" t="s">
        <v>32</v>
      </c>
      <c r="R170" t="s">
        <v>33</v>
      </c>
      <c r="S170" t="s">
        <v>33</v>
      </c>
      <c r="T170" t="s">
        <v>33</v>
      </c>
      <c r="U170" t="s">
        <v>33</v>
      </c>
      <c r="V170" t="s">
        <v>33</v>
      </c>
      <c r="W170" t="s">
        <v>33</v>
      </c>
    </row>
    <row r="171" spans="1:23" hidden="1">
      <c r="A171" t="s">
        <v>14902</v>
      </c>
      <c r="B171" t="s">
        <v>21</v>
      </c>
      <c r="C171" t="s">
        <v>22</v>
      </c>
      <c r="D171" s="33">
        <v>55586.77</v>
      </c>
      <c r="E171" t="s">
        <v>15012</v>
      </c>
      <c r="F171" t="str">
        <f t="shared" si="2"/>
        <v>00000572</v>
      </c>
      <c r="G171" s="34" t="s">
        <v>440</v>
      </c>
      <c r="H171" s="34" t="s">
        <v>15194</v>
      </c>
      <c r="I171" t="s">
        <v>288</v>
      </c>
      <c r="J171" t="s">
        <v>289</v>
      </c>
      <c r="K171" t="s">
        <v>15013</v>
      </c>
      <c r="L171" t="s">
        <v>496</v>
      </c>
      <c r="M171" t="s">
        <v>292</v>
      </c>
      <c r="N171" t="s">
        <v>29</v>
      </c>
      <c r="O171" t="s">
        <v>30</v>
      </c>
      <c r="P171" t="s">
        <v>15014</v>
      </c>
      <c r="Q171" t="s">
        <v>32</v>
      </c>
      <c r="R171" t="s">
        <v>33</v>
      </c>
      <c r="S171" t="s">
        <v>33</v>
      </c>
      <c r="T171" t="s">
        <v>33</v>
      </c>
      <c r="U171" t="s">
        <v>33</v>
      </c>
      <c r="V171" t="s">
        <v>33</v>
      </c>
      <c r="W171" t="s">
        <v>33</v>
      </c>
    </row>
    <row r="172" spans="1:23" hidden="1">
      <c r="A172" t="s">
        <v>14902</v>
      </c>
      <c r="B172" t="s">
        <v>21</v>
      </c>
      <c r="C172" t="s">
        <v>22</v>
      </c>
      <c r="D172" s="33">
        <v>33640.35</v>
      </c>
      <c r="E172" t="s">
        <v>4962</v>
      </c>
      <c r="F172" t="str">
        <f t="shared" si="2"/>
        <v>00000339</v>
      </c>
      <c r="G172" s="34" t="s">
        <v>440</v>
      </c>
      <c r="H172" s="34" t="s">
        <v>15194</v>
      </c>
      <c r="I172" t="s">
        <v>288</v>
      </c>
      <c r="J172" t="s">
        <v>289</v>
      </c>
      <c r="K172" t="s">
        <v>15015</v>
      </c>
      <c r="L172" t="s">
        <v>507</v>
      </c>
      <c r="M172" t="s">
        <v>292</v>
      </c>
      <c r="N172" t="s">
        <v>29</v>
      </c>
      <c r="O172" t="s">
        <v>30</v>
      </c>
      <c r="P172" t="s">
        <v>15016</v>
      </c>
      <c r="Q172" t="s">
        <v>32</v>
      </c>
      <c r="R172" t="s">
        <v>33</v>
      </c>
      <c r="S172" t="s">
        <v>33</v>
      </c>
      <c r="T172" t="s">
        <v>33</v>
      </c>
      <c r="U172" t="s">
        <v>33</v>
      </c>
      <c r="V172" t="s">
        <v>33</v>
      </c>
      <c r="W172" t="s">
        <v>33</v>
      </c>
    </row>
    <row r="173" spans="1:23" hidden="1">
      <c r="A173" t="s">
        <v>14902</v>
      </c>
      <c r="B173" t="s">
        <v>21</v>
      </c>
      <c r="C173" t="s">
        <v>22</v>
      </c>
      <c r="D173" s="33">
        <v>21103.94</v>
      </c>
      <c r="E173" t="s">
        <v>15017</v>
      </c>
      <c r="F173" t="str">
        <f t="shared" si="2"/>
        <v>00000340</v>
      </c>
      <c r="G173" s="34" t="s">
        <v>440</v>
      </c>
      <c r="H173" s="34" t="s">
        <v>15194</v>
      </c>
      <c r="I173" t="s">
        <v>288</v>
      </c>
      <c r="J173" t="s">
        <v>289</v>
      </c>
      <c r="K173" t="s">
        <v>15015</v>
      </c>
      <c r="L173" t="s">
        <v>486</v>
      </c>
      <c r="M173" t="s">
        <v>292</v>
      </c>
      <c r="N173" t="s">
        <v>29</v>
      </c>
      <c r="O173" t="s">
        <v>30</v>
      </c>
      <c r="P173" t="s">
        <v>15018</v>
      </c>
      <c r="Q173" t="s">
        <v>32</v>
      </c>
      <c r="R173" t="s">
        <v>33</v>
      </c>
      <c r="S173" t="s">
        <v>33</v>
      </c>
      <c r="T173" t="s">
        <v>33</v>
      </c>
      <c r="U173" t="s">
        <v>33</v>
      </c>
      <c r="V173" t="s">
        <v>33</v>
      </c>
      <c r="W173" t="s">
        <v>33</v>
      </c>
    </row>
    <row r="174" spans="1:23" hidden="1">
      <c r="A174" t="s">
        <v>14902</v>
      </c>
      <c r="B174" t="s">
        <v>21</v>
      </c>
      <c r="C174" t="s">
        <v>22</v>
      </c>
      <c r="D174" s="33">
        <v>17705.98</v>
      </c>
      <c r="E174" t="s">
        <v>15019</v>
      </c>
      <c r="F174" t="str">
        <f t="shared" si="2"/>
        <v>00000913</v>
      </c>
      <c r="G174" s="34" t="s">
        <v>440</v>
      </c>
      <c r="H174" s="34" t="s">
        <v>15194</v>
      </c>
      <c r="I174" t="s">
        <v>288</v>
      </c>
      <c r="J174" t="s">
        <v>289</v>
      </c>
      <c r="K174" t="s">
        <v>15020</v>
      </c>
      <c r="L174" t="s">
        <v>517</v>
      </c>
      <c r="M174" t="s">
        <v>292</v>
      </c>
      <c r="N174" t="s">
        <v>29</v>
      </c>
      <c r="O174" t="s">
        <v>30</v>
      </c>
      <c r="P174" t="s">
        <v>15021</v>
      </c>
      <c r="Q174" t="s">
        <v>32</v>
      </c>
      <c r="R174" t="s">
        <v>33</v>
      </c>
      <c r="S174" t="s">
        <v>33</v>
      </c>
      <c r="T174" t="s">
        <v>33</v>
      </c>
      <c r="U174" t="s">
        <v>33</v>
      </c>
      <c r="V174" t="s">
        <v>33</v>
      </c>
      <c r="W174" t="s">
        <v>33</v>
      </c>
    </row>
    <row r="175" spans="1:23" hidden="1">
      <c r="A175" t="s">
        <v>14902</v>
      </c>
      <c r="B175" t="s">
        <v>21</v>
      </c>
      <c r="C175" t="s">
        <v>22</v>
      </c>
      <c r="D175" s="33">
        <v>14994.78</v>
      </c>
      <c r="E175" t="s">
        <v>15022</v>
      </c>
      <c r="F175" t="str">
        <f t="shared" si="2"/>
        <v>00000573</v>
      </c>
      <c r="G175" s="34" t="s">
        <v>440</v>
      </c>
      <c r="H175" s="34" t="s">
        <v>15194</v>
      </c>
      <c r="I175" t="s">
        <v>288</v>
      </c>
      <c r="J175" t="s">
        <v>289</v>
      </c>
      <c r="K175" t="s">
        <v>15013</v>
      </c>
      <c r="L175" t="s">
        <v>4801</v>
      </c>
      <c r="M175" t="s">
        <v>292</v>
      </c>
      <c r="N175" t="s">
        <v>29</v>
      </c>
      <c r="O175" t="s">
        <v>30</v>
      </c>
      <c r="P175" t="s">
        <v>15023</v>
      </c>
      <c r="Q175" t="s">
        <v>32</v>
      </c>
      <c r="R175" t="s">
        <v>33</v>
      </c>
      <c r="S175" t="s">
        <v>33</v>
      </c>
      <c r="T175" t="s">
        <v>33</v>
      </c>
      <c r="U175" t="s">
        <v>33</v>
      </c>
      <c r="V175" t="s">
        <v>33</v>
      </c>
      <c r="W175" t="s">
        <v>33</v>
      </c>
    </row>
    <row r="176" spans="1:23" hidden="1">
      <c r="A176" t="s">
        <v>14902</v>
      </c>
      <c r="B176" t="s">
        <v>21</v>
      </c>
      <c r="C176" t="s">
        <v>22</v>
      </c>
      <c r="D176" s="33">
        <v>13939.5</v>
      </c>
      <c r="E176" t="s">
        <v>15024</v>
      </c>
      <c r="F176" t="str">
        <f t="shared" si="2"/>
        <v>00000341</v>
      </c>
      <c r="G176" s="34" t="s">
        <v>440</v>
      </c>
      <c r="H176" s="34" t="s">
        <v>15194</v>
      </c>
      <c r="I176" t="s">
        <v>288</v>
      </c>
      <c r="J176" t="s">
        <v>289</v>
      </c>
      <c r="K176" t="s">
        <v>15015</v>
      </c>
      <c r="L176" t="s">
        <v>514</v>
      </c>
      <c r="M176" t="s">
        <v>292</v>
      </c>
      <c r="N176" t="s">
        <v>29</v>
      </c>
      <c r="O176" t="s">
        <v>30</v>
      </c>
      <c r="P176" t="s">
        <v>15025</v>
      </c>
      <c r="Q176" t="s">
        <v>32</v>
      </c>
      <c r="R176" t="s">
        <v>33</v>
      </c>
      <c r="S176" t="s">
        <v>33</v>
      </c>
      <c r="T176" t="s">
        <v>33</v>
      </c>
      <c r="U176" t="s">
        <v>33</v>
      </c>
      <c r="V176" t="s">
        <v>33</v>
      </c>
      <c r="W176" t="s">
        <v>33</v>
      </c>
    </row>
    <row r="177" spans="1:23" hidden="1">
      <c r="A177" t="s">
        <v>14902</v>
      </c>
      <c r="B177" t="s">
        <v>21</v>
      </c>
      <c r="C177" t="s">
        <v>22</v>
      </c>
      <c r="D177" s="33">
        <v>9609.2000000000007</v>
      </c>
      <c r="E177" t="s">
        <v>15026</v>
      </c>
      <c r="F177" t="str">
        <f t="shared" si="2"/>
        <v>00000574</v>
      </c>
      <c r="G177" s="34" t="s">
        <v>440</v>
      </c>
      <c r="H177" s="34" t="s">
        <v>15194</v>
      </c>
      <c r="I177" t="s">
        <v>288</v>
      </c>
      <c r="J177" t="s">
        <v>289</v>
      </c>
      <c r="K177" t="s">
        <v>15013</v>
      </c>
      <c r="L177" t="s">
        <v>655</v>
      </c>
      <c r="M177" t="s">
        <v>292</v>
      </c>
      <c r="N177" t="s">
        <v>29</v>
      </c>
      <c r="O177" t="s">
        <v>30</v>
      </c>
      <c r="P177" t="s">
        <v>15027</v>
      </c>
      <c r="Q177" t="s">
        <v>32</v>
      </c>
      <c r="R177" t="s">
        <v>33</v>
      </c>
      <c r="S177" t="s">
        <v>33</v>
      </c>
      <c r="T177" t="s">
        <v>33</v>
      </c>
      <c r="U177" t="s">
        <v>33</v>
      </c>
      <c r="V177" t="s">
        <v>33</v>
      </c>
      <c r="W177" t="s">
        <v>33</v>
      </c>
    </row>
    <row r="178" spans="1:23" hidden="1">
      <c r="A178" t="s">
        <v>14902</v>
      </c>
      <c r="B178" t="s">
        <v>21</v>
      </c>
      <c r="C178" t="s">
        <v>22</v>
      </c>
      <c r="D178" s="33">
        <v>4408.84</v>
      </c>
      <c r="E178" t="s">
        <v>15028</v>
      </c>
      <c r="F178" t="str">
        <f t="shared" si="2"/>
        <v>00000914</v>
      </c>
      <c r="G178" s="34" t="s">
        <v>440</v>
      </c>
      <c r="H178" s="34" t="s">
        <v>15194</v>
      </c>
      <c r="I178" t="s">
        <v>288</v>
      </c>
      <c r="J178" t="s">
        <v>289</v>
      </c>
      <c r="K178" t="s">
        <v>15020</v>
      </c>
      <c r="L178" t="s">
        <v>486</v>
      </c>
      <c r="M178" t="s">
        <v>292</v>
      </c>
      <c r="N178" t="s">
        <v>29</v>
      </c>
      <c r="O178" t="s">
        <v>30</v>
      </c>
      <c r="P178" t="s">
        <v>15029</v>
      </c>
      <c r="Q178" t="s">
        <v>32</v>
      </c>
      <c r="R178" t="s">
        <v>33</v>
      </c>
      <c r="S178" t="s">
        <v>33</v>
      </c>
      <c r="T178" t="s">
        <v>33</v>
      </c>
      <c r="U178" t="s">
        <v>33</v>
      </c>
      <c r="V178" t="s">
        <v>33</v>
      </c>
      <c r="W178" t="s">
        <v>33</v>
      </c>
    </row>
    <row r="179" spans="1:23" hidden="1">
      <c r="A179" t="s">
        <v>14902</v>
      </c>
      <c r="B179" t="s">
        <v>21</v>
      </c>
      <c r="C179" t="s">
        <v>22</v>
      </c>
      <c r="D179" s="33">
        <v>2785</v>
      </c>
      <c r="E179" t="s">
        <v>15030</v>
      </c>
      <c r="F179" t="str">
        <f t="shared" si="2"/>
        <v>40129450</v>
      </c>
      <c r="G179" s="34" t="s">
        <v>1233</v>
      </c>
      <c r="H179" s="34" t="s">
        <v>15195</v>
      </c>
      <c r="I179" t="s">
        <v>1189</v>
      </c>
      <c r="J179" t="s">
        <v>229</v>
      </c>
      <c r="K179" t="s">
        <v>1190</v>
      </c>
      <c r="L179" t="s">
        <v>1191</v>
      </c>
      <c r="M179" t="s">
        <v>1192</v>
      </c>
      <c r="N179" t="s">
        <v>47</v>
      </c>
      <c r="O179" t="s">
        <v>30</v>
      </c>
      <c r="P179" t="s">
        <v>32</v>
      </c>
      <c r="Q179" t="s">
        <v>33</v>
      </c>
      <c r="R179" t="s">
        <v>33</v>
      </c>
      <c r="S179" t="s">
        <v>33</v>
      </c>
      <c r="T179" t="s">
        <v>33</v>
      </c>
      <c r="U179" t="s">
        <v>33</v>
      </c>
      <c r="V179" t="s">
        <v>33</v>
      </c>
      <c r="W179" t="s">
        <v>33</v>
      </c>
    </row>
    <row r="180" spans="1:23" hidden="1">
      <c r="A180" t="s">
        <v>14902</v>
      </c>
      <c r="B180" t="s">
        <v>21</v>
      </c>
      <c r="C180" t="s">
        <v>22</v>
      </c>
      <c r="D180" s="33">
        <v>285</v>
      </c>
      <c r="E180" t="s">
        <v>15031</v>
      </c>
      <c r="F180" t="str">
        <f t="shared" si="2"/>
        <v>20389520</v>
      </c>
      <c r="G180" s="34" t="s">
        <v>1232</v>
      </c>
      <c r="H180" s="34" t="s">
        <v>15196</v>
      </c>
      <c r="I180" t="s">
        <v>616</v>
      </c>
      <c r="J180" t="s">
        <v>617</v>
      </c>
      <c r="K180" t="s">
        <v>15032</v>
      </c>
      <c r="L180" t="s">
        <v>80</v>
      </c>
      <c r="M180" t="s">
        <v>619</v>
      </c>
      <c r="N180" t="s">
        <v>47</v>
      </c>
      <c r="O180" t="s">
        <v>30</v>
      </c>
      <c r="P180" t="s">
        <v>32</v>
      </c>
      <c r="Q180" t="s">
        <v>33</v>
      </c>
      <c r="R180" t="s">
        <v>33</v>
      </c>
      <c r="S180" t="s">
        <v>33</v>
      </c>
      <c r="T180" t="s">
        <v>33</v>
      </c>
      <c r="U180" t="s">
        <v>33</v>
      </c>
      <c r="V180" t="s">
        <v>33</v>
      </c>
      <c r="W180" t="s">
        <v>33</v>
      </c>
    </row>
    <row r="181" spans="1:23" hidden="1">
      <c r="A181" t="s">
        <v>14902</v>
      </c>
      <c r="B181" t="s">
        <v>21</v>
      </c>
      <c r="C181" t="s">
        <v>22</v>
      </c>
      <c r="D181" s="33">
        <v>114</v>
      </c>
      <c r="E181" t="s">
        <v>15033</v>
      </c>
      <c r="F181" t="str">
        <f t="shared" si="2"/>
        <v>26170323</v>
      </c>
      <c r="G181" s="34" t="s">
        <v>1057</v>
      </c>
      <c r="H181" s="34" t="s">
        <v>15197</v>
      </c>
      <c r="I181" t="s">
        <v>442</v>
      </c>
      <c r="J181" t="s">
        <v>336</v>
      </c>
      <c r="K181" t="s">
        <v>443</v>
      </c>
      <c r="L181" t="s">
        <v>27</v>
      </c>
      <c r="M181" t="s">
        <v>444</v>
      </c>
      <c r="N181" t="s">
        <v>29</v>
      </c>
      <c r="O181" t="s">
        <v>30</v>
      </c>
      <c r="P181" t="s">
        <v>15034</v>
      </c>
      <c r="Q181" t="s">
        <v>32</v>
      </c>
      <c r="R181" t="s">
        <v>33</v>
      </c>
      <c r="S181" t="s">
        <v>33</v>
      </c>
      <c r="T181" t="s">
        <v>33</v>
      </c>
      <c r="U181" t="s">
        <v>33</v>
      </c>
      <c r="V181" t="s">
        <v>33</v>
      </c>
      <c r="W181" t="s">
        <v>33</v>
      </c>
    </row>
    <row r="182" spans="1:23" hidden="1">
      <c r="A182" t="s">
        <v>14902</v>
      </c>
      <c r="B182" t="s">
        <v>21</v>
      </c>
      <c r="C182" t="s">
        <v>22</v>
      </c>
      <c r="D182" s="33">
        <v>20</v>
      </c>
      <c r="E182" t="s">
        <v>15035</v>
      </c>
      <c r="F182" t="str">
        <f t="shared" si="2"/>
        <v>20389523</v>
      </c>
      <c r="G182" s="34" t="s">
        <v>1232</v>
      </c>
      <c r="H182" s="34" t="s">
        <v>15198</v>
      </c>
      <c r="I182" t="s">
        <v>616</v>
      </c>
      <c r="J182" t="s">
        <v>617</v>
      </c>
      <c r="K182" t="s">
        <v>15036</v>
      </c>
      <c r="L182" t="s">
        <v>80</v>
      </c>
      <c r="M182" t="s">
        <v>619</v>
      </c>
      <c r="N182" t="s">
        <v>47</v>
      </c>
      <c r="O182" t="s">
        <v>30</v>
      </c>
      <c r="P182" t="s">
        <v>32</v>
      </c>
      <c r="Q182" t="s">
        <v>33</v>
      </c>
      <c r="R182" t="s">
        <v>33</v>
      </c>
      <c r="S182" t="s">
        <v>33</v>
      </c>
      <c r="T182" t="s">
        <v>33</v>
      </c>
      <c r="U182" t="s">
        <v>33</v>
      </c>
      <c r="V182" t="s">
        <v>33</v>
      </c>
      <c r="W182" t="s">
        <v>33</v>
      </c>
    </row>
    <row r="183" spans="1:23" hidden="1">
      <c r="A183" t="s">
        <v>14902</v>
      </c>
      <c r="B183" t="s">
        <v>21</v>
      </c>
      <c r="C183" t="s">
        <v>22</v>
      </c>
      <c r="D183" s="33">
        <v>20</v>
      </c>
      <c r="E183" t="s">
        <v>15037</v>
      </c>
      <c r="F183" t="str">
        <f t="shared" si="2"/>
        <v>20389549</v>
      </c>
      <c r="G183" s="34" t="s">
        <v>1232</v>
      </c>
      <c r="H183" s="34" t="s">
        <v>15199</v>
      </c>
      <c r="I183" t="s">
        <v>616</v>
      </c>
      <c r="J183" t="s">
        <v>617</v>
      </c>
      <c r="K183" t="s">
        <v>15038</v>
      </c>
      <c r="L183" t="s">
        <v>80</v>
      </c>
      <c r="M183" t="s">
        <v>619</v>
      </c>
      <c r="N183" t="s">
        <v>47</v>
      </c>
      <c r="O183" t="s">
        <v>30</v>
      </c>
      <c r="P183" t="s">
        <v>32</v>
      </c>
      <c r="Q183" t="s">
        <v>33</v>
      </c>
      <c r="R183" t="s">
        <v>33</v>
      </c>
      <c r="S183" t="s">
        <v>33</v>
      </c>
      <c r="T183" t="s">
        <v>33</v>
      </c>
      <c r="U183" t="s">
        <v>33</v>
      </c>
      <c r="V183" t="s">
        <v>33</v>
      </c>
      <c r="W183" t="s">
        <v>33</v>
      </c>
    </row>
    <row r="184" spans="1:23" hidden="1">
      <c r="A184" t="s">
        <v>14902</v>
      </c>
      <c r="B184" t="s">
        <v>21</v>
      </c>
      <c r="C184" t="s">
        <v>22</v>
      </c>
      <c r="D184" s="33">
        <v>10</v>
      </c>
      <c r="E184" t="s">
        <v>15039</v>
      </c>
      <c r="F184" t="str">
        <f t="shared" si="2"/>
        <v>20389515</v>
      </c>
      <c r="G184" s="34">
        <v>6000</v>
      </c>
      <c r="H184" s="34">
        <v>34612</v>
      </c>
      <c r="I184" t="s">
        <v>616</v>
      </c>
      <c r="J184" t="s">
        <v>617</v>
      </c>
      <c r="K184" t="s">
        <v>15040</v>
      </c>
      <c r="L184" t="s">
        <v>80</v>
      </c>
      <c r="M184" t="s">
        <v>619</v>
      </c>
      <c r="N184" t="s">
        <v>47</v>
      </c>
      <c r="O184" t="s">
        <v>30</v>
      </c>
      <c r="P184" t="s">
        <v>32</v>
      </c>
      <c r="Q184" t="s">
        <v>33</v>
      </c>
      <c r="R184" t="s">
        <v>33</v>
      </c>
      <c r="S184" t="s">
        <v>33</v>
      </c>
      <c r="T184" t="s">
        <v>33</v>
      </c>
      <c r="U184" t="s">
        <v>33</v>
      </c>
      <c r="V184" t="s">
        <v>33</v>
      </c>
      <c r="W184" t="s">
        <v>33</v>
      </c>
    </row>
    <row r="185" spans="1:23" hidden="1">
      <c r="A185" t="s">
        <v>15041</v>
      </c>
      <c r="B185" t="s">
        <v>21</v>
      </c>
      <c r="C185" t="s">
        <v>22</v>
      </c>
      <c r="D185" s="33">
        <v>1720121.9</v>
      </c>
      <c r="E185" t="s">
        <v>15042</v>
      </c>
      <c r="F185" t="str">
        <f t="shared" si="2"/>
        <v>51280523</v>
      </c>
      <c r="G185" s="34" t="s">
        <v>440</v>
      </c>
      <c r="H185" s="34" t="s">
        <v>15200</v>
      </c>
      <c r="I185" t="s">
        <v>537</v>
      </c>
      <c r="J185" t="s">
        <v>50</v>
      </c>
      <c r="K185" t="s">
        <v>538</v>
      </c>
      <c r="L185" t="s">
        <v>12061</v>
      </c>
      <c r="M185" t="s">
        <v>53</v>
      </c>
      <c r="N185" t="s">
        <v>29</v>
      </c>
      <c r="O185" t="s">
        <v>81</v>
      </c>
      <c r="P185" t="s">
        <v>15043</v>
      </c>
      <c r="Q185" t="s">
        <v>32</v>
      </c>
      <c r="R185" t="s">
        <v>33</v>
      </c>
      <c r="S185" t="s">
        <v>33</v>
      </c>
      <c r="T185" t="s">
        <v>33</v>
      </c>
      <c r="U185" t="s">
        <v>33</v>
      </c>
      <c r="V185" t="s">
        <v>33</v>
      </c>
      <c r="W185" t="s">
        <v>33</v>
      </c>
    </row>
    <row r="186" spans="1:23" hidden="1">
      <c r="A186" t="s">
        <v>15041</v>
      </c>
      <c r="B186" t="s">
        <v>21</v>
      </c>
      <c r="C186" t="s">
        <v>22</v>
      </c>
      <c r="D186" s="33">
        <v>487666.52</v>
      </c>
      <c r="E186" t="s">
        <v>15044</v>
      </c>
      <c r="F186" t="str">
        <f t="shared" si="2"/>
        <v>18015857</v>
      </c>
      <c r="G186" s="34" t="s">
        <v>440</v>
      </c>
      <c r="H186" s="34" t="s">
        <v>15201</v>
      </c>
      <c r="I186" t="s">
        <v>1126</v>
      </c>
      <c r="J186" t="s">
        <v>43</v>
      </c>
      <c r="K186" t="s">
        <v>15045</v>
      </c>
      <c r="L186" t="s">
        <v>45</v>
      </c>
      <c r="M186" t="s">
        <v>1128</v>
      </c>
      <c r="N186" t="s">
        <v>47</v>
      </c>
      <c r="O186" t="s">
        <v>30</v>
      </c>
      <c r="P186" t="s">
        <v>15046</v>
      </c>
      <c r="Q186" t="s">
        <v>32</v>
      </c>
      <c r="R186" t="s">
        <v>33</v>
      </c>
      <c r="S186" t="s">
        <v>33</v>
      </c>
      <c r="T186" t="s">
        <v>33</v>
      </c>
      <c r="U186" t="s">
        <v>33</v>
      </c>
      <c r="V186" t="s">
        <v>33</v>
      </c>
      <c r="W186" t="s">
        <v>33</v>
      </c>
    </row>
    <row r="187" spans="1:23" hidden="1">
      <c r="A187" t="s">
        <v>15041</v>
      </c>
      <c r="B187" t="s">
        <v>21</v>
      </c>
      <c r="C187" t="s">
        <v>22</v>
      </c>
      <c r="D187" s="33">
        <v>278154.18</v>
      </c>
      <c r="E187" t="s">
        <v>15047</v>
      </c>
      <c r="F187" t="str">
        <f t="shared" si="2"/>
        <v>51289474</v>
      </c>
      <c r="G187" s="34" t="s">
        <v>440</v>
      </c>
      <c r="H187" s="34" t="s">
        <v>15200</v>
      </c>
      <c r="I187" t="s">
        <v>314</v>
      </c>
      <c r="J187" t="s">
        <v>50</v>
      </c>
      <c r="K187" t="s">
        <v>315</v>
      </c>
      <c r="L187" t="s">
        <v>80</v>
      </c>
      <c r="M187" t="s">
        <v>53</v>
      </c>
      <c r="N187" t="s">
        <v>47</v>
      </c>
      <c r="O187" t="s">
        <v>316</v>
      </c>
      <c r="P187" t="s">
        <v>15048</v>
      </c>
      <c r="Q187" t="s">
        <v>32</v>
      </c>
      <c r="R187" t="s">
        <v>33</v>
      </c>
      <c r="S187" t="s">
        <v>33</v>
      </c>
      <c r="T187" t="s">
        <v>33</v>
      </c>
      <c r="U187" t="s">
        <v>33</v>
      </c>
      <c r="V187" t="s">
        <v>33</v>
      </c>
      <c r="W187" t="s">
        <v>33</v>
      </c>
    </row>
    <row r="188" spans="1:23" hidden="1">
      <c r="A188" t="s">
        <v>15041</v>
      </c>
      <c r="B188" t="s">
        <v>21</v>
      </c>
      <c r="C188" t="s">
        <v>22</v>
      </c>
      <c r="D188" s="33">
        <v>213328.81</v>
      </c>
      <c r="E188" t="s">
        <v>15049</v>
      </c>
      <c r="F188" t="str">
        <f t="shared" si="2"/>
        <v>43482049</v>
      </c>
      <c r="G188" s="34" t="s">
        <v>440</v>
      </c>
      <c r="H188" s="34" t="s">
        <v>15200</v>
      </c>
      <c r="I188" t="s">
        <v>309</v>
      </c>
      <c r="J188" t="s">
        <v>310</v>
      </c>
      <c r="K188" t="s">
        <v>326</v>
      </c>
      <c r="L188" t="s">
        <v>327</v>
      </c>
      <c r="M188" t="s">
        <v>312</v>
      </c>
      <c r="N188" t="s">
        <v>47</v>
      </c>
      <c r="O188" t="s">
        <v>30</v>
      </c>
      <c r="P188" t="s">
        <v>32</v>
      </c>
      <c r="Q188" t="s">
        <v>33</v>
      </c>
      <c r="R188" t="s">
        <v>33</v>
      </c>
      <c r="S188" t="s">
        <v>33</v>
      </c>
      <c r="T188" t="s">
        <v>33</v>
      </c>
      <c r="U188" t="s">
        <v>33</v>
      </c>
      <c r="V188" t="s">
        <v>33</v>
      </c>
      <c r="W188" t="s">
        <v>33</v>
      </c>
    </row>
    <row r="189" spans="1:23" hidden="1">
      <c r="A189" t="s">
        <v>15041</v>
      </c>
      <c r="B189" t="s">
        <v>21</v>
      </c>
      <c r="C189" t="s">
        <v>22</v>
      </c>
      <c r="D189" s="33">
        <v>202683.16</v>
      </c>
      <c r="E189" t="s">
        <v>15050</v>
      </c>
      <c r="F189" t="str">
        <f t="shared" si="2"/>
        <v>43484138</v>
      </c>
      <c r="G189" s="34" t="s">
        <v>440</v>
      </c>
      <c r="H189" s="34" t="s">
        <v>15200</v>
      </c>
      <c r="I189" t="s">
        <v>309</v>
      </c>
      <c r="J189" t="s">
        <v>310</v>
      </c>
      <c r="K189" t="s">
        <v>322</v>
      </c>
      <c r="L189" t="s">
        <v>80</v>
      </c>
      <c r="M189" t="s">
        <v>312</v>
      </c>
      <c r="N189" t="s">
        <v>47</v>
      </c>
      <c r="O189" t="s">
        <v>30</v>
      </c>
      <c r="P189" t="s">
        <v>32</v>
      </c>
      <c r="Q189" t="s">
        <v>33</v>
      </c>
      <c r="R189" t="s">
        <v>33</v>
      </c>
      <c r="S189" t="s">
        <v>33</v>
      </c>
      <c r="T189" t="s">
        <v>33</v>
      </c>
      <c r="U189" t="s">
        <v>33</v>
      </c>
      <c r="V189" t="s">
        <v>33</v>
      </c>
      <c r="W189" t="s">
        <v>33</v>
      </c>
    </row>
    <row r="190" spans="1:23" hidden="1">
      <c r="A190" t="s">
        <v>15041</v>
      </c>
      <c r="B190" t="s">
        <v>21</v>
      </c>
      <c r="C190" t="s">
        <v>22</v>
      </c>
      <c r="D190" s="33">
        <v>200136.38</v>
      </c>
      <c r="E190" t="s">
        <v>15051</v>
      </c>
      <c r="F190" t="str">
        <f t="shared" si="2"/>
        <v>43484042</v>
      </c>
      <c r="G190" s="34" t="s">
        <v>440</v>
      </c>
      <c r="H190" s="34" t="s">
        <v>15200</v>
      </c>
      <c r="I190" t="s">
        <v>309</v>
      </c>
      <c r="J190" t="s">
        <v>310</v>
      </c>
      <c r="K190" t="s">
        <v>546</v>
      </c>
      <c r="L190" t="s">
        <v>202</v>
      </c>
      <c r="M190" t="s">
        <v>312</v>
      </c>
      <c r="N190" t="s">
        <v>47</v>
      </c>
      <c r="O190" t="s">
        <v>30</v>
      </c>
      <c r="P190" t="s">
        <v>32</v>
      </c>
      <c r="Q190" t="s">
        <v>33</v>
      </c>
      <c r="R190" t="s">
        <v>33</v>
      </c>
      <c r="S190" t="s">
        <v>33</v>
      </c>
      <c r="T190" t="s">
        <v>33</v>
      </c>
      <c r="U190" t="s">
        <v>33</v>
      </c>
      <c r="V190" t="s">
        <v>33</v>
      </c>
      <c r="W190" t="s">
        <v>33</v>
      </c>
    </row>
    <row r="191" spans="1:23" hidden="1">
      <c r="A191" t="s">
        <v>15041</v>
      </c>
      <c r="B191" t="s">
        <v>21</v>
      </c>
      <c r="C191" t="s">
        <v>22</v>
      </c>
      <c r="D191" s="33">
        <v>162500</v>
      </c>
      <c r="E191" t="s">
        <v>15052</v>
      </c>
      <c r="F191" t="str">
        <f t="shared" si="2"/>
        <v>25486755</v>
      </c>
      <c r="G191" s="34" t="s">
        <v>440</v>
      </c>
      <c r="H191" s="34">
        <v>92194</v>
      </c>
      <c r="I191" t="s">
        <v>5027</v>
      </c>
      <c r="J191" t="s">
        <v>25</v>
      </c>
      <c r="K191" t="s">
        <v>15053</v>
      </c>
      <c r="L191" t="s">
        <v>319</v>
      </c>
      <c r="M191" t="s">
        <v>5028</v>
      </c>
      <c r="N191" t="s">
        <v>29</v>
      </c>
      <c r="O191" t="s">
        <v>30</v>
      </c>
      <c r="P191" t="s">
        <v>15054</v>
      </c>
      <c r="Q191" t="s">
        <v>32</v>
      </c>
      <c r="R191" t="s">
        <v>33</v>
      </c>
      <c r="S191" t="s">
        <v>33</v>
      </c>
      <c r="T191" t="s">
        <v>33</v>
      </c>
      <c r="U191" t="s">
        <v>33</v>
      </c>
      <c r="V191" t="s">
        <v>33</v>
      </c>
      <c r="W191" t="s">
        <v>33</v>
      </c>
    </row>
    <row r="192" spans="1:23" hidden="1">
      <c r="A192" t="s">
        <v>15041</v>
      </c>
      <c r="B192" t="s">
        <v>21</v>
      </c>
      <c r="C192" t="s">
        <v>22</v>
      </c>
      <c r="D192" s="33">
        <v>158784.4</v>
      </c>
      <c r="E192" t="s">
        <v>15055</v>
      </c>
      <c r="F192" t="str">
        <f t="shared" si="2"/>
        <v>70117858</v>
      </c>
      <c r="G192" s="34" t="s">
        <v>440</v>
      </c>
      <c r="H192" s="34">
        <v>92194</v>
      </c>
      <c r="I192" t="s">
        <v>57</v>
      </c>
      <c r="J192" t="s">
        <v>58</v>
      </c>
      <c r="K192" t="s">
        <v>59</v>
      </c>
      <c r="L192" t="s">
        <v>148</v>
      </c>
      <c r="M192" t="s">
        <v>60</v>
      </c>
      <c r="N192" t="s">
        <v>29</v>
      </c>
      <c r="O192" t="s">
        <v>61</v>
      </c>
      <c r="P192" t="s">
        <v>15056</v>
      </c>
      <c r="Q192" t="s">
        <v>32</v>
      </c>
      <c r="R192" t="s">
        <v>33</v>
      </c>
      <c r="S192" t="s">
        <v>33</v>
      </c>
      <c r="T192" t="s">
        <v>33</v>
      </c>
      <c r="U192" t="s">
        <v>33</v>
      </c>
      <c r="V192" t="s">
        <v>33</v>
      </c>
      <c r="W192" t="s">
        <v>33</v>
      </c>
    </row>
    <row r="193" spans="1:23" hidden="1">
      <c r="A193" t="s">
        <v>15041</v>
      </c>
      <c r="B193" t="s">
        <v>21</v>
      </c>
      <c r="C193" t="s">
        <v>22</v>
      </c>
      <c r="D193" s="33">
        <v>121074.05</v>
      </c>
      <c r="E193" t="s">
        <v>15057</v>
      </c>
      <c r="F193" t="str">
        <f t="shared" si="2"/>
        <v>51289475</v>
      </c>
      <c r="G193" s="34" t="s">
        <v>440</v>
      </c>
      <c r="H193" s="34" t="s">
        <v>15200</v>
      </c>
      <c r="I193" t="s">
        <v>314</v>
      </c>
      <c r="J193" t="s">
        <v>50</v>
      </c>
      <c r="K193" t="s">
        <v>315</v>
      </c>
      <c r="L193" t="s">
        <v>80</v>
      </c>
      <c r="M193" t="s">
        <v>53</v>
      </c>
      <c r="N193" t="s">
        <v>47</v>
      </c>
      <c r="O193" t="s">
        <v>316</v>
      </c>
      <c r="P193" t="s">
        <v>15058</v>
      </c>
      <c r="Q193" t="s">
        <v>32</v>
      </c>
      <c r="R193" t="s">
        <v>33</v>
      </c>
      <c r="S193" t="s">
        <v>33</v>
      </c>
      <c r="T193" t="s">
        <v>33</v>
      </c>
      <c r="U193" t="s">
        <v>33</v>
      </c>
      <c r="V193" t="s">
        <v>33</v>
      </c>
      <c r="W193" t="s">
        <v>33</v>
      </c>
    </row>
    <row r="194" spans="1:23" hidden="1">
      <c r="A194" t="s">
        <v>15041</v>
      </c>
      <c r="B194" t="s">
        <v>21</v>
      </c>
      <c r="C194" t="s">
        <v>22</v>
      </c>
      <c r="D194" s="33">
        <v>105702.62</v>
      </c>
      <c r="E194" t="s">
        <v>15059</v>
      </c>
      <c r="F194" t="str">
        <f t="shared" si="2"/>
        <v>21294552</v>
      </c>
      <c r="G194" s="34">
        <v>6300</v>
      </c>
      <c r="H194" s="34">
        <v>5148</v>
      </c>
      <c r="I194" t="s">
        <v>555</v>
      </c>
      <c r="J194" t="s">
        <v>556</v>
      </c>
      <c r="K194" t="s">
        <v>405</v>
      </c>
      <c r="L194" t="s">
        <v>557</v>
      </c>
      <c r="M194" t="s">
        <v>558</v>
      </c>
      <c r="N194" t="s">
        <v>29</v>
      </c>
      <c r="O194" t="s">
        <v>30</v>
      </c>
      <c r="P194" t="s">
        <v>15060</v>
      </c>
      <c r="Q194" t="s">
        <v>32</v>
      </c>
      <c r="R194" t="s">
        <v>33</v>
      </c>
      <c r="S194" t="s">
        <v>33</v>
      </c>
      <c r="T194" t="s">
        <v>33</v>
      </c>
      <c r="U194" t="s">
        <v>33</v>
      </c>
      <c r="V194" t="s">
        <v>33</v>
      </c>
      <c r="W194" t="s">
        <v>33</v>
      </c>
    </row>
    <row r="195" spans="1:23" hidden="1">
      <c r="A195" t="s">
        <v>15041</v>
      </c>
      <c r="B195" t="s">
        <v>21</v>
      </c>
      <c r="C195" t="s">
        <v>22</v>
      </c>
      <c r="D195" s="33">
        <v>93805.57</v>
      </c>
      <c r="E195" t="s">
        <v>15061</v>
      </c>
      <c r="F195" t="str">
        <f t="shared" ref="F195:F258" si="3">RIGHT(E195,8)</f>
        <v>24421773</v>
      </c>
      <c r="G195" s="34" t="s">
        <v>1066</v>
      </c>
      <c r="H195" s="34" t="s">
        <v>15202</v>
      </c>
      <c r="I195" t="s">
        <v>837</v>
      </c>
      <c r="J195" t="s">
        <v>838</v>
      </c>
      <c r="K195" t="s">
        <v>839</v>
      </c>
      <c r="L195" t="s">
        <v>840</v>
      </c>
      <c r="M195" t="s">
        <v>841</v>
      </c>
      <c r="N195" t="s">
        <v>204</v>
      </c>
      <c r="O195" t="s">
        <v>30</v>
      </c>
      <c r="P195" t="s">
        <v>32</v>
      </c>
      <c r="Q195" t="s">
        <v>33</v>
      </c>
      <c r="R195" t="s">
        <v>33</v>
      </c>
      <c r="S195" t="s">
        <v>33</v>
      </c>
      <c r="T195" t="s">
        <v>33</v>
      </c>
      <c r="U195" t="s">
        <v>33</v>
      </c>
      <c r="V195" t="s">
        <v>33</v>
      </c>
      <c r="W195" t="s">
        <v>33</v>
      </c>
    </row>
    <row r="196" spans="1:23" hidden="1">
      <c r="A196" t="s">
        <v>15041</v>
      </c>
      <c r="B196" t="s">
        <v>21</v>
      </c>
      <c r="C196" t="s">
        <v>22</v>
      </c>
      <c r="D196" s="33">
        <v>50210.16</v>
      </c>
      <c r="E196" t="s">
        <v>15062</v>
      </c>
      <c r="F196" t="str">
        <f t="shared" si="3"/>
        <v>88110893</v>
      </c>
      <c r="G196" s="34" t="s">
        <v>440</v>
      </c>
      <c r="H196" s="34">
        <v>92284</v>
      </c>
      <c r="I196" t="s">
        <v>5002</v>
      </c>
      <c r="J196" t="s">
        <v>598</v>
      </c>
      <c r="K196" t="s">
        <v>15063</v>
      </c>
      <c r="L196" t="s">
        <v>80</v>
      </c>
      <c r="M196" t="s">
        <v>5003</v>
      </c>
      <c r="N196" t="s">
        <v>47</v>
      </c>
      <c r="O196" t="s">
        <v>30</v>
      </c>
      <c r="P196" t="s">
        <v>15064</v>
      </c>
      <c r="Q196" t="s">
        <v>32</v>
      </c>
      <c r="R196" t="s">
        <v>33</v>
      </c>
      <c r="S196" t="s">
        <v>33</v>
      </c>
      <c r="T196" t="s">
        <v>33</v>
      </c>
      <c r="U196" t="s">
        <v>33</v>
      </c>
      <c r="V196" t="s">
        <v>33</v>
      </c>
      <c r="W196" t="s">
        <v>33</v>
      </c>
    </row>
    <row r="197" spans="1:23" hidden="1">
      <c r="A197" t="s">
        <v>15041</v>
      </c>
      <c r="B197" t="s">
        <v>21</v>
      </c>
      <c r="C197" t="s">
        <v>22</v>
      </c>
      <c r="D197" s="33">
        <v>48600</v>
      </c>
      <c r="E197" t="s">
        <v>15065</v>
      </c>
      <c r="F197" t="str">
        <f t="shared" si="3"/>
        <v>27625664</v>
      </c>
      <c r="G197" s="34" t="s">
        <v>440</v>
      </c>
      <c r="H197" s="34">
        <v>92194</v>
      </c>
      <c r="I197" t="s">
        <v>24</v>
      </c>
      <c r="J197" t="s">
        <v>25</v>
      </c>
      <c r="K197" t="s">
        <v>15066</v>
      </c>
      <c r="L197" t="s">
        <v>27</v>
      </c>
      <c r="M197" t="s">
        <v>28</v>
      </c>
      <c r="N197" t="s">
        <v>29</v>
      </c>
      <c r="O197" t="s">
        <v>30</v>
      </c>
      <c r="P197" t="s">
        <v>15067</v>
      </c>
      <c r="Q197" t="s">
        <v>32</v>
      </c>
      <c r="R197" t="s">
        <v>33</v>
      </c>
      <c r="S197" t="s">
        <v>33</v>
      </c>
      <c r="T197" t="s">
        <v>33</v>
      </c>
      <c r="U197" t="s">
        <v>33</v>
      </c>
      <c r="V197" t="s">
        <v>33</v>
      </c>
      <c r="W197" t="s">
        <v>33</v>
      </c>
    </row>
    <row r="198" spans="1:23" hidden="1">
      <c r="A198" t="s">
        <v>15041</v>
      </c>
      <c r="B198" t="s">
        <v>21</v>
      </c>
      <c r="C198" t="s">
        <v>22</v>
      </c>
      <c r="D198" s="33">
        <v>47450</v>
      </c>
      <c r="E198" t="s">
        <v>15068</v>
      </c>
      <c r="F198" t="str">
        <f t="shared" si="3"/>
        <v>27625691</v>
      </c>
      <c r="G198" s="34" t="s">
        <v>440</v>
      </c>
      <c r="H198" s="34">
        <v>92194</v>
      </c>
      <c r="I198" t="s">
        <v>24</v>
      </c>
      <c r="J198" t="s">
        <v>25</v>
      </c>
      <c r="K198" t="s">
        <v>15069</v>
      </c>
      <c r="L198" t="s">
        <v>27</v>
      </c>
      <c r="M198" t="s">
        <v>28</v>
      </c>
      <c r="N198" t="s">
        <v>29</v>
      </c>
      <c r="O198" t="s">
        <v>30</v>
      </c>
      <c r="P198" t="s">
        <v>15070</v>
      </c>
      <c r="Q198" t="s">
        <v>32</v>
      </c>
      <c r="R198" t="s">
        <v>33</v>
      </c>
      <c r="S198" t="s">
        <v>33</v>
      </c>
      <c r="T198" t="s">
        <v>33</v>
      </c>
      <c r="U198" t="s">
        <v>33</v>
      </c>
      <c r="V198" t="s">
        <v>33</v>
      </c>
      <c r="W198" t="s">
        <v>33</v>
      </c>
    </row>
    <row r="199" spans="1:23" hidden="1">
      <c r="A199" t="s">
        <v>15041</v>
      </c>
      <c r="B199" t="s">
        <v>21</v>
      </c>
      <c r="C199" t="s">
        <v>22</v>
      </c>
      <c r="D199" s="33">
        <v>47450</v>
      </c>
      <c r="E199" t="s">
        <v>15071</v>
      </c>
      <c r="F199" t="str">
        <f t="shared" si="3"/>
        <v>27625700</v>
      </c>
      <c r="G199" s="34" t="s">
        <v>440</v>
      </c>
      <c r="H199" s="34">
        <v>92194</v>
      </c>
      <c r="I199" t="s">
        <v>24</v>
      </c>
      <c r="J199" t="s">
        <v>25</v>
      </c>
      <c r="K199" t="s">
        <v>15072</v>
      </c>
      <c r="L199" t="s">
        <v>27</v>
      </c>
      <c r="M199" t="s">
        <v>28</v>
      </c>
      <c r="N199" t="s">
        <v>29</v>
      </c>
      <c r="O199" t="s">
        <v>30</v>
      </c>
      <c r="P199" t="s">
        <v>15073</v>
      </c>
      <c r="Q199" t="s">
        <v>32</v>
      </c>
      <c r="R199" t="s">
        <v>33</v>
      </c>
      <c r="S199" t="s">
        <v>33</v>
      </c>
      <c r="T199" t="s">
        <v>33</v>
      </c>
      <c r="U199" t="s">
        <v>33</v>
      </c>
      <c r="V199" t="s">
        <v>33</v>
      </c>
      <c r="W199" t="s">
        <v>33</v>
      </c>
    </row>
    <row r="200" spans="1:23" hidden="1">
      <c r="A200" t="s">
        <v>15041</v>
      </c>
      <c r="B200" t="s">
        <v>21</v>
      </c>
      <c r="C200" t="s">
        <v>22</v>
      </c>
      <c r="D200" s="33">
        <v>30958.61</v>
      </c>
      <c r="E200" t="s">
        <v>15074</v>
      </c>
      <c r="F200" t="str">
        <f t="shared" si="3"/>
        <v>27620687</v>
      </c>
      <c r="G200" s="34" t="s">
        <v>440</v>
      </c>
      <c r="H200" s="34">
        <v>92194</v>
      </c>
      <c r="I200" t="s">
        <v>24</v>
      </c>
      <c r="J200" t="s">
        <v>25</v>
      </c>
      <c r="K200" t="s">
        <v>15075</v>
      </c>
      <c r="L200" t="s">
        <v>27</v>
      </c>
      <c r="M200" t="s">
        <v>28</v>
      </c>
      <c r="N200" t="s">
        <v>29</v>
      </c>
      <c r="O200" t="s">
        <v>30</v>
      </c>
      <c r="P200" t="s">
        <v>15076</v>
      </c>
      <c r="Q200" t="s">
        <v>32</v>
      </c>
      <c r="R200" t="s">
        <v>33</v>
      </c>
      <c r="S200" t="s">
        <v>33</v>
      </c>
      <c r="T200" t="s">
        <v>33</v>
      </c>
      <c r="U200" t="s">
        <v>33</v>
      </c>
      <c r="V200" t="s">
        <v>33</v>
      </c>
      <c r="W200" t="s">
        <v>33</v>
      </c>
    </row>
    <row r="201" spans="1:23" hidden="1">
      <c r="A201" t="s">
        <v>15041</v>
      </c>
      <c r="B201" t="s">
        <v>21</v>
      </c>
      <c r="C201" t="s">
        <v>22</v>
      </c>
      <c r="D201" s="33">
        <v>28571.79</v>
      </c>
      <c r="E201" t="s">
        <v>15077</v>
      </c>
      <c r="F201" t="str">
        <f t="shared" si="3"/>
        <v>43484227</v>
      </c>
      <c r="G201" s="34" t="s">
        <v>440</v>
      </c>
      <c r="H201" s="34" t="s">
        <v>15200</v>
      </c>
      <c r="I201" t="s">
        <v>309</v>
      </c>
      <c r="J201" t="s">
        <v>310</v>
      </c>
      <c r="K201" t="s">
        <v>583</v>
      </c>
      <c r="L201" t="s">
        <v>80</v>
      </c>
      <c r="M201" t="s">
        <v>312</v>
      </c>
      <c r="N201" t="s">
        <v>47</v>
      </c>
      <c r="O201" t="s">
        <v>30</v>
      </c>
      <c r="P201" t="s">
        <v>32</v>
      </c>
      <c r="Q201" t="s">
        <v>33</v>
      </c>
      <c r="R201" t="s">
        <v>33</v>
      </c>
      <c r="S201" t="s">
        <v>33</v>
      </c>
      <c r="T201" t="s">
        <v>33</v>
      </c>
      <c r="U201" t="s">
        <v>33</v>
      </c>
      <c r="V201" t="s">
        <v>33</v>
      </c>
      <c r="W201" t="s">
        <v>33</v>
      </c>
    </row>
    <row r="202" spans="1:23" hidden="1">
      <c r="A202" t="s">
        <v>15041</v>
      </c>
      <c r="B202" t="s">
        <v>21</v>
      </c>
      <c r="C202" t="s">
        <v>22</v>
      </c>
      <c r="D202" s="33">
        <v>22152.03</v>
      </c>
      <c r="E202" t="s">
        <v>15078</v>
      </c>
      <c r="F202" t="str">
        <f t="shared" si="3"/>
        <v>27620660</v>
      </c>
      <c r="G202" s="34" t="s">
        <v>440</v>
      </c>
      <c r="H202" s="34">
        <v>92194</v>
      </c>
      <c r="I202" t="s">
        <v>24</v>
      </c>
      <c r="J202" t="s">
        <v>25</v>
      </c>
      <c r="K202" t="s">
        <v>15079</v>
      </c>
      <c r="L202" t="s">
        <v>27</v>
      </c>
      <c r="M202" t="s">
        <v>28</v>
      </c>
      <c r="N202" t="s">
        <v>29</v>
      </c>
      <c r="O202" t="s">
        <v>30</v>
      </c>
      <c r="P202" t="s">
        <v>15080</v>
      </c>
      <c r="Q202" t="s">
        <v>32</v>
      </c>
      <c r="R202" t="s">
        <v>33</v>
      </c>
      <c r="S202" t="s">
        <v>33</v>
      </c>
      <c r="T202" t="s">
        <v>33</v>
      </c>
      <c r="U202" t="s">
        <v>33</v>
      </c>
      <c r="V202" t="s">
        <v>33</v>
      </c>
      <c r="W202" t="s">
        <v>33</v>
      </c>
    </row>
    <row r="203" spans="1:23" hidden="1">
      <c r="A203" t="s">
        <v>15041</v>
      </c>
      <c r="B203" t="s">
        <v>21</v>
      </c>
      <c r="C203" t="s">
        <v>22</v>
      </c>
      <c r="D203" s="33">
        <v>21859</v>
      </c>
      <c r="E203" t="s">
        <v>15081</v>
      </c>
      <c r="F203" t="str">
        <f t="shared" si="3"/>
        <v>27625610</v>
      </c>
      <c r="G203" s="34" t="s">
        <v>440</v>
      </c>
      <c r="H203" s="34">
        <v>92194</v>
      </c>
      <c r="I203" t="s">
        <v>24</v>
      </c>
      <c r="J203" t="s">
        <v>25</v>
      </c>
      <c r="K203" t="s">
        <v>15082</v>
      </c>
      <c r="L203" t="s">
        <v>27</v>
      </c>
      <c r="M203" t="s">
        <v>28</v>
      </c>
      <c r="N203" t="s">
        <v>29</v>
      </c>
      <c r="O203" t="s">
        <v>30</v>
      </c>
      <c r="P203" t="s">
        <v>15083</v>
      </c>
      <c r="Q203" t="s">
        <v>32</v>
      </c>
      <c r="R203" t="s">
        <v>33</v>
      </c>
      <c r="S203" t="s">
        <v>33</v>
      </c>
      <c r="T203" t="s">
        <v>33</v>
      </c>
      <c r="U203" t="s">
        <v>33</v>
      </c>
      <c r="V203" t="s">
        <v>33</v>
      </c>
      <c r="W203" t="s">
        <v>33</v>
      </c>
    </row>
    <row r="204" spans="1:23" hidden="1">
      <c r="A204" t="s">
        <v>15041</v>
      </c>
      <c r="B204" t="s">
        <v>21</v>
      </c>
      <c r="C204" t="s">
        <v>22</v>
      </c>
      <c r="D204" s="33">
        <v>20833</v>
      </c>
      <c r="E204" t="s">
        <v>15084</v>
      </c>
      <c r="F204" t="str">
        <f t="shared" si="3"/>
        <v>27625673</v>
      </c>
      <c r="G204" s="34" t="s">
        <v>440</v>
      </c>
      <c r="H204" s="34">
        <v>92194</v>
      </c>
      <c r="I204" t="s">
        <v>24</v>
      </c>
      <c r="J204" t="s">
        <v>25</v>
      </c>
      <c r="K204" t="s">
        <v>15085</v>
      </c>
      <c r="L204" t="s">
        <v>27</v>
      </c>
      <c r="M204" t="s">
        <v>28</v>
      </c>
      <c r="N204" t="s">
        <v>29</v>
      </c>
      <c r="O204" t="s">
        <v>30</v>
      </c>
      <c r="P204" t="s">
        <v>15086</v>
      </c>
      <c r="Q204" t="s">
        <v>32</v>
      </c>
      <c r="R204" t="s">
        <v>33</v>
      </c>
      <c r="S204" t="s">
        <v>33</v>
      </c>
      <c r="T204" t="s">
        <v>33</v>
      </c>
      <c r="U204" t="s">
        <v>33</v>
      </c>
      <c r="V204" t="s">
        <v>33</v>
      </c>
      <c r="W204" t="s">
        <v>33</v>
      </c>
    </row>
    <row r="205" spans="1:23" hidden="1">
      <c r="A205" t="s">
        <v>15041</v>
      </c>
      <c r="B205" t="s">
        <v>21</v>
      </c>
      <c r="C205" t="s">
        <v>22</v>
      </c>
      <c r="D205" s="33">
        <v>20833</v>
      </c>
      <c r="E205" t="s">
        <v>15087</v>
      </c>
      <c r="F205" t="str">
        <f t="shared" si="3"/>
        <v>27625682</v>
      </c>
      <c r="G205" s="34" t="s">
        <v>440</v>
      </c>
      <c r="H205" s="34">
        <v>92194</v>
      </c>
      <c r="I205" t="s">
        <v>24</v>
      </c>
      <c r="J205" t="s">
        <v>25</v>
      </c>
      <c r="K205" t="s">
        <v>15088</v>
      </c>
      <c r="L205" t="s">
        <v>27</v>
      </c>
      <c r="M205" t="s">
        <v>28</v>
      </c>
      <c r="N205" t="s">
        <v>29</v>
      </c>
      <c r="O205" t="s">
        <v>30</v>
      </c>
      <c r="P205" t="s">
        <v>15089</v>
      </c>
      <c r="Q205" t="s">
        <v>32</v>
      </c>
      <c r="R205" t="s">
        <v>33</v>
      </c>
      <c r="S205" t="s">
        <v>33</v>
      </c>
      <c r="T205" t="s">
        <v>33</v>
      </c>
      <c r="U205" t="s">
        <v>33</v>
      </c>
      <c r="V205" t="s">
        <v>33</v>
      </c>
      <c r="W205" t="s">
        <v>33</v>
      </c>
    </row>
    <row r="206" spans="1:23" hidden="1">
      <c r="A206" t="s">
        <v>15041</v>
      </c>
      <c r="B206" t="s">
        <v>21</v>
      </c>
      <c r="C206" t="s">
        <v>22</v>
      </c>
      <c r="D206" s="33">
        <v>18838.07</v>
      </c>
      <c r="E206" t="s">
        <v>15090</v>
      </c>
      <c r="F206" t="str">
        <f t="shared" si="3"/>
        <v>27620696</v>
      </c>
      <c r="G206" s="34" t="s">
        <v>440</v>
      </c>
      <c r="H206" s="34">
        <v>92194</v>
      </c>
      <c r="I206" t="s">
        <v>24</v>
      </c>
      <c r="J206" t="s">
        <v>25</v>
      </c>
      <c r="K206" t="s">
        <v>15091</v>
      </c>
      <c r="L206" t="s">
        <v>27</v>
      </c>
      <c r="M206" t="s">
        <v>28</v>
      </c>
      <c r="N206" t="s">
        <v>29</v>
      </c>
      <c r="O206" t="s">
        <v>30</v>
      </c>
      <c r="P206" t="s">
        <v>15092</v>
      </c>
      <c r="Q206" t="s">
        <v>32</v>
      </c>
      <c r="R206" t="s">
        <v>33</v>
      </c>
      <c r="S206" t="s">
        <v>33</v>
      </c>
      <c r="T206" t="s">
        <v>33</v>
      </c>
      <c r="U206" t="s">
        <v>33</v>
      </c>
      <c r="V206" t="s">
        <v>33</v>
      </c>
      <c r="W206" t="s">
        <v>33</v>
      </c>
    </row>
    <row r="207" spans="1:23" hidden="1">
      <c r="A207" t="s">
        <v>15041</v>
      </c>
      <c r="B207" t="s">
        <v>21</v>
      </c>
      <c r="C207" t="s">
        <v>22</v>
      </c>
      <c r="D207" s="33">
        <v>16902.87</v>
      </c>
      <c r="E207" t="s">
        <v>15093</v>
      </c>
      <c r="F207" t="str">
        <f t="shared" si="3"/>
        <v>70114207</v>
      </c>
      <c r="G207" s="34" t="s">
        <v>440</v>
      </c>
      <c r="H207" s="34">
        <v>92194</v>
      </c>
      <c r="I207" t="s">
        <v>57</v>
      </c>
      <c r="J207" t="s">
        <v>58</v>
      </c>
      <c r="K207" t="s">
        <v>59</v>
      </c>
      <c r="L207" t="s">
        <v>194</v>
      </c>
      <c r="M207" t="s">
        <v>60</v>
      </c>
      <c r="N207" t="s">
        <v>29</v>
      </c>
      <c r="O207" t="s">
        <v>61</v>
      </c>
      <c r="P207" t="s">
        <v>15094</v>
      </c>
      <c r="Q207" t="s">
        <v>32</v>
      </c>
      <c r="R207" t="s">
        <v>33</v>
      </c>
      <c r="S207" t="s">
        <v>33</v>
      </c>
      <c r="T207" t="s">
        <v>33</v>
      </c>
      <c r="U207" t="s">
        <v>33</v>
      </c>
      <c r="V207" t="s">
        <v>33</v>
      </c>
      <c r="W207" t="s">
        <v>33</v>
      </c>
    </row>
    <row r="208" spans="1:23" hidden="1">
      <c r="A208" t="s">
        <v>15041</v>
      </c>
      <c r="B208" t="s">
        <v>21</v>
      </c>
      <c r="C208" t="s">
        <v>22</v>
      </c>
      <c r="D208" s="33">
        <v>15193.13</v>
      </c>
      <c r="E208" t="s">
        <v>15095</v>
      </c>
      <c r="F208" t="str">
        <f t="shared" si="3"/>
        <v>27620678</v>
      </c>
      <c r="G208" s="34" t="s">
        <v>440</v>
      </c>
      <c r="H208" s="34">
        <v>92194</v>
      </c>
      <c r="I208" t="s">
        <v>24</v>
      </c>
      <c r="J208" t="s">
        <v>25</v>
      </c>
      <c r="K208" t="s">
        <v>15096</v>
      </c>
      <c r="L208" t="s">
        <v>27</v>
      </c>
      <c r="M208" t="s">
        <v>28</v>
      </c>
      <c r="N208" t="s">
        <v>29</v>
      </c>
      <c r="O208" t="s">
        <v>30</v>
      </c>
      <c r="P208" t="s">
        <v>15097</v>
      </c>
      <c r="Q208" t="s">
        <v>32</v>
      </c>
      <c r="R208" t="s">
        <v>33</v>
      </c>
      <c r="S208" t="s">
        <v>33</v>
      </c>
      <c r="T208" t="s">
        <v>33</v>
      </c>
      <c r="U208" t="s">
        <v>33</v>
      </c>
      <c r="V208" t="s">
        <v>33</v>
      </c>
      <c r="W208" t="s">
        <v>33</v>
      </c>
    </row>
    <row r="209" spans="1:23" hidden="1">
      <c r="A209" t="s">
        <v>15041</v>
      </c>
      <c r="B209" t="s">
        <v>21</v>
      </c>
      <c r="C209" t="s">
        <v>22</v>
      </c>
      <c r="D209" s="33">
        <v>14349.85</v>
      </c>
      <c r="E209" t="s">
        <v>15098</v>
      </c>
      <c r="F209" t="str">
        <f t="shared" si="3"/>
        <v>16285502</v>
      </c>
      <c r="G209" s="34" t="s">
        <v>440</v>
      </c>
      <c r="H209" s="34">
        <v>92194</v>
      </c>
      <c r="I209" t="s">
        <v>9091</v>
      </c>
      <c r="J209" t="s">
        <v>9092</v>
      </c>
      <c r="K209" t="s">
        <v>15099</v>
      </c>
      <c r="L209" t="s">
        <v>4838</v>
      </c>
      <c r="M209" t="s">
        <v>9094</v>
      </c>
      <c r="N209" t="s">
        <v>29</v>
      </c>
      <c r="O209" t="s">
        <v>30</v>
      </c>
      <c r="P209" t="s">
        <v>15100</v>
      </c>
      <c r="Q209" t="s">
        <v>32</v>
      </c>
      <c r="R209" t="s">
        <v>33</v>
      </c>
      <c r="S209" t="s">
        <v>33</v>
      </c>
      <c r="T209" t="s">
        <v>33</v>
      </c>
      <c r="U209" t="s">
        <v>33</v>
      </c>
      <c r="V209" t="s">
        <v>33</v>
      </c>
      <c r="W209" t="s">
        <v>33</v>
      </c>
    </row>
    <row r="210" spans="1:23" hidden="1">
      <c r="A210" t="s">
        <v>15041</v>
      </c>
      <c r="B210" t="s">
        <v>21</v>
      </c>
      <c r="C210" t="s">
        <v>22</v>
      </c>
      <c r="D210" s="33">
        <v>14338.44</v>
      </c>
      <c r="E210" t="s">
        <v>15101</v>
      </c>
      <c r="F210" t="str">
        <f t="shared" si="3"/>
        <v>26975273</v>
      </c>
      <c r="G210" s="34" t="s">
        <v>440</v>
      </c>
      <c r="H210" s="34">
        <v>92194</v>
      </c>
      <c r="I210" t="s">
        <v>868</v>
      </c>
      <c r="J210" t="s">
        <v>869</v>
      </c>
      <c r="K210" t="s">
        <v>870</v>
      </c>
      <c r="L210" t="s">
        <v>80</v>
      </c>
      <c r="M210" t="s">
        <v>871</v>
      </c>
      <c r="N210" t="s">
        <v>204</v>
      </c>
      <c r="O210" t="s">
        <v>30</v>
      </c>
      <c r="P210" t="s">
        <v>32</v>
      </c>
      <c r="Q210" t="s">
        <v>33</v>
      </c>
      <c r="R210" t="s">
        <v>33</v>
      </c>
      <c r="S210" t="s">
        <v>33</v>
      </c>
      <c r="T210" t="s">
        <v>33</v>
      </c>
      <c r="U210" t="s">
        <v>33</v>
      </c>
      <c r="V210" t="s">
        <v>33</v>
      </c>
      <c r="W210" t="s">
        <v>33</v>
      </c>
    </row>
    <row r="211" spans="1:23" hidden="1">
      <c r="A211" t="s">
        <v>15041</v>
      </c>
      <c r="B211" t="s">
        <v>21</v>
      </c>
      <c r="C211" t="s">
        <v>22</v>
      </c>
      <c r="D211" s="33">
        <v>10029.34</v>
      </c>
      <c r="E211" t="s">
        <v>15102</v>
      </c>
      <c r="F211" t="str">
        <f t="shared" si="3"/>
        <v>72057239</v>
      </c>
      <c r="G211" s="34" t="s">
        <v>1067</v>
      </c>
      <c r="H211" s="34" t="s">
        <v>15203</v>
      </c>
      <c r="I211" t="s">
        <v>4876</v>
      </c>
      <c r="J211" t="s">
        <v>410</v>
      </c>
      <c r="K211" t="s">
        <v>15103</v>
      </c>
      <c r="L211" t="s">
        <v>1669</v>
      </c>
      <c r="M211" t="s">
        <v>3274</v>
      </c>
      <c r="N211" t="s">
        <v>29</v>
      </c>
      <c r="O211" t="s">
        <v>30</v>
      </c>
      <c r="P211" t="s">
        <v>15104</v>
      </c>
      <c r="Q211" t="s">
        <v>32</v>
      </c>
      <c r="R211" t="s">
        <v>33</v>
      </c>
      <c r="S211" t="s">
        <v>33</v>
      </c>
      <c r="T211" t="s">
        <v>33</v>
      </c>
      <c r="U211" t="s">
        <v>33</v>
      </c>
      <c r="V211" t="s">
        <v>33</v>
      </c>
      <c r="W211" t="s">
        <v>33</v>
      </c>
    </row>
    <row r="212" spans="1:23" hidden="1">
      <c r="A212" t="s">
        <v>15041</v>
      </c>
      <c r="B212" t="s">
        <v>21</v>
      </c>
      <c r="C212" t="s">
        <v>22</v>
      </c>
      <c r="D212" s="33">
        <v>9899.7000000000007</v>
      </c>
      <c r="E212" t="s">
        <v>15105</v>
      </c>
      <c r="F212" t="str">
        <f t="shared" si="3"/>
        <v>43484258</v>
      </c>
      <c r="G212" s="34" t="s">
        <v>440</v>
      </c>
      <c r="H212" s="34" t="s">
        <v>15200</v>
      </c>
      <c r="I212" t="s">
        <v>309</v>
      </c>
      <c r="J212" t="s">
        <v>310</v>
      </c>
      <c r="K212" t="s">
        <v>612</v>
      </c>
      <c r="L212" t="s">
        <v>80</v>
      </c>
      <c r="M212" t="s">
        <v>312</v>
      </c>
      <c r="N212" t="s">
        <v>47</v>
      </c>
      <c r="O212" t="s">
        <v>30</v>
      </c>
      <c r="P212" t="s">
        <v>32</v>
      </c>
      <c r="Q212" t="s">
        <v>33</v>
      </c>
      <c r="R212" t="s">
        <v>33</v>
      </c>
      <c r="S212" t="s">
        <v>33</v>
      </c>
      <c r="T212" t="s">
        <v>33</v>
      </c>
      <c r="U212" t="s">
        <v>33</v>
      </c>
      <c r="V212" t="s">
        <v>33</v>
      </c>
      <c r="W212" t="s">
        <v>33</v>
      </c>
    </row>
    <row r="213" spans="1:23" hidden="1">
      <c r="A213" t="s">
        <v>15041</v>
      </c>
      <c r="B213" t="s">
        <v>21</v>
      </c>
      <c r="C213" t="s">
        <v>22</v>
      </c>
      <c r="D213" s="33">
        <v>9046.73</v>
      </c>
      <c r="E213" t="s">
        <v>15106</v>
      </c>
      <c r="F213" t="str">
        <f t="shared" si="3"/>
        <v>18025804</v>
      </c>
      <c r="G213" s="34" t="s">
        <v>440</v>
      </c>
      <c r="H213" s="34">
        <v>92194</v>
      </c>
      <c r="I213" t="s">
        <v>1151</v>
      </c>
      <c r="J213" t="s">
        <v>43</v>
      </c>
      <c r="K213" t="s">
        <v>15107</v>
      </c>
      <c r="L213" t="s">
        <v>45</v>
      </c>
      <c r="M213" t="s">
        <v>1153</v>
      </c>
      <c r="N213" t="s">
        <v>47</v>
      </c>
      <c r="O213" t="s">
        <v>30</v>
      </c>
      <c r="P213" t="s">
        <v>15108</v>
      </c>
      <c r="Q213" t="s">
        <v>32</v>
      </c>
      <c r="R213" t="s">
        <v>33</v>
      </c>
      <c r="S213" t="s">
        <v>33</v>
      </c>
      <c r="T213" t="s">
        <v>33</v>
      </c>
      <c r="U213" t="s">
        <v>33</v>
      </c>
      <c r="V213" t="s">
        <v>33</v>
      </c>
      <c r="W213" t="s">
        <v>33</v>
      </c>
    </row>
    <row r="214" spans="1:23" hidden="1">
      <c r="A214" t="s">
        <v>15041</v>
      </c>
      <c r="B214" t="s">
        <v>21</v>
      </c>
      <c r="C214" t="s">
        <v>22</v>
      </c>
      <c r="D214" s="33">
        <v>8986.9</v>
      </c>
      <c r="E214" t="s">
        <v>15109</v>
      </c>
      <c r="F214" t="str">
        <f t="shared" si="3"/>
        <v>80028101</v>
      </c>
      <c r="G214" s="34" t="s">
        <v>440</v>
      </c>
      <c r="H214" s="34">
        <v>92196</v>
      </c>
      <c r="I214" t="s">
        <v>1345</v>
      </c>
      <c r="J214" t="s">
        <v>8419</v>
      </c>
      <c r="K214" t="s">
        <v>8420</v>
      </c>
      <c r="L214" t="s">
        <v>80</v>
      </c>
      <c r="M214" t="s">
        <v>1348</v>
      </c>
      <c r="N214" t="s">
        <v>47</v>
      </c>
      <c r="O214" t="s">
        <v>30</v>
      </c>
      <c r="P214" t="s">
        <v>15110</v>
      </c>
      <c r="Q214" t="s">
        <v>32</v>
      </c>
      <c r="R214" t="s">
        <v>33</v>
      </c>
      <c r="S214" t="s">
        <v>33</v>
      </c>
      <c r="T214" t="s">
        <v>33</v>
      </c>
      <c r="U214" t="s">
        <v>33</v>
      </c>
      <c r="V214" t="s">
        <v>33</v>
      </c>
      <c r="W214" t="s">
        <v>33</v>
      </c>
    </row>
    <row r="215" spans="1:23" hidden="1">
      <c r="A215" t="s">
        <v>15041</v>
      </c>
      <c r="B215" t="s">
        <v>21</v>
      </c>
      <c r="C215" t="s">
        <v>22</v>
      </c>
      <c r="D215" s="33">
        <v>8655.9599999999991</v>
      </c>
      <c r="E215" t="s">
        <v>15111</v>
      </c>
      <c r="F215" t="str">
        <f t="shared" si="3"/>
        <v>16306661</v>
      </c>
      <c r="G215" s="34" t="s">
        <v>440</v>
      </c>
      <c r="H215" s="34">
        <v>92194</v>
      </c>
      <c r="I215" t="s">
        <v>4924</v>
      </c>
      <c r="J215" t="s">
        <v>2041</v>
      </c>
      <c r="K215" t="s">
        <v>15112</v>
      </c>
      <c r="L215" t="s">
        <v>80</v>
      </c>
      <c r="M215" t="s">
        <v>4925</v>
      </c>
      <c r="N215" t="s">
        <v>47</v>
      </c>
      <c r="O215" t="s">
        <v>30</v>
      </c>
      <c r="P215" t="s">
        <v>15113</v>
      </c>
      <c r="Q215" t="s">
        <v>32</v>
      </c>
      <c r="R215" t="s">
        <v>33</v>
      </c>
      <c r="S215" t="s">
        <v>33</v>
      </c>
      <c r="T215" t="s">
        <v>33</v>
      </c>
      <c r="U215" t="s">
        <v>33</v>
      </c>
      <c r="V215" t="s">
        <v>33</v>
      </c>
      <c r="W215" t="s">
        <v>33</v>
      </c>
    </row>
    <row r="216" spans="1:23" hidden="1">
      <c r="A216" t="s">
        <v>15041</v>
      </c>
      <c r="B216" t="s">
        <v>21</v>
      </c>
      <c r="C216" t="s">
        <v>22</v>
      </c>
      <c r="D216" s="33">
        <v>7846.39</v>
      </c>
      <c r="E216" t="s">
        <v>15114</v>
      </c>
      <c r="F216" t="str">
        <f t="shared" si="3"/>
        <v>16392101</v>
      </c>
      <c r="G216" s="34">
        <v>1400</v>
      </c>
      <c r="H216" s="34">
        <v>2841</v>
      </c>
      <c r="I216" t="s">
        <v>1164</v>
      </c>
      <c r="J216" t="s">
        <v>43</v>
      </c>
      <c r="K216" t="s">
        <v>15115</v>
      </c>
      <c r="L216" t="s">
        <v>45</v>
      </c>
      <c r="M216" t="s">
        <v>1166</v>
      </c>
      <c r="N216" t="s">
        <v>47</v>
      </c>
      <c r="O216" t="s">
        <v>30</v>
      </c>
      <c r="P216" t="s">
        <v>15116</v>
      </c>
      <c r="Q216" t="s">
        <v>32</v>
      </c>
      <c r="R216" t="s">
        <v>33</v>
      </c>
      <c r="S216" t="s">
        <v>33</v>
      </c>
      <c r="T216" t="s">
        <v>33</v>
      </c>
      <c r="U216" t="s">
        <v>33</v>
      </c>
      <c r="V216" t="s">
        <v>33</v>
      </c>
      <c r="W216" t="s">
        <v>33</v>
      </c>
    </row>
    <row r="217" spans="1:23" hidden="1">
      <c r="A217" t="s">
        <v>15041</v>
      </c>
      <c r="B217" t="s">
        <v>21</v>
      </c>
      <c r="C217" t="s">
        <v>22</v>
      </c>
      <c r="D217" s="33">
        <v>7824.83</v>
      </c>
      <c r="E217" t="s">
        <v>15117</v>
      </c>
      <c r="F217" t="str">
        <f t="shared" si="3"/>
        <v>70118049</v>
      </c>
      <c r="G217" s="34" t="s">
        <v>440</v>
      </c>
      <c r="H217" s="34">
        <v>92194</v>
      </c>
      <c r="I217" t="s">
        <v>57</v>
      </c>
      <c r="J217" t="s">
        <v>58</v>
      </c>
      <c r="K217" t="s">
        <v>59</v>
      </c>
      <c r="L217" t="s">
        <v>194</v>
      </c>
      <c r="M217" t="s">
        <v>60</v>
      </c>
      <c r="N217" t="s">
        <v>29</v>
      </c>
      <c r="O217" t="s">
        <v>61</v>
      </c>
      <c r="P217" t="s">
        <v>15118</v>
      </c>
      <c r="Q217" t="s">
        <v>32</v>
      </c>
      <c r="R217" t="s">
        <v>33</v>
      </c>
      <c r="S217" t="s">
        <v>33</v>
      </c>
      <c r="T217" t="s">
        <v>33</v>
      </c>
      <c r="U217" t="s">
        <v>33</v>
      </c>
      <c r="V217" t="s">
        <v>33</v>
      </c>
      <c r="W217" t="s">
        <v>33</v>
      </c>
    </row>
    <row r="218" spans="1:23" hidden="1">
      <c r="A218" t="s">
        <v>15041</v>
      </c>
      <c r="B218" t="s">
        <v>21</v>
      </c>
      <c r="C218" t="s">
        <v>22</v>
      </c>
      <c r="D218" s="33">
        <v>7607</v>
      </c>
      <c r="E218" t="s">
        <v>15119</v>
      </c>
      <c r="F218" t="str">
        <f t="shared" si="3"/>
        <v>12640281</v>
      </c>
      <c r="G218" s="34" t="s">
        <v>1062</v>
      </c>
      <c r="H218" s="34" t="s">
        <v>15204</v>
      </c>
      <c r="I218" t="s">
        <v>187</v>
      </c>
      <c r="J218" t="s">
        <v>188</v>
      </c>
      <c r="K218" t="s">
        <v>189</v>
      </c>
      <c r="L218" t="s">
        <v>80</v>
      </c>
      <c r="M218" t="s">
        <v>190</v>
      </c>
      <c r="N218" t="s">
        <v>47</v>
      </c>
      <c r="O218" t="s">
        <v>30</v>
      </c>
      <c r="P218" t="s">
        <v>32</v>
      </c>
      <c r="Q218" t="s">
        <v>33</v>
      </c>
      <c r="R218" t="s">
        <v>33</v>
      </c>
      <c r="S218" t="s">
        <v>33</v>
      </c>
      <c r="T218" t="s">
        <v>33</v>
      </c>
      <c r="U218" t="s">
        <v>33</v>
      </c>
      <c r="V218" t="s">
        <v>33</v>
      </c>
      <c r="W218" t="s">
        <v>33</v>
      </c>
    </row>
    <row r="219" spans="1:23" hidden="1">
      <c r="A219" t="s">
        <v>15041</v>
      </c>
      <c r="B219" t="s">
        <v>21</v>
      </c>
      <c r="C219" t="s">
        <v>22</v>
      </c>
      <c r="D219" s="33">
        <v>6168.82</v>
      </c>
      <c r="E219" t="s">
        <v>15120</v>
      </c>
      <c r="F219" t="str">
        <f t="shared" si="3"/>
        <v>43484225</v>
      </c>
      <c r="G219" s="34" t="s">
        <v>440</v>
      </c>
      <c r="H219" s="34" t="s">
        <v>15200</v>
      </c>
      <c r="I219" t="s">
        <v>309</v>
      </c>
      <c r="J219" t="s">
        <v>310</v>
      </c>
      <c r="K219" t="s">
        <v>568</v>
      </c>
      <c r="L219" t="s">
        <v>80</v>
      </c>
      <c r="M219" t="s">
        <v>312</v>
      </c>
      <c r="N219" t="s">
        <v>47</v>
      </c>
      <c r="O219" t="s">
        <v>30</v>
      </c>
      <c r="P219" t="s">
        <v>32</v>
      </c>
      <c r="Q219" t="s">
        <v>33</v>
      </c>
      <c r="R219" t="s">
        <v>33</v>
      </c>
      <c r="S219" t="s">
        <v>33</v>
      </c>
      <c r="T219" t="s">
        <v>33</v>
      </c>
      <c r="U219" t="s">
        <v>33</v>
      </c>
      <c r="V219" t="s">
        <v>33</v>
      </c>
      <c r="W219" t="s">
        <v>33</v>
      </c>
    </row>
    <row r="220" spans="1:23" hidden="1">
      <c r="A220" t="s">
        <v>15041</v>
      </c>
      <c r="B220" t="s">
        <v>21</v>
      </c>
      <c r="C220" t="s">
        <v>22</v>
      </c>
      <c r="D220" s="33">
        <v>4747.4799999999996</v>
      </c>
      <c r="E220" t="s">
        <v>15121</v>
      </c>
      <c r="F220" t="str">
        <f t="shared" si="3"/>
        <v>66864947</v>
      </c>
      <c r="G220" s="34" t="s">
        <v>440</v>
      </c>
      <c r="H220" s="34">
        <v>92194</v>
      </c>
      <c r="I220" t="s">
        <v>3288</v>
      </c>
      <c r="J220" t="s">
        <v>3289</v>
      </c>
      <c r="K220" t="s">
        <v>3290</v>
      </c>
      <c r="L220" t="s">
        <v>80</v>
      </c>
      <c r="M220" t="s">
        <v>3291</v>
      </c>
      <c r="N220" t="s">
        <v>47</v>
      </c>
      <c r="O220" t="s">
        <v>30</v>
      </c>
      <c r="P220" t="s">
        <v>15122</v>
      </c>
      <c r="Q220" t="s">
        <v>32</v>
      </c>
      <c r="R220" t="s">
        <v>33</v>
      </c>
      <c r="S220" t="s">
        <v>33</v>
      </c>
      <c r="T220" t="s">
        <v>33</v>
      </c>
      <c r="U220" t="s">
        <v>33</v>
      </c>
      <c r="V220" t="s">
        <v>33</v>
      </c>
      <c r="W220" t="s">
        <v>33</v>
      </c>
    </row>
    <row r="221" spans="1:23" hidden="1">
      <c r="A221" t="s">
        <v>15041</v>
      </c>
      <c r="B221" t="s">
        <v>21</v>
      </c>
      <c r="C221" t="s">
        <v>22</v>
      </c>
      <c r="D221" s="33">
        <v>3828.02</v>
      </c>
      <c r="E221" t="s">
        <v>15123</v>
      </c>
      <c r="F221" t="str">
        <f t="shared" si="3"/>
        <v>43484226</v>
      </c>
      <c r="G221" s="34" t="s">
        <v>440</v>
      </c>
      <c r="H221" s="34" t="s">
        <v>15200</v>
      </c>
      <c r="I221" t="s">
        <v>309</v>
      </c>
      <c r="J221" t="s">
        <v>310</v>
      </c>
      <c r="K221" t="s">
        <v>608</v>
      </c>
      <c r="L221" t="s">
        <v>80</v>
      </c>
      <c r="M221" t="s">
        <v>312</v>
      </c>
      <c r="N221" t="s">
        <v>47</v>
      </c>
      <c r="O221" t="s">
        <v>30</v>
      </c>
      <c r="P221" t="s">
        <v>32</v>
      </c>
      <c r="Q221" t="s">
        <v>33</v>
      </c>
      <c r="R221" t="s">
        <v>33</v>
      </c>
      <c r="S221" t="s">
        <v>33</v>
      </c>
      <c r="T221" t="s">
        <v>33</v>
      </c>
      <c r="U221" t="s">
        <v>33</v>
      </c>
      <c r="V221" t="s">
        <v>33</v>
      </c>
      <c r="W221" t="s">
        <v>33</v>
      </c>
    </row>
    <row r="222" spans="1:23" hidden="1">
      <c r="A222" t="s">
        <v>15041</v>
      </c>
      <c r="B222" t="s">
        <v>21</v>
      </c>
      <c r="C222" t="s">
        <v>22</v>
      </c>
      <c r="D222" s="33">
        <v>3715</v>
      </c>
      <c r="E222" t="s">
        <v>15124</v>
      </c>
      <c r="F222" t="str">
        <f t="shared" si="3"/>
        <v>99539215</v>
      </c>
      <c r="G222" s="34" t="s">
        <v>440</v>
      </c>
      <c r="H222" s="34">
        <v>92196</v>
      </c>
      <c r="I222" t="s">
        <v>15125</v>
      </c>
      <c r="J222" t="s">
        <v>4699</v>
      </c>
      <c r="K222" t="s">
        <v>4700</v>
      </c>
      <c r="L222" t="s">
        <v>1722</v>
      </c>
      <c r="M222" t="s">
        <v>4701</v>
      </c>
      <c r="N222" t="s">
        <v>29</v>
      </c>
      <c r="O222" t="s">
        <v>30</v>
      </c>
      <c r="P222" t="s">
        <v>15126</v>
      </c>
      <c r="Q222" t="s">
        <v>32</v>
      </c>
      <c r="R222" t="s">
        <v>33</v>
      </c>
      <c r="S222" t="s">
        <v>33</v>
      </c>
      <c r="T222" t="s">
        <v>33</v>
      </c>
      <c r="U222" t="s">
        <v>33</v>
      </c>
      <c r="V222" t="s">
        <v>33</v>
      </c>
      <c r="W222" t="s">
        <v>33</v>
      </c>
    </row>
    <row r="223" spans="1:23" hidden="1">
      <c r="A223" t="s">
        <v>15041</v>
      </c>
      <c r="B223" t="s">
        <v>21</v>
      </c>
      <c r="C223" t="s">
        <v>22</v>
      </c>
      <c r="D223" s="33">
        <v>3518.01</v>
      </c>
      <c r="E223" t="s">
        <v>15127</v>
      </c>
      <c r="F223" t="str">
        <f t="shared" si="3"/>
        <v>43484109</v>
      </c>
      <c r="G223" s="34" t="s">
        <v>440</v>
      </c>
      <c r="H223" s="34" t="s">
        <v>15200</v>
      </c>
      <c r="I223" t="s">
        <v>309</v>
      </c>
      <c r="J223" t="s">
        <v>310</v>
      </c>
      <c r="K223" t="s">
        <v>603</v>
      </c>
      <c r="L223" t="s">
        <v>80</v>
      </c>
      <c r="M223" t="s">
        <v>312</v>
      </c>
      <c r="N223" t="s">
        <v>47</v>
      </c>
      <c r="O223" t="s">
        <v>30</v>
      </c>
      <c r="P223" t="s">
        <v>32</v>
      </c>
      <c r="Q223" t="s">
        <v>33</v>
      </c>
      <c r="R223" t="s">
        <v>33</v>
      </c>
      <c r="S223" t="s">
        <v>33</v>
      </c>
      <c r="T223" t="s">
        <v>33</v>
      </c>
      <c r="U223" t="s">
        <v>33</v>
      </c>
      <c r="V223" t="s">
        <v>33</v>
      </c>
      <c r="W223" t="s">
        <v>33</v>
      </c>
    </row>
    <row r="224" spans="1:23" hidden="1">
      <c r="A224" t="s">
        <v>15041</v>
      </c>
      <c r="B224" t="s">
        <v>21</v>
      </c>
      <c r="C224" t="s">
        <v>22</v>
      </c>
      <c r="D224" s="33">
        <v>3012.68</v>
      </c>
      <c r="E224" t="s">
        <v>15128</v>
      </c>
      <c r="F224" t="str">
        <f t="shared" si="3"/>
        <v>27620642</v>
      </c>
      <c r="G224" s="34" t="s">
        <v>440</v>
      </c>
      <c r="H224" s="34">
        <v>92194</v>
      </c>
      <c r="I224" t="s">
        <v>24</v>
      </c>
      <c r="J224" t="s">
        <v>25</v>
      </c>
      <c r="K224" t="s">
        <v>15129</v>
      </c>
      <c r="L224" t="s">
        <v>27</v>
      </c>
      <c r="M224" t="s">
        <v>28</v>
      </c>
      <c r="N224" t="s">
        <v>29</v>
      </c>
      <c r="O224" t="s">
        <v>30</v>
      </c>
      <c r="P224" t="s">
        <v>15130</v>
      </c>
      <c r="Q224" t="s">
        <v>32</v>
      </c>
      <c r="R224" t="s">
        <v>33</v>
      </c>
      <c r="S224" t="s">
        <v>33</v>
      </c>
      <c r="T224" t="s">
        <v>33</v>
      </c>
      <c r="U224" t="s">
        <v>33</v>
      </c>
      <c r="V224" t="s">
        <v>33</v>
      </c>
      <c r="W224" t="s">
        <v>33</v>
      </c>
    </row>
    <row r="225" spans="1:23" hidden="1">
      <c r="A225" t="s">
        <v>15041</v>
      </c>
      <c r="B225" t="s">
        <v>21</v>
      </c>
      <c r="C225" t="s">
        <v>22</v>
      </c>
      <c r="D225" s="33">
        <v>2522.56</v>
      </c>
      <c r="E225" t="s">
        <v>15131</v>
      </c>
      <c r="F225" t="str">
        <f t="shared" si="3"/>
        <v>43484185</v>
      </c>
      <c r="G225" s="34" t="s">
        <v>440</v>
      </c>
      <c r="H225" s="34" t="s">
        <v>15200</v>
      </c>
      <c r="I225" t="s">
        <v>309</v>
      </c>
      <c r="J225" t="s">
        <v>310</v>
      </c>
      <c r="K225" t="s">
        <v>2348</v>
      </c>
      <c r="L225" t="s">
        <v>80</v>
      </c>
      <c r="M225" t="s">
        <v>312</v>
      </c>
      <c r="N225" t="s">
        <v>47</v>
      </c>
      <c r="O225" t="s">
        <v>30</v>
      </c>
      <c r="P225" t="s">
        <v>32</v>
      </c>
      <c r="Q225" t="s">
        <v>33</v>
      </c>
      <c r="R225" t="s">
        <v>33</v>
      </c>
      <c r="S225" t="s">
        <v>33</v>
      </c>
      <c r="T225" t="s">
        <v>33</v>
      </c>
      <c r="U225" t="s">
        <v>33</v>
      </c>
      <c r="V225" t="s">
        <v>33</v>
      </c>
      <c r="W225" t="s">
        <v>33</v>
      </c>
    </row>
    <row r="226" spans="1:23" hidden="1">
      <c r="A226" t="s">
        <v>15041</v>
      </c>
      <c r="B226" t="s">
        <v>21</v>
      </c>
      <c r="C226" t="s">
        <v>22</v>
      </c>
      <c r="D226" s="33">
        <v>2396.3200000000002</v>
      </c>
      <c r="E226" t="s">
        <v>15132</v>
      </c>
      <c r="F226" t="str">
        <f t="shared" si="3"/>
        <v>15760730</v>
      </c>
      <c r="G226" s="34" t="s">
        <v>1059</v>
      </c>
      <c r="H226" s="34" t="s">
        <v>15205</v>
      </c>
      <c r="I226" t="s">
        <v>432</v>
      </c>
      <c r="J226" t="s">
        <v>433</v>
      </c>
      <c r="K226" t="s">
        <v>15133</v>
      </c>
      <c r="L226" t="s">
        <v>86</v>
      </c>
      <c r="M226" t="s">
        <v>435</v>
      </c>
      <c r="N226" t="s">
        <v>204</v>
      </c>
      <c r="O226" t="s">
        <v>30</v>
      </c>
      <c r="P226" t="s">
        <v>32</v>
      </c>
      <c r="Q226" t="s">
        <v>33</v>
      </c>
      <c r="R226" t="s">
        <v>33</v>
      </c>
      <c r="S226" t="s">
        <v>33</v>
      </c>
      <c r="T226" t="s">
        <v>33</v>
      </c>
      <c r="U226" t="s">
        <v>33</v>
      </c>
      <c r="V226" t="s">
        <v>33</v>
      </c>
      <c r="W226" t="s">
        <v>33</v>
      </c>
    </row>
    <row r="227" spans="1:23" hidden="1">
      <c r="A227" t="s">
        <v>15041</v>
      </c>
      <c r="B227" t="s">
        <v>21</v>
      </c>
      <c r="C227" t="s">
        <v>22</v>
      </c>
      <c r="D227" s="33">
        <v>2337.71</v>
      </c>
      <c r="E227" t="s">
        <v>15134</v>
      </c>
      <c r="F227" t="str">
        <f t="shared" si="3"/>
        <v>51064565</v>
      </c>
      <c r="G227" s="34" t="s">
        <v>440</v>
      </c>
      <c r="H227" s="34">
        <v>92194</v>
      </c>
      <c r="I227" t="s">
        <v>120</v>
      </c>
      <c r="J227" t="s">
        <v>50</v>
      </c>
      <c r="K227" t="s">
        <v>121</v>
      </c>
      <c r="L227" t="s">
        <v>80</v>
      </c>
      <c r="M227" t="s">
        <v>53</v>
      </c>
      <c r="N227" t="s">
        <v>47</v>
      </c>
      <c r="O227" t="s">
        <v>122</v>
      </c>
      <c r="P227" t="s">
        <v>15135</v>
      </c>
      <c r="Q227" t="s">
        <v>32</v>
      </c>
      <c r="R227" t="s">
        <v>33</v>
      </c>
      <c r="S227" t="s">
        <v>33</v>
      </c>
      <c r="T227" t="s">
        <v>33</v>
      </c>
      <c r="U227" t="s">
        <v>33</v>
      </c>
      <c r="V227" t="s">
        <v>33</v>
      </c>
      <c r="W227" t="s">
        <v>33</v>
      </c>
    </row>
    <row r="228" spans="1:23" hidden="1">
      <c r="A228" t="s">
        <v>15041</v>
      </c>
      <c r="B228" t="s">
        <v>21</v>
      </c>
      <c r="C228" t="s">
        <v>22</v>
      </c>
      <c r="D228" s="33">
        <v>2282</v>
      </c>
      <c r="E228" t="s">
        <v>15136</v>
      </c>
      <c r="F228" t="str">
        <f t="shared" si="3"/>
        <v>12236075</v>
      </c>
      <c r="G228" s="34" t="s">
        <v>440</v>
      </c>
      <c r="H228" s="34">
        <v>92194</v>
      </c>
      <c r="I228" t="s">
        <v>15137</v>
      </c>
      <c r="J228" t="s">
        <v>15138</v>
      </c>
      <c r="K228" t="s">
        <v>405</v>
      </c>
      <c r="L228" t="s">
        <v>45</v>
      </c>
      <c r="M228" t="s">
        <v>15139</v>
      </c>
      <c r="N228" t="s">
        <v>47</v>
      </c>
      <c r="O228" t="s">
        <v>30</v>
      </c>
      <c r="P228" t="s">
        <v>15140</v>
      </c>
      <c r="Q228" t="s">
        <v>32</v>
      </c>
      <c r="R228" t="s">
        <v>33</v>
      </c>
      <c r="S228" t="s">
        <v>33</v>
      </c>
      <c r="T228" t="s">
        <v>33</v>
      </c>
      <c r="U228" t="s">
        <v>33</v>
      </c>
      <c r="V228" t="s">
        <v>33</v>
      </c>
      <c r="W228" t="s">
        <v>33</v>
      </c>
    </row>
    <row r="229" spans="1:23" hidden="1">
      <c r="A229" t="s">
        <v>15041</v>
      </c>
      <c r="B229" t="s">
        <v>21</v>
      </c>
      <c r="C229" t="s">
        <v>22</v>
      </c>
      <c r="D229" s="33">
        <v>2108.5</v>
      </c>
      <c r="E229" t="s">
        <v>15141</v>
      </c>
      <c r="F229" t="str">
        <f t="shared" si="3"/>
        <v>16392102</v>
      </c>
      <c r="G229" s="34" t="s">
        <v>1246</v>
      </c>
      <c r="H229" s="34" t="s">
        <v>15206</v>
      </c>
      <c r="I229" t="s">
        <v>1164</v>
      </c>
      <c r="J229" t="s">
        <v>43</v>
      </c>
      <c r="K229" t="s">
        <v>15142</v>
      </c>
      <c r="L229" t="s">
        <v>45</v>
      </c>
      <c r="M229" t="s">
        <v>1166</v>
      </c>
      <c r="N229" t="s">
        <v>47</v>
      </c>
      <c r="O229" t="s">
        <v>30</v>
      </c>
      <c r="P229" t="s">
        <v>15143</v>
      </c>
      <c r="Q229" t="s">
        <v>32</v>
      </c>
      <c r="R229" t="s">
        <v>33</v>
      </c>
      <c r="S229" t="s">
        <v>33</v>
      </c>
      <c r="T229" t="s">
        <v>33</v>
      </c>
      <c r="U229" t="s">
        <v>33</v>
      </c>
      <c r="V229" t="s">
        <v>33</v>
      </c>
      <c r="W229" t="s">
        <v>33</v>
      </c>
    </row>
    <row r="230" spans="1:23" hidden="1">
      <c r="A230" t="s">
        <v>15041</v>
      </c>
      <c r="B230" t="s">
        <v>21</v>
      </c>
      <c r="C230" t="s">
        <v>22</v>
      </c>
      <c r="D230" s="33">
        <v>1274.83</v>
      </c>
      <c r="E230" t="s">
        <v>15144</v>
      </c>
      <c r="F230" t="str">
        <f t="shared" si="3"/>
        <v>21294558</v>
      </c>
      <c r="G230" s="34" t="s">
        <v>1051</v>
      </c>
      <c r="H230" s="34" t="s">
        <v>15207</v>
      </c>
      <c r="I230" t="s">
        <v>555</v>
      </c>
      <c r="J230" t="s">
        <v>556</v>
      </c>
      <c r="K230" t="s">
        <v>405</v>
      </c>
      <c r="L230" t="s">
        <v>557</v>
      </c>
      <c r="M230" t="s">
        <v>558</v>
      </c>
      <c r="N230" t="s">
        <v>29</v>
      </c>
      <c r="O230" t="s">
        <v>30</v>
      </c>
      <c r="P230" t="s">
        <v>15145</v>
      </c>
      <c r="Q230" t="s">
        <v>32</v>
      </c>
      <c r="R230" t="s">
        <v>33</v>
      </c>
      <c r="S230" t="s">
        <v>33</v>
      </c>
      <c r="T230" t="s">
        <v>33</v>
      </c>
      <c r="U230" t="s">
        <v>33</v>
      </c>
      <c r="V230" t="s">
        <v>33</v>
      </c>
      <c r="W230" t="s">
        <v>33</v>
      </c>
    </row>
    <row r="231" spans="1:23" hidden="1">
      <c r="A231" t="s">
        <v>15041</v>
      </c>
      <c r="B231" t="s">
        <v>21</v>
      </c>
      <c r="C231" t="s">
        <v>22</v>
      </c>
      <c r="D231" s="33">
        <v>1200</v>
      </c>
      <c r="E231" t="s">
        <v>15146</v>
      </c>
      <c r="F231" t="str">
        <f t="shared" si="3"/>
        <v>27547979</v>
      </c>
      <c r="G231" s="34" t="s">
        <v>1226</v>
      </c>
      <c r="H231" s="34" t="s">
        <v>15208</v>
      </c>
      <c r="I231" t="s">
        <v>139</v>
      </c>
      <c r="J231" t="s">
        <v>140</v>
      </c>
      <c r="K231" t="s">
        <v>15147</v>
      </c>
      <c r="L231" t="s">
        <v>557</v>
      </c>
      <c r="M231" t="s">
        <v>142</v>
      </c>
      <c r="N231" t="s">
        <v>29</v>
      </c>
      <c r="O231" t="s">
        <v>30</v>
      </c>
      <c r="P231" t="s">
        <v>15148</v>
      </c>
      <c r="Q231" t="s">
        <v>32</v>
      </c>
      <c r="R231" t="s">
        <v>33</v>
      </c>
      <c r="S231" t="s">
        <v>33</v>
      </c>
      <c r="T231" t="s">
        <v>33</v>
      </c>
      <c r="U231" t="s">
        <v>33</v>
      </c>
      <c r="V231" t="s">
        <v>33</v>
      </c>
      <c r="W231" t="s">
        <v>33</v>
      </c>
    </row>
    <row r="232" spans="1:23" hidden="1">
      <c r="A232" t="s">
        <v>15041</v>
      </c>
      <c r="B232" t="s">
        <v>21</v>
      </c>
      <c r="C232" t="s">
        <v>22</v>
      </c>
      <c r="D232" s="33">
        <v>1186.74</v>
      </c>
      <c r="E232" t="s">
        <v>15149</v>
      </c>
      <c r="F232" t="str">
        <f t="shared" si="3"/>
        <v>27621759</v>
      </c>
      <c r="G232" s="57" t="s">
        <v>1890</v>
      </c>
      <c r="H232" s="57" t="s">
        <v>1889</v>
      </c>
      <c r="I232" t="s">
        <v>24</v>
      </c>
      <c r="J232" t="s">
        <v>25</v>
      </c>
      <c r="K232" t="s">
        <v>15150</v>
      </c>
      <c r="L232" t="s">
        <v>27</v>
      </c>
      <c r="M232" t="s">
        <v>28</v>
      </c>
      <c r="N232" t="s">
        <v>29</v>
      </c>
      <c r="O232" t="s">
        <v>30</v>
      </c>
      <c r="P232" t="s">
        <v>15151</v>
      </c>
      <c r="Q232" t="s">
        <v>32</v>
      </c>
      <c r="R232" t="s">
        <v>33</v>
      </c>
      <c r="S232" t="s">
        <v>33</v>
      </c>
      <c r="T232" t="s">
        <v>33</v>
      </c>
      <c r="U232" t="s">
        <v>33</v>
      </c>
      <c r="V232" t="s">
        <v>33</v>
      </c>
      <c r="W232" t="s">
        <v>33</v>
      </c>
    </row>
    <row r="233" spans="1:23" hidden="1">
      <c r="A233" t="s">
        <v>15041</v>
      </c>
      <c r="B233" t="s">
        <v>21</v>
      </c>
      <c r="C233" t="s">
        <v>22</v>
      </c>
      <c r="D233" s="47">
        <v>1000</v>
      </c>
      <c r="E233" t="s">
        <v>15152</v>
      </c>
      <c r="F233" t="str">
        <f t="shared" si="3"/>
        <v>14004223</v>
      </c>
      <c r="G233" s="34" t="s">
        <v>3723</v>
      </c>
      <c r="H233" s="34" t="s">
        <v>4839</v>
      </c>
      <c r="I233" t="s">
        <v>1351</v>
      </c>
      <c r="J233" t="s">
        <v>229</v>
      </c>
      <c r="K233" t="s">
        <v>1352</v>
      </c>
      <c r="L233" t="s">
        <v>80</v>
      </c>
      <c r="M233" t="s">
        <v>1353</v>
      </c>
      <c r="N233" t="s">
        <v>47</v>
      </c>
      <c r="O233" t="s">
        <v>30</v>
      </c>
      <c r="P233" t="s">
        <v>15153</v>
      </c>
      <c r="Q233" t="s">
        <v>32</v>
      </c>
      <c r="R233" t="s">
        <v>33</v>
      </c>
      <c r="S233" t="s">
        <v>33</v>
      </c>
      <c r="T233" t="s">
        <v>33</v>
      </c>
      <c r="U233" t="s">
        <v>33</v>
      </c>
      <c r="V233" t="s">
        <v>33</v>
      </c>
      <c r="W233" t="s">
        <v>33</v>
      </c>
    </row>
    <row r="234" spans="1:23" hidden="1">
      <c r="A234" t="s">
        <v>15041</v>
      </c>
      <c r="B234" t="s">
        <v>21</v>
      </c>
      <c r="C234" t="s">
        <v>22</v>
      </c>
      <c r="D234" s="47">
        <v>995.61</v>
      </c>
      <c r="E234" t="s">
        <v>15154</v>
      </c>
      <c r="F234" t="str">
        <f t="shared" si="3"/>
        <v>25038920</v>
      </c>
      <c r="G234" s="34">
        <v>3500</v>
      </c>
      <c r="H234" s="34">
        <v>30356</v>
      </c>
      <c r="I234" t="s">
        <v>181</v>
      </c>
      <c r="J234" t="s">
        <v>182</v>
      </c>
      <c r="K234" t="s">
        <v>183</v>
      </c>
      <c r="L234" t="s">
        <v>184</v>
      </c>
      <c r="M234" t="s">
        <v>185</v>
      </c>
      <c r="N234" t="s">
        <v>47</v>
      </c>
      <c r="O234" t="s">
        <v>54</v>
      </c>
      <c r="P234" t="s">
        <v>32</v>
      </c>
      <c r="Q234" t="s">
        <v>33</v>
      </c>
      <c r="R234" t="s">
        <v>33</v>
      </c>
      <c r="S234" t="s">
        <v>33</v>
      </c>
      <c r="T234" t="s">
        <v>33</v>
      </c>
      <c r="U234" t="s">
        <v>33</v>
      </c>
      <c r="V234" t="s">
        <v>33</v>
      </c>
      <c r="W234" t="s">
        <v>33</v>
      </c>
    </row>
    <row r="235" spans="1:23" hidden="1">
      <c r="A235" t="s">
        <v>15041</v>
      </c>
      <c r="B235" t="s">
        <v>21</v>
      </c>
      <c r="C235" t="s">
        <v>22</v>
      </c>
      <c r="D235" s="47">
        <v>951.23</v>
      </c>
      <c r="E235" t="s">
        <v>424</v>
      </c>
      <c r="F235" t="str">
        <f t="shared" si="3"/>
        <v>10000001</v>
      </c>
      <c r="G235" s="34" t="s">
        <v>1067</v>
      </c>
      <c r="H235" s="34">
        <v>47318</v>
      </c>
      <c r="I235" t="s">
        <v>425</v>
      </c>
      <c r="J235" t="s">
        <v>426</v>
      </c>
      <c r="K235" t="s">
        <v>427</v>
      </c>
      <c r="L235" t="s">
        <v>428</v>
      </c>
      <c r="M235" t="s">
        <v>429</v>
      </c>
      <c r="N235" t="s">
        <v>47</v>
      </c>
      <c r="O235" t="s">
        <v>30</v>
      </c>
      <c r="P235" t="s">
        <v>430</v>
      </c>
      <c r="Q235" t="s">
        <v>32</v>
      </c>
      <c r="R235" t="s">
        <v>33</v>
      </c>
      <c r="S235" t="s">
        <v>33</v>
      </c>
      <c r="T235" t="s">
        <v>33</v>
      </c>
      <c r="U235" t="s">
        <v>33</v>
      </c>
      <c r="V235" t="s">
        <v>33</v>
      </c>
      <c r="W235" t="s">
        <v>33</v>
      </c>
    </row>
    <row r="236" spans="1:23" hidden="1">
      <c r="A236" t="s">
        <v>15041</v>
      </c>
      <c r="B236" t="s">
        <v>21</v>
      </c>
      <c r="C236" t="s">
        <v>22</v>
      </c>
      <c r="D236" s="47">
        <v>836</v>
      </c>
      <c r="E236" t="s">
        <v>15155</v>
      </c>
      <c r="F236" t="str">
        <f t="shared" si="3"/>
        <v>25085551</v>
      </c>
      <c r="G236" s="34">
        <v>6300</v>
      </c>
      <c r="H236" s="34">
        <v>5148</v>
      </c>
      <c r="I236" t="s">
        <v>421</v>
      </c>
      <c r="J236" t="s">
        <v>393</v>
      </c>
      <c r="K236" t="s">
        <v>15156</v>
      </c>
      <c r="L236" t="s">
        <v>45</v>
      </c>
      <c r="M236" t="s">
        <v>155</v>
      </c>
      <c r="N236" t="s">
        <v>47</v>
      </c>
      <c r="O236" t="s">
        <v>30</v>
      </c>
      <c r="P236" t="s">
        <v>15157</v>
      </c>
      <c r="Q236" t="s">
        <v>32</v>
      </c>
      <c r="R236" t="s">
        <v>33</v>
      </c>
      <c r="S236" t="s">
        <v>33</v>
      </c>
      <c r="T236" t="s">
        <v>33</v>
      </c>
      <c r="U236" t="s">
        <v>33</v>
      </c>
      <c r="V236" t="s">
        <v>33</v>
      </c>
      <c r="W236" t="s">
        <v>33</v>
      </c>
    </row>
    <row r="237" spans="1:23" hidden="1">
      <c r="A237" t="s">
        <v>15041</v>
      </c>
      <c r="B237" t="s">
        <v>21</v>
      </c>
      <c r="C237" t="s">
        <v>22</v>
      </c>
      <c r="D237" s="47">
        <v>722.68</v>
      </c>
      <c r="E237" t="s">
        <v>15158</v>
      </c>
      <c r="F237" t="str">
        <f t="shared" si="3"/>
        <v>21294564</v>
      </c>
      <c r="G237" s="34" t="s">
        <v>3723</v>
      </c>
      <c r="H237" s="34" t="s">
        <v>15209</v>
      </c>
      <c r="I237" t="s">
        <v>555</v>
      </c>
      <c r="J237" t="s">
        <v>556</v>
      </c>
      <c r="K237" t="s">
        <v>405</v>
      </c>
      <c r="L237" t="s">
        <v>557</v>
      </c>
      <c r="M237" t="s">
        <v>558</v>
      </c>
      <c r="N237" t="s">
        <v>29</v>
      </c>
      <c r="O237" t="s">
        <v>30</v>
      </c>
      <c r="P237" t="s">
        <v>15159</v>
      </c>
      <c r="Q237" t="s">
        <v>32</v>
      </c>
      <c r="R237" t="s">
        <v>33</v>
      </c>
      <c r="S237" t="s">
        <v>33</v>
      </c>
      <c r="T237" t="s">
        <v>33</v>
      </c>
      <c r="U237" t="s">
        <v>33</v>
      </c>
      <c r="V237" t="s">
        <v>33</v>
      </c>
      <c r="W237" t="s">
        <v>33</v>
      </c>
    </row>
    <row r="238" spans="1:23" hidden="1">
      <c r="A238" t="s">
        <v>15041</v>
      </c>
      <c r="B238" t="s">
        <v>21</v>
      </c>
      <c r="C238" t="s">
        <v>22</v>
      </c>
      <c r="D238" s="47">
        <v>665.42</v>
      </c>
      <c r="E238" t="s">
        <v>15160</v>
      </c>
      <c r="F238" t="str">
        <f t="shared" si="3"/>
        <v>21289101</v>
      </c>
      <c r="G238" s="34" t="s">
        <v>1065</v>
      </c>
      <c r="H238" s="34" t="s">
        <v>17698</v>
      </c>
      <c r="I238" t="s">
        <v>555</v>
      </c>
      <c r="J238" t="s">
        <v>556</v>
      </c>
      <c r="K238" t="s">
        <v>405</v>
      </c>
      <c r="L238" t="s">
        <v>557</v>
      </c>
      <c r="M238" t="s">
        <v>558</v>
      </c>
      <c r="N238" t="s">
        <v>29</v>
      </c>
      <c r="O238" t="s">
        <v>30</v>
      </c>
      <c r="P238" t="s">
        <v>15161</v>
      </c>
      <c r="Q238" t="s">
        <v>32</v>
      </c>
      <c r="R238" t="s">
        <v>33</v>
      </c>
      <c r="S238" t="s">
        <v>33</v>
      </c>
      <c r="T238" t="s">
        <v>33</v>
      </c>
      <c r="U238" t="s">
        <v>33</v>
      </c>
      <c r="V238" t="s">
        <v>33</v>
      </c>
      <c r="W238" t="s">
        <v>33</v>
      </c>
    </row>
    <row r="239" spans="1:23" hidden="1">
      <c r="A239" t="s">
        <v>15041</v>
      </c>
      <c r="B239" t="s">
        <v>21</v>
      </c>
      <c r="C239" t="s">
        <v>22</v>
      </c>
      <c r="D239" s="47">
        <v>376</v>
      </c>
      <c r="E239" t="s">
        <v>15162</v>
      </c>
      <c r="F239" t="str">
        <f t="shared" si="3"/>
        <v>21294570</v>
      </c>
      <c r="G239" s="60" t="s">
        <v>1060</v>
      </c>
      <c r="H239" s="34">
        <v>56682</v>
      </c>
      <c r="I239" t="s">
        <v>555</v>
      </c>
      <c r="J239" t="s">
        <v>556</v>
      </c>
      <c r="K239" t="s">
        <v>405</v>
      </c>
      <c r="L239" t="s">
        <v>557</v>
      </c>
      <c r="M239" t="s">
        <v>558</v>
      </c>
      <c r="N239" t="s">
        <v>29</v>
      </c>
      <c r="O239" t="s">
        <v>30</v>
      </c>
      <c r="P239" t="s">
        <v>15163</v>
      </c>
      <c r="Q239" t="s">
        <v>32</v>
      </c>
      <c r="R239" t="s">
        <v>33</v>
      </c>
      <c r="S239" t="s">
        <v>33</v>
      </c>
      <c r="T239" t="s">
        <v>33</v>
      </c>
      <c r="U239" t="s">
        <v>33</v>
      </c>
      <c r="V239" t="s">
        <v>33</v>
      </c>
      <c r="W239" t="s">
        <v>33</v>
      </c>
    </row>
    <row r="240" spans="1:23" hidden="1">
      <c r="A240" t="s">
        <v>15041</v>
      </c>
      <c r="B240" t="s">
        <v>21</v>
      </c>
      <c r="C240" t="s">
        <v>22</v>
      </c>
      <c r="D240" s="47">
        <v>366.39</v>
      </c>
      <c r="E240" t="s">
        <v>15164</v>
      </c>
      <c r="F240" t="str">
        <f t="shared" si="3"/>
        <v>21294576</v>
      </c>
      <c r="G240" s="34">
        <v>7100</v>
      </c>
      <c r="H240" s="34">
        <v>2225</v>
      </c>
      <c r="I240" t="s">
        <v>555</v>
      </c>
      <c r="J240" t="s">
        <v>556</v>
      </c>
      <c r="K240" t="s">
        <v>405</v>
      </c>
      <c r="L240" t="s">
        <v>557</v>
      </c>
      <c r="M240" t="s">
        <v>558</v>
      </c>
      <c r="N240" t="s">
        <v>29</v>
      </c>
      <c r="O240" t="s">
        <v>30</v>
      </c>
      <c r="P240" t="s">
        <v>15165</v>
      </c>
      <c r="Q240" t="s">
        <v>32</v>
      </c>
      <c r="R240" t="s">
        <v>33</v>
      </c>
      <c r="S240" t="s">
        <v>33</v>
      </c>
      <c r="T240" t="s">
        <v>33</v>
      </c>
      <c r="U240" t="s">
        <v>33</v>
      </c>
      <c r="V240" t="s">
        <v>33</v>
      </c>
      <c r="W240" t="s">
        <v>33</v>
      </c>
    </row>
    <row r="241" spans="1:23" hidden="1">
      <c r="A241" t="s">
        <v>15041</v>
      </c>
      <c r="B241" t="s">
        <v>21</v>
      </c>
      <c r="C241" t="s">
        <v>22</v>
      </c>
      <c r="D241" s="47">
        <v>365</v>
      </c>
      <c r="E241" t="s">
        <v>15166</v>
      </c>
      <c r="F241" t="str">
        <f t="shared" si="3"/>
        <v>26206545</v>
      </c>
      <c r="G241" s="34" t="s">
        <v>440</v>
      </c>
      <c r="H241" s="34">
        <v>92209</v>
      </c>
      <c r="I241" t="s">
        <v>15167</v>
      </c>
      <c r="J241" t="s">
        <v>95</v>
      </c>
      <c r="K241" t="s">
        <v>15168</v>
      </c>
      <c r="L241" t="s">
        <v>45</v>
      </c>
      <c r="M241" t="s">
        <v>98</v>
      </c>
      <c r="N241" t="s">
        <v>47</v>
      </c>
      <c r="O241" t="s">
        <v>30</v>
      </c>
      <c r="P241" t="s">
        <v>15169</v>
      </c>
      <c r="Q241" t="s">
        <v>32</v>
      </c>
      <c r="R241" t="s">
        <v>33</v>
      </c>
      <c r="S241" t="s">
        <v>33</v>
      </c>
      <c r="T241" t="s">
        <v>33</v>
      </c>
      <c r="U241" t="s">
        <v>33</v>
      </c>
      <c r="V241" t="s">
        <v>33</v>
      </c>
      <c r="W241" t="s">
        <v>33</v>
      </c>
    </row>
    <row r="242" spans="1:23" hidden="1">
      <c r="A242" t="s">
        <v>15041</v>
      </c>
      <c r="B242" t="s">
        <v>21</v>
      </c>
      <c r="C242" t="s">
        <v>22</v>
      </c>
      <c r="D242" s="47">
        <v>293.85000000000002</v>
      </c>
      <c r="E242" t="s">
        <v>15170</v>
      </c>
      <c r="F242" t="str">
        <f t="shared" si="3"/>
        <v>27620615</v>
      </c>
      <c r="G242" s="34" t="s">
        <v>440</v>
      </c>
      <c r="H242" s="34">
        <v>92194</v>
      </c>
      <c r="I242" t="s">
        <v>24</v>
      </c>
      <c r="J242" t="s">
        <v>25</v>
      </c>
      <c r="K242" t="s">
        <v>15171</v>
      </c>
      <c r="L242" t="s">
        <v>27</v>
      </c>
      <c r="M242" t="s">
        <v>28</v>
      </c>
      <c r="N242" t="s">
        <v>29</v>
      </c>
      <c r="O242" t="s">
        <v>30</v>
      </c>
      <c r="P242" t="s">
        <v>15172</v>
      </c>
      <c r="Q242" t="s">
        <v>32</v>
      </c>
      <c r="R242" t="s">
        <v>33</v>
      </c>
      <c r="S242" t="s">
        <v>33</v>
      </c>
      <c r="T242" t="s">
        <v>33</v>
      </c>
      <c r="U242" t="s">
        <v>33</v>
      </c>
      <c r="V242" t="s">
        <v>33</v>
      </c>
      <c r="W242" t="s">
        <v>33</v>
      </c>
    </row>
    <row r="243" spans="1:23" hidden="1">
      <c r="A243" t="s">
        <v>15041</v>
      </c>
      <c r="B243" t="s">
        <v>21</v>
      </c>
      <c r="C243" t="s">
        <v>22</v>
      </c>
      <c r="D243" s="47">
        <v>247.78</v>
      </c>
      <c r="E243" t="s">
        <v>15173</v>
      </c>
      <c r="F243" t="str">
        <f t="shared" si="3"/>
        <v>18015748</v>
      </c>
      <c r="G243" s="34" t="s">
        <v>440</v>
      </c>
      <c r="H243" s="34">
        <v>92176</v>
      </c>
      <c r="I243" t="s">
        <v>1126</v>
      </c>
      <c r="J243" t="s">
        <v>43</v>
      </c>
      <c r="K243" t="s">
        <v>15174</v>
      </c>
      <c r="L243" t="s">
        <v>45</v>
      </c>
      <c r="M243" t="s">
        <v>1128</v>
      </c>
      <c r="N243" t="s">
        <v>47</v>
      </c>
      <c r="O243" t="s">
        <v>30</v>
      </c>
      <c r="P243" t="s">
        <v>15175</v>
      </c>
      <c r="Q243" t="s">
        <v>32</v>
      </c>
      <c r="R243" t="s">
        <v>33</v>
      </c>
      <c r="S243" t="s">
        <v>33</v>
      </c>
      <c r="T243" t="s">
        <v>33</v>
      </c>
      <c r="U243" t="s">
        <v>33</v>
      </c>
      <c r="V243" t="s">
        <v>33</v>
      </c>
      <c r="W243" t="s">
        <v>33</v>
      </c>
    </row>
    <row r="244" spans="1:23" hidden="1">
      <c r="A244" t="s">
        <v>15041</v>
      </c>
      <c r="B244" t="s">
        <v>21</v>
      </c>
      <c r="C244" t="s">
        <v>22</v>
      </c>
      <c r="D244" s="47">
        <v>186.84</v>
      </c>
      <c r="E244" t="s">
        <v>15176</v>
      </c>
      <c r="F244" t="str">
        <f t="shared" si="3"/>
        <v>12168835</v>
      </c>
      <c r="G244" s="34" t="s">
        <v>440</v>
      </c>
      <c r="H244" s="34">
        <v>92194</v>
      </c>
      <c r="I244" t="s">
        <v>6014</v>
      </c>
      <c r="J244" t="s">
        <v>1394</v>
      </c>
      <c r="K244" t="s">
        <v>6015</v>
      </c>
      <c r="L244" t="s">
        <v>80</v>
      </c>
      <c r="M244" t="s">
        <v>6016</v>
      </c>
      <c r="N244" t="s">
        <v>47</v>
      </c>
      <c r="O244" t="s">
        <v>30</v>
      </c>
      <c r="P244" t="s">
        <v>15177</v>
      </c>
      <c r="Q244" t="s">
        <v>32</v>
      </c>
      <c r="R244" t="s">
        <v>33</v>
      </c>
      <c r="S244" t="s">
        <v>33</v>
      </c>
      <c r="T244" t="s">
        <v>33</v>
      </c>
      <c r="U244" t="s">
        <v>33</v>
      </c>
      <c r="V244" t="s">
        <v>33</v>
      </c>
      <c r="W244" t="s">
        <v>33</v>
      </c>
    </row>
    <row r="245" spans="1:23" hidden="1">
      <c r="A245" t="s">
        <v>15041</v>
      </c>
      <c r="B245" t="s">
        <v>21</v>
      </c>
      <c r="C245" t="s">
        <v>22</v>
      </c>
      <c r="D245" s="47">
        <v>168.55</v>
      </c>
      <c r="E245" t="s">
        <v>15178</v>
      </c>
      <c r="F245" t="str">
        <f t="shared" si="3"/>
        <v>14031846</v>
      </c>
      <c r="G245" s="34" t="s">
        <v>440</v>
      </c>
      <c r="H245" s="34" t="s">
        <v>15210</v>
      </c>
      <c r="I245" t="s">
        <v>1719</v>
      </c>
      <c r="J245" t="s">
        <v>1720</v>
      </c>
      <c r="K245" t="s">
        <v>15179</v>
      </c>
      <c r="L245" t="s">
        <v>3258</v>
      </c>
      <c r="M245" t="s">
        <v>1723</v>
      </c>
      <c r="N245" t="s">
        <v>29</v>
      </c>
      <c r="O245" t="s">
        <v>30</v>
      </c>
      <c r="P245" t="s">
        <v>15180</v>
      </c>
      <c r="Q245" t="s">
        <v>32</v>
      </c>
      <c r="R245" t="s">
        <v>33</v>
      </c>
      <c r="S245" t="s">
        <v>33</v>
      </c>
      <c r="T245" t="s">
        <v>33</v>
      </c>
      <c r="U245" t="s">
        <v>33</v>
      </c>
      <c r="V245" t="s">
        <v>33</v>
      </c>
      <c r="W245" t="s">
        <v>33</v>
      </c>
    </row>
    <row r="246" spans="1:23" hidden="1">
      <c r="A246" t="s">
        <v>15041</v>
      </c>
      <c r="B246" t="s">
        <v>21</v>
      </c>
      <c r="C246" t="s">
        <v>22</v>
      </c>
      <c r="D246" s="47">
        <v>156.84</v>
      </c>
      <c r="E246" t="s">
        <v>15181</v>
      </c>
      <c r="F246" t="str">
        <f t="shared" si="3"/>
        <v>18015856</v>
      </c>
      <c r="G246" s="34" t="s">
        <v>440</v>
      </c>
      <c r="H246" s="34" t="s">
        <v>15201</v>
      </c>
      <c r="I246" t="s">
        <v>1126</v>
      </c>
      <c r="J246" t="s">
        <v>43</v>
      </c>
      <c r="K246" t="s">
        <v>15182</v>
      </c>
      <c r="L246" t="s">
        <v>45</v>
      </c>
      <c r="M246" t="s">
        <v>1128</v>
      </c>
      <c r="N246" t="s">
        <v>47</v>
      </c>
      <c r="O246" t="s">
        <v>30</v>
      </c>
      <c r="P246" t="s">
        <v>15183</v>
      </c>
      <c r="Q246" t="s">
        <v>32</v>
      </c>
      <c r="R246" t="s">
        <v>33</v>
      </c>
      <c r="S246" t="s">
        <v>33</v>
      </c>
      <c r="T246" t="s">
        <v>33</v>
      </c>
      <c r="U246" t="s">
        <v>33</v>
      </c>
      <c r="V246" t="s">
        <v>33</v>
      </c>
      <c r="W246" t="s">
        <v>33</v>
      </c>
    </row>
    <row r="247" spans="1:23" hidden="1">
      <c r="A247" t="s">
        <v>15041</v>
      </c>
      <c r="B247" t="s">
        <v>21</v>
      </c>
      <c r="C247" t="s">
        <v>22</v>
      </c>
      <c r="D247" s="47">
        <v>90</v>
      </c>
      <c r="E247" t="s">
        <v>15184</v>
      </c>
      <c r="F247" t="str">
        <f t="shared" si="3"/>
        <v>21294546</v>
      </c>
      <c r="G247" s="34" t="s">
        <v>1065</v>
      </c>
      <c r="H247" s="34" t="s">
        <v>15211</v>
      </c>
      <c r="I247" t="s">
        <v>555</v>
      </c>
      <c r="J247" t="s">
        <v>556</v>
      </c>
      <c r="K247" t="s">
        <v>405</v>
      </c>
      <c r="L247" t="s">
        <v>557</v>
      </c>
      <c r="M247" t="s">
        <v>558</v>
      </c>
      <c r="N247" t="s">
        <v>29</v>
      </c>
      <c r="O247" t="s">
        <v>30</v>
      </c>
      <c r="P247" t="s">
        <v>15185</v>
      </c>
      <c r="Q247" t="s">
        <v>32</v>
      </c>
      <c r="R247" t="s">
        <v>33</v>
      </c>
      <c r="S247" t="s">
        <v>33</v>
      </c>
      <c r="T247" t="s">
        <v>33</v>
      </c>
      <c r="U247" t="s">
        <v>33</v>
      </c>
      <c r="V247" t="s">
        <v>33</v>
      </c>
      <c r="W247" t="s">
        <v>33</v>
      </c>
    </row>
    <row r="248" spans="1:23" hidden="1">
      <c r="A248" t="s">
        <v>15041</v>
      </c>
      <c r="B248" t="s">
        <v>21</v>
      </c>
      <c r="C248" t="s">
        <v>22</v>
      </c>
      <c r="D248" s="47">
        <v>76.150000000000006</v>
      </c>
      <c r="E248" t="s">
        <v>15186</v>
      </c>
      <c r="F248" t="str">
        <f t="shared" si="3"/>
        <v>27620669</v>
      </c>
      <c r="G248" s="34" t="s">
        <v>440</v>
      </c>
      <c r="H248" s="34">
        <v>92194</v>
      </c>
      <c r="I248" t="s">
        <v>24</v>
      </c>
      <c r="J248" t="s">
        <v>25</v>
      </c>
      <c r="K248" t="s">
        <v>15187</v>
      </c>
      <c r="L248" t="s">
        <v>27</v>
      </c>
      <c r="M248" t="s">
        <v>28</v>
      </c>
      <c r="N248" t="s">
        <v>29</v>
      </c>
      <c r="O248" t="s">
        <v>30</v>
      </c>
      <c r="P248" t="s">
        <v>15188</v>
      </c>
      <c r="Q248" t="s">
        <v>32</v>
      </c>
      <c r="R248" t="s">
        <v>33</v>
      </c>
      <c r="S248" t="s">
        <v>33</v>
      </c>
      <c r="T248" t="s">
        <v>33</v>
      </c>
      <c r="U248" t="s">
        <v>33</v>
      </c>
      <c r="V248" t="s">
        <v>33</v>
      </c>
      <c r="W248" t="s">
        <v>33</v>
      </c>
    </row>
    <row r="249" spans="1:23" hidden="1">
      <c r="A249" t="s">
        <v>15041</v>
      </c>
      <c r="B249" t="s">
        <v>21</v>
      </c>
      <c r="C249" t="s">
        <v>256</v>
      </c>
      <c r="D249" s="47">
        <v>18996.900000000001</v>
      </c>
      <c r="E249" t="s">
        <v>15212</v>
      </c>
      <c r="F249" t="str">
        <f t="shared" si="3"/>
        <v>06178789</v>
      </c>
      <c r="G249" s="54" t="s">
        <v>1890</v>
      </c>
      <c r="H249" s="54" t="s">
        <v>1889</v>
      </c>
      <c r="I249" t="s">
        <v>15213</v>
      </c>
      <c r="J249" t="s">
        <v>15212</v>
      </c>
      <c r="K249" t="s">
        <v>15214</v>
      </c>
      <c r="L249" t="s">
        <v>15215</v>
      </c>
      <c r="M249" t="s">
        <v>15216</v>
      </c>
      <c r="N249" t="s">
        <v>15217</v>
      </c>
      <c r="O249" t="s">
        <v>15218</v>
      </c>
      <c r="P249" t="s">
        <v>15219</v>
      </c>
      <c r="Q249" t="s">
        <v>15220</v>
      </c>
      <c r="R249" t="s">
        <v>33</v>
      </c>
      <c r="S249" t="s">
        <v>33</v>
      </c>
      <c r="T249" t="s">
        <v>33</v>
      </c>
      <c r="U249" t="s">
        <v>33</v>
      </c>
      <c r="V249" t="s">
        <v>33</v>
      </c>
      <c r="W249" t="s">
        <v>33</v>
      </c>
    </row>
    <row r="250" spans="1:23" hidden="1">
      <c r="A250" t="s">
        <v>15041</v>
      </c>
      <c r="B250" t="s">
        <v>21</v>
      </c>
      <c r="C250" t="s">
        <v>270</v>
      </c>
      <c r="D250" s="47">
        <v>4900000</v>
      </c>
      <c r="E250" s="64" t="s">
        <v>15221</v>
      </c>
      <c r="F250" t="str">
        <f t="shared" si="3"/>
        <v>06450632</v>
      </c>
      <c r="G250" s="32">
        <v>6400</v>
      </c>
      <c r="H250" s="32">
        <v>47320</v>
      </c>
      <c r="I250" t="s">
        <v>15222</v>
      </c>
      <c r="J250" t="s">
        <v>2430</v>
      </c>
      <c r="K250" t="s">
        <v>15223</v>
      </c>
      <c r="L250" t="s">
        <v>15224</v>
      </c>
      <c r="M250" t="s">
        <v>2433</v>
      </c>
      <c r="N250" t="s">
        <v>2434</v>
      </c>
      <c r="O250" t="s">
        <v>2435</v>
      </c>
      <c r="P250" t="s">
        <v>15225</v>
      </c>
      <c r="Q250" t="s">
        <v>33</v>
      </c>
      <c r="R250" t="s">
        <v>33</v>
      </c>
      <c r="S250" t="s">
        <v>33</v>
      </c>
      <c r="T250" t="s">
        <v>33</v>
      </c>
      <c r="U250" t="s">
        <v>33</v>
      </c>
      <c r="V250" t="s">
        <v>33</v>
      </c>
      <c r="W250" t="s">
        <v>33</v>
      </c>
    </row>
    <row r="251" spans="1:23" hidden="1">
      <c r="A251" t="s">
        <v>15041</v>
      </c>
      <c r="B251" t="s">
        <v>21</v>
      </c>
      <c r="C251" t="s">
        <v>270</v>
      </c>
      <c r="D251" s="47">
        <v>500000</v>
      </c>
      <c r="E251" t="s">
        <v>15226</v>
      </c>
      <c r="F251" t="str">
        <f t="shared" si="3"/>
        <v>06455039</v>
      </c>
      <c r="G251" s="32">
        <v>3400</v>
      </c>
      <c r="H251" s="32">
        <v>2771</v>
      </c>
      <c r="I251" t="s">
        <v>15226</v>
      </c>
      <c r="J251" t="s">
        <v>1898</v>
      </c>
      <c r="K251" t="s">
        <v>15227</v>
      </c>
      <c r="L251" t="s">
        <v>2077</v>
      </c>
      <c r="M251" t="s">
        <v>2078</v>
      </c>
      <c r="N251" t="s">
        <v>2079</v>
      </c>
      <c r="O251" t="s">
        <v>2080</v>
      </c>
      <c r="P251" t="s">
        <v>15228</v>
      </c>
      <c r="Q251" t="s">
        <v>33</v>
      </c>
      <c r="R251" t="s">
        <v>33</v>
      </c>
      <c r="S251" t="s">
        <v>33</v>
      </c>
      <c r="T251" t="s">
        <v>33</v>
      </c>
      <c r="U251" t="s">
        <v>33</v>
      </c>
      <c r="V251" t="s">
        <v>33</v>
      </c>
      <c r="W251" t="s">
        <v>33</v>
      </c>
    </row>
    <row r="252" spans="1:23" hidden="1">
      <c r="A252" t="s">
        <v>15041</v>
      </c>
      <c r="B252" t="s">
        <v>21</v>
      </c>
      <c r="C252" t="s">
        <v>243</v>
      </c>
      <c r="D252" s="47">
        <v>1475</v>
      </c>
      <c r="E252" t="s">
        <v>15229</v>
      </c>
      <c r="F252" t="str">
        <f t="shared" si="3"/>
        <v>06076851</v>
      </c>
      <c r="G252" s="32">
        <v>1904</v>
      </c>
      <c r="H252" s="32">
        <v>6120</v>
      </c>
      <c r="I252" t="s">
        <v>15230</v>
      </c>
      <c r="J252" t="s">
        <v>15229</v>
      </c>
      <c r="K252" t="s">
        <v>10807</v>
      </c>
      <c r="L252" t="s">
        <v>15231</v>
      </c>
      <c r="M252" t="s">
        <v>15232</v>
      </c>
      <c r="N252" t="s">
        <v>15233</v>
      </c>
      <c r="O252" t="s">
        <v>15234</v>
      </c>
      <c r="P252" t="s">
        <v>15235</v>
      </c>
      <c r="Q252" t="s">
        <v>33</v>
      </c>
      <c r="R252" t="s">
        <v>33</v>
      </c>
      <c r="S252" t="s">
        <v>33</v>
      </c>
      <c r="T252" t="s">
        <v>33</v>
      </c>
      <c r="U252" t="s">
        <v>33</v>
      </c>
      <c r="V252" t="s">
        <v>33</v>
      </c>
      <c r="W252" t="s">
        <v>33</v>
      </c>
    </row>
    <row r="253" spans="1:23" hidden="1">
      <c r="A253" t="s">
        <v>15041</v>
      </c>
      <c r="B253" t="s">
        <v>21</v>
      </c>
      <c r="C253" t="s">
        <v>22</v>
      </c>
      <c r="D253" s="47">
        <v>3817.52</v>
      </c>
      <c r="E253" t="s">
        <v>15236</v>
      </c>
      <c r="F253" t="str">
        <f t="shared" si="3"/>
        <v>00000567</v>
      </c>
      <c r="G253" s="32" t="s">
        <v>440</v>
      </c>
      <c r="H253" s="32">
        <v>92175</v>
      </c>
      <c r="I253" t="s">
        <v>4320</v>
      </c>
      <c r="J253" t="s">
        <v>25</v>
      </c>
      <c r="K253" t="s">
        <v>4830</v>
      </c>
      <c r="L253" t="s">
        <v>4831</v>
      </c>
      <c r="M253" t="s">
        <v>4322</v>
      </c>
      <c r="N253" t="s">
        <v>47</v>
      </c>
      <c r="O253" t="s">
        <v>30</v>
      </c>
      <c r="P253" t="s">
        <v>15237</v>
      </c>
      <c r="Q253" t="s">
        <v>32</v>
      </c>
      <c r="R253" t="s">
        <v>33</v>
      </c>
      <c r="S253" t="s">
        <v>33</v>
      </c>
      <c r="T253" t="s">
        <v>33</v>
      </c>
      <c r="U253" t="s">
        <v>33</v>
      </c>
      <c r="V253" t="s">
        <v>33</v>
      </c>
      <c r="W253" t="s">
        <v>33</v>
      </c>
    </row>
    <row r="254" spans="1:23" hidden="1">
      <c r="A254" t="s">
        <v>15041</v>
      </c>
      <c r="B254" t="s">
        <v>21</v>
      </c>
      <c r="C254" t="s">
        <v>22</v>
      </c>
      <c r="D254" s="47">
        <v>9757.25</v>
      </c>
      <c r="E254" t="s">
        <v>15238</v>
      </c>
      <c r="F254" t="str">
        <f t="shared" si="3"/>
        <v>00000531</v>
      </c>
      <c r="G254" s="32" t="s">
        <v>440</v>
      </c>
      <c r="H254" s="32">
        <v>92172</v>
      </c>
      <c r="I254" t="s">
        <v>288</v>
      </c>
      <c r="J254" t="s">
        <v>289</v>
      </c>
      <c r="K254" t="s">
        <v>15239</v>
      </c>
      <c r="L254" t="s">
        <v>486</v>
      </c>
      <c r="M254" t="s">
        <v>292</v>
      </c>
      <c r="N254" t="s">
        <v>29</v>
      </c>
      <c r="O254" t="s">
        <v>30</v>
      </c>
      <c r="P254" t="s">
        <v>15240</v>
      </c>
      <c r="Q254" t="s">
        <v>32</v>
      </c>
      <c r="R254" t="s">
        <v>33</v>
      </c>
      <c r="S254" t="s">
        <v>33</v>
      </c>
      <c r="T254" t="s">
        <v>33</v>
      </c>
      <c r="U254" t="s">
        <v>33</v>
      </c>
      <c r="V254" t="s">
        <v>33</v>
      </c>
      <c r="W254" t="s">
        <v>33</v>
      </c>
    </row>
    <row r="255" spans="1:23" hidden="1">
      <c r="A255" t="s">
        <v>15241</v>
      </c>
      <c r="B255" t="s">
        <v>21</v>
      </c>
      <c r="C255" t="s">
        <v>22</v>
      </c>
      <c r="D255" s="47">
        <v>1129745.54</v>
      </c>
      <c r="E255" t="s">
        <v>4964</v>
      </c>
      <c r="F255" t="str">
        <f t="shared" si="3"/>
        <v>81000088</v>
      </c>
      <c r="G255" s="32" t="s">
        <v>440</v>
      </c>
      <c r="H255" s="32">
        <v>92177</v>
      </c>
      <c r="I255" t="s">
        <v>680</v>
      </c>
      <c r="J255" t="s">
        <v>410</v>
      </c>
      <c r="K255" t="s">
        <v>405</v>
      </c>
      <c r="L255" t="s">
        <v>39</v>
      </c>
      <c r="M255" t="s">
        <v>681</v>
      </c>
      <c r="N255" t="s">
        <v>29</v>
      </c>
      <c r="O255" t="s">
        <v>30</v>
      </c>
      <c r="P255" t="s">
        <v>15242</v>
      </c>
      <c r="Q255" t="s">
        <v>32</v>
      </c>
      <c r="R255" t="s">
        <v>33</v>
      </c>
      <c r="S255" t="s">
        <v>33</v>
      </c>
      <c r="T255" t="s">
        <v>33</v>
      </c>
      <c r="U255" t="s">
        <v>33</v>
      </c>
      <c r="V255" t="s">
        <v>33</v>
      </c>
      <c r="W255" t="s">
        <v>33</v>
      </c>
    </row>
    <row r="256" spans="1:23" hidden="1">
      <c r="A256" t="s">
        <v>15241</v>
      </c>
      <c r="B256" t="s">
        <v>21</v>
      </c>
      <c r="C256" t="s">
        <v>22</v>
      </c>
      <c r="D256" s="47">
        <v>368360.52</v>
      </c>
      <c r="E256" t="s">
        <v>15243</v>
      </c>
      <c r="F256" t="str">
        <f t="shared" si="3"/>
        <v>30021780</v>
      </c>
      <c r="G256" s="32" t="s">
        <v>440</v>
      </c>
      <c r="H256" s="32">
        <v>92178</v>
      </c>
      <c r="I256" t="s">
        <v>4937</v>
      </c>
      <c r="J256" t="s">
        <v>4938</v>
      </c>
      <c r="K256" t="s">
        <v>4939</v>
      </c>
      <c r="L256" t="s">
        <v>557</v>
      </c>
      <c r="M256" t="s">
        <v>4940</v>
      </c>
      <c r="N256" t="s">
        <v>29</v>
      </c>
      <c r="O256" t="s">
        <v>30</v>
      </c>
      <c r="P256" t="s">
        <v>15244</v>
      </c>
      <c r="Q256" t="s">
        <v>32</v>
      </c>
      <c r="R256" t="s">
        <v>33</v>
      </c>
      <c r="S256" t="s">
        <v>33</v>
      </c>
      <c r="T256" t="s">
        <v>33</v>
      </c>
      <c r="U256" t="s">
        <v>33</v>
      </c>
      <c r="V256" t="s">
        <v>33</v>
      </c>
      <c r="W256" t="s">
        <v>33</v>
      </c>
    </row>
    <row r="257" spans="1:23" hidden="1">
      <c r="A257" t="s">
        <v>15241</v>
      </c>
      <c r="B257" t="s">
        <v>21</v>
      </c>
      <c r="C257" t="s">
        <v>22</v>
      </c>
      <c r="D257" s="47">
        <v>226547</v>
      </c>
      <c r="E257" t="s">
        <v>15245</v>
      </c>
      <c r="F257" t="str">
        <f t="shared" si="3"/>
        <v>22741939</v>
      </c>
      <c r="G257" s="32" t="s">
        <v>440</v>
      </c>
      <c r="H257" s="32">
        <v>92178</v>
      </c>
      <c r="I257" t="s">
        <v>24</v>
      </c>
      <c r="J257" t="s">
        <v>25</v>
      </c>
      <c r="K257" t="s">
        <v>15246</v>
      </c>
      <c r="L257" t="s">
        <v>27</v>
      </c>
      <c r="M257" t="s">
        <v>28</v>
      </c>
      <c r="N257" t="s">
        <v>29</v>
      </c>
      <c r="O257" t="s">
        <v>30</v>
      </c>
      <c r="P257" t="s">
        <v>15247</v>
      </c>
      <c r="Q257" t="s">
        <v>32</v>
      </c>
      <c r="R257" t="s">
        <v>33</v>
      </c>
      <c r="S257" t="s">
        <v>33</v>
      </c>
      <c r="T257" t="s">
        <v>33</v>
      </c>
      <c r="U257" t="s">
        <v>33</v>
      </c>
      <c r="V257" t="s">
        <v>33</v>
      </c>
      <c r="W257" t="s">
        <v>33</v>
      </c>
    </row>
    <row r="258" spans="1:23" hidden="1">
      <c r="A258" t="s">
        <v>15241</v>
      </c>
      <c r="B258" t="s">
        <v>21</v>
      </c>
      <c r="C258" t="s">
        <v>22</v>
      </c>
      <c r="D258" s="47">
        <v>110922.84</v>
      </c>
      <c r="E258" t="s">
        <v>15248</v>
      </c>
      <c r="F258" t="str">
        <f t="shared" si="3"/>
        <v>19241406</v>
      </c>
      <c r="G258" s="32" t="s">
        <v>440</v>
      </c>
      <c r="H258" s="32">
        <v>92178</v>
      </c>
      <c r="I258" t="s">
        <v>3043</v>
      </c>
      <c r="J258" t="s">
        <v>410</v>
      </c>
      <c r="K258" t="s">
        <v>3044</v>
      </c>
      <c r="L258" t="s">
        <v>412</v>
      </c>
      <c r="M258" t="s">
        <v>3045</v>
      </c>
      <c r="N258" t="s">
        <v>29</v>
      </c>
      <c r="O258" t="s">
        <v>30</v>
      </c>
      <c r="P258" t="s">
        <v>15249</v>
      </c>
      <c r="Q258" t="s">
        <v>32</v>
      </c>
      <c r="R258" t="s">
        <v>33</v>
      </c>
      <c r="S258" t="s">
        <v>33</v>
      </c>
      <c r="T258" t="s">
        <v>33</v>
      </c>
      <c r="U258" t="s">
        <v>33</v>
      </c>
      <c r="V258" t="s">
        <v>33</v>
      </c>
      <c r="W258" t="s">
        <v>33</v>
      </c>
    </row>
    <row r="259" spans="1:23" hidden="1">
      <c r="A259" t="s">
        <v>15241</v>
      </c>
      <c r="B259" t="s">
        <v>21</v>
      </c>
      <c r="C259" t="s">
        <v>22</v>
      </c>
      <c r="D259" s="47">
        <v>48688.63</v>
      </c>
      <c r="E259" t="s">
        <v>15250</v>
      </c>
      <c r="F259" t="str">
        <f t="shared" ref="F259:F322" si="4">RIGHT(E259,8)</f>
        <v>23835215</v>
      </c>
      <c r="G259" s="32" t="s">
        <v>440</v>
      </c>
      <c r="H259" s="32">
        <v>92178</v>
      </c>
      <c r="I259" t="s">
        <v>4771</v>
      </c>
      <c r="J259" t="s">
        <v>4772</v>
      </c>
      <c r="K259" t="s">
        <v>4773</v>
      </c>
      <c r="L259" t="s">
        <v>4774</v>
      </c>
      <c r="M259" t="s">
        <v>4775</v>
      </c>
      <c r="N259" t="s">
        <v>204</v>
      </c>
      <c r="O259" t="s">
        <v>30</v>
      </c>
      <c r="P259" t="s">
        <v>32</v>
      </c>
      <c r="Q259" t="s">
        <v>33</v>
      </c>
      <c r="R259" t="s">
        <v>33</v>
      </c>
      <c r="S259" t="s">
        <v>33</v>
      </c>
      <c r="T259" t="s">
        <v>33</v>
      </c>
      <c r="U259" t="s">
        <v>33</v>
      </c>
      <c r="V259" t="s">
        <v>33</v>
      </c>
      <c r="W259" t="s">
        <v>33</v>
      </c>
    </row>
    <row r="260" spans="1:23" hidden="1">
      <c r="A260" t="s">
        <v>15241</v>
      </c>
      <c r="B260" t="s">
        <v>21</v>
      </c>
      <c r="C260" t="s">
        <v>22</v>
      </c>
      <c r="D260" s="47">
        <v>47750</v>
      </c>
      <c r="E260" t="s">
        <v>15251</v>
      </c>
      <c r="F260" t="str">
        <f t="shared" si="4"/>
        <v>22741975</v>
      </c>
      <c r="G260" s="32" t="s">
        <v>440</v>
      </c>
      <c r="H260" s="32">
        <v>92178</v>
      </c>
      <c r="I260" t="s">
        <v>24</v>
      </c>
      <c r="J260" t="s">
        <v>25</v>
      </c>
      <c r="K260" t="s">
        <v>15252</v>
      </c>
      <c r="L260" t="s">
        <v>27</v>
      </c>
      <c r="M260" t="s">
        <v>28</v>
      </c>
      <c r="N260" t="s">
        <v>29</v>
      </c>
      <c r="O260" t="s">
        <v>30</v>
      </c>
      <c r="P260" t="s">
        <v>15253</v>
      </c>
      <c r="Q260" t="s">
        <v>32</v>
      </c>
      <c r="R260" t="s">
        <v>33</v>
      </c>
      <c r="S260" t="s">
        <v>33</v>
      </c>
      <c r="T260" t="s">
        <v>33</v>
      </c>
      <c r="U260" t="s">
        <v>33</v>
      </c>
      <c r="V260" t="s">
        <v>33</v>
      </c>
      <c r="W260" t="s">
        <v>33</v>
      </c>
    </row>
    <row r="261" spans="1:23" hidden="1">
      <c r="A261" t="s">
        <v>15241</v>
      </c>
      <c r="B261" t="s">
        <v>21</v>
      </c>
      <c r="C261" t="s">
        <v>22</v>
      </c>
      <c r="D261" s="47">
        <v>42447</v>
      </c>
      <c r="E261" t="s">
        <v>15254</v>
      </c>
      <c r="F261" t="str">
        <f t="shared" si="4"/>
        <v>14086460</v>
      </c>
      <c r="G261" s="34" t="s">
        <v>1062</v>
      </c>
      <c r="H261" s="34" t="s">
        <v>15255</v>
      </c>
      <c r="I261" t="s">
        <v>187</v>
      </c>
      <c r="J261" t="s">
        <v>188</v>
      </c>
      <c r="K261" t="s">
        <v>189</v>
      </c>
      <c r="L261" t="s">
        <v>80</v>
      </c>
      <c r="M261" t="s">
        <v>190</v>
      </c>
      <c r="N261" t="s">
        <v>47</v>
      </c>
      <c r="O261" t="s">
        <v>30</v>
      </c>
      <c r="P261" t="s">
        <v>32</v>
      </c>
      <c r="Q261" t="s">
        <v>33</v>
      </c>
      <c r="R261" t="s">
        <v>33</v>
      </c>
      <c r="S261" t="s">
        <v>33</v>
      </c>
      <c r="T261" t="s">
        <v>33</v>
      </c>
      <c r="U261" t="s">
        <v>33</v>
      </c>
      <c r="V261" t="s">
        <v>33</v>
      </c>
      <c r="W261" t="s">
        <v>33</v>
      </c>
    </row>
    <row r="262" spans="1:23" hidden="1">
      <c r="A262" t="s">
        <v>15241</v>
      </c>
      <c r="B262" t="s">
        <v>21</v>
      </c>
      <c r="C262" t="s">
        <v>22</v>
      </c>
      <c r="D262" s="47">
        <v>39912.07</v>
      </c>
      <c r="E262" t="s">
        <v>15256</v>
      </c>
      <c r="F262" t="str">
        <f t="shared" si="4"/>
        <v>22746581</v>
      </c>
      <c r="G262" s="32" t="s">
        <v>440</v>
      </c>
      <c r="H262" s="32">
        <v>92178</v>
      </c>
      <c r="I262" t="s">
        <v>24</v>
      </c>
      <c r="J262" t="s">
        <v>25</v>
      </c>
      <c r="K262" t="s">
        <v>15257</v>
      </c>
      <c r="L262" t="s">
        <v>27</v>
      </c>
      <c r="M262" t="s">
        <v>28</v>
      </c>
      <c r="N262" t="s">
        <v>29</v>
      </c>
      <c r="O262" t="s">
        <v>30</v>
      </c>
      <c r="P262" t="s">
        <v>15258</v>
      </c>
      <c r="Q262" t="s">
        <v>32</v>
      </c>
      <c r="R262" t="s">
        <v>33</v>
      </c>
      <c r="S262" t="s">
        <v>33</v>
      </c>
      <c r="T262" t="s">
        <v>33</v>
      </c>
      <c r="U262" t="s">
        <v>33</v>
      </c>
      <c r="V262" t="s">
        <v>33</v>
      </c>
      <c r="W262" t="s">
        <v>33</v>
      </c>
    </row>
    <row r="263" spans="1:23" hidden="1">
      <c r="A263" t="s">
        <v>15241</v>
      </c>
      <c r="B263" t="s">
        <v>21</v>
      </c>
      <c r="C263" t="s">
        <v>22</v>
      </c>
      <c r="D263" s="47">
        <v>33423.5</v>
      </c>
      <c r="E263" t="s">
        <v>15259</v>
      </c>
      <c r="F263" t="str">
        <f t="shared" si="4"/>
        <v>51547044</v>
      </c>
      <c r="G263" s="32" t="s">
        <v>440</v>
      </c>
      <c r="H263" s="32">
        <v>92178</v>
      </c>
      <c r="I263" t="s">
        <v>192</v>
      </c>
      <c r="J263" t="s">
        <v>50</v>
      </c>
      <c r="K263" t="s">
        <v>193</v>
      </c>
      <c r="L263" t="s">
        <v>194</v>
      </c>
      <c r="M263" t="s">
        <v>53</v>
      </c>
      <c r="N263" t="s">
        <v>29</v>
      </c>
      <c r="O263" t="s">
        <v>81</v>
      </c>
      <c r="P263" t="s">
        <v>15260</v>
      </c>
      <c r="Q263" t="s">
        <v>32</v>
      </c>
      <c r="R263" t="s">
        <v>33</v>
      </c>
      <c r="S263" t="s">
        <v>33</v>
      </c>
      <c r="T263" t="s">
        <v>33</v>
      </c>
      <c r="U263" t="s">
        <v>33</v>
      </c>
      <c r="V263" t="s">
        <v>33</v>
      </c>
      <c r="W263" t="s">
        <v>33</v>
      </c>
    </row>
    <row r="264" spans="1:23" hidden="1">
      <c r="A264" t="s">
        <v>15241</v>
      </c>
      <c r="B264" t="s">
        <v>21</v>
      </c>
      <c r="C264" t="s">
        <v>22</v>
      </c>
      <c r="D264" s="47">
        <v>29681.25</v>
      </c>
      <c r="E264" t="s">
        <v>15261</v>
      </c>
      <c r="F264" t="str">
        <f t="shared" si="4"/>
        <v>22037547</v>
      </c>
      <c r="G264" s="32" t="s">
        <v>440</v>
      </c>
      <c r="H264" s="32">
        <v>92178</v>
      </c>
      <c r="I264" t="s">
        <v>15262</v>
      </c>
      <c r="J264" t="s">
        <v>207</v>
      </c>
      <c r="K264" t="s">
        <v>15263</v>
      </c>
      <c r="L264" t="s">
        <v>387</v>
      </c>
      <c r="M264" t="s">
        <v>210</v>
      </c>
      <c r="N264" t="s">
        <v>47</v>
      </c>
      <c r="O264" t="s">
        <v>30</v>
      </c>
      <c r="P264" t="s">
        <v>32</v>
      </c>
      <c r="Q264" t="s">
        <v>33</v>
      </c>
      <c r="R264" t="s">
        <v>33</v>
      </c>
      <c r="S264" t="s">
        <v>33</v>
      </c>
      <c r="T264" t="s">
        <v>33</v>
      </c>
      <c r="U264" t="s">
        <v>33</v>
      </c>
      <c r="V264" t="s">
        <v>33</v>
      </c>
      <c r="W264" t="s">
        <v>33</v>
      </c>
    </row>
    <row r="265" spans="1:23" hidden="1">
      <c r="A265" t="s">
        <v>15241</v>
      </c>
      <c r="B265" t="s">
        <v>21</v>
      </c>
      <c r="C265" t="s">
        <v>22</v>
      </c>
      <c r="D265" s="47">
        <v>24000</v>
      </c>
      <c r="E265" t="s">
        <v>15264</v>
      </c>
      <c r="F265" t="str">
        <f t="shared" si="4"/>
        <v>72576461</v>
      </c>
      <c r="G265" s="32" t="s">
        <v>440</v>
      </c>
      <c r="H265" s="32">
        <v>92178</v>
      </c>
      <c r="I265" t="s">
        <v>89</v>
      </c>
      <c r="J265" t="s">
        <v>25</v>
      </c>
      <c r="K265" t="s">
        <v>90</v>
      </c>
      <c r="L265" t="s">
        <v>45</v>
      </c>
      <c r="M265" t="s">
        <v>91</v>
      </c>
      <c r="N265" t="s">
        <v>47</v>
      </c>
      <c r="O265" t="s">
        <v>30</v>
      </c>
      <c r="P265" t="s">
        <v>15265</v>
      </c>
      <c r="Q265" t="s">
        <v>32</v>
      </c>
      <c r="R265" t="s">
        <v>33</v>
      </c>
      <c r="S265" t="s">
        <v>33</v>
      </c>
      <c r="T265" t="s">
        <v>33</v>
      </c>
      <c r="U265" t="s">
        <v>33</v>
      </c>
      <c r="V265" t="s">
        <v>33</v>
      </c>
      <c r="W265" t="s">
        <v>33</v>
      </c>
    </row>
    <row r="266" spans="1:23" hidden="1">
      <c r="A266" t="s">
        <v>15241</v>
      </c>
      <c r="B266" t="s">
        <v>21</v>
      </c>
      <c r="C266" t="s">
        <v>22</v>
      </c>
      <c r="D266" s="47">
        <v>23994</v>
      </c>
      <c r="E266" t="s">
        <v>15266</v>
      </c>
      <c r="F266" t="str">
        <f t="shared" si="4"/>
        <v>22741957</v>
      </c>
      <c r="G266" s="32" t="s">
        <v>440</v>
      </c>
      <c r="H266" s="32">
        <v>92178</v>
      </c>
      <c r="I266" t="s">
        <v>24</v>
      </c>
      <c r="J266" t="s">
        <v>25</v>
      </c>
      <c r="K266" t="s">
        <v>15267</v>
      </c>
      <c r="L266" t="s">
        <v>27</v>
      </c>
      <c r="M266" t="s">
        <v>28</v>
      </c>
      <c r="N266" t="s">
        <v>29</v>
      </c>
      <c r="O266" t="s">
        <v>30</v>
      </c>
      <c r="P266" t="s">
        <v>15268</v>
      </c>
      <c r="Q266" t="s">
        <v>32</v>
      </c>
      <c r="R266" t="s">
        <v>33</v>
      </c>
      <c r="S266" t="s">
        <v>33</v>
      </c>
      <c r="T266" t="s">
        <v>33</v>
      </c>
      <c r="U266" t="s">
        <v>33</v>
      </c>
      <c r="V266" t="s">
        <v>33</v>
      </c>
      <c r="W266" t="s">
        <v>33</v>
      </c>
    </row>
    <row r="267" spans="1:23" hidden="1">
      <c r="A267" t="s">
        <v>15241</v>
      </c>
      <c r="B267" t="s">
        <v>21</v>
      </c>
      <c r="C267" t="s">
        <v>22</v>
      </c>
      <c r="D267" s="47">
        <v>23285.98</v>
      </c>
      <c r="E267" t="s">
        <v>15269</v>
      </c>
      <c r="F267" t="str">
        <f t="shared" si="4"/>
        <v>70119355</v>
      </c>
      <c r="G267" s="32" t="s">
        <v>440</v>
      </c>
      <c r="H267" s="32">
        <v>92178</v>
      </c>
      <c r="I267" t="s">
        <v>57</v>
      </c>
      <c r="J267" t="s">
        <v>58</v>
      </c>
      <c r="K267" t="s">
        <v>59</v>
      </c>
      <c r="L267" t="s">
        <v>194</v>
      </c>
      <c r="M267" t="s">
        <v>60</v>
      </c>
      <c r="N267" t="s">
        <v>29</v>
      </c>
      <c r="O267" t="s">
        <v>61</v>
      </c>
      <c r="P267" t="s">
        <v>15270</v>
      </c>
      <c r="Q267" t="s">
        <v>32</v>
      </c>
      <c r="R267" t="s">
        <v>33</v>
      </c>
      <c r="S267" t="s">
        <v>33</v>
      </c>
      <c r="T267" t="s">
        <v>33</v>
      </c>
      <c r="U267" t="s">
        <v>33</v>
      </c>
      <c r="V267" t="s">
        <v>33</v>
      </c>
      <c r="W267" t="s">
        <v>33</v>
      </c>
    </row>
    <row r="268" spans="1:23" hidden="1">
      <c r="A268" t="s">
        <v>15241</v>
      </c>
      <c r="B268" t="s">
        <v>21</v>
      </c>
      <c r="C268" t="s">
        <v>22</v>
      </c>
      <c r="D268" s="47">
        <v>20833</v>
      </c>
      <c r="E268" t="s">
        <v>15271</v>
      </c>
      <c r="F268" t="str">
        <f t="shared" si="4"/>
        <v>22741966</v>
      </c>
      <c r="G268" s="32" t="s">
        <v>440</v>
      </c>
      <c r="H268" s="32">
        <v>92178</v>
      </c>
      <c r="I268" t="s">
        <v>24</v>
      </c>
      <c r="J268" t="s">
        <v>25</v>
      </c>
      <c r="K268" t="s">
        <v>15272</v>
      </c>
      <c r="L268" t="s">
        <v>27</v>
      </c>
      <c r="M268" t="s">
        <v>28</v>
      </c>
      <c r="N268" t="s">
        <v>29</v>
      </c>
      <c r="O268" t="s">
        <v>30</v>
      </c>
      <c r="P268" t="s">
        <v>15273</v>
      </c>
      <c r="Q268" t="s">
        <v>32</v>
      </c>
      <c r="R268" t="s">
        <v>33</v>
      </c>
      <c r="S268" t="s">
        <v>33</v>
      </c>
      <c r="T268" t="s">
        <v>33</v>
      </c>
      <c r="U268" t="s">
        <v>33</v>
      </c>
      <c r="V268" t="s">
        <v>33</v>
      </c>
      <c r="W268" t="s">
        <v>33</v>
      </c>
    </row>
    <row r="269" spans="1:23" hidden="1">
      <c r="A269" t="s">
        <v>15241</v>
      </c>
      <c r="B269" t="s">
        <v>21</v>
      </c>
      <c r="C269" t="s">
        <v>22</v>
      </c>
      <c r="D269" s="47">
        <v>18551.63</v>
      </c>
      <c r="E269" t="s">
        <v>15274</v>
      </c>
      <c r="F269" t="str">
        <f t="shared" si="4"/>
        <v>51359110</v>
      </c>
      <c r="G269" s="32" t="s">
        <v>440</v>
      </c>
      <c r="H269" s="32">
        <v>92178</v>
      </c>
      <c r="I269" t="s">
        <v>120</v>
      </c>
      <c r="J269" t="s">
        <v>50</v>
      </c>
      <c r="K269" t="s">
        <v>121</v>
      </c>
      <c r="L269" t="s">
        <v>80</v>
      </c>
      <c r="M269" t="s">
        <v>53</v>
      </c>
      <c r="N269" t="s">
        <v>47</v>
      </c>
      <c r="O269" t="s">
        <v>122</v>
      </c>
      <c r="P269" t="s">
        <v>15275</v>
      </c>
      <c r="Q269" t="s">
        <v>32</v>
      </c>
      <c r="R269" t="s">
        <v>33</v>
      </c>
      <c r="S269" t="s">
        <v>33</v>
      </c>
      <c r="T269" t="s">
        <v>33</v>
      </c>
      <c r="U269" t="s">
        <v>33</v>
      </c>
      <c r="V269" t="s">
        <v>33</v>
      </c>
      <c r="W269" t="s">
        <v>33</v>
      </c>
    </row>
    <row r="270" spans="1:23" hidden="1">
      <c r="A270" t="s">
        <v>15241</v>
      </c>
      <c r="B270" t="s">
        <v>21</v>
      </c>
      <c r="C270" t="s">
        <v>22</v>
      </c>
      <c r="D270" s="47">
        <v>18022.13</v>
      </c>
      <c r="E270" t="s">
        <v>15276</v>
      </c>
      <c r="F270" t="str">
        <f t="shared" si="4"/>
        <v>22746590</v>
      </c>
      <c r="G270" s="32" t="s">
        <v>440</v>
      </c>
      <c r="H270" s="32">
        <v>92178</v>
      </c>
      <c r="I270" t="s">
        <v>24</v>
      </c>
      <c r="J270" t="s">
        <v>25</v>
      </c>
      <c r="K270" t="s">
        <v>15277</v>
      </c>
      <c r="L270" t="s">
        <v>27</v>
      </c>
      <c r="M270" t="s">
        <v>28</v>
      </c>
      <c r="N270" t="s">
        <v>29</v>
      </c>
      <c r="O270" t="s">
        <v>30</v>
      </c>
      <c r="P270" t="s">
        <v>15278</v>
      </c>
      <c r="Q270" t="s">
        <v>32</v>
      </c>
      <c r="R270" t="s">
        <v>33</v>
      </c>
      <c r="S270" t="s">
        <v>33</v>
      </c>
      <c r="T270" t="s">
        <v>33</v>
      </c>
      <c r="U270" t="s">
        <v>33</v>
      </c>
      <c r="V270" t="s">
        <v>33</v>
      </c>
      <c r="W270" t="s">
        <v>33</v>
      </c>
    </row>
    <row r="271" spans="1:23" hidden="1">
      <c r="A271" t="s">
        <v>15241</v>
      </c>
      <c r="B271" t="s">
        <v>21</v>
      </c>
      <c r="C271" t="s">
        <v>22</v>
      </c>
      <c r="D271" s="47">
        <v>15244.2</v>
      </c>
      <c r="E271" t="s">
        <v>15279</v>
      </c>
      <c r="F271" t="str">
        <f t="shared" si="4"/>
        <v>16785126</v>
      </c>
      <c r="G271" s="32" t="s">
        <v>440</v>
      </c>
      <c r="H271" s="32">
        <v>92177</v>
      </c>
      <c r="I271" t="s">
        <v>735</v>
      </c>
      <c r="J271" t="s">
        <v>43</v>
      </c>
      <c r="K271" t="s">
        <v>15280</v>
      </c>
      <c r="L271" t="s">
        <v>1002</v>
      </c>
      <c r="M271" t="s">
        <v>738</v>
      </c>
      <c r="N271" t="s">
        <v>47</v>
      </c>
      <c r="O271" t="s">
        <v>30</v>
      </c>
      <c r="P271" t="s">
        <v>32</v>
      </c>
      <c r="Q271" t="s">
        <v>33</v>
      </c>
      <c r="R271" t="s">
        <v>33</v>
      </c>
      <c r="S271" t="s">
        <v>33</v>
      </c>
      <c r="T271" t="s">
        <v>33</v>
      </c>
      <c r="U271" t="s">
        <v>33</v>
      </c>
      <c r="V271" t="s">
        <v>33</v>
      </c>
      <c r="W271" t="s">
        <v>33</v>
      </c>
    </row>
    <row r="272" spans="1:23" hidden="1">
      <c r="A272" t="s">
        <v>15241</v>
      </c>
      <c r="B272" t="s">
        <v>21</v>
      </c>
      <c r="C272" t="s">
        <v>22</v>
      </c>
      <c r="D272" s="47">
        <v>15000</v>
      </c>
      <c r="E272" t="s">
        <v>15281</v>
      </c>
      <c r="F272" t="str">
        <f t="shared" si="4"/>
        <v>23902635</v>
      </c>
      <c r="G272" s="32" t="s">
        <v>440</v>
      </c>
      <c r="H272" s="32">
        <v>92178</v>
      </c>
      <c r="I272" t="s">
        <v>15282</v>
      </c>
      <c r="J272" t="s">
        <v>15283</v>
      </c>
      <c r="K272" t="s">
        <v>15284</v>
      </c>
      <c r="L272" t="s">
        <v>1291</v>
      </c>
      <c r="M272" t="s">
        <v>15285</v>
      </c>
      <c r="N272" t="s">
        <v>29</v>
      </c>
      <c r="O272" t="s">
        <v>30</v>
      </c>
      <c r="P272" t="s">
        <v>15286</v>
      </c>
      <c r="Q272" t="s">
        <v>32</v>
      </c>
      <c r="R272" t="s">
        <v>33</v>
      </c>
      <c r="S272" t="s">
        <v>33</v>
      </c>
      <c r="T272" t="s">
        <v>33</v>
      </c>
      <c r="U272" t="s">
        <v>33</v>
      </c>
      <c r="V272" t="s">
        <v>33</v>
      </c>
      <c r="W272" t="s">
        <v>33</v>
      </c>
    </row>
    <row r="273" spans="1:23" hidden="1">
      <c r="A273" t="s">
        <v>15241</v>
      </c>
      <c r="B273" t="s">
        <v>21</v>
      </c>
      <c r="C273" t="s">
        <v>22</v>
      </c>
      <c r="D273" s="47">
        <v>6464.25</v>
      </c>
      <c r="E273" t="s">
        <v>15287</v>
      </c>
      <c r="F273" t="str">
        <f t="shared" si="4"/>
        <v>20112302</v>
      </c>
      <c r="G273" s="32" t="s">
        <v>440</v>
      </c>
      <c r="H273" s="32">
        <v>92178</v>
      </c>
      <c r="I273" t="s">
        <v>726</v>
      </c>
      <c r="J273" t="s">
        <v>727</v>
      </c>
      <c r="K273" t="s">
        <v>405</v>
      </c>
      <c r="L273" t="s">
        <v>728</v>
      </c>
      <c r="M273" t="s">
        <v>729</v>
      </c>
      <c r="N273" t="s">
        <v>47</v>
      </c>
      <c r="O273" t="s">
        <v>30</v>
      </c>
      <c r="P273" t="s">
        <v>32</v>
      </c>
      <c r="Q273" t="s">
        <v>33</v>
      </c>
      <c r="R273" t="s">
        <v>33</v>
      </c>
      <c r="S273" t="s">
        <v>33</v>
      </c>
      <c r="T273" t="s">
        <v>33</v>
      </c>
      <c r="U273" t="s">
        <v>33</v>
      </c>
      <c r="V273" t="s">
        <v>33</v>
      </c>
      <c r="W273" t="s">
        <v>33</v>
      </c>
    </row>
    <row r="274" spans="1:23" hidden="1">
      <c r="A274" t="s">
        <v>15241</v>
      </c>
      <c r="B274" t="s">
        <v>21</v>
      </c>
      <c r="C274" t="s">
        <v>22</v>
      </c>
      <c r="D274" s="47">
        <v>5961.48</v>
      </c>
      <c r="E274" t="s">
        <v>15288</v>
      </c>
      <c r="F274" t="str">
        <f t="shared" si="4"/>
        <v>22746662</v>
      </c>
      <c r="G274" s="32" t="s">
        <v>440</v>
      </c>
      <c r="H274" s="32">
        <v>92178</v>
      </c>
      <c r="I274" t="s">
        <v>24</v>
      </c>
      <c r="J274" t="s">
        <v>25</v>
      </c>
      <c r="K274" t="s">
        <v>15289</v>
      </c>
      <c r="L274" t="s">
        <v>27</v>
      </c>
      <c r="M274" t="s">
        <v>28</v>
      </c>
      <c r="N274" t="s">
        <v>29</v>
      </c>
      <c r="O274" t="s">
        <v>30</v>
      </c>
      <c r="P274" t="s">
        <v>15290</v>
      </c>
      <c r="Q274" t="s">
        <v>32</v>
      </c>
      <c r="R274" t="s">
        <v>33</v>
      </c>
      <c r="S274" t="s">
        <v>33</v>
      </c>
      <c r="T274" t="s">
        <v>33</v>
      </c>
      <c r="U274" t="s">
        <v>33</v>
      </c>
      <c r="V274" t="s">
        <v>33</v>
      </c>
      <c r="W274" t="s">
        <v>33</v>
      </c>
    </row>
    <row r="275" spans="1:23" hidden="1">
      <c r="A275" t="s">
        <v>15241</v>
      </c>
      <c r="B275" t="s">
        <v>21</v>
      </c>
      <c r="C275" t="s">
        <v>22</v>
      </c>
      <c r="D275" s="47">
        <v>4275.83</v>
      </c>
      <c r="E275" t="s">
        <v>15291</v>
      </c>
      <c r="F275" t="str">
        <f t="shared" si="4"/>
        <v>22746617</v>
      </c>
      <c r="G275" s="32" t="s">
        <v>440</v>
      </c>
      <c r="H275" s="32">
        <v>92178</v>
      </c>
      <c r="I275" t="s">
        <v>24</v>
      </c>
      <c r="J275" t="s">
        <v>25</v>
      </c>
      <c r="K275" t="s">
        <v>15292</v>
      </c>
      <c r="L275" t="s">
        <v>27</v>
      </c>
      <c r="M275" t="s">
        <v>28</v>
      </c>
      <c r="N275" t="s">
        <v>29</v>
      </c>
      <c r="O275" t="s">
        <v>30</v>
      </c>
      <c r="P275" t="s">
        <v>15293</v>
      </c>
      <c r="Q275" t="s">
        <v>32</v>
      </c>
      <c r="R275" t="s">
        <v>33</v>
      </c>
      <c r="S275" t="s">
        <v>33</v>
      </c>
      <c r="T275" t="s">
        <v>33</v>
      </c>
      <c r="U275" t="s">
        <v>33</v>
      </c>
      <c r="V275" t="s">
        <v>33</v>
      </c>
      <c r="W275" t="s">
        <v>33</v>
      </c>
    </row>
    <row r="276" spans="1:23" hidden="1">
      <c r="A276" t="s">
        <v>15241</v>
      </c>
      <c r="B276" t="s">
        <v>21</v>
      </c>
      <c r="C276" t="s">
        <v>22</v>
      </c>
      <c r="D276" s="47">
        <v>3750</v>
      </c>
      <c r="E276" t="s">
        <v>15294</v>
      </c>
      <c r="F276" t="str">
        <f t="shared" si="4"/>
        <v>22741610</v>
      </c>
      <c r="G276" s="34" t="s">
        <v>1226</v>
      </c>
      <c r="H276" s="34" t="s">
        <v>15295</v>
      </c>
      <c r="I276" t="s">
        <v>24</v>
      </c>
      <c r="J276" t="s">
        <v>25</v>
      </c>
      <c r="K276" t="s">
        <v>15296</v>
      </c>
      <c r="L276" t="s">
        <v>27</v>
      </c>
      <c r="M276" t="s">
        <v>28</v>
      </c>
      <c r="N276" t="s">
        <v>29</v>
      </c>
      <c r="O276" t="s">
        <v>30</v>
      </c>
      <c r="P276" t="s">
        <v>15297</v>
      </c>
      <c r="Q276" t="s">
        <v>32</v>
      </c>
      <c r="R276" t="s">
        <v>33</v>
      </c>
      <c r="S276" t="s">
        <v>33</v>
      </c>
      <c r="T276" t="s">
        <v>33</v>
      </c>
      <c r="U276" t="s">
        <v>33</v>
      </c>
      <c r="V276" t="s">
        <v>33</v>
      </c>
      <c r="W276" t="s">
        <v>33</v>
      </c>
    </row>
    <row r="277" spans="1:23" hidden="1">
      <c r="A277" t="s">
        <v>15241</v>
      </c>
      <c r="B277" t="s">
        <v>21</v>
      </c>
      <c r="C277" t="s">
        <v>22</v>
      </c>
      <c r="D277" s="47">
        <v>3374.95</v>
      </c>
      <c r="E277" t="s">
        <v>15298</v>
      </c>
      <c r="F277" t="str">
        <f t="shared" si="4"/>
        <v>99686031</v>
      </c>
      <c r="G277" s="32">
        <v>2700</v>
      </c>
      <c r="H277" s="32">
        <v>2190</v>
      </c>
      <c r="I277" t="s">
        <v>14868</v>
      </c>
      <c r="J277" t="s">
        <v>25</v>
      </c>
      <c r="K277" t="s">
        <v>14869</v>
      </c>
      <c r="L277" t="s">
        <v>80</v>
      </c>
      <c r="M277" t="s">
        <v>14870</v>
      </c>
      <c r="N277" t="s">
        <v>47</v>
      </c>
      <c r="O277" t="s">
        <v>30</v>
      </c>
      <c r="P277" t="s">
        <v>15299</v>
      </c>
      <c r="Q277" t="s">
        <v>32</v>
      </c>
      <c r="R277" t="s">
        <v>33</v>
      </c>
      <c r="S277" t="s">
        <v>33</v>
      </c>
      <c r="T277" t="s">
        <v>33</v>
      </c>
      <c r="U277" t="s">
        <v>33</v>
      </c>
      <c r="V277" t="s">
        <v>33</v>
      </c>
      <c r="W277" t="s">
        <v>33</v>
      </c>
    </row>
    <row r="278" spans="1:23" hidden="1">
      <c r="A278" t="s">
        <v>15241</v>
      </c>
      <c r="B278" t="s">
        <v>21</v>
      </c>
      <c r="C278" t="s">
        <v>22</v>
      </c>
      <c r="D278" s="47">
        <v>3111.19</v>
      </c>
      <c r="E278" t="s">
        <v>15300</v>
      </c>
      <c r="F278" t="str">
        <f t="shared" si="4"/>
        <v>16641326</v>
      </c>
      <c r="G278" s="32" t="s">
        <v>440</v>
      </c>
      <c r="H278" s="32">
        <v>92177</v>
      </c>
      <c r="I278" t="s">
        <v>2036</v>
      </c>
      <c r="J278" t="s">
        <v>171</v>
      </c>
      <c r="K278" t="s">
        <v>15301</v>
      </c>
      <c r="L278" t="s">
        <v>1002</v>
      </c>
      <c r="M278" t="s">
        <v>2038</v>
      </c>
      <c r="N278" t="s">
        <v>47</v>
      </c>
      <c r="O278" t="s">
        <v>30</v>
      </c>
      <c r="P278" t="s">
        <v>32</v>
      </c>
      <c r="Q278" t="s">
        <v>33</v>
      </c>
      <c r="R278" t="s">
        <v>33</v>
      </c>
      <c r="S278" t="s">
        <v>33</v>
      </c>
      <c r="T278" t="s">
        <v>33</v>
      </c>
      <c r="U278" t="s">
        <v>33</v>
      </c>
      <c r="V278" t="s">
        <v>33</v>
      </c>
      <c r="W278" t="s">
        <v>33</v>
      </c>
    </row>
    <row r="279" spans="1:23" hidden="1">
      <c r="A279" t="s">
        <v>15241</v>
      </c>
      <c r="B279" t="s">
        <v>21</v>
      </c>
      <c r="C279" t="s">
        <v>22</v>
      </c>
      <c r="D279" s="47">
        <v>2250</v>
      </c>
      <c r="E279" t="s">
        <v>15302</v>
      </c>
      <c r="F279" t="str">
        <f t="shared" si="4"/>
        <v>18229919</v>
      </c>
      <c r="G279" s="34" t="s">
        <v>1059</v>
      </c>
      <c r="H279" s="34" t="s">
        <v>15303</v>
      </c>
      <c r="I279" t="s">
        <v>2705</v>
      </c>
      <c r="J279" t="s">
        <v>43</v>
      </c>
      <c r="K279" t="s">
        <v>15304</v>
      </c>
      <c r="L279" t="s">
        <v>2707</v>
      </c>
      <c r="M279" t="s">
        <v>2321</v>
      </c>
      <c r="N279" t="s">
        <v>47</v>
      </c>
      <c r="O279" t="s">
        <v>30</v>
      </c>
      <c r="P279" t="s">
        <v>32</v>
      </c>
      <c r="Q279" t="s">
        <v>33</v>
      </c>
      <c r="R279" t="s">
        <v>33</v>
      </c>
      <c r="S279" t="s">
        <v>33</v>
      </c>
      <c r="T279" t="s">
        <v>33</v>
      </c>
      <c r="U279" t="s">
        <v>33</v>
      </c>
      <c r="V279" t="s">
        <v>33</v>
      </c>
      <c r="W279" t="s">
        <v>33</v>
      </c>
    </row>
    <row r="280" spans="1:23" hidden="1">
      <c r="A280" t="s">
        <v>15241</v>
      </c>
      <c r="B280" t="s">
        <v>21</v>
      </c>
      <c r="C280" t="s">
        <v>22</v>
      </c>
      <c r="D280" s="47">
        <v>1994.62</v>
      </c>
      <c r="E280" t="s">
        <v>15305</v>
      </c>
      <c r="F280" t="str">
        <f t="shared" si="4"/>
        <v>43486326</v>
      </c>
      <c r="G280" s="32" t="s">
        <v>440</v>
      </c>
      <c r="H280" s="32">
        <v>92173</v>
      </c>
      <c r="I280" t="s">
        <v>309</v>
      </c>
      <c r="J280" t="s">
        <v>310</v>
      </c>
      <c r="K280" t="s">
        <v>5057</v>
      </c>
      <c r="L280" t="s">
        <v>80</v>
      </c>
      <c r="M280" t="s">
        <v>312</v>
      </c>
      <c r="N280" t="s">
        <v>47</v>
      </c>
      <c r="O280" t="s">
        <v>30</v>
      </c>
      <c r="P280" t="s">
        <v>32</v>
      </c>
      <c r="Q280" t="s">
        <v>33</v>
      </c>
      <c r="R280" t="s">
        <v>33</v>
      </c>
      <c r="S280" t="s">
        <v>33</v>
      </c>
      <c r="T280" t="s">
        <v>33</v>
      </c>
      <c r="U280" t="s">
        <v>33</v>
      </c>
      <c r="V280" t="s">
        <v>33</v>
      </c>
      <c r="W280" t="s">
        <v>33</v>
      </c>
    </row>
    <row r="281" spans="1:23" hidden="1">
      <c r="A281" t="s">
        <v>15241</v>
      </c>
      <c r="B281" t="s">
        <v>21</v>
      </c>
      <c r="C281" t="s">
        <v>22</v>
      </c>
      <c r="D281" s="47">
        <v>1677.6</v>
      </c>
      <c r="E281" t="s">
        <v>15306</v>
      </c>
      <c r="F281" t="str">
        <f t="shared" si="4"/>
        <v>16785247</v>
      </c>
      <c r="G281" s="34" t="s">
        <v>440</v>
      </c>
      <c r="H281" s="34">
        <v>92213</v>
      </c>
      <c r="I281" t="s">
        <v>735</v>
      </c>
      <c r="J281" t="s">
        <v>43</v>
      </c>
      <c r="K281" t="s">
        <v>15307</v>
      </c>
      <c r="L281" t="s">
        <v>1002</v>
      </c>
      <c r="M281" t="s">
        <v>738</v>
      </c>
      <c r="N281" t="s">
        <v>47</v>
      </c>
      <c r="O281" t="s">
        <v>30</v>
      </c>
      <c r="P281" t="s">
        <v>32</v>
      </c>
      <c r="Q281" t="s">
        <v>33</v>
      </c>
      <c r="R281" t="s">
        <v>33</v>
      </c>
      <c r="S281" t="s">
        <v>33</v>
      </c>
      <c r="T281" t="s">
        <v>33</v>
      </c>
      <c r="U281" t="s">
        <v>33</v>
      </c>
      <c r="V281" t="s">
        <v>33</v>
      </c>
      <c r="W281" t="s">
        <v>33</v>
      </c>
    </row>
    <row r="282" spans="1:23" hidden="1">
      <c r="A282" t="s">
        <v>15241</v>
      </c>
      <c r="B282" t="s">
        <v>21</v>
      </c>
      <c r="C282" t="s">
        <v>22</v>
      </c>
      <c r="D282" s="47">
        <v>1024.44</v>
      </c>
      <c r="E282" t="s">
        <v>424</v>
      </c>
      <c r="F282" t="str">
        <f t="shared" si="4"/>
        <v>10000001</v>
      </c>
      <c r="G282" s="34" t="s">
        <v>1067</v>
      </c>
      <c r="H282" s="34">
        <v>47326</v>
      </c>
      <c r="I282" t="s">
        <v>425</v>
      </c>
      <c r="J282" t="s">
        <v>426</v>
      </c>
      <c r="K282" t="s">
        <v>427</v>
      </c>
      <c r="L282" t="s">
        <v>428</v>
      </c>
      <c r="M282" t="s">
        <v>429</v>
      </c>
      <c r="N282" t="s">
        <v>47</v>
      </c>
      <c r="O282" t="s">
        <v>30</v>
      </c>
      <c r="P282" t="s">
        <v>430</v>
      </c>
      <c r="Q282" t="s">
        <v>32</v>
      </c>
      <c r="R282" t="s">
        <v>33</v>
      </c>
      <c r="S282" t="s">
        <v>33</v>
      </c>
      <c r="T282" t="s">
        <v>33</v>
      </c>
      <c r="U282" t="s">
        <v>33</v>
      </c>
      <c r="V282" t="s">
        <v>33</v>
      </c>
      <c r="W282" t="s">
        <v>33</v>
      </c>
    </row>
    <row r="283" spans="1:23" hidden="1">
      <c r="A283" t="s">
        <v>15241</v>
      </c>
      <c r="B283" t="s">
        <v>21</v>
      </c>
      <c r="C283" t="s">
        <v>22</v>
      </c>
      <c r="D283" s="47">
        <v>835.2</v>
      </c>
      <c r="E283" t="s">
        <v>15308</v>
      </c>
      <c r="F283" t="str">
        <f t="shared" si="4"/>
        <v>16785248</v>
      </c>
      <c r="G283" s="32" t="s">
        <v>440</v>
      </c>
      <c r="H283" s="32">
        <v>92177</v>
      </c>
      <c r="I283" t="s">
        <v>735</v>
      </c>
      <c r="J283" t="s">
        <v>43</v>
      </c>
      <c r="K283" t="s">
        <v>15309</v>
      </c>
      <c r="L283" t="s">
        <v>1002</v>
      </c>
      <c r="M283" t="s">
        <v>738</v>
      </c>
      <c r="N283" t="s">
        <v>47</v>
      </c>
      <c r="O283" t="s">
        <v>30</v>
      </c>
      <c r="P283" t="s">
        <v>32</v>
      </c>
      <c r="Q283" t="s">
        <v>33</v>
      </c>
      <c r="R283" t="s">
        <v>33</v>
      </c>
      <c r="S283" t="s">
        <v>33</v>
      </c>
      <c r="T283" t="s">
        <v>33</v>
      </c>
      <c r="U283" t="s">
        <v>33</v>
      </c>
      <c r="V283" t="s">
        <v>33</v>
      </c>
      <c r="W283" t="s">
        <v>33</v>
      </c>
    </row>
    <row r="284" spans="1:23" hidden="1">
      <c r="A284" t="s">
        <v>15241</v>
      </c>
      <c r="B284" t="s">
        <v>21</v>
      </c>
      <c r="C284" t="s">
        <v>22</v>
      </c>
      <c r="D284" s="47">
        <v>823.24</v>
      </c>
      <c r="E284" t="s">
        <v>15310</v>
      </c>
      <c r="F284" t="str">
        <f t="shared" si="4"/>
        <v>27498385</v>
      </c>
      <c r="G284" s="34" t="s">
        <v>1064</v>
      </c>
      <c r="H284" s="34" t="s">
        <v>15311</v>
      </c>
      <c r="I284" t="s">
        <v>181</v>
      </c>
      <c r="J284" t="s">
        <v>182</v>
      </c>
      <c r="K284" t="s">
        <v>183</v>
      </c>
      <c r="L284" t="s">
        <v>184</v>
      </c>
      <c r="M284" t="s">
        <v>185</v>
      </c>
      <c r="N284" t="s">
        <v>47</v>
      </c>
      <c r="O284" t="s">
        <v>54</v>
      </c>
      <c r="P284" t="s">
        <v>32</v>
      </c>
      <c r="Q284" t="s">
        <v>33</v>
      </c>
      <c r="R284" t="s">
        <v>33</v>
      </c>
      <c r="S284" t="s">
        <v>33</v>
      </c>
      <c r="T284" t="s">
        <v>33</v>
      </c>
      <c r="U284" t="s">
        <v>33</v>
      </c>
      <c r="V284" t="s">
        <v>33</v>
      </c>
      <c r="W284" t="s">
        <v>33</v>
      </c>
    </row>
    <row r="285" spans="1:23" hidden="1">
      <c r="A285" t="s">
        <v>15241</v>
      </c>
      <c r="B285" t="s">
        <v>21</v>
      </c>
      <c r="C285" t="s">
        <v>22</v>
      </c>
      <c r="D285" s="47">
        <v>18.989999999999998</v>
      </c>
      <c r="E285" t="s">
        <v>15312</v>
      </c>
      <c r="F285" t="str">
        <f t="shared" si="4"/>
        <v>22742936</v>
      </c>
      <c r="G285" s="34" t="s">
        <v>1067</v>
      </c>
      <c r="H285" s="34" t="s">
        <v>15313</v>
      </c>
      <c r="I285" t="s">
        <v>24</v>
      </c>
      <c r="J285" t="s">
        <v>25</v>
      </c>
      <c r="K285" t="s">
        <v>15314</v>
      </c>
      <c r="L285" t="s">
        <v>27</v>
      </c>
      <c r="M285" t="s">
        <v>28</v>
      </c>
      <c r="N285" t="s">
        <v>29</v>
      </c>
      <c r="O285" t="s">
        <v>30</v>
      </c>
      <c r="P285" t="s">
        <v>15315</v>
      </c>
      <c r="Q285" t="s">
        <v>32</v>
      </c>
      <c r="R285" t="s">
        <v>33</v>
      </c>
      <c r="S285" t="s">
        <v>33</v>
      </c>
      <c r="T285" t="s">
        <v>33</v>
      </c>
      <c r="U285" t="s">
        <v>33</v>
      </c>
      <c r="V285" t="s">
        <v>33</v>
      </c>
      <c r="W285" t="s">
        <v>33</v>
      </c>
    </row>
    <row r="286" spans="1:23" hidden="1">
      <c r="A286" t="s">
        <v>15241</v>
      </c>
      <c r="B286" t="s">
        <v>21</v>
      </c>
      <c r="C286" t="s">
        <v>22</v>
      </c>
      <c r="D286" s="47">
        <v>0.03</v>
      </c>
      <c r="E286" t="s">
        <v>15316</v>
      </c>
      <c r="F286" t="str">
        <f t="shared" si="4"/>
        <v>22742927</v>
      </c>
      <c r="G286" s="34" t="s">
        <v>1067</v>
      </c>
      <c r="H286" s="34" t="s">
        <v>15313</v>
      </c>
      <c r="I286" t="s">
        <v>24</v>
      </c>
      <c r="J286" t="s">
        <v>25</v>
      </c>
      <c r="K286" t="s">
        <v>15317</v>
      </c>
      <c r="L286" t="s">
        <v>27</v>
      </c>
      <c r="M286" t="s">
        <v>28</v>
      </c>
      <c r="N286" t="s">
        <v>29</v>
      </c>
      <c r="O286" t="s">
        <v>30</v>
      </c>
      <c r="P286" t="s">
        <v>15318</v>
      </c>
      <c r="Q286" t="s">
        <v>32</v>
      </c>
      <c r="R286" t="s">
        <v>33</v>
      </c>
      <c r="S286" t="s">
        <v>33</v>
      </c>
      <c r="T286" t="s">
        <v>33</v>
      </c>
      <c r="U286" t="s">
        <v>33</v>
      </c>
      <c r="V286" t="s">
        <v>33</v>
      </c>
      <c r="W286" t="s">
        <v>33</v>
      </c>
    </row>
    <row r="287" spans="1:23" hidden="1">
      <c r="A287" t="s">
        <v>15241</v>
      </c>
      <c r="B287" t="s">
        <v>21</v>
      </c>
      <c r="C287" t="s">
        <v>243</v>
      </c>
      <c r="D287" s="47">
        <v>2057</v>
      </c>
      <c r="E287" t="s">
        <v>15319</v>
      </c>
      <c r="F287" t="str">
        <f t="shared" si="4"/>
        <v>07008305</v>
      </c>
      <c r="G287" s="34" t="s">
        <v>1056</v>
      </c>
      <c r="H287" s="34" t="s">
        <v>15320</v>
      </c>
      <c r="I287" t="s">
        <v>15321</v>
      </c>
      <c r="J287" t="s">
        <v>15319</v>
      </c>
      <c r="K287" t="s">
        <v>15322</v>
      </c>
      <c r="L287" t="s">
        <v>15323</v>
      </c>
      <c r="M287" t="s">
        <v>15324</v>
      </c>
      <c r="N287" t="s">
        <v>15325</v>
      </c>
      <c r="O287" t="s">
        <v>15326</v>
      </c>
      <c r="P287" t="s">
        <v>15327</v>
      </c>
      <c r="Q287" t="s">
        <v>15328</v>
      </c>
      <c r="R287" t="s">
        <v>33</v>
      </c>
      <c r="S287" t="s">
        <v>33</v>
      </c>
      <c r="T287" t="s">
        <v>33</v>
      </c>
      <c r="U287" t="s">
        <v>33</v>
      </c>
      <c r="V287" t="s">
        <v>33</v>
      </c>
      <c r="W287" t="s">
        <v>33</v>
      </c>
    </row>
    <row r="288" spans="1:23" hidden="1">
      <c r="A288" t="s">
        <v>15241</v>
      </c>
      <c r="B288" t="s">
        <v>21</v>
      </c>
      <c r="C288" t="s">
        <v>243</v>
      </c>
      <c r="D288" s="47">
        <v>1550</v>
      </c>
      <c r="E288" t="s">
        <v>15329</v>
      </c>
      <c r="F288" t="str">
        <f t="shared" si="4"/>
        <v>07003382</v>
      </c>
      <c r="G288" s="34" t="s">
        <v>1056</v>
      </c>
      <c r="H288" s="34" t="s">
        <v>15330</v>
      </c>
      <c r="I288" t="s">
        <v>15331</v>
      </c>
      <c r="J288" t="s">
        <v>15329</v>
      </c>
      <c r="K288" t="s">
        <v>15332</v>
      </c>
      <c r="L288" t="s">
        <v>15333</v>
      </c>
      <c r="M288" t="s">
        <v>15334</v>
      </c>
      <c r="N288" t="s">
        <v>15335</v>
      </c>
      <c r="O288" t="s">
        <v>15336</v>
      </c>
      <c r="P288" t="s">
        <v>15337</v>
      </c>
      <c r="Q288" t="s">
        <v>15338</v>
      </c>
      <c r="R288" t="s">
        <v>33</v>
      </c>
      <c r="S288" t="s">
        <v>33</v>
      </c>
      <c r="T288" t="s">
        <v>33</v>
      </c>
      <c r="U288" t="s">
        <v>33</v>
      </c>
      <c r="V288" t="s">
        <v>33</v>
      </c>
      <c r="W288" t="s">
        <v>33</v>
      </c>
    </row>
    <row r="289" spans="1:23" hidden="1">
      <c r="A289" t="s">
        <v>15241</v>
      </c>
      <c r="B289" t="s">
        <v>21</v>
      </c>
      <c r="C289" t="s">
        <v>256</v>
      </c>
      <c r="D289" s="47">
        <v>1075000</v>
      </c>
      <c r="E289" t="s">
        <v>15339</v>
      </c>
      <c r="F289" t="str">
        <f t="shared" si="4"/>
        <v>07106035</v>
      </c>
      <c r="G289" s="34" t="s">
        <v>440</v>
      </c>
      <c r="H289" s="34" t="s">
        <v>15340</v>
      </c>
      <c r="I289" t="s">
        <v>15341</v>
      </c>
      <c r="J289" t="s">
        <v>15339</v>
      </c>
      <c r="K289" t="s">
        <v>15342</v>
      </c>
      <c r="L289" t="s">
        <v>15343</v>
      </c>
      <c r="M289" t="s">
        <v>15344</v>
      </c>
      <c r="N289" t="s">
        <v>15345</v>
      </c>
      <c r="O289" t="s">
        <v>15346</v>
      </c>
      <c r="P289" t="s">
        <v>15347</v>
      </c>
      <c r="Q289" t="s">
        <v>33</v>
      </c>
      <c r="R289" t="s">
        <v>33</v>
      </c>
      <c r="S289" t="s">
        <v>33</v>
      </c>
      <c r="T289" t="s">
        <v>33</v>
      </c>
      <c r="U289" t="s">
        <v>33</v>
      </c>
      <c r="V289" t="s">
        <v>33</v>
      </c>
      <c r="W289" t="s">
        <v>33</v>
      </c>
    </row>
    <row r="290" spans="1:23" hidden="1">
      <c r="A290" t="s">
        <v>15241</v>
      </c>
      <c r="B290" t="s">
        <v>21</v>
      </c>
      <c r="C290" t="s">
        <v>22</v>
      </c>
      <c r="D290" s="47">
        <v>500000</v>
      </c>
      <c r="E290" t="s">
        <v>15348</v>
      </c>
      <c r="F290" t="str">
        <f t="shared" si="4"/>
        <v>00249985</v>
      </c>
      <c r="G290" s="34" t="s">
        <v>440</v>
      </c>
      <c r="H290" s="34" t="s">
        <v>15340</v>
      </c>
      <c r="I290" t="s">
        <v>5025</v>
      </c>
      <c r="J290" t="s">
        <v>598</v>
      </c>
      <c r="K290" t="s">
        <v>15349</v>
      </c>
      <c r="L290" t="s">
        <v>45</v>
      </c>
      <c r="M290" t="s">
        <v>5026</v>
      </c>
      <c r="N290" t="s">
        <v>47</v>
      </c>
      <c r="O290" t="s">
        <v>30</v>
      </c>
      <c r="P290" t="s">
        <v>15350</v>
      </c>
      <c r="Q290" t="s">
        <v>32</v>
      </c>
      <c r="R290" t="s">
        <v>33</v>
      </c>
      <c r="S290" t="s">
        <v>33</v>
      </c>
      <c r="T290" t="s">
        <v>33</v>
      </c>
      <c r="U290" t="s">
        <v>33</v>
      </c>
      <c r="V290" t="s">
        <v>33</v>
      </c>
      <c r="W290" t="s">
        <v>33</v>
      </c>
    </row>
    <row r="291" spans="1:23" hidden="1">
      <c r="A291" t="s">
        <v>15241</v>
      </c>
      <c r="B291" t="s">
        <v>21</v>
      </c>
      <c r="C291" t="s">
        <v>22</v>
      </c>
      <c r="D291" s="47">
        <v>406407</v>
      </c>
      <c r="E291" t="s">
        <v>15351</v>
      </c>
      <c r="F291" t="str">
        <f t="shared" si="4"/>
        <v>00249987</v>
      </c>
      <c r="G291" s="34" t="s">
        <v>440</v>
      </c>
      <c r="H291" s="34">
        <v>92232</v>
      </c>
      <c r="I291" t="s">
        <v>5025</v>
      </c>
      <c r="J291" t="s">
        <v>598</v>
      </c>
      <c r="K291" t="s">
        <v>15352</v>
      </c>
      <c r="L291" t="s">
        <v>45</v>
      </c>
      <c r="M291" t="s">
        <v>5026</v>
      </c>
      <c r="N291" t="s">
        <v>47</v>
      </c>
      <c r="O291" t="s">
        <v>30</v>
      </c>
      <c r="P291" t="s">
        <v>15353</v>
      </c>
      <c r="Q291" t="s">
        <v>32</v>
      </c>
      <c r="R291" t="s">
        <v>33</v>
      </c>
      <c r="S291" t="s">
        <v>33</v>
      </c>
      <c r="T291" t="s">
        <v>33</v>
      </c>
      <c r="U291" t="s">
        <v>33</v>
      </c>
      <c r="V291" t="s">
        <v>33</v>
      </c>
      <c r="W291" t="s">
        <v>33</v>
      </c>
    </row>
    <row r="292" spans="1:23" hidden="1">
      <c r="A292" t="s">
        <v>15241</v>
      </c>
      <c r="B292" t="s">
        <v>21</v>
      </c>
      <c r="C292" t="s">
        <v>22</v>
      </c>
      <c r="D292" s="47">
        <v>34148.93</v>
      </c>
      <c r="E292" t="s">
        <v>15354</v>
      </c>
      <c r="F292" t="str">
        <f t="shared" si="4"/>
        <v>25278714</v>
      </c>
      <c r="G292" s="34" t="s">
        <v>2239</v>
      </c>
      <c r="H292" s="34" t="s">
        <v>15355</v>
      </c>
      <c r="I292" t="s">
        <v>710</v>
      </c>
      <c r="J292" t="s">
        <v>711</v>
      </c>
      <c r="K292" t="s">
        <v>15356</v>
      </c>
      <c r="L292" t="s">
        <v>80</v>
      </c>
      <c r="M292" t="s">
        <v>619</v>
      </c>
      <c r="N292" t="s">
        <v>47</v>
      </c>
      <c r="O292" t="s">
        <v>30</v>
      </c>
      <c r="P292" t="s">
        <v>32</v>
      </c>
      <c r="Q292" t="s">
        <v>33</v>
      </c>
      <c r="R292" t="s">
        <v>33</v>
      </c>
      <c r="S292" t="s">
        <v>33</v>
      </c>
      <c r="T292" t="s">
        <v>33</v>
      </c>
      <c r="U292" t="s">
        <v>33</v>
      </c>
      <c r="V292" t="s">
        <v>33</v>
      </c>
      <c r="W292" t="s">
        <v>33</v>
      </c>
    </row>
    <row r="293" spans="1:23" hidden="1">
      <c r="A293" t="s">
        <v>15241</v>
      </c>
      <c r="B293" t="s">
        <v>21</v>
      </c>
      <c r="C293" t="s">
        <v>22</v>
      </c>
      <c r="D293" s="47">
        <v>10862.73</v>
      </c>
      <c r="E293" t="s">
        <v>15357</v>
      </c>
      <c r="F293" t="str">
        <f t="shared" si="4"/>
        <v>25278715</v>
      </c>
      <c r="G293" s="34" t="s">
        <v>1226</v>
      </c>
      <c r="H293" s="34" t="s">
        <v>15358</v>
      </c>
      <c r="I293" t="s">
        <v>710</v>
      </c>
      <c r="J293" t="s">
        <v>711</v>
      </c>
      <c r="K293" t="s">
        <v>15359</v>
      </c>
      <c r="L293" t="s">
        <v>80</v>
      </c>
      <c r="M293" t="s">
        <v>619</v>
      </c>
      <c r="N293" t="s">
        <v>47</v>
      </c>
      <c r="O293" t="s">
        <v>30</v>
      </c>
      <c r="P293" t="s">
        <v>32</v>
      </c>
      <c r="Q293" t="s">
        <v>33</v>
      </c>
      <c r="R293" t="s">
        <v>33</v>
      </c>
      <c r="S293" t="s">
        <v>33</v>
      </c>
      <c r="T293" t="s">
        <v>33</v>
      </c>
      <c r="U293" t="s">
        <v>33</v>
      </c>
      <c r="V293" t="s">
        <v>33</v>
      </c>
      <c r="W293" t="s">
        <v>33</v>
      </c>
    </row>
    <row r="294" spans="1:23" hidden="1">
      <c r="A294" t="s">
        <v>15241</v>
      </c>
      <c r="B294" t="s">
        <v>21</v>
      </c>
      <c r="C294" t="s">
        <v>22</v>
      </c>
      <c r="D294" s="47">
        <v>7668.43</v>
      </c>
      <c r="E294" t="s">
        <v>15360</v>
      </c>
      <c r="F294" t="str">
        <f t="shared" si="4"/>
        <v>56170735</v>
      </c>
      <c r="G294" s="32" t="s">
        <v>440</v>
      </c>
      <c r="H294" s="32">
        <v>92183</v>
      </c>
      <c r="I294" t="s">
        <v>1666</v>
      </c>
      <c r="J294" t="s">
        <v>15361</v>
      </c>
      <c r="K294" t="s">
        <v>15362</v>
      </c>
      <c r="L294" t="s">
        <v>298</v>
      </c>
      <c r="M294" t="s">
        <v>1670</v>
      </c>
      <c r="N294" t="s">
        <v>29</v>
      </c>
      <c r="O294" t="s">
        <v>30</v>
      </c>
      <c r="P294" t="s">
        <v>15363</v>
      </c>
      <c r="Q294" t="s">
        <v>32</v>
      </c>
      <c r="R294" t="s">
        <v>33</v>
      </c>
      <c r="S294" t="s">
        <v>33</v>
      </c>
      <c r="T294" t="s">
        <v>33</v>
      </c>
      <c r="U294" t="s">
        <v>33</v>
      </c>
      <c r="V294" t="s">
        <v>33</v>
      </c>
      <c r="W294" t="s">
        <v>33</v>
      </c>
    </row>
    <row r="295" spans="1:23" hidden="1">
      <c r="A295" t="s">
        <v>15241</v>
      </c>
      <c r="B295" t="s">
        <v>21</v>
      </c>
      <c r="C295" t="s">
        <v>22</v>
      </c>
      <c r="D295" s="47">
        <v>3356.96</v>
      </c>
      <c r="E295" t="s">
        <v>15364</v>
      </c>
      <c r="F295" t="str">
        <f t="shared" si="4"/>
        <v>00020994</v>
      </c>
      <c r="G295" s="32" t="s">
        <v>440</v>
      </c>
      <c r="H295" s="32">
        <v>92183</v>
      </c>
      <c r="I295" t="s">
        <v>4320</v>
      </c>
      <c r="J295" t="s">
        <v>25</v>
      </c>
      <c r="K295" t="s">
        <v>4321</v>
      </c>
      <c r="L295" t="s">
        <v>80</v>
      </c>
      <c r="M295" t="s">
        <v>4322</v>
      </c>
      <c r="N295" t="s">
        <v>47</v>
      </c>
      <c r="O295" t="s">
        <v>30</v>
      </c>
      <c r="P295" t="s">
        <v>15365</v>
      </c>
      <c r="Q295" t="s">
        <v>32</v>
      </c>
      <c r="R295" t="s">
        <v>33</v>
      </c>
      <c r="S295" t="s">
        <v>33</v>
      </c>
      <c r="T295" t="s">
        <v>33</v>
      </c>
      <c r="U295" t="s">
        <v>33</v>
      </c>
      <c r="V295" t="s">
        <v>33</v>
      </c>
      <c r="W295" t="s">
        <v>33</v>
      </c>
    </row>
    <row r="296" spans="1:23" hidden="1">
      <c r="A296" t="s">
        <v>15366</v>
      </c>
      <c r="B296" t="s">
        <v>21</v>
      </c>
      <c r="C296" t="s">
        <v>22</v>
      </c>
      <c r="D296" s="47">
        <v>1250000</v>
      </c>
      <c r="E296" t="s">
        <v>15367</v>
      </c>
      <c r="F296" t="str">
        <f t="shared" si="4"/>
        <v>57723586</v>
      </c>
      <c r="G296" s="32" t="s">
        <v>440</v>
      </c>
      <c r="H296" s="32">
        <v>92187</v>
      </c>
      <c r="I296" t="s">
        <v>942</v>
      </c>
      <c r="J296" t="s">
        <v>943</v>
      </c>
      <c r="K296" t="s">
        <v>2649</v>
      </c>
      <c r="L296" t="s">
        <v>2650</v>
      </c>
      <c r="M296" t="s">
        <v>946</v>
      </c>
      <c r="N296" t="s">
        <v>204</v>
      </c>
      <c r="O296" t="s">
        <v>30</v>
      </c>
      <c r="P296" t="s">
        <v>32</v>
      </c>
      <c r="Q296" t="s">
        <v>33</v>
      </c>
      <c r="R296" t="s">
        <v>33</v>
      </c>
      <c r="S296" t="s">
        <v>33</v>
      </c>
      <c r="T296" t="s">
        <v>33</v>
      </c>
      <c r="U296" t="s">
        <v>33</v>
      </c>
      <c r="V296" t="s">
        <v>33</v>
      </c>
      <c r="W296" t="s">
        <v>33</v>
      </c>
    </row>
    <row r="297" spans="1:23" hidden="1">
      <c r="A297" t="s">
        <v>15366</v>
      </c>
      <c r="B297" t="s">
        <v>21</v>
      </c>
      <c r="C297" t="s">
        <v>22</v>
      </c>
      <c r="D297" s="47">
        <v>582054.25</v>
      </c>
      <c r="E297" t="s">
        <v>15368</v>
      </c>
      <c r="F297" t="str">
        <f t="shared" si="4"/>
        <v>20497565</v>
      </c>
      <c r="G297" s="32" t="s">
        <v>440</v>
      </c>
      <c r="H297" s="32">
        <v>92184</v>
      </c>
      <c r="I297" t="s">
        <v>24</v>
      </c>
      <c r="J297" t="s">
        <v>25</v>
      </c>
      <c r="K297" t="s">
        <v>15369</v>
      </c>
      <c r="L297" t="s">
        <v>27</v>
      </c>
      <c r="M297" t="s">
        <v>28</v>
      </c>
      <c r="N297" t="s">
        <v>29</v>
      </c>
      <c r="O297" t="s">
        <v>30</v>
      </c>
      <c r="P297" t="s">
        <v>15370</v>
      </c>
      <c r="Q297" t="s">
        <v>32</v>
      </c>
      <c r="R297" t="s">
        <v>33</v>
      </c>
      <c r="S297" t="s">
        <v>33</v>
      </c>
      <c r="T297" t="s">
        <v>33</v>
      </c>
      <c r="U297" t="s">
        <v>33</v>
      </c>
      <c r="V297" t="s">
        <v>33</v>
      </c>
      <c r="W297" t="s">
        <v>33</v>
      </c>
    </row>
    <row r="298" spans="1:23" hidden="1">
      <c r="A298" t="s">
        <v>15366</v>
      </c>
      <c r="B298" t="s">
        <v>21</v>
      </c>
      <c r="C298" t="s">
        <v>22</v>
      </c>
      <c r="D298" s="47">
        <v>440677</v>
      </c>
      <c r="E298" t="s">
        <v>15371</v>
      </c>
      <c r="F298" t="str">
        <f t="shared" si="4"/>
        <v>20490821</v>
      </c>
      <c r="G298" s="34" t="s">
        <v>1055</v>
      </c>
      <c r="H298" s="34" t="s">
        <v>15372</v>
      </c>
      <c r="I298" t="s">
        <v>24</v>
      </c>
      <c r="J298" t="s">
        <v>25</v>
      </c>
      <c r="K298" t="s">
        <v>15373</v>
      </c>
      <c r="L298" t="s">
        <v>27</v>
      </c>
      <c r="M298" t="s">
        <v>28</v>
      </c>
      <c r="N298" t="s">
        <v>29</v>
      </c>
      <c r="O298" t="s">
        <v>30</v>
      </c>
      <c r="P298" t="s">
        <v>15374</v>
      </c>
      <c r="Q298" t="s">
        <v>32</v>
      </c>
      <c r="R298" t="s">
        <v>33</v>
      </c>
      <c r="S298" t="s">
        <v>33</v>
      </c>
      <c r="T298" t="s">
        <v>33</v>
      </c>
      <c r="U298" t="s">
        <v>33</v>
      </c>
      <c r="V298" t="s">
        <v>33</v>
      </c>
      <c r="W298" t="s">
        <v>33</v>
      </c>
    </row>
    <row r="299" spans="1:23" hidden="1">
      <c r="A299" t="s">
        <v>15366</v>
      </c>
      <c r="B299" t="s">
        <v>21</v>
      </c>
      <c r="C299" t="s">
        <v>22</v>
      </c>
      <c r="D299" s="47">
        <v>278500</v>
      </c>
      <c r="E299" t="s">
        <v>15375</v>
      </c>
      <c r="F299" t="str">
        <f t="shared" si="4"/>
        <v>57733376</v>
      </c>
      <c r="G299" s="32" t="s">
        <v>440</v>
      </c>
      <c r="H299" s="32">
        <v>92184</v>
      </c>
      <c r="I299" t="s">
        <v>5036</v>
      </c>
      <c r="J299" t="s">
        <v>5037</v>
      </c>
      <c r="K299" t="s">
        <v>5038</v>
      </c>
      <c r="L299" t="s">
        <v>80</v>
      </c>
      <c r="M299" t="s">
        <v>5039</v>
      </c>
      <c r="N299" t="s">
        <v>47</v>
      </c>
      <c r="O299" t="s">
        <v>30</v>
      </c>
      <c r="P299" t="s">
        <v>32</v>
      </c>
      <c r="Q299" t="s">
        <v>33</v>
      </c>
      <c r="R299" t="s">
        <v>33</v>
      </c>
      <c r="S299" t="s">
        <v>33</v>
      </c>
      <c r="T299" t="s">
        <v>33</v>
      </c>
      <c r="U299" t="s">
        <v>33</v>
      </c>
      <c r="V299" t="s">
        <v>33</v>
      </c>
      <c r="W299" t="s">
        <v>33</v>
      </c>
    </row>
    <row r="300" spans="1:23" hidden="1">
      <c r="A300" t="s">
        <v>15366</v>
      </c>
      <c r="B300" t="s">
        <v>21</v>
      </c>
      <c r="C300" t="s">
        <v>22</v>
      </c>
      <c r="D300" s="47">
        <v>216880</v>
      </c>
      <c r="E300" t="s">
        <v>15376</v>
      </c>
      <c r="F300" t="str">
        <f t="shared" si="4"/>
        <v>20492733</v>
      </c>
      <c r="G300" s="32" t="s">
        <v>440</v>
      </c>
      <c r="H300" s="32">
        <v>92186</v>
      </c>
      <c r="I300" t="s">
        <v>24</v>
      </c>
      <c r="J300" t="s">
        <v>25</v>
      </c>
      <c r="K300" t="s">
        <v>15377</v>
      </c>
      <c r="L300" t="s">
        <v>27</v>
      </c>
      <c r="M300" t="s">
        <v>28</v>
      </c>
      <c r="N300" t="s">
        <v>29</v>
      </c>
      <c r="O300" t="s">
        <v>30</v>
      </c>
      <c r="P300" t="s">
        <v>15378</v>
      </c>
      <c r="Q300" t="s">
        <v>32</v>
      </c>
      <c r="R300" t="s">
        <v>33</v>
      </c>
      <c r="S300" t="s">
        <v>33</v>
      </c>
      <c r="T300" t="s">
        <v>33</v>
      </c>
      <c r="U300" t="s">
        <v>33</v>
      </c>
      <c r="V300" t="s">
        <v>33</v>
      </c>
      <c r="W300" t="s">
        <v>33</v>
      </c>
    </row>
    <row r="301" spans="1:23" hidden="1">
      <c r="A301" t="s">
        <v>15366</v>
      </c>
      <c r="B301" t="s">
        <v>21</v>
      </c>
      <c r="C301" t="s">
        <v>22</v>
      </c>
      <c r="D301" s="47">
        <v>131844.54999999999</v>
      </c>
      <c r="E301" t="s">
        <v>15379</v>
      </c>
      <c r="F301" t="str">
        <f t="shared" si="4"/>
        <v>20497574</v>
      </c>
      <c r="G301" s="32" t="s">
        <v>440</v>
      </c>
      <c r="H301" s="32">
        <v>92184</v>
      </c>
      <c r="I301" t="s">
        <v>24</v>
      </c>
      <c r="J301" t="s">
        <v>25</v>
      </c>
      <c r="K301" t="s">
        <v>15380</v>
      </c>
      <c r="L301" t="s">
        <v>27</v>
      </c>
      <c r="M301" t="s">
        <v>28</v>
      </c>
      <c r="N301" t="s">
        <v>29</v>
      </c>
      <c r="O301" t="s">
        <v>30</v>
      </c>
      <c r="P301" t="s">
        <v>15381</v>
      </c>
      <c r="Q301" t="s">
        <v>32</v>
      </c>
      <c r="R301" t="s">
        <v>33</v>
      </c>
      <c r="S301" t="s">
        <v>33</v>
      </c>
      <c r="T301" t="s">
        <v>33</v>
      </c>
      <c r="U301" t="s">
        <v>33</v>
      </c>
      <c r="V301" t="s">
        <v>33</v>
      </c>
      <c r="W301" t="s">
        <v>33</v>
      </c>
    </row>
    <row r="302" spans="1:23" hidden="1">
      <c r="A302" t="s">
        <v>15366</v>
      </c>
      <c r="B302" t="s">
        <v>21</v>
      </c>
      <c r="C302" t="s">
        <v>22</v>
      </c>
      <c r="D302" s="47">
        <v>110137.5</v>
      </c>
      <c r="E302" t="s">
        <v>15382</v>
      </c>
      <c r="F302" t="str">
        <f t="shared" si="4"/>
        <v>20494280</v>
      </c>
      <c r="G302" s="32" t="s">
        <v>440</v>
      </c>
      <c r="H302" s="32">
        <v>92184</v>
      </c>
      <c r="I302" t="s">
        <v>24</v>
      </c>
      <c r="J302" t="s">
        <v>25</v>
      </c>
      <c r="K302" t="s">
        <v>15383</v>
      </c>
      <c r="L302" t="s">
        <v>27</v>
      </c>
      <c r="M302" t="s">
        <v>28</v>
      </c>
      <c r="N302" t="s">
        <v>29</v>
      </c>
      <c r="O302" t="s">
        <v>30</v>
      </c>
      <c r="P302" t="s">
        <v>15384</v>
      </c>
      <c r="Q302" t="s">
        <v>32</v>
      </c>
      <c r="R302" t="s">
        <v>33</v>
      </c>
      <c r="S302" t="s">
        <v>33</v>
      </c>
      <c r="T302" t="s">
        <v>33</v>
      </c>
      <c r="U302" t="s">
        <v>33</v>
      </c>
      <c r="V302" t="s">
        <v>33</v>
      </c>
      <c r="W302" t="s">
        <v>33</v>
      </c>
    </row>
    <row r="303" spans="1:23" hidden="1">
      <c r="A303" t="s">
        <v>15366</v>
      </c>
      <c r="B303" t="s">
        <v>21</v>
      </c>
      <c r="C303" t="s">
        <v>22</v>
      </c>
      <c r="D303" s="47">
        <v>44578.75</v>
      </c>
      <c r="E303" t="s">
        <v>15385</v>
      </c>
      <c r="F303" t="str">
        <f t="shared" si="4"/>
        <v>12342536</v>
      </c>
      <c r="G303" s="34" t="s">
        <v>1067</v>
      </c>
      <c r="H303" s="34" t="s">
        <v>15386</v>
      </c>
      <c r="I303" t="s">
        <v>1164</v>
      </c>
      <c r="J303" t="s">
        <v>43</v>
      </c>
      <c r="K303" t="s">
        <v>15387</v>
      </c>
      <c r="L303" t="s">
        <v>45</v>
      </c>
      <c r="M303" t="s">
        <v>1166</v>
      </c>
      <c r="N303" t="s">
        <v>47</v>
      </c>
      <c r="O303" t="s">
        <v>30</v>
      </c>
      <c r="P303" t="s">
        <v>15388</v>
      </c>
      <c r="Q303" t="s">
        <v>32</v>
      </c>
      <c r="R303" t="s">
        <v>33</v>
      </c>
      <c r="S303" t="s">
        <v>33</v>
      </c>
      <c r="T303" t="s">
        <v>33</v>
      </c>
      <c r="U303" t="s">
        <v>33</v>
      </c>
      <c r="V303" t="s">
        <v>33</v>
      </c>
      <c r="W303" t="s">
        <v>33</v>
      </c>
    </row>
    <row r="304" spans="1:23" hidden="1">
      <c r="A304" t="s">
        <v>15366</v>
      </c>
      <c r="B304" t="s">
        <v>21</v>
      </c>
      <c r="C304" t="s">
        <v>22</v>
      </c>
      <c r="D304" s="47">
        <v>43750</v>
      </c>
      <c r="E304" t="s">
        <v>15389</v>
      </c>
      <c r="F304" t="str">
        <f t="shared" si="4"/>
        <v>20497547</v>
      </c>
      <c r="G304" s="32" t="s">
        <v>440</v>
      </c>
      <c r="H304" s="32">
        <v>92184</v>
      </c>
      <c r="I304" t="s">
        <v>24</v>
      </c>
      <c r="J304" t="s">
        <v>25</v>
      </c>
      <c r="K304" t="s">
        <v>15390</v>
      </c>
      <c r="L304" t="s">
        <v>27</v>
      </c>
      <c r="M304" t="s">
        <v>28</v>
      </c>
      <c r="N304" t="s">
        <v>29</v>
      </c>
      <c r="O304" t="s">
        <v>30</v>
      </c>
      <c r="P304" t="s">
        <v>15391</v>
      </c>
      <c r="Q304" t="s">
        <v>32</v>
      </c>
      <c r="R304" t="s">
        <v>33</v>
      </c>
      <c r="S304" t="s">
        <v>33</v>
      </c>
      <c r="T304" t="s">
        <v>33</v>
      </c>
      <c r="U304" t="s">
        <v>33</v>
      </c>
      <c r="V304" t="s">
        <v>33</v>
      </c>
      <c r="W304" t="s">
        <v>33</v>
      </c>
    </row>
    <row r="305" spans="1:23" hidden="1">
      <c r="A305" t="s">
        <v>15366</v>
      </c>
      <c r="B305" t="s">
        <v>21</v>
      </c>
      <c r="C305" t="s">
        <v>22</v>
      </c>
      <c r="D305" s="47">
        <v>43532.17</v>
      </c>
      <c r="E305" t="s">
        <v>15392</v>
      </c>
      <c r="F305" t="str">
        <f t="shared" si="4"/>
        <v>81000136</v>
      </c>
      <c r="G305" s="32" t="s">
        <v>440</v>
      </c>
      <c r="H305" s="32">
        <v>92184</v>
      </c>
      <c r="I305" t="s">
        <v>680</v>
      </c>
      <c r="J305" t="s">
        <v>410</v>
      </c>
      <c r="K305" t="s">
        <v>405</v>
      </c>
      <c r="L305" t="s">
        <v>39</v>
      </c>
      <c r="M305" t="s">
        <v>681</v>
      </c>
      <c r="N305" t="s">
        <v>29</v>
      </c>
      <c r="O305" t="s">
        <v>30</v>
      </c>
      <c r="P305" t="s">
        <v>15393</v>
      </c>
      <c r="Q305" t="s">
        <v>32</v>
      </c>
      <c r="R305" t="s">
        <v>33</v>
      </c>
      <c r="S305" t="s">
        <v>33</v>
      </c>
      <c r="T305" t="s">
        <v>33</v>
      </c>
      <c r="U305" t="s">
        <v>33</v>
      </c>
      <c r="V305" t="s">
        <v>33</v>
      </c>
      <c r="W305" t="s">
        <v>33</v>
      </c>
    </row>
    <row r="306" spans="1:23" hidden="1">
      <c r="A306" t="s">
        <v>15366</v>
      </c>
      <c r="B306" t="s">
        <v>21</v>
      </c>
      <c r="C306" t="s">
        <v>22</v>
      </c>
      <c r="D306" s="47">
        <v>41227.64</v>
      </c>
      <c r="E306" t="s">
        <v>15394</v>
      </c>
      <c r="F306" t="str">
        <f t="shared" si="4"/>
        <v>20487919</v>
      </c>
      <c r="G306" s="32" t="s">
        <v>440</v>
      </c>
      <c r="H306" s="32">
        <v>92184</v>
      </c>
      <c r="I306" t="s">
        <v>24</v>
      </c>
      <c r="J306" t="s">
        <v>25</v>
      </c>
      <c r="K306" t="s">
        <v>15395</v>
      </c>
      <c r="L306" t="s">
        <v>27</v>
      </c>
      <c r="M306" t="s">
        <v>28</v>
      </c>
      <c r="N306" t="s">
        <v>29</v>
      </c>
      <c r="O306" t="s">
        <v>30</v>
      </c>
      <c r="P306" t="s">
        <v>15396</v>
      </c>
      <c r="Q306" t="s">
        <v>32</v>
      </c>
      <c r="R306" t="s">
        <v>33</v>
      </c>
      <c r="S306" t="s">
        <v>33</v>
      </c>
      <c r="T306" t="s">
        <v>33</v>
      </c>
      <c r="U306" t="s">
        <v>33</v>
      </c>
      <c r="V306" t="s">
        <v>33</v>
      </c>
      <c r="W306" t="s">
        <v>33</v>
      </c>
    </row>
    <row r="307" spans="1:23" hidden="1">
      <c r="A307" t="s">
        <v>15366</v>
      </c>
      <c r="B307" t="s">
        <v>21</v>
      </c>
      <c r="C307" t="s">
        <v>22</v>
      </c>
      <c r="D307" s="47">
        <v>35691.17</v>
      </c>
      <c r="E307" t="s">
        <v>15397</v>
      </c>
      <c r="F307" t="str">
        <f t="shared" si="4"/>
        <v>20488027</v>
      </c>
      <c r="G307" s="32" t="s">
        <v>440</v>
      </c>
      <c r="H307" s="32">
        <v>92184</v>
      </c>
      <c r="I307" t="s">
        <v>24</v>
      </c>
      <c r="J307" t="s">
        <v>25</v>
      </c>
      <c r="K307" t="s">
        <v>15398</v>
      </c>
      <c r="L307" t="s">
        <v>27</v>
      </c>
      <c r="M307" t="s">
        <v>28</v>
      </c>
      <c r="N307" t="s">
        <v>29</v>
      </c>
      <c r="O307" t="s">
        <v>30</v>
      </c>
      <c r="P307" t="s">
        <v>15399</v>
      </c>
      <c r="Q307" t="s">
        <v>32</v>
      </c>
      <c r="R307" t="s">
        <v>33</v>
      </c>
      <c r="S307" t="s">
        <v>33</v>
      </c>
      <c r="T307" t="s">
        <v>33</v>
      </c>
      <c r="U307" t="s">
        <v>33</v>
      </c>
      <c r="V307" t="s">
        <v>33</v>
      </c>
      <c r="W307" t="s">
        <v>33</v>
      </c>
    </row>
    <row r="308" spans="1:23" hidden="1">
      <c r="A308" t="s">
        <v>15366</v>
      </c>
      <c r="B308" t="s">
        <v>21</v>
      </c>
      <c r="C308" t="s">
        <v>22</v>
      </c>
      <c r="D308" s="47">
        <v>33402.42</v>
      </c>
      <c r="E308" t="s">
        <v>15400</v>
      </c>
      <c r="F308" t="str">
        <f t="shared" si="4"/>
        <v>65253333</v>
      </c>
      <c r="G308" s="32" t="s">
        <v>440</v>
      </c>
      <c r="H308" s="32">
        <v>92184</v>
      </c>
      <c r="I308" t="s">
        <v>1171</v>
      </c>
      <c r="J308" t="s">
        <v>15401</v>
      </c>
      <c r="K308" t="s">
        <v>15402</v>
      </c>
      <c r="L308" t="s">
        <v>45</v>
      </c>
      <c r="M308" t="s">
        <v>1174</v>
      </c>
      <c r="N308" t="s">
        <v>47</v>
      </c>
      <c r="O308" t="s">
        <v>30</v>
      </c>
      <c r="P308" t="s">
        <v>15403</v>
      </c>
      <c r="Q308" t="s">
        <v>32</v>
      </c>
      <c r="R308" t="s">
        <v>33</v>
      </c>
      <c r="S308" t="s">
        <v>33</v>
      </c>
      <c r="T308" t="s">
        <v>33</v>
      </c>
      <c r="U308" t="s">
        <v>33</v>
      </c>
      <c r="V308" t="s">
        <v>33</v>
      </c>
      <c r="W308" t="s">
        <v>33</v>
      </c>
    </row>
    <row r="309" spans="1:23" hidden="1">
      <c r="A309" t="s">
        <v>15366</v>
      </c>
      <c r="B309" t="s">
        <v>21</v>
      </c>
      <c r="C309" t="s">
        <v>22</v>
      </c>
      <c r="D309" s="47">
        <v>31010.880000000001</v>
      </c>
      <c r="E309" t="s">
        <v>15404</v>
      </c>
      <c r="F309" t="str">
        <f t="shared" si="4"/>
        <v>29034033</v>
      </c>
      <c r="G309" s="32" t="s">
        <v>440</v>
      </c>
      <c r="H309" s="32">
        <v>92184</v>
      </c>
      <c r="I309" t="s">
        <v>4766</v>
      </c>
      <c r="J309" t="s">
        <v>4767</v>
      </c>
      <c r="K309" t="s">
        <v>405</v>
      </c>
      <c r="L309" t="s">
        <v>4768</v>
      </c>
      <c r="M309" t="s">
        <v>4769</v>
      </c>
      <c r="N309" t="s">
        <v>47</v>
      </c>
      <c r="O309" t="s">
        <v>30</v>
      </c>
      <c r="P309" t="s">
        <v>15405</v>
      </c>
      <c r="Q309" t="s">
        <v>32</v>
      </c>
      <c r="R309" t="s">
        <v>33</v>
      </c>
      <c r="S309" t="s">
        <v>33</v>
      </c>
      <c r="T309" t="s">
        <v>33</v>
      </c>
      <c r="U309" t="s">
        <v>33</v>
      </c>
      <c r="V309" t="s">
        <v>33</v>
      </c>
      <c r="W309" t="s">
        <v>33</v>
      </c>
    </row>
    <row r="310" spans="1:23" hidden="1">
      <c r="A310" t="s">
        <v>15366</v>
      </c>
      <c r="B310" t="s">
        <v>21</v>
      </c>
      <c r="C310" t="s">
        <v>22</v>
      </c>
      <c r="D310" s="47">
        <v>28357</v>
      </c>
      <c r="E310" t="s">
        <v>15406</v>
      </c>
      <c r="F310" t="str">
        <f t="shared" si="4"/>
        <v>20492462</v>
      </c>
      <c r="G310" s="34" t="s">
        <v>1055</v>
      </c>
      <c r="H310" s="34" t="s">
        <v>15407</v>
      </c>
      <c r="I310" t="s">
        <v>24</v>
      </c>
      <c r="J310" t="s">
        <v>25</v>
      </c>
      <c r="K310" t="s">
        <v>15408</v>
      </c>
      <c r="L310" t="s">
        <v>27</v>
      </c>
      <c r="M310" t="s">
        <v>28</v>
      </c>
      <c r="N310" t="s">
        <v>29</v>
      </c>
      <c r="O310" t="s">
        <v>30</v>
      </c>
      <c r="P310" t="s">
        <v>15409</v>
      </c>
      <c r="Q310" t="s">
        <v>32</v>
      </c>
      <c r="R310" t="s">
        <v>33</v>
      </c>
      <c r="S310" t="s">
        <v>33</v>
      </c>
      <c r="T310" t="s">
        <v>33</v>
      </c>
      <c r="U310" t="s">
        <v>33</v>
      </c>
      <c r="V310" t="s">
        <v>33</v>
      </c>
      <c r="W310" t="s">
        <v>33</v>
      </c>
    </row>
    <row r="311" spans="1:23" hidden="1">
      <c r="A311" t="s">
        <v>15366</v>
      </c>
      <c r="B311" t="s">
        <v>21</v>
      </c>
      <c r="C311" t="s">
        <v>22</v>
      </c>
      <c r="D311" s="47">
        <v>21623.1</v>
      </c>
      <c r="E311" t="s">
        <v>15410</v>
      </c>
      <c r="F311" t="str">
        <f t="shared" si="4"/>
        <v>24713442</v>
      </c>
      <c r="G311" s="32" t="s">
        <v>440</v>
      </c>
      <c r="H311" s="32">
        <v>92186</v>
      </c>
      <c r="I311" t="s">
        <v>1612</v>
      </c>
      <c r="J311" t="s">
        <v>25</v>
      </c>
      <c r="K311" t="s">
        <v>15411</v>
      </c>
      <c r="L311" t="s">
        <v>1669</v>
      </c>
      <c r="M311" t="s">
        <v>1614</v>
      </c>
      <c r="N311" t="s">
        <v>29</v>
      </c>
      <c r="O311" t="s">
        <v>30</v>
      </c>
      <c r="P311" t="s">
        <v>15412</v>
      </c>
      <c r="Q311" t="s">
        <v>32</v>
      </c>
      <c r="R311" t="s">
        <v>33</v>
      </c>
      <c r="S311" t="s">
        <v>33</v>
      </c>
      <c r="T311" t="s">
        <v>33</v>
      </c>
      <c r="U311" t="s">
        <v>33</v>
      </c>
      <c r="V311" t="s">
        <v>33</v>
      </c>
      <c r="W311" t="s">
        <v>33</v>
      </c>
    </row>
    <row r="312" spans="1:23" hidden="1">
      <c r="A312" t="s">
        <v>15366</v>
      </c>
      <c r="B312" t="s">
        <v>21</v>
      </c>
      <c r="C312" t="s">
        <v>22</v>
      </c>
      <c r="D312" s="47">
        <v>18021.8</v>
      </c>
      <c r="E312" t="s">
        <v>15413</v>
      </c>
      <c r="F312" t="str">
        <f t="shared" si="4"/>
        <v>15304845</v>
      </c>
      <c r="G312" s="32" t="s">
        <v>440</v>
      </c>
      <c r="H312" s="32">
        <v>92184</v>
      </c>
      <c r="I312" t="s">
        <v>409</v>
      </c>
      <c r="J312" t="s">
        <v>410</v>
      </c>
      <c r="K312" t="s">
        <v>411</v>
      </c>
      <c r="L312" t="s">
        <v>412</v>
      </c>
      <c r="M312" t="s">
        <v>413</v>
      </c>
      <c r="N312" t="s">
        <v>29</v>
      </c>
      <c r="O312" t="s">
        <v>30</v>
      </c>
      <c r="P312" t="s">
        <v>15414</v>
      </c>
      <c r="Q312" t="s">
        <v>32</v>
      </c>
      <c r="R312" t="s">
        <v>33</v>
      </c>
      <c r="S312" t="s">
        <v>33</v>
      </c>
      <c r="T312" t="s">
        <v>33</v>
      </c>
      <c r="U312" t="s">
        <v>33</v>
      </c>
      <c r="V312" t="s">
        <v>33</v>
      </c>
      <c r="W312" t="s">
        <v>33</v>
      </c>
    </row>
    <row r="313" spans="1:23" hidden="1">
      <c r="A313" t="s">
        <v>15366</v>
      </c>
      <c r="B313" t="s">
        <v>21</v>
      </c>
      <c r="C313" t="s">
        <v>22</v>
      </c>
      <c r="D313" s="47">
        <v>14409.17</v>
      </c>
      <c r="E313" t="s">
        <v>15415</v>
      </c>
      <c r="F313" t="str">
        <f t="shared" si="4"/>
        <v>20487910</v>
      </c>
      <c r="G313" s="32" t="s">
        <v>440</v>
      </c>
      <c r="H313" s="32">
        <v>92184</v>
      </c>
      <c r="I313" t="s">
        <v>24</v>
      </c>
      <c r="J313" t="s">
        <v>25</v>
      </c>
      <c r="K313" t="s">
        <v>15416</v>
      </c>
      <c r="L313" t="s">
        <v>27</v>
      </c>
      <c r="M313" t="s">
        <v>28</v>
      </c>
      <c r="N313" t="s">
        <v>29</v>
      </c>
      <c r="O313" t="s">
        <v>30</v>
      </c>
      <c r="P313" t="s">
        <v>15417</v>
      </c>
      <c r="Q313" t="s">
        <v>32</v>
      </c>
      <c r="R313" t="s">
        <v>33</v>
      </c>
      <c r="S313" t="s">
        <v>33</v>
      </c>
      <c r="T313" t="s">
        <v>33</v>
      </c>
      <c r="U313" t="s">
        <v>33</v>
      </c>
      <c r="V313" t="s">
        <v>33</v>
      </c>
      <c r="W313" t="s">
        <v>33</v>
      </c>
    </row>
    <row r="314" spans="1:23" hidden="1">
      <c r="A314" t="s">
        <v>15366</v>
      </c>
      <c r="B314" t="s">
        <v>21</v>
      </c>
      <c r="C314" t="s">
        <v>22</v>
      </c>
      <c r="D314" s="47">
        <v>14210.63</v>
      </c>
      <c r="E314" t="s">
        <v>15418</v>
      </c>
      <c r="F314" t="str">
        <f t="shared" si="4"/>
        <v>25402292</v>
      </c>
      <c r="G314" s="32" t="s">
        <v>440</v>
      </c>
      <c r="H314" s="32">
        <v>92186</v>
      </c>
      <c r="I314" t="s">
        <v>15419</v>
      </c>
      <c r="J314" t="s">
        <v>3082</v>
      </c>
      <c r="K314" t="s">
        <v>15420</v>
      </c>
      <c r="L314" t="s">
        <v>3084</v>
      </c>
      <c r="M314" t="s">
        <v>3085</v>
      </c>
      <c r="N314" t="s">
        <v>29</v>
      </c>
      <c r="O314" t="s">
        <v>30</v>
      </c>
      <c r="P314" t="s">
        <v>32</v>
      </c>
      <c r="Q314" t="s">
        <v>33</v>
      </c>
      <c r="R314" t="s">
        <v>33</v>
      </c>
      <c r="S314" t="s">
        <v>33</v>
      </c>
      <c r="T314" t="s">
        <v>33</v>
      </c>
      <c r="U314" t="s">
        <v>33</v>
      </c>
      <c r="V314" t="s">
        <v>33</v>
      </c>
      <c r="W314" t="s">
        <v>33</v>
      </c>
    </row>
    <row r="315" spans="1:23" hidden="1">
      <c r="A315" t="s">
        <v>15366</v>
      </c>
      <c r="B315" t="s">
        <v>21</v>
      </c>
      <c r="C315" t="s">
        <v>22</v>
      </c>
      <c r="D315" s="47">
        <v>12421.42</v>
      </c>
      <c r="E315" t="s">
        <v>15421</v>
      </c>
      <c r="F315" t="str">
        <f t="shared" si="4"/>
        <v>70123751</v>
      </c>
      <c r="G315" s="32" t="s">
        <v>440</v>
      </c>
      <c r="H315" s="32">
        <v>92184</v>
      </c>
      <c r="I315" t="s">
        <v>57</v>
      </c>
      <c r="J315" t="s">
        <v>58</v>
      </c>
      <c r="K315" t="s">
        <v>59</v>
      </c>
      <c r="L315" t="s">
        <v>194</v>
      </c>
      <c r="M315" t="s">
        <v>60</v>
      </c>
      <c r="N315" t="s">
        <v>29</v>
      </c>
      <c r="O315" t="s">
        <v>61</v>
      </c>
      <c r="P315" t="s">
        <v>15422</v>
      </c>
      <c r="Q315" t="s">
        <v>32</v>
      </c>
      <c r="R315" t="s">
        <v>33</v>
      </c>
      <c r="S315" t="s">
        <v>33</v>
      </c>
      <c r="T315" t="s">
        <v>33</v>
      </c>
      <c r="U315" t="s">
        <v>33</v>
      </c>
      <c r="V315" t="s">
        <v>33</v>
      </c>
      <c r="W315" t="s">
        <v>33</v>
      </c>
    </row>
    <row r="316" spans="1:23" hidden="1">
      <c r="A316" t="s">
        <v>15366</v>
      </c>
      <c r="B316" t="s">
        <v>21</v>
      </c>
      <c r="C316" t="s">
        <v>22</v>
      </c>
      <c r="D316" s="47">
        <v>11944</v>
      </c>
      <c r="E316" t="s">
        <v>15423</v>
      </c>
      <c r="F316" t="str">
        <f t="shared" si="4"/>
        <v>20497556</v>
      </c>
      <c r="G316" s="32" t="s">
        <v>440</v>
      </c>
      <c r="H316" s="32">
        <v>92184</v>
      </c>
      <c r="I316" t="s">
        <v>24</v>
      </c>
      <c r="J316" t="s">
        <v>25</v>
      </c>
      <c r="K316" t="s">
        <v>15424</v>
      </c>
      <c r="L316" t="s">
        <v>27</v>
      </c>
      <c r="M316" t="s">
        <v>28</v>
      </c>
      <c r="N316" t="s">
        <v>29</v>
      </c>
      <c r="O316" t="s">
        <v>30</v>
      </c>
      <c r="P316" t="s">
        <v>15425</v>
      </c>
      <c r="Q316" t="s">
        <v>32</v>
      </c>
      <c r="R316" t="s">
        <v>33</v>
      </c>
      <c r="S316" t="s">
        <v>33</v>
      </c>
      <c r="T316" t="s">
        <v>33</v>
      </c>
      <c r="U316" t="s">
        <v>33</v>
      </c>
      <c r="V316" t="s">
        <v>33</v>
      </c>
      <c r="W316" t="s">
        <v>33</v>
      </c>
    </row>
    <row r="317" spans="1:23" hidden="1">
      <c r="A317" t="s">
        <v>15366</v>
      </c>
      <c r="B317" t="s">
        <v>21</v>
      </c>
      <c r="C317" t="s">
        <v>22</v>
      </c>
      <c r="D317" s="47">
        <v>10020.950000000001</v>
      </c>
      <c r="E317" t="s">
        <v>15426</v>
      </c>
      <c r="F317" t="str">
        <f t="shared" si="4"/>
        <v>61071423</v>
      </c>
      <c r="G317" s="32" t="s">
        <v>440</v>
      </c>
      <c r="H317" s="32">
        <v>92184</v>
      </c>
      <c r="I317" t="s">
        <v>370</v>
      </c>
      <c r="J317" t="s">
        <v>371</v>
      </c>
      <c r="K317" t="s">
        <v>372</v>
      </c>
      <c r="L317" t="s">
        <v>80</v>
      </c>
      <c r="M317" t="s">
        <v>373</v>
      </c>
      <c r="N317" t="s">
        <v>47</v>
      </c>
      <c r="O317" t="s">
        <v>30</v>
      </c>
      <c r="P317" t="s">
        <v>15427</v>
      </c>
      <c r="Q317" t="s">
        <v>32</v>
      </c>
      <c r="R317" t="s">
        <v>33</v>
      </c>
      <c r="S317" t="s">
        <v>33</v>
      </c>
      <c r="T317" t="s">
        <v>33</v>
      </c>
      <c r="U317" t="s">
        <v>33</v>
      </c>
      <c r="V317" t="s">
        <v>33</v>
      </c>
      <c r="W317" t="s">
        <v>33</v>
      </c>
    </row>
    <row r="318" spans="1:23" hidden="1">
      <c r="A318" t="s">
        <v>15366</v>
      </c>
      <c r="B318" t="s">
        <v>21</v>
      </c>
      <c r="C318" t="s">
        <v>22</v>
      </c>
      <c r="D318" s="47">
        <v>9999.5</v>
      </c>
      <c r="E318" t="s">
        <v>15428</v>
      </c>
      <c r="F318" t="str">
        <f t="shared" si="4"/>
        <v>75720017</v>
      </c>
      <c r="G318" s="32" t="s">
        <v>440</v>
      </c>
      <c r="H318" s="32">
        <v>92184</v>
      </c>
      <c r="I318" t="s">
        <v>4876</v>
      </c>
      <c r="J318" t="s">
        <v>410</v>
      </c>
      <c r="K318" t="s">
        <v>15429</v>
      </c>
      <c r="L318" t="s">
        <v>1669</v>
      </c>
      <c r="M318" t="s">
        <v>3274</v>
      </c>
      <c r="N318" t="s">
        <v>29</v>
      </c>
      <c r="O318" t="s">
        <v>30</v>
      </c>
      <c r="P318" t="s">
        <v>15430</v>
      </c>
      <c r="Q318" t="s">
        <v>32</v>
      </c>
      <c r="R318" t="s">
        <v>33</v>
      </c>
      <c r="S318" t="s">
        <v>33</v>
      </c>
      <c r="T318" t="s">
        <v>33</v>
      </c>
      <c r="U318" t="s">
        <v>33</v>
      </c>
      <c r="V318" t="s">
        <v>33</v>
      </c>
      <c r="W318" t="s">
        <v>33</v>
      </c>
    </row>
    <row r="319" spans="1:23" hidden="1">
      <c r="A319" t="s">
        <v>15366</v>
      </c>
      <c r="B319" t="s">
        <v>21</v>
      </c>
      <c r="C319" t="s">
        <v>22</v>
      </c>
      <c r="D319" s="47">
        <v>6667.52</v>
      </c>
      <c r="E319" t="s">
        <v>15431</v>
      </c>
      <c r="F319" t="str">
        <f t="shared" si="4"/>
        <v>85494109</v>
      </c>
      <c r="G319" s="32" t="s">
        <v>440</v>
      </c>
      <c r="H319" s="32">
        <v>92184</v>
      </c>
      <c r="I319" t="s">
        <v>15432</v>
      </c>
      <c r="J319" t="s">
        <v>15433</v>
      </c>
      <c r="K319" t="s">
        <v>15434</v>
      </c>
      <c r="L319" t="s">
        <v>39</v>
      </c>
      <c r="M319" t="s">
        <v>15435</v>
      </c>
      <c r="N319" t="s">
        <v>29</v>
      </c>
      <c r="O319" t="s">
        <v>30</v>
      </c>
      <c r="P319" t="s">
        <v>15436</v>
      </c>
      <c r="Q319" t="s">
        <v>32</v>
      </c>
      <c r="R319" t="s">
        <v>33</v>
      </c>
      <c r="S319" t="s">
        <v>33</v>
      </c>
      <c r="T319" t="s">
        <v>33</v>
      </c>
      <c r="U319" t="s">
        <v>33</v>
      </c>
      <c r="V319" t="s">
        <v>33</v>
      </c>
      <c r="W319" t="s">
        <v>33</v>
      </c>
    </row>
    <row r="320" spans="1:23" hidden="1">
      <c r="A320" t="s">
        <v>15366</v>
      </c>
      <c r="B320" t="s">
        <v>21</v>
      </c>
      <c r="C320" t="s">
        <v>22</v>
      </c>
      <c r="D320" s="47">
        <v>6631.44</v>
      </c>
      <c r="E320" t="s">
        <v>15437</v>
      </c>
      <c r="F320" t="str">
        <f t="shared" si="4"/>
        <v>20494938</v>
      </c>
      <c r="G320" s="54" t="s">
        <v>1890</v>
      </c>
      <c r="H320" s="54" t="s">
        <v>1889</v>
      </c>
      <c r="I320" t="s">
        <v>24</v>
      </c>
      <c r="J320" t="s">
        <v>25</v>
      </c>
      <c r="K320" t="s">
        <v>15438</v>
      </c>
      <c r="L320" t="s">
        <v>27</v>
      </c>
      <c r="M320" t="s">
        <v>28</v>
      </c>
      <c r="N320" t="s">
        <v>29</v>
      </c>
      <c r="O320" t="s">
        <v>30</v>
      </c>
      <c r="P320" t="s">
        <v>15439</v>
      </c>
      <c r="Q320" t="s">
        <v>32</v>
      </c>
      <c r="R320" t="s">
        <v>33</v>
      </c>
      <c r="S320" t="s">
        <v>33</v>
      </c>
      <c r="T320" t="s">
        <v>33</v>
      </c>
      <c r="U320" t="s">
        <v>33</v>
      </c>
      <c r="V320" t="s">
        <v>33</v>
      </c>
      <c r="W320" t="s">
        <v>33</v>
      </c>
    </row>
    <row r="321" spans="1:23" hidden="1">
      <c r="A321" t="s">
        <v>15366</v>
      </c>
      <c r="B321" t="s">
        <v>21</v>
      </c>
      <c r="C321" t="s">
        <v>22</v>
      </c>
      <c r="D321" s="47">
        <v>5857.91</v>
      </c>
      <c r="E321" t="s">
        <v>15440</v>
      </c>
      <c r="F321" t="str">
        <f t="shared" si="4"/>
        <v>18058774</v>
      </c>
      <c r="G321" s="32" t="s">
        <v>440</v>
      </c>
      <c r="H321" s="32">
        <v>92184</v>
      </c>
      <c r="I321" t="s">
        <v>6014</v>
      </c>
      <c r="J321" t="s">
        <v>1394</v>
      </c>
      <c r="K321" t="s">
        <v>6015</v>
      </c>
      <c r="L321" t="s">
        <v>80</v>
      </c>
      <c r="M321" t="s">
        <v>6016</v>
      </c>
      <c r="N321" t="s">
        <v>47</v>
      </c>
      <c r="O321" t="s">
        <v>30</v>
      </c>
      <c r="P321" t="s">
        <v>15441</v>
      </c>
      <c r="Q321" t="s">
        <v>32</v>
      </c>
      <c r="R321" t="s">
        <v>33</v>
      </c>
      <c r="S321" t="s">
        <v>33</v>
      </c>
      <c r="T321" t="s">
        <v>33</v>
      </c>
      <c r="U321" t="s">
        <v>33</v>
      </c>
      <c r="V321" t="s">
        <v>33</v>
      </c>
      <c r="W321" t="s">
        <v>33</v>
      </c>
    </row>
    <row r="322" spans="1:23" hidden="1">
      <c r="A322" t="s">
        <v>15366</v>
      </c>
      <c r="B322" t="s">
        <v>21</v>
      </c>
      <c r="C322" t="s">
        <v>22</v>
      </c>
      <c r="D322" s="47">
        <v>4825.09</v>
      </c>
      <c r="E322" t="s">
        <v>15442</v>
      </c>
      <c r="F322" t="str">
        <f t="shared" si="4"/>
        <v>20488009</v>
      </c>
      <c r="G322" s="32" t="s">
        <v>440</v>
      </c>
      <c r="H322" s="32">
        <v>92184</v>
      </c>
      <c r="I322" t="s">
        <v>24</v>
      </c>
      <c r="J322" t="s">
        <v>25</v>
      </c>
      <c r="K322" t="s">
        <v>15443</v>
      </c>
      <c r="L322" t="s">
        <v>27</v>
      </c>
      <c r="M322" t="s">
        <v>28</v>
      </c>
      <c r="N322" t="s">
        <v>29</v>
      </c>
      <c r="O322" t="s">
        <v>30</v>
      </c>
      <c r="P322" t="s">
        <v>15444</v>
      </c>
      <c r="Q322" t="s">
        <v>32</v>
      </c>
      <c r="R322" t="s">
        <v>33</v>
      </c>
      <c r="S322" t="s">
        <v>33</v>
      </c>
      <c r="T322" t="s">
        <v>33</v>
      </c>
      <c r="U322" t="s">
        <v>33</v>
      </c>
      <c r="V322" t="s">
        <v>33</v>
      </c>
      <c r="W322" t="s">
        <v>33</v>
      </c>
    </row>
    <row r="323" spans="1:23" hidden="1">
      <c r="A323" t="s">
        <v>15366</v>
      </c>
      <c r="B323" t="s">
        <v>21</v>
      </c>
      <c r="C323" t="s">
        <v>22</v>
      </c>
      <c r="D323" s="47">
        <v>3882.6</v>
      </c>
      <c r="E323" t="s">
        <v>15445</v>
      </c>
      <c r="F323" t="str">
        <f t="shared" ref="F323:F343" si="5">RIGHT(E323,8)</f>
        <v>17481590</v>
      </c>
      <c r="G323" s="32" t="s">
        <v>440</v>
      </c>
      <c r="H323" s="32">
        <v>92193</v>
      </c>
      <c r="I323" t="s">
        <v>7663</v>
      </c>
      <c r="J323" t="s">
        <v>336</v>
      </c>
      <c r="K323" t="s">
        <v>7664</v>
      </c>
      <c r="L323" t="s">
        <v>412</v>
      </c>
      <c r="M323" t="s">
        <v>7665</v>
      </c>
      <c r="N323" t="s">
        <v>29</v>
      </c>
      <c r="O323" t="s">
        <v>30</v>
      </c>
      <c r="P323" t="s">
        <v>15446</v>
      </c>
      <c r="Q323" t="s">
        <v>32</v>
      </c>
      <c r="R323" t="s">
        <v>33</v>
      </c>
      <c r="S323" t="s">
        <v>33</v>
      </c>
      <c r="T323" t="s">
        <v>33</v>
      </c>
      <c r="U323" t="s">
        <v>33</v>
      </c>
      <c r="V323" t="s">
        <v>33</v>
      </c>
      <c r="W323" t="s">
        <v>33</v>
      </c>
    </row>
    <row r="324" spans="1:23" hidden="1">
      <c r="A324" t="s">
        <v>15366</v>
      </c>
      <c r="B324" t="s">
        <v>21</v>
      </c>
      <c r="C324" t="s">
        <v>22</v>
      </c>
      <c r="D324" s="47">
        <v>3496.47</v>
      </c>
      <c r="E324" t="s">
        <v>15447</v>
      </c>
      <c r="F324" t="str">
        <f t="shared" si="5"/>
        <v>20488901</v>
      </c>
      <c r="G324" s="34" t="s">
        <v>4087</v>
      </c>
      <c r="H324" s="34" t="s">
        <v>4263</v>
      </c>
      <c r="I324" t="s">
        <v>24</v>
      </c>
      <c r="J324" t="s">
        <v>25</v>
      </c>
      <c r="K324" t="s">
        <v>15448</v>
      </c>
      <c r="L324" t="s">
        <v>27</v>
      </c>
      <c r="M324" t="s">
        <v>28</v>
      </c>
      <c r="N324" t="s">
        <v>29</v>
      </c>
      <c r="O324" t="s">
        <v>30</v>
      </c>
      <c r="P324" t="s">
        <v>15449</v>
      </c>
      <c r="Q324" t="s">
        <v>32</v>
      </c>
      <c r="R324" t="s">
        <v>33</v>
      </c>
      <c r="S324" t="s">
        <v>33</v>
      </c>
      <c r="T324" t="s">
        <v>33</v>
      </c>
      <c r="U324" t="s">
        <v>33</v>
      </c>
      <c r="V324" t="s">
        <v>33</v>
      </c>
      <c r="W324" t="s">
        <v>33</v>
      </c>
    </row>
    <row r="325" spans="1:23" hidden="1">
      <c r="A325" t="s">
        <v>15366</v>
      </c>
      <c r="B325" t="s">
        <v>21</v>
      </c>
      <c r="C325" t="s">
        <v>22</v>
      </c>
      <c r="D325" s="47">
        <v>2320</v>
      </c>
      <c r="E325" t="s">
        <v>15450</v>
      </c>
      <c r="F325" t="str">
        <f t="shared" si="5"/>
        <v>99122337</v>
      </c>
      <c r="G325" s="34" t="s">
        <v>1226</v>
      </c>
      <c r="H325" s="34" t="s">
        <v>15451</v>
      </c>
      <c r="I325" t="s">
        <v>8493</v>
      </c>
      <c r="J325" t="s">
        <v>8494</v>
      </c>
      <c r="K325" t="s">
        <v>15452</v>
      </c>
      <c r="L325" t="s">
        <v>80</v>
      </c>
      <c r="M325" t="s">
        <v>8496</v>
      </c>
      <c r="N325" t="s">
        <v>233</v>
      </c>
      <c r="O325" t="s">
        <v>30</v>
      </c>
      <c r="P325" t="s">
        <v>15453</v>
      </c>
      <c r="Q325" t="s">
        <v>32</v>
      </c>
      <c r="R325" t="s">
        <v>33</v>
      </c>
      <c r="S325" t="s">
        <v>33</v>
      </c>
      <c r="T325" t="s">
        <v>33</v>
      </c>
      <c r="U325" t="s">
        <v>33</v>
      </c>
      <c r="V325" t="s">
        <v>33</v>
      </c>
      <c r="W325" t="s">
        <v>33</v>
      </c>
    </row>
    <row r="326" spans="1:23" hidden="1">
      <c r="A326" t="s">
        <v>15366</v>
      </c>
      <c r="B326" t="s">
        <v>21</v>
      </c>
      <c r="C326" t="s">
        <v>22</v>
      </c>
      <c r="D326" s="47">
        <v>1992.63</v>
      </c>
      <c r="E326" t="s">
        <v>15454</v>
      </c>
      <c r="F326" t="str">
        <f t="shared" si="5"/>
        <v>29534866</v>
      </c>
      <c r="G326" s="34" t="s">
        <v>1064</v>
      </c>
      <c r="H326" s="34" t="s">
        <v>15455</v>
      </c>
      <c r="I326" t="s">
        <v>181</v>
      </c>
      <c r="J326" t="s">
        <v>182</v>
      </c>
      <c r="K326" t="s">
        <v>183</v>
      </c>
      <c r="L326" t="s">
        <v>184</v>
      </c>
      <c r="M326" t="s">
        <v>185</v>
      </c>
      <c r="N326" t="s">
        <v>47</v>
      </c>
      <c r="O326" t="s">
        <v>54</v>
      </c>
      <c r="P326" t="s">
        <v>32</v>
      </c>
      <c r="Q326" t="s">
        <v>33</v>
      </c>
      <c r="R326" t="s">
        <v>33</v>
      </c>
      <c r="S326" t="s">
        <v>33</v>
      </c>
      <c r="T326" t="s">
        <v>33</v>
      </c>
      <c r="U326" t="s">
        <v>33</v>
      </c>
      <c r="V326" t="s">
        <v>33</v>
      </c>
      <c r="W326" t="s">
        <v>33</v>
      </c>
    </row>
    <row r="327" spans="1:23" hidden="1">
      <c r="A327" t="s">
        <v>15366</v>
      </c>
      <c r="B327" t="s">
        <v>21</v>
      </c>
      <c r="C327" t="s">
        <v>22</v>
      </c>
      <c r="D327" s="47">
        <v>1980.33</v>
      </c>
      <c r="E327" t="s">
        <v>15456</v>
      </c>
      <c r="F327" t="str">
        <f t="shared" si="5"/>
        <v>19731381</v>
      </c>
      <c r="G327" s="34" t="s">
        <v>1059</v>
      </c>
      <c r="H327" s="34" t="s">
        <v>15457</v>
      </c>
      <c r="I327" t="s">
        <v>432</v>
      </c>
      <c r="J327" t="s">
        <v>433</v>
      </c>
      <c r="K327" t="s">
        <v>15458</v>
      </c>
      <c r="L327" t="s">
        <v>86</v>
      </c>
      <c r="M327" t="s">
        <v>435</v>
      </c>
      <c r="N327" t="s">
        <v>204</v>
      </c>
      <c r="O327" t="s">
        <v>30</v>
      </c>
      <c r="P327" t="s">
        <v>32</v>
      </c>
      <c r="Q327" t="s">
        <v>33</v>
      </c>
      <c r="R327" t="s">
        <v>33</v>
      </c>
      <c r="S327" t="s">
        <v>33</v>
      </c>
      <c r="T327" t="s">
        <v>33</v>
      </c>
      <c r="U327" t="s">
        <v>33</v>
      </c>
      <c r="V327" t="s">
        <v>33</v>
      </c>
      <c r="W327" t="s">
        <v>33</v>
      </c>
    </row>
    <row r="328" spans="1:23" hidden="1">
      <c r="A328" t="s">
        <v>15366</v>
      </c>
      <c r="B328" t="s">
        <v>21</v>
      </c>
      <c r="C328" t="s">
        <v>22</v>
      </c>
      <c r="D328" s="47">
        <v>1820</v>
      </c>
      <c r="E328" t="s">
        <v>15459</v>
      </c>
      <c r="F328" t="str">
        <f t="shared" si="5"/>
        <v>09546755</v>
      </c>
      <c r="G328" s="34" t="s">
        <v>440</v>
      </c>
      <c r="H328" s="34" t="s">
        <v>15460</v>
      </c>
      <c r="I328" t="s">
        <v>15461</v>
      </c>
      <c r="J328" t="s">
        <v>577</v>
      </c>
      <c r="K328" t="s">
        <v>405</v>
      </c>
      <c r="L328" t="s">
        <v>15462</v>
      </c>
      <c r="M328" t="s">
        <v>15463</v>
      </c>
      <c r="N328" t="s">
        <v>47</v>
      </c>
      <c r="O328" t="s">
        <v>30</v>
      </c>
      <c r="P328" t="s">
        <v>15464</v>
      </c>
      <c r="Q328" t="s">
        <v>32</v>
      </c>
      <c r="R328" t="s">
        <v>33</v>
      </c>
      <c r="S328" t="s">
        <v>33</v>
      </c>
      <c r="T328" t="s">
        <v>33</v>
      </c>
      <c r="U328" t="s">
        <v>33</v>
      </c>
      <c r="V328" t="s">
        <v>33</v>
      </c>
      <c r="W328" t="s">
        <v>33</v>
      </c>
    </row>
    <row r="329" spans="1:23" hidden="1">
      <c r="A329" t="s">
        <v>15366</v>
      </c>
      <c r="B329" t="s">
        <v>21</v>
      </c>
      <c r="C329" t="s">
        <v>22</v>
      </c>
      <c r="D329" s="47">
        <v>1801.04</v>
      </c>
      <c r="E329" t="s">
        <v>424</v>
      </c>
      <c r="F329" t="str">
        <f t="shared" si="5"/>
        <v>10000001</v>
      </c>
      <c r="G329" s="34" t="s">
        <v>1067</v>
      </c>
      <c r="H329" s="34">
        <v>47336</v>
      </c>
      <c r="I329" t="s">
        <v>425</v>
      </c>
      <c r="J329" t="s">
        <v>426</v>
      </c>
      <c r="K329" t="s">
        <v>427</v>
      </c>
      <c r="L329" t="s">
        <v>428</v>
      </c>
      <c r="M329" t="s">
        <v>429</v>
      </c>
      <c r="N329" t="s">
        <v>47</v>
      </c>
      <c r="O329" t="s">
        <v>30</v>
      </c>
      <c r="P329" t="s">
        <v>430</v>
      </c>
      <c r="Q329" t="s">
        <v>32</v>
      </c>
      <c r="R329" t="s">
        <v>33</v>
      </c>
      <c r="S329" t="s">
        <v>33</v>
      </c>
      <c r="T329" t="s">
        <v>33</v>
      </c>
      <c r="U329" t="s">
        <v>33</v>
      </c>
      <c r="V329" t="s">
        <v>33</v>
      </c>
      <c r="W329" t="s">
        <v>33</v>
      </c>
    </row>
    <row r="330" spans="1:23" hidden="1">
      <c r="A330" t="s">
        <v>15366</v>
      </c>
      <c r="B330" t="s">
        <v>21</v>
      </c>
      <c r="C330" t="s">
        <v>22</v>
      </c>
      <c r="D330" s="47">
        <v>1278</v>
      </c>
      <c r="E330" t="s">
        <v>15465</v>
      </c>
      <c r="F330" t="str">
        <f t="shared" si="5"/>
        <v>17481568</v>
      </c>
      <c r="G330" s="32" t="s">
        <v>440</v>
      </c>
      <c r="H330" s="32">
        <v>92193</v>
      </c>
      <c r="I330" t="s">
        <v>7663</v>
      </c>
      <c r="J330" t="s">
        <v>336</v>
      </c>
      <c r="K330" t="s">
        <v>7664</v>
      </c>
      <c r="L330" t="s">
        <v>412</v>
      </c>
      <c r="M330" t="s">
        <v>7665</v>
      </c>
      <c r="N330" t="s">
        <v>29</v>
      </c>
      <c r="O330" t="s">
        <v>30</v>
      </c>
      <c r="P330" t="s">
        <v>15466</v>
      </c>
      <c r="Q330" t="s">
        <v>32</v>
      </c>
      <c r="R330" t="s">
        <v>33</v>
      </c>
      <c r="S330" t="s">
        <v>33</v>
      </c>
      <c r="T330" t="s">
        <v>33</v>
      </c>
      <c r="U330" t="s">
        <v>33</v>
      </c>
      <c r="V330" t="s">
        <v>33</v>
      </c>
      <c r="W330" t="s">
        <v>33</v>
      </c>
    </row>
    <row r="331" spans="1:23" hidden="1">
      <c r="A331" t="s">
        <v>15366</v>
      </c>
      <c r="B331" t="s">
        <v>21</v>
      </c>
      <c r="C331" t="s">
        <v>22</v>
      </c>
      <c r="D331" s="47">
        <v>1219.1400000000001</v>
      </c>
      <c r="E331" t="s">
        <v>15467</v>
      </c>
      <c r="F331" t="str">
        <f t="shared" si="5"/>
        <v>20494794</v>
      </c>
      <c r="G331" s="54" t="s">
        <v>1890</v>
      </c>
      <c r="H331" s="54" t="s">
        <v>1889</v>
      </c>
      <c r="I331" t="s">
        <v>24</v>
      </c>
      <c r="J331" t="s">
        <v>25</v>
      </c>
      <c r="K331" t="s">
        <v>15468</v>
      </c>
      <c r="L331" t="s">
        <v>27</v>
      </c>
      <c r="M331" t="s">
        <v>28</v>
      </c>
      <c r="N331" t="s">
        <v>29</v>
      </c>
      <c r="O331" t="s">
        <v>30</v>
      </c>
      <c r="P331" t="s">
        <v>15469</v>
      </c>
      <c r="Q331" t="s">
        <v>32</v>
      </c>
      <c r="R331" t="s">
        <v>33</v>
      </c>
      <c r="S331" t="s">
        <v>33</v>
      </c>
      <c r="T331" t="s">
        <v>33</v>
      </c>
      <c r="U331" t="s">
        <v>33</v>
      </c>
      <c r="V331" t="s">
        <v>33</v>
      </c>
      <c r="W331" t="s">
        <v>33</v>
      </c>
    </row>
    <row r="332" spans="1:23" hidden="1">
      <c r="A332" t="s">
        <v>15366</v>
      </c>
      <c r="B332" t="s">
        <v>21</v>
      </c>
      <c r="C332" t="s">
        <v>22</v>
      </c>
      <c r="D332" s="47">
        <v>1170</v>
      </c>
      <c r="E332" t="s">
        <v>15470</v>
      </c>
      <c r="F332" t="str">
        <f t="shared" si="5"/>
        <v>28893051</v>
      </c>
      <c r="G332" s="34" t="s">
        <v>440</v>
      </c>
      <c r="H332" s="34" t="s">
        <v>15471</v>
      </c>
      <c r="I332" t="s">
        <v>1815</v>
      </c>
      <c r="J332" t="s">
        <v>1816</v>
      </c>
      <c r="K332" t="s">
        <v>15472</v>
      </c>
      <c r="L332" t="s">
        <v>80</v>
      </c>
      <c r="M332" t="s">
        <v>1818</v>
      </c>
      <c r="N332" t="s">
        <v>47</v>
      </c>
      <c r="O332" t="s">
        <v>30</v>
      </c>
      <c r="P332" t="s">
        <v>32</v>
      </c>
      <c r="Q332" t="s">
        <v>33</v>
      </c>
      <c r="R332" t="s">
        <v>33</v>
      </c>
      <c r="S332" t="s">
        <v>33</v>
      </c>
      <c r="T332" t="s">
        <v>33</v>
      </c>
      <c r="U332" t="s">
        <v>33</v>
      </c>
      <c r="V332" t="s">
        <v>33</v>
      </c>
      <c r="W332" t="s">
        <v>33</v>
      </c>
    </row>
    <row r="333" spans="1:23" hidden="1">
      <c r="A333" t="s">
        <v>15366</v>
      </c>
      <c r="B333" t="s">
        <v>21</v>
      </c>
      <c r="C333" t="s">
        <v>22</v>
      </c>
      <c r="D333" s="47">
        <v>1030.72</v>
      </c>
      <c r="E333" t="s">
        <v>15473</v>
      </c>
      <c r="F333" t="str">
        <f t="shared" si="5"/>
        <v>51727679</v>
      </c>
      <c r="G333" s="32" t="s">
        <v>440</v>
      </c>
      <c r="H333" s="32">
        <v>92184</v>
      </c>
      <c r="I333" t="s">
        <v>120</v>
      </c>
      <c r="J333" t="s">
        <v>50</v>
      </c>
      <c r="K333" t="s">
        <v>121</v>
      </c>
      <c r="L333" t="s">
        <v>80</v>
      </c>
      <c r="M333" t="s">
        <v>53</v>
      </c>
      <c r="N333" t="s">
        <v>47</v>
      </c>
      <c r="O333" t="s">
        <v>122</v>
      </c>
      <c r="P333" t="s">
        <v>15474</v>
      </c>
      <c r="Q333" t="s">
        <v>32</v>
      </c>
      <c r="R333" t="s">
        <v>33</v>
      </c>
      <c r="S333" t="s">
        <v>33</v>
      </c>
      <c r="T333" t="s">
        <v>33</v>
      </c>
      <c r="U333" t="s">
        <v>33</v>
      </c>
      <c r="V333" t="s">
        <v>33</v>
      </c>
      <c r="W333" t="s">
        <v>33</v>
      </c>
    </row>
    <row r="334" spans="1:23" hidden="1">
      <c r="A334" t="s">
        <v>15366</v>
      </c>
      <c r="B334" t="s">
        <v>21</v>
      </c>
      <c r="C334" t="s">
        <v>22</v>
      </c>
      <c r="D334" s="47">
        <v>833.47</v>
      </c>
      <c r="E334" t="s">
        <v>15475</v>
      </c>
      <c r="F334" t="str">
        <f t="shared" si="5"/>
        <v>20497691</v>
      </c>
      <c r="G334" s="34" t="s">
        <v>1067</v>
      </c>
      <c r="H334" s="34" t="s">
        <v>15476</v>
      </c>
      <c r="I334" t="s">
        <v>24</v>
      </c>
      <c r="J334" t="s">
        <v>25</v>
      </c>
      <c r="K334" t="s">
        <v>15477</v>
      </c>
      <c r="L334" t="s">
        <v>27</v>
      </c>
      <c r="M334" t="s">
        <v>28</v>
      </c>
      <c r="N334" t="s">
        <v>29</v>
      </c>
      <c r="O334" t="s">
        <v>30</v>
      </c>
      <c r="P334" t="s">
        <v>15478</v>
      </c>
      <c r="Q334" t="s">
        <v>32</v>
      </c>
      <c r="R334" t="s">
        <v>33</v>
      </c>
      <c r="S334" t="s">
        <v>33</v>
      </c>
      <c r="T334" t="s">
        <v>33</v>
      </c>
      <c r="U334" t="s">
        <v>33</v>
      </c>
      <c r="V334" t="s">
        <v>33</v>
      </c>
      <c r="W334" t="s">
        <v>33</v>
      </c>
    </row>
    <row r="335" spans="1:23" hidden="1">
      <c r="A335" t="s">
        <v>15366</v>
      </c>
      <c r="B335" t="s">
        <v>21</v>
      </c>
      <c r="C335" t="s">
        <v>22</v>
      </c>
      <c r="D335" s="47">
        <v>656.32</v>
      </c>
      <c r="E335" t="s">
        <v>15479</v>
      </c>
      <c r="F335" t="str">
        <f t="shared" si="5"/>
        <v>12342535</v>
      </c>
      <c r="G335" s="34" t="s">
        <v>1061</v>
      </c>
      <c r="H335" s="34" t="s">
        <v>15480</v>
      </c>
      <c r="I335" t="s">
        <v>1164</v>
      </c>
      <c r="J335" t="s">
        <v>43</v>
      </c>
      <c r="K335" t="s">
        <v>15481</v>
      </c>
      <c r="L335" t="s">
        <v>45</v>
      </c>
      <c r="M335" t="s">
        <v>1166</v>
      </c>
      <c r="N335" t="s">
        <v>47</v>
      </c>
      <c r="O335" t="s">
        <v>30</v>
      </c>
      <c r="P335" t="s">
        <v>15482</v>
      </c>
      <c r="Q335" t="s">
        <v>32</v>
      </c>
      <c r="R335" t="s">
        <v>33</v>
      </c>
      <c r="S335" t="s">
        <v>33</v>
      </c>
      <c r="T335" t="s">
        <v>33</v>
      </c>
      <c r="U335" t="s">
        <v>33</v>
      </c>
      <c r="V335" t="s">
        <v>33</v>
      </c>
      <c r="W335" t="s">
        <v>33</v>
      </c>
    </row>
    <row r="336" spans="1:23" hidden="1">
      <c r="A336" t="s">
        <v>15366</v>
      </c>
      <c r="B336" t="s">
        <v>21</v>
      </c>
      <c r="C336" t="s">
        <v>22</v>
      </c>
      <c r="D336" s="47">
        <v>515</v>
      </c>
      <c r="E336" t="s">
        <v>15483</v>
      </c>
      <c r="F336" t="str">
        <f t="shared" si="5"/>
        <v>12342534</v>
      </c>
      <c r="G336" s="32" t="s">
        <v>440</v>
      </c>
      <c r="H336" s="32">
        <v>92187</v>
      </c>
      <c r="I336" t="s">
        <v>1164</v>
      </c>
      <c r="J336" t="s">
        <v>43</v>
      </c>
      <c r="K336" t="s">
        <v>15484</v>
      </c>
      <c r="L336" t="s">
        <v>45</v>
      </c>
      <c r="M336" t="s">
        <v>1166</v>
      </c>
      <c r="N336" t="s">
        <v>47</v>
      </c>
      <c r="O336" t="s">
        <v>30</v>
      </c>
      <c r="P336" t="s">
        <v>15485</v>
      </c>
      <c r="Q336" t="s">
        <v>32</v>
      </c>
      <c r="R336" t="s">
        <v>33</v>
      </c>
      <c r="S336" t="s">
        <v>33</v>
      </c>
      <c r="T336" t="s">
        <v>33</v>
      </c>
      <c r="U336" t="s">
        <v>33</v>
      </c>
      <c r="V336" t="s">
        <v>33</v>
      </c>
      <c r="W336" t="s">
        <v>33</v>
      </c>
    </row>
    <row r="337" spans="1:23" hidden="1">
      <c r="A337" t="s">
        <v>15366</v>
      </c>
      <c r="B337" t="s">
        <v>21</v>
      </c>
      <c r="C337" t="s">
        <v>22</v>
      </c>
      <c r="D337" s="47">
        <v>356.51</v>
      </c>
      <c r="E337" t="s">
        <v>15486</v>
      </c>
      <c r="F337" t="str">
        <f t="shared" si="5"/>
        <v>16160279</v>
      </c>
      <c r="G337" s="34" t="s">
        <v>1234</v>
      </c>
      <c r="H337" s="34" t="s">
        <v>15487</v>
      </c>
      <c r="I337" t="s">
        <v>1021</v>
      </c>
      <c r="J337" t="s">
        <v>756</v>
      </c>
      <c r="K337" t="s">
        <v>15488</v>
      </c>
      <c r="L337" t="s">
        <v>80</v>
      </c>
      <c r="M337" t="s">
        <v>1023</v>
      </c>
      <c r="N337" t="s">
        <v>47</v>
      </c>
      <c r="O337" t="s">
        <v>30</v>
      </c>
      <c r="P337" t="s">
        <v>32</v>
      </c>
      <c r="Q337" t="s">
        <v>33</v>
      </c>
      <c r="R337" t="s">
        <v>33</v>
      </c>
      <c r="S337" t="s">
        <v>33</v>
      </c>
      <c r="T337" t="s">
        <v>33</v>
      </c>
      <c r="U337" t="s">
        <v>33</v>
      </c>
      <c r="V337" t="s">
        <v>33</v>
      </c>
      <c r="W337" t="s">
        <v>33</v>
      </c>
    </row>
    <row r="338" spans="1:23" hidden="1">
      <c r="A338" t="s">
        <v>15366</v>
      </c>
      <c r="B338" t="s">
        <v>21</v>
      </c>
      <c r="C338" t="s">
        <v>22</v>
      </c>
      <c r="D338" s="47">
        <v>190</v>
      </c>
      <c r="E338" t="s">
        <v>15489</v>
      </c>
      <c r="F338" t="str">
        <f t="shared" si="5"/>
        <v>29323089</v>
      </c>
      <c r="G338" s="34" t="s">
        <v>1881</v>
      </c>
      <c r="H338" s="34" t="s">
        <v>15490</v>
      </c>
      <c r="I338" t="s">
        <v>5041</v>
      </c>
      <c r="J338" t="s">
        <v>5042</v>
      </c>
      <c r="K338" t="s">
        <v>5043</v>
      </c>
      <c r="L338" t="s">
        <v>80</v>
      </c>
      <c r="M338" t="s">
        <v>5044</v>
      </c>
      <c r="N338" t="s">
        <v>47</v>
      </c>
      <c r="O338" t="s">
        <v>30</v>
      </c>
      <c r="P338" t="s">
        <v>32</v>
      </c>
      <c r="Q338" t="s">
        <v>33</v>
      </c>
      <c r="R338" t="s">
        <v>33</v>
      </c>
      <c r="S338" t="s">
        <v>33</v>
      </c>
      <c r="T338" t="s">
        <v>33</v>
      </c>
      <c r="U338" t="s">
        <v>33</v>
      </c>
      <c r="V338" t="s">
        <v>33</v>
      </c>
      <c r="W338" t="s">
        <v>33</v>
      </c>
    </row>
    <row r="339" spans="1:23" hidden="1">
      <c r="A339" t="s">
        <v>15366</v>
      </c>
      <c r="B339" t="s">
        <v>21</v>
      </c>
      <c r="C339" t="s">
        <v>22</v>
      </c>
      <c r="D339" s="47">
        <v>109.62</v>
      </c>
      <c r="E339" t="s">
        <v>15491</v>
      </c>
      <c r="F339" t="str">
        <f t="shared" si="5"/>
        <v>21366861</v>
      </c>
      <c r="G339" s="34" t="s">
        <v>1059</v>
      </c>
      <c r="H339" s="34" t="s">
        <v>15492</v>
      </c>
      <c r="I339" t="s">
        <v>15493</v>
      </c>
      <c r="J339" t="s">
        <v>25</v>
      </c>
      <c r="K339" t="s">
        <v>15494</v>
      </c>
      <c r="L339" t="s">
        <v>770</v>
      </c>
      <c r="M339" t="s">
        <v>771</v>
      </c>
      <c r="N339" t="s">
        <v>47</v>
      </c>
      <c r="O339" t="s">
        <v>30</v>
      </c>
      <c r="P339" t="s">
        <v>32</v>
      </c>
      <c r="Q339" t="s">
        <v>33</v>
      </c>
      <c r="R339" t="s">
        <v>33</v>
      </c>
      <c r="S339" t="s">
        <v>33</v>
      </c>
      <c r="T339" t="s">
        <v>33</v>
      </c>
      <c r="U339" t="s">
        <v>33</v>
      </c>
      <c r="V339" t="s">
        <v>33</v>
      </c>
      <c r="W339" t="s">
        <v>33</v>
      </c>
    </row>
    <row r="340" spans="1:23" hidden="1">
      <c r="A340" t="s">
        <v>15366</v>
      </c>
      <c r="B340" t="s">
        <v>21</v>
      </c>
      <c r="C340" t="s">
        <v>22</v>
      </c>
      <c r="D340" s="47">
        <v>100</v>
      </c>
      <c r="E340" t="s">
        <v>15495</v>
      </c>
      <c r="F340" t="str">
        <f t="shared" si="5"/>
        <v>29927136</v>
      </c>
      <c r="G340" s="34" t="s">
        <v>1881</v>
      </c>
      <c r="H340" s="34" t="s">
        <v>15496</v>
      </c>
      <c r="I340" t="s">
        <v>4997</v>
      </c>
      <c r="J340" t="s">
        <v>410</v>
      </c>
      <c r="K340" t="s">
        <v>4998</v>
      </c>
      <c r="L340" t="s">
        <v>4999</v>
      </c>
      <c r="M340" t="s">
        <v>5000</v>
      </c>
      <c r="N340" t="s">
        <v>47</v>
      </c>
      <c r="O340" t="s">
        <v>30</v>
      </c>
      <c r="P340" t="s">
        <v>15497</v>
      </c>
      <c r="Q340" t="s">
        <v>32</v>
      </c>
      <c r="R340" t="s">
        <v>33</v>
      </c>
      <c r="S340" t="s">
        <v>33</v>
      </c>
      <c r="T340" t="s">
        <v>33</v>
      </c>
      <c r="U340" t="s">
        <v>33</v>
      </c>
      <c r="V340" t="s">
        <v>33</v>
      </c>
      <c r="W340" t="s">
        <v>33</v>
      </c>
    </row>
    <row r="341" spans="1:23" hidden="1">
      <c r="A341" t="s">
        <v>15366</v>
      </c>
      <c r="B341" t="s">
        <v>21</v>
      </c>
      <c r="C341" t="s">
        <v>22</v>
      </c>
      <c r="D341" s="47">
        <v>42</v>
      </c>
      <c r="E341" t="s">
        <v>15498</v>
      </c>
      <c r="F341" t="str">
        <f t="shared" si="5"/>
        <v>05132195</v>
      </c>
      <c r="G341" s="32" t="s">
        <v>440</v>
      </c>
      <c r="H341" s="32">
        <v>92188</v>
      </c>
      <c r="I341" t="s">
        <v>788</v>
      </c>
      <c r="J341" t="s">
        <v>789</v>
      </c>
      <c r="K341" t="s">
        <v>15499</v>
      </c>
      <c r="L341" t="s">
        <v>80</v>
      </c>
      <c r="M341" t="s">
        <v>791</v>
      </c>
      <c r="N341" t="s">
        <v>47</v>
      </c>
      <c r="O341" t="s">
        <v>30</v>
      </c>
      <c r="P341" t="s">
        <v>32</v>
      </c>
      <c r="Q341" t="s">
        <v>33</v>
      </c>
      <c r="R341" t="s">
        <v>33</v>
      </c>
      <c r="S341" t="s">
        <v>33</v>
      </c>
      <c r="T341" t="s">
        <v>33</v>
      </c>
      <c r="U341" t="s">
        <v>33</v>
      </c>
      <c r="V341" t="s">
        <v>33</v>
      </c>
      <c r="W341" t="s">
        <v>33</v>
      </c>
    </row>
    <row r="342" spans="1:23" hidden="1">
      <c r="A342" t="s">
        <v>15366</v>
      </c>
      <c r="B342" t="s">
        <v>21</v>
      </c>
      <c r="C342" t="s">
        <v>22</v>
      </c>
      <c r="D342" s="47">
        <v>27.44</v>
      </c>
      <c r="E342" t="s">
        <v>15500</v>
      </c>
      <c r="F342" t="str">
        <f t="shared" si="5"/>
        <v>20497682</v>
      </c>
      <c r="G342" s="34" t="s">
        <v>1067</v>
      </c>
      <c r="H342" s="34" t="s">
        <v>15476</v>
      </c>
      <c r="I342" t="s">
        <v>24</v>
      </c>
      <c r="J342" t="s">
        <v>25</v>
      </c>
      <c r="K342" t="s">
        <v>15501</v>
      </c>
      <c r="L342" t="s">
        <v>27</v>
      </c>
      <c r="M342" t="s">
        <v>28</v>
      </c>
      <c r="N342" t="s">
        <v>29</v>
      </c>
      <c r="O342" t="s">
        <v>30</v>
      </c>
      <c r="P342" t="s">
        <v>15502</v>
      </c>
      <c r="Q342" t="s">
        <v>32</v>
      </c>
      <c r="R342" t="s">
        <v>33</v>
      </c>
      <c r="S342" t="s">
        <v>33</v>
      </c>
      <c r="T342" t="s">
        <v>33</v>
      </c>
      <c r="U342" t="s">
        <v>33</v>
      </c>
      <c r="V342" t="s">
        <v>33</v>
      </c>
      <c r="W342" t="s">
        <v>33</v>
      </c>
    </row>
    <row r="343" spans="1:23" hidden="1">
      <c r="A343" t="s">
        <v>15366</v>
      </c>
      <c r="B343" t="s">
        <v>21</v>
      </c>
      <c r="C343" t="s">
        <v>22</v>
      </c>
      <c r="D343" s="47">
        <v>22.74</v>
      </c>
      <c r="E343" t="s">
        <v>15503</v>
      </c>
      <c r="F343" t="str">
        <f t="shared" si="5"/>
        <v>20497664</v>
      </c>
      <c r="G343" s="34" t="s">
        <v>1067</v>
      </c>
      <c r="H343" s="34" t="s">
        <v>15476</v>
      </c>
      <c r="I343" t="s">
        <v>24</v>
      </c>
      <c r="J343" t="s">
        <v>25</v>
      </c>
      <c r="K343" t="s">
        <v>15504</v>
      </c>
      <c r="L343" t="s">
        <v>27</v>
      </c>
      <c r="M343" t="s">
        <v>28</v>
      </c>
      <c r="N343" t="s">
        <v>29</v>
      </c>
      <c r="O343" t="s">
        <v>30</v>
      </c>
      <c r="P343" t="s">
        <v>15505</v>
      </c>
      <c r="Q343" t="s">
        <v>32</v>
      </c>
      <c r="R343" t="s">
        <v>33</v>
      </c>
      <c r="S343" t="s">
        <v>33</v>
      </c>
      <c r="T343" t="s">
        <v>33</v>
      </c>
      <c r="U343" t="s">
        <v>33</v>
      </c>
      <c r="V343" t="s">
        <v>33</v>
      </c>
      <c r="W343" t="s">
        <v>33</v>
      </c>
    </row>
    <row r="344" spans="1:23" hidden="1">
      <c r="A344" t="s">
        <v>15366</v>
      </c>
      <c r="B344" t="s">
        <v>21</v>
      </c>
      <c r="C344" t="s">
        <v>22</v>
      </c>
      <c r="D344" s="47">
        <v>14629.77</v>
      </c>
      <c r="E344" t="s">
        <v>15506</v>
      </c>
      <c r="F344" t="str">
        <f>RIGHT(E344,8)</f>
        <v>51092565</v>
      </c>
      <c r="G344" s="34" t="s">
        <v>440</v>
      </c>
      <c r="H344" s="34" t="s">
        <v>15507</v>
      </c>
      <c r="I344" t="s">
        <v>1666</v>
      </c>
      <c r="J344" t="s">
        <v>15508</v>
      </c>
      <c r="K344" t="s">
        <v>15509</v>
      </c>
      <c r="L344" t="s">
        <v>298</v>
      </c>
      <c r="M344" t="s">
        <v>1670</v>
      </c>
      <c r="N344" t="s">
        <v>29</v>
      </c>
      <c r="O344" t="s">
        <v>30</v>
      </c>
      <c r="P344" t="s">
        <v>15510</v>
      </c>
      <c r="Q344" t="s">
        <v>32</v>
      </c>
      <c r="R344" t="s">
        <v>33</v>
      </c>
      <c r="S344" t="s">
        <v>33</v>
      </c>
      <c r="T344" t="s">
        <v>33</v>
      </c>
      <c r="U344" t="s">
        <v>33</v>
      </c>
      <c r="V344" t="s">
        <v>33</v>
      </c>
      <c r="W344" t="s">
        <v>33</v>
      </c>
    </row>
    <row r="345" spans="1:23" hidden="1">
      <c r="A345" t="s">
        <v>15366</v>
      </c>
      <c r="B345" t="s">
        <v>21</v>
      </c>
      <c r="C345" t="s">
        <v>22</v>
      </c>
      <c r="D345" s="47">
        <v>2318.3200000000002</v>
      </c>
      <c r="E345" t="s">
        <v>15511</v>
      </c>
      <c r="F345" t="str">
        <f t="shared" ref="F345:F408" si="6">RIGHT(E345,8)</f>
        <v>25402853</v>
      </c>
      <c r="G345" s="34" t="s">
        <v>440</v>
      </c>
      <c r="H345" s="34" t="s">
        <v>15507</v>
      </c>
      <c r="I345" t="s">
        <v>5422</v>
      </c>
      <c r="J345" t="s">
        <v>25</v>
      </c>
      <c r="K345" t="s">
        <v>5423</v>
      </c>
      <c r="L345" t="s">
        <v>5424</v>
      </c>
      <c r="M345" t="s">
        <v>5425</v>
      </c>
      <c r="N345" t="s">
        <v>47</v>
      </c>
      <c r="O345" t="s">
        <v>30</v>
      </c>
      <c r="P345" t="s">
        <v>15512</v>
      </c>
      <c r="Q345" t="s">
        <v>32</v>
      </c>
      <c r="R345" t="s">
        <v>33</v>
      </c>
      <c r="S345" t="s">
        <v>33</v>
      </c>
      <c r="T345" t="s">
        <v>33</v>
      </c>
      <c r="U345" t="s">
        <v>33</v>
      </c>
      <c r="V345" t="s">
        <v>33</v>
      </c>
      <c r="W345" t="s">
        <v>33</v>
      </c>
    </row>
    <row r="346" spans="1:23" hidden="1">
      <c r="A346" t="s">
        <v>15366</v>
      </c>
      <c r="B346" t="s">
        <v>21</v>
      </c>
      <c r="C346" t="s">
        <v>22</v>
      </c>
      <c r="D346" s="47">
        <v>1200</v>
      </c>
      <c r="E346" t="s">
        <v>15513</v>
      </c>
      <c r="F346" t="str">
        <f t="shared" si="6"/>
        <v>25833003</v>
      </c>
      <c r="G346" s="34" t="s">
        <v>440</v>
      </c>
      <c r="H346" s="34" t="s">
        <v>15507</v>
      </c>
      <c r="I346" t="s">
        <v>15514</v>
      </c>
      <c r="J346" t="s">
        <v>15515</v>
      </c>
      <c r="K346" t="s">
        <v>15516</v>
      </c>
      <c r="L346" t="s">
        <v>80</v>
      </c>
      <c r="M346" t="s">
        <v>15517</v>
      </c>
      <c r="N346" t="s">
        <v>204</v>
      </c>
      <c r="O346" t="s">
        <v>30</v>
      </c>
      <c r="P346" t="s">
        <v>32</v>
      </c>
      <c r="Q346" t="s">
        <v>33</v>
      </c>
      <c r="R346" t="s">
        <v>33</v>
      </c>
      <c r="S346" t="s">
        <v>33</v>
      </c>
      <c r="T346" t="s">
        <v>33</v>
      </c>
      <c r="U346" t="s">
        <v>33</v>
      </c>
      <c r="V346" t="s">
        <v>33</v>
      </c>
      <c r="W346" t="s">
        <v>33</v>
      </c>
    </row>
    <row r="347" spans="1:23" hidden="1">
      <c r="A347" t="s">
        <v>15518</v>
      </c>
      <c r="B347" t="s">
        <v>21</v>
      </c>
      <c r="C347" t="s">
        <v>22</v>
      </c>
      <c r="D347" s="47">
        <v>27000000</v>
      </c>
      <c r="E347" t="s">
        <v>15519</v>
      </c>
      <c r="F347" t="str">
        <f t="shared" si="6"/>
        <v>57723534</v>
      </c>
      <c r="G347" s="34" t="s">
        <v>1233</v>
      </c>
      <c r="H347" s="34" t="s">
        <v>15520</v>
      </c>
      <c r="I347" t="s">
        <v>942</v>
      </c>
      <c r="J347" t="s">
        <v>943</v>
      </c>
      <c r="K347" t="s">
        <v>944</v>
      </c>
      <c r="L347" t="s">
        <v>945</v>
      </c>
      <c r="M347" t="s">
        <v>946</v>
      </c>
      <c r="N347" t="s">
        <v>204</v>
      </c>
      <c r="O347" t="s">
        <v>30</v>
      </c>
      <c r="P347" t="s">
        <v>32</v>
      </c>
      <c r="Q347" t="s">
        <v>33</v>
      </c>
      <c r="R347" t="s">
        <v>33</v>
      </c>
      <c r="S347" t="s">
        <v>33</v>
      </c>
      <c r="T347" t="s">
        <v>33</v>
      </c>
      <c r="U347" t="s">
        <v>33</v>
      </c>
      <c r="V347" t="s">
        <v>33</v>
      </c>
      <c r="W347" t="s">
        <v>33</v>
      </c>
    </row>
    <row r="348" spans="1:23" hidden="1">
      <c r="A348" t="s">
        <v>15518</v>
      </c>
      <c r="B348" t="s">
        <v>21</v>
      </c>
      <c r="C348" t="s">
        <v>22</v>
      </c>
      <c r="D348" s="47">
        <v>2691000</v>
      </c>
      <c r="E348" t="s">
        <v>15521</v>
      </c>
      <c r="F348" t="str">
        <f t="shared" si="6"/>
        <v>57723535</v>
      </c>
      <c r="G348" s="34" t="s">
        <v>1233</v>
      </c>
      <c r="H348" s="34" t="s">
        <v>15522</v>
      </c>
      <c r="I348" t="s">
        <v>942</v>
      </c>
      <c r="J348" t="s">
        <v>943</v>
      </c>
      <c r="K348" t="s">
        <v>948</v>
      </c>
      <c r="L348" t="s">
        <v>80</v>
      </c>
      <c r="M348" t="s">
        <v>946</v>
      </c>
      <c r="N348" t="s">
        <v>204</v>
      </c>
      <c r="O348" t="s">
        <v>30</v>
      </c>
      <c r="P348" t="s">
        <v>32</v>
      </c>
      <c r="Q348" t="s">
        <v>33</v>
      </c>
      <c r="R348" t="s">
        <v>33</v>
      </c>
      <c r="S348" t="s">
        <v>33</v>
      </c>
      <c r="T348" t="s">
        <v>33</v>
      </c>
      <c r="U348" t="s">
        <v>33</v>
      </c>
      <c r="V348" t="s">
        <v>33</v>
      </c>
      <c r="W348" t="s">
        <v>33</v>
      </c>
    </row>
    <row r="349" spans="1:23" hidden="1">
      <c r="A349" t="s">
        <v>15518</v>
      </c>
      <c r="B349" t="s">
        <v>21</v>
      </c>
      <c r="C349" t="s">
        <v>22</v>
      </c>
      <c r="D349" s="47">
        <v>2228609.91</v>
      </c>
      <c r="E349" t="s">
        <v>15523</v>
      </c>
      <c r="F349" t="str">
        <f t="shared" si="6"/>
        <v>24762593</v>
      </c>
      <c r="G349" s="34" t="s">
        <v>440</v>
      </c>
      <c r="H349" s="34" t="s">
        <v>15524</v>
      </c>
      <c r="I349" t="s">
        <v>829</v>
      </c>
      <c r="J349" t="s">
        <v>830</v>
      </c>
      <c r="K349" t="s">
        <v>831</v>
      </c>
      <c r="L349" t="s">
        <v>39</v>
      </c>
      <c r="M349" t="s">
        <v>832</v>
      </c>
      <c r="N349" t="s">
        <v>29</v>
      </c>
      <c r="O349" t="s">
        <v>30</v>
      </c>
      <c r="P349" t="s">
        <v>15525</v>
      </c>
      <c r="Q349" t="s">
        <v>32</v>
      </c>
      <c r="R349" t="s">
        <v>33</v>
      </c>
      <c r="S349" t="s">
        <v>33</v>
      </c>
      <c r="T349" t="s">
        <v>33</v>
      </c>
      <c r="U349" t="s">
        <v>33</v>
      </c>
      <c r="V349" t="s">
        <v>33</v>
      </c>
      <c r="W349" t="s">
        <v>33</v>
      </c>
    </row>
    <row r="350" spans="1:23" hidden="1">
      <c r="A350" t="s">
        <v>15518</v>
      </c>
      <c r="B350" t="s">
        <v>21</v>
      </c>
      <c r="C350" t="s">
        <v>22</v>
      </c>
      <c r="D350" s="47">
        <v>416666.67</v>
      </c>
      <c r="E350" t="s">
        <v>15526</v>
      </c>
      <c r="F350" t="str">
        <f t="shared" si="6"/>
        <v>25200277</v>
      </c>
      <c r="G350" s="34" t="s">
        <v>1233</v>
      </c>
      <c r="H350" s="34" t="s">
        <v>16588</v>
      </c>
      <c r="I350" t="s">
        <v>24</v>
      </c>
      <c r="J350" t="s">
        <v>25</v>
      </c>
      <c r="K350" t="s">
        <v>15527</v>
      </c>
      <c r="L350" t="s">
        <v>27</v>
      </c>
      <c r="M350" t="s">
        <v>28</v>
      </c>
      <c r="N350" t="s">
        <v>29</v>
      </c>
      <c r="O350" t="s">
        <v>30</v>
      </c>
      <c r="P350" t="s">
        <v>15528</v>
      </c>
      <c r="Q350" t="s">
        <v>32</v>
      </c>
      <c r="R350" t="s">
        <v>33</v>
      </c>
      <c r="S350" t="s">
        <v>33</v>
      </c>
      <c r="T350" t="s">
        <v>33</v>
      </c>
      <c r="U350" t="s">
        <v>33</v>
      </c>
      <c r="V350" t="s">
        <v>33</v>
      </c>
      <c r="W350" t="s">
        <v>33</v>
      </c>
    </row>
    <row r="351" spans="1:23" hidden="1">
      <c r="A351" t="s">
        <v>15518</v>
      </c>
      <c r="B351" t="s">
        <v>21</v>
      </c>
      <c r="C351" t="s">
        <v>22</v>
      </c>
      <c r="D351" s="47">
        <v>416666.67</v>
      </c>
      <c r="E351" t="s">
        <v>15529</v>
      </c>
      <c r="F351" t="str">
        <f t="shared" si="6"/>
        <v>25200286</v>
      </c>
      <c r="G351" s="34">
        <v>2100</v>
      </c>
      <c r="H351" s="34">
        <v>827</v>
      </c>
      <c r="I351" t="s">
        <v>24</v>
      </c>
      <c r="J351" t="s">
        <v>25</v>
      </c>
      <c r="K351" t="s">
        <v>15530</v>
      </c>
      <c r="L351" t="s">
        <v>27</v>
      </c>
      <c r="M351" t="s">
        <v>28</v>
      </c>
      <c r="N351" t="s">
        <v>29</v>
      </c>
      <c r="O351" t="s">
        <v>30</v>
      </c>
      <c r="P351" t="s">
        <v>15531</v>
      </c>
      <c r="Q351" t="s">
        <v>32</v>
      </c>
      <c r="R351" t="s">
        <v>33</v>
      </c>
      <c r="S351" t="s">
        <v>33</v>
      </c>
      <c r="T351" t="s">
        <v>33</v>
      </c>
      <c r="U351" t="s">
        <v>33</v>
      </c>
      <c r="V351" t="s">
        <v>33</v>
      </c>
      <c r="W351" t="s">
        <v>33</v>
      </c>
    </row>
    <row r="352" spans="1:23" hidden="1">
      <c r="A352" t="s">
        <v>15518</v>
      </c>
      <c r="B352" t="s">
        <v>21</v>
      </c>
      <c r="C352" t="s">
        <v>22</v>
      </c>
      <c r="D352" s="47">
        <v>237347.17</v>
      </c>
      <c r="E352" t="s">
        <v>15532</v>
      </c>
      <c r="F352" t="str">
        <f t="shared" si="6"/>
        <v>70130617</v>
      </c>
      <c r="G352" s="34" t="s">
        <v>440</v>
      </c>
      <c r="H352" s="34" t="s">
        <v>15524</v>
      </c>
      <c r="I352" t="s">
        <v>561</v>
      </c>
      <c r="J352" t="s">
        <v>58</v>
      </c>
      <c r="K352" t="s">
        <v>562</v>
      </c>
      <c r="L352" t="s">
        <v>39</v>
      </c>
      <c r="M352" t="s">
        <v>60</v>
      </c>
      <c r="N352" t="s">
        <v>29</v>
      </c>
      <c r="O352" t="s">
        <v>563</v>
      </c>
      <c r="P352" t="s">
        <v>15533</v>
      </c>
      <c r="Q352" t="s">
        <v>32</v>
      </c>
      <c r="R352" t="s">
        <v>33</v>
      </c>
      <c r="S352" t="s">
        <v>33</v>
      </c>
      <c r="T352" t="s">
        <v>33</v>
      </c>
      <c r="U352" t="s">
        <v>33</v>
      </c>
      <c r="V352" t="s">
        <v>33</v>
      </c>
      <c r="W352" t="s">
        <v>33</v>
      </c>
    </row>
    <row r="353" spans="1:23" hidden="1">
      <c r="A353" t="s">
        <v>15518</v>
      </c>
      <c r="B353" t="s">
        <v>21</v>
      </c>
      <c r="C353" t="s">
        <v>22</v>
      </c>
      <c r="D353" s="47">
        <v>134065.81</v>
      </c>
      <c r="E353" t="s">
        <v>15534</v>
      </c>
      <c r="F353" t="str">
        <f t="shared" si="6"/>
        <v>24762601</v>
      </c>
      <c r="G353" s="34" t="s">
        <v>440</v>
      </c>
      <c r="H353" s="34" t="s">
        <v>15535</v>
      </c>
      <c r="I353" t="s">
        <v>829</v>
      </c>
      <c r="J353" t="s">
        <v>830</v>
      </c>
      <c r="K353" t="s">
        <v>831</v>
      </c>
      <c r="L353" t="s">
        <v>39</v>
      </c>
      <c r="M353" t="s">
        <v>832</v>
      </c>
      <c r="N353" t="s">
        <v>29</v>
      </c>
      <c r="O353" t="s">
        <v>30</v>
      </c>
      <c r="P353" t="s">
        <v>15536</v>
      </c>
      <c r="Q353" t="s">
        <v>32</v>
      </c>
      <c r="R353" t="s">
        <v>33</v>
      </c>
      <c r="S353" t="s">
        <v>33</v>
      </c>
      <c r="T353" t="s">
        <v>33</v>
      </c>
      <c r="U353" t="s">
        <v>33</v>
      </c>
      <c r="V353" t="s">
        <v>33</v>
      </c>
      <c r="W353" t="s">
        <v>33</v>
      </c>
    </row>
    <row r="354" spans="1:23" hidden="1">
      <c r="A354" t="s">
        <v>15518</v>
      </c>
      <c r="B354" t="s">
        <v>21</v>
      </c>
      <c r="C354" t="s">
        <v>22</v>
      </c>
      <c r="D354" s="47">
        <v>131260.75</v>
      </c>
      <c r="E354" t="s">
        <v>15537</v>
      </c>
      <c r="F354" t="str">
        <f t="shared" si="6"/>
        <v>25197480</v>
      </c>
      <c r="G354" s="34" t="s">
        <v>440</v>
      </c>
      <c r="H354" s="34" t="s">
        <v>15524</v>
      </c>
      <c r="I354" t="s">
        <v>24</v>
      </c>
      <c r="J354" t="s">
        <v>25</v>
      </c>
      <c r="K354" t="s">
        <v>15538</v>
      </c>
      <c r="L354" t="s">
        <v>27</v>
      </c>
      <c r="M354" t="s">
        <v>28</v>
      </c>
      <c r="N354" t="s">
        <v>29</v>
      </c>
      <c r="O354" t="s">
        <v>30</v>
      </c>
      <c r="P354" t="s">
        <v>15539</v>
      </c>
      <c r="Q354" t="s">
        <v>32</v>
      </c>
      <c r="R354" t="s">
        <v>33</v>
      </c>
      <c r="S354" t="s">
        <v>33</v>
      </c>
      <c r="T354" t="s">
        <v>33</v>
      </c>
      <c r="U354" t="s">
        <v>33</v>
      </c>
      <c r="V354" t="s">
        <v>33</v>
      </c>
      <c r="W354" t="s">
        <v>33</v>
      </c>
    </row>
    <row r="355" spans="1:23" hidden="1">
      <c r="A355" t="s">
        <v>15518</v>
      </c>
      <c r="B355" t="s">
        <v>21</v>
      </c>
      <c r="C355" t="s">
        <v>22</v>
      </c>
      <c r="D355" s="47">
        <v>71390.720000000001</v>
      </c>
      <c r="E355" t="s">
        <v>15540</v>
      </c>
      <c r="F355" t="str">
        <f t="shared" si="6"/>
        <v>64466257</v>
      </c>
      <c r="G355" s="34" t="s">
        <v>440</v>
      </c>
      <c r="H355" s="34" t="s">
        <v>15524</v>
      </c>
      <c r="I355" t="s">
        <v>370</v>
      </c>
      <c r="J355" t="s">
        <v>371</v>
      </c>
      <c r="K355" t="s">
        <v>372</v>
      </c>
      <c r="L355" t="s">
        <v>80</v>
      </c>
      <c r="M355" t="s">
        <v>373</v>
      </c>
      <c r="N355" t="s">
        <v>47</v>
      </c>
      <c r="O355" t="s">
        <v>30</v>
      </c>
      <c r="P355" t="s">
        <v>15541</v>
      </c>
      <c r="Q355" t="s">
        <v>32</v>
      </c>
      <c r="R355" t="s">
        <v>33</v>
      </c>
      <c r="S355" t="s">
        <v>33</v>
      </c>
      <c r="T355" t="s">
        <v>33</v>
      </c>
      <c r="U355" t="s">
        <v>33</v>
      </c>
      <c r="V355" t="s">
        <v>33</v>
      </c>
      <c r="W355" t="s">
        <v>33</v>
      </c>
    </row>
    <row r="356" spans="1:23" hidden="1">
      <c r="A356" t="s">
        <v>15518</v>
      </c>
      <c r="B356" t="s">
        <v>21</v>
      </c>
      <c r="C356" t="s">
        <v>22</v>
      </c>
      <c r="D356" s="47">
        <v>66147.67</v>
      </c>
      <c r="E356" t="s">
        <v>15542</v>
      </c>
      <c r="F356" t="str">
        <f>RIGHT(E356,8)</f>
        <v>52032786</v>
      </c>
      <c r="G356" s="34" t="s">
        <v>440</v>
      </c>
      <c r="H356" s="34" t="s">
        <v>15535</v>
      </c>
      <c r="I356" t="s">
        <v>120</v>
      </c>
      <c r="J356" t="s">
        <v>50</v>
      </c>
      <c r="K356" t="s">
        <v>121</v>
      </c>
      <c r="L356" t="s">
        <v>80</v>
      </c>
      <c r="M356" t="s">
        <v>53</v>
      </c>
      <c r="N356" t="s">
        <v>47</v>
      </c>
      <c r="O356" t="s">
        <v>122</v>
      </c>
      <c r="P356" t="s">
        <v>15543</v>
      </c>
      <c r="Q356" t="s">
        <v>32</v>
      </c>
      <c r="R356" t="s">
        <v>33</v>
      </c>
      <c r="S356" t="s">
        <v>33</v>
      </c>
      <c r="T356" t="s">
        <v>33</v>
      </c>
      <c r="U356" t="s">
        <v>33</v>
      </c>
      <c r="V356" t="s">
        <v>33</v>
      </c>
      <c r="W356" t="s">
        <v>33</v>
      </c>
    </row>
    <row r="357" spans="1:23" hidden="1">
      <c r="A357" t="s">
        <v>15518</v>
      </c>
      <c r="B357" t="s">
        <v>21</v>
      </c>
      <c r="C357" t="s">
        <v>22</v>
      </c>
      <c r="D357" s="47">
        <v>64529</v>
      </c>
      <c r="E357" t="s">
        <v>15544</v>
      </c>
      <c r="F357" t="str">
        <f t="shared" si="6"/>
        <v>12780087</v>
      </c>
      <c r="G357" s="34" t="s">
        <v>1062</v>
      </c>
      <c r="H357" s="34" t="s">
        <v>15545</v>
      </c>
      <c r="I357" t="s">
        <v>187</v>
      </c>
      <c r="J357" t="s">
        <v>188</v>
      </c>
      <c r="K357" t="s">
        <v>189</v>
      </c>
      <c r="L357" t="s">
        <v>80</v>
      </c>
      <c r="M357" t="s">
        <v>190</v>
      </c>
      <c r="N357" t="s">
        <v>47</v>
      </c>
      <c r="O357" t="s">
        <v>30</v>
      </c>
      <c r="P357" t="s">
        <v>32</v>
      </c>
      <c r="Q357" t="s">
        <v>33</v>
      </c>
      <c r="R357" t="s">
        <v>33</v>
      </c>
      <c r="S357" t="s">
        <v>33</v>
      </c>
      <c r="T357" t="s">
        <v>33</v>
      </c>
      <c r="U357" t="s">
        <v>33</v>
      </c>
      <c r="V357" t="s">
        <v>33</v>
      </c>
      <c r="W357" t="s">
        <v>33</v>
      </c>
    </row>
    <row r="358" spans="1:23" hidden="1">
      <c r="A358" t="s">
        <v>15518</v>
      </c>
      <c r="B358" t="s">
        <v>21</v>
      </c>
      <c r="C358" t="s">
        <v>22</v>
      </c>
      <c r="D358" s="47">
        <v>64067.5</v>
      </c>
      <c r="E358" t="s">
        <v>15546</v>
      </c>
      <c r="F358" t="str">
        <f t="shared" si="6"/>
        <v>25190239</v>
      </c>
      <c r="G358" s="34" t="s">
        <v>440</v>
      </c>
      <c r="H358" s="34" t="s">
        <v>15524</v>
      </c>
      <c r="I358" t="s">
        <v>24</v>
      </c>
      <c r="J358" t="s">
        <v>25</v>
      </c>
      <c r="K358" t="s">
        <v>15547</v>
      </c>
      <c r="L358" t="s">
        <v>27</v>
      </c>
      <c r="M358" t="s">
        <v>28</v>
      </c>
      <c r="N358" t="s">
        <v>29</v>
      </c>
      <c r="O358" t="s">
        <v>30</v>
      </c>
      <c r="P358" t="s">
        <v>15548</v>
      </c>
      <c r="Q358" t="s">
        <v>32</v>
      </c>
      <c r="R358" t="s">
        <v>33</v>
      </c>
      <c r="S358" t="s">
        <v>33</v>
      </c>
      <c r="T358" t="s">
        <v>33</v>
      </c>
      <c r="U358" t="s">
        <v>33</v>
      </c>
      <c r="V358" t="s">
        <v>33</v>
      </c>
      <c r="W358" t="s">
        <v>33</v>
      </c>
    </row>
    <row r="359" spans="1:23" hidden="1">
      <c r="A359" t="s">
        <v>15518</v>
      </c>
      <c r="B359" t="s">
        <v>21</v>
      </c>
      <c r="C359" t="s">
        <v>22</v>
      </c>
      <c r="D359" s="47">
        <v>58537.55</v>
      </c>
      <c r="E359" t="s">
        <v>15549</v>
      </c>
      <c r="F359" t="str">
        <f t="shared" si="6"/>
        <v>26154291</v>
      </c>
      <c r="G359" s="32">
        <v>6400</v>
      </c>
      <c r="H359" s="32">
        <v>47340</v>
      </c>
      <c r="I359" t="s">
        <v>329</v>
      </c>
      <c r="J359" t="s">
        <v>330</v>
      </c>
      <c r="K359" t="s">
        <v>331</v>
      </c>
      <c r="L359" t="s">
        <v>332</v>
      </c>
      <c r="M359" t="s">
        <v>333</v>
      </c>
      <c r="N359" t="s">
        <v>47</v>
      </c>
      <c r="O359" t="s">
        <v>30</v>
      </c>
      <c r="P359" t="s">
        <v>32</v>
      </c>
      <c r="Q359" t="s">
        <v>33</v>
      </c>
      <c r="R359" t="s">
        <v>33</v>
      </c>
      <c r="S359" t="s">
        <v>33</v>
      </c>
      <c r="T359" t="s">
        <v>33</v>
      </c>
      <c r="U359" t="s">
        <v>33</v>
      </c>
      <c r="V359" t="s">
        <v>33</v>
      </c>
      <c r="W359" t="s">
        <v>33</v>
      </c>
    </row>
    <row r="360" spans="1:23" hidden="1">
      <c r="A360" t="s">
        <v>15518</v>
      </c>
      <c r="B360" t="s">
        <v>21</v>
      </c>
      <c r="C360" t="s">
        <v>22</v>
      </c>
      <c r="D360" s="47">
        <v>52635.28</v>
      </c>
      <c r="E360" t="s">
        <v>15550</v>
      </c>
      <c r="F360" t="str">
        <f t="shared" si="6"/>
        <v>25636262</v>
      </c>
      <c r="G360" s="34" t="s">
        <v>440</v>
      </c>
      <c r="H360" s="34" t="s">
        <v>15524</v>
      </c>
      <c r="I360" t="s">
        <v>403</v>
      </c>
      <c r="J360" t="s">
        <v>404</v>
      </c>
      <c r="K360" t="s">
        <v>405</v>
      </c>
      <c r="L360" t="s">
        <v>27</v>
      </c>
      <c r="M360" t="s">
        <v>406</v>
      </c>
      <c r="N360" t="s">
        <v>29</v>
      </c>
      <c r="O360" t="s">
        <v>30</v>
      </c>
      <c r="P360" t="s">
        <v>15551</v>
      </c>
      <c r="Q360" t="s">
        <v>32</v>
      </c>
      <c r="R360" t="s">
        <v>33</v>
      </c>
      <c r="S360" t="s">
        <v>33</v>
      </c>
      <c r="T360" t="s">
        <v>33</v>
      </c>
      <c r="U360" t="s">
        <v>33</v>
      </c>
      <c r="V360" t="s">
        <v>33</v>
      </c>
      <c r="W360" t="s">
        <v>33</v>
      </c>
    </row>
    <row r="361" spans="1:23" hidden="1">
      <c r="A361" t="s">
        <v>15518</v>
      </c>
      <c r="B361" t="s">
        <v>21</v>
      </c>
      <c r="C361" t="s">
        <v>22</v>
      </c>
      <c r="D361" s="47">
        <v>51648.53</v>
      </c>
      <c r="E361" t="s">
        <v>15552</v>
      </c>
      <c r="F361" t="str">
        <f t="shared" si="6"/>
        <v>28122213</v>
      </c>
      <c r="G361" s="34" t="s">
        <v>440</v>
      </c>
      <c r="H361" s="34" t="s">
        <v>15524</v>
      </c>
      <c r="I361" t="s">
        <v>2488</v>
      </c>
      <c r="J361" t="s">
        <v>25</v>
      </c>
      <c r="K361" t="s">
        <v>15553</v>
      </c>
      <c r="L361" t="s">
        <v>4900</v>
      </c>
      <c r="M361" t="s">
        <v>2491</v>
      </c>
      <c r="N361" t="s">
        <v>233</v>
      </c>
      <c r="O361" t="s">
        <v>30</v>
      </c>
      <c r="P361" t="s">
        <v>15554</v>
      </c>
      <c r="Q361" t="s">
        <v>32</v>
      </c>
      <c r="R361" t="s">
        <v>33</v>
      </c>
      <c r="S361" t="s">
        <v>33</v>
      </c>
      <c r="T361" t="s">
        <v>33</v>
      </c>
      <c r="U361" t="s">
        <v>33</v>
      </c>
      <c r="V361" t="s">
        <v>33</v>
      </c>
      <c r="W361" t="s">
        <v>33</v>
      </c>
    </row>
    <row r="362" spans="1:23" hidden="1">
      <c r="A362" t="s">
        <v>15518</v>
      </c>
      <c r="B362" t="s">
        <v>21</v>
      </c>
      <c r="C362" t="s">
        <v>22</v>
      </c>
      <c r="D362" s="47">
        <v>50000</v>
      </c>
      <c r="E362" t="s">
        <v>15555</v>
      </c>
      <c r="F362" t="str">
        <f t="shared" si="6"/>
        <v>20626780</v>
      </c>
      <c r="G362" s="34" t="s">
        <v>440</v>
      </c>
      <c r="H362" s="34" t="s">
        <v>15535</v>
      </c>
      <c r="I362" t="s">
        <v>14720</v>
      </c>
      <c r="J362" t="s">
        <v>153</v>
      </c>
      <c r="K362" t="s">
        <v>15556</v>
      </c>
      <c r="L362" t="s">
        <v>45</v>
      </c>
      <c r="M362" t="s">
        <v>155</v>
      </c>
      <c r="N362" t="s">
        <v>47</v>
      </c>
      <c r="O362" t="s">
        <v>30</v>
      </c>
      <c r="P362" t="s">
        <v>15557</v>
      </c>
      <c r="Q362" t="s">
        <v>32</v>
      </c>
      <c r="R362" t="s">
        <v>33</v>
      </c>
      <c r="S362" t="s">
        <v>33</v>
      </c>
      <c r="T362" t="s">
        <v>33</v>
      </c>
      <c r="U362" t="s">
        <v>33</v>
      </c>
      <c r="V362" t="s">
        <v>33</v>
      </c>
      <c r="W362" t="s">
        <v>33</v>
      </c>
    </row>
    <row r="363" spans="1:23" hidden="1">
      <c r="A363" t="s">
        <v>15518</v>
      </c>
      <c r="B363" t="s">
        <v>21</v>
      </c>
      <c r="C363" t="s">
        <v>22</v>
      </c>
      <c r="D363" s="47">
        <v>49269.04</v>
      </c>
      <c r="E363" t="s">
        <v>15558</v>
      </c>
      <c r="F363" t="str">
        <f t="shared" si="6"/>
        <v>27062535</v>
      </c>
      <c r="G363" s="34" t="s">
        <v>440</v>
      </c>
      <c r="H363" s="34" t="s">
        <v>15524</v>
      </c>
      <c r="I363" t="s">
        <v>4751</v>
      </c>
      <c r="J363" t="s">
        <v>410</v>
      </c>
      <c r="K363" t="s">
        <v>4752</v>
      </c>
      <c r="L363" t="s">
        <v>4753</v>
      </c>
      <c r="M363" t="s">
        <v>4754</v>
      </c>
      <c r="N363" t="s">
        <v>29</v>
      </c>
      <c r="O363" t="s">
        <v>30</v>
      </c>
      <c r="P363" t="s">
        <v>15559</v>
      </c>
      <c r="Q363" t="s">
        <v>32</v>
      </c>
      <c r="R363" t="s">
        <v>33</v>
      </c>
      <c r="S363" t="s">
        <v>33</v>
      </c>
      <c r="T363" t="s">
        <v>33</v>
      </c>
      <c r="U363" t="s">
        <v>33</v>
      </c>
      <c r="V363" t="s">
        <v>33</v>
      </c>
      <c r="W363" t="s">
        <v>33</v>
      </c>
    </row>
    <row r="364" spans="1:23" hidden="1">
      <c r="A364" t="s">
        <v>15518</v>
      </c>
      <c r="B364" t="s">
        <v>21</v>
      </c>
      <c r="C364" t="s">
        <v>22</v>
      </c>
      <c r="D364" s="47">
        <v>44105.77</v>
      </c>
      <c r="E364" t="s">
        <v>15560</v>
      </c>
      <c r="F364" t="str">
        <f t="shared" si="6"/>
        <v>08590180</v>
      </c>
      <c r="G364" s="34" t="s">
        <v>440</v>
      </c>
      <c r="H364" s="34" t="s">
        <v>15524</v>
      </c>
      <c r="I364" t="s">
        <v>548</v>
      </c>
      <c r="J364" t="s">
        <v>549</v>
      </c>
      <c r="K364" t="s">
        <v>4765</v>
      </c>
      <c r="L364" t="s">
        <v>80</v>
      </c>
      <c r="M364" t="s">
        <v>551</v>
      </c>
      <c r="N364" t="s">
        <v>47</v>
      </c>
      <c r="O364" t="s">
        <v>693</v>
      </c>
      <c r="P364" t="s">
        <v>15561</v>
      </c>
      <c r="Q364" t="s">
        <v>32</v>
      </c>
      <c r="R364" t="s">
        <v>33</v>
      </c>
      <c r="S364" t="s">
        <v>33</v>
      </c>
      <c r="T364" t="s">
        <v>33</v>
      </c>
      <c r="U364" t="s">
        <v>33</v>
      </c>
      <c r="V364" t="s">
        <v>33</v>
      </c>
      <c r="W364" t="s">
        <v>33</v>
      </c>
    </row>
    <row r="365" spans="1:23" hidden="1">
      <c r="A365" t="s">
        <v>15518</v>
      </c>
      <c r="B365" t="s">
        <v>21</v>
      </c>
      <c r="C365" t="s">
        <v>22</v>
      </c>
      <c r="D365" s="47">
        <v>39784.300000000003</v>
      </c>
      <c r="E365" t="s">
        <v>15562</v>
      </c>
      <c r="F365" t="str">
        <f t="shared" si="6"/>
        <v>25189687</v>
      </c>
      <c r="G365" s="34" t="s">
        <v>440</v>
      </c>
      <c r="H365" s="34" t="s">
        <v>15524</v>
      </c>
      <c r="I365" t="s">
        <v>24</v>
      </c>
      <c r="J365" t="s">
        <v>25</v>
      </c>
      <c r="K365" t="s">
        <v>15563</v>
      </c>
      <c r="L365" t="s">
        <v>27</v>
      </c>
      <c r="M365" t="s">
        <v>28</v>
      </c>
      <c r="N365" t="s">
        <v>29</v>
      </c>
      <c r="O365" t="s">
        <v>30</v>
      </c>
      <c r="P365" t="s">
        <v>15564</v>
      </c>
      <c r="Q365" t="s">
        <v>32</v>
      </c>
      <c r="R365" t="s">
        <v>33</v>
      </c>
      <c r="S365" t="s">
        <v>33</v>
      </c>
      <c r="T365" t="s">
        <v>33</v>
      </c>
      <c r="U365" t="s">
        <v>33</v>
      </c>
      <c r="V365" t="s">
        <v>33</v>
      </c>
      <c r="W365" t="s">
        <v>33</v>
      </c>
    </row>
    <row r="366" spans="1:23" hidden="1">
      <c r="A366" t="s">
        <v>15518</v>
      </c>
      <c r="B366" t="s">
        <v>21</v>
      </c>
      <c r="C366" t="s">
        <v>22</v>
      </c>
      <c r="D366" s="47">
        <v>32644.23</v>
      </c>
      <c r="E366" t="s">
        <v>15565</v>
      </c>
      <c r="F366" t="str">
        <f t="shared" si="6"/>
        <v>83853446</v>
      </c>
      <c r="G366" s="34" t="s">
        <v>440</v>
      </c>
      <c r="H366" s="34" t="s">
        <v>15524</v>
      </c>
      <c r="I366" t="s">
        <v>2126</v>
      </c>
      <c r="J366" t="s">
        <v>2127</v>
      </c>
      <c r="K366" t="s">
        <v>15566</v>
      </c>
      <c r="L366" t="s">
        <v>1669</v>
      </c>
      <c r="M366" t="s">
        <v>2129</v>
      </c>
      <c r="N366" t="s">
        <v>29</v>
      </c>
      <c r="O366" t="s">
        <v>30</v>
      </c>
      <c r="P366" t="s">
        <v>15567</v>
      </c>
      <c r="Q366" t="s">
        <v>32</v>
      </c>
      <c r="R366" t="s">
        <v>33</v>
      </c>
      <c r="S366" t="s">
        <v>33</v>
      </c>
      <c r="T366" t="s">
        <v>33</v>
      </c>
      <c r="U366" t="s">
        <v>33</v>
      </c>
      <c r="V366" t="s">
        <v>33</v>
      </c>
      <c r="W366" t="s">
        <v>33</v>
      </c>
    </row>
    <row r="367" spans="1:23" hidden="1">
      <c r="A367" t="s">
        <v>15518</v>
      </c>
      <c r="B367" t="s">
        <v>21</v>
      </c>
      <c r="C367" t="s">
        <v>22</v>
      </c>
      <c r="D367" s="47">
        <v>32250</v>
      </c>
      <c r="E367" t="s">
        <v>15568</v>
      </c>
      <c r="F367" t="str">
        <f t="shared" si="6"/>
        <v>25196645</v>
      </c>
      <c r="G367" s="34" t="s">
        <v>440</v>
      </c>
      <c r="H367" s="34" t="s">
        <v>15524</v>
      </c>
      <c r="I367" t="s">
        <v>24</v>
      </c>
      <c r="J367" t="s">
        <v>25</v>
      </c>
      <c r="K367" t="s">
        <v>15569</v>
      </c>
      <c r="L367" t="s">
        <v>27</v>
      </c>
      <c r="M367" t="s">
        <v>28</v>
      </c>
      <c r="N367" t="s">
        <v>29</v>
      </c>
      <c r="O367" t="s">
        <v>30</v>
      </c>
      <c r="P367" t="s">
        <v>15570</v>
      </c>
      <c r="Q367" t="s">
        <v>32</v>
      </c>
      <c r="R367" t="s">
        <v>33</v>
      </c>
      <c r="S367" t="s">
        <v>33</v>
      </c>
      <c r="T367" t="s">
        <v>33</v>
      </c>
      <c r="U367" t="s">
        <v>33</v>
      </c>
      <c r="V367" t="s">
        <v>33</v>
      </c>
      <c r="W367" t="s">
        <v>33</v>
      </c>
    </row>
    <row r="368" spans="1:23" hidden="1">
      <c r="A368" t="s">
        <v>15518</v>
      </c>
      <c r="B368" t="s">
        <v>21</v>
      </c>
      <c r="C368" t="s">
        <v>22</v>
      </c>
      <c r="D368" s="47">
        <v>26458.3</v>
      </c>
      <c r="E368" t="s">
        <v>15571</v>
      </c>
      <c r="F368" t="str">
        <f t="shared" si="6"/>
        <v>25664887</v>
      </c>
      <c r="G368" s="34" t="s">
        <v>440</v>
      </c>
      <c r="H368" s="34" t="s">
        <v>15524</v>
      </c>
      <c r="I368" t="s">
        <v>4771</v>
      </c>
      <c r="J368" t="s">
        <v>4772</v>
      </c>
      <c r="K368" t="s">
        <v>4773</v>
      </c>
      <c r="L368" t="s">
        <v>4774</v>
      </c>
      <c r="M368" t="s">
        <v>4775</v>
      </c>
      <c r="N368" t="s">
        <v>204</v>
      </c>
      <c r="O368" t="s">
        <v>30</v>
      </c>
      <c r="P368" t="s">
        <v>32</v>
      </c>
      <c r="Q368" t="s">
        <v>33</v>
      </c>
      <c r="R368" t="s">
        <v>33</v>
      </c>
      <c r="S368" t="s">
        <v>33</v>
      </c>
      <c r="T368" t="s">
        <v>33</v>
      </c>
      <c r="U368" t="s">
        <v>33</v>
      </c>
      <c r="V368" t="s">
        <v>33</v>
      </c>
      <c r="W368" t="s">
        <v>33</v>
      </c>
    </row>
    <row r="369" spans="1:23" hidden="1">
      <c r="A369" t="s">
        <v>15518</v>
      </c>
      <c r="B369" t="s">
        <v>21</v>
      </c>
      <c r="C369" t="s">
        <v>22</v>
      </c>
      <c r="D369" s="47">
        <v>15023.7</v>
      </c>
      <c r="E369" t="s">
        <v>15572</v>
      </c>
      <c r="F369" t="str">
        <f t="shared" si="6"/>
        <v>25189724</v>
      </c>
      <c r="G369" s="34" t="s">
        <v>440</v>
      </c>
      <c r="H369" s="34" t="s">
        <v>15524</v>
      </c>
      <c r="I369" t="s">
        <v>24</v>
      </c>
      <c r="J369" t="s">
        <v>25</v>
      </c>
      <c r="K369" t="s">
        <v>15573</v>
      </c>
      <c r="L369" t="s">
        <v>27</v>
      </c>
      <c r="M369" t="s">
        <v>28</v>
      </c>
      <c r="N369" t="s">
        <v>29</v>
      </c>
      <c r="O369" t="s">
        <v>30</v>
      </c>
      <c r="P369" t="s">
        <v>15574</v>
      </c>
      <c r="Q369" t="s">
        <v>32</v>
      </c>
      <c r="R369" t="s">
        <v>33</v>
      </c>
      <c r="S369" t="s">
        <v>33</v>
      </c>
      <c r="T369" t="s">
        <v>33</v>
      </c>
      <c r="U369" t="s">
        <v>33</v>
      </c>
      <c r="V369" t="s">
        <v>33</v>
      </c>
      <c r="W369" t="s">
        <v>33</v>
      </c>
    </row>
    <row r="370" spans="1:23" hidden="1">
      <c r="A370" t="s">
        <v>15518</v>
      </c>
      <c r="B370" t="s">
        <v>21</v>
      </c>
      <c r="C370" t="s">
        <v>22</v>
      </c>
      <c r="D370" s="47">
        <v>13574.4</v>
      </c>
      <c r="E370" t="s">
        <v>15575</v>
      </c>
      <c r="F370" t="str">
        <f t="shared" si="6"/>
        <v>25196627</v>
      </c>
      <c r="G370" s="34" t="s">
        <v>440</v>
      </c>
      <c r="H370" s="34" t="s">
        <v>15524</v>
      </c>
      <c r="I370" t="s">
        <v>24</v>
      </c>
      <c r="J370" t="s">
        <v>25</v>
      </c>
      <c r="K370" t="s">
        <v>15576</v>
      </c>
      <c r="L370" t="s">
        <v>27</v>
      </c>
      <c r="M370" t="s">
        <v>28</v>
      </c>
      <c r="N370" t="s">
        <v>29</v>
      </c>
      <c r="O370" t="s">
        <v>30</v>
      </c>
      <c r="P370" t="s">
        <v>15577</v>
      </c>
      <c r="Q370" t="s">
        <v>32</v>
      </c>
      <c r="R370" t="s">
        <v>33</v>
      </c>
      <c r="S370" t="s">
        <v>33</v>
      </c>
      <c r="T370" t="s">
        <v>33</v>
      </c>
      <c r="U370" t="s">
        <v>33</v>
      </c>
      <c r="V370" t="s">
        <v>33</v>
      </c>
      <c r="W370" t="s">
        <v>33</v>
      </c>
    </row>
    <row r="371" spans="1:23" hidden="1">
      <c r="A371" t="s">
        <v>15518</v>
      </c>
      <c r="B371" t="s">
        <v>21</v>
      </c>
      <c r="C371" t="s">
        <v>22</v>
      </c>
      <c r="D371" s="47">
        <v>12726.19</v>
      </c>
      <c r="E371" t="s">
        <v>15578</v>
      </c>
      <c r="F371" t="str">
        <f t="shared" si="6"/>
        <v>43491028</v>
      </c>
      <c r="G371" s="32" t="s">
        <v>440</v>
      </c>
      <c r="H371" s="32">
        <v>92197</v>
      </c>
      <c r="I371" t="s">
        <v>309</v>
      </c>
      <c r="J371" t="s">
        <v>310</v>
      </c>
      <c r="K371" t="s">
        <v>3456</v>
      </c>
      <c r="L371" t="s">
        <v>80</v>
      </c>
      <c r="M371" t="s">
        <v>312</v>
      </c>
      <c r="N371" t="s">
        <v>47</v>
      </c>
      <c r="O371" t="s">
        <v>30</v>
      </c>
      <c r="P371" t="s">
        <v>32</v>
      </c>
      <c r="Q371" t="s">
        <v>33</v>
      </c>
      <c r="R371" t="s">
        <v>33</v>
      </c>
      <c r="S371" t="s">
        <v>33</v>
      </c>
      <c r="T371" t="s">
        <v>33</v>
      </c>
      <c r="U371" t="s">
        <v>33</v>
      </c>
      <c r="V371" t="s">
        <v>33</v>
      </c>
      <c r="W371" t="s">
        <v>33</v>
      </c>
    </row>
    <row r="372" spans="1:23" hidden="1">
      <c r="A372" t="s">
        <v>15518</v>
      </c>
      <c r="B372" t="s">
        <v>21</v>
      </c>
      <c r="C372" t="s">
        <v>22</v>
      </c>
      <c r="D372" s="47">
        <v>12048.54</v>
      </c>
      <c r="E372" t="s">
        <v>15579</v>
      </c>
      <c r="F372" t="str">
        <f t="shared" si="6"/>
        <v>25559318</v>
      </c>
      <c r="G372" s="34" t="s">
        <v>440</v>
      </c>
      <c r="H372" s="34" t="s">
        <v>15524</v>
      </c>
      <c r="I372" t="s">
        <v>984</v>
      </c>
      <c r="J372" t="s">
        <v>229</v>
      </c>
      <c r="K372" t="s">
        <v>985</v>
      </c>
      <c r="L372" t="s">
        <v>194</v>
      </c>
      <c r="M372" t="s">
        <v>986</v>
      </c>
      <c r="N372" t="s">
        <v>29</v>
      </c>
      <c r="O372" t="s">
        <v>30</v>
      </c>
      <c r="P372" t="s">
        <v>15580</v>
      </c>
      <c r="Q372" t="s">
        <v>32</v>
      </c>
      <c r="R372" t="s">
        <v>33</v>
      </c>
      <c r="S372" t="s">
        <v>33</v>
      </c>
      <c r="T372" t="s">
        <v>33</v>
      </c>
      <c r="U372" t="s">
        <v>33</v>
      </c>
      <c r="V372" t="s">
        <v>33</v>
      </c>
      <c r="W372" t="s">
        <v>33</v>
      </c>
    </row>
    <row r="373" spans="1:23" hidden="1">
      <c r="A373" t="s">
        <v>15518</v>
      </c>
      <c r="B373" t="s">
        <v>21</v>
      </c>
      <c r="C373" t="s">
        <v>22</v>
      </c>
      <c r="D373" s="47">
        <v>11921</v>
      </c>
      <c r="E373" t="s">
        <v>15581</v>
      </c>
      <c r="F373" t="str">
        <f t="shared" si="6"/>
        <v>18547544</v>
      </c>
      <c r="G373" s="34" t="s">
        <v>440</v>
      </c>
      <c r="H373" s="34" t="s">
        <v>15524</v>
      </c>
      <c r="I373" t="s">
        <v>15582</v>
      </c>
      <c r="J373" t="s">
        <v>229</v>
      </c>
      <c r="K373" t="s">
        <v>15583</v>
      </c>
      <c r="L373" t="s">
        <v>728</v>
      </c>
      <c r="M373" t="s">
        <v>1543</v>
      </c>
      <c r="N373" t="s">
        <v>47</v>
      </c>
      <c r="O373" t="s">
        <v>30</v>
      </c>
      <c r="P373" t="s">
        <v>15584</v>
      </c>
      <c r="Q373" t="s">
        <v>32</v>
      </c>
      <c r="R373" t="s">
        <v>33</v>
      </c>
      <c r="S373" t="s">
        <v>33</v>
      </c>
      <c r="T373" t="s">
        <v>33</v>
      </c>
      <c r="U373" t="s">
        <v>33</v>
      </c>
      <c r="V373" t="s">
        <v>33</v>
      </c>
      <c r="W373" t="s">
        <v>33</v>
      </c>
    </row>
    <row r="374" spans="1:23" hidden="1">
      <c r="A374" t="s">
        <v>15518</v>
      </c>
      <c r="B374" t="s">
        <v>21</v>
      </c>
      <c r="C374" t="s">
        <v>22</v>
      </c>
      <c r="D374" s="47">
        <v>8926.0499999999993</v>
      </c>
      <c r="E374" t="s">
        <v>15585</v>
      </c>
      <c r="F374" t="str">
        <f t="shared" si="6"/>
        <v>21490703</v>
      </c>
      <c r="G374" s="34" t="s">
        <v>440</v>
      </c>
      <c r="H374" s="34" t="s">
        <v>15524</v>
      </c>
      <c r="I374" t="s">
        <v>139</v>
      </c>
      <c r="J374" t="s">
        <v>140</v>
      </c>
      <c r="K374" t="s">
        <v>15586</v>
      </c>
      <c r="L374" t="s">
        <v>194</v>
      </c>
      <c r="M374" t="s">
        <v>142</v>
      </c>
      <c r="N374" t="s">
        <v>29</v>
      </c>
      <c r="O374" t="s">
        <v>30</v>
      </c>
      <c r="P374" t="s">
        <v>15587</v>
      </c>
      <c r="Q374" t="s">
        <v>32</v>
      </c>
      <c r="R374" t="s">
        <v>33</v>
      </c>
      <c r="S374" t="s">
        <v>33</v>
      </c>
      <c r="T374" t="s">
        <v>33</v>
      </c>
      <c r="U374" t="s">
        <v>33</v>
      </c>
      <c r="V374" t="s">
        <v>33</v>
      </c>
      <c r="W374" t="s">
        <v>33</v>
      </c>
    </row>
    <row r="375" spans="1:23" hidden="1">
      <c r="A375" t="s">
        <v>15518</v>
      </c>
      <c r="B375" t="s">
        <v>21</v>
      </c>
      <c r="C375" t="s">
        <v>22</v>
      </c>
      <c r="D375" s="47">
        <v>7187.5</v>
      </c>
      <c r="E375" t="s">
        <v>15588</v>
      </c>
      <c r="F375" t="str">
        <f t="shared" si="6"/>
        <v>17505382</v>
      </c>
      <c r="G375" s="34" t="s">
        <v>440</v>
      </c>
      <c r="H375" s="34" t="s">
        <v>15535</v>
      </c>
      <c r="I375" t="s">
        <v>2811</v>
      </c>
      <c r="J375" t="s">
        <v>43</v>
      </c>
      <c r="K375" t="s">
        <v>15589</v>
      </c>
      <c r="L375" t="s">
        <v>45</v>
      </c>
      <c r="M375" t="s">
        <v>2813</v>
      </c>
      <c r="N375" t="s">
        <v>47</v>
      </c>
      <c r="O375" t="s">
        <v>30</v>
      </c>
      <c r="P375" t="s">
        <v>15590</v>
      </c>
      <c r="Q375" t="s">
        <v>32</v>
      </c>
      <c r="R375" t="s">
        <v>33</v>
      </c>
      <c r="S375" t="s">
        <v>33</v>
      </c>
      <c r="T375" t="s">
        <v>33</v>
      </c>
      <c r="U375" t="s">
        <v>33</v>
      </c>
      <c r="V375" t="s">
        <v>33</v>
      </c>
      <c r="W375" t="s">
        <v>33</v>
      </c>
    </row>
    <row r="376" spans="1:23" hidden="1">
      <c r="A376" t="s">
        <v>15518</v>
      </c>
      <c r="B376" t="s">
        <v>21</v>
      </c>
      <c r="C376" t="s">
        <v>22</v>
      </c>
      <c r="D376" s="47">
        <v>6867.24</v>
      </c>
      <c r="E376" t="s">
        <v>15591</v>
      </c>
      <c r="F376" t="str">
        <f t="shared" si="6"/>
        <v>60002707</v>
      </c>
      <c r="G376" s="34" t="s">
        <v>1055</v>
      </c>
      <c r="H376" s="34" t="s">
        <v>16589</v>
      </c>
      <c r="I376" t="s">
        <v>2567</v>
      </c>
      <c r="J376" t="s">
        <v>15592</v>
      </c>
      <c r="K376" t="s">
        <v>15593</v>
      </c>
      <c r="L376" t="s">
        <v>45</v>
      </c>
      <c r="M376" t="s">
        <v>163</v>
      </c>
      <c r="N376" t="s">
        <v>47</v>
      </c>
      <c r="O376" t="s">
        <v>30</v>
      </c>
      <c r="P376" t="s">
        <v>32</v>
      </c>
      <c r="Q376" t="s">
        <v>33</v>
      </c>
      <c r="R376" t="s">
        <v>33</v>
      </c>
      <c r="S376" t="s">
        <v>33</v>
      </c>
      <c r="T376" t="s">
        <v>33</v>
      </c>
      <c r="U376" t="s">
        <v>33</v>
      </c>
      <c r="V376" t="s">
        <v>33</v>
      </c>
      <c r="W376" t="s">
        <v>33</v>
      </c>
    </row>
    <row r="377" spans="1:23" hidden="1">
      <c r="A377" t="s">
        <v>15518</v>
      </c>
      <c r="B377" t="s">
        <v>21</v>
      </c>
      <c r="C377" t="s">
        <v>22</v>
      </c>
      <c r="D377" s="47">
        <v>5000</v>
      </c>
      <c r="E377" t="s">
        <v>15594</v>
      </c>
      <c r="F377" t="str">
        <f t="shared" si="6"/>
        <v>16448404</v>
      </c>
      <c r="G377" s="34" t="s">
        <v>1062</v>
      </c>
      <c r="H377" s="34" t="s">
        <v>15595</v>
      </c>
      <c r="I377" t="s">
        <v>4958</v>
      </c>
      <c r="J377" t="s">
        <v>9546</v>
      </c>
      <c r="K377" t="s">
        <v>4960</v>
      </c>
      <c r="L377" t="s">
        <v>80</v>
      </c>
      <c r="M377" t="s">
        <v>9547</v>
      </c>
      <c r="N377" t="s">
        <v>47</v>
      </c>
      <c r="O377" t="s">
        <v>30</v>
      </c>
      <c r="P377" t="s">
        <v>32</v>
      </c>
      <c r="Q377" t="s">
        <v>33</v>
      </c>
      <c r="R377" t="s">
        <v>33</v>
      </c>
      <c r="S377" t="s">
        <v>33</v>
      </c>
      <c r="T377" t="s">
        <v>33</v>
      </c>
      <c r="U377" t="s">
        <v>33</v>
      </c>
      <c r="V377" t="s">
        <v>33</v>
      </c>
      <c r="W377" t="s">
        <v>33</v>
      </c>
    </row>
    <row r="378" spans="1:23" hidden="1">
      <c r="A378" t="s">
        <v>15518</v>
      </c>
      <c r="B378" t="s">
        <v>21</v>
      </c>
      <c r="C378" t="s">
        <v>22</v>
      </c>
      <c r="D378" s="47">
        <v>3739.5</v>
      </c>
      <c r="E378" t="s">
        <v>15596</v>
      </c>
      <c r="F378" t="str">
        <f t="shared" si="6"/>
        <v>73453557</v>
      </c>
      <c r="G378" s="34" t="s">
        <v>440</v>
      </c>
      <c r="H378" s="34" t="s">
        <v>15524</v>
      </c>
      <c r="I378" t="s">
        <v>9560</v>
      </c>
      <c r="J378" t="s">
        <v>229</v>
      </c>
      <c r="K378" t="s">
        <v>15597</v>
      </c>
      <c r="L378" t="s">
        <v>80</v>
      </c>
      <c r="M378" t="s">
        <v>9562</v>
      </c>
      <c r="N378" t="s">
        <v>47</v>
      </c>
      <c r="O378" t="s">
        <v>30</v>
      </c>
      <c r="P378" t="s">
        <v>15598</v>
      </c>
      <c r="Q378" t="s">
        <v>32</v>
      </c>
      <c r="R378" t="s">
        <v>33</v>
      </c>
      <c r="S378" t="s">
        <v>33</v>
      </c>
      <c r="T378" t="s">
        <v>33</v>
      </c>
      <c r="U378" t="s">
        <v>33</v>
      </c>
      <c r="V378" t="s">
        <v>33</v>
      </c>
      <c r="W378" t="s">
        <v>33</v>
      </c>
    </row>
    <row r="379" spans="1:23" hidden="1">
      <c r="A379" t="s">
        <v>15518</v>
      </c>
      <c r="B379" t="s">
        <v>21</v>
      </c>
      <c r="C379" t="s">
        <v>22</v>
      </c>
      <c r="D379" s="47">
        <v>3250</v>
      </c>
      <c r="E379" t="s">
        <v>15599</v>
      </c>
      <c r="F379" t="str">
        <f t="shared" si="6"/>
        <v>22870372</v>
      </c>
      <c r="G379" s="34" t="s">
        <v>440</v>
      </c>
      <c r="H379" s="34" t="s">
        <v>15535</v>
      </c>
      <c r="I379" t="s">
        <v>3422</v>
      </c>
      <c r="J379" t="s">
        <v>25</v>
      </c>
      <c r="K379" t="s">
        <v>15600</v>
      </c>
      <c r="L379" t="s">
        <v>45</v>
      </c>
      <c r="M379" t="s">
        <v>3424</v>
      </c>
      <c r="N379" t="s">
        <v>47</v>
      </c>
      <c r="O379" t="s">
        <v>30</v>
      </c>
      <c r="P379" t="s">
        <v>15601</v>
      </c>
      <c r="Q379" t="s">
        <v>32</v>
      </c>
      <c r="R379" t="s">
        <v>33</v>
      </c>
      <c r="S379" t="s">
        <v>33</v>
      </c>
      <c r="T379" t="s">
        <v>33</v>
      </c>
      <c r="U379" t="s">
        <v>33</v>
      </c>
      <c r="V379" t="s">
        <v>33</v>
      </c>
      <c r="W379" t="s">
        <v>33</v>
      </c>
    </row>
    <row r="380" spans="1:23" hidden="1">
      <c r="A380" t="s">
        <v>15518</v>
      </c>
      <c r="B380" t="s">
        <v>21</v>
      </c>
      <c r="C380" t="s">
        <v>22</v>
      </c>
      <c r="D380" s="47">
        <v>3181.23</v>
      </c>
      <c r="E380" t="s">
        <v>15602</v>
      </c>
      <c r="F380" t="str">
        <f t="shared" si="6"/>
        <v>13297771</v>
      </c>
      <c r="G380" s="34" t="s">
        <v>440</v>
      </c>
      <c r="H380" s="34" t="s">
        <v>15524</v>
      </c>
      <c r="I380" t="s">
        <v>963</v>
      </c>
      <c r="J380" t="s">
        <v>43</v>
      </c>
      <c r="K380" t="s">
        <v>10994</v>
      </c>
      <c r="L380" t="s">
        <v>45</v>
      </c>
      <c r="M380" t="s">
        <v>965</v>
      </c>
      <c r="N380" t="s">
        <v>47</v>
      </c>
      <c r="O380" t="s">
        <v>30</v>
      </c>
      <c r="P380" t="s">
        <v>32</v>
      </c>
      <c r="Q380" t="s">
        <v>33</v>
      </c>
      <c r="R380" t="s">
        <v>33</v>
      </c>
      <c r="S380" t="s">
        <v>33</v>
      </c>
      <c r="T380" t="s">
        <v>33</v>
      </c>
      <c r="U380" t="s">
        <v>33</v>
      </c>
      <c r="V380" t="s">
        <v>33</v>
      </c>
      <c r="W380" t="s">
        <v>33</v>
      </c>
    </row>
    <row r="381" spans="1:23" hidden="1">
      <c r="A381" t="s">
        <v>15518</v>
      </c>
      <c r="B381" t="s">
        <v>21</v>
      </c>
      <c r="C381" t="s">
        <v>22</v>
      </c>
      <c r="D381" s="47">
        <v>2081.5700000000002</v>
      </c>
      <c r="E381" t="s">
        <v>15603</v>
      </c>
      <c r="F381" t="str">
        <f t="shared" si="6"/>
        <v>51952658</v>
      </c>
      <c r="G381" s="34" t="s">
        <v>440</v>
      </c>
      <c r="H381" s="34" t="s">
        <v>17699</v>
      </c>
      <c r="I381" t="s">
        <v>49</v>
      </c>
      <c r="J381" t="s">
        <v>50</v>
      </c>
      <c r="K381" t="s">
        <v>51</v>
      </c>
      <c r="L381" t="s">
        <v>2514</v>
      </c>
      <c r="M381" t="s">
        <v>53</v>
      </c>
      <c r="N381" t="s">
        <v>29</v>
      </c>
      <c r="O381" t="s">
        <v>54</v>
      </c>
      <c r="P381" t="s">
        <v>15604</v>
      </c>
      <c r="Q381" t="s">
        <v>32</v>
      </c>
      <c r="R381" t="s">
        <v>33</v>
      </c>
      <c r="S381" t="s">
        <v>33</v>
      </c>
      <c r="T381" t="s">
        <v>33</v>
      </c>
      <c r="U381" t="s">
        <v>33</v>
      </c>
      <c r="V381" t="s">
        <v>33</v>
      </c>
      <c r="W381" t="s">
        <v>33</v>
      </c>
    </row>
    <row r="382" spans="1:23" hidden="1">
      <c r="A382" t="s">
        <v>15518</v>
      </c>
      <c r="B382" t="s">
        <v>21</v>
      </c>
      <c r="C382" t="s">
        <v>22</v>
      </c>
      <c r="D382" s="47">
        <v>1909.22</v>
      </c>
      <c r="E382" t="s">
        <v>15605</v>
      </c>
      <c r="F382" t="str">
        <f t="shared" si="6"/>
        <v>22798571</v>
      </c>
      <c r="G382" s="34" t="s">
        <v>1064</v>
      </c>
      <c r="H382" s="34" t="s">
        <v>15606</v>
      </c>
      <c r="I382" t="s">
        <v>181</v>
      </c>
      <c r="J382" t="s">
        <v>182</v>
      </c>
      <c r="K382" t="s">
        <v>183</v>
      </c>
      <c r="L382" t="s">
        <v>184</v>
      </c>
      <c r="M382" t="s">
        <v>185</v>
      </c>
      <c r="N382" t="s">
        <v>47</v>
      </c>
      <c r="O382" t="s">
        <v>54</v>
      </c>
      <c r="P382" t="s">
        <v>32</v>
      </c>
      <c r="Q382" t="s">
        <v>33</v>
      </c>
      <c r="R382" t="s">
        <v>33</v>
      </c>
      <c r="S382" t="s">
        <v>33</v>
      </c>
      <c r="T382" t="s">
        <v>33</v>
      </c>
      <c r="U382" t="s">
        <v>33</v>
      </c>
      <c r="V382" t="s">
        <v>33</v>
      </c>
      <c r="W382" t="s">
        <v>33</v>
      </c>
    </row>
    <row r="383" spans="1:23" hidden="1">
      <c r="A383" t="s">
        <v>15518</v>
      </c>
      <c r="B383" t="s">
        <v>21</v>
      </c>
      <c r="C383" t="s">
        <v>22</v>
      </c>
      <c r="D383" s="47">
        <v>1230.26</v>
      </c>
      <c r="E383" t="s">
        <v>15607</v>
      </c>
      <c r="F383" t="str">
        <f t="shared" si="6"/>
        <v>25648152</v>
      </c>
      <c r="G383" s="34" t="s">
        <v>440</v>
      </c>
      <c r="H383" s="34" t="s">
        <v>15524</v>
      </c>
      <c r="I383" t="s">
        <v>907</v>
      </c>
      <c r="J383" t="s">
        <v>908</v>
      </c>
      <c r="K383" t="s">
        <v>909</v>
      </c>
      <c r="L383" t="s">
        <v>80</v>
      </c>
      <c r="M383" t="s">
        <v>910</v>
      </c>
      <c r="N383" t="s">
        <v>204</v>
      </c>
      <c r="O383" t="s">
        <v>30</v>
      </c>
      <c r="P383" t="s">
        <v>32</v>
      </c>
      <c r="Q383" t="s">
        <v>33</v>
      </c>
      <c r="R383" t="s">
        <v>33</v>
      </c>
      <c r="S383" t="s">
        <v>33</v>
      </c>
      <c r="T383" t="s">
        <v>33</v>
      </c>
      <c r="U383" t="s">
        <v>33</v>
      </c>
      <c r="V383" t="s">
        <v>33</v>
      </c>
      <c r="W383" t="s">
        <v>33</v>
      </c>
    </row>
    <row r="384" spans="1:23" hidden="1">
      <c r="A384" t="s">
        <v>15518</v>
      </c>
      <c r="B384" t="s">
        <v>21</v>
      </c>
      <c r="C384" t="s">
        <v>22</v>
      </c>
      <c r="D384" s="47">
        <v>1140.5</v>
      </c>
      <c r="E384" t="s">
        <v>15608</v>
      </c>
      <c r="F384" t="str">
        <f t="shared" si="6"/>
        <v>25666946</v>
      </c>
      <c r="G384" s="34" t="s">
        <v>440</v>
      </c>
      <c r="H384" s="34" t="s">
        <v>15524</v>
      </c>
      <c r="I384" t="s">
        <v>4840</v>
      </c>
      <c r="J384" t="s">
        <v>200</v>
      </c>
      <c r="K384" t="s">
        <v>372</v>
      </c>
      <c r="L384" t="s">
        <v>80</v>
      </c>
      <c r="M384" t="s">
        <v>8922</v>
      </c>
      <c r="N384" t="s">
        <v>47</v>
      </c>
      <c r="O384" t="s">
        <v>30</v>
      </c>
      <c r="P384" t="s">
        <v>15609</v>
      </c>
      <c r="Q384" t="s">
        <v>32</v>
      </c>
      <c r="R384" t="s">
        <v>33</v>
      </c>
      <c r="S384" t="s">
        <v>33</v>
      </c>
      <c r="T384" t="s">
        <v>33</v>
      </c>
      <c r="U384" t="s">
        <v>33</v>
      </c>
      <c r="V384" t="s">
        <v>33</v>
      </c>
      <c r="W384" t="s">
        <v>33</v>
      </c>
    </row>
    <row r="385" spans="1:23" hidden="1">
      <c r="A385" t="s">
        <v>15518</v>
      </c>
      <c r="B385" t="s">
        <v>21</v>
      </c>
      <c r="C385" t="s">
        <v>22</v>
      </c>
      <c r="D385" s="47">
        <v>1118.23</v>
      </c>
      <c r="E385" t="s">
        <v>15610</v>
      </c>
      <c r="F385" t="str">
        <f t="shared" si="6"/>
        <v>10917604</v>
      </c>
      <c r="G385" s="34">
        <v>6300</v>
      </c>
      <c r="H385" s="34">
        <v>5150</v>
      </c>
      <c r="I385" t="s">
        <v>8354</v>
      </c>
      <c r="J385" t="s">
        <v>229</v>
      </c>
      <c r="K385" t="s">
        <v>15611</v>
      </c>
      <c r="L385" t="s">
        <v>888</v>
      </c>
      <c r="M385" t="s">
        <v>889</v>
      </c>
      <c r="N385" t="s">
        <v>47</v>
      </c>
      <c r="O385" t="s">
        <v>30</v>
      </c>
      <c r="P385" t="s">
        <v>32</v>
      </c>
      <c r="Q385" t="s">
        <v>33</v>
      </c>
      <c r="R385" t="s">
        <v>33</v>
      </c>
      <c r="S385" t="s">
        <v>33</v>
      </c>
      <c r="T385" t="s">
        <v>33</v>
      </c>
      <c r="U385" t="s">
        <v>33</v>
      </c>
      <c r="V385" t="s">
        <v>33</v>
      </c>
      <c r="W385" t="s">
        <v>33</v>
      </c>
    </row>
    <row r="386" spans="1:23" hidden="1">
      <c r="A386" t="s">
        <v>15518</v>
      </c>
      <c r="B386" t="s">
        <v>21</v>
      </c>
      <c r="C386" t="s">
        <v>22</v>
      </c>
      <c r="D386" s="47">
        <v>916.5</v>
      </c>
      <c r="E386" t="s">
        <v>15612</v>
      </c>
      <c r="F386" t="str">
        <f t="shared" si="6"/>
        <v>21681635</v>
      </c>
      <c r="G386" s="34" t="s">
        <v>440</v>
      </c>
      <c r="H386" s="34" t="s">
        <v>15524</v>
      </c>
      <c r="I386" t="s">
        <v>1553</v>
      </c>
      <c r="J386" t="s">
        <v>95</v>
      </c>
      <c r="K386" t="s">
        <v>15613</v>
      </c>
      <c r="L386" t="s">
        <v>45</v>
      </c>
      <c r="M386" t="s">
        <v>98</v>
      </c>
      <c r="N386" t="s">
        <v>47</v>
      </c>
      <c r="O386" t="s">
        <v>30</v>
      </c>
      <c r="P386" t="s">
        <v>15614</v>
      </c>
      <c r="Q386" t="s">
        <v>32</v>
      </c>
      <c r="R386" t="s">
        <v>33</v>
      </c>
      <c r="S386" t="s">
        <v>33</v>
      </c>
      <c r="T386" t="s">
        <v>33</v>
      </c>
      <c r="U386" t="s">
        <v>33</v>
      </c>
      <c r="V386" t="s">
        <v>33</v>
      </c>
      <c r="W386" t="s">
        <v>33</v>
      </c>
    </row>
    <row r="387" spans="1:23" hidden="1">
      <c r="A387" t="s">
        <v>15518</v>
      </c>
      <c r="B387" t="s">
        <v>21</v>
      </c>
      <c r="C387" t="s">
        <v>22</v>
      </c>
      <c r="D387" s="47">
        <v>325.07</v>
      </c>
      <c r="E387" t="s">
        <v>15615</v>
      </c>
      <c r="F387" t="str">
        <f t="shared" si="6"/>
        <v>88800377</v>
      </c>
      <c r="G387" s="34" t="s">
        <v>1881</v>
      </c>
      <c r="H387" s="34" t="s">
        <v>15616</v>
      </c>
      <c r="I387" t="s">
        <v>1006</v>
      </c>
      <c r="J387" t="s">
        <v>1007</v>
      </c>
      <c r="K387" t="s">
        <v>1008</v>
      </c>
      <c r="L387" t="s">
        <v>80</v>
      </c>
      <c r="M387" t="s">
        <v>1009</v>
      </c>
      <c r="N387" t="s">
        <v>47</v>
      </c>
      <c r="O387" t="s">
        <v>30</v>
      </c>
      <c r="P387" t="s">
        <v>32</v>
      </c>
      <c r="Q387" t="s">
        <v>33</v>
      </c>
      <c r="R387" t="s">
        <v>33</v>
      </c>
      <c r="S387" t="s">
        <v>33</v>
      </c>
      <c r="T387" t="s">
        <v>33</v>
      </c>
      <c r="U387" t="s">
        <v>33</v>
      </c>
      <c r="V387" t="s">
        <v>33</v>
      </c>
      <c r="W387" t="s">
        <v>33</v>
      </c>
    </row>
    <row r="388" spans="1:23" hidden="1">
      <c r="A388" t="s">
        <v>15518</v>
      </c>
      <c r="B388" t="s">
        <v>21</v>
      </c>
      <c r="C388" t="s">
        <v>22</v>
      </c>
      <c r="D388" s="47">
        <v>100</v>
      </c>
      <c r="E388" t="s">
        <v>15617</v>
      </c>
      <c r="F388" t="str">
        <f t="shared" si="6"/>
        <v>30015770</v>
      </c>
      <c r="G388" s="34" t="s">
        <v>1063</v>
      </c>
      <c r="H388" s="34" t="s">
        <v>15618</v>
      </c>
      <c r="I388" t="s">
        <v>4833</v>
      </c>
      <c r="J388" t="s">
        <v>15619</v>
      </c>
      <c r="K388" t="s">
        <v>4834</v>
      </c>
      <c r="L388" t="s">
        <v>80</v>
      </c>
      <c r="M388" t="s">
        <v>4835</v>
      </c>
      <c r="N388" t="s">
        <v>47</v>
      </c>
      <c r="O388" t="s">
        <v>30</v>
      </c>
      <c r="P388" t="s">
        <v>32</v>
      </c>
      <c r="Q388" t="s">
        <v>33</v>
      </c>
      <c r="R388" t="s">
        <v>33</v>
      </c>
      <c r="S388" t="s">
        <v>33</v>
      </c>
      <c r="T388" t="s">
        <v>33</v>
      </c>
      <c r="U388" t="s">
        <v>33</v>
      </c>
      <c r="V388" t="s">
        <v>33</v>
      </c>
      <c r="W388" t="s">
        <v>33</v>
      </c>
    </row>
    <row r="389" spans="1:23" hidden="1">
      <c r="A389" t="s">
        <v>15518</v>
      </c>
      <c r="B389" t="s">
        <v>21</v>
      </c>
      <c r="C389" t="s">
        <v>243</v>
      </c>
      <c r="D389" s="47">
        <v>18360</v>
      </c>
      <c r="E389" t="s">
        <v>15620</v>
      </c>
      <c r="F389" t="str">
        <f t="shared" si="6"/>
        <v>12047607</v>
      </c>
      <c r="G389" s="34">
        <v>1700</v>
      </c>
      <c r="H389" s="34">
        <v>1792</v>
      </c>
      <c r="I389" t="s">
        <v>15621</v>
      </c>
      <c r="J389" t="s">
        <v>15620</v>
      </c>
      <c r="K389" t="s">
        <v>15622</v>
      </c>
      <c r="L389" t="s">
        <v>15623</v>
      </c>
      <c r="M389" t="s">
        <v>15624</v>
      </c>
      <c r="N389" t="s">
        <v>15625</v>
      </c>
      <c r="O389" t="s">
        <v>15626</v>
      </c>
      <c r="P389" t="s">
        <v>33</v>
      </c>
      <c r="Q389" t="s">
        <v>33</v>
      </c>
      <c r="R389" t="s">
        <v>33</v>
      </c>
      <c r="S389" t="s">
        <v>33</v>
      </c>
      <c r="T389" t="s">
        <v>33</v>
      </c>
      <c r="U389" t="s">
        <v>33</v>
      </c>
      <c r="V389" t="s">
        <v>33</v>
      </c>
      <c r="W389" t="s">
        <v>33</v>
      </c>
    </row>
    <row r="390" spans="1:23" hidden="1">
      <c r="A390" t="s">
        <v>15518</v>
      </c>
      <c r="B390" t="s">
        <v>21</v>
      </c>
      <c r="C390" t="s">
        <v>243</v>
      </c>
      <c r="D390" s="47">
        <v>7338.04</v>
      </c>
      <c r="E390" t="s">
        <v>15627</v>
      </c>
      <c r="F390" t="str">
        <f t="shared" si="6"/>
        <v>240103I8</v>
      </c>
      <c r="G390" s="34" t="s">
        <v>2239</v>
      </c>
      <c r="H390" s="34" t="s">
        <v>15628</v>
      </c>
      <c r="I390" t="s">
        <v>15629</v>
      </c>
      <c r="J390" t="s">
        <v>15630</v>
      </c>
      <c r="K390" t="s">
        <v>15631</v>
      </c>
      <c r="L390" t="s">
        <v>15632</v>
      </c>
      <c r="M390" t="s">
        <v>8563</v>
      </c>
      <c r="N390" t="s">
        <v>15633</v>
      </c>
      <c r="O390" t="s">
        <v>6862</v>
      </c>
      <c r="P390" t="s">
        <v>15634</v>
      </c>
      <c r="Q390" t="s">
        <v>15635</v>
      </c>
      <c r="R390" t="s">
        <v>15636</v>
      </c>
      <c r="S390" t="s">
        <v>15637</v>
      </c>
      <c r="T390" t="s">
        <v>15638</v>
      </c>
      <c r="U390" t="s">
        <v>4785</v>
      </c>
      <c r="V390" t="s">
        <v>4786</v>
      </c>
      <c r="W390" t="s">
        <v>4787</v>
      </c>
    </row>
    <row r="391" spans="1:23" hidden="1">
      <c r="A391" t="s">
        <v>15518</v>
      </c>
      <c r="B391" t="s">
        <v>21</v>
      </c>
      <c r="C391" t="s">
        <v>22</v>
      </c>
      <c r="D391" s="47">
        <v>582.76</v>
      </c>
      <c r="E391" t="s">
        <v>15639</v>
      </c>
      <c r="F391" t="str">
        <f t="shared" si="6"/>
        <v>75962785</v>
      </c>
      <c r="G391" s="34" t="s">
        <v>4817</v>
      </c>
      <c r="H391" s="34" t="s">
        <v>17700</v>
      </c>
      <c r="I391" t="s">
        <v>2562</v>
      </c>
      <c r="J391" t="s">
        <v>336</v>
      </c>
      <c r="K391" t="s">
        <v>2563</v>
      </c>
      <c r="L391" t="s">
        <v>45</v>
      </c>
      <c r="M391" t="s">
        <v>2564</v>
      </c>
      <c r="N391" t="s">
        <v>47</v>
      </c>
      <c r="O391" t="s">
        <v>30</v>
      </c>
      <c r="P391" t="s">
        <v>32</v>
      </c>
      <c r="Q391" t="s">
        <v>33</v>
      </c>
      <c r="R391" t="s">
        <v>33</v>
      </c>
      <c r="S391" t="s">
        <v>33</v>
      </c>
      <c r="T391" t="s">
        <v>33</v>
      </c>
      <c r="U391" t="s">
        <v>33</v>
      </c>
      <c r="V391" t="s">
        <v>33</v>
      </c>
      <c r="W391" t="s">
        <v>33</v>
      </c>
    </row>
    <row r="392" spans="1:23" hidden="1">
      <c r="A392" t="s">
        <v>15518</v>
      </c>
      <c r="B392" t="s">
        <v>21</v>
      </c>
      <c r="C392" t="s">
        <v>22</v>
      </c>
      <c r="D392" s="47">
        <v>250</v>
      </c>
      <c r="E392" t="s">
        <v>15640</v>
      </c>
      <c r="F392" t="str">
        <f t="shared" si="6"/>
        <v>24509167</v>
      </c>
      <c r="G392" s="34" t="s">
        <v>1232</v>
      </c>
      <c r="H392" s="34" t="s">
        <v>15641</v>
      </c>
      <c r="I392" t="s">
        <v>616</v>
      </c>
      <c r="J392" t="s">
        <v>617</v>
      </c>
      <c r="K392" t="s">
        <v>15642</v>
      </c>
      <c r="L392" t="s">
        <v>80</v>
      </c>
      <c r="M392" t="s">
        <v>619</v>
      </c>
      <c r="N392" t="s">
        <v>47</v>
      </c>
      <c r="O392" t="s">
        <v>30</v>
      </c>
      <c r="P392" t="s">
        <v>32</v>
      </c>
      <c r="Q392" t="s">
        <v>33</v>
      </c>
      <c r="R392" t="s">
        <v>33</v>
      </c>
      <c r="S392" t="s">
        <v>33</v>
      </c>
      <c r="T392" t="s">
        <v>33</v>
      </c>
      <c r="U392" t="s">
        <v>33</v>
      </c>
      <c r="V392" t="s">
        <v>33</v>
      </c>
      <c r="W392" t="s">
        <v>33</v>
      </c>
    </row>
    <row r="393" spans="1:23" hidden="1">
      <c r="A393" t="s">
        <v>15518</v>
      </c>
      <c r="B393" t="s">
        <v>21</v>
      </c>
      <c r="C393" t="s">
        <v>22</v>
      </c>
      <c r="D393" s="47">
        <v>228</v>
      </c>
      <c r="E393" t="s">
        <v>15643</v>
      </c>
      <c r="F393" t="str">
        <f t="shared" si="6"/>
        <v>21536311</v>
      </c>
      <c r="G393" s="34" t="s">
        <v>1057</v>
      </c>
      <c r="H393" s="34" t="s">
        <v>15644</v>
      </c>
      <c r="I393" t="s">
        <v>442</v>
      </c>
      <c r="J393" t="s">
        <v>336</v>
      </c>
      <c r="K393" t="s">
        <v>443</v>
      </c>
      <c r="L393" t="s">
        <v>1311</v>
      </c>
      <c r="M393" t="s">
        <v>444</v>
      </c>
      <c r="N393" t="s">
        <v>29</v>
      </c>
      <c r="O393" t="s">
        <v>30</v>
      </c>
      <c r="P393" t="s">
        <v>15645</v>
      </c>
      <c r="Q393" t="s">
        <v>32</v>
      </c>
      <c r="R393" t="s">
        <v>33</v>
      </c>
      <c r="S393" t="s">
        <v>33</v>
      </c>
      <c r="T393" t="s">
        <v>33</v>
      </c>
      <c r="U393" t="s">
        <v>33</v>
      </c>
      <c r="V393" t="s">
        <v>33</v>
      </c>
      <c r="W393" t="s">
        <v>33</v>
      </c>
    </row>
    <row r="394" spans="1:23" hidden="1">
      <c r="A394" t="s">
        <v>15518</v>
      </c>
      <c r="B394" t="s">
        <v>21</v>
      </c>
      <c r="C394" t="s">
        <v>22</v>
      </c>
      <c r="D394" s="47">
        <v>29.11</v>
      </c>
      <c r="E394" t="s">
        <v>15646</v>
      </c>
      <c r="F394" t="str">
        <f t="shared" si="6"/>
        <v>24509160</v>
      </c>
      <c r="G394" s="34" t="s">
        <v>1232</v>
      </c>
      <c r="H394" s="34" t="s">
        <v>15647</v>
      </c>
      <c r="I394" t="s">
        <v>616</v>
      </c>
      <c r="J394" t="s">
        <v>617</v>
      </c>
      <c r="K394" t="s">
        <v>15648</v>
      </c>
      <c r="L394" t="s">
        <v>80</v>
      </c>
      <c r="M394" t="s">
        <v>619</v>
      </c>
      <c r="N394" t="s">
        <v>47</v>
      </c>
      <c r="O394" t="s">
        <v>30</v>
      </c>
      <c r="P394" t="s">
        <v>32</v>
      </c>
      <c r="Q394" t="s">
        <v>33</v>
      </c>
      <c r="R394" t="s">
        <v>33</v>
      </c>
      <c r="S394" t="s">
        <v>33</v>
      </c>
      <c r="T394" t="s">
        <v>33</v>
      </c>
      <c r="U394" t="s">
        <v>33</v>
      </c>
      <c r="V394" t="s">
        <v>33</v>
      </c>
      <c r="W394" t="s">
        <v>33</v>
      </c>
    </row>
    <row r="395" spans="1:23" hidden="1">
      <c r="A395" t="s">
        <v>15518</v>
      </c>
      <c r="B395" t="s">
        <v>21</v>
      </c>
      <c r="C395" t="s">
        <v>22</v>
      </c>
      <c r="D395" s="47">
        <v>10</v>
      </c>
      <c r="E395" t="s">
        <v>15649</v>
      </c>
      <c r="F395" t="str">
        <f t="shared" si="6"/>
        <v>24509190</v>
      </c>
      <c r="G395" s="34" t="s">
        <v>1066</v>
      </c>
      <c r="H395" s="34" t="s">
        <v>15650</v>
      </c>
      <c r="I395" t="s">
        <v>616</v>
      </c>
      <c r="J395" t="s">
        <v>617</v>
      </c>
      <c r="K395" t="s">
        <v>15651</v>
      </c>
      <c r="L395" t="s">
        <v>80</v>
      </c>
      <c r="M395" t="s">
        <v>619</v>
      </c>
      <c r="N395" t="s">
        <v>47</v>
      </c>
      <c r="O395" t="s">
        <v>30</v>
      </c>
      <c r="P395" t="s">
        <v>32</v>
      </c>
      <c r="Q395" t="s">
        <v>33</v>
      </c>
      <c r="R395" t="s">
        <v>33</v>
      </c>
      <c r="S395" t="s">
        <v>33</v>
      </c>
      <c r="T395" t="s">
        <v>33</v>
      </c>
      <c r="U395" t="s">
        <v>33</v>
      </c>
      <c r="V395" t="s">
        <v>33</v>
      </c>
      <c r="W395" t="s">
        <v>33</v>
      </c>
    </row>
    <row r="396" spans="1:23" hidden="1">
      <c r="A396" t="s">
        <v>15518</v>
      </c>
      <c r="B396" t="s">
        <v>21</v>
      </c>
      <c r="C396" t="s">
        <v>256</v>
      </c>
      <c r="D396" s="47">
        <v>16468</v>
      </c>
      <c r="E396" t="s">
        <v>15652</v>
      </c>
      <c r="F396" t="str">
        <f t="shared" si="6"/>
        <v>12270424</v>
      </c>
      <c r="G396" s="34" t="s">
        <v>440</v>
      </c>
      <c r="H396" s="34">
        <v>92210</v>
      </c>
      <c r="I396" t="s">
        <v>15653</v>
      </c>
      <c r="J396" t="s">
        <v>15652</v>
      </c>
      <c r="K396" t="s">
        <v>15654</v>
      </c>
      <c r="L396" t="s">
        <v>15655</v>
      </c>
      <c r="M396" t="s">
        <v>15656</v>
      </c>
      <c r="N396" t="s">
        <v>15657</v>
      </c>
      <c r="O396" t="s">
        <v>33</v>
      </c>
      <c r="P396" t="s">
        <v>33</v>
      </c>
      <c r="Q396" t="s">
        <v>33</v>
      </c>
      <c r="R396" t="s">
        <v>33</v>
      </c>
      <c r="S396" t="s">
        <v>33</v>
      </c>
      <c r="T396" t="s">
        <v>33</v>
      </c>
      <c r="U396" t="s">
        <v>33</v>
      </c>
      <c r="V396" t="s">
        <v>33</v>
      </c>
      <c r="W396" t="s">
        <v>33</v>
      </c>
    </row>
    <row r="397" spans="1:23" hidden="1">
      <c r="A397" t="s">
        <v>15518</v>
      </c>
      <c r="B397" t="s">
        <v>21</v>
      </c>
      <c r="C397" t="s">
        <v>270</v>
      </c>
      <c r="D397" s="47">
        <v>700000</v>
      </c>
      <c r="E397" t="s">
        <v>15658</v>
      </c>
      <c r="F397" t="str">
        <f t="shared" si="6"/>
        <v>12452895</v>
      </c>
      <c r="G397" s="34" t="s">
        <v>2229</v>
      </c>
      <c r="H397" s="34" t="s">
        <v>1231</v>
      </c>
      <c r="I397" t="s">
        <v>15658</v>
      </c>
      <c r="J397" t="s">
        <v>1898</v>
      </c>
      <c r="K397" t="s">
        <v>15659</v>
      </c>
      <c r="L397" t="s">
        <v>2077</v>
      </c>
      <c r="M397" t="s">
        <v>2078</v>
      </c>
      <c r="N397" t="s">
        <v>12520</v>
      </c>
      <c r="O397" t="s">
        <v>2080</v>
      </c>
      <c r="P397" t="s">
        <v>15660</v>
      </c>
      <c r="Q397" t="s">
        <v>33</v>
      </c>
      <c r="R397" t="s">
        <v>33</v>
      </c>
      <c r="S397" t="s">
        <v>33</v>
      </c>
      <c r="T397" t="s">
        <v>33</v>
      </c>
      <c r="U397" t="s">
        <v>33</v>
      </c>
      <c r="V397" t="s">
        <v>33</v>
      </c>
      <c r="W397" t="s">
        <v>33</v>
      </c>
    </row>
    <row r="398" spans="1:23" hidden="1">
      <c r="A398" t="s">
        <v>15518</v>
      </c>
      <c r="B398" t="s">
        <v>21</v>
      </c>
      <c r="C398" t="s">
        <v>270</v>
      </c>
      <c r="D398" s="47">
        <v>5500</v>
      </c>
      <c r="E398" t="s">
        <v>15661</v>
      </c>
      <c r="F398" t="str">
        <f t="shared" si="6"/>
        <v>12283192</v>
      </c>
      <c r="G398" s="34" t="s">
        <v>1049</v>
      </c>
      <c r="H398" s="34"/>
      <c r="I398" t="s">
        <v>15661</v>
      </c>
      <c r="J398" t="s">
        <v>635</v>
      </c>
      <c r="K398" t="s">
        <v>15662</v>
      </c>
      <c r="L398" t="s">
        <v>15663</v>
      </c>
      <c r="M398" t="s">
        <v>15664</v>
      </c>
      <c r="N398" t="s">
        <v>15665</v>
      </c>
      <c r="O398" t="s">
        <v>15666</v>
      </c>
      <c r="P398" t="s">
        <v>33</v>
      </c>
      <c r="Q398" t="s">
        <v>33</v>
      </c>
      <c r="R398" t="s">
        <v>33</v>
      </c>
      <c r="S398" t="s">
        <v>33</v>
      </c>
      <c r="T398" t="s">
        <v>33</v>
      </c>
      <c r="U398" t="s">
        <v>33</v>
      </c>
      <c r="V398" t="s">
        <v>33</v>
      </c>
      <c r="W398" t="s">
        <v>33</v>
      </c>
    </row>
    <row r="399" spans="1:23" hidden="1">
      <c r="A399" t="s">
        <v>15518</v>
      </c>
      <c r="B399" t="s">
        <v>21</v>
      </c>
      <c r="C399" t="s">
        <v>243</v>
      </c>
      <c r="D399" s="47">
        <v>13185</v>
      </c>
      <c r="E399" t="s">
        <v>15667</v>
      </c>
      <c r="F399" t="str">
        <f t="shared" si="6"/>
        <v>12125693</v>
      </c>
      <c r="G399" s="34" t="s">
        <v>440</v>
      </c>
      <c r="H399" s="34">
        <v>92210</v>
      </c>
      <c r="I399" t="s">
        <v>15668</v>
      </c>
      <c r="J399" t="s">
        <v>15667</v>
      </c>
      <c r="K399" t="s">
        <v>15669</v>
      </c>
      <c r="L399" t="s">
        <v>15670</v>
      </c>
      <c r="M399" t="s">
        <v>15671</v>
      </c>
      <c r="N399" t="s">
        <v>15672</v>
      </c>
      <c r="O399" t="s">
        <v>15673</v>
      </c>
      <c r="P399" t="s">
        <v>15674</v>
      </c>
      <c r="Q399" t="s">
        <v>15675</v>
      </c>
      <c r="R399" t="s">
        <v>15676</v>
      </c>
      <c r="S399" t="s">
        <v>33</v>
      </c>
      <c r="T399" t="s">
        <v>33</v>
      </c>
      <c r="U399" t="s">
        <v>33</v>
      </c>
      <c r="V399" t="s">
        <v>33</v>
      </c>
      <c r="W399" t="s">
        <v>33</v>
      </c>
    </row>
    <row r="400" spans="1:23" hidden="1">
      <c r="A400" t="s">
        <v>15677</v>
      </c>
      <c r="B400" t="s">
        <v>21</v>
      </c>
      <c r="C400" t="s">
        <v>22</v>
      </c>
      <c r="D400" s="47">
        <v>611987.85</v>
      </c>
      <c r="E400" t="s">
        <v>15678</v>
      </c>
      <c r="F400" t="str">
        <f t="shared" si="6"/>
        <v>28934201</v>
      </c>
      <c r="G400" s="34" t="s">
        <v>440</v>
      </c>
      <c r="H400" s="34">
        <v>92217</v>
      </c>
      <c r="I400" t="s">
        <v>24</v>
      </c>
      <c r="J400" t="s">
        <v>25</v>
      </c>
      <c r="K400" t="s">
        <v>15679</v>
      </c>
      <c r="L400" t="s">
        <v>27</v>
      </c>
      <c r="M400" t="s">
        <v>28</v>
      </c>
      <c r="N400" t="s">
        <v>29</v>
      </c>
      <c r="O400" t="s">
        <v>30</v>
      </c>
      <c r="P400" t="s">
        <v>15680</v>
      </c>
      <c r="Q400" t="s">
        <v>32</v>
      </c>
      <c r="R400" t="s">
        <v>33</v>
      </c>
      <c r="S400" t="s">
        <v>33</v>
      </c>
      <c r="T400" t="s">
        <v>33</v>
      </c>
      <c r="U400" t="s">
        <v>33</v>
      </c>
      <c r="V400" t="s">
        <v>33</v>
      </c>
      <c r="W400" t="s">
        <v>33</v>
      </c>
    </row>
    <row r="401" spans="1:23" hidden="1">
      <c r="A401" t="s">
        <v>15677</v>
      </c>
      <c r="B401" t="s">
        <v>21</v>
      </c>
      <c r="C401" t="s">
        <v>22</v>
      </c>
      <c r="D401" s="47">
        <v>571854.81000000006</v>
      </c>
      <c r="E401" t="s">
        <v>15681</v>
      </c>
      <c r="F401" t="str">
        <f t="shared" si="6"/>
        <v>25742322</v>
      </c>
      <c r="G401" s="34" t="s">
        <v>1065</v>
      </c>
      <c r="H401" s="34" t="s">
        <v>15682</v>
      </c>
      <c r="I401" t="s">
        <v>555</v>
      </c>
      <c r="J401" t="s">
        <v>556</v>
      </c>
      <c r="K401" t="s">
        <v>405</v>
      </c>
      <c r="L401" t="s">
        <v>557</v>
      </c>
      <c r="M401" t="s">
        <v>558</v>
      </c>
      <c r="N401" t="s">
        <v>29</v>
      </c>
      <c r="O401" t="s">
        <v>30</v>
      </c>
      <c r="P401" t="s">
        <v>15683</v>
      </c>
      <c r="Q401" t="s">
        <v>32</v>
      </c>
      <c r="R401" t="s">
        <v>33</v>
      </c>
      <c r="S401" t="s">
        <v>33</v>
      </c>
      <c r="T401" t="s">
        <v>33</v>
      </c>
      <c r="U401" t="s">
        <v>33</v>
      </c>
      <c r="V401" t="s">
        <v>33</v>
      </c>
      <c r="W401" t="s">
        <v>33</v>
      </c>
    </row>
    <row r="402" spans="1:23" hidden="1">
      <c r="A402" t="s">
        <v>15677</v>
      </c>
      <c r="B402" t="s">
        <v>21</v>
      </c>
      <c r="C402" t="s">
        <v>22</v>
      </c>
      <c r="D402" s="47">
        <v>500268.79</v>
      </c>
      <c r="E402" t="s">
        <v>15684</v>
      </c>
      <c r="F402" t="str">
        <f t="shared" si="6"/>
        <v>18746873</v>
      </c>
      <c r="G402" s="34" t="s">
        <v>440</v>
      </c>
      <c r="H402" s="34">
        <v>92219</v>
      </c>
      <c r="I402" t="s">
        <v>1126</v>
      </c>
      <c r="J402" t="s">
        <v>43</v>
      </c>
      <c r="K402" t="s">
        <v>15685</v>
      </c>
      <c r="L402" t="s">
        <v>45</v>
      </c>
      <c r="M402" t="s">
        <v>1128</v>
      </c>
      <c r="N402" t="s">
        <v>47</v>
      </c>
      <c r="O402" t="s">
        <v>30</v>
      </c>
      <c r="P402" t="s">
        <v>15686</v>
      </c>
      <c r="Q402" t="s">
        <v>32</v>
      </c>
      <c r="R402" t="s">
        <v>33</v>
      </c>
      <c r="S402" t="s">
        <v>33</v>
      </c>
      <c r="T402" t="s">
        <v>33</v>
      </c>
      <c r="U402" t="s">
        <v>33</v>
      </c>
      <c r="V402" t="s">
        <v>33</v>
      </c>
      <c r="W402" t="s">
        <v>33</v>
      </c>
    </row>
    <row r="403" spans="1:23" hidden="1">
      <c r="A403" t="s">
        <v>15677</v>
      </c>
      <c r="B403" t="s">
        <v>21</v>
      </c>
      <c r="C403" t="s">
        <v>22</v>
      </c>
      <c r="D403" s="47">
        <v>241093.28</v>
      </c>
      <c r="E403" t="s">
        <v>15687</v>
      </c>
      <c r="F403" t="str">
        <f t="shared" si="6"/>
        <v>12061999</v>
      </c>
      <c r="G403" s="34" t="s">
        <v>440</v>
      </c>
      <c r="H403" s="34" t="s">
        <v>15688</v>
      </c>
      <c r="I403" t="s">
        <v>1134</v>
      </c>
      <c r="J403" t="s">
        <v>1135</v>
      </c>
      <c r="K403" t="s">
        <v>1140</v>
      </c>
      <c r="L403" t="s">
        <v>1141</v>
      </c>
      <c r="M403" t="s">
        <v>1138</v>
      </c>
      <c r="N403" t="s">
        <v>47</v>
      </c>
      <c r="O403" t="s">
        <v>30</v>
      </c>
      <c r="P403" t="s">
        <v>32</v>
      </c>
      <c r="Q403" t="s">
        <v>33</v>
      </c>
      <c r="R403" t="s">
        <v>33</v>
      </c>
      <c r="S403" t="s">
        <v>33</v>
      </c>
      <c r="T403" t="s">
        <v>33</v>
      </c>
      <c r="U403" t="s">
        <v>33</v>
      </c>
      <c r="V403" t="s">
        <v>33</v>
      </c>
      <c r="W403" t="s">
        <v>33</v>
      </c>
    </row>
    <row r="404" spans="1:23" hidden="1">
      <c r="A404" t="s">
        <v>15677</v>
      </c>
      <c r="B404" t="s">
        <v>21</v>
      </c>
      <c r="C404" t="s">
        <v>22</v>
      </c>
      <c r="D404" s="47">
        <v>220452.33</v>
      </c>
      <c r="E404" t="s">
        <v>15689</v>
      </c>
      <c r="F404" t="str">
        <f t="shared" si="6"/>
        <v>12061998</v>
      </c>
      <c r="G404" s="34" t="s">
        <v>440</v>
      </c>
      <c r="H404" s="34" t="s">
        <v>15688</v>
      </c>
      <c r="I404" t="s">
        <v>1134</v>
      </c>
      <c r="J404" t="s">
        <v>1135</v>
      </c>
      <c r="K404" t="s">
        <v>1136</v>
      </c>
      <c r="L404" t="s">
        <v>1137</v>
      </c>
      <c r="M404" t="s">
        <v>1138</v>
      </c>
      <c r="N404" t="s">
        <v>47</v>
      </c>
      <c r="O404" t="s">
        <v>30</v>
      </c>
      <c r="P404" t="s">
        <v>32</v>
      </c>
      <c r="Q404" t="s">
        <v>33</v>
      </c>
      <c r="R404" t="s">
        <v>33</v>
      </c>
      <c r="S404" t="s">
        <v>33</v>
      </c>
      <c r="T404" t="s">
        <v>33</v>
      </c>
      <c r="U404" t="s">
        <v>33</v>
      </c>
      <c r="V404" t="s">
        <v>33</v>
      </c>
      <c r="W404" t="s">
        <v>33</v>
      </c>
    </row>
    <row r="405" spans="1:23" hidden="1">
      <c r="A405" t="s">
        <v>15677</v>
      </c>
      <c r="B405" t="s">
        <v>21</v>
      </c>
      <c r="C405" t="s">
        <v>22</v>
      </c>
      <c r="D405" s="47">
        <v>163574.98000000001</v>
      </c>
      <c r="E405" t="s">
        <v>15690</v>
      </c>
      <c r="F405" t="str">
        <f t="shared" si="6"/>
        <v>70132331</v>
      </c>
      <c r="G405" s="34" t="s">
        <v>440</v>
      </c>
      <c r="H405" s="34">
        <v>92217</v>
      </c>
      <c r="I405" t="s">
        <v>57</v>
      </c>
      <c r="J405" t="s">
        <v>58</v>
      </c>
      <c r="K405" t="s">
        <v>59</v>
      </c>
      <c r="L405" t="s">
        <v>319</v>
      </c>
      <c r="M405" t="s">
        <v>60</v>
      </c>
      <c r="N405" t="s">
        <v>29</v>
      </c>
      <c r="O405" t="s">
        <v>61</v>
      </c>
      <c r="P405" t="s">
        <v>15691</v>
      </c>
      <c r="Q405" t="s">
        <v>32</v>
      </c>
      <c r="R405" t="s">
        <v>33</v>
      </c>
      <c r="S405" t="s">
        <v>33</v>
      </c>
      <c r="T405" t="s">
        <v>33</v>
      </c>
      <c r="U405" t="s">
        <v>33</v>
      </c>
      <c r="V405" t="s">
        <v>33</v>
      </c>
      <c r="W405" t="s">
        <v>33</v>
      </c>
    </row>
    <row r="406" spans="1:23" hidden="1">
      <c r="A406" t="s">
        <v>15677</v>
      </c>
      <c r="B406" t="s">
        <v>21</v>
      </c>
      <c r="C406" t="s">
        <v>22</v>
      </c>
      <c r="D406" s="47">
        <v>140078.22</v>
      </c>
      <c r="E406" t="s">
        <v>15692</v>
      </c>
      <c r="F406" t="str">
        <f t="shared" si="6"/>
        <v>28931685</v>
      </c>
      <c r="G406" s="34" t="s">
        <v>440</v>
      </c>
      <c r="H406" s="34">
        <v>92217</v>
      </c>
      <c r="I406" t="s">
        <v>24</v>
      </c>
      <c r="J406" t="s">
        <v>25</v>
      </c>
      <c r="K406" t="s">
        <v>15693</v>
      </c>
      <c r="L406" t="s">
        <v>27</v>
      </c>
      <c r="M406" t="s">
        <v>28</v>
      </c>
      <c r="N406" t="s">
        <v>29</v>
      </c>
      <c r="O406" t="s">
        <v>30</v>
      </c>
      <c r="P406" t="s">
        <v>15694</v>
      </c>
      <c r="Q406" t="s">
        <v>32</v>
      </c>
      <c r="R406" t="s">
        <v>33</v>
      </c>
      <c r="S406" t="s">
        <v>33</v>
      </c>
      <c r="T406" t="s">
        <v>33</v>
      </c>
      <c r="U406" t="s">
        <v>33</v>
      </c>
      <c r="V406" t="s">
        <v>33</v>
      </c>
      <c r="W406" t="s">
        <v>33</v>
      </c>
    </row>
    <row r="407" spans="1:23" hidden="1">
      <c r="A407" t="s">
        <v>15677</v>
      </c>
      <c r="B407" t="s">
        <v>21</v>
      </c>
      <c r="C407" t="s">
        <v>22</v>
      </c>
      <c r="D407" s="47">
        <v>128294.13</v>
      </c>
      <c r="E407" t="s">
        <v>15695</v>
      </c>
      <c r="F407" t="str">
        <f t="shared" si="6"/>
        <v>18751284</v>
      </c>
      <c r="G407" s="34" t="s">
        <v>440</v>
      </c>
      <c r="H407" s="34">
        <v>92217</v>
      </c>
      <c r="I407" t="s">
        <v>1151</v>
      </c>
      <c r="J407" t="s">
        <v>43</v>
      </c>
      <c r="K407" t="s">
        <v>15696</v>
      </c>
      <c r="L407" t="s">
        <v>45</v>
      </c>
      <c r="M407" t="s">
        <v>1153</v>
      </c>
      <c r="N407" t="s">
        <v>47</v>
      </c>
      <c r="O407" t="s">
        <v>30</v>
      </c>
      <c r="P407" t="s">
        <v>15697</v>
      </c>
      <c r="Q407" t="s">
        <v>32</v>
      </c>
      <c r="R407" t="s">
        <v>33</v>
      </c>
      <c r="S407" t="s">
        <v>33</v>
      </c>
      <c r="T407" t="s">
        <v>33</v>
      </c>
      <c r="U407" t="s">
        <v>33</v>
      </c>
      <c r="V407" t="s">
        <v>33</v>
      </c>
      <c r="W407" t="s">
        <v>33</v>
      </c>
    </row>
    <row r="408" spans="1:23" hidden="1">
      <c r="A408" t="s">
        <v>15677</v>
      </c>
      <c r="B408" t="s">
        <v>21</v>
      </c>
      <c r="C408" t="s">
        <v>22</v>
      </c>
      <c r="D408" s="47">
        <v>47375</v>
      </c>
      <c r="E408" t="s">
        <v>15698</v>
      </c>
      <c r="F408" t="str">
        <f t="shared" si="6"/>
        <v>28927806</v>
      </c>
      <c r="G408" s="34" t="s">
        <v>440</v>
      </c>
      <c r="H408" s="34">
        <v>92217</v>
      </c>
      <c r="I408" t="s">
        <v>24</v>
      </c>
      <c r="J408" t="s">
        <v>25</v>
      </c>
      <c r="K408" t="s">
        <v>15699</v>
      </c>
      <c r="L408" t="s">
        <v>27</v>
      </c>
      <c r="M408" t="s">
        <v>28</v>
      </c>
      <c r="N408" t="s">
        <v>29</v>
      </c>
      <c r="O408" t="s">
        <v>30</v>
      </c>
      <c r="P408" t="s">
        <v>15700</v>
      </c>
      <c r="Q408" t="s">
        <v>32</v>
      </c>
      <c r="R408" t="s">
        <v>33</v>
      </c>
      <c r="S408" t="s">
        <v>33</v>
      </c>
      <c r="T408" t="s">
        <v>33</v>
      </c>
      <c r="U408" t="s">
        <v>33</v>
      </c>
      <c r="V408" t="s">
        <v>33</v>
      </c>
      <c r="W408" t="s">
        <v>33</v>
      </c>
    </row>
    <row r="409" spans="1:23" hidden="1">
      <c r="A409" t="s">
        <v>15677</v>
      </c>
      <c r="B409" t="s">
        <v>21</v>
      </c>
      <c r="C409" t="s">
        <v>22</v>
      </c>
      <c r="D409" s="47">
        <v>47375</v>
      </c>
      <c r="E409" t="s">
        <v>15701</v>
      </c>
      <c r="F409" t="str">
        <f t="shared" ref="F409:F472" si="7">RIGHT(E409,8)</f>
        <v>28927815</v>
      </c>
      <c r="G409" s="34" t="s">
        <v>440</v>
      </c>
      <c r="H409" s="34">
        <v>92217</v>
      </c>
      <c r="I409" t="s">
        <v>24</v>
      </c>
      <c r="J409" t="s">
        <v>25</v>
      </c>
      <c r="K409" t="s">
        <v>15702</v>
      </c>
      <c r="L409" t="s">
        <v>27</v>
      </c>
      <c r="M409" t="s">
        <v>28</v>
      </c>
      <c r="N409" t="s">
        <v>29</v>
      </c>
      <c r="O409" t="s">
        <v>30</v>
      </c>
      <c r="P409" t="s">
        <v>15703</v>
      </c>
      <c r="Q409" t="s">
        <v>32</v>
      </c>
      <c r="R409" t="s">
        <v>33</v>
      </c>
      <c r="S409" t="s">
        <v>33</v>
      </c>
      <c r="T409" t="s">
        <v>33</v>
      </c>
      <c r="U409" t="s">
        <v>33</v>
      </c>
      <c r="V409" t="s">
        <v>33</v>
      </c>
      <c r="W409" t="s">
        <v>33</v>
      </c>
    </row>
    <row r="410" spans="1:23" hidden="1">
      <c r="A410" t="s">
        <v>15677</v>
      </c>
      <c r="B410" t="s">
        <v>21</v>
      </c>
      <c r="C410" t="s">
        <v>22</v>
      </c>
      <c r="D410" s="47">
        <v>43163.08</v>
      </c>
      <c r="E410" t="s">
        <v>15704</v>
      </c>
      <c r="F410" t="str">
        <f t="shared" si="7"/>
        <v>28931576</v>
      </c>
      <c r="G410" s="34" t="s">
        <v>440</v>
      </c>
      <c r="H410" s="34">
        <v>92217</v>
      </c>
      <c r="I410" t="s">
        <v>24</v>
      </c>
      <c r="J410" t="s">
        <v>25</v>
      </c>
      <c r="K410" t="s">
        <v>15705</v>
      </c>
      <c r="L410" t="s">
        <v>27</v>
      </c>
      <c r="M410" t="s">
        <v>28</v>
      </c>
      <c r="N410" t="s">
        <v>29</v>
      </c>
      <c r="O410" t="s">
        <v>30</v>
      </c>
      <c r="P410" t="s">
        <v>15706</v>
      </c>
      <c r="Q410" t="s">
        <v>32</v>
      </c>
      <c r="R410" t="s">
        <v>33</v>
      </c>
      <c r="S410" t="s">
        <v>33</v>
      </c>
      <c r="T410" t="s">
        <v>33</v>
      </c>
      <c r="U410" t="s">
        <v>33</v>
      </c>
      <c r="V410" t="s">
        <v>33</v>
      </c>
      <c r="W410" t="s">
        <v>33</v>
      </c>
    </row>
    <row r="411" spans="1:23" hidden="1">
      <c r="A411" t="s">
        <v>15677</v>
      </c>
      <c r="B411" t="s">
        <v>21</v>
      </c>
      <c r="C411" t="s">
        <v>22</v>
      </c>
      <c r="D411" s="47">
        <v>31006</v>
      </c>
      <c r="E411" t="s">
        <v>15707</v>
      </c>
      <c r="F411" t="str">
        <f t="shared" si="7"/>
        <v>28927797</v>
      </c>
      <c r="G411" s="34" t="s">
        <v>440</v>
      </c>
      <c r="H411" s="34">
        <v>92217</v>
      </c>
      <c r="I411" t="s">
        <v>24</v>
      </c>
      <c r="J411" t="s">
        <v>25</v>
      </c>
      <c r="K411" t="s">
        <v>15708</v>
      </c>
      <c r="L411" t="s">
        <v>27</v>
      </c>
      <c r="M411" t="s">
        <v>28</v>
      </c>
      <c r="N411" t="s">
        <v>29</v>
      </c>
      <c r="O411" t="s">
        <v>30</v>
      </c>
      <c r="P411" t="s">
        <v>15709</v>
      </c>
      <c r="Q411" t="s">
        <v>32</v>
      </c>
      <c r="R411" t="s">
        <v>33</v>
      </c>
      <c r="S411" t="s">
        <v>33</v>
      </c>
      <c r="T411" t="s">
        <v>33</v>
      </c>
      <c r="U411" t="s">
        <v>33</v>
      </c>
      <c r="V411" t="s">
        <v>33</v>
      </c>
      <c r="W411" t="s">
        <v>33</v>
      </c>
    </row>
    <row r="412" spans="1:23" hidden="1">
      <c r="A412" t="s">
        <v>15677</v>
      </c>
      <c r="B412" t="s">
        <v>21</v>
      </c>
      <c r="C412" t="s">
        <v>22</v>
      </c>
      <c r="D412" s="47">
        <v>27101.200000000001</v>
      </c>
      <c r="E412" t="s">
        <v>15710</v>
      </c>
      <c r="F412" t="str">
        <f t="shared" si="7"/>
        <v>28927092</v>
      </c>
      <c r="G412" s="34" t="s">
        <v>440</v>
      </c>
      <c r="H412" s="34">
        <v>92285</v>
      </c>
      <c r="I412" t="s">
        <v>24</v>
      </c>
      <c r="J412" t="s">
        <v>25</v>
      </c>
      <c r="K412" t="s">
        <v>15711</v>
      </c>
      <c r="L412" t="s">
        <v>27</v>
      </c>
      <c r="M412" t="s">
        <v>28</v>
      </c>
      <c r="N412" t="s">
        <v>29</v>
      </c>
      <c r="O412" t="s">
        <v>30</v>
      </c>
      <c r="P412" t="s">
        <v>15712</v>
      </c>
      <c r="Q412" t="s">
        <v>32</v>
      </c>
      <c r="R412" t="s">
        <v>33</v>
      </c>
      <c r="S412" t="s">
        <v>33</v>
      </c>
      <c r="T412" t="s">
        <v>33</v>
      </c>
      <c r="U412" t="s">
        <v>33</v>
      </c>
      <c r="V412" t="s">
        <v>33</v>
      </c>
      <c r="W412" t="s">
        <v>33</v>
      </c>
    </row>
    <row r="413" spans="1:23" hidden="1">
      <c r="A413" t="s">
        <v>15677</v>
      </c>
      <c r="B413" t="s">
        <v>21</v>
      </c>
      <c r="C413" t="s">
        <v>22</v>
      </c>
      <c r="D413" s="47">
        <v>25000</v>
      </c>
      <c r="E413" t="s">
        <v>15713</v>
      </c>
      <c r="F413" t="str">
        <f t="shared" si="7"/>
        <v>28927833</v>
      </c>
      <c r="G413" s="34" t="s">
        <v>440</v>
      </c>
      <c r="H413" s="34">
        <v>92217</v>
      </c>
      <c r="I413" t="s">
        <v>24</v>
      </c>
      <c r="J413" t="s">
        <v>25</v>
      </c>
      <c r="K413" t="s">
        <v>15714</v>
      </c>
      <c r="L413" t="s">
        <v>27</v>
      </c>
      <c r="M413" t="s">
        <v>28</v>
      </c>
      <c r="N413" t="s">
        <v>29</v>
      </c>
      <c r="O413" t="s">
        <v>30</v>
      </c>
      <c r="P413" t="s">
        <v>15715</v>
      </c>
      <c r="Q413" t="s">
        <v>32</v>
      </c>
      <c r="R413" t="s">
        <v>33</v>
      </c>
      <c r="S413" t="s">
        <v>33</v>
      </c>
      <c r="T413" t="s">
        <v>33</v>
      </c>
      <c r="U413" t="s">
        <v>33</v>
      </c>
      <c r="V413" t="s">
        <v>33</v>
      </c>
      <c r="W413" t="s">
        <v>33</v>
      </c>
    </row>
    <row r="414" spans="1:23" hidden="1">
      <c r="A414" t="s">
        <v>15677</v>
      </c>
      <c r="B414" t="s">
        <v>21</v>
      </c>
      <c r="C414" t="s">
        <v>22</v>
      </c>
      <c r="D414" s="47">
        <v>23745</v>
      </c>
      <c r="E414" t="s">
        <v>15716</v>
      </c>
      <c r="F414" t="str">
        <f t="shared" si="7"/>
        <v>28927770</v>
      </c>
      <c r="G414" s="34" t="s">
        <v>440</v>
      </c>
      <c r="H414" s="34">
        <v>92217</v>
      </c>
      <c r="I414" t="s">
        <v>24</v>
      </c>
      <c r="J414" t="s">
        <v>25</v>
      </c>
      <c r="K414" t="s">
        <v>15717</v>
      </c>
      <c r="L414" t="s">
        <v>27</v>
      </c>
      <c r="M414" t="s">
        <v>28</v>
      </c>
      <c r="N414" t="s">
        <v>29</v>
      </c>
      <c r="O414" t="s">
        <v>30</v>
      </c>
      <c r="P414" t="s">
        <v>15718</v>
      </c>
      <c r="Q414" t="s">
        <v>32</v>
      </c>
      <c r="R414" t="s">
        <v>33</v>
      </c>
      <c r="S414" t="s">
        <v>33</v>
      </c>
      <c r="T414" t="s">
        <v>33</v>
      </c>
      <c r="U414" t="s">
        <v>33</v>
      </c>
      <c r="V414" t="s">
        <v>33</v>
      </c>
      <c r="W414" t="s">
        <v>33</v>
      </c>
    </row>
    <row r="415" spans="1:23" hidden="1">
      <c r="A415" t="s">
        <v>15677</v>
      </c>
      <c r="B415" t="s">
        <v>21</v>
      </c>
      <c r="C415" t="s">
        <v>22</v>
      </c>
      <c r="D415" s="47">
        <v>23194.58</v>
      </c>
      <c r="E415" t="s">
        <v>15719</v>
      </c>
      <c r="F415" t="str">
        <f t="shared" si="7"/>
        <v>28931649</v>
      </c>
      <c r="G415" s="34" t="s">
        <v>440</v>
      </c>
      <c r="H415" s="34" t="s">
        <v>15720</v>
      </c>
      <c r="I415" t="s">
        <v>24</v>
      </c>
      <c r="J415" t="s">
        <v>25</v>
      </c>
      <c r="K415" t="s">
        <v>15721</v>
      </c>
      <c r="L415" t="s">
        <v>27</v>
      </c>
      <c r="M415" t="s">
        <v>28</v>
      </c>
      <c r="N415" t="s">
        <v>29</v>
      </c>
      <c r="O415" t="s">
        <v>30</v>
      </c>
      <c r="P415" t="s">
        <v>15722</v>
      </c>
      <c r="Q415" t="s">
        <v>32</v>
      </c>
      <c r="R415" t="s">
        <v>33</v>
      </c>
      <c r="S415" t="s">
        <v>33</v>
      </c>
      <c r="T415" t="s">
        <v>33</v>
      </c>
      <c r="U415" t="s">
        <v>33</v>
      </c>
      <c r="V415" t="s">
        <v>33</v>
      </c>
      <c r="W415" t="s">
        <v>33</v>
      </c>
    </row>
    <row r="416" spans="1:23" hidden="1">
      <c r="A416" t="s">
        <v>15677</v>
      </c>
      <c r="B416" t="s">
        <v>21</v>
      </c>
      <c r="C416" t="s">
        <v>22</v>
      </c>
      <c r="D416" s="47">
        <v>20924.689999999999</v>
      </c>
      <c r="E416" t="s">
        <v>15723</v>
      </c>
      <c r="F416" t="str">
        <f t="shared" si="7"/>
        <v>52242260</v>
      </c>
      <c r="G416" s="34" t="s">
        <v>440</v>
      </c>
      <c r="H416" s="34">
        <v>92217</v>
      </c>
      <c r="I416" t="s">
        <v>120</v>
      </c>
      <c r="J416" t="s">
        <v>50</v>
      </c>
      <c r="K416" t="s">
        <v>121</v>
      </c>
      <c r="L416" t="s">
        <v>80</v>
      </c>
      <c r="M416" t="s">
        <v>53</v>
      </c>
      <c r="N416" t="s">
        <v>47</v>
      </c>
      <c r="O416" t="s">
        <v>122</v>
      </c>
      <c r="P416" t="s">
        <v>15724</v>
      </c>
      <c r="Q416" t="s">
        <v>32</v>
      </c>
      <c r="R416" t="s">
        <v>33</v>
      </c>
      <c r="S416" t="s">
        <v>33</v>
      </c>
      <c r="T416" t="s">
        <v>33</v>
      </c>
      <c r="U416" t="s">
        <v>33</v>
      </c>
      <c r="V416" t="s">
        <v>33</v>
      </c>
      <c r="W416" t="s">
        <v>33</v>
      </c>
    </row>
    <row r="417" spans="1:23" hidden="1">
      <c r="A417" t="s">
        <v>15677</v>
      </c>
      <c r="B417" t="s">
        <v>21</v>
      </c>
      <c r="C417" t="s">
        <v>22</v>
      </c>
      <c r="D417" s="47">
        <v>18602</v>
      </c>
      <c r="E417" t="s">
        <v>15725</v>
      </c>
      <c r="F417" t="str">
        <f t="shared" si="7"/>
        <v>28927824</v>
      </c>
      <c r="G417" s="34" t="s">
        <v>440</v>
      </c>
      <c r="H417" s="34">
        <v>92217</v>
      </c>
      <c r="I417" t="s">
        <v>24</v>
      </c>
      <c r="J417" t="s">
        <v>25</v>
      </c>
      <c r="K417" t="s">
        <v>15726</v>
      </c>
      <c r="L417" t="s">
        <v>27</v>
      </c>
      <c r="M417" t="s">
        <v>28</v>
      </c>
      <c r="N417" t="s">
        <v>29</v>
      </c>
      <c r="O417" t="s">
        <v>30</v>
      </c>
      <c r="P417" t="s">
        <v>15727</v>
      </c>
      <c r="Q417" t="s">
        <v>32</v>
      </c>
      <c r="R417" t="s">
        <v>33</v>
      </c>
      <c r="S417" t="s">
        <v>33</v>
      </c>
      <c r="T417" t="s">
        <v>33</v>
      </c>
      <c r="U417" t="s">
        <v>33</v>
      </c>
      <c r="V417" t="s">
        <v>33</v>
      </c>
      <c r="W417" t="s">
        <v>33</v>
      </c>
    </row>
    <row r="418" spans="1:23" hidden="1">
      <c r="A418" t="s">
        <v>15677</v>
      </c>
      <c r="B418" t="s">
        <v>21</v>
      </c>
      <c r="C418" t="s">
        <v>22</v>
      </c>
      <c r="D418" s="47">
        <v>18250</v>
      </c>
      <c r="E418" t="s">
        <v>15728</v>
      </c>
      <c r="F418" t="str">
        <f t="shared" si="7"/>
        <v>25742316</v>
      </c>
      <c r="G418" s="34" t="s">
        <v>1065</v>
      </c>
      <c r="H418" s="34" t="s">
        <v>15729</v>
      </c>
      <c r="I418" t="s">
        <v>555</v>
      </c>
      <c r="J418" t="s">
        <v>556</v>
      </c>
      <c r="K418" t="s">
        <v>405</v>
      </c>
      <c r="L418" t="s">
        <v>557</v>
      </c>
      <c r="M418" t="s">
        <v>558</v>
      </c>
      <c r="N418" t="s">
        <v>29</v>
      </c>
      <c r="O418" t="s">
        <v>30</v>
      </c>
      <c r="P418" t="s">
        <v>15730</v>
      </c>
      <c r="Q418" t="s">
        <v>32</v>
      </c>
      <c r="R418" t="s">
        <v>33</v>
      </c>
      <c r="S418" t="s">
        <v>33</v>
      </c>
      <c r="T418" t="s">
        <v>33</v>
      </c>
      <c r="U418" t="s">
        <v>33</v>
      </c>
      <c r="V418" t="s">
        <v>33</v>
      </c>
      <c r="W418" t="s">
        <v>33</v>
      </c>
    </row>
    <row r="419" spans="1:23" hidden="1">
      <c r="A419" t="s">
        <v>15677</v>
      </c>
      <c r="B419" t="s">
        <v>21</v>
      </c>
      <c r="C419" t="s">
        <v>22</v>
      </c>
      <c r="D419" s="47">
        <v>16922.36</v>
      </c>
      <c r="E419" t="s">
        <v>15731</v>
      </c>
      <c r="F419" t="str">
        <f t="shared" si="7"/>
        <v>28931621</v>
      </c>
      <c r="G419" s="34" t="s">
        <v>440</v>
      </c>
      <c r="H419" s="34">
        <v>92217</v>
      </c>
      <c r="I419" t="s">
        <v>24</v>
      </c>
      <c r="J419" t="s">
        <v>25</v>
      </c>
      <c r="K419" t="s">
        <v>15732</v>
      </c>
      <c r="L419" t="s">
        <v>27</v>
      </c>
      <c r="M419" t="s">
        <v>28</v>
      </c>
      <c r="N419" t="s">
        <v>29</v>
      </c>
      <c r="O419" t="s">
        <v>30</v>
      </c>
      <c r="P419" t="s">
        <v>15733</v>
      </c>
      <c r="Q419" t="s">
        <v>32</v>
      </c>
      <c r="R419" t="s">
        <v>33</v>
      </c>
      <c r="S419" t="s">
        <v>33</v>
      </c>
      <c r="T419" t="s">
        <v>33</v>
      </c>
      <c r="U419" t="s">
        <v>33</v>
      </c>
      <c r="V419" t="s">
        <v>33</v>
      </c>
      <c r="W419" t="s">
        <v>33</v>
      </c>
    </row>
    <row r="420" spans="1:23" hidden="1">
      <c r="A420" t="s">
        <v>15677</v>
      </c>
      <c r="B420" t="s">
        <v>21</v>
      </c>
      <c r="C420" t="s">
        <v>22</v>
      </c>
      <c r="D420" s="47">
        <v>12061.2</v>
      </c>
      <c r="E420" t="s">
        <v>15734</v>
      </c>
      <c r="F420" t="str">
        <f t="shared" si="7"/>
        <v>28931676</v>
      </c>
      <c r="G420" s="34" t="s">
        <v>440</v>
      </c>
      <c r="H420" s="34">
        <v>92217</v>
      </c>
      <c r="I420" t="s">
        <v>24</v>
      </c>
      <c r="J420" t="s">
        <v>25</v>
      </c>
      <c r="K420" t="s">
        <v>15735</v>
      </c>
      <c r="L420" t="s">
        <v>27</v>
      </c>
      <c r="M420" t="s">
        <v>28</v>
      </c>
      <c r="N420" t="s">
        <v>29</v>
      </c>
      <c r="O420" t="s">
        <v>30</v>
      </c>
      <c r="P420" t="s">
        <v>15736</v>
      </c>
      <c r="Q420" t="s">
        <v>32</v>
      </c>
      <c r="R420" t="s">
        <v>33</v>
      </c>
      <c r="S420" t="s">
        <v>33</v>
      </c>
      <c r="T420" t="s">
        <v>33</v>
      </c>
      <c r="U420" t="s">
        <v>33</v>
      </c>
      <c r="V420" t="s">
        <v>33</v>
      </c>
      <c r="W420" t="s">
        <v>33</v>
      </c>
    </row>
    <row r="421" spans="1:23" hidden="1">
      <c r="A421" t="s">
        <v>15677</v>
      </c>
      <c r="B421" t="s">
        <v>21</v>
      </c>
      <c r="C421" t="s">
        <v>22</v>
      </c>
      <c r="D421" s="47">
        <v>10767.73</v>
      </c>
      <c r="E421" t="s">
        <v>15737</v>
      </c>
      <c r="F421" t="str">
        <f t="shared" si="7"/>
        <v>60259897</v>
      </c>
      <c r="G421" s="34" t="s">
        <v>440</v>
      </c>
      <c r="H421" s="34">
        <v>92217</v>
      </c>
      <c r="I421" t="s">
        <v>3073</v>
      </c>
      <c r="J421" t="s">
        <v>3074</v>
      </c>
      <c r="K421" t="s">
        <v>3075</v>
      </c>
      <c r="L421" t="s">
        <v>80</v>
      </c>
      <c r="M421" t="s">
        <v>3076</v>
      </c>
      <c r="N421" t="s">
        <v>204</v>
      </c>
      <c r="O421" t="s">
        <v>30</v>
      </c>
      <c r="P421" t="s">
        <v>32</v>
      </c>
      <c r="Q421" t="s">
        <v>33</v>
      </c>
      <c r="R421" t="s">
        <v>33</v>
      </c>
      <c r="S421" t="s">
        <v>33</v>
      </c>
      <c r="T421" t="s">
        <v>33</v>
      </c>
      <c r="U421" t="s">
        <v>33</v>
      </c>
      <c r="V421" t="s">
        <v>33</v>
      </c>
      <c r="W421" t="s">
        <v>33</v>
      </c>
    </row>
    <row r="422" spans="1:23" hidden="1">
      <c r="A422" t="s">
        <v>15677</v>
      </c>
      <c r="B422" t="s">
        <v>21</v>
      </c>
      <c r="C422" t="s">
        <v>22</v>
      </c>
      <c r="D422" s="47">
        <v>9438.18</v>
      </c>
      <c r="E422" t="s">
        <v>15738</v>
      </c>
      <c r="F422" t="str">
        <f t="shared" si="7"/>
        <v>29599285</v>
      </c>
      <c r="G422" s="34" t="s">
        <v>440</v>
      </c>
      <c r="H422" s="34" t="s">
        <v>17701</v>
      </c>
      <c r="I422" t="s">
        <v>1815</v>
      </c>
      <c r="J422" t="s">
        <v>1816</v>
      </c>
      <c r="K422" t="s">
        <v>15739</v>
      </c>
      <c r="L422" t="s">
        <v>80</v>
      </c>
      <c r="M422" t="s">
        <v>1818</v>
      </c>
      <c r="N422" t="s">
        <v>47</v>
      </c>
      <c r="O422" t="s">
        <v>30</v>
      </c>
      <c r="P422" t="s">
        <v>32</v>
      </c>
      <c r="Q422" t="s">
        <v>33</v>
      </c>
      <c r="R422" t="s">
        <v>33</v>
      </c>
      <c r="S422" t="s">
        <v>33</v>
      </c>
      <c r="T422" t="s">
        <v>33</v>
      </c>
      <c r="U422" t="s">
        <v>33</v>
      </c>
      <c r="V422" t="s">
        <v>33</v>
      </c>
      <c r="W422" t="s">
        <v>33</v>
      </c>
    </row>
    <row r="423" spans="1:23" hidden="1">
      <c r="A423" t="s">
        <v>15677</v>
      </c>
      <c r="B423" t="s">
        <v>21</v>
      </c>
      <c r="C423" t="s">
        <v>22</v>
      </c>
      <c r="D423" s="47">
        <v>8982.3700000000008</v>
      </c>
      <c r="E423" t="s">
        <v>15740</v>
      </c>
      <c r="F423" t="str">
        <f t="shared" si="7"/>
        <v>21460187</v>
      </c>
      <c r="G423" s="34" t="s">
        <v>1064</v>
      </c>
      <c r="H423" s="34" t="s">
        <v>15741</v>
      </c>
      <c r="I423" t="s">
        <v>181</v>
      </c>
      <c r="J423" t="s">
        <v>182</v>
      </c>
      <c r="K423" t="s">
        <v>183</v>
      </c>
      <c r="L423" t="s">
        <v>184</v>
      </c>
      <c r="M423" t="s">
        <v>185</v>
      </c>
      <c r="N423" t="s">
        <v>47</v>
      </c>
      <c r="O423" t="s">
        <v>54</v>
      </c>
      <c r="P423" t="s">
        <v>32</v>
      </c>
      <c r="Q423" t="s">
        <v>33</v>
      </c>
      <c r="R423" t="s">
        <v>33</v>
      </c>
      <c r="S423" t="s">
        <v>33</v>
      </c>
      <c r="T423" t="s">
        <v>33</v>
      </c>
      <c r="U423" t="s">
        <v>33</v>
      </c>
      <c r="V423" t="s">
        <v>33</v>
      </c>
      <c r="W423" t="s">
        <v>33</v>
      </c>
    </row>
    <row r="424" spans="1:23" hidden="1">
      <c r="A424" t="s">
        <v>15677</v>
      </c>
      <c r="B424" t="s">
        <v>21</v>
      </c>
      <c r="C424" t="s">
        <v>22</v>
      </c>
      <c r="D424" s="47">
        <v>8895.2999999999993</v>
      </c>
      <c r="E424" t="s">
        <v>15742</v>
      </c>
      <c r="F424" t="str">
        <f t="shared" si="7"/>
        <v>28931558</v>
      </c>
      <c r="G424" s="34" t="s">
        <v>440</v>
      </c>
      <c r="H424" s="34">
        <v>92217</v>
      </c>
      <c r="I424" t="s">
        <v>24</v>
      </c>
      <c r="J424" t="s">
        <v>25</v>
      </c>
      <c r="K424" t="s">
        <v>15743</v>
      </c>
      <c r="L424" t="s">
        <v>27</v>
      </c>
      <c r="M424" t="s">
        <v>28</v>
      </c>
      <c r="N424" t="s">
        <v>29</v>
      </c>
      <c r="O424" t="s">
        <v>30</v>
      </c>
      <c r="P424" t="s">
        <v>15744</v>
      </c>
      <c r="Q424" t="s">
        <v>32</v>
      </c>
      <c r="R424" t="s">
        <v>33</v>
      </c>
      <c r="S424" t="s">
        <v>33</v>
      </c>
      <c r="T424" t="s">
        <v>33</v>
      </c>
      <c r="U424" t="s">
        <v>33</v>
      </c>
      <c r="V424" t="s">
        <v>33</v>
      </c>
      <c r="W424" t="s">
        <v>33</v>
      </c>
    </row>
    <row r="425" spans="1:23" hidden="1">
      <c r="A425" t="s">
        <v>15677</v>
      </c>
      <c r="B425" t="s">
        <v>21</v>
      </c>
      <c r="C425" t="s">
        <v>22</v>
      </c>
      <c r="D425" s="47">
        <v>8003.3</v>
      </c>
      <c r="E425" t="s">
        <v>15745</v>
      </c>
      <c r="F425" t="str">
        <f t="shared" si="7"/>
        <v>27899679</v>
      </c>
      <c r="G425" s="34">
        <v>6300</v>
      </c>
      <c r="H425" s="34">
        <v>5151</v>
      </c>
      <c r="I425" t="s">
        <v>4952</v>
      </c>
      <c r="J425" t="s">
        <v>393</v>
      </c>
      <c r="K425" t="s">
        <v>15746</v>
      </c>
      <c r="L425" t="s">
        <v>45</v>
      </c>
      <c r="M425" t="s">
        <v>155</v>
      </c>
      <c r="N425" t="s">
        <v>47</v>
      </c>
      <c r="O425" t="s">
        <v>30</v>
      </c>
      <c r="P425" t="s">
        <v>15747</v>
      </c>
      <c r="Q425" t="s">
        <v>32</v>
      </c>
      <c r="R425" t="s">
        <v>33</v>
      </c>
      <c r="S425" t="s">
        <v>33</v>
      </c>
      <c r="T425" t="s">
        <v>33</v>
      </c>
      <c r="U425" t="s">
        <v>33</v>
      </c>
      <c r="V425" t="s">
        <v>33</v>
      </c>
      <c r="W425" t="s">
        <v>33</v>
      </c>
    </row>
    <row r="426" spans="1:23" hidden="1">
      <c r="A426" t="s">
        <v>15677</v>
      </c>
      <c r="B426" t="s">
        <v>21</v>
      </c>
      <c r="C426" t="s">
        <v>22</v>
      </c>
      <c r="D426" s="47">
        <v>7867.87</v>
      </c>
      <c r="E426" t="s">
        <v>424</v>
      </c>
      <c r="F426" t="str">
        <f t="shared" si="7"/>
        <v>10000001</v>
      </c>
      <c r="G426" s="34" t="s">
        <v>1067</v>
      </c>
      <c r="H426" s="34">
        <v>47344</v>
      </c>
      <c r="I426" t="s">
        <v>425</v>
      </c>
      <c r="J426" t="s">
        <v>426</v>
      </c>
      <c r="K426" t="s">
        <v>427</v>
      </c>
      <c r="L426" t="s">
        <v>428</v>
      </c>
      <c r="M426" t="s">
        <v>429</v>
      </c>
      <c r="N426" t="s">
        <v>47</v>
      </c>
      <c r="O426" t="s">
        <v>30</v>
      </c>
      <c r="P426" t="s">
        <v>430</v>
      </c>
      <c r="Q426" t="s">
        <v>32</v>
      </c>
      <c r="R426" t="s">
        <v>33</v>
      </c>
      <c r="S426" t="s">
        <v>33</v>
      </c>
      <c r="T426" t="s">
        <v>33</v>
      </c>
      <c r="U426" t="s">
        <v>33</v>
      </c>
      <c r="V426" t="s">
        <v>33</v>
      </c>
      <c r="W426" t="s">
        <v>33</v>
      </c>
    </row>
    <row r="427" spans="1:23" hidden="1">
      <c r="A427" t="s">
        <v>15677</v>
      </c>
      <c r="B427" t="s">
        <v>21</v>
      </c>
      <c r="C427" t="s">
        <v>22</v>
      </c>
      <c r="D427" s="47">
        <v>6862</v>
      </c>
      <c r="E427" t="s">
        <v>15748</v>
      </c>
      <c r="F427" t="str">
        <f t="shared" si="7"/>
        <v>28927788</v>
      </c>
      <c r="G427" s="34" t="s">
        <v>440</v>
      </c>
      <c r="H427" s="34">
        <v>92217</v>
      </c>
      <c r="I427" t="s">
        <v>24</v>
      </c>
      <c r="J427" t="s">
        <v>25</v>
      </c>
      <c r="K427" t="s">
        <v>15749</v>
      </c>
      <c r="L427" t="s">
        <v>27</v>
      </c>
      <c r="M427" t="s">
        <v>28</v>
      </c>
      <c r="N427" t="s">
        <v>29</v>
      </c>
      <c r="O427" t="s">
        <v>30</v>
      </c>
      <c r="P427" t="s">
        <v>15750</v>
      </c>
      <c r="Q427" t="s">
        <v>32</v>
      </c>
      <c r="R427" t="s">
        <v>33</v>
      </c>
      <c r="S427" t="s">
        <v>33</v>
      </c>
      <c r="T427" t="s">
        <v>33</v>
      </c>
      <c r="U427" t="s">
        <v>33</v>
      </c>
      <c r="V427" t="s">
        <v>33</v>
      </c>
      <c r="W427" t="s">
        <v>33</v>
      </c>
    </row>
    <row r="428" spans="1:23" hidden="1">
      <c r="A428" t="s">
        <v>15677</v>
      </c>
      <c r="B428" t="s">
        <v>21</v>
      </c>
      <c r="C428" t="s">
        <v>22</v>
      </c>
      <c r="D428" s="47">
        <v>6472.5</v>
      </c>
      <c r="E428" t="s">
        <v>15751</v>
      </c>
      <c r="F428" t="str">
        <f t="shared" si="7"/>
        <v>16035915</v>
      </c>
      <c r="G428" s="34" t="s">
        <v>440</v>
      </c>
      <c r="H428" s="34" t="s">
        <v>17702</v>
      </c>
      <c r="I428" t="s">
        <v>977</v>
      </c>
      <c r="J428" t="s">
        <v>978</v>
      </c>
      <c r="K428" t="s">
        <v>979</v>
      </c>
      <c r="L428" t="s">
        <v>80</v>
      </c>
      <c r="M428" t="s">
        <v>980</v>
      </c>
      <c r="N428" t="s">
        <v>47</v>
      </c>
      <c r="O428" t="s">
        <v>30</v>
      </c>
      <c r="P428" t="s">
        <v>32</v>
      </c>
      <c r="Q428" t="s">
        <v>33</v>
      </c>
      <c r="R428" t="s">
        <v>33</v>
      </c>
      <c r="S428" t="s">
        <v>33</v>
      </c>
      <c r="T428" t="s">
        <v>33</v>
      </c>
      <c r="U428" t="s">
        <v>33</v>
      </c>
      <c r="V428" t="s">
        <v>33</v>
      </c>
      <c r="W428" t="s">
        <v>33</v>
      </c>
    </row>
    <row r="429" spans="1:23" hidden="1">
      <c r="A429" t="s">
        <v>15677</v>
      </c>
      <c r="B429" t="s">
        <v>21</v>
      </c>
      <c r="C429" t="s">
        <v>22</v>
      </c>
      <c r="D429" s="47">
        <v>4329.7700000000004</v>
      </c>
      <c r="E429" t="s">
        <v>15752</v>
      </c>
      <c r="F429" t="str">
        <f t="shared" si="7"/>
        <v>23764856</v>
      </c>
      <c r="G429" s="34" t="s">
        <v>440</v>
      </c>
      <c r="H429" s="34">
        <v>92217</v>
      </c>
      <c r="I429" t="s">
        <v>726</v>
      </c>
      <c r="J429" t="s">
        <v>727</v>
      </c>
      <c r="K429" t="s">
        <v>405</v>
      </c>
      <c r="L429" t="s">
        <v>728</v>
      </c>
      <c r="M429" t="s">
        <v>729</v>
      </c>
      <c r="N429" t="s">
        <v>47</v>
      </c>
      <c r="O429" t="s">
        <v>30</v>
      </c>
      <c r="P429" t="s">
        <v>32</v>
      </c>
      <c r="Q429" t="s">
        <v>33</v>
      </c>
      <c r="R429" t="s">
        <v>33</v>
      </c>
      <c r="S429" t="s">
        <v>33</v>
      </c>
      <c r="T429" t="s">
        <v>33</v>
      </c>
      <c r="U429" t="s">
        <v>33</v>
      </c>
      <c r="V429" t="s">
        <v>33</v>
      </c>
      <c r="W429" t="s">
        <v>33</v>
      </c>
    </row>
    <row r="430" spans="1:23" hidden="1">
      <c r="A430" t="s">
        <v>15677</v>
      </c>
      <c r="B430" t="s">
        <v>21</v>
      </c>
      <c r="C430" t="s">
        <v>22</v>
      </c>
      <c r="D430" s="47">
        <v>3641.08</v>
      </c>
      <c r="E430" t="s">
        <v>15753</v>
      </c>
      <c r="F430" t="str">
        <f t="shared" si="7"/>
        <v>25497024</v>
      </c>
      <c r="G430" s="34" t="s">
        <v>1059</v>
      </c>
      <c r="H430" s="34" t="s">
        <v>15754</v>
      </c>
      <c r="I430" t="s">
        <v>139</v>
      </c>
      <c r="J430" t="s">
        <v>140</v>
      </c>
      <c r="K430" t="s">
        <v>15755</v>
      </c>
      <c r="L430" t="s">
        <v>194</v>
      </c>
      <c r="M430" t="s">
        <v>142</v>
      </c>
      <c r="N430" t="s">
        <v>29</v>
      </c>
      <c r="O430" t="s">
        <v>30</v>
      </c>
      <c r="P430" t="s">
        <v>15756</v>
      </c>
      <c r="Q430" t="s">
        <v>32</v>
      </c>
      <c r="R430" t="s">
        <v>33</v>
      </c>
      <c r="S430" t="s">
        <v>33</v>
      </c>
      <c r="T430" t="s">
        <v>33</v>
      </c>
      <c r="U430" t="s">
        <v>33</v>
      </c>
      <c r="V430" t="s">
        <v>33</v>
      </c>
      <c r="W430" t="s">
        <v>33</v>
      </c>
    </row>
    <row r="431" spans="1:23" hidden="1">
      <c r="A431" t="s">
        <v>15677</v>
      </c>
      <c r="B431" t="s">
        <v>21</v>
      </c>
      <c r="C431" t="s">
        <v>22</v>
      </c>
      <c r="D431" s="47">
        <v>3404.09</v>
      </c>
      <c r="E431" t="s">
        <v>15757</v>
      </c>
      <c r="F431" t="str">
        <f t="shared" si="7"/>
        <v>15839302</v>
      </c>
      <c r="G431" s="34" t="s">
        <v>1059</v>
      </c>
      <c r="H431" s="34" t="s">
        <v>15758</v>
      </c>
      <c r="I431" t="s">
        <v>432</v>
      </c>
      <c r="J431" t="s">
        <v>433</v>
      </c>
      <c r="K431" t="s">
        <v>15759</v>
      </c>
      <c r="L431" t="s">
        <v>86</v>
      </c>
      <c r="M431" t="s">
        <v>435</v>
      </c>
      <c r="N431" t="s">
        <v>204</v>
      </c>
      <c r="O431" t="s">
        <v>30</v>
      </c>
      <c r="P431" t="s">
        <v>32</v>
      </c>
      <c r="Q431" t="s">
        <v>33</v>
      </c>
      <c r="R431" t="s">
        <v>33</v>
      </c>
      <c r="S431" t="s">
        <v>33</v>
      </c>
      <c r="T431" t="s">
        <v>33</v>
      </c>
      <c r="U431" t="s">
        <v>33</v>
      </c>
      <c r="V431" t="s">
        <v>33</v>
      </c>
      <c r="W431" t="s">
        <v>33</v>
      </c>
    </row>
    <row r="432" spans="1:23" hidden="1">
      <c r="A432" t="s">
        <v>15677</v>
      </c>
      <c r="B432" t="s">
        <v>21</v>
      </c>
      <c r="C432" t="s">
        <v>22</v>
      </c>
      <c r="D432" s="47">
        <v>2578</v>
      </c>
      <c r="E432" t="s">
        <v>15760</v>
      </c>
      <c r="F432" t="str">
        <f t="shared" si="7"/>
        <v>28931630</v>
      </c>
      <c r="G432" s="34" t="s">
        <v>440</v>
      </c>
      <c r="H432" s="34">
        <v>92217</v>
      </c>
      <c r="I432" t="s">
        <v>24</v>
      </c>
      <c r="J432" t="s">
        <v>25</v>
      </c>
      <c r="K432" t="s">
        <v>15761</v>
      </c>
      <c r="L432" t="s">
        <v>27</v>
      </c>
      <c r="M432" t="s">
        <v>28</v>
      </c>
      <c r="N432" t="s">
        <v>29</v>
      </c>
      <c r="O432" t="s">
        <v>30</v>
      </c>
      <c r="P432" t="s">
        <v>15762</v>
      </c>
      <c r="Q432" t="s">
        <v>32</v>
      </c>
      <c r="R432" t="s">
        <v>33</v>
      </c>
      <c r="S432" t="s">
        <v>33</v>
      </c>
      <c r="T432" t="s">
        <v>33</v>
      </c>
      <c r="U432" t="s">
        <v>33</v>
      </c>
      <c r="V432" t="s">
        <v>33</v>
      </c>
      <c r="W432" t="s">
        <v>33</v>
      </c>
    </row>
    <row r="433" spans="1:23" hidden="1">
      <c r="A433" t="s">
        <v>15677</v>
      </c>
      <c r="B433" t="s">
        <v>21</v>
      </c>
      <c r="C433" t="s">
        <v>22</v>
      </c>
      <c r="D433" s="47">
        <v>1627.71</v>
      </c>
      <c r="E433" t="s">
        <v>15763</v>
      </c>
      <c r="F433" t="str">
        <f t="shared" si="7"/>
        <v>52254262</v>
      </c>
      <c r="G433" s="54" t="s">
        <v>1890</v>
      </c>
      <c r="H433" s="54" t="s">
        <v>1889</v>
      </c>
      <c r="I433" t="s">
        <v>15764</v>
      </c>
      <c r="J433" t="s">
        <v>50</v>
      </c>
      <c r="K433" t="s">
        <v>15765</v>
      </c>
      <c r="L433" t="s">
        <v>80</v>
      </c>
      <c r="M433" t="s">
        <v>53</v>
      </c>
      <c r="N433" t="s">
        <v>47</v>
      </c>
      <c r="O433" t="s">
        <v>81</v>
      </c>
      <c r="P433" t="s">
        <v>15766</v>
      </c>
      <c r="Q433" t="s">
        <v>32</v>
      </c>
      <c r="R433" t="s">
        <v>33</v>
      </c>
      <c r="S433" t="s">
        <v>33</v>
      </c>
      <c r="T433" t="s">
        <v>33</v>
      </c>
      <c r="U433" t="s">
        <v>33</v>
      </c>
      <c r="V433" t="s">
        <v>33</v>
      </c>
      <c r="W433" t="s">
        <v>33</v>
      </c>
    </row>
    <row r="434" spans="1:23" hidden="1">
      <c r="A434" t="s">
        <v>15677</v>
      </c>
      <c r="B434" t="s">
        <v>21</v>
      </c>
      <c r="C434" t="s">
        <v>22</v>
      </c>
      <c r="D434" s="47">
        <v>1395</v>
      </c>
      <c r="E434" t="s">
        <v>15767</v>
      </c>
      <c r="F434" t="str">
        <f t="shared" si="7"/>
        <v>93042294</v>
      </c>
      <c r="G434" s="34" t="s">
        <v>440</v>
      </c>
      <c r="H434" s="34" t="s">
        <v>15688</v>
      </c>
      <c r="I434" t="s">
        <v>15768</v>
      </c>
      <c r="J434" t="s">
        <v>4699</v>
      </c>
      <c r="K434" t="s">
        <v>4700</v>
      </c>
      <c r="L434" t="s">
        <v>3258</v>
      </c>
      <c r="M434" t="s">
        <v>4701</v>
      </c>
      <c r="N434" t="s">
        <v>29</v>
      </c>
      <c r="O434" t="s">
        <v>30</v>
      </c>
      <c r="P434" t="s">
        <v>15769</v>
      </c>
      <c r="Q434" t="s">
        <v>32</v>
      </c>
      <c r="R434" t="s">
        <v>33</v>
      </c>
      <c r="S434" t="s">
        <v>33</v>
      </c>
      <c r="T434" t="s">
        <v>33</v>
      </c>
      <c r="U434" t="s">
        <v>33</v>
      </c>
      <c r="V434" t="s">
        <v>33</v>
      </c>
      <c r="W434" t="s">
        <v>33</v>
      </c>
    </row>
    <row r="435" spans="1:23" hidden="1">
      <c r="A435" t="s">
        <v>15677</v>
      </c>
      <c r="B435" t="s">
        <v>21</v>
      </c>
      <c r="C435" t="s">
        <v>22</v>
      </c>
      <c r="D435" s="47">
        <v>1193.7</v>
      </c>
      <c r="E435" t="s">
        <v>15770</v>
      </c>
      <c r="F435" t="str">
        <f t="shared" si="7"/>
        <v>79207498</v>
      </c>
      <c r="G435" s="34" t="s">
        <v>440</v>
      </c>
      <c r="H435" s="34">
        <v>92217</v>
      </c>
      <c r="I435" t="s">
        <v>4876</v>
      </c>
      <c r="J435" t="s">
        <v>410</v>
      </c>
      <c r="K435" t="s">
        <v>15566</v>
      </c>
      <c r="L435" t="s">
        <v>1669</v>
      </c>
      <c r="M435" t="s">
        <v>3274</v>
      </c>
      <c r="N435" t="s">
        <v>29</v>
      </c>
      <c r="O435" t="s">
        <v>30</v>
      </c>
      <c r="P435" t="s">
        <v>15771</v>
      </c>
      <c r="Q435" t="s">
        <v>32</v>
      </c>
      <c r="R435" t="s">
        <v>33</v>
      </c>
      <c r="S435" t="s">
        <v>33</v>
      </c>
      <c r="T435" t="s">
        <v>33</v>
      </c>
      <c r="U435" t="s">
        <v>33</v>
      </c>
      <c r="V435" t="s">
        <v>33</v>
      </c>
      <c r="W435" t="s">
        <v>33</v>
      </c>
    </row>
    <row r="436" spans="1:23" hidden="1">
      <c r="A436" t="s">
        <v>15677</v>
      </c>
      <c r="B436" t="s">
        <v>21</v>
      </c>
      <c r="C436" t="s">
        <v>22</v>
      </c>
      <c r="D436" s="47">
        <v>403.65</v>
      </c>
      <c r="E436" t="s">
        <v>15772</v>
      </c>
      <c r="F436" t="str">
        <f t="shared" si="7"/>
        <v>28931603</v>
      </c>
      <c r="G436" s="34" t="s">
        <v>440</v>
      </c>
      <c r="H436" s="34">
        <v>92217</v>
      </c>
      <c r="I436" t="s">
        <v>24</v>
      </c>
      <c r="J436" t="s">
        <v>25</v>
      </c>
      <c r="K436" t="s">
        <v>15773</v>
      </c>
      <c r="L436" t="s">
        <v>27</v>
      </c>
      <c r="M436" t="s">
        <v>28</v>
      </c>
      <c r="N436" t="s">
        <v>29</v>
      </c>
      <c r="O436" t="s">
        <v>30</v>
      </c>
      <c r="P436" t="s">
        <v>15774</v>
      </c>
      <c r="Q436" t="s">
        <v>32</v>
      </c>
      <c r="R436" t="s">
        <v>33</v>
      </c>
      <c r="S436" t="s">
        <v>33</v>
      </c>
      <c r="T436" t="s">
        <v>33</v>
      </c>
      <c r="U436" t="s">
        <v>33</v>
      </c>
      <c r="V436" t="s">
        <v>33</v>
      </c>
      <c r="W436" t="s">
        <v>33</v>
      </c>
    </row>
    <row r="437" spans="1:23" hidden="1">
      <c r="A437" t="s">
        <v>15677</v>
      </c>
      <c r="B437" t="s">
        <v>21</v>
      </c>
      <c r="C437" t="s">
        <v>22</v>
      </c>
      <c r="D437" s="47">
        <v>248</v>
      </c>
      <c r="E437" t="s">
        <v>15775</v>
      </c>
      <c r="F437" t="str">
        <f t="shared" si="7"/>
        <v>28933974</v>
      </c>
      <c r="G437" s="34" t="s">
        <v>440</v>
      </c>
      <c r="H437" s="34" t="s">
        <v>16590</v>
      </c>
      <c r="I437" t="s">
        <v>24</v>
      </c>
      <c r="J437" t="s">
        <v>25</v>
      </c>
      <c r="K437" t="s">
        <v>15776</v>
      </c>
      <c r="L437" t="s">
        <v>27</v>
      </c>
      <c r="M437" t="s">
        <v>28</v>
      </c>
      <c r="N437" t="s">
        <v>29</v>
      </c>
      <c r="O437" t="s">
        <v>30</v>
      </c>
      <c r="P437" t="s">
        <v>15777</v>
      </c>
      <c r="Q437" t="s">
        <v>32</v>
      </c>
      <c r="R437" t="s">
        <v>33</v>
      </c>
      <c r="S437" t="s">
        <v>33</v>
      </c>
      <c r="T437" t="s">
        <v>33</v>
      </c>
      <c r="U437" t="s">
        <v>33</v>
      </c>
      <c r="V437" t="s">
        <v>33</v>
      </c>
      <c r="W437" t="s">
        <v>33</v>
      </c>
    </row>
    <row r="438" spans="1:23" hidden="1">
      <c r="A438" t="s">
        <v>15677</v>
      </c>
      <c r="B438" t="s">
        <v>21</v>
      </c>
      <c r="C438" t="s">
        <v>22</v>
      </c>
      <c r="D438" s="47">
        <v>170</v>
      </c>
      <c r="E438" t="s">
        <v>15778</v>
      </c>
      <c r="F438" t="str">
        <f t="shared" si="7"/>
        <v>15251254</v>
      </c>
      <c r="G438" s="34" t="s">
        <v>440</v>
      </c>
      <c r="H438" s="34" t="s">
        <v>15688</v>
      </c>
      <c r="I438" t="s">
        <v>4763</v>
      </c>
      <c r="J438" t="s">
        <v>43</v>
      </c>
      <c r="K438" t="s">
        <v>15779</v>
      </c>
      <c r="L438" t="s">
        <v>4689</v>
      </c>
      <c r="M438" t="s">
        <v>4764</v>
      </c>
      <c r="N438" t="s">
        <v>29</v>
      </c>
      <c r="O438" t="s">
        <v>30</v>
      </c>
      <c r="P438" t="s">
        <v>15780</v>
      </c>
      <c r="Q438" t="s">
        <v>32</v>
      </c>
      <c r="R438" t="s">
        <v>33</v>
      </c>
      <c r="S438" t="s">
        <v>33</v>
      </c>
      <c r="T438" t="s">
        <v>33</v>
      </c>
      <c r="U438" t="s">
        <v>33</v>
      </c>
      <c r="V438" t="s">
        <v>33</v>
      </c>
      <c r="W438" t="s">
        <v>33</v>
      </c>
    </row>
    <row r="439" spans="1:23" hidden="1">
      <c r="A439" t="s">
        <v>15677</v>
      </c>
      <c r="B439" t="s">
        <v>21</v>
      </c>
      <c r="C439" t="s">
        <v>22</v>
      </c>
      <c r="D439" s="47">
        <v>28.1</v>
      </c>
      <c r="E439" t="s">
        <v>15781</v>
      </c>
      <c r="F439" t="str">
        <f t="shared" si="7"/>
        <v>28933992</v>
      </c>
      <c r="G439" s="34" t="s">
        <v>440</v>
      </c>
      <c r="H439" s="34" t="s">
        <v>16590</v>
      </c>
      <c r="I439" t="s">
        <v>24</v>
      </c>
      <c r="J439" t="s">
        <v>25</v>
      </c>
      <c r="K439" t="s">
        <v>15782</v>
      </c>
      <c r="L439" t="s">
        <v>27</v>
      </c>
      <c r="M439" t="s">
        <v>28</v>
      </c>
      <c r="N439" t="s">
        <v>29</v>
      </c>
      <c r="O439" t="s">
        <v>30</v>
      </c>
      <c r="P439" t="s">
        <v>15783</v>
      </c>
      <c r="Q439" t="s">
        <v>32</v>
      </c>
      <c r="R439" t="s">
        <v>33</v>
      </c>
      <c r="S439" t="s">
        <v>33</v>
      </c>
      <c r="T439" t="s">
        <v>33</v>
      </c>
      <c r="U439" t="s">
        <v>33</v>
      </c>
      <c r="V439" t="s">
        <v>33</v>
      </c>
      <c r="W439" t="s">
        <v>33</v>
      </c>
    </row>
    <row r="440" spans="1:23" hidden="1">
      <c r="A440" t="s">
        <v>15677</v>
      </c>
      <c r="B440" t="s">
        <v>21</v>
      </c>
      <c r="C440" t="s">
        <v>243</v>
      </c>
      <c r="D440" s="47">
        <v>10920</v>
      </c>
      <c r="E440" t="s">
        <v>15784</v>
      </c>
      <c r="F440" t="str">
        <f t="shared" si="7"/>
        <v>13011119</v>
      </c>
      <c r="G440" s="34">
        <v>1700</v>
      </c>
      <c r="H440" s="34">
        <v>1793</v>
      </c>
      <c r="I440" t="s">
        <v>15785</v>
      </c>
      <c r="J440" t="s">
        <v>15784</v>
      </c>
      <c r="K440" t="s">
        <v>15786</v>
      </c>
      <c r="L440" t="s">
        <v>15787</v>
      </c>
      <c r="M440" t="s">
        <v>15788</v>
      </c>
      <c r="N440" t="s">
        <v>15789</v>
      </c>
      <c r="O440" t="s">
        <v>15790</v>
      </c>
      <c r="P440" t="s">
        <v>15791</v>
      </c>
      <c r="Q440" t="s">
        <v>33</v>
      </c>
      <c r="R440" t="s">
        <v>33</v>
      </c>
      <c r="S440" t="s">
        <v>33</v>
      </c>
      <c r="T440" t="s">
        <v>33</v>
      </c>
      <c r="U440" t="s">
        <v>33</v>
      </c>
      <c r="V440" t="s">
        <v>33</v>
      </c>
      <c r="W440" t="s">
        <v>33</v>
      </c>
    </row>
    <row r="441" spans="1:23" hidden="1">
      <c r="A441" t="s">
        <v>15677</v>
      </c>
      <c r="B441" t="s">
        <v>21</v>
      </c>
      <c r="C441" t="s">
        <v>22</v>
      </c>
      <c r="D441" s="47">
        <v>1966.98</v>
      </c>
      <c r="E441" t="s">
        <v>15792</v>
      </c>
      <c r="F441" t="str">
        <f t="shared" si="7"/>
        <v>25072268</v>
      </c>
      <c r="G441" s="32" t="s">
        <v>440</v>
      </c>
      <c r="H441" s="32">
        <v>92220</v>
      </c>
      <c r="I441" t="s">
        <v>15793</v>
      </c>
      <c r="J441" t="s">
        <v>756</v>
      </c>
      <c r="K441" t="s">
        <v>15794</v>
      </c>
      <c r="L441" t="s">
        <v>80</v>
      </c>
      <c r="M441" t="s">
        <v>12304</v>
      </c>
      <c r="N441" t="s">
        <v>47</v>
      </c>
      <c r="O441" t="s">
        <v>30</v>
      </c>
      <c r="P441" t="s">
        <v>32</v>
      </c>
      <c r="Q441" t="s">
        <v>33</v>
      </c>
      <c r="R441" t="s">
        <v>33</v>
      </c>
      <c r="S441" t="s">
        <v>33</v>
      </c>
      <c r="T441" t="s">
        <v>33</v>
      </c>
      <c r="U441" t="s">
        <v>33</v>
      </c>
      <c r="V441" t="s">
        <v>33</v>
      </c>
      <c r="W441" t="s">
        <v>33</v>
      </c>
    </row>
    <row r="442" spans="1:23" hidden="1">
      <c r="A442" t="s">
        <v>15677</v>
      </c>
      <c r="B442" t="s">
        <v>21</v>
      </c>
      <c r="C442" t="s">
        <v>22</v>
      </c>
      <c r="D442" s="47">
        <v>1667.7</v>
      </c>
      <c r="E442" t="s">
        <v>15795</v>
      </c>
      <c r="F442" t="str">
        <f t="shared" si="7"/>
        <v>57977445</v>
      </c>
      <c r="G442" s="32" t="s">
        <v>440</v>
      </c>
      <c r="H442" s="32">
        <v>92220</v>
      </c>
      <c r="I442" t="s">
        <v>1666</v>
      </c>
      <c r="J442" t="s">
        <v>15796</v>
      </c>
      <c r="K442" t="s">
        <v>15797</v>
      </c>
      <c r="L442" t="s">
        <v>1669</v>
      </c>
      <c r="M442" t="s">
        <v>1670</v>
      </c>
      <c r="N442" t="s">
        <v>29</v>
      </c>
      <c r="O442" t="s">
        <v>30</v>
      </c>
      <c r="P442" t="s">
        <v>15798</v>
      </c>
      <c r="Q442" t="s">
        <v>32</v>
      </c>
      <c r="R442" t="s">
        <v>33</v>
      </c>
      <c r="S442" t="s">
        <v>33</v>
      </c>
      <c r="T442" t="s">
        <v>33</v>
      </c>
      <c r="U442" t="s">
        <v>33</v>
      </c>
      <c r="V442" t="s">
        <v>33</v>
      </c>
      <c r="W442" t="s">
        <v>33</v>
      </c>
    </row>
    <row r="443" spans="1:23" hidden="1">
      <c r="A443" t="s">
        <v>15677</v>
      </c>
      <c r="B443" t="s">
        <v>21</v>
      </c>
      <c r="C443" t="s">
        <v>22</v>
      </c>
      <c r="D443" s="47">
        <v>0.01</v>
      </c>
      <c r="E443" t="s">
        <v>15799</v>
      </c>
      <c r="F443" t="str">
        <f t="shared" si="7"/>
        <v>29566079</v>
      </c>
      <c r="G443" s="57" t="s">
        <v>1890</v>
      </c>
      <c r="H443" s="57" t="s">
        <v>1889</v>
      </c>
      <c r="I443" t="s">
        <v>15800</v>
      </c>
      <c r="J443" t="s">
        <v>1031</v>
      </c>
      <c r="K443" t="s">
        <v>15801</v>
      </c>
      <c r="L443" t="s">
        <v>45</v>
      </c>
      <c r="M443" t="s">
        <v>1033</v>
      </c>
      <c r="N443" t="s">
        <v>47</v>
      </c>
      <c r="O443" t="s">
        <v>30</v>
      </c>
      <c r="P443" t="s">
        <v>32</v>
      </c>
      <c r="Q443" t="s">
        <v>33</v>
      </c>
      <c r="R443" t="s">
        <v>33</v>
      </c>
      <c r="S443" t="s">
        <v>33</v>
      </c>
      <c r="T443" t="s">
        <v>33</v>
      </c>
      <c r="U443" t="s">
        <v>33</v>
      </c>
      <c r="V443" t="s">
        <v>33</v>
      </c>
      <c r="W443" t="s">
        <v>33</v>
      </c>
    </row>
    <row r="444" spans="1:23" hidden="1">
      <c r="A444" t="s">
        <v>15677</v>
      </c>
      <c r="B444" t="s">
        <v>21</v>
      </c>
      <c r="C444" t="s">
        <v>270</v>
      </c>
      <c r="D444" s="47">
        <v>700000</v>
      </c>
      <c r="E444" t="s">
        <v>15802</v>
      </c>
      <c r="F444" t="str">
        <f t="shared" si="7"/>
        <v>13453368</v>
      </c>
      <c r="G444" s="34" t="s">
        <v>2229</v>
      </c>
      <c r="H444" s="34" t="s">
        <v>6137</v>
      </c>
      <c r="I444" t="s">
        <v>15802</v>
      </c>
      <c r="J444" t="s">
        <v>1898</v>
      </c>
      <c r="K444" t="s">
        <v>15803</v>
      </c>
      <c r="L444" t="s">
        <v>2077</v>
      </c>
      <c r="M444" t="s">
        <v>2078</v>
      </c>
      <c r="N444" t="s">
        <v>12520</v>
      </c>
      <c r="O444" t="s">
        <v>2080</v>
      </c>
      <c r="P444" t="s">
        <v>15804</v>
      </c>
      <c r="Q444" t="s">
        <v>33</v>
      </c>
      <c r="R444" t="s">
        <v>33</v>
      </c>
      <c r="S444" t="s">
        <v>33</v>
      </c>
      <c r="T444" t="s">
        <v>33</v>
      </c>
      <c r="U444" t="s">
        <v>33</v>
      </c>
      <c r="V444" t="s">
        <v>33</v>
      </c>
      <c r="W444" t="s">
        <v>33</v>
      </c>
    </row>
    <row r="445" spans="1:23" hidden="1">
      <c r="A445" t="s">
        <v>15677</v>
      </c>
      <c r="B445" t="s">
        <v>21</v>
      </c>
      <c r="C445" t="s">
        <v>243</v>
      </c>
      <c r="D445" s="47">
        <v>4485.91</v>
      </c>
      <c r="E445" t="s">
        <v>15805</v>
      </c>
      <c r="F445" t="str">
        <f t="shared" si="7"/>
        <v>13165904</v>
      </c>
      <c r="G445" s="32" t="s">
        <v>440</v>
      </c>
      <c r="H445" s="32">
        <v>92220</v>
      </c>
      <c r="I445" t="s">
        <v>15806</v>
      </c>
      <c r="J445" t="s">
        <v>15805</v>
      </c>
      <c r="K445" t="s">
        <v>15807</v>
      </c>
      <c r="L445" t="s">
        <v>15808</v>
      </c>
      <c r="M445" t="s">
        <v>15809</v>
      </c>
      <c r="N445" t="s">
        <v>15810</v>
      </c>
      <c r="O445" t="s">
        <v>15811</v>
      </c>
      <c r="P445" t="s">
        <v>15812</v>
      </c>
      <c r="Q445" t="s">
        <v>15813</v>
      </c>
      <c r="R445" t="s">
        <v>33</v>
      </c>
      <c r="S445" t="s">
        <v>33</v>
      </c>
      <c r="T445" t="s">
        <v>33</v>
      </c>
      <c r="U445" t="s">
        <v>33</v>
      </c>
      <c r="V445" t="s">
        <v>33</v>
      </c>
      <c r="W445" t="s">
        <v>33</v>
      </c>
    </row>
    <row r="446" spans="1:23" hidden="1">
      <c r="A446" t="s">
        <v>15677</v>
      </c>
      <c r="B446" t="s">
        <v>21</v>
      </c>
      <c r="C446" t="s">
        <v>243</v>
      </c>
      <c r="D446" s="47">
        <v>1490</v>
      </c>
      <c r="E446" t="s">
        <v>15814</v>
      </c>
      <c r="F446" t="str">
        <f t="shared" si="7"/>
        <v>13043515</v>
      </c>
      <c r="G446" s="32">
        <v>1904</v>
      </c>
      <c r="H446" s="32">
        <v>6121</v>
      </c>
      <c r="I446" t="s">
        <v>15815</v>
      </c>
      <c r="J446" t="s">
        <v>15814</v>
      </c>
      <c r="K446" t="s">
        <v>15816</v>
      </c>
      <c r="L446" t="s">
        <v>15817</v>
      </c>
      <c r="M446" t="s">
        <v>15818</v>
      </c>
      <c r="N446" t="s">
        <v>15819</v>
      </c>
      <c r="O446" t="s">
        <v>15820</v>
      </c>
      <c r="P446" t="s">
        <v>15821</v>
      </c>
      <c r="Q446" t="s">
        <v>15822</v>
      </c>
      <c r="R446" t="s">
        <v>15823</v>
      </c>
      <c r="S446" t="s">
        <v>33</v>
      </c>
      <c r="T446" t="s">
        <v>33</v>
      </c>
      <c r="U446" t="s">
        <v>33</v>
      </c>
      <c r="V446" t="s">
        <v>33</v>
      </c>
      <c r="W446" t="s">
        <v>33</v>
      </c>
    </row>
    <row r="447" spans="1:23" hidden="1">
      <c r="A447" t="s">
        <v>15824</v>
      </c>
      <c r="B447" t="s">
        <v>21</v>
      </c>
      <c r="C447" t="s">
        <v>22</v>
      </c>
      <c r="D447" s="47">
        <v>2692988.34</v>
      </c>
      <c r="E447" t="s">
        <v>15825</v>
      </c>
      <c r="F447" t="str">
        <f t="shared" si="7"/>
        <v>27806106</v>
      </c>
      <c r="G447" s="34" t="s">
        <v>3128</v>
      </c>
      <c r="H447" s="34" t="s">
        <v>15826</v>
      </c>
      <c r="I447" t="s">
        <v>12901</v>
      </c>
      <c r="J447" t="s">
        <v>25</v>
      </c>
      <c r="K447" t="s">
        <v>15827</v>
      </c>
      <c r="L447" t="s">
        <v>15828</v>
      </c>
      <c r="M447" t="s">
        <v>12903</v>
      </c>
      <c r="N447" t="s">
        <v>29</v>
      </c>
      <c r="O447" t="s">
        <v>30</v>
      </c>
      <c r="P447" t="s">
        <v>15829</v>
      </c>
      <c r="Q447" t="s">
        <v>32</v>
      </c>
      <c r="R447" t="s">
        <v>33</v>
      </c>
      <c r="S447" t="s">
        <v>33</v>
      </c>
      <c r="T447" t="s">
        <v>33</v>
      </c>
      <c r="U447" t="s">
        <v>33</v>
      </c>
      <c r="V447" t="s">
        <v>33</v>
      </c>
      <c r="W447" t="s">
        <v>33</v>
      </c>
    </row>
    <row r="448" spans="1:23" hidden="1">
      <c r="A448" t="s">
        <v>15824</v>
      </c>
      <c r="B448" t="s">
        <v>21</v>
      </c>
      <c r="C448" t="s">
        <v>22</v>
      </c>
      <c r="D448" s="47">
        <v>300330</v>
      </c>
      <c r="E448" t="s">
        <v>15830</v>
      </c>
      <c r="F448" t="str">
        <f t="shared" si="7"/>
        <v>25035183</v>
      </c>
      <c r="G448" s="34" t="s">
        <v>2229</v>
      </c>
      <c r="H448" s="34" t="s">
        <v>6977</v>
      </c>
      <c r="I448" t="s">
        <v>24</v>
      </c>
      <c r="J448" t="s">
        <v>25</v>
      </c>
      <c r="K448" t="s">
        <v>15831</v>
      </c>
      <c r="L448" t="s">
        <v>27</v>
      </c>
      <c r="M448" t="s">
        <v>28</v>
      </c>
      <c r="N448" t="s">
        <v>29</v>
      </c>
      <c r="O448" t="s">
        <v>30</v>
      </c>
      <c r="P448" t="s">
        <v>15832</v>
      </c>
      <c r="Q448" t="s">
        <v>32</v>
      </c>
      <c r="R448" t="s">
        <v>33</v>
      </c>
      <c r="S448" t="s">
        <v>33</v>
      </c>
      <c r="T448" t="s">
        <v>33</v>
      </c>
      <c r="U448" t="s">
        <v>33</v>
      </c>
      <c r="V448" t="s">
        <v>33</v>
      </c>
      <c r="W448" t="s">
        <v>33</v>
      </c>
    </row>
    <row r="449" spans="1:23" hidden="1">
      <c r="A449" t="s">
        <v>15824</v>
      </c>
      <c r="B449" t="s">
        <v>21</v>
      </c>
      <c r="C449" t="s">
        <v>22</v>
      </c>
      <c r="D449" s="47">
        <v>210824.41</v>
      </c>
      <c r="E449" t="s">
        <v>15833</v>
      </c>
      <c r="F449" t="str">
        <f t="shared" si="7"/>
        <v>25037114</v>
      </c>
      <c r="G449" s="32" t="s">
        <v>440</v>
      </c>
      <c r="H449" s="32">
        <v>92224</v>
      </c>
      <c r="I449" t="s">
        <v>24</v>
      </c>
      <c r="J449" t="s">
        <v>25</v>
      </c>
      <c r="K449" t="s">
        <v>15834</v>
      </c>
      <c r="L449" t="s">
        <v>27</v>
      </c>
      <c r="M449" t="s">
        <v>28</v>
      </c>
      <c r="N449" t="s">
        <v>29</v>
      </c>
      <c r="O449" t="s">
        <v>30</v>
      </c>
      <c r="P449" t="s">
        <v>15835</v>
      </c>
      <c r="Q449" t="s">
        <v>32</v>
      </c>
      <c r="R449" t="s">
        <v>33</v>
      </c>
      <c r="S449" t="s">
        <v>33</v>
      </c>
      <c r="T449" t="s">
        <v>33</v>
      </c>
      <c r="U449" t="s">
        <v>33</v>
      </c>
      <c r="V449" t="s">
        <v>33</v>
      </c>
      <c r="W449" t="s">
        <v>33</v>
      </c>
    </row>
    <row r="450" spans="1:23" hidden="1">
      <c r="A450" t="s">
        <v>15824</v>
      </c>
      <c r="B450" t="s">
        <v>21</v>
      </c>
      <c r="C450" t="s">
        <v>22</v>
      </c>
      <c r="D450" s="47">
        <v>206300.96</v>
      </c>
      <c r="E450" t="s">
        <v>15836</v>
      </c>
      <c r="F450" t="str">
        <f t="shared" si="7"/>
        <v>27806025</v>
      </c>
      <c r="G450" s="34" t="s">
        <v>1244</v>
      </c>
      <c r="H450" s="34" t="s">
        <v>15837</v>
      </c>
      <c r="I450" t="s">
        <v>12901</v>
      </c>
      <c r="J450" t="s">
        <v>25</v>
      </c>
      <c r="K450" t="s">
        <v>15838</v>
      </c>
      <c r="L450" t="s">
        <v>14359</v>
      </c>
      <c r="M450" t="s">
        <v>12903</v>
      </c>
      <c r="N450" t="s">
        <v>29</v>
      </c>
      <c r="O450" t="s">
        <v>30</v>
      </c>
      <c r="P450" t="s">
        <v>15839</v>
      </c>
      <c r="Q450" t="s">
        <v>32</v>
      </c>
      <c r="R450" t="s">
        <v>33</v>
      </c>
      <c r="S450" t="s">
        <v>33</v>
      </c>
      <c r="T450" t="s">
        <v>33</v>
      </c>
      <c r="U450" t="s">
        <v>33</v>
      </c>
      <c r="V450" t="s">
        <v>33</v>
      </c>
      <c r="W450" t="s">
        <v>33</v>
      </c>
    </row>
    <row r="451" spans="1:23" hidden="1">
      <c r="A451" t="s">
        <v>15824</v>
      </c>
      <c r="B451" t="s">
        <v>21</v>
      </c>
      <c r="C451" t="s">
        <v>22</v>
      </c>
      <c r="D451" s="47">
        <v>193639.3</v>
      </c>
      <c r="E451" t="s">
        <v>15840</v>
      </c>
      <c r="F451" t="str">
        <f t="shared" si="7"/>
        <v>27806138</v>
      </c>
      <c r="G451" s="34" t="s">
        <v>1067</v>
      </c>
      <c r="H451" s="34" t="s">
        <v>15841</v>
      </c>
      <c r="I451" t="s">
        <v>12901</v>
      </c>
      <c r="J451" t="s">
        <v>25</v>
      </c>
      <c r="K451" t="s">
        <v>15842</v>
      </c>
      <c r="L451" t="s">
        <v>4597</v>
      </c>
      <c r="M451" t="s">
        <v>12903</v>
      </c>
      <c r="N451" t="s">
        <v>29</v>
      </c>
      <c r="O451" t="s">
        <v>30</v>
      </c>
      <c r="P451" t="s">
        <v>15843</v>
      </c>
      <c r="Q451" t="s">
        <v>32</v>
      </c>
      <c r="R451" t="s">
        <v>33</v>
      </c>
      <c r="S451" t="s">
        <v>33</v>
      </c>
      <c r="T451" t="s">
        <v>33</v>
      </c>
      <c r="U451" t="s">
        <v>33</v>
      </c>
      <c r="V451" t="s">
        <v>33</v>
      </c>
      <c r="W451" t="s">
        <v>33</v>
      </c>
    </row>
    <row r="452" spans="1:23" hidden="1">
      <c r="A452" t="s">
        <v>15824</v>
      </c>
      <c r="B452" t="s">
        <v>21</v>
      </c>
      <c r="C452" t="s">
        <v>22</v>
      </c>
      <c r="D452" s="47">
        <v>134316</v>
      </c>
      <c r="E452" t="s">
        <v>15844</v>
      </c>
      <c r="F452" t="str">
        <f t="shared" si="7"/>
        <v>81000057</v>
      </c>
      <c r="G452" s="32" t="s">
        <v>440</v>
      </c>
      <c r="H452" s="32">
        <v>92224</v>
      </c>
      <c r="I452" t="s">
        <v>680</v>
      </c>
      <c r="J452" t="s">
        <v>410</v>
      </c>
      <c r="K452" t="s">
        <v>405</v>
      </c>
      <c r="L452" t="s">
        <v>39</v>
      </c>
      <c r="M452" t="s">
        <v>681</v>
      </c>
      <c r="N452" t="s">
        <v>29</v>
      </c>
      <c r="O452" t="s">
        <v>30</v>
      </c>
      <c r="P452" t="s">
        <v>15845</v>
      </c>
      <c r="Q452" t="s">
        <v>32</v>
      </c>
      <c r="R452" t="s">
        <v>33</v>
      </c>
      <c r="S452" t="s">
        <v>33</v>
      </c>
      <c r="T452" t="s">
        <v>33</v>
      </c>
      <c r="U452" t="s">
        <v>33</v>
      </c>
      <c r="V452" t="s">
        <v>33</v>
      </c>
      <c r="W452" t="s">
        <v>33</v>
      </c>
    </row>
    <row r="453" spans="1:23" hidden="1">
      <c r="A453" t="s">
        <v>15824</v>
      </c>
      <c r="B453" t="s">
        <v>21</v>
      </c>
      <c r="C453" t="s">
        <v>22</v>
      </c>
      <c r="D453" s="47">
        <v>91763.46</v>
      </c>
      <c r="E453" t="s">
        <v>15846</v>
      </c>
      <c r="F453" t="str">
        <f t="shared" si="7"/>
        <v>70135906</v>
      </c>
      <c r="G453" s="32" t="s">
        <v>440</v>
      </c>
      <c r="H453" s="32">
        <v>92224</v>
      </c>
      <c r="I453" t="s">
        <v>57</v>
      </c>
      <c r="J453" t="s">
        <v>58</v>
      </c>
      <c r="K453" t="s">
        <v>706</v>
      </c>
      <c r="L453" t="s">
        <v>319</v>
      </c>
      <c r="M453" t="s">
        <v>60</v>
      </c>
      <c r="N453" t="s">
        <v>29</v>
      </c>
      <c r="O453" t="s">
        <v>707</v>
      </c>
      <c r="P453" t="s">
        <v>15847</v>
      </c>
      <c r="Q453" t="s">
        <v>32</v>
      </c>
      <c r="R453" t="s">
        <v>33</v>
      </c>
      <c r="S453" t="s">
        <v>33</v>
      </c>
      <c r="T453" t="s">
        <v>33</v>
      </c>
      <c r="U453" t="s">
        <v>33</v>
      </c>
      <c r="V453" t="s">
        <v>33</v>
      </c>
      <c r="W453" t="s">
        <v>33</v>
      </c>
    </row>
    <row r="454" spans="1:23" hidden="1">
      <c r="A454" t="s">
        <v>15824</v>
      </c>
      <c r="B454" t="s">
        <v>21</v>
      </c>
      <c r="C454" t="s">
        <v>22</v>
      </c>
      <c r="D454" s="47">
        <v>89424.4</v>
      </c>
      <c r="E454" t="s">
        <v>15848</v>
      </c>
      <c r="F454" t="str">
        <f t="shared" si="7"/>
        <v>27806056</v>
      </c>
      <c r="G454" s="34" t="s">
        <v>3685</v>
      </c>
      <c r="H454" s="34" t="s">
        <v>15849</v>
      </c>
      <c r="I454" t="s">
        <v>12901</v>
      </c>
      <c r="J454" t="s">
        <v>25</v>
      </c>
      <c r="K454" t="s">
        <v>15850</v>
      </c>
      <c r="L454" t="s">
        <v>12908</v>
      </c>
      <c r="M454" t="s">
        <v>12903</v>
      </c>
      <c r="N454" t="s">
        <v>29</v>
      </c>
      <c r="O454" t="s">
        <v>30</v>
      </c>
      <c r="P454" t="s">
        <v>15851</v>
      </c>
      <c r="Q454" t="s">
        <v>32</v>
      </c>
      <c r="R454" t="s">
        <v>33</v>
      </c>
      <c r="S454" t="s">
        <v>33</v>
      </c>
      <c r="T454" t="s">
        <v>33</v>
      </c>
      <c r="U454" t="s">
        <v>33</v>
      </c>
      <c r="V454" t="s">
        <v>33</v>
      </c>
      <c r="W454" t="s">
        <v>33</v>
      </c>
    </row>
    <row r="455" spans="1:23" hidden="1">
      <c r="A455" t="s">
        <v>15824</v>
      </c>
      <c r="B455" t="s">
        <v>21</v>
      </c>
      <c r="C455" t="s">
        <v>22</v>
      </c>
      <c r="D455" s="47">
        <v>54167</v>
      </c>
      <c r="E455" t="s">
        <v>15852</v>
      </c>
      <c r="F455" t="str">
        <f t="shared" si="7"/>
        <v>25245802</v>
      </c>
      <c r="G455" s="32" t="s">
        <v>440</v>
      </c>
      <c r="H455" s="32">
        <v>92224</v>
      </c>
      <c r="I455" t="s">
        <v>5027</v>
      </c>
      <c r="J455" t="s">
        <v>25</v>
      </c>
      <c r="K455" t="s">
        <v>15853</v>
      </c>
      <c r="L455" t="s">
        <v>319</v>
      </c>
      <c r="M455" t="s">
        <v>5028</v>
      </c>
      <c r="N455" t="s">
        <v>29</v>
      </c>
      <c r="O455" t="s">
        <v>30</v>
      </c>
      <c r="P455" t="s">
        <v>15854</v>
      </c>
      <c r="Q455" t="s">
        <v>32</v>
      </c>
      <c r="R455" t="s">
        <v>33</v>
      </c>
      <c r="S455" t="s">
        <v>33</v>
      </c>
      <c r="T455" t="s">
        <v>33</v>
      </c>
      <c r="U455" t="s">
        <v>33</v>
      </c>
      <c r="V455" t="s">
        <v>33</v>
      </c>
      <c r="W455" t="s">
        <v>33</v>
      </c>
    </row>
    <row r="456" spans="1:23" hidden="1">
      <c r="A456" t="s">
        <v>15824</v>
      </c>
      <c r="B456" t="s">
        <v>21</v>
      </c>
      <c r="C456" t="s">
        <v>22</v>
      </c>
      <c r="D456" s="47">
        <v>50477.67</v>
      </c>
      <c r="E456" t="s">
        <v>15855</v>
      </c>
      <c r="F456" t="str">
        <f t="shared" si="7"/>
        <v>25042128</v>
      </c>
      <c r="G456" s="32" t="s">
        <v>440</v>
      </c>
      <c r="H456" s="32">
        <v>92224</v>
      </c>
      <c r="I456" t="s">
        <v>24</v>
      </c>
      <c r="J456" t="s">
        <v>25</v>
      </c>
      <c r="K456" t="s">
        <v>15856</v>
      </c>
      <c r="L456" t="s">
        <v>27</v>
      </c>
      <c r="M456" t="s">
        <v>28</v>
      </c>
      <c r="N456" t="s">
        <v>29</v>
      </c>
      <c r="O456" t="s">
        <v>30</v>
      </c>
      <c r="P456" t="s">
        <v>15857</v>
      </c>
      <c r="Q456" t="s">
        <v>32</v>
      </c>
      <c r="R456" t="s">
        <v>33</v>
      </c>
      <c r="S456" t="s">
        <v>33</v>
      </c>
      <c r="T456" t="s">
        <v>33</v>
      </c>
      <c r="U456" t="s">
        <v>33</v>
      </c>
      <c r="V456" t="s">
        <v>33</v>
      </c>
      <c r="W456" t="s">
        <v>33</v>
      </c>
    </row>
    <row r="457" spans="1:23" hidden="1">
      <c r="A457" t="s">
        <v>15824</v>
      </c>
      <c r="B457" t="s">
        <v>21</v>
      </c>
      <c r="C457" t="s">
        <v>22</v>
      </c>
      <c r="D457" s="47">
        <v>39555.269999999997</v>
      </c>
      <c r="E457" t="s">
        <v>15858</v>
      </c>
      <c r="F457" t="str">
        <f t="shared" si="7"/>
        <v>62128355</v>
      </c>
      <c r="G457" s="34" t="s">
        <v>440</v>
      </c>
      <c r="H457" s="34" t="s">
        <v>15859</v>
      </c>
      <c r="I457" t="s">
        <v>370</v>
      </c>
      <c r="J457" t="s">
        <v>371</v>
      </c>
      <c r="K457" t="s">
        <v>372</v>
      </c>
      <c r="L457" t="s">
        <v>80</v>
      </c>
      <c r="M457" t="s">
        <v>373</v>
      </c>
      <c r="N457" t="s">
        <v>47</v>
      </c>
      <c r="O457" t="s">
        <v>30</v>
      </c>
      <c r="P457" t="s">
        <v>15860</v>
      </c>
      <c r="Q457" t="s">
        <v>32</v>
      </c>
      <c r="R457" t="s">
        <v>33</v>
      </c>
      <c r="S457" t="s">
        <v>33</v>
      </c>
      <c r="T457" t="s">
        <v>33</v>
      </c>
      <c r="U457" t="s">
        <v>33</v>
      </c>
      <c r="V457" t="s">
        <v>33</v>
      </c>
      <c r="W457" t="s">
        <v>33</v>
      </c>
    </row>
    <row r="458" spans="1:23" hidden="1">
      <c r="A458" t="s">
        <v>15824</v>
      </c>
      <c r="B458" t="s">
        <v>21</v>
      </c>
      <c r="C458" t="s">
        <v>22</v>
      </c>
      <c r="D458" s="47">
        <v>37757.339999999997</v>
      </c>
      <c r="E458" t="s">
        <v>15861</v>
      </c>
      <c r="F458" t="str">
        <f t="shared" si="7"/>
        <v>25039505</v>
      </c>
      <c r="G458" s="32" t="s">
        <v>440</v>
      </c>
      <c r="H458" s="32">
        <v>92224</v>
      </c>
      <c r="I458" t="s">
        <v>24</v>
      </c>
      <c r="J458" t="s">
        <v>25</v>
      </c>
      <c r="K458" t="s">
        <v>15862</v>
      </c>
      <c r="L458" t="s">
        <v>27</v>
      </c>
      <c r="M458" t="s">
        <v>28</v>
      </c>
      <c r="N458" t="s">
        <v>29</v>
      </c>
      <c r="O458" t="s">
        <v>30</v>
      </c>
      <c r="P458" t="s">
        <v>15863</v>
      </c>
      <c r="Q458" t="s">
        <v>32</v>
      </c>
      <c r="R458" t="s">
        <v>33</v>
      </c>
      <c r="S458" t="s">
        <v>33</v>
      </c>
      <c r="T458" t="s">
        <v>33</v>
      </c>
      <c r="U458" t="s">
        <v>33</v>
      </c>
      <c r="V458" t="s">
        <v>33</v>
      </c>
      <c r="W458" t="s">
        <v>33</v>
      </c>
    </row>
    <row r="459" spans="1:23" hidden="1">
      <c r="A459" t="s">
        <v>15824</v>
      </c>
      <c r="B459" t="s">
        <v>21</v>
      </c>
      <c r="C459" t="s">
        <v>22</v>
      </c>
      <c r="D459" s="47">
        <v>32384</v>
      </c>
      <c r="E459" t="s">
        <v>15864</v>
      </c>
      <c r="F459" t="str">
        <f t="shared" si="7"/>
        <v>15029513</v>
      </c>
      <c r="G459" s="32" t="s">
        <v>440</v>
      </c>
      <c r="H459" s="32">
        <v>92224</v>
      </c>
      <c r="I459" t="s">
        <v>2540</v>
      </c>
      <c r="J459" t="s">
        <v>2541</v>
      </c>
      <c r="K459" t="s">
        <v>15865</v>
      </c>
      <c r="L459" t="s">
        <v>1311</v>
      </c>
      <c r="M459" t="s">
        <v>2543</v>
      </c>
      <c r="N459" t="s">
        <v>29</v>
      </c>
      <c r="O459" t="s">
        <v>30</v>
      </c>
      <c r="P459" t="s">
        <v>15866</v>
      </c>
      <c r="Q459" t="s">
        <v>32</v>
      </c>
      <c r="R459" t="s">
        <v>33</v>
      </c>
      <c r="S459" t="s">
        <v>33</v>
      </c>
      <c r="T459" t="s">
        <v>33</v>
      </c>
      <c r="U459" t="s">
        <v>33</v>
      </c>
      <c r="V459" t="s">
        <v>33</v>
      </c>
      <c r="W459" t="s">
        <v>33</v>
      </c>
    </row>
    <row r="460" spans="1:23" hidden="1">
      <c r="A460" t="s">
        <v>15824</v>
      </c>
      <c r="B460" t="s">
        <v>21</v>
      </c>
      <c r="C460" t="s">
        <v>22</v>
      </c>
      <c r="D460" s="47">
        <v>28639.75</v>
      </c>
      <c r="E460" t="s">
        <v>15867</v>
      </c>
      <c r="F460" t="str">
        <f t="shared" si="7"/>
        <v>26287916</v>
      </c>
      <c r="G460" s="32" t="s">
        <v>440</v>
      </c>
      <c r="H460" s="32">
        <v>92224</v>
      </c>
      <c r="I460" t="s">
        <v>416</v>
      </c>
      <c r="J460" t="s">
        <v>393</v>
      </c>
      <c r="K460" t="s">
        <v>15868</v>
      </c>
      <c r="L460" t="s">
        <v>45</v>
      </c>
      <c r="M460" t="s">
        <v>155</v>
      </c>
      <c r="N460" t="s">
        <v>47</v>
      </c>
      <c r="O460" t="s">
        <v>30</v>
      </c>
      <c r="P460" t="s">
        <v>15869</v>
      </c>
      <c r="Q460" t="s">
        <v>32</v>
      </c>
      <c r="R460" t="s">
        <v>33</v>
      </c>
      <c r="S460" t="s">
        <v>33</v>
      </c>
      <c r="T460" t="s">
        <v>33</v>
      </c>
      <c r="U460" t="s">
        <v>33</v>
      </c>
      <c r="V460" t="s">
        <v>33</v>
      </c>
      <c r="W460" t="s">
        <v>33</v>
      </c>
    </row>
    <row r="461" spans="1:23" hidden="1">
      <c r="A461" t="s">
        <v>15824</v>
      </c>
      <c r="B461" t="s">
        <v>21</v>
      </c>
      <c r="C461" t="s">
        <v>22</v>
      </c>
      <c r="D461" s="47">
        <v>25972.9</v>
      </c>
      <c r="E461" t="s">
        <v>15870</v>
      </c>
      <c r="F461" t="str">
        <f t="shared" si="7"/>
        <v>25039478</v>
      </c>
      <c r="G461" s="32" t="s">
        <v>440</v>
      </c>
      <c r="H461" s="32">
        <v>92224</v>
      </c>
      <c r="I461" t="s">
        <v>24</v>
      </c>
      <c r="J461" t="s">
        <v>25</v>
      </c>
      <c r="K461" t="s">
        <v>15871</v>
      </c>
      <c r="L461" t="s">
        <v>27</v>
      </c>
      <c r="M461" t="s">
        <v>28</v>
      </c>
      <c r="N461" t="s">
        <v>29</v>
      </c>
      <c r="O461" t="s">
        <v>30</v>
      </c>
      <c r="P461" t="s">
        <v>15872</v>
      </c>
      <c r="Q461" t="s">
        <v>32</v>
      </c>
      <c r="R461" t="s">
        <v>33</v>
      </c>
      <c r="S461" t="s">
        <v>33</v>
      </c>
      <c r="T461" t="s">
        <v>33</v>
      </c>
      <c r="U461" t="s">
        <v>33</v>
      </c>
      <c r="V461" t="s">
        <v>33</v>
      </c>
      <c r="W461" t="s">
        <v>33</v>
      </c>
    </row>
    <row r="462" spans="1:23" hidden="1">
      <c r="A462" t="s">
        <v>15824</v>
      </c>
      <c r="B462" t="s">
        <v>21</v>
      </c>
      <c r="C462" t="s">
        <v>22</v>
      </c>
      <c r="D462" s="47">
        <v>23266.41</v>
      </c>
      <c r="E462" t="s">
        <v>15873</v>
      </c>
      <c r="F462" t="str">
        <f t="shared" si="7"/>
        <v>70139727</v>
      </c>
      <c r="G462" s="32" t="s">
        <v>440</v>
      </c>
      <c r="H462" s="32">
        <v>92224</v>
      </c>
      <c r="I462" t="s">
        <v>561</v>
      </c>
      <c r="J462" t="s">
        <v>58</v>
      </c>
      <c r="K462" t="s">
        <v>562</v>
      </c>
      <c r="L462" t="s">
        <v>194</v>
      </c>
      <c r="M462" t="s">
        <v>60</v>
      </c>
      <c r="N462" t="s">
        <v>29</v>
      </c>
      <c r="O462" t="s">
        <v>563</v>
      </c>
      <c r="P462" t="s">
        <v>15874</v>
      </c>
      <c r="Q462" t="s">
        <v>32</v>
      </c>
      <c r="R462" t="s">
        <v>33</v>
      </c>
      <c r="S462" t="s">
        <v>33</v>
      </c>
      <c r="T462" t="s">
        <v>33</v>
      </c>
      <c r="U462" t="s">
        <v>33</v>
      </c>
      <c r="V462" t="s">
        <v>33</v>
      </c>
      <c r="W462" t="s">
        <v>33</v>
      </c>
    </row>
    <row r="463" spans="1:23" hidden="1">
      <c r="A463" t="s">
        <v>15824</v>
      </c>
      <c r="B463" t="s">
        <v>21</v>
      </c>
      <c r="C463" t="s">
        <v>22</v>
      </c>
      <c r="D463" s="47">
        <v>23012.639999999999</v>
      </c>
      <c r="E463" t="s">
        <v>15875</v>
      </c>
      <c r="F463" t="str">
        <f t="shared" si="7"/>
        <v>25039496</v>
      </c>
      <c r="G463" s="32" t="s">
        <v>440</v>
      </c>
      <c r="H463" s="32">
        <v>92224</v>
      </c>
      <c r="I463" t="s">
        <v>24</v>
      </c>
      <c r="J463" t="s">
        <v>25</v>
      </c>
      <c r="K463" t="s">
        <v>15876</v>
      </c>
      <c r="L463" t="s">
        <v>27</v>
      </c>
      <c r="M463" t="s">
        <v>28</v>
      </c>
      <c r="N463" t="s">
        <v>29</v>
      </c>
      <c r="O463" t="s">
        <v>30</v>
      </c>
      <c r="P463" t="s">
        <v>15877</v>
      </c>
      <c r="Q463" t="s">
        <v>32</v>
      </c>
      <c r="R463" t="s">
        <v>33</v>
      </c>
      <c r="S463" t="s">
        <v>33</v>
      </c>
      <c r="T463" t="s">
        <v>33</v>
      </c>
      <c r="U463" t="s">
        <v>33</v>
      </c>
      <c r="V463" t="s">
        <v>33</v>
      </c>
      <c r="W463" t="s">
        <v>33</v>
      </c>
    </row>
    <row r="464" spans="1:23" hidden="1">
      <c r="A464" t="s">
        <v>15824</v>
      </c>
      <c r="B464" t="s">
        <v>21</v>
      </c>
      <c r="C464" t="s">
        <v>22</v>
      </c>
      <c r="D464" s="47">
        <v>17500</v>
      </c>
      <c r="E464" t="s">
        <v>15878</v>
      </c>
      <c r="F464" t="str">
        <f t="shared" si="7"/>
        <v>13592842</v>
      </c>
      <c r="G464" s="34" t="s">
        <v>1062</v>
      </c>
      <c r="H464" s="34" t="s">
        <v>15879</v>
      </c>
      <c r="I464" t="s">
        <v>187</v>
      </c>
      <c r="J464" t="s">
        <v>188</v>
      </c>
      <c r="K464" t="s">
        <v>189</v>
      </c>
      <c r="L464" t="s">
        <v>80</v>
      </c>
      <c r="M464" t="s">
        <v>190</v>
      </c>
      <c r="N464" t="s">
        <v>47</v>
      </c>
      <c r="O464" t="s">
        <v>30</v>
      </c>
      <c r="P464" t="s">
        <v>32</v>
      </c>
      <c r="Q464" t="s">
        <v>33</v>
      </c>
      <c r="R464" t="s">
        <v>33</v>
      </c>
      <c r="S464" t="s">
        <v>33</v>
      </c>
      <c r="T464" t="s">
        <v>33</v>
      </c>
      <c r="U464" t="s">
        <v>33</v>
      </c>
      <c r="V464" t="s">
        <v>33</v>
      </c>
      <c r="W464" t="s">
        <v>33</v>
      </c>
    </row>
    <row r="465" spans="1:23" hidden="1">
      <c r="A465" t="s">
        <v>15824</v>
      </c>
      <c r="B465" t="s">
        <v>21</v>
      </c>
      <c r="C465" t="s">
        <v>22</v>
      </c>
      <c r="D465" s="47">
        <v>14765.98</v>
      </c>
      <c r="E465" t="s">
        <v>15880</v>
      </c>
      <c r="F465" t="str">
        <f t="shared" si="7"/>
        <v>25037105</v>
      </c>
      <c r="G465" s="32" t="s">
        <v>440</v>
      </c>
      <c r="H465" s="32">
        <v>92224</v>
      </c>
      <c r="I465" t="s">
        <v>24</v>
      </c>
      <c r="J465" t="s">
        <v>25</v>
      </c>
      <c r="K465" t="s">
        <v>15881</v>
      </c>
      <c r="L465" t="s">
        <v>27</v>
      </c>
      <c r="M465" t="s">
        <v>28</v>
      </c>
      <c r="N465" t="s">
        <v>29</v>
      </c>
      <c r="O465" t="s">
        <v>30</v>
      </c>
      <c r="P465" t="s">
        <v>15882</v>
      </c>
      <c r="Q465" t="s">
        <v>32</v>
      </c>
      <c r="R465" t="s">
        <v>33</v>
      </c>
      <c r="S465" t="s">
        <v>33</v>
      </c>
      <c r="T465" t="s">
        <v>33</v>
      </c>
      <c r="U465" t="s">
        <v>33</v>
      </c>
      <c r="V465" t="s">
        <v>33</v>
      </c>
      <c r="W465" t="s">
        <v>33</v>
      </c>
    </row>
    <row r="466" spans="1:23" hidden="1">
      <c r="A466" t="s">
        <v>15824</v>
      </c>
      <c r="B466" t="s">
        <v>21</v>
      </c>
      <c r="C466" t="s">
        <v>22</v>
      </c>
      <c r="D466" s="47">
        <v>14429.2</v>
      </c>
      <c r="E466" t="s">
        <v>15883</v>
      </c>
      <c r="F466" t="str">
        <f t="shared" si="7"/>
        <v>28037680</v>
      </c>
      <c r="G466" s="34">
        <v>1700</v>
      </c>
      <c r="H466" s="34">
        <v>1811</v>
      </c>
      <c r="I466" t="s">
        <v>2145</v>
      </c>
      <c r="J466" t="s">
        <v>15884</v>
      </c>
      <c r="K466" t="s">
        <v>15885</v>
      </c>
      <c r="L466" t="s">
        <v>80</v>
      </c>
      <c r="M466" t="s">
        <v>2148</v>
      </c>
      <c r="N466" t="s">
        <v>47</v>
      </c>
      <c r="O466" t="s">
        <v>30</v>
      </c>
      <c r="P466" t="s">
        <v>15886</v>
      </c>
      <c r="Q466" t="s">
        <v>32</v>
      </c>
      <c r="R466" t="s">
        <v>33</v>
      </c>
      <c r="S466" t="s">
        <v>33</v>
      </c>
      <c r="T466" t="s">
        <v>33</v>
      </c>
      <c r="U466" t="s">
        <v>33</v>
      </c>
      <c r="V466" t="s">
        <v>33</v>
      </c>
      <c r="W466" t="s">
        <v>33</v>
      </c>
    </row>
    <row r="467" spans="1:23" hidden="1">
      <c r="A467" t="s">
        <v>15824</v>
      </c>
      <c r="B467" t="s">
        <v>21</v>
      </c>
      <c r="C467" t="s">
        <v>22</v>
      </c>
      <c r="D467" s="47">
        <v>11833.67</v>
      </c>
      <c r="E467" t="s">
        <v>15887</v>
      </c>
      <c r="F467" t="str">
        <f t="shared" si="7"/>
        <v>27806096</v>
      </c>
      <c r="G467" s="34" t="s">
        <v>1063</v>
      </c>
      <c r="H467" s="34" t="s">
        <v>15888</v>
      </c>
      <c r="I467" t="s">
        <v>12901</v>
      </c>
      <c r="J467" t="s">
        <v>25</v>
      </c>
      <c r="K467" t="s">
        <v>15889</v>
      </c>
      <c r="L467" t="s">
        <v>14231</v>
      </c>
      <c r="M467" t="s">
        <v>12903</v>
      </c>
      <c r="N467" t="s">
        <v>29</v>
      </c>
      <c r="O467" t="s">
        <v>30</v>
      </c>
      <c r="P467" t="s">
        <v>15890</v>
      </c>
      <c r="Q467" t="s">
        <v>32</v>
      </c>
      <c r="R467" t="s">
        <v>33</v>
      </c>
      <c r="S467" t="s">
        <v>33</v>
      </c>
      <c r="T467" t="s">
        <v>33</v>
      </c>
      <c r="U467" t="s">
        <v>33</v>
      </c>
      <c r="V467" t="s">
        <v>33</v>
      </c>
      <c r="W467" t="s">
        <v>33</v>
      </c>
    </row>
    <row r="468" spans="1:23" hidden="1">
      <c r="A468" t="s">
        <v>15824</v>
      </c>
      <c r="B468" t="s">
        <v>21</v>
      </c>
      <c r="C468" t="s">
        <v>22</v>
      </c>
      <c r="D468" s="47">
        <v>8400</v>
      </c>
      <c r="E468" t="s">
        <v>15891</v>
      </c>
      <c r="F468" t="str">
        <f t="shared" si="7"/>
        <v>88924006</v>
      </c>
      <c r="G468" s="34" t="s">
        <v>4117</v>
      </c>
      <c r="H468" s="34" t="s">
        <v>4970</v>
      </c>
      <c r="I468" t="s">
        <v>2045</v>
      </c>
      <c r="J468" t="s">
        <v>2046</v>
      </c>
      <c r="K468" t="s">
        <v>15892</v>
      </c>
      <c r="L468" t="s">
        <v>2048</v>
      </c>
      <c r="M468" t="s">
        <v>2049</v>
      </c>
      <c r="N468" t="s">
        <v>29</v>
      </c>
      <c r="O468" t="s">
        <v>1801</v>
      </c>
      <c r="P468" t="s">
        <v>15893</v>
      </c>
      <c r="Q468" t="s">
        <v>32</v>
      </c>
      <c r="R468" t="s">
        <v>33</v>
      </c>
      <c r="S468" t="s">
        <v>33</v>
      </c>
      <c r="T468" t="s">
        <v>33</v>
      </c>
      <c r="U468" t="s">
        <v>33</v>
      </c>
      <c r="V468" t="s">
        <v>33</v>
      </c>
      <c r="W468" t="s">
        <v>33</v>
      </c>
    </row>
    <row r="469" spans="1:23" hidden="1">
      <c r="A469" t="s">
        <v>15824</v>
      </c>
      <c r="B469" t="s">
        <v>21</v>
      </c>
      <c r="C469" t="s">
        <v>22</v>
      </c>
      <c r="D469" s="47">
        <v>5674.22</v>
      </c>
      <c r="E469" t="s">
        <v>15894</v>
      </c>
      <c r="F469" t="str">
        <f t="shared" si="7"/>
        <v>94706125</v>
      </c>
      <c r="G469" s="32" t="s">
        <v>440</v>
      </c>
      <c r="H469" s="32">
        <v>92224</v>
      </c>
      <c r="I469" t="s">
        <v>4422</v>
      </c>
      <c r="J469" t="s">
        <v>4423</v>
      </c>
      <c r="K469" t="s">
        <v>405</v>
      </c>
      <c r="L469" t="s">
        <v>27</v>
      </c>
      <c r="M469" t="s">
        <v>4424</v>
      </c>
      <c r="N469" t="s">
        <v>29</v>
      </c>
      <c r="O469" t="s">
        <v>30</v>
      </c>
      <c r="P469" t="s">
        <v>15895</v>
      </c>
      <c r="Q469" t="s">
        <v>32</v>
      </c>
      <c r="R469" t="s">
        <v>33</v>
      </c>
      <c r="S469" t="s">
        <v>33</v>
      </c>
      <c r="T469" t="s">
        <v>33</v>
      </c>
      <c r="U469" t="s">
        <v>33</v>
      </c>
      <c r="V469" t="s">
        <v>33</v>
      </c>
      <c r="W469" t="s">
        <v>33</v>
      </c>
    </row>
    <row r="470" spans="1:23" hidden="1">
      <c r="A470" t="s">
        <v>15824</v>
      </c>
      <c r="B470" t="s">
        <v>21</v>
      </c>
      <c r="C470" t="s">
        <v>22</v>
      </c>
      <c r="D470" s="47">
        <v>4525.9799999999996</v>
      </c>
      <c r="E470" t="s">
        <v>15896</v>
      </c>
      <c r="F470" t="str">
        <f t="shared" si="7"/>
        <v>43501096</v>
      </c>
      <c r="G470" s="32" t="s">
        <v>440</v>
      </c>
      <c r="H470" s="32">
        <v>92222</v>
      </c>
      <c r="I470" t="s">
        <v>309</v>
      </c>
      <c r="J470" t="s">
        <v>310</v>
      </c>
      <c r="K470" t="s">
        <v>311</v>
      </c>
      <c r="L470" t="s">
        <v>80</v>
      </c>
      <c r="M470" t="s">
        <v>312</v>
      </c>
      <c r="N470" t="s">
        <v>47</v>
      </c>
      <c r="O470" t="s">
        <v>30</v>
      </c>
      <c r="P470" t="s">
        <v>32</v>
      </c>
      <c r="Q470" t="s">
        <v>33</v>
      </c>
      <c r="R470" t="s">
        <v>33</v>
      </c>
      <c r="S470" t="s">
        <v>33</v>
      </c>
      <c r="T470" t="s">
        <v>33</v>
      </c>
      <c r="U470" t="s">
        <v>33</v>
      </c>
      <c r="V470" t="s">
        <v>33</v>
      </c>
      <c r="W470" t="s">
        <v>33</v>
      </c>
    </row>
    <row r="471" spans="1:23" hidden="1">
      <c r="A471" t="s">
        <v>15824</v>
      </c>
      <c r="B471" t="s">
        <v>21</v>
      </c>
      <c r="C471" t="s">
        <v>22</v>
      </c>
      <c r="D471" s="47">
        <v>3647.89</v>
      </c>
      <c r="E471" t="s">
        <v>15897</v>
      </c>
      <c r="F471" t="str">
        <f t="shared" si="7"/>
        <v>27806035</v>
      </c>
      <c r="G471" s="34" t="s">
        <v>1067</v>
      </c>
      <c r="H471" s="34" t="s">
        <v>15841</v>
      </c>
      <c r="I471" t="s">
        <v>12901</v>
      </c>
      <c r="J471" t="s">
        <v>25</v>
      </c>
      <c r="K471" t="s">
        <v>15898</v>
      </c>
      <c r="L471" t="s">
        <v>4689</v>
      </c>
      <c r="M471" t="s">
        <v>12903</v>
      </c>
      <c r="N471" t="s">
        <v>29</v>
      </c>
      <c r="O471" t="s">
        <v>30</v>
      </c>
      <c r="P471" t="s">
        <v>15899</v>
      </c>
      <c r="Q471" t="s">
        <v>32</v>
      </c>
      <c r="R471" t="s">
        <v>33</v>
      </c>
      <c r="S471" t="s">
        <v>33</v>
      </c>
      <c r="T471" t="s">
        <v>33</v>
      </c>
      <c r="U471" t="s">
        <v>33</v>
      </c>
      <c r="V471" t="s">
        <v>33</v>
      </c>
      <c r="W471" t="s">
        <v>33</v>
      </c>
    </row>
    <row r="472" spans="1:23" hidden="1">
      <c r="A472" t="s">
        <v>15824</v>
      </c>
      <c r="B472" t="s">
        <v>21</v>
      </c>
      <c r="C472" t="s">
        <v>22</v>
      </c>
      <c r="D472" s="47">
        <v>3329.25</v>
      </c>
      <c r="E472" t="s">
        <v>15900</v>
      </c>
      <c r="F472" t="str">
        <f t="shared" si="7"/>
        <v>25039514</v>
      </c>
      <c r="G472" s="32" t="s">
        <v>440</v>
      </c>
      <c r="H472" s="32">
        <v>92224</v>
      </c>
      <c r="I472" t="s">
        <v>24</v>
      </c>
      <c r="J472" t="s">
        <v>25</v>
      </c>
      <c r="K472" t="s">
        <v>15901</v>
      </c>
      <c r="L472" t="s">
        <v>27</v>
      </c>
      <c r="M472" t="s">
        <v>28</v>
      </c>
      <c r="N472" t="s">
        <v>29</v>
      </c>
      <c r="O472" t="s">
        <v>30</v>
      </c>
      <c r="P472" t="s">
        <v>15902</v>
      </c>
      <c r="Q472" t="s">
        <v>32</v>
      </c>
      <c r="R472" t="s">
        <v>33</v>
      </c>
      <c r="S472" t="s">
        <v>33</v>
      </c>
      <c r="T472" t="s">
        <v>33</v>
      </c>
      <c r="U472" t="s">
        <v>33</v>
      </c>
      <c r="V472" t="s">
        <v>33</v>
      </c>
      <c r="W472" t="s">
        <v>33</v>
      </c>
    </row>
    <row r="473" spans="1:23" hidden="1">
      <c r="A473" t="s">
        <v>15824</v>
      </c>
      <c r="B473" t="s">
        <v>21</v>
      </c>
      <c r="C473" t="s">
        <v>22</v>
      </c>
      <c r="D473" s="47">
        <v>3220.5</v>
      </c>
      <c r="E473" t="s">
        <v>15903</v>
      </c>
      <c r="F473" t="str">
        <f t="shared" ref="F473:F536" si="8">RIGHT(E473,8)</f>
        <v>15775803</v>
      </c>
      <c r="G473" s="34" t="s">
        <v>1056</v>
      </c>
      <c r="H473" s="34" t="s">
        <v>17703</v>
      </c>
      <c r="I473" t="s">
        <v>977</v>
      </c>
      <c r="J473" t="s">
        <v>978</v>
      </c>
      <c r="K473" t="s">
        <v>979</v>
      </c>
      <c r="L473" t="s">
        <v>80</v>
      </c>
      <c r="M473" t="s">
        <v>980</v>
      </c>
      <c r="N473" t="s">
        <v>47</v>
      </c>
      <c r="O473" t="s">
        <v>30</v>
      </c>
      <c r="P473" t="s">
        <v>32</v>
      </c>
      <c r="Q473" t="s">
        <v>33</v>
      </c>
      <c r="R473" t="s">
        <v>33</v>
      </c>
      <c r="S473" t="s">
        <v>33</v>
      </c>
      <c r="T473" t="s">
        <v>33</v>
      </c>
      <c r="U473" t="s">
        <v>33</v>
      </c>
      <c r="V473" t="s">
        <v>33</v>
      </c>
      <c r="W473" t="s">
        <v>33</v>
      </c>
    </row>
    <row r="474" spans="1:23" hidden="1">
      <c r="A474" t="s">
        <v>15824</v>
      </c>
      <c r="B474" t="s">
        <v>21</v>
      </c>
      <c r="C474" t="s">
        <v>22</v>
      </c>
      <c r="D474" s="47">
        <v>2998.96</v>
      </c>
      <c r="E474" t="s">
        <v>15904</v>
      </c>
      <c r="F474" t="str">
        <f t="shared" si="8"/>
        <v>22132060</v>
      </c>
      <c r="G474" s="32" t="s">
        <v>440</v>
      </c>
      <c r="H474" s="32">
        <v>92224</v>
      </c>
      <c r="I474" t="s">
        <v>139</v>
      </c>
      <c r="J474" t="s">
        <v>140</v>
      </c>
      <c r="K474" t="s">
        <v>15905</v>
      </c>
      <c r="L474" t="s">
        <v>194</v>
      </c>
      <c r="M474" t="s">
        <v>142</v>
      </c>
      <c r="N474" t="s">
        <v>29</v>
      </c>
      <c r="O474" t="s">
        <v>30</v>
      </c>
      <c r="P474" t="s">
        <v>15906</v>
      </c>
      <c r="Q474" t="s">
        <v>32</v>
      </c>
      <c r="R474" t="s">
        <v>33</v>
      </c>
      <c r="S474" t="s">
        <v>33</v>
      </c>
      <c r="T474" t="s">
        <v>33</v>
      </c>
      <c r="U474" t="s">
        <v>33</v>
      </c>
      <c r="V474" t="s">
        <v>33</v>
      </c>
      <c r="W474" t="s">
        <v>33</v>
      </c>
    </row>
    <row r="475" spans="1:23" hidden="1">
      <c r="A475" t="s">
        <v>15824</v>
      </c>
      <c r="B475" t="s">
        <v>21</v>
      </c>
      <c r="C475" t="s">
        <v>22</v>
      </c>
      <c r="D475" s="47">
        <v>1445.25</v>
      </c>
      <c r="E475" t="s">
        <v>15907</v>
      </c>
      <c r="F475" t="str">
        <f t="shared" si="8"/>
        <v>70139031</v>
      </c>
      <c r="G475" s="32" t="s">
        <v>440</v>
      </c>
      <c r="H475" s="32">
        <v>92224</v>
      </c>
      <c r="I475" t="s">
        <v>57</v>
      </c>
      <c r="J475" t="s">
        <v>58</v>
      </c>
      <c r="K475" t="s">
        <v>59</v>
      </c>
      <c r="L475" t="s">
        <v>194</v>
      </c>
      <c r="M475" t="s">
        <v>60</v>
      </c>
      <c r="N475" t="s">
        <v>29</v>
      </c>
      <c r="O475" t="s">
        <v>61</v>
      </c>
      <c r="P475" t="s">
        <v>15908</v>
      </c>
      <c r="Q475" t="s">
        <v>32</v>
      </c>
      <c r="R475" t="s">
        <v>33</v>
      </c>
      <c r="S475" t="s">
        <v>33</v>
      </c>
      <c r="T475" t="s">
        <v>33</v>
      </c>
      <c r="U475" t="s">
        <v>33</v>
      </c>
      <c r="V475" t="s">
        <v>33</v>
      </c>
      <c r="W475" t="s">
        <v>33</v>
      </c>
    </row>
    <row r="476" spans="1:23" hidden="1">
      <c r="A476" t="s">
        <v>15824</v>
      </c>
      <c r="B476" t="s">
        <v>21</v>
      </c>
      <c r="C476" t="s">
        <v>22</v>
      </c>
      <c r="D476" s="47">
        <v>1385.88</v>
      </c>
      <c r="E476" t="s">
        <v>15909</v>
      </c>
      <c r="F476" t="str">
        <f t="shared" si="8"/>
        <v>27806076</v>
      </c>
      <c r="G476" s="34" t="s">
        <v>1069</v>
      </c>
      <c r="H476" s="34" t="s">
        <v>15910</v>
      </c>
      <c r="I476" t="s">
        <v>12901</v>
      </c>
      <c r="J476" t="s">
        <v>25</v>
      </c>
      <c r="K476" t="s">
        <v>15911</v>
      </c>
      <c r="L476" t="s">
        <v>12921</v>
      </c>
      <c r="M476" t="s">
        <v>12903</v>
      </c>
      <c r="N476" t="s">
        <v>29</v>
      </c>
      <c r="O476" t="s">
        <v>30</v>
      </c>
      <c r="P476" t="s">
        <v>15912</v>
      </c>
      <c r="Q476" t="s">
        <v>32</v>
      </c>
      <c r="R476" t="s">
        <v>33</v>
      </c>
      <c r="S476" t="s">
        <v>33</v>
      </c>
      <c r="T476" t="s">
        <v>33</v>
      </c>
      <c r="U476" t="s">
        <v>33</v>
      </c>
      <c r="V476" t="s">
        <v>33</v>
      </c>
      <c r="W476" t="s">
        <v>33</v>
      </c>
    </row>
    <row r="477" spans="1:23" hidden="1">
      <c r="A477" t="s">
        <v>15824</v>
      </c>
      <c r="B477" t="s">
        <v>21</v>
      </c>
      <c r="C477" t="s">
        <v>22</v>
      </c>
      <c r="D477" s="47">
        <v>613.20000000000005</v>
      </c>
      <c r="E477" t="s">
        <v>15913</v>
      </c>
      <c r="F477" t="str">
        <f t="shared" si="8"/>
        <v>17736484</v>
      </c>
      <c r="G477" s="34" t="s">
        <v>1059</v>
      </c>
      <c r="H477" s="34" t="s">
        <v>15914</v>
      </c>
      <c r="I477" t="s">
        <v>432</v>
      </c>
      <c r="J477" t="s">
        <v>433</v>
      </c>
      <c r="K477" t="s">
        <v>15915</v>
      </c>
      <c r="L477" t="s">
        <v>86</v>
      </c>
      <c r="M477" t="s">
        <v>435</v>
      </c>
      <c r="N477" t="s">
        <v>204</v>
      </c>
      <c r="O477" t="s">
        <v>30</v>
      </c>
      <c r="P477" t="s">
        <v>32</v>
      </c>
      <c r="Q477" t="s">
        <v>33</v>
      </c>
      <c r="R477" t="s">
        <v>33</v>
      </c>
      <c r="S477" t="s">
        <v>33</v>
      </c>
      <c r="T477" t="s">
        <v>33</v>
      </c>
      <c r="U477" t="s">
        <v>33</v>
      </c>
      <c r="V477" t="s">
        <v>33</v>
      </c>
      <c r="W477" t="s">
        <v>33</v>
      </c>
    </row>
    <row r="478" spans="1:23" hidden="1">
      <c r="A478" t="s">
        <v>15824</v>
      </c>
      <c r="B478" t="s">
        <v>21</v>
      </c>
      <c r="C478" t="s">
        <v>22</v>
      </c>
      <c r="D478" s="47">
        <v>525</v>
      </c>
      <c r="E478" t="s">
        <v>15916</v>
      </c>
      <c r="F478" t="str">
        <f t="shared" si="8"/>
        <v>25034987</v>
      </c>
      <c r="G478" s="34" t="s">
        <v>1049</v>
      </c>
      <c r="H478" s="34"/>
      <c r="I478" t="s">
        <v>24</v>
      </c>
      <c r="J478" t="s">
        <v>25</v>
      </c>
      <c r="K478" t="s">
        <v>15917</v>
      </c>
      <c r="L478" t="s">
        <v>27</v>
      </c>
      <c r="M478" t="s">
        <v>28</v>
      </c>
      <c r="N478" t="s">
        <v>29</v>
      </c>
      <c r="O478" t="s">
        <v>30</v>
      </c>
      <c r="P478" t="s">
        <v>15918</v>
      </c>
      <c r="Q478" t="s">
        <v>32</v>
      </c>
      <c r="R478" t="s">
        <v>33</v>
      </c>
      <c r="S478" t="s">
        <v>33</v>
      </c>
      <c r="T478" t="s">
        <v>33</v>
      </c>
      <c r="U478" t="s">
        <v>33</v>
      </c>
      <c r="V478" t="s">
        <v>33</v>
      </c>
      <c r="W478" t="s">
        <v>33</v>
      </c>
    </row>
    <row r="479" spans="1:23" hidden="1">
      <c r="A479" t="s">
        <v>15824</v>
      </c>
      <c r="B479" t="s">
        <v>21</v>
      </c>
      <c r="C479" t="s">
        <v>22</v>
      </c>
      <c r="D479" s="47">
        <v>250</v>
      </c>
      <c r="E479" t="s">
        <v>15919</v>
      </c>
      <c r="F479" t="str">
        <f t="shared" si="8"/>
        <v>27806005</v>
      </c>
      <c r="G479" s="34" t="s">
        <v>1067</v>
      </c>
      <c r="H479" s="34" t="s">
        <v>15841</v>
      </c>
      <c r="I479" t="s">
        <v>12901</v>
      </c>
      <c r="J479" t="s">
        <v>25</v>
      </c>
      <c r="K479" t="s">
        <v>15920</v>
      </c>
      <c r="L479" t="s">
        <v>4689</v>
      </c>
      <c r="M479" t="s">
        <v>12903</v>
      </c>
      <c r="N479" t="s">
        <v>29</v>
      </c>
      <c r="O479" t="s">
        <v>30</v>
      </c>
      <c r="P479" t="s">
        <v>15921</v>
      </c>
      <c r="Q479" t="s">
        <v>32</v>
      </c>
      <c r="R479" t="s">
        <v>33</v>
      </c>
      <c r="S479" t="s">
        <v>33</v>
      </c>
      <c r="T479" t="s">
        <v>33</v>
      </c>
      <c r="U479" t="s">
        <v>33</v>
      </c>
      <c r="V479" t="s">
        <v>33</v>
      </c>
      <c r="W479" t="s">
        <v>33</v>
      </c>
    </row>
    <row r="480" spans="1:23" hidden="1">
      <c r="A480" t="s">
        <v>15824</v>
      </c>
      <c r="B480" t="s">
        <v>21</v>
      </c>
      <c r="C480" t="s">
        <v>22</v>
      </c>
      <c r="D480" s="47">
        <v>176.11</v>
      </c>
      <c r="E480" t="s">
        <v>15922</v>
      </c>
      <c r="F480" t="str">
        <f t="shared" si="8"/>
        <v>24058886</v>
      </c>
      <c r="G480" s="34" t="s">
        <v>1064</v>
      </c>
      <c r="H480" s="34" t="s">
        <v>15923</v>
      </c>
      <c r="I480" t="s">
        <v>181</v>
      </c>
      <c r="J480" t="s">
        <v>182</v>
      </c>
      <c r="K480" t="s">
        <v>183</v>
      </c>
      <c r="L480" t="s">
        <v>184</v>
      </c>
      <c r="M480" t="s">
        <v>185</v>
      </c>
      <c r="N480" t="s">
        <v>47</v>
      </c>
      <c r="O480" t="s">
        <v>54</v>
      </c>
      <c r="P480" t="s">
        <v>32</v>
      </c>
      <c r="Q480" t="s">
        <v>33</v>
      </c>
      <c r="R480" t="s">
        <v>33</v>
      </c>
      <c r="S480" t="s">
        <v>33</v>
      </c>
      <c r="T480" t="s">
        <v>33</v>
      </c>
      <c r="U480" t="s">
        <v>33</v>
      </c>
      <c r="V480" t="s">
        <v>33</v>
      </c>
      <c r="W480" t="s">
        <v>33</v>
      </c>
    </row>
    <row r="481" spans="1:23" hidden="1">
      <c r="A481" t="s">
        <v>15824</v>
      </c>
      <c r="B481" t="s">
        <v>21</v>
      </c>
      <c r="C481" t="s">
        <v>22</v>
      </c>
      <c r="D481" s="47">
        <v>138.5</v>
      </c>
      <c r="E481" t="s">
        <v>15924</v>
      </c>
      <c r="F481" t="str">
        <f t="shared" si="8"/>
        <v>27806128</v>
      </c>
      <c r="G481" s="34" t="s">
        <v>3129</v>
      </c>
      <c r="H481" s="34" t="s">
        <v>15925</v>
      </c>
      <c r="I481" t="s">
        <v>12901</v>
      </c>
      <c r="J481" t="s">
        <v>25</v>
      </c>
      <c r="K481" t="s">
        <v>15926</v>
      </c>
      <c r="L481" t="s">
        <v>12936</v>
      </c>
      <c r="M481" t="s">
        <v>12903</v>
      </c>
      <c r="N481" t="s">
        <v>29</v>
      </c>
      <c r="O481" t="s">
        <v>30</v>
      </c>
      <c r="P481" t="s">
        <v>15927</v>
      </c>
      <c r="Q481" t="s">
        <v>32</v>
      </c>
      <c r="R481" t="s">
        <v>33</v>
      </c>
      <c r="S481" t="s">
        <v>33</v>
      </c>
      <c r="T481" t="s">
        <v>33</v>
      </c>
      <c r="U481" t="s">
        <v>33</v>
      </c>
      <c r="V481" t="s">
        <v>33</v>
      </c>
      <c r="W481" t="s">
        <v>33</v>
      </c>
    </row>
    <row r="482" spans="1:23" hidden="1">
      <c r="A482" t="s">
        <v>15824</v>
      </c>
      <c r="B482" t="s">
        <v>21</v>
      </c>
      <c r="C482" t="s">
        <v>22</v>
      </c>
      <c r="D482" s="47">
        <v>50</v>
      </c>
      <c r="E482" t="s">
        <v>15928</v>
      </c>
      <c r="F482" t="str">
        <f t="shared" si="8"/>
        <v>25035864</v>
      </c>
      <c r="G482" s="34" t="s">
        <v>1067</v>
      </c>
      <c r="H482" s="34" t="s">
        <v>15929</v>
      </c>
      <c r="I482" t="s">
        <v>24</v>
      </c>
      <c r="J482" t="s">
        <v>25</v>
      </c>
      <c r="K482" t="s">
        <v>15930</v>
      </c>
      <c r="L482" t="s">
        <v>27</v>
      </c>
      <c r="M482" t="s">
        <v>28</v>
      </c>
      <c r="N482" t="s">
        <v>29</v>
      </c>
      <c r="O482" t="s">
        <v>30</v>
      </c>
      <c r="P482" t="s">
        <v>15931</v>
      </c>
      <c r="Q482" t="s">
        <v>32</v>
      </c>
      <c r="R482" t="s">
        <v>33</v>
      </c>
      <c r="S482" t="s">
        <v>33</v>
      </c>
      <c r="T482" t="s">
        <v>33</v>
      </c>
      <c r="U482" t="s">
        <v>33</v>
      </c>
      <c r="V482" t="s">
        <v>33</v>
      </c>
      <c r="W482" t="s">
        <v>33</v>
      </c>
    </row>
    <row r="483" spans="1:23" hidden="1">
      <c r="A483" t="s">
        <v>15824</v>
      </c>
      <c r="B483" t="s">
        <v>21</v>
      </c>
      <c r="C483" t="s">
        <v>22</v>
      </c>
      <c r="D483" s="47">
        <v>31.83</v>
      </c>
      <c r="E483" t="s">
        <v>15932</v>
      </c>
      <c r="F483" t="str">
        <f t="shared" si="8"/>
        <v>25035882</v>
      </c>
      <c r="G483" s="34" t="s">
        <v>1067</v>
      </c>
      <c r="H483" s="34" t="s">
        <v>15929</v>
      </c>
      <c r="I483" t="s">
        <v>24</v>
      </c>
      <c r="J483" t="s">
        <v>25</v>
      </c>
      <c r="K483" t="s">
        <v>15933</v>
      </c>
      <c r="L483" t="s">
        <v>27</v>
      </c>
      <c r="M483" t="s">
        <v>28</v>
      </c>
      <c r="N483" t="s">
        <v>29</v>
      </c>
      <c r="O483" t="s">
        <v>30</v>
      </c>
      <c r="P483" t="s">
        <v>15934</v>
      </c>
      <c r="Q483" t="s">
        <v>32</v>
      </c>
      <c r="R483" t="s">
        <v>33</v>
      </c>
      <c r="S483" t="s">
        <v>33</v>
      </c>
      <c r="T483" t="s">
        <v>33</v>
      </c>
      <c r="U483" t="s">
        <v>33</v>
      </c>
      <c r="V483" t="s">
        <v>33</v>
      </c>
      <c r="W483" t="s">
        <v>33</v>
      </c>
    </row>
    <row r="484" spans="1:23" hidden="1">
      <c r="A484" t="s">
        <v>15824</v>
      </c>
      <c r="B484" t="s">
        <v>21</v>
      </c>
      <c r="C484" t="s">
        <v>22</v>
      </c>
      <c r="D484" s="47">
        <v>28.54</v>
      </c>
      <c r="E484" t="s">
        <v>15935</v>
      </c>
      <c r="F484" t="str">
        <f t="shared" si="8"/>
        <v>27521588</v>
      </c>
      <c r="G484" s="32">
        <v>4700</v>
      </c>
      <c r="H484" s="32">
        <v>14647</v>
      </c>
      <c r="I484" t="s">
        <v>621</v>
      </c>
      <c r="J484" t="s">
        <v>15936</v>
      </c>
      <c r="K484" t="s">
        <v>15937</v>
      </c>
      <c r="L484" t="s">
        <v>624</v>
      </c>
      <c r="M484" t="s">
        <v>625</v>
      </c>
      <c r="N484" t="s">
        <v>29</v>
      </c>
      <c r="O484" t="s">
        <v>30</v>
      </c>
      <c r="P484" t="s">
        <v>15938</v>
      </c>
      <c r="Q484" t="s">
        <v>32</v>
      </c>
      <c r="R484" t="s">
        <v>33</v>
      </c>
      <c r="S484" t="s">
        <v>33</v>
      </c>
      <c r="T484" t="s">
        <v>33</v>
      </c>
      <c r="U484" t="s">
        <v>33</v>
      </c>
      <c r="V484" t="s">
        <v>33</v>
      </c>
      <c r="W484" t="s">
        <v>33</v>
      </c>
    </row>
    <row r="485" spans="1:23" hidden="1">
      <c r="A485" t="s">
        <v>15824</v>
      </c>
      <c r="B485" t="s">
        <v>21</v>
      </c>
      <c r="C485" t="s">
        <v>22</v>
      </c>
      <c r="D485" s="47">
        <v>21.43</v>
      </c>
      <c r="E485" t="s">
        <v>15939</v>
      </c>
      <c r="F485" t="str">
        <f t="shared" si="8"/>
        <v>25035891</v>
      </c>
      <c r="G485" s="34" t="s">
        <v>1067</v>
      </c>
      <c r="H485" s="34" t="s">
        <v>15929</v>
      </c>
      <c r="I485" t="s">
        <v>24</v>
      </c>
      <c r="J485" t="s">
        <v>25</v>
      </c>
      <c r="K485" t="s">
        <v>15940</v>
      </c>
      <c r="L485" t="s">
        <v>27</v>
      </c>
      <c r="M485" t="s">
        <v>28</v>
      </c>
      <c r="N485" t="s">
        <v>29</v>
      </c>
      <c r="O485" t="s">
        <v>30</v>
      </c>
      <c r="P485" t="s">
        <v>15941</v>
      </c>
      <c r="Q485" t="s">
        <v>32</v>
      </c>
      <c r="R485" t="s">
        <v>33</v>
      </c>
      <c r="S485" t="s">
        <v>33</v>
      </c>
      <c r="T485" t="s">
        <v>33</v>
      </c>
      <c r="U485" t="s">
        <v>33</v>
      </c>
      <c r="V485" t="s">
        <v>33</v>
      </c>
      <c r="W485" t="s">
        <v>33</v>
      </c>
    </row>
    <row r="486" spans="1:23" hidden="1">
      <c r="A486" t="s">
        <v>15824</v>
      </c>
      <c r="B486" t="s">
        <v>21</v>
      </c>
      <c r="C486" t="s">
        <v>22</v>
      </c>
      <c r="D486" s="47">
        <v>0.1</v>
      </c>
      <c r="E486" t="s">
        <v>15942</v>
      </c>
      <c r="F486" t="str">
        <f t="shared" si="8"/>
        <v>25035873</v>
      </c>
      <c r="G486" s="34" t="s">
        <v>1067</v>
      </c>
      <c r="H486" s="34" t="s">
        <v>15929</v>
      </c>
      <c r="I486" t="s">
        <v>24</v>
      </c>
      <c r="J486" t="s">
        <v>25</v>
      </c>
      <c r="K486" t="s">
        <v>15943</v>
      </c>
      <c r="L486" t="s">
        <v>27</v>
      </c>
      <c r="M486" t="s">
        <v>28</v>
      </c>
      <c r="N486" t="s">
        <v>29</v>
      </c>
      <c r="O486" t="s">
        <v>30</v>
      </c>
      <c r="P486" t="s">
        <v>15944</v>
      </c>
      <c r="Q486" t="s">
        <v>32</v>
      </c>
      <c r="R486" t="s">
        <v>33</v>
      </c>
      <c r="S486" t="s">
        <v>33</v>
      </c>
      <c r="T486" t="s">
        <v>33</v>
      </c>
      <c r="U486" t="s">
        <v>33</v>
      </c>
      <c r="V486" t="s">
        <v>33</v>
      </c>
      <c r="W486" t="s">
        <v>33</v>
      </c>
    </row>
    <row r="487" spans="1:23" hidden="1">
      <c r="A487" t="s">
        <v>15824</v>
      </c>
      <c r="B487" t="s">
        <v>21</v>
      </c>
      <c r="C487" t="s">
        <v>256</v>
      </c>
      <c r="D487" s="47">
        <v>7700000</v>
      </c>
      <c r="E487" t="s">
        <v>15945</v>
      </c>
      <c r="F487" t="str">
        <f t="shared" si="8"/>
        <v>14050467</v>
      </c>
      <c r="G487" s="32">
        <v>3000</v>
      </c>
      <c r="H487" s="32">
        <v>2200</v>
      </c>
      <c r="I487" t="s">
        <v>15946</v>
      </c>
      <c r="J487" t="s">
        <v>15945</v>
      </c>
      <c r="K487" t="s">
        <v>15947</v>
      </c>
      <c r="L487" t="s">
        <v>15948</v>
      </c>
      <c r="M487" t="s">
        <v>15949</v>
      </c>
      <c r="N487" t="s">
        <v>1452</v>
      </c>
      <c r="O487" t="s">
        <v>15950</v>
      </c>
      <c r="P487" t="s">
        <v>15951</v>
      </c>
      <c r="Q487" t="s">
        <v>33</v>
      </c>
      <c r="R487" t="s">
        <v>33</v>
      </c>
      <c r="S487" t="s">
        <v>33</v>
      </c>
      <c r="T487" t="s">
        <v>33</v>
      </c>
      <c r="U487" t="s">
        <v>33</v>
      </c>
      <c r="V487" t="s">
        <v>33</v>
      </c>
      <c r="W487" t="s">
        <v>33</v>
      </c>
    </row>
    <row r="488" spans="1:23" hidden="1">
      <c r="A488" t="s">
        <v>15824</v>
      </c>
      <c r="B488" t="s">
        <v>21</v>
      </c>
      <c r="C488" t="s">
        <v>243</v>
      </c>
      <c r="D488" s="47">
        <v>35000</v>
      </c>
      <c r="E488" t="s">
        <v>15952</v>
      </c>
      <c r="F488" t="str">
        <f t="shared" si="8"/>
        <v>14120931</v>
      </c>
      <c r="G488" s="34">
        <v>1700</v>
      </c>
      <c r="H488" s="34">
        <v>1807</v>
      </c>
      <c r="I488" t="s">
        <v>15953</v>
      </c>
      <c r="J488" t="s">
        <v>15952</v>
      </c>
      <c r="K488" t="s">
        <v>15954</v>
      </c>
      <c r="L488" t="s">
        <v>15955</v>
      </c>
      <c r="M488" t="s">
        <v>15956</v>
      </c>
      <c r="N488" t="s">
        <v>15957</v>
      </c>
      <c r="O488" t="s">
        <v>15958</v>
      </c>
      <c r="P488" t="s">
        <v>15959</v>
      </c>
      <c r="Q488" t="s">
        <v>33</v>
      </c>
      <c r="R488" t="s">
        <v>33</v>
      </c>
      <c r="S488" t="s">
        <v>33</v>
      </c>
      <c r="T488" t="s">
        <v>33</v>
      </c>
      <c r="U488" t="s">
        <v>33</v>
      </c>
      <c r="V488" t="s">
        <v>33</v>
      </c>
      <c r="W488" t="s">
        <v>33</v>
      </c>
    </row>
    <row r="489" spans="1:23" hidden="1">
      <c r="A489" t="s">
        <v>15824</v>
      </c>
      <c r="B489" t="s">
        <v>21</v>
      </c>
      <c r="C489" t="s">
        <v>22</v>
      </c>
      <c r="D489" s="47">
        <v>30614.560000000001</v>
      </c>
      <c r="E489" t="s">
        <v>15960</v>
      </c>
      <c r="F489" t="str">
        <f t="shared" si="8"/>
        <v>22087971</v>
      </c>
      <c r="G489" s="34" t="s">
        <v>2239</v>
      </c>
      <c r="H489" s="34" t="s">
        <v>17704</v>
      </c>
      <c r="I489" t="s">
        <v>710</v>
      </c>
      <c r="J489" t="s">
        <v>711</v>
      </c>
      <c r="K489" t="s">
        <v>15961</v>
      </c>
      <c r="L489" t="s">
        <v>80</v>
      </c>
      <c r="M489" t="s">
        <v>619</v>
      </c>
      <c r="N489" t="s">
        <v>47</v>
      </c>
      <c r="O489" t="s">
        <v>30</v>
      </c>
      <c r="P489" t="s">
        <v>32</v>
      </c>
      <c r="Q489" t="s">
        <v>33</v>
      </c>
      <c r="R489" t="s">
        <v>33</v>
      </c>
      <c r="S489" t="s">
        <v>33</v>
      </c>
      <c r="T489" t="s">
        <v>33</v>
      </c>
      <c r="U489" t="s">
        <v>33</v>
      </c>
      <c r="V489" t="s">
        <v>33</v>
      </c>
      <c r="W489" t="s">
        <v>33</v>
      </c>
    </row>
    <row r="490" spans="1:23" hidden="1">
      <c r="A490" t="s">
        <v>15824</v>
      </c>
      <c r="B490" t="s">
        <v>21</v>
      </c>
      <c r="C490" t="s">
        <v>22</v>
      </c>
      <c r="D490" s="47">
        <v>7638.63</v>
      </c>
      <c r="E490" t="s">
        <v>15962</v>
      </c>
      <c r="F490" t="str">
        <f t="shared" si="8"/>
        <v>22087939</v>
      </c>
      <c r="G490" s="34" t="s">
        <v>1226</v>
      </c>
      <c r="H490" s="34" t="s">
        <v>15963</v>
      </c>
      <c r="I490" t="s">
        <v>710</v>
      </c>
      <c r="J490" t="s">
        <v>711</v>
      </c>
      <c r="K490" t="s">
        <v>15964</v>
      </c>
      <c r="L490" t="s">
        <v>80</v>
      </c>
      <c r="M490" t="s">
        <v>619</v>
      </c>
      <c r="N490" t="s">
        <v>47</v>
      </c>
      <c r="O490" t="s">
        <v>30</v>
      </c>
      <c r="P490" t="s">
        <v>32</v>
      </c>
      <c r="Q490" t="s">
        <v>33</v>
      </c>
      <c r="R490" t="s">
        <v>33</v>
      </c>
      <c r="S490" t="s">
        <v>33</v>
      </c>
      <c r="T490" t="s">
        <v>33</v>
      </c>
      <c r="U490" t="s">
        <v>33</v>
      </c>
      <c r="V490" t="s">
        <v>33</v>
      </c>
      <c r="W490" t="s">
        <v>33</v>
      </c>
    </row>
    <row r="491" spans="1:23" hidden="1">
      <c r="A491" t="s">
        <v>15824</v>
      </c>
      <c r="B491" t="s">
        <v>21</v>
      </c>
      <c r="C491" t="s">
        <v>22</v>
      </c>
      <c r="D491" s="47">
        <v>1500</v>
      </c>
      <c r="E491" t="s">
        <v>15965</v>
      </c>
      <c r="F491" t="str">
        <f t="shared" si="8"/>
        <v>24586592</v>
      </c>
      <c r="G491" s="34" t="s">
        <v>440</v>
      </c>
      <c r="H491" s="34" t="s">
        <v>16591</v>
      </c>
      <c r="I491" t="s">
        <v>4893</v>
      </c>
      <c r="J491" t="s">
        <v>15966</v>
      </c>
      <c r="K491" t="s">
        <v>15967</v>
      </c>
      <c r="L491" t="s">
        <v>45</v>
      </c>
      <c r="M491" t="s">
        <v>4894</v>
      </c>
      <c r="N491" t="s">
        <v>47</v>
      </c>
      <c r="O491" t="s">
        <v>30</v>
      </c>
      <c r="P491" t="s">
        <v>15968</v>
      </c>
      <c r="Q491" t="s">
        <v>32</v>
      </c>
      <c r="R491" t="s">
        <v>33</v>
      </c>
      <c r="S491" t="s">
        <v>33</v>
      </c>
      <c r="T491" t="s">
        <v>33</v>
      </c>
      <c r="U491" t="s">
        <v>33</v>
      </c>
      <c r="V491" t="s">
        <v>33</v>
      </c>
      <c r="W491" t="s">
        <v>33</v>
      </c>
    </row>
    <row r="492" spans="1:23" hidden="1">
      <c r="A492" t="s">
        <v>15824</v>
      </c>
      <c r="B492" t="s">
        <v>21</v>
      </c>
      <c r="C492" t="s">
        <v>22</v>
      </c>
      <c r="D492" s="47">
        <v>486.2</v>
      </c>
      <c r="E492" t="s">
        <v>15969</v>
      </c>
      <c r="F492" t="str">
        <f t="shared" si="8"/>
        <v>28342157</v>
      </c>
      <c r="G492" s="32" t="s">
        <v>440</v>
      </c>
      <c r="H492" s="32">
        <v>92229</v>
      </c>
      <c r="I492" t="s">
        <v>2991</v>
      </c>
      <c r="J492" t="s">
        <v>25</v>
      </c>
      <c r="K492" t="s">
        <v>15970</v>
      </c>
      <c r="L492" t="s">
        <v>80</v>
      </c>
      <c r="M492" t="s">
        <v>2993</v>
      </c>
      <c r="N492" t="s">
        <v>47</v>
      </c>
      <c r="O492" t="s">
        <v>30</v>
      </c>
      <c r="P492" t="s">
        <v>15971</v>
      </c>
      <c r="Q492" t="s">
        <v>32</v>
      </c>
      <c r="R492" t="s">
        <v>33</v>
      </c>
      <c r="S492" t="s">
        <v>33</v>
      </c>
      <c r="T492" t="s">
        <v>33</v>
      </c>
      <c r="U492" t="s">
        <v>33</v>
      </c>
      <c r="V492" t="s">
        <v>33</v>
      </c>
      <c r="W492" t="s">
        <v>33</v>
      </c>
    </row>
    <row r="493" spans="1:23" hidden="1">
      <c r="A493" t="s">
        <v>15972</v>
      </c>
      <c r="B493" t="s">
        <v>21</v>
      </c>
      <c r="C493" t="s">
        <v>22</v>
      </c>
      <c r="D493" s="47">
        <v>400000</v>
      </c>
      <c r="E493" t="s">
        <v>15973</v>
      </c>
      <c r="F493" t="str">
        <f t="shared" si="8"/>
        <v>11312878</v>
      </c>
      <c r="G493" s="32" t="s">
        <v>440</v>
      </c>
      <c r="H493" s="32">
        <v>92237</v>
      </c>
      <c r="I493" t="s">
        <v>1126</v>
      </c>
      <c r="J493" t="s">
        <v>43</v>
      </c>
      <c r="K493" t="s">
        <v>15974</v>
      </c>
      <c r="L493" t="s">
        <v>45</v>
      </c>
      <c r="M493" t="s">
        <v>1128</v>
      </c>
      <c r="N493" t="s">
        <v>47</v>
      </c>
      <c r="O493" t="s">
        <v>30</v>
      </c>
      <c r="P493" t="s">
        <v>15975</v>
      </c>
      <c r="Q493" t="s">
        <v>32</v>
      </c>
      <c r="R493" t="s">
        <v>33</v>
      </c>
      <c r="S493" t="s">
        <v>33</v>
      </c>
      <c r="T493" t="s">
        <v>33</v>
      </c>
      <c r="U493" t="s">
        <v>33</v>
      </c>
      <c r="V493" t="s">
        <v>33</v>
      </c>
      <c r="W493" t="s">
        <v>33</v>
      </c>
    </row>
    <row r="494" spans="1:23" hidden="1">
      <c r="A494" t="s">
        <v>15972</v>
      </c>
      <c r="B494" t="s">
        <v>21</v>
      </c>
      <c r="C494" t="s">
        <v>22</v>
      </c>
      <c r="D494" s="47">
        <v>209312</v>
      </c>
      <c r="E494" t="s">
        <v>15976</v>
      </c>
      <c r="F494" t="str">
        <f t="shared" si="8"/>
        <v>20513083</v>
      </c>
      <c r="G494" s="32" t="s">
        <v>440</v>
      </c>
      <c r="H494" s="32">
        <v>92235</v>
      </c>
      <c r="I494" t="s">
        <v>24</v>
      </c>
      <c r="J494" t="s">
        <v>25</v>
      </c>
      <c r="K494" t="s">
        <v>15977</v>
      </c>
      <c r="L494" t="s">
        <v>27</v>
      </c>
      <c r="M494" t="s">
        <v>28</v>
      </c>
      <c r="N494" t="s">
        <v>29</v>
      </c>
      <c r="O494" t="s">
        <v>30</v>
      </c>
      <c r="P494" t="s">
        <v>15978</v>
      </c>
      <c r="Q494" t="s">
        <v>32</v>
      </c>
      <c r="R494" t="s">
        <v>33</v>
      </c>
      <c r="S494" t="s">
        <v>33</v>
      </c>
      <c r="T494" t="s">
        <v>33</v>
      </c>
      <c r="U494" t="s">
        <v>33</v>
      </c>
      <c r="V494" t="s">
        <v>33</v>
      </c>
      <c r="W494" t="s">
        <v>33</v>
      </c>
    </row>
    <row r="495" spans="1:23" hidden="1">
      <c r="A495" t="s">
        <v>15972</v>
      </c>
      <c r="B495" t="s">
        <v>21</v>
      </c>
      <c r="C495" t="s">
        <v>22</v>
      </c>
      <c r="D495" s="47">
        <v>160000</v>
      </c>
      <c r="E495" t="s">
        <v>15979</v>
      </c>
      <c r="F495" t="str">
        <f t="shared" si="8"/>
        <v>10297232</v>
      </c>
      <c r="G495" s="32" t="s">
        <v>440</v>
      </c>
      <c r="H495" s="32">
        <v>92235</v>
      </c>
      <c r="I495" t="s">
        <v>15980</v>
      </c>
      <c r="J495" t="s">
        <v>200</v>
      </c>
      <c r="K495" t="s">
        <v>15981</v>
      </c>
      <c r="L495" t="s">
        <v>80</v>
      </c>
      <c r="M495" t="s">
        <v>852</v>
      </c>
      <c r="N495" t="s">
        <v>47</v>
      </c>
      <c r="O495" t="s">
        <v>30</v>
      </c>
      <c r="P495" t="s">
        <v>32</v>
      </c>
      <c r="Q495" t="s">
        <v>33</v>
      </c>
      <c r="R495" t="s">
        <v>33</v>
      </c>
      <c r="S495" t="s">
        <v>33</v>
      </c>
      <c r="T495" t="s">
        <v>33</v>
      </c>
      <c r="U495" t="s">
        <v>33</v>
      </c>
      <c r="V495" t="s">
        <v>33</v>
      </c>
      <c r="W495" t="s">
        <v>33</v>
      </c>
    </row>
    <row r="496" spans="1:23" hidden="1">
      <c r="A496" t="s">
        <v>15972</v>
      </c>
      <c r="B496" t="s">
        <v>21</v>
      </c>
      <c r="C496" t="s">
        <v>22</v>
      </c>
      <c r="D496" s="47">
        <v>139130.35</v>
      </c>
      <c r="E496" t="s">
        <v>15982</v>
      </c>
      <c r="F496" t="str">
        <f t="shared" si="8"/>
        <v>11324584</v>
      </c>
      <c r="G496" s="32" t="s">
        <v>440</v>
      </c>
      <c r="H496" s="32">
        <v>92235</v>
      </c>
      <c r="I496" t="s">
        <v>1151</v>
      </c>
      <c r="J496" t="s">
        <v>43</v>
      </c>
      <c r="K496" t="s">
        <v>15983</v>
      </c>
      <c r="L496" t="s">
        <v>45</v>
      </c>
      <c r="M496" t="s">
        <v>1153</v>
      </c>
      <c r="N496" t="s">
        <v>47</v>
      </c>
      <c r="O496" t="s">
        <v>30</v>
      </c>
      <c r="P496" t="s">
        <v>15984</v>
      </c>
      <c r="Q496" t="s">
        <v>32</v>
      </c>
      <c r="R496" t="s">
        <v>33</v>
      </c>
      <c r="S496" t="s">
        <v>33</v>
      </c>
      <c r="T496" t="s">
        <v>33</v>
      </c>
      <c r="U496" t="s">
        <v>33</v>
      </c>
      <c r="V496" t="s">
        <v>33</v>
      </c>
      <c r="W496" t="s">
        <v>33</v>
      </c>
    </row>
    <row r="497" spans="1:23" hidden="1">
      <c r="A497" t="s">
        <v>15972</v>
      </c>
      <c r="B497" t="s">
        <v>21</v>
      </c>
      <c r="C497" t="s">
        <v>22</v>
      </c>
      <c r="D497" s="47">
        <v>130234</v>
      </c>
      <c r="E497" t="s">
        <v>15985</v>
      </c>
      <c r="F497" t="str">
        <f t="shared" si="8"/>
        <v>16175130</v>
      </c>
      <c r="G497" s="32" t="s">
        <v>440</v>
      </c>
      <c r="H497" s="32">
        <v>92237</v>
      </c>
      <c r="I497" t="s">
        <v>14203</v>
      </c>
      <c r="J497" t="s">
        <v>43</v>
      </c>
      <c r="K497" t="s">
        <v>15986</v>
      </c>
      <c r="L497" t="s">
        <v>45</v>
      </c>
      <c r="M497" t="s">
        <v>14205</v>
      </c>
      <c r="N497" t="s">
        <v>47</v>
      </c>
      <c r="O497" t="s">
        <v>30</v>
      </c>
      <c r="P497" t="s">
        <v>32</v>
      </c>
      <c r="Q497" t="s">
        <v>33</v>
      </c>
      <c r="R497" t="s">
        <v>33</v>
      </c>
      <c r="S497" t="s">
        <v>33</v>
      </c>
      <c r="T497" t="s">
        <v>33</v>
      </c>
      <c r="U497" t="s">
        <v>33</v>
      </c>
      <c r="V497" t="s">
        <v>33</v>
      </c>
      <c r="W497" t="s">
        <v>33</v>
      </c>
    </row>
    <row r="498" spans="1:23" hidden="1">
      <c r="A498" t="s">
        <v>15972</v>
      </c>
      <c r="B498" t="s">
        <v>21</v>
      </c>
      <c r="C498" t="s">
        <v>22</v>
      </c>
      <c r="D498" s="47">
        <v>78400</v>
      </c>
      <c r="E498" t="s">
        <v>15987</v>
      </c>
      <c r="F498" t="str">
        <f t="shared" si="8"/>
        <v>20117915</v>
      </c>
      <c r="G498" s="32" t="s">
        <v>440</v>
      </c>
      <c r="H498" s="32">
        <v>92235</v>
      </c>
      <c r="I498" t="s">
        <v>7359</v>
      </c>
      <c r="J498" t="s">
        <v>393</v>
      </c>
      <c r="K498" t="s">
        <v>15988</v>
      </c>
      <c r="L498" t="s">
        <v>45</v>
      </c>
      <c r="M498" t="s">
        <v>155</v>
      </c>
      <c r="N498" t="s">
        <v>47</v>
      </c>
      <c r="O498" t="s">
        <v>30</v>
      </c>
      <c r="P498" t="s">
        <v>15989</v>
      </c>
      <c r="Q498" t="s">
        <v>32</v>
      </c>
      <c r="R498" t="s">
        <v>33</v>
      </c>
      <c r="S498" t="s">
        <v>33</v>
      </c>
      <c r="T498" t="s">
        <v>33</v>
      </c>
      <c r="U498" t="s">
        <v>33</v>
      </c>
      <c r="V498" t="s">
        <v>33</v>
      </c>
      <c r="W498" t="s">
        <v>33</v>
      </c>
    </row>
    <row r="499" spans="1:23" hidden="1">
      <c r="A499" t="s">
        <v>15972</v>
      </c>
      <c r="B499" t="s">
        <v>21</v>
      </c>
      <c r="C499" t="s">
        <v>22</v>
      </c>
      <c r="D499" s="47">
        <v>72280.5</v>
      </c>
      <c r="E499" t="s">
        <v>15990</v>
      </c>
      <c r="F499" t="str">
        <f t="shared" si="8"/>
        <v>99955222</v>
      </c>
      <c r="G499" s="60" t="s">
        <v>1658</v>
      </c>
      <c r="H499" s="32">
        <v>2437</v>
      </c>
      <c r="I499" t="s">
        <v>1691</v>
      </c>
      <c r="J499" t="s">
        <v>171</v>
      </c>
      <c r="K499" t="s">
        <v>1692</v>
      </c>
      <c r="L499" t="s">
        <v>80</v>
      </c>
      <c r="M499" t="s">
        <v>1693</v>
      </c>
      <c r="N499" t="s">
        <v>204</v>
      </c>
      <c r="O499" t="s">
        <v>30</v>
      </c>
      <c r="P499" t="s">
        <v>32</v>
      </c>
      <c r="Q499" t="s">
        <v>33</v>
      </c>
      <c r="R499" t="s">
        <v>33</v>
      </c>
      <c r="S499" t="s">
        <v>33</v>
      </c>
      <c r="T499" t="s">
        <v>33</v>
      </c>
      <c r="U499" t="s">
        <v>33</v>
      </c>
      <c r="V499" t="s">
        <v>33</v>
      </c>
      <c r="W499" t="s">
        <v>33</v>
      </c>
    </row>
    <row r="500" spans="1:23" hidden="1">
      <c r="A500" t="s">
        <v>15972</v>
      </c>
      <c r="B500" t="s">
        <v>21</v>
      </c>
      <c r="C500" t="s">
        <v>22</v>
      </c>
      <c r="D500" s="47">
        <v>70182.399999999994</v>
      </c>
      <c r="E500" t="s">
        <v>15991</v>
      </c>
      <c r="F500" t="str">
        <f t="shared" si="8"/>
        <v>17277008</v>
      </c>
      <c r="G500" s="32">
        <v>6804</v>
      </c>
      <c r="H500" s="32">
        <v>61292</v>
      </c>
      <c r="I500" t="s">
        <v>8354</v>
      </c>
      <c r="J500" t="s">
        <v>229</v>
      </c>
      <c r="K500" t="s">
        <v>15992</v>
      </c>
      <c r="L500" t="s">
        <v>888</v>
      </c>
      <c r="M500" t="s">
        <v>889</v>
      </c>
      <c r="N500" t="s">
        <v>47</v>
      </c>
      <c r="O500" t="s">
        <v>30</v>
      </c>
      <c r="P500" t="s">
        <v>32</v>
      </c>
      <c r="Q500" t="s">
        <v>33</v>
      </c>
      <c r="R500" t="s">
        <v>33</v>
      </c>
      <c r="S500" t="s">
        <v>33</v>
      </c>
      <c r="T500" t="s">
        <v>33</v>
      </c>
      <c r="U500" t="s">
        <v>33</v>
      </c>
      <c r="V500" t="s">
        <v>33</v>
      </c>
      <c r="W500" t="s">
        <v>33</v>
      </c>
    </row>
    <row r="501" spans="1:23" hidden="1">
      <c r="A501" t="s">
        <v>15972</v>
      </c>
      <c r="B501" t="s">
        <v>21</v>
      </c>
      <c r="C501" t="s">
        <v>22</v>
      </c>
      <c r="D501" s="47">
        <v>65248.73</v>
      </c>
      <c r="E501" t="s">
        <v>15993</v>
      </c>
      <c r="F501" t="str">
        <f t="shared" si="8"/>
        <v>52704510</v>
      </c>
      <c r="G501" s="32" t="s">
        <v>440</v>
      </c>
      <c r="H501" s="32">
        <v>92235</v>
      </c>
      <c r="I501" t="s">
        <v>120</v>
      </c>
      <c r="J501" t="s">
        <v>50</v>
      </c>
      <c r="K501" t="s">
        <v>121</v>
      </c>
      <c r="L501" t="s">
        <v>80</v>
      </c>
      <c r="M501" t="s">
        <v>53</v>
      </c>
      <c r="N501" t="s">
        <v>47</v>
      </c>
      <c r="O501" t="s">
        <v>122</v>
      </c>
      <c r="P501" t="s">
        <v>15994</v>
      </c>
      <c r="Q501" t="s">
        <v>32</v>
      </c>
      <c r="R501" t="s">
        <v>33</v>
      </c>
      <c r="S501" t="s">
        <v>33</v>
      </c>
      <c r="T501" t="s">
        <v>33</v>
      </c>
      <c r="U501" t="s">
        <v>33</v>
      </c>
      <c r="V501" t="s">
        <v>33</v>
      </c>
      <c r="W501" t="s">
        <v>33</v>
      </c>
    </row>
    <row r="502" spans="1:23" hidden="1">
      <c r="A502" t="s">
        <v>15972</v>
      </c>
      <c r="B502" t="s">
        <v>21</v>
      </c>
      <c r="C502" t="s">
        <v>22</v>
      </c>
      <c r="D502" s="47">
        <v>52905.37</v>
      </c>
      <c r="E502" t="s">
        <v>15995</v>
      </c>
      <c r="F502" t="str">
        <f t="shared" si="8"/>
        <v>13319636</v>
      </c>
      <c r="G502" s="32" t="s">
        <v>440</v>
      </c>
      <c r="H502" s="32">
        <v>92237</v>
      </c>
      <c r="I502" t="s">
        <v>1482</v>
      </c>
      <c r="J502" t="s">
        <v>1483</v>
      </c>
      <c r="K502" t="s">
        <v>1498</v>
      </c>
      <c r="L502" t="s">
        <v>1499</v>
      </c>
      <c r="M502" t="s">
        <v>1486</v>
      </c>
      <c r="N502" t="s">
        <v>47</v>
      </c>
      <c r="O502" t="s">
        <v>30</v>
      </c>
      <c r="P502" t="s">
        <v>32</v>
      </c>
      <c r="Q502" t="s">
        <v>33</v>
      </c>
      <c r="R502" t="s">
        <v>33</v>
      </c>
      <c r="S502" t="s">
        <v>33</v>
      </c>
      <c r="T502" t="s">
        <v>33</v>
      </c>
      <c r="U502" t="s">
        <v>33</v>
      </c>
      <c r="V502" t="s">
        <v>33</v>
      </c>
      <c r="W502" t="s">
        <v>33</v>
      </c>
    </row>
    <row r="503" spans="1:23" hidden="1">
      <c r="A503" t="s">
        <v>15972</v>
      </c>
      <c r="B503" t="s">
        <v>21</v>
      </c>
      <c r="C503" t="s">
        <v>22</v>
      </c>
      <c r="D503" s="47">
        <v>47500</v>
      </c>
      <c r="E503" t="s">
        <v>15996</v>
      </c>
      <c r="F503" t="str">
        <f t="shared" si="8"/>
        <v>11312828</v>
      </c>
      <c r="G503" s="34" t="s">
        <v>1067</v>
      </c>
      <c r="H503" s="34" t="s">
        <v>15997</v>
      </c>
      <c r="I503" t="s">
        <v>1164</v>
      </c>
      <c r="J503" t="s">
        <v>43</v>
      </c>
      <c r="K503" t="s">
        <v>15998</v>
      </c>
      <c r="L503" t="s">
        <v>45</v>
      </c>
      <c r="M503" t="s">
        <v>1166</v>
      </c>
      <c r="N503" t="s">
        <v>47</v>
      </c>
      <c r="O503" t="s">
        <v>30</v>
      </c>
      <c r="P503" t="s">
        <v>15999</v>
      </c>
      <c r="Q503" t="s">
        <v>32</v>
      </c>
      <c r="R503" t="s">
        <v>33</v>
      </c>
      <c r="S503" t="s">
        <v>33</v>
      </c>
      <c r="T503" t="s">
        <v>33</v>
      </c>
      <c r="U503" t="s">
        <v>33</v>
      </c>
      <c r="V503" t="s">
        <v>33</v>
      </c>
      <c r="W503" t="s">
        <v>33</v>
      </c>
    </row>
    <row r="504" spans="1:23" hidden="1">
      <c r="A504" t="s">
        <v>15972</v>
      </c>
      <c r="B504" t="s">
        <v>21</v>
      </c>
      <c r="C504" t="s">
        <v>22</v>
      </c>
      <c r="D504" s="47">
        <v>45900</v>
      </c>
      <c r="E504" t="s">
        <v>16000</v>
      </c>
      <c r="F504" t="str">
        <f t="shared" si="8"/>
        <v>22891902</v>
      </c>
      <c r="G504" s="32" t="s">
        <v>440</v>
      </c>
      <c r="H504" s="32">
        <v>92235</v>
      </c>
      <c r="I504" t="s">
        <v>2664</v>
      </c>
      <c r="J504" t="s">
        <v>410</v>
      </c>
      <c r="K504" t="s">
        <v>2665</v>
      </c>
      <c r="L504" t="s">
        <v>412</v>
      </c>
      <c r="M504" t="s">
        <v>2666</v>
      </c>
      <c r="N504" t="s">
        <v>29</v>
      </c>
      <c r="O504" t="s">
        <v>30</v>
      </c>
      <c r="P504" t="s">
        <v>16001</v>
      </c>
      <c r="Q504" t="s">
        <v>32</v>
      </c>
      <c r="R504" t="s">
        <v>33</v>
      </c>
      <c r="S504" t="s">
        <v>33</v>
      </c>
      <c r="T504" t="s">
        <v>33</v>
      </c>
      <c r="U504" t="s">
        <v>33</v>
      </c>
      <c r="V504" t="s">
        <v>33</v>
      </c>
      <c r="W504" t="s">
        <v>33</v>
      </c>
    </row>
    <row r="505" spans="1:23" hidden="1">
      <c r="A505" t="s">
        <v>15972</v>
      </c>
      <c r="B505" t="s">
        <v>21</v>
      </c>
      <c r="C505" t="s">
        <v>22</v>
      </c>
      <c r="D505" s="47">
        <v>44647.88</v>
      </c>
      <c r="E505" t="s">
        <v>16002</v>
      </c>
      <c r="F505" t="str">
        <f t="shared" si="8"/>
        <v>25833904</v>
      </c>
      <c r="G505" s="32" t="s">
        <v>440</v>
      </c>
      <c r="H505" s="32">
        <v>92235</v>
      </c>
      <c r="I505" t="s">
        <v>3015</v>
      </c>
      <c r="J505" t="s">
        <v>3016</v>
      </c>
      <c r="K505" t="s">
        <v>405</v>
      </c>
      <c r="L505" t="s">
        <v>3017</v>
      </c>
      <c r="M505" t="s">
        <v>3018</v>
      </c>
      <c r="N505" t="s">
        <v>29</v>
      </c>
      <c r="O505" t="s">
        <v>30</v>
      </c>
      <c r="P505" t="s">
        <v>16003</v>
      </c>
      <c r="Q505" t="s">
        <v>32</v>
      </c>
      <c r="R505" t="s">
        <v>33</v>
      </c>
      <c r="S505" t="s">
        <v>33</v>
      </c>
      <c r="T505" t="s">
        <v>33</v>
      </c>
      <c r="U505" t="s">
        <v>33</v>
      </c>
      <c r="V505" t="s">
        <v>33</v>
      </c>
      <c r="W505" t="s">
        <v>33</v>
      </c>
    </row>
    <row r="506" spans="1:23" hidden="1">
      <c r="A506" t="s">
        <v>15972</v>
      </c>
      <c r="B506" t="s">
        <v>21</v>
      </c>
      <c r="C506" t="s">
        <v>22</v>
      </c>
      <c r="D506" s="47">
        <v>44325.17</v>
      </c>
      <c r="E506" t="s">
        <v>16004</v>
      </c>
      <c r="F506" t="str">
        <f t="shared" si="8"/>
        <v>21185931</v>
      </c>
      <c r="G506" s="32" t="s">
        <v>440</v>
      </c>
      <c r="H506" s="32">
        <v>92235</v>
      </c>
      <c r="I506" t="s">
        <v>4766</v>
      </c>
      <c r="J506" t="s">
        <v>4767</v>
      </c>
      <c r="K506" t="s">
        <v>405</v>
      </c>
      <c r="L506" t="s">
        <v>4768</v>
      </c>
      <c r="M506" t="s">
        <v>4769</v>
      </c>
      <c r="N506" t="s">
        <v>47</v>
      </c>
      <c r="O506" t="s">
        <v>30</v>
      </c>
      <c r="P506" t="s">
        <v>16005</v>
      </c>
      <c r="Q506" t="s">
        <v>32</v>
      </c>
      <c r="R506" t="s">
        <v>33</v>
      </c>
      <c r="S506" t="s">
        <v>33</v>
      </c>
      <c r="T506" t="s">
        <v>33</v>
      </c>
      <c r="U506" t="s">
        <v>33</v>
      </c>
      <c r="V506" t="s">
        <v>33</v>
      </c>
      <c r="W506" t="s">
        <v>33</v>
      </c>
    </row>
    <row r="507" spans="1:23" hidden="1">
      <c r="A507" t="s">
        <v>15972</v>
      </c>
      <c r="B507" t="s">
        <v>21</v>
      </c>
      <c r="C507" t="s">
        <v>22</v>
      </c>
      <c r="D507" s="47">
        <v>34449</v>
      </c>
      <c r="E507" t="s">
        <v>16006</v>
      </c>
      <c r="F507" t="str">
        <f t="shared" si="8"/>
        <v>20513092</v>
      </c>
      <c r="G507" s="32" t="s">
        <v>440</v>
      </c>
      <c r="H507" s="32">
        <v>92235</v>
      </c>
      <c r="I507" t="s">
        <v>24</v>
      </c>
      <c r="J507" t="s">
        <v>25</v>
      </c>
      <c r="K507" t="s">
        <v>16007</v>
      </c>
      <c r="L507" t="s">
        <v>27</v>
      </c>
      <c r="M507" t="s">
        <v>28</v>
      </c>
      <c r="N507" t="s">
        <v>29</v>
      </c>
      <c r="O507" t="s">
        <v>30</v>
      </c>
      <c r="P507" t="s">
        <v>16008</v>
      </c>
      <c r="Q507" t="s">
        <v>32</v>
      </c>
      <c r="R507" t="s">
        <v>33</v>
      </c>
      <c r="S507" t="s">
        <v>33</v>
      </c>
      <c r="T507" t="s">
        <v>33</v>
      </c>
      <c r="U507" t="s">
        <v>33</v>
      </c>
      <c r="V507" t="s">
        <v>33</v>
      </c>
      <c r="W507" t="s">
        <v>33</v>
      </c>
    </row>
    <row r="508" spans="1:23" hidden="1">
      <c r="A508" t="s">
        <v>15972</v>
      </c>
      <c r="B508" t="s">
        <v>21</v>
      </c>
      <c r="C508" t="s">
        <v>22</v>
      </c>
      <c r="D508" s="47">
        <v>33342.269999999997</v>
      </c>
      <c r="E508" t="s">
        <v>16009</v>
      </c>
      <c r="F508" t="str">
        <f t="shared" si="8"/>
        <v>07936073</v>
      </c>
      <c r="G508" s="34" t="s">
        <v>440</v>
      </c>
      <c r="H508" s="34" t="s">
        <v>16592</v>
      </c>
      <c r="I508" t="s">
        <v>1804</v>
      </c>
      <c r="J508" t="s">
        <v>908</v>
      </c>
      <c r="K508" t="s">
        <v>1805</v>
      </c>
      <c r="L508" t="s">
        <v>80</v>
      </c>
      <c r="M508" t="s">
        <v>1806</v>
      </c>
      <c r="N508" t="s">
        <v>47</v>
      </c>
      <c r="O508" t="s">
        <v>30</v>
      </c>
      <c r="P508" t="s">
        <v>16010</v>
      </c>
      <c r="Q508" t="s">
        <v>32</v>
      </c>
      <c r="R508" t="s">
        <v>33</v>
      </c>
      <c r="S508" t="s">
        <v>33</v>
      </c>
      <c r="T508" t="s">
        <v>33</v>
      </c>
      <c r="U508" t="s">
        <v>33</v>
      </c>
      <c r="V508" t="s">
        <v>33</v>
      </c>
      <c r="W508" t="s">
        <v>33</v>
      </c>
    </row>
    <row r="509" spans="1:23" hidden="1">
      <c r="A509" t="s">
        <v>15972</v>
      </c>
      <c r="B509" t="s">
        <v>21</v>
      </c>
      <c r="C509" t="s">
        <v>22</v>
      </c>
      <c r="D509" s="47">
        <v>30000</v>
      </c>
      <c r="E509" t="s">
        <v>16011</v>
      </c>
      <c r="F509" t="str">
        <f t="shared" si="8"/>
        <v>22118597</v>
      </c>
      <c r="G509" s="32" t="s">
        <v>440</v>
      </c>
      <c r="H509" s="32">
        <v>92235</v>
      </c>
      <c r="I509" t="s">
        <v>3230</v>
      </c>
      <c r="J509" t="s">
        <v>95</v>
      </c>
      <c r="K509" t="s">
        <v>16012</v>
      </c>
      <c r="L509" t="s">
        <v>2694</v>
      </c>
      <c r="M509" t="s">
        <v>98</v>
      </c>
      <c r="N509" t="s">
        <v>47</v>
      </c>
      <c r="O509" t="s">
        <v>30</v>
      </c>
      <c r="P509" t="s">
        <v>32</v>
      </c>
      <c r="Q509" t="s">
        <v>33</v>
      </c>
      <c r="R509" t="s">
        <v>33</v>
      </c>
      <c r="S509" t="s">
        <v>33</v>
      </c>
      <c r="T509" t="s">
        <v>33</v>
      </c>
      <c r="U509" t="s">
        <v>33</v>
      </c>
      <c r="V509" t="s">
        <v>33</v>
      </c>
      <c r="W509" t="s">
        <v>33</v>
      </c>
    </row>
    <row r="510" spans="1:23" hidden="1">
      <c r="A510" t="s">
        <v>15972</v>
      </c>
      <c r="B510" t="s">
        <v>21</v>
      </c>
      <c r="C510" t="s">
        <v>22</v>
      </c>
      <c r="D510" s="47">
        <v>29167</v>
      </c>
      <c r="E510" t="s">
        <v>16013</v>
      </c>
      <c r="F510" t="str">
        <f t="shared" si="8"/>
        <v>20513074</v>
      </c>
      <c r="G510" s="32" t="s">
        <v>440</v>
      </c>
      <c r="H510" s="32">
        <v>92235</v>
      </c>
      <c r="I510" t="s">
        <v>24</v>
      </c>
      <c r="J510" t="s">
        <v>25</v>
      </c>
      <c r="K510" t="s">
        <v>16014</v>
      </c>
      <c r="L510" t="s">
        <v>27</v>
      </c>
      <c r="M510" t="s">
        <v>28</v>
      </c>
      <c r="N510" t="s">
        <v>29</v>
      </c>
      <c r="O510" t="s">
        <v>30</v>
      </c>
      <c r="P510" t="s">
        <v>16015</v>
      </c>
      <c r="Q510" t="s">
        <v>32</v>
      </c>
      <c r="R510" t="s">
        <v>33</v>
      </c>
      <c r="S510" t="s">
        <v>33</v>
      </c>
      <c r="T510" t="s">
        <v>33</v>
      </c>
      <c r="U510" t="s">
        <v>33</v>
      </c>
      <c r="V510" t="s">
        <v>33</v>
      </c>
      <c r="W510" t="s">
        <v>33</v>
      </c>
    </row>
    <row r="511" spans="1:23" hidden="1">
      <c r="A511" t="s">
        <v>15972</v>
      </c>
      <c r="B511" t="s">
        <v>21</v>
      </c>
      <c r="C511" t="s">
        <v>22</v>
      </c>
      <c r="D511" s="47">
        <v>29166</v>
      </c>
      <c r="E511" t="s">
        <v>16016</v>
      </c>
      <c r="F511" t="str">
        <f t="shared" si="8"/>
        <v>20513056</v>
      </c>
      <c r="G511" s="32" t="s">
        <v>440</v>
      </c>
      <c r="H511" s="32">
        <v>92235</v>
      </c>
      <c r="I511" t="s">
        <v>24</v>
      </c>
      <c r="J511" t="s">
        <v>25</v>
      </c>
      <c r="K511" t="s">
        <v>16017</v>
      </c>
      <c r="L511" t="s">
        <v>27</v>
      </c>
      <c r="M511" t="s">
        <v>28</v>
      </c>
      <c r="N511" t="s">
        <v>29</v>
      </c>
      <c r="O511" t="s">
        <v>30</v>
      </c>
      <c r="P511" t="s">
        <v>16018</v>
      </c>
      <c r="Q511" t="s">
        <v>32</v>
      </c>
      <c r="R511" t="s">
        <v>33</v>
      </c>
      <c r="S511" t="s">
        <v>33</v>
      </c>
      <c r="T511" t="s">
        <v>33</v>
      </c>
      <c r="U511" t="s">
        <v>33</v>
      </c>
      <c r="V511" t="s">
        <v>33</v>
      </c>
      <c r="W511" t="s">
        <v>33</v>
      </c>
    </row>
    <row r="512" spans="1:23" hidden="1">
      <c r="A512" t="s">
        <v>15972</v>
      </c>
      <c r="B512" t="s">
        <v>21</v>
      </c>
      <c r="C512" t="s">
        <v>22</v>
      </c>
      <c r="D512" s="47">
        <v>27688.97</v>
      </c>
      <c r="E512" t="s">
        <v>16019</v>
      </c>
      <c r="F512" t="str">
        <f t="shared" si="8"/>
        <v>24636227</v>
      </c>
      <c r="G512" s="32" t="s">
        <v>440</v>
      </c>
      <c r="H512" s="32">
        <v>92237</v>
      </c>
      <c r="I512" t="s">
        <v>1679</v>
      </c>
      <c r="J512" t="s">
        <v>25</v>
      </c>
      <c r="K512" t="s">
        <v>16020</v>
      </c>
      <c r="L512" t="s">
        <v>80</v>
      </c>
      <c r="M512" t="s">
        <v>1681</v>
      </c>
      <c r="N512" t="s">
        <v>47</v>
      </c>
      <c r="O512" t="s">
        <v>30</v>
      </c>
      <c r="P512" t="s">
        <v>32</v>
      </c>
      <c r="Q512" t="s">
        <v>33</v>
      </c>
      <c r="R512" t="s">
        <v>33</v>
      </c>
      <c r="S512" t="s">
        <v>33</v>
      </c>
      <c r="T512" t="s">
        <v>33</v>
      </c>
      <c r="U512" t="s">
        <v>33</v>
      </c>
      <c r="V512" t="s">
        <v>33</v>
      </c>
      <c r="W512" t="s">
        <v>33</v>
      </c>
    </row>
    <row r="513" spans="1:23" hidden="1">
      <c r="A513" t="s">
        <v>15972</v>
      </c>
      <c r="B513" t="s">
        <v>21</v>
      </c>
      <c r="C513" t="s">
        <v>22</v>
      </c>
      <c r="D513" s="47">
        <v>27388.18</v>
      </c>
      <c r="E513" t="s">
        <v>16021</v>
      </c>
      <c r="F513" t="str">
        <f t="shared" si="8"/>
        <v>11312877</v>
      </c>
      <c r="G513" s="32" t="s">
        <v>440</v>
      </c>
      <c r="H513" s="32">
        <v>92235</v>
      </c>
      <c r="I513" t="s">
        <v>1126</v>
      </c>
      <c r="J513" t="s">
        <v>43</v>
      </c>
      <c r="K513" t="s">
        <v>16022</v>
      </c>
      <c r="L513" t="s">
        <v>45</v>
      </c>
      <c r="M513" t="s">
        <v>1128</v>
      </c>
      <c r="N513" t="s">
        <v>47</v>
      </c>
      <c r="O513" t="s">
        <v>30</v>
      </c>
      <c r="P513" t="s">
        <v>16023</v>
      </c>
      <c r="Q513" t="s">
        <v>32</v>
      </c>
      <c r="R513" t="s">
        <v>33</v>
      </c>
      <c r="S513" t="s">
        <v>33</v>
      </c>
      <c r="T513" t="s">
        <v>33</v>
      </c>
      <c r="U513" t="s">
        <v>33</v>
      </c>
      <c r="V513" t="s">
        <v>33</v>
      </c>
      <c r="W513" t="s">
        <v>33</v>
      </c>
    </row>
    <row r="514" spans="1:23" hidden="1">
      <c r="A514" t="s">
        <v>15972</v>
      </c>
      <c r="B514" t="s">
        <v>21</v>
      </c>
      <c r="C514" t="s">
        <v>22</v>
      </c>
      <c r="D514" s="47">
        <v>27119.119999999999</v>
      </c>
      <c r="E514" t="s">
        <v>16024</v>
      </c>
      <c r="F514" t="str">
        <f t="shared" si="8"/>
        <v>56335118</v>
      </c>
      <c r="G514" s="32" t="s">
        <v>440</v>
      </c>
      <c r="H514" s="32">
        <v>92237</v>
      </c>
      <c r="I514" t="s">
        <v>104</v>
      </c>
      <c r="J514" t="s">
        <v>105</v>
      </c>
      <c r="K514" t="s">
        <v>106</v>
      </c>
      <c r="L514" t="s">
        <v>107</v>
      </c>
      <c r="M514" t="s">
        <v>108</v>
      </c>
      <c r="N514" t="s">
        <v>29</v>
      </c>
      <c r="O514" t="s">
        <v>54</v>
      </c>
      <c r="P514" t="s">
        <v>16025</v>
      </c>
      <c r="Q514" t="s">
        <v>32</v>
      </c>
      <c r="R514" t="s">
        <v>33</v>
      </c>
      <c r="S514" t="s">
        <v>33</v>
      </c>
      <c r="T514" t="s">
        <v>33</v>
      </c>
      <c r="U514" t="s">
        <v>33</v>
      </c>
      <c r="V514" t="s">
        <v>33</v>
      </c>
      <c r="W514" t="s">
        <v>33</v>
      </c>
    </row>
    <row r="515" spans="1:23" hidden="1">
      <c r="A515" t="s">
        <v>15972</v>
      </c>
      <c r="B515" t="s">
        <v>21</v>
      </c>
      <c r="C515" t="s">
        <v>22</v>
      </c>
      <c r="D515" s="47">
        <v>26730</v>
      </c>
      <c r="E515" t="s">
        <v>16026</v>
      </c>
      <c r="F515" t="str">
        <f t="shared" si="8"/>
        <v>29095584</v>
      </c>
      <c r="G515" s="34" t="s">
        <v>1868</v>
      </c>
      <c r="H515" s="34" t="s">
        <v>16593</v>
      </c>
      <c r="I515" t="s">
        <v>1381</v>
      </c>
      <c r="J515" t="s">
        <v>229</v>
      </c>
      <c r="K515" t="s">
        <v>405</v>
      </c>
      <c r="L515" t="s">
        <v>3471</v>
      </c>
      <c r="M515" t="s">
        <v>1383</v>
      </c>
      <c r="N515" t="s">
        <v>47</v>
      </c>
      <c r="O515" t="s">
        <v>1384</v>
      </c>
      <c r="P515" t="s">
        <v>16027</v>
      </c>
      <c r="Q515" t="s">
        <v>32</v>
      </c>
      <c r="R515" t="s">
        <v>33</v>
      </c>
      <c r="S515" t="s">
        <v>33</v>
      </c>
      <c r="T515" t="s">
        <v>33</v>
      </c>
      <c r="U515" t="s">
        <v>33</v>
      </c>
      <c r="V515" t="s">
        <v>33</v>
      </c>
      <c r="W515" t="s">
        <v>33</v>
      </c>
    </row>
    <row r="516" spans="1:23" hidden="1">
      <c r="A516" t="s">
        <v>15972</v>
      </c>
      <c r="B516" t="s">
        <v>21</v>
      </c>
      <c r="C516" t="s">
        <v>22</v>
      </c>
      <c r="D516" s="47">
        <v>24490.33</v>
      </c>
      <c r="E516" t="s">
        <v>16028</v>
      </c>
      <c r="F516" t="str">
        <f t="shared" si="8"/>
        <v>13319637</v>
      </c>
      <c r="G516" s="32" t="s">
        <v>440</v>
      </c>
      <c r="H516" s="32">
        <v>92237</v>
      </c>
      <c r="I516" t="s">
        <v>1482</v>
      </c>
      <c r="J516" t="s">
        <v>1483</v>
      </c>
      <c r="K516" t="s">
        <v>1484</v>
      </c>
      <c r="L516" t="s">
        <v>1485</v>
      </c>
      <c r="M516" t="s">
        <v>1486</v>
      </c>
      <c r="N516" t="s">
        <v>47</v>
      </c>
      <c r="O516" t="s">
        <v>30</v>
      </c>
      <c r="P516" t="s">
        <v>32</v>
      </c>
      <c r="Q516" t="s">
        <v>33</v>
      </c>
      <c r="R516" t="s">
        <v>33</v>
      </c>
      <c r="S516" t="s">
        <v>33</v>
      </c>
      <c r="T516" t="s">
        <v>33</v>
      </c>
      <c r="U516" t="s">
        <v>33</v>
      </c>
      <c r="V516" t="s">
        <v>33</v>
      </c>
      <c r="W516" t="s">
        <v>33</v>
      </c>
    </row>
    <row r="517" spans="1:23" hidden="1">
      <c r="A517" t="s">
        <v>15972</v>
      </c>
      <c r="B517" t="s">
        <v>21</v>
      </c>
      <c r="C517" t="s">
        <v>22</v>
      </c>
      <c r="D517" s="47">
        <v>24232.400000000001</v>
      </c>
      <c r="E517" t="s">
        <v>16029</v>
      </c>
      <c r="F517" t="str">
        <f t="shared" si="8"/>
        <v>56335139</v>
      </c>
      <c r="G517" s="32" t="s">
        <v>440</v>
      </c>
      <c r="H517" s="32">
        <v>92235</v>
      </c>
      <c r="I517" t="s">
        <v>104</v>
      </c>
      <c r="J517" t="s">
        <v>105</v>
      </c>
      <c r="K517" t="s">
        <v>106</v>
      </c>
      <c r="L517" t="s">
        <v>107</v>
      </c>
      <c r="M517" t="s">
        <v>108</v>
      </c>
      <c r="N517" t="s">
        <v>29</v>
      </c>
      <c r="O517" t="s">
        <v>54</v>
      </c>
      <c r="P517" t="s">
        <v>16030</v>
      </c>
      <c r="Q517" t="s">
        <v>32</v>
      </c>
      <c r="R517" t="s">
        <v>33</v>
      </c>
      <c r="S517" t="s">
        <v>33</v>
      </c>
      <c r="T517" t="s">
        <v>33</v>
      </c>
      <c r="U517" t="s">
        <v>33</v>
      </c>
      <c r="V517" t="s">
        <v>33</v>
      </c>
      <c r="W517" t="s">
        <v>33</v>
      </c>
    </row>
    <row r="518" spans="1:23" hidden="1">
      <c r="A518" t="s">
        <v>15972</v>
      </c>
      <c r="B518" t="s">
        <v>21</v>
      </c>
      <c r="C518" t="s">
        <v>22</v>
      </c>
      <c r="D518" s="47">
        <v>21659.3</v>
      </c>
      <c r="E518" t="s">
        <v>16031</v>
      </c>
      <c r="F518" t="str">
        <f t="shared" si="8"/>
        <v>22883136</v>
      </c>
      <c r="G518" s="32" t="s">
        <v>440</v>
      </c>
      <c r="H518" s="32">
        <v>92235</v>
      </c>
      <c r="I518" t="s">
        <v>984</v>
      </c>
      <c r="J518" t="s">
        <v>229</v>
      </c>
      <c r="K518" t="s">
        <v>985</v>
      </c>
      <c r="L518" t="s">
        <v>194</v>
      </c>
      <c r="M518" t="s">
        <v>986</v>
      </c>
      <c r="N518" t="s">
        <v>29</v>
      </c>
      <c r="O518" t="s">
        <v>30</v>
      </c>
      <c r="P518" t="s">
        <v>16032</v>
      </c>
      <c r="Q518" t="s">
        <v>32</v>
      </c>
      <c r="R518" t="s">
        <v>33</v>
      </c>
      <c r="S518" t="s">
        <v>33</v>
      </c>
      <c r="T518" t="s">
        <v>33</v>
      </c>
      <c r="U518" t="s">
        <v>33</v>
      </c>
      <c r="V518" t="s">
        <v>33</v>
      </c>
      <c r="W518" t="s">
        <v>33</v>
      </c>
    </row>
    <row r="519" spans="1:23" hidden="1">
      <c r="A519" t="s">
        <v>15972</v>
      </c>
      <c r="B519" t="s">
        <v>21</v>
      </c>
      <c r="C519" t="s">
        <v>22</v>
      </c>
      <c r="D519" s="47">
        <v>21513.38</v>
      </c>
      <c r="E519" t="s">
        <v>16033</v>
      </c>
      <c r="F519" t="str">
        <f t="shared" si="8"/>
        <v>87153153</v>
      </c>
      <c r="G519" s="32" t="s">
        <v>440</v>
      </c>
      <c r="H519" s="32">
        <v>92235</v>
      </c>
      <c r="I519" t="s">
        <v>4795</v>
      </c>
      <c r="J519" t="s">
        <v>229</v>
      </c>
      <c r="K519" t="s">
        <v>405</v>
      </c>
      <c r="L519" t="s">
        <v>80</v>
      </c>
      <c r="M519" t="s">
        <v>4796</v>
      </c>
      <c r="N519" t="s">
        <v>204</v>
      </c>
      <c r="O519" t="s">
        <v>30</v>
      </c>
      <c r="P519" t="s">
        <v>16034</v>
      </c>
      <c r="Q519" t="s">
        <v>32</v>
      </c>
      <c r="R519" t="s">
        <v>33</v>
      </c>
      <c r="S519" t="s">
        <v>33</v>
      </c>
      <c r="T519" t="s">
        <v>33</v>
      </c>
      <c r="U519" t="s">
        <v>33</v>
      </c>
      <c r="V519" t="s">
        <v>33</v>
      </c>
      <c r="W519" t="s">
        <v>33</v>
      </c>
    </row>
    <row r="520" spans="1:23" hidden="1">
      <c r="A520" t="s">
        <v>15972</v>
      </c>
      <c r="B520" t="s">
        <v>21</v>
      </c>
      <c r="C520" t="s">
        <v>22</v>
      </c>
      <c r="D520" s="47">
        <v>21396.880000000001</v>
      </c>
      <c r="E520" t="s">
        <v>16035</v>
      </c>
      <c r="F520" t="str">
        <f t="shared" si="8"/>
        <v>52702304</v>
      </c>
      <c r="G520" s="32" t="s">
        <v>440</v>
      </c>
      <c r="H520" s="32">
        <v>92235</v>
      </c>
      <c r="I520" t="s">
        <v>14577</v>
      </c>
      <c r="J520" t="s">
        <v>50</v>
      </c>
      <c r="K520" t="s">
        <v>1598</v>
      </c>
      <c r="L520" t="s">
        <v>14578</v>
      </c>
      <c r="M520" t="s">
        <v>53</v>
      </c>
      <c r="N520" t="s">
        <v>47</v>
      </c>
      <c r="O520" t="s">
        <v>54</v>
      </c>
      <c r="P520" t="s">
        <v>16036</v>
      </c>
      <c r="Q520" t="s">
        <v>32</v>
      </c>
      <c r="R520" t="s">
        <v>33</v>
      </c>
      <c r="S520" t="s">
        <v>33</v>
      </c>
      <c r="T520" t="s">
        <v>33</v>
      </c>
      <c r="U520" t="s">
        <v>33</v>
      </c>
      <c r="V520" t="s">
        <v>33</v>
      </c>
      <c r="W520" t="s">
        <v>33</v>
      </c>
    </row>
    <row r="521" spans="1:23" hidden="1">
      <c r="A521" t="s">
        <v>15972</v>
      </c>
      <c r="B521" t="s">
        <v>21</v>
      </c>
      <c r="C521" t="s">
        <v>22</v>
      </c>
      <c r="D521" s="47">
        <v>20999.360000000001</v>
      </c>
      <c r="E521" t="s">
        <v>16037</v>
      </c>
      <c r="F521" t="str">
        <f t="shared" si="8"/>
        <v>70141692</v>
      </c>
      <c r="G521" s="32" t="s">
        <v>440</v>
      </c>
      <c r="H521" s="32">
        <v>92235</v>
      </c>
      <c r="I521" t="s">
        <v>57</v>
      </c>
      <c r="J521" t="s">
        <v>58</v>
      </c>
      <c r="K521" t="s">
        <v>59</v>
      </c>
      <c r="L521" t="s">
        <v>194</v>
      </c>
      <c r="M521" t="s">
        <v>60</v>
      </c>
      <c r="N521" t="s">
        <v>29</v>
      </c>
      <c r="O521" t="s">
        <v>61</v>
      </c>
      <c r="P521" t="s">
        <v>16038</v>
      </c>
      <c r="Q521" t="s">
        <v>32</v>
      </c>
      <c r="R521" t="s">
        <v>33</v>
      </c>
      <c r="S521" t="s">
        <v>33</v>
      </c>
      <c r="T521" t="s">
        <v>33</v>
      </c>
      <c r="U521" t="s">
        <v>33</v>
      </c>
      <c r="V521" t="s">
        <v>33</v>
      </c>
      <c r="W521" t="s">
        <v>33</v>
      </c>
    </row>
    <row r="522" spans="1:23" hidden="1">
      <c r="A522" t="s">
        <v>15972</v>
      </c>
      <c r="B522" t="s">
        <v>21</v>
      </c>
      <c r="C522" t="s">
        <v>22</v>
      </c>
      <c r="D522" s="47">
        <v>18828.16</v>
      </c>
      <c r="E522" t="s">
        <v>16039</v>
      </c>
      <c r="F522" t="str">
        <f t="shared" si="8"/>
        <v>22455008</v>
      </c>
      <c r="G522" s="34" t="s">
        <v>440</v>
      </c>
      <c r="H522" s="34" t="s">
        <v>17705</v>
      </c>
      <c r="I522" t="s">
        <v>1501</v>
      </c>
      <c r="J522" t="s">
        <v>336</v>
      </c>
      <c r="K522" t="s">
        <v>1502</v>
      </c>
      <c r="L522" t="s">
        <v>45</v>
      </c>
      <c r="M522" t="s">
        <v>1503</v>
      </c>
      <c r="N522" t="s">
        <v>47</v>
      </c>
      <c r="O522" t="s">
        <v>30</v>
      </c>
      <c r="P522" t="s">
        <v>32</v>
      </c>
      <c r="Q522" t="s">
        <v>33</v>
      </c>
      <c r="R522" t="s">
        <v>33</v>
      </c>
      <c r="S522" t="s">
        <v>33</v>
      </c>
      <c r="T522" t="s">
        <v>33</v>
      </c>
      <c r="U522" t="s">
        <v>33</v>
      </c>
      <c r="V522" t="s">
        <v>33</v>
      </c>
      <c r="W522" t="s">
        <v>33</v>
      </c>
    </row>
    <row r="523" spans="1:23" hidden="1">
      <c r="A523" t="s">
        <v>15972</v>
      </c>
      <c r="B523" t="s">
        <v>21</v>
      </c>
      <c r="C523" t="s">
        <v>22</v>
      </c>
      <c r="D523" s="47">
        <v>18749.7</v>
      </c>
      <c r="E523" t="s">
        <v>16040</v>
      </c>
      <c r="F523" t="str">
        <f t="shared" si="8"/>
        <v>20513065</v>
      </c>
      <c r="G523" s="32" t="s">
        <v>440</v>
      </c>
      <c r="H523" s="32">
        <v>92235</v>
      </c>
      <c r="I523" t="s">
        <v>24</v>
      </c>
      <c r="J523" t="s">
        <v>25</v>
      </c>
      <c r="K523" t="s">
        <v>16041</v>
      </c>
      <c r="L523" t="s">
        <v>27</v>
      </c>
      <c r="M523" t="s">
        <v>28</v>
      </c>
      <c r="N523" t="s">
        <v>29</v>
      </c>
      <c r="O523" t="s">
        <v>30</v>
      </c>
      <c r="P523" t="s">
        <v>16042</v>
      </c>
      <c r="Q523" t="s">
        <v>32</v>
      </c>
      <c r="R523" t="s">
        <v>33</v>
      </c>
      <c r="S523" t="s">
        <v>33</v>
      </c>
      <c r="T523" t="s">
        <v>33</v>
      </c>
      <c r="U523" t="s">
        <v>33</v>
      </c>
      <c r="V523" t="s">
        <v>33</v>
      </c>
      <c r="W523" t="s">
        <v>33</v>
      </c>
    </row>
    <row r="524" spans="1:23" hidden="1">
      <c r="A524" t="s">
        <v>15972</v>
      </c>
      <c r="B524" t="s">
        <v>21</v>
      </c>
      <c r="C524" t="s">
        <v>22</v>
      </c>
      <c r="D524" s="47">
        <v>16078</v>
      </c>
      <c r="E524" t="s">
        <v>16043</v>
      </c>
      <c r="F524" t="str">
        <f t="shared" si="8"/>
        <v>70141658</v>
      </c>
      <c r="G524" s="32" t="s">
        <v>440</v>
      </c>
      <c r="H524" s="32">
        <v>92235</v>
      </c>
      <c r="I524" t="s">
        <v>57</v>
      </c>
      <c r="J524" t="s">
        <v>58</v>
      </c>
      <c r="K524" t="s">
        <v>59</v>
      </c>
      <c r="L524" t="s">
        <v>194</v>
      </c>
      <c r="M524" t="s">
        <v>60</v>
      </c>
      <c r="N524" t="s">
        <v>29</v>
      </c>
      <c r="O524" t="s">
        <v>61</v>
      </c>
      <c r="P524" t="s">
        <v>16044</v>
      </c>
      <c r="Q524" t="s">
        <v>32</v>
      </c>
      <c r="R524" t="s">
        <v>33</v>
      </c>
      <c r="S524" t="s">
        <v>33</v>
      </c>
      <c r="T524" t="s">
        <v>33</v>
      </c>
      <c r="U524" t="s">
        <v>33</v>
      </c>
      <c r="V524" t="s">
        <v>33</v>
      </c>
      <c r="W524" t="s">
        <v>33</v>
      </c>
    </row>
    <row r="525" spans="1:23" hidden="1">
      <c r="A525" t="s">
        <v>15972</v>
      </c>
      <c r="B525" t="s">
        <v>21</v>
      </c>
      <c r="C525" t="s">
        <v>22</v>
      </c>
      <c r="D525" s="47">
        <v>13123.41</v>
      </c>
      <c r="E525" t="s">
        <v>16045</v>
      </c>
      <c r="F525" t="str">
        <f t="shared" si="8"/>
        <v>20512827</v>
      </c>
      <c r="G525" s="32" t="s">
        <v>440</v>
      </c>
      <c r="H525" s="32">
        <v>92235</v>
      </c>
      <c r="I525" t="s">
        <v>24</v>
      </c>
      <c r="J525" t="s">
        <v>25</v>
      </c>
      <c r="K525" t="s">
        <v>16046</v>
      </c>
      <c r="L525" t="s">
        <v>27</v>
      </c>
      <c r="M525" t="s">
        <v>28</v>
      </c>
      <c r="N525" t="s">
        <v>29</v>
      </c>
      <c r="O525" t="s">
        <v>30</v>
      </c>
      <c r="P525" t="s">
        <v>16047</v>
      </c>
      <c r="Q525" t="s">
        <v>32</v>
      </c>
      <c r="R525" t="s">
        <v>33</v>
      </c>
      <c r="S525" t="s">
        <v>33</v>
      </c>
      <c r="T525" t="s">
        <v>33</v>
      </c>
      <c r="U525" t="s">
        <v>33</v>
      </c>
      <c r="V525" t="s">
        <v>33</v>
      </c>
      <c r="W525" t="s">
        <v>33</v>
      </c>
    </row>
    <row r="526" spans="1:23" hidden="1">
      <c r="A526" t="s">
        <v>15972</v>
      </c>
      <c r="B526" t="s">
        <v>21</v>
      </c>
      <c r="C526" t="s">
        <v>22</v>
      </c>
      <c r="D526" s="47">
        <v>11694</v>
      </c>
      <c r="E526" t="s">
        <v>16048</v>
      </c>
      <c r="F526" t="str">
        <f t="shared" si="8"/>
        <v>13269522</v>
      </c>
      <c r="G526" s="34" t="s">
        <v>1062</v>
      </c>
      <c r="H526" s="34" t="s">
        <v>16049</v>
      </c>
      <c r="I526" t="s">
        <v>187</v>
      </c>
      <c r="J526" t="s">
        <v>188</v>
      </c>
      <c r="K526" t="s">
        <v>189</v>
      </c>
      <c r="L526" t="s">
        <v>80</v>
      </c>
      <c r="M526" t="s">
        <v>190</v>
      </c>
      <c r="N526" t="s">
        <v>47</v>
      </c>
      <c r="O526" t="s">
        <v>30</v>
      </c>
      <c r="P526" t="s">
        <v>32</v>
      </c>
      <c r="Q526" t="s">
        <v>33</v>
      </c>
      <c r="R526" t="s">
        <v>33</v>
      </c>
      <c r="S526" t="s">
        <v>33</v>
      </c>
      <c r="T526" t="s">
        <v>33</v>
      </c>
      <c r="U526" t="s">
        <v>33</v>
      </c>
      <c r="V526" t="s">
        <v>33</v>
      </c>
      <c r="W526" t="s">
        <v>33</v>
      </c>
    </row>
    <row r="527" spans="1:23" hidden="1">
      <c r="A527" t="s">
        <v>15972</v>
      </c>
      <c r="B527" t="s">
        <v>21</v>
      </c>
      <c r="C527" t="s">
        <v>22</v>
      </c>
      <c r="D527" s="47">
        <v>11620.36</v>
      </c>
      <c r="E527" t="s">
        <v>16050</v>
      </c>
      <c r="F527" t="str">
        <f t="shared" si="8"/>
        <v>24636228</v>
      </c>
      <c r="G527" s="32" t="s">
        <v>440</v>
      </c>
      <c r="H527" s="32">
        <v>92237</v>
      </c>
      <c r="I527" t="s">
        <v>1679</v>
      </c>
      <c r="J527" t="s">
        <v>25</v>
      </c>
      <c r="K527" t="s">
        <v>16051</v>
      </c>
      <c r="L527" t="s">
        <v>80</v>
      </c>
      <c r="M527" t="s">
        <v>1681</v>
      </c>
      <c r="N527" t="s">
        <v>47</v>
      </c>
      <c r="O527" t="s">
        <v>30</v>
      </c>
      <c r="P527" t="s">
        <v>32</v>
      </c>
      <c r="Q527" t="s">
        <v>33</v>
      </c>
      <c r="R527" t="s">
        <v>33</v>
      </c>
      <c r="S527" t="s">
        <v>33</v>
      </c>
      <c r="T527" t="s">
        <v>33</v>
      </c>
      <c r="U527" t="s">
        <v>33</v>
      </c>
      <c r="V527" t="s">
        <v>33</v>
      </c>
      <c r="W527" t="s">
        <v>33</v>
      </c>
    </row>
    <row r="528" spans="1:23" hidden="1">
      <c r="A528" t="s">
        <v>15972</v>
      </c>
      <c r="B528" t="s">
        <v>21</v>
      </c>
      <c r="C528" t="s">
        <v>22</v>
      </c>
      <c r="D528" s="47">
        <v>11468.33</v>
      </c>
      <c r="E528" t="s">
        <v>16052</v>
      </c>
      <c r="F528" t="str">
        <f t="shared" si="8"/>
        <v>52704509</v>
      </c>
      <c r="G528" s="32" t="s">
        <v>440</v>
      </c>
      <c r="H528" s="32">
        <v>92235</v>
      </c>
      <c r="I528" t="s">
        <v>120</v>
      </c>
      <c r="J528" t="s">
        <v>50</v>
      </c>
      <c r="K528" t="s">
        <v>121</v>
      </c>
      <c r="L528" t="s">
        <v>80</v>
      </c>
      <c r="M528" t="s">
        <v>53</v>
      </c>
      <c r="N528" t="s">
        <v>47</v>
      </c>
      <c r="O528" t="s">
        <v>122</v>
      </c>
      <c r="P528" t="s">
        <v>16053</v>
      </c>
      <c r="Q528" t="s">
        <v>32</v>
      </c>
      <c r="R528" t="s">
        <v>33</v>
      </c>
      <c r="S528" t="s">
        <v>33</v>
      </c>
      <c r="T528" t="s">
        <v>33</v>
      </c>
      <c r="U528" t="s">
        <v>33</v>
      </c>
      <c r="V528" t="s">
        <v>33</v>
      </c>
      <c r="W528" t="s">
        <v>33</v>
      </c>
    </row>
    <row r="529" spans="1:23" hidden="1">
      <c r="A529" t="s">
        <v>15972</v>
      </c>
      <c r="B529" t="s">
        <v>21</v>
      </c>
      <c r="C529" t="s">
        <v>22</v>
      </c>
      <c r="D529" s="47">
        <v>10535.47</v>
      </c>
      <c r="E529" t="s">
        <v>16054</v>
      </c>
      <c r="F529" t="str">
        <f t="shared" si="8"/>
        <v>11363291</v>
      </c>
      <c r="G529" s="32" t="s">
        <v>440</v>
      </c>
      <c r="H529" s="32">
        <v>92235</v>
      </c>
      <c r="I529" t="s">
        <v>777</v>
      </c>
      <c r="J529" t="s">
        <v>43</v>
      </c>
      <c r="K529" t="s">
        <v>16055</v>
      </c>
      <c r="L529" t="s">
        <v>319</v>
      </c>
      <c r="M529" t="s">
        <v>779</v>
      </c>
      <c r="N529" t="s">
        <v>29</v>
      </c>
      <c r="O529" t="s">
        <v>30</v>
      </c>
      <c r="P529" t="s">
        <v>16056</v>
      </c>
      <c r="Q529" t="s">
        <v>32</v>
      </c>
      <c r="R529" t="s">
        <v>33</v>
      </c>
      <c r="S529" t="s">
        <v>33</v>
      </c>
      <c r="T529" t="s">
        <v>33</v>
      </c>
      <c r="U529" t="s">
        <v>33</v>
      </c>
      <c r="V529" t="s">
        <v>33</v>
      </c>
      <c r="W529" t="s">
        <v>33</v>
      </c>
    </row>
    <row r="530" spans="1:23" hidden="1">
      <c r="A530" t="s">
        <v>15972</v>
      </c>
      <c r="B530" t="s">
        <v>21</v>
      </c>
      <c r="C530" t="s">
        <v>22</v>
      </c>
      <c r="D530" s="47">
        <v>9290.76</v>
      </c>
      <c r="E530" t="s">
        <v>16057</v>
      </c>
      <c r="F530" t="str">
        <f t="shared" si="8"/>
        <v>89492430</v>
      </c>
      <c r="G530" s="32" t="s">
        <v>440</v>
      </c>
      <c r="H530" s="32">
        <v>92235</v>
      </c>
      <c r="I530" t="s">
        <v>2126</v>
      </c>
      <c r="J530" t="s">
        <v>2127</v>
      </c>
      <c r="K530" t="s">
        <v>16058</v>
      </c>
      <c r="L530" t="s">
        <v>1669</v>
      </c>
      <c r="M530" t="s">
        <v>2129</v>
      </c>
      <c r="N530" t="s">
        <v>29</v>
      </c>
      <c r="O530" t="s">
        <v>30</v>
      </c>
      <c r="P530" t="s">
        <v>16059</v>
      </c>
      <c r="Q530" t="s">
        <v>32</v>
      </c>
      <c r="R530" t="s">
        <v>33</v>
      </c>
      <c r="S530" t="s">
        <v>33</v>
      </c>
      <c r="T530" t="s">
        <v>33</v>
      </c>
      <c r="U530" t="s">
        <v>33</v>
      </c>
      <c r="V530" t="s">
        <v>33</v>
      </c>
      <c r="W530" t="s">
        <v>33</v>
      </c>
    </row>
    <row r="531" spans="1:23" hidden="1">
      <c r="A531" t="s">
        <v>15972</v>
      </c>
      <c r="B531" t="s">
        <v>21</v>
      </c>
      <c r="C531" t="s">
        <v>22</v>
      </c>
      <c r="D531" s="47">
        <v>8534.35</v>
      </c>
      <c r="E531" t="s">
        <v>16060</v>
      </c>
      <c r="F531" t="str">
        <f t="shared" si="8"/>
        <v>52704508</v>
      </c>
      <c r="G531" s="32" t="s">
        <v>440</v>
      </c>
      <c r="H531" s="32">
        <v>92235</v>
      </c>
      <c r="I531" t="s">
        <v>120</v>
      </c>
      <c r="J531" t="s">
        <v>50</v>
      </c>
      <c r="K531" t="s">
        <v>121</v>
      </c>
      <c r="L531" t="s">
        <v>80</v>
      </c>
      <c r="M531" t="s">
        <v>53</v>
      </c>
      <c r="N531" t="s">
        <v>47</v>
      </c>
      <c r="O531" t="s">
        <v>122</v>
      </c>
      <c r="P531" t="s">
        <v>16061</v>
      </c>
      <c r="Q531" t="s">
        <v>32</v>
      </c>
      <c r="R531" t="s">
        <v>33</v>
      </c>
      <c r="S531" t="s">
        <v>33</v>
      </c>
      <c r="T531" t="s">
        <v>33</v>
      </c>
      <c r="U531" t="s">
        <v>33</v>
      </c>
      <c r="V531" t="s">
        <v>33</v>
      </c>
      <c r="W531" t="s">
        <v>33</v>
      </c>
    </row>
    <row r="532" spans="1:23" hidden="1">
      <c r="A532" t="s">
        <v>15972</v>
      </c>
      <c r="B532" t="s">
        <v>21</v>
      </c>
      <c r="C532" t="s">
        <v>22</v>
      </c>
      <c r="D532" s="47">
        <v>5941</v>
      </c>
      <c r="E532" t="s">
        <v>16062</v>
      </c>
      <c r="F532" t="str">
        <f t="shared" si="8"/>
        <v>22454865</v>
      </c>
      <c r="G532" s="32" t="s">
        <v>440</v>
      </c>
      <c r="H532" s="32">
        <v>92235</v>
      </c>
      <c r="I532" t="s">
        <v>1501</v>
      </c>
      <c r="J532" t="s">
        <v>336</v>
      </c>
      <c r="K532" t="s">
        <v>1565</v>
      </c>
      <c r="L532" t="s">
        <v>45</v>
      </c>
      <c r="M532" t="s">
        <v>1503</v>
      </c>
      <c r="N532" t="s">
        <v>47</v>
      </c>
      <c r="O532" t="s">
        <v>30</v>
      </c>
      <c r="P532" t="s">
        <v>32</v>
      </c>
      <c r="Q532" t="s">
        <v>33</v>
      </c>
      <c r="R532" t="s">
        <v>33</v>
      </c>
      <c r="S532" t="s">
        <v>33</v>
      </c>
      <c r="T532" t="s">
        <v>33</v>
      </c>
      <c r="U532" t="s">
        <v>33</v>
      </c>
      <c r="V532" t="s">
        <v>33</v>
      </c>
      <c r="W532" t="s">
        <v>33</v>
      </c>
    </row>
    <row r="533" spans="1:23" hidden="1">
      <c r="A533" t="s">
        <v>15972</v>
      </c>
      <c r="B533" t="s">
        <v>21</v>
      </c>
      <c r="C533" t="s">
        <v>22</v>
      </c>
      <c r="D533" s="47">
        <v>5941</v>
      </c>
      <c r="E533" t="s">
        <v>16063</v>
      </c>
      <c r="F533" t="str">
        <f t="shared" si="8"/>
        <v>22454866</v>
      </c>
      <c r="G533" s="32" t="s">
        <v>440</v>
      </c>
      <c r="H533" s="32">
        <v>92235</v>
      </c>
      <c r="I533" t="s">
        <v>1501</v>
      </c>
      <c r="J533" t="s">
        <v>336</v>
      </c>
      <c r="K533" t="s">
        <v>5199</v>
      </c>
      <c r="L533" t="s">
        <v>45</v>
      </c>
      <c r="M533" t="s">
        <v>1503</v>
      </c>
      <c r="N533" t="s">
        <v>47</v>
      </c>
      <c r="O533" t="s">
        <v>30</v>
      </c>
      <c r="P533" t="s">
        <v>32</v>
      </c>
      <c r="Q533" t="s">
        <v>33</v>
      </c>
      <c r="R533" t="s">
        <v>33</v>
      </c>
      <c r="S533" t="s">
        <v>33</v>
      </c>
      <c r="T533" t="s">
        <v>33</v>
      </c>
      <c r="U533" t="s">
        <v>33</v>
      </c>
      <c r="V533" t="s">
        <v>33</v>
      </c>
      <c r="W533" t="s">
        <v>33</v>
      </c>
    </row>
    <row r="534" spans="1:23" hidden="1">
      <c r="A534" t="s">
        <v>15972</v>
      </c>
      <c r="B534" t="s">
        <v>21</v>
      </c>
      <c r="C534" t="s">
        <v>22</v>
      </c>
      <c r="D534" s="47">
        <v>4596.05</v>
      </c>
      <c r="E534" t="s">
        <v>16064</v>
      </c>
      <c r="F534" t="str">
        <f t="shared" si="8"/>
        <v>52915488</v>
      </c>
      <c r="G534" s="32" t="s">
        <v>440</v>
      </c>
      <c r="H534" s="32">
        <v>92235</v>
      </c>
      <c r="I534" t="s">
        <v>967</v>
      </c>
      <c r="J534" t="s">
        <v>968</v>
      </c>
      <c r="K534" t="s">
        <v>16065</v>
      </c>
      <c r="L534" t="s">
        <v>80</v>
      </c>
      <c r="M534" t="s">
        <v>970</v>
      </c>
      <c r="N534" t="s">
        <v>47</v>
      </c>
      <c r="O534" t="s">
        <v>30</v>
      </c>
      <c r="P534" t="s">
        <v>16066</v>
      </c>
      <c r="Q534" t="s">
        <v>32</v>
      </c>
      <c r="R534" t="s">
        <v>33</v>
      </c>
      <c r="S534" t="s">
        <v>33</v>
      </c>
      <c r="T534" t="s">
        <v>33</v>
      </c>
      <c r="U534" t="s">
        <v>33</v>
      </c>
      <c r="V534" t="s">
        <v>33</v>
      </c>
      <c r="W534" t="s">
        <v>33</v>
      </c>
    </row>
    <row r="535" spans="1:23" hidden="1">
      <c r="A535" t="s">
        <v>15972</v>
      </c>
      <c r="B535" t="s">
        <v>21</v>
      </c>
      <c r="C535" t="s">
        <v>22</v>
      </c>
      <c r="D535" s="47">
        <v>3927.19</v>
      </c>
      <c r="E535" t="s">
        <v>16067</v>
      </c>
      <c r="F535" t="str">
        <f t="shared" si="8"/>
        <v>43504115</v>
      </c>
      <c r="G535" s="32" t="s">
        <v>440</v>
      </c>
      <c r="H535" s="32">
        <v>92227</v>
      </c>
      <c r="I535" t="s">
        <v>309</v>
      </c>
      <c r="J535" t="s">
        <v>310</v>
      </c>
      <c r="K535" t="s">
        <v>311</v>
      </c>
      <c r="L535" t="s">
        <v>80</v>
      </c>
      <c r="M535" t="s">
        <v>312</v>
      </c>
      <c r="N535" t="s">
        <v>47</v>
      </c>
      <c r="O535" t="s">
        <v>30</v>
      </c>
      <c r="P535" t="s">
        <v>32</v>
      </c>
      <c r="Q535" t="s">
        <v>33</v>
      </c>
      <c r="R535" t="s">
        <v>33</v>
      </c>
      <c r="S535" t="s">
        <v>33</v>
      </c>
      <c r="T535" t="s">
        <v>33</v>
      </c>
      <c r="U535" t="s">
        <v>33</v>
      </c>
      <c r="V535" t="s">
        <v>33</v>
      </c>
      <c r="W535" t="s">
        <v>33</v>
      </c>
    </row>
    <row r="536" spans="1:23" hidden="1">
      <c r="A536" t="s">
        <v>15972</v>
      </c>
      <c r="B536" t="s">
        <v>21</v>
      </c>
      <c r="C536" t="s">
        <v>22</v>
      </c>
      <c r="D536" s="47">
        <v>3750</v>
      </c>
      <c r="E536" t="s">
        <v>16068</v>
      </c>
      <c r="F536" t="str">
        <f t="shared" si="8"/>
        <v>90731629</v>
      </c>
      <c r="G536" s="32" t="s">
        <v>440</v>
      </c>
      <c r="H536" s="32">
        <v>92237</v>
      </c>
      <c r="I536" t="s">
        <v>16069</v>
      </c>
      <c r="J536" t="s">
        <v>4699</v>
      </c>
      <c r="K536" t="s">
        <v>4700</v>
      </c>
      <c r="L536" t="s">
        <v>3258</v>
      </c>
      <c r="M536" t="s">
        <v>4701</v>
      </c>
      <c r="N536" t="s">
        <v>29</v>
      </c>
      <c r="O536" t="s">
        <v>30</v>
      </c>
      <c r="P536" t="s">
        <v>16070</v>
      </c>
      <c r="Q536" t="s">
        <v>32</v>
      </c>
      <c r="R536" t="s">
        <v>33</v>
      </c>
      <c r="S536" t="s">
        <v>33</v>
      </c>
      <c r="T536" t="s">
        <v>33</v>
      </c>
      <c r="U536" t="s">
        <v>33</v>
      </c>
      <c r="V536" t="s">
        <v>33</v>
      </c>
      <c r="W536" t="s">
        <v>33</v>
      </c>
    </row>
    <row r="537" spans="1:23" hidden="1">
      <c r="A537" t="s">
        <v>15972</v>
      </c>
      <c r="B537" t="s">
        <v>21</v>
      </c>
      <c r="C537" t="s">
        <v>22</v>
      </c>
      <c r="D537" s="47">
        <v>3315.46</v>
      </c>
      <c r="E537" t="s">
        <v>16071</v>
      </c>
      <c r="F537" t="str">
        <f t="shared" ref="F537:F600" si="9">RIGHT(E537,8)</f>
        <v>20510541</v>
      </c>
      <c r="G537" s="54" t="s">
        <v>1890</v>
      </c>
      <c r="H537" s="54" t="s">
        <v>1889</v>
      </c>
      <c r="I537" t="s">
        <v>24</v>
      </c>
      <c r="J537" t="s">
        <v>25</v>
      </c>
      <c r="K537" t="s">
        <v>16072</v>
      </c>
      <c r="L537" t="s">
        <v>27</v>
      </c>
      <c r="M537" t="s">
        <v>28</v>
      </c>
      <c r="N537" t="s">
        <v>29</v>
      </c>
      <c r="O537" t="s">
        <v>30</v>
      </c>
      <c r="P537" t="s">
        <v>16073</v>
      </c>
      <c r="Q537" t="s">
        <v>32</v>
      </c>
      <c r="R537" t="s">
        <v>33</v>
      </c>
      <c r="S537" t="s">
        <v>33</v>
      </c>
      <c r="T537" t="s">
        <v>33</v>
      </c>
      <c r="U537" t="s">
        <v>33</v>
      </c>
      <c r="V537" t="s">
        <v>33</v>
      </c>
      <c r="W537" t="s">
        <v>33</v>
      </c>
    </row>
    <row r="538" spans="1:23" hidden="1">
      <c r="A538" t="s">
        <v>15972</v>
      </c>
      <c r="B538" t="s">
        <v>21</v>
      </c>
      <c r="C538" t="s">
        <v>22</v>
      </c>
      <c r="D538" s="47">
        <v>3185</v>
      </c>
      <c r="E538" t="s">
        <v>16074</v>
      </c>
      <c r="F538" t="str">
        <f t="shared" si="9"/>
        <v>17938755</v>
      </c>
      <c r="G538" s="32" t="s">
        <v>440</v>
      </c>
      <c r="H538" s="32">
        <v>92237</v>
      </c>
      <c r="I538" t="s">
        <v>7663</v>
      </c>
      <c r="J538" t="s">
        <v>336</v>
      </c>
      <c r="K538" t="s">
        <v>7664</v>
      </c>
      <c r="L538" t="s">
        <v>412</v>
      </c>
      <c r="M538" t="s">
        <v>7665</v>
      </c>
      <c r="N538" t="s">
        <v>29</v>
      </c>
      <c r="O538" t="s">
        <v>30</v>
      </c>
      <c r="P538" t="s">
        <v>16075</v>
      </c>
      <c r="Q538" t="s">
        <v>32</v>
      </c>
      <c r="R538" t="s">
        <v>33</v>
      </c>
      <c r="S538" t="s">
        <v>33</v>
      </c>
      <c r="T538" t="s">
        <v>33</v>
      </c>
      <c r="U538" t="s">
        <v>33</v>
      </c>
      <c r="V538" t="s">
        <v>33</v>
      </c>
      <c r="W538" t="s">
        <v>33</v>
      </c>
    </row>
    <row r="539" spans="1:23" hidden="1">
      <c r="A539" t="s">
        <v>15972</v>
      </c>
      <c r="B539" t="s">
        <v>21</v>
      </c>
      <c r="C539" t="s">
        <v>22</v>
      </c>
      <c r="D539" s="47">
        <v>2549.0700000000002</v>
      </c>
      <c r="E539" t="s">
        <v>16076</v>
      </c>
      <c r="F539" t="str">
        <f t="shared" si="9"/>
        <v>20513002</v>
      </c>
      <c r="G539" s="34" t="s">
        <v>440</v>
      </c>
      <c r="H539" s="34">
        <v>92290</v>
      </c>
      <c r="I539" t="s">
        <v>24</v>
      </c>
      <c r="J539" t="s">
        <v>25</v>
      </c>
      <c r="K539" t="s">
        <v>16077</v>
      </c>
      <c r="L539" t="s">
        <v>27</v>
      </c>
      <c r="M539" t="s">
        <v>28</v>
      </c>
      <c r="N539" t="s">
        <v>29</v>
      </c>
      <c r="O539" t="s">
        <v>30</v>
      </c>
      <c r="P539" t="s">
        <v>16078</v>
      </c>
      <c r="Q539" t="s">
        <v>32</v>
      </c>
      <c r="R539" t="s">
        <v>33</v>
      </c>
      <c r="S539" t="s">
        <v>33</v>
      </c>
      <c r="T539" t="s">
        <v>33</v>
      </c>
      <c r="U539" t="s">
        <v>33</v>
      </c>
      <c r="V539" t="s">
        <v>33</v>
      </c>
      <c r="W539" t="s">
        <v>33</v>
      </c>
    </row>
    <row r="540" spans="1:23" hidden="1">
      <c r="A540" t="s">
        <v>15972</v>
      </c>
      <c r="B540" t="s">
        <v>21</v>
      </c>
      <c r="C540" t="s">
        <v>22</v>
      </c>
      <c r="D540" s="47">
        <v>2380</v>
      </c>
      <c r="E540" t="s">
        <v>16079</v>
      </c>
      <c r="F540" t="str">
        <f t="shared" si="9"/>
        <v>11312827</v>
      </c>
      <c r="G540" s="34" t="s">
        <v>1060</v>
      </c>
      <c r="H540" s="34" t="s">
        <v>16080</v>
      </c>
      <c r="I540" t="s">
        <v>1164</v>
      </c>
      <c r="J540" t="s">
        <v>43</v>
      </c>
      <c r="K540" t="s">
        <v>16081</v>
      </c>
      <c r="L540" t="s">
        <v>45</v>
      </c>
      <c r="M540" t="s">
        <v>1166</v>
      </c>
      <c r="N540" t="s">
        <v>47</v>
      </c>
      <c r="O540" t="s">
        <v>30</v>
      </c>
      <c r="P540" t="s">
        <v>16082</v>
      </c>
      <c r="Q540" t="s">
        <v>32</v>
      </c>
      <c r="R540" t="s">
        <v>33</v>
      </c>
      <c r="S540" t="s">
        <v>33</v>
      </c>
      <c r="T540" t="s">
        <v>33</v>
      </c>
      <c r="U540" t="s">
        <v>33</v>
      </c>
      <c r="V540" t="s">
        <v>33</v>
      </c>
      <c r="W540" t="s">
        <v>33</v>
      </c>
    </row>
    <row r="541" spans="1:23" hidden="1">
      <c r="A541" t="s">
        <v>15972</v>
      </c>
      <c r="B541" t="s">
        <v>21</v>
      </c>
      <c r="C541" t="s">
        <v>22</v>
      </c>
      <c r="D541" s="47">
        <v>1612.56</v>
      </c>
      <c r="E541" t="s">
        <v>16083</v>
      </c>
      <c r="F541" t="str">
        <f t="shared" si="9"/>
        <v>26487458</v>
      </c>
      <c r="G541" s="34" t="s">
        <v>1064</v>
      </c>
      <c r="H541" s="34" t="s">
        <v>16084</v>
      </c>
      <c r="I541" t="s">
        <v>181</v>
      </c>
      <c r="J541" t="s">
        <v>182</v>
      </c>
      <c r="K541" t="s">
        <v>183</v>
      </c>
      <c r="L541" t="s">
        <v>184</v>
      </c>
      <c r="M541" t="s">
        <v>185</v>
      </c>
      <c r="N541" t="s">
        <v>47</v>
      </c>
      <c r="O541" t="s">
        <v>54</v>
      </c>
      <c r="P541" t="s">
        <v>32</v>
      </c>
      <c r="Q541" t="s">
        <v>33</v>
      </c>
      <c r="R541" t="s">
        <v>33</v>
      </c>
      <c r="S541" t="s">
        <v>33</v>
      </c>
      <c r="T541" t="s">
        <v>33</v>
      </c>
      <c r="U541" t="s">
        <v>33</v>
      </c>
      <c r="V541" t="s">
        <v>33</v>
      </c>
      <c r="W541" t="s">
        <v>33</v>
      </c>
    </row>
    <row r="542" spans="1:23" hidden="1">
      <c r="A542" t="s">
        <v>15972</v>
      </c>
      <c r="B542" t="s">
        <v>21</v>
      </c>
      <c r="C542" t="s">
        <v>22</v>
      </c>
      <c r="D542" s="47">
        <v>1525.48</v>
      </c>
      <c r="E542" t="s">
        <v>16085</v>
      </c>
      <c r="F542" t="str">
        <f t="shared" si="9"/>
        <v>22170767</v>
      </c>
      <c r="G542" s="32" t="s">
        <v>440</v>
      </c>
      <c r="H542" s="32">
        <v>92235</v>
      </c>
      <c r="I542" t="s">
        <v>902</v>
      </c>
      <c r="J542" t="s">
        <v>410</v>
      </c>
      <c r="K542" t="s">
        <v>903</v>
      </c>
      <c r="L542" t="s">
        <v>412</v>
      </c>
      <c r="M542" t="s">
        <v>904</v>
      </c>
      <c r="N542" t="s">
        <v>29</v>
      </c>
      <c r="O542" t="s">
        <v>30</v>
      </c>
      <c r="P542" t="s">
        <v>16086</v>
      </c>
      <c r="Q542" t="s">
        <v>32</v>
      </c>
      <c r="R542" t="s">
        <v>33</v>
      </c>
      <c r="S542" t="s">
        <v>33</v>
      </c>
      <c r="T542" t="s">
        <v>33</v>
      </c>
      <c r="U542" t="s">
        <v>33</v>
      </c>
      <c r="V542" t="s">
        <v>33</v>
      </c>
      <c r="W542" t="s">
        <v>33</v>
      </c>
    </row>
    <row r="543" spans="1:23" hidden="1">
      <c r="A543" t="s">
        <v>15972</v>
      </c>
      <c r="B543" t="s">
        <v>21</v>
      </c>
      <c r="C543" t="s">
        <v>22</v>
      </c>
      <c r="D543" s="47">
        <v>1513.29</v>
      </c>
      <c r="E543" t="s">
        <v>424</v>
      </c>
      <c r="F543" t="str">
        <f t="shared" si="9"/>
        <v>10000001</v>
      </c>
      <c r="G543" s="32">
        <v>6400</v>
      </c>
      <c r="H543" s="32">
        <v>47359</v>
      </c>
      <c r="I543" t="s">
        <v>425</v>
      </c>
      <c r="J543" t="s">
        <v>426</v>
      </c>
      <c r="K543" t="s">
        <v>427</v>
      </c>
      <c r="L543" t="s">
        <v>428</v>
      </c>
      <c r="M543" t="s">
        <v>429</v>
      </c>
      <c r="N543" t="s">
        <v>47</v>
      </c>
      <c r="O543" t="s">
        <v>30</v>
      </c>
      <c r="P543" t="s">
        <v>430</v>
      </c>
      <c r="Q543" t="s">
        <v>32</v>
      </c>
      <c r="R543" t="s">
        <v>33</v>
      </c>
      <c r="S543" t="s">
        <v>33</v>
      </c>
      <c r="T543" t="s">
        <v>33</v>
      </c>
      <c r="U543" t="s">
        <v>33</v>
      </c>
      <c r="V543" t="s">
        <v>33</v>
      </c>
      <c r="W543" t="s">
        <v>33</v>
      </c>
    </row>
    <row r="544" spans="1:23" hidden="1">
      <c r="A544" t="s">
        <v>15972</v>
      </c>
      <c r="B544" t="s">
        <v>21</v>
      </c>
      <c r="C544" t="s">
        <v>22</v>
      </c>
      <c r="D544" s="47">
        <v>1355</v>
      </c>
      <c r="E544" t="s">
        <v>16087</v>
      </c>
      <c r="F544" t="str">
        <f t="shared" si="9"/>
        <v>92511442</v>
      </c>
      <c r="G544" s="34" t="s">
        <v>2239</v>
      </c>
      <c r="H544" s="34" t="s">
        <v>16088</v>
      </c>
      <c r="I544" t="s">
        <v>2367</v>
      </c>
      <c r="J544" t="s">
        <v>2368</v>
      </c>
      <c r="K544" t="s">
        <v>16089</v>
      </c>
      <c r="L544" t="s">
        <v>80</v>
      </c>
      <c r="M544" t="s">
        <v>2370</v>
      </c>
      <c r="N544" t="s">
        <v>204</v>
      </c>
      <c r="O544" t="s">
        <v>30</v>
      </c>
      <c r="P544" t="s">
        <v>32</v>
      </c>
      <c r="Q544" t="s">
        <v>33</v>
      </c>
      <c r="R544" t="s">
        <v>33</v>
      </c>
      <c r="S544" t="s">
        <v>33</v>
      </c>
      <c r="T544" t="s">
        <v>33</v>
      </c>
      <c r="U544" t="s">
        <v>33</v>
      </c>
      <c r="V544" t="s">
        <v>33</v>
      </c>
      <c r="W544" t="s">
        <v>33</v>
      </c>
    </row>
    <row r="545" spans="1:23" hidden="1">
      <c r="A545" t="s">
        <v>15972</v>
      </c>
      <c r="B545" t="s">
        <v>21</v>
      </c>
      <c r="C545" t="s">
        <v>22</v>
      </c>
      <c r="D545" s="47">
        <v>784.03</v>
      </c>
      <c r="E545" t="s">
        <v>16090</v>
      </c>
      <c r="F545" t="str">
        <f t="shared" si="9"/>
        <v>25841545</v>
      </c>
      <c r="G545" s="32" t="s">
        <v>440</v>
      </c>
      <c r="H545" s="32">
        <v>92235</v>
      </c>
      <c r="I545" t="s">
        <v>6164</v>
      </c>
      <c r="J545" t="s">
        <v>25</v>
      </c>
      <c r="K545" t="s">
        <v>16091</v>
      </c>
      <c r="L545" t="s">
        <v>4597</v>
      </c>
      <c r="M545" t="s">
        <v>6166</v>
      </c>
      <c r="N545" t="s">
        <v>29</v>
      </c>
      <c r="O545" t="s">
        <v>30</v>
      </c>
      <c r="P545" t="s">
        <v>16092</v>
      </c>
      <c r="Q545" t="s">
        <v>32</v>
      </c>
      <c r="R545" t="s">
        <v>33</v>
      </c>
      <c r="S545" t="s">
        <v>33</v>
      </c>
      <c r="T545" t="s">
        <v>33</v>
      </c>
      <c r="U545" t="s">
        <v>33</v>
      </c>
      <c r="V545" t="s">
        <v>33</v>
      </c>
      <c r="W545" t="s">
        <v>33</v>
      </c>
    </row>
    <row r="546" spans="1:23" hidden="1">
      <c r="A546" t="s">
        <v>15972</v>
      </c>
      <c r="B546" t="s">
        <v>21</v>
      </c>
      <c r="C546" t="s">
        <v>22</v>
      </c>
      <c r="D546" s="47">
        <v>611.11</v>
      </c>
      <c r="E546" t="s">
        <v>16093</v>
      </c>
      <c r="F546" t="str">
        <f t="shared" si="9"/>
        <v>52819480</v>
      </c>
      <c r="G546" s="60" t="s">
        <v>1062</v>
      </c>
      <c r="H546" s="32">
        <v>11942</v>
      </c>
      <c r="I546" t="s">
        <v>1618</v>
      </c>
      <c r="J546" t="s">
        <v>50</v>
      </c>
      <c r="K546" t="s">
        <v>1619</v>
      </c>
      <c r="L546" t="s">
        <v>80</v>
      </c>
      <c r="M546" t="s">
        <v>53</v>
      </c>
      <c r="N546" t="s">
        <v>47</v>
      </c>
      <c r="O546" t="s">
        <v>81</v>
      </c>
      <c r="P546" t="s">
        <v>16094</v>
      </c>
      <c r="Q546" t="s">
        <v>32</v>
      </c>
      <c r="R546" t="s">
        <v>33</v>
      </c>
      <c r="S546" t="s">
        <v>33</v>
      </c>
      <c r="T546" t="s">
        <v>33</v>
      </c>
      <c r="U546" t="s">
        <v>33</v>
      </c>
      <c r="V546" t="s">
        <v>33</v>
      </c>
      <c r="W546" t="s">
        <v>33</v>
      </c>
    </row>
    <row r="547" spans="1:23" hidden="1">
      <c r="A547" t="s">
        <v>15972</v>
      </c>
      <c r="B547" t="s">
        <v>21</v>
      </c>
      <c r="C547" t="s">
        <v>22</v>
      </c>
      <c r="D547" s="47">
        <v>611.11</v>
      </c>
      <c r="E547" t="s">
        <v>16095</v>
      </c>
      <c r="F547" t="str">
        <f t="shared" si="9"/>
        <v>52819481</v>
      </c>
      <c r="G547" s="60" t="s">
        <v>1062</v>
      </c>
      <c r="H547" s="32">
        <v>11943</v>
      </c>
      <c r="I547" t="s">
        <v>1618</v>
      </c>
      <c r="J547" t="s">
        <v>50</v>
      </c>
      <c r="K547" t="s">
        <v>1619</v>
      </c>
      <c r="L547" t="s">
        <v>80</v>
      </c>
      <c r="M547" t="s">
        <v>53</v>
      </c>
      <c r="N547" t="s">
        <v>47</v>
      </c>
      <c r="O547" t="s">
        <v>81</v>
      </c>
      <c r="P547" t="s">
        <v>16096</v>
      </c>
      <c r="Q547" t="s">
        <v>32</v>
      </c>
      <c r="R547" t="s">
        <v>33</v>
      </c>
      <c r="S547" t="s">
        <v>33</v>
      </c>
      <c r="T547" t="s">
        <v>33</v>
      </c>
      <c r="U547" t="s">
        <v>33</v>
      </c>
      <c r="V547" t="s">
        <v>33</v>
      </c>
      <c r="W547" t="s">
        <v>33</v>
      </c>
    </row>
    <row r="548" spans="1:23" hidden="1">
      <c r="A548" t="s">
        <v>15972</v>
      </c>
      <c r="B548" t="s">
        <v>21</v>
      </c>
      <c r="C548" t="s">
        <v>22</v>
      </c>
      <c r="D548" s="47">
        <v>594.64</v>
      </c>
      <c r="E548" t="s">
        <v>16097</v>
      </c>
      <c r="F548" t="str">
        <f t="shared" si="9"/>
        <v>11312826</v>
      </c>
      <c r="G548" s="34" t="s">
        <v>1051</v>
      </c>
      <c r="H548" s="34" t="s">
        <v>16098</v>
      </c>
      <c r="I548" t="s">
        <v>1164</v>
      </c>
      <c r="J548" t="s">
        <v>43</v>
      </c>
      <c r="K548" t="s">
        <v>16099</v>
      </c>
      <c r="L548" t="s">
        <v>45</v>
      </c>
      <c r="M548" t="s">
        <v>1166</v>
      </c>
      <c r="N548" t="s">
        <v>47</v>
      </c>
      <c r="O548" t="s">
        <v>30</v>
      </c>
      <c r="P548" t="s">
        <v>16100</v>
      </c>
      <c r="Q548" t="s">
        <v>32</v>
      </c>
      <c r="R548" t="s">
        <v>33</v>
      </c>
      <c r="S548" t="s">
        <v>33</v>
      </c>
      <c r="T548" t="s">
        <v>33</v>
      </c>
      <c r="U548" t="s">
        <v>33</v>
      </c>
      <c r="V548" t="s">
        <v>33</v>
      </c>
      <c r="W548" t="s">
        <v>33</v>
      </c>
    </row>
    <row r="549" spans="1:23" hidden="1">
      <c r="A549" t="s">
        <v>15972</v>
      </c>
      <c r="B549" t="s">
        <v>21</v>
      </c>
      <c r="C549" t="s">
        <v>22</v>
      </c>
      <c r="D549" s="47">
        <v>538.38</v>
      </c>
      <c r="E549" t="s">
        <v>16101</v>
      </c>
      <c r="F549" t="str">
        <f t="shared" si="9"/>
        <v>52819479</v>
      </c>
      <c r="G549" s="60" t="s">
        <v>1062</v>
      </c>
      <c r="H549" s="32">
        <v>11941</v>
      </c>
      <c r="I549" t="s">
        <v>1618</v>
      </c>
      <c r="J549" t="s">
        <v>50</v>
      </c>
      <c r="K549" t="s">
        <v>1619</v>
      </c>
      <c r="L549" t="s">
        <v>80</v>
      </c>
      <c r="M549" t="s">
        <v>53</v>
      </c>
      <c r="N549" t="s">
        <v>47</v>
      </c>
      <c r="O549" t="s">
        <v>81</v>
      </c>
      <c r="P549" t="s">
        <v>16102</v>
      </c>
      <c r="Q549" t="s">
        <v>32</v>
      </c>
      <c r="R549" t="s">
        <v>33</v>
      </c>
      <c r="S549" t="s">
        <v>33</v>
      </c>
      <c r="T549" t="s">
        <v>33</v>
      </c>
      <c r="U549" t="s">
        <v>33</v>
      </c>
      <c r="V549" t="s">
        <v>33</v>
      </c>
      <c r="W549" t="s">
        <v>33</v>
      </c>
    </row>
    <row r="550" spans="1:23">
      <c r="A550" t="s">
        <v>15972</v>
      </c>
      <c r="B550" t="s">
        <v>21</v>
      </c>
      <c r="C550" t="s">
        <v>22</v>
      </c>
      <c r="D550" s="47">
        <v>300</v>
      </c>
      <c r="E550" t="s">
        <v>16103</v>
      </c>
      <c r="F550" t="str">
        <f t="shared" si="9"/>
        <v>92534953</v>
      </c>
      <c r="G550" s="34"/>
      <c r="H550" s="34"/>
      <c r="I550" t="s">
        <v>16104</v>
      </c>
      <c r="J550" t="s">
        <v>330</v>
      </c>
      <c r="K550" t="s">
        <v>16105</v>
      </c>
      <c r="L550" t="s">
        <v>80</v>
      </c>
      <c r="M550" t="s">
        <v>16106</v>
      </c>
      <c r="N550" t="s">
        <v>47</v>
      </c>
      <c r="O550" t="s">
        <v>30</v>
      </c>
      <c r="P550" t="s">
        <v>16107</v>
      </c>
      <c r="Q550" t="s">
        <v>32</v>
      </c>
      <c r="R550" t="s">
        <v>33</v>
      </c>
      <c r="S550" t="s">
        <v>33</v>
      </c>
      <c r="T550" t="s">
        <v>33</v>
      </c>
      <c r="U550" t="s">
        <v>33</v>
      </c>
      <c r="V550" t="s">
        <v>33</v>
      </c>
      <c r="W550" t="s">
        <v>33</v>
      </c>
    </row>
    <row r="551" spans="1:23" hidden="1">
      <c r="A551" t="s">
        <v>15972</v>
      </c>
      <c r="B551" t="s">
        <v>21</v>
      </c>
      <c r="C551" t="s">
        <v>22</v>
      </c>
      <c r="D551" s="47">
        <v>190.65</v>
      </c>
      <c r="E551" t="s">
        <v>16108</v>
      </c>
      <c r="F551" t="str">
        <f t="shared" si="9"/>
        <v>22454864</v>
      </c>
      <c r="G551" s="32" t="s">
        <v>440</v>
      </c>
      <c r="H551" s="32">
        <v>92237</v>
      </c>
      <c r="I551" t="s">
        <v>1501</v>
      </c>
      <c r="J551" t="s">
        <v>336</v>
      </c>
      <c r="K551" t="s">
        <v>1622</v>
      </c>
      <c r="L551" t="s">
        <v>45</v>
      </c>
      <c r="M551" t="s">
        <v>1503</v>
      </c>
      <c r="N551" t="s">
        <v>47</v>
      </c>
      <c r="O551" t="s">
        <v>30</v>
      </c>
      <c r="P551" t="s">
        <v>32</v>
      </c>
      <c r="Q551" t="s">
        <v>33</v>
      </c>
      <c r="R551" t="s">
        <v>33</v>
      </c>
      <c r="S551" t="s">
        <v>33</v>
      </c>
      <c r="T551" t="s">
        <v>33</v>
      </c>
      <c r="U551" t="s">
        <v>33</v>
      </c>
      <c r="V551" t="s">
        <v>33</v>
      </c>
      <c r="W551" t="s">
        <v>33</v>
      </c>
    </row>
    <row r="552" spans="1:23" hidden="1">
      <c r="A552" t="s">
        <v>15972</v>
      </c>
      <c r="B552" t="s">
        <v>21</v>
      </c>
      <c r="C552" t="s">
        <v>22</v>
      </c>
      <c r="D552" s="47">
        <v>41.23</v>
      </c>
      <c r="E552" t="s">
        <v>16109</v>
      </c>
      <c r="F552" t="str">
        <f t="shared" si="9"/>
        <v>56335154</v>
      </c>
      <c r="G552" s="32" t="s">
        <v>440</v>
      </c>
      <c r="H552" s="32">
        <v>92235</v>
      </c>
      <c r="I552" t="s">
        <v>104</v>
      </c>
      <c r="J552" t="s">
        <v>105</v>
      </c>
      <c r="K552" t="s">
        <v>106</v>
      </c>
      <c r="L552" t="s">
        <v>4882</v>
      </c>
      <c r="M552" t="s">
        <v>108</v>
      </c>
      <c r="N552" t="s">
        <v>29</v>
      </c>
      <c r="O552" t="s">
        <v>54</v>
      </c>
      <c r="P552" t="s">
        <v>16110</v>
      </c>
      <c r="Q552" t="s">
        <v>32</v>
      </c>
      <c r="R552" t="s">
        <v>33</v>
      </c>
      <c r="S552" t="s">
        <v>33</v>
      </c>
      <c r="T552" t="s">
        <v>33</v>
      </c>
      <c r="U552" t="s">
        <v>33</v>
      </c>
      <c r="V552" t="s">
        <v>33</v>
      </c>
      <c r="W552" t="s">
        <v>33</v>
      </c>
    </row>
    <row r="553" spans="1:23" hidden="1">
      <c r="A553" t="s">
        <v>15972</v>
      </c>
      <c r="B553" t="s">
        <v>21</v>
      </c>
      <c r="C553" t="s">
        <v>256</v>
      </c>
      <c r="D553" s="47">
        <v>1170</v>
      </c>
      <c r="E553" t="s">
        <v>16111</v>
      </c>
      <c r="F553" t="str">
        <f t="shared" si="9"/>
        <v>15018385</v>
      </c>
      <c r="G553" s="32">
        <v>1800</v>
      </c>
      <c r="H553" s="32">
        <v>2710</v>
      </c>
      <c r="I553" t="s">
        <v>16112</v>
      </c>
      <c r="J553" t="s">
        <v>16111</v>
      </c>
      <c r="K553" t="s">
        <v>16113</v>
      </c>
      <c r="L553" t="s">
        <v>16114</v>
      </c>
      <c r="M553" t="s">
        <v>16115</v>
      </c>
      <c r="N553" t="s">
        <v>16116</v>
      </c>
      <c r="O553" t="s">
        <v>16117</v>
      </c>
      <c r="P553" t="s">
        <v>16118</v>
      </c>
      <c r="Q553" t="s">
        <v>16119</v>
      </c>
      <c r="R553" t="s">
        <v>33</v>
      </c>
      <c r="S553" t="s">
        <v>33</v>
      </c>
      <c r="T553" t="s">
        <v>33</v>
      </c>
      <c r="U553" t="s">
        <v>33</v>
      </c>
      <c r="V553" t="s">
        <v>33</v>
      </c>
      <c r="W553" t="s">
        <v>33</v>
      </c>
    </row>
    <row r="554" spans="1:23" hidden="1">
      <c r="A554" t="s">
        <v>15972</v>
      </c>
      <c r="B554" t="s">
        <v>21</v>
      </c>
      <c r="C554" t="s">
        <v>243</v>
      </c>
      <c r="D554" s="47">
        <v>82562</v>
      </c>
      <c r="E554" t="s">
        <v>16120</v>
      </c>
      <c r="F554" t="str">
        <f t="shared" si="9"/>
        <v>15001996</v>
      </c>
      <c r="G554" s="32" t="s">
        <v>440</v>
      </c>
      <c r="H554" s="32">
        <v>92237</v>
      </c>
      <c r="I554" t="s">
        <v>16121</v>
      </c>
      <c r="J554" t="s">
        <v>16120</v>
      </c>
      <c r="K554" t="s">
        <v>16122</v>
      </c>
      <c r="L554" t="s">
        <v>16123</v>
      </c>
      <c r="M554" t="s">
        <v>16124</v>
      </c>
      <c r="N554" t="s">
        <v>16125</v>
      </c>
      <c r="O554" t="s">
        <v>16126</v>
      </c>
      <c r="P554" t="s">
        <v>16127</v>
      </c>
      <c r="Q554" t="s">
        <v>16128</v>
      </c>
      <c r="R554" t="s">
        <v>33</v>
      </c>
      <c r="S554" t="s">
        <v>33</v>
      </c>
      <c r="T554" t="s">
        <v>33</v>
      </c>
      <c r="U554" t="s">
        <v>33</v>
      </c>
      <c r="V554" t="s">
        <v>33</v>
      </c>
      <c r="W554" t="s">
        <v>33</v>
      </c>
    </row>
    <row r="555" spans="1:23" hidden="1">
      <c r="A555" t="s">
        <v>15972</v>
      </c>
      <c r="B555" t="s">
        <v>21</v>
      </c>
      <c r="C555" t="s">
        <v>243</v>
      </c>
      <c r="D555" s="47">
        <v>5000</v>
      </c>
      <c r="E555" t="s">
        <v>16129</v>
      </c>
      <c r="F555" t="str">
        <f t="shared" si="9"/>
        <v>15045898</v>
      </c>
      <c r="G555" s="34" t="s">
        <v>1058</v>
      </c>
      <c r="H555" s="34" t="s">
        <v>16594</v>
      </c>
      <c r="I555" t="s">
        <v>16130</v>
      </c>
      <c r="J555" t="s">
        <v>16129</v>
      </c>
      <c r="K555" t="s">
        <v>16131</v>
      </c>
      <c r="L555" t="s">
        <v>16132</v>
      </c>
      <c r="M555" t="s">
        <v>16133</v>
      </c>
      <c r="N555" t="s">
        <v>16134</v>
      </c>
      <c r="O555" t="s">
        <v>16135</v>
      </c>
      <c r="P555" t="s">
        <v>16136</v>
      </c>
      <c r="Q555" t="s">
        <v>16137</v>
      </c>
      <c r="R555" t="s">
        <v>33</v>
      </c>
      <c r="S555" t="s">
        <v>33</v>
      </c>
      <c r="T555" t="s">
        <v>33</v>
      </c>
      <c r="U555" t="s">
        <v>33</v>
      </c>
      <c r="V555" t="s">
        <v>33</v>
      </c>
      <c r="W555" t="s">
        <v>33</v>
      </c>
    </row>
    <row r="556" spans="1:23" hidden="1">
      <c r="A556" t="s">
        <v>15972</v>
      </c>
      <c r="B556" t="s">
        <v>21</v>
      </c>
      <c r="C556" t="s">
        <v>243</v>
      </c>
      <c r="D556" s="47">
        <v>17785</v>
      </c>
      <c r="E556" t="s">
        <v>16138</v>
      </c>
      <c r="F556" t="str">
        <f t="shared" si="9"/>
        <v>15093802</v>
      </c>
      <c r="G556" s="34" t="s">
        <v>1058</v>
      </c>
      <c r="H556" s="34" t="s">
        <v>16595</v>
      </c>
      <c r="I556" t="s">
        <v>16139</v>
      </c>
      <c r="J556" t="s">
        <v>16138</v>
      </c>
      <c r="K556" t="s">
        <v>16140</v>
      </c>
      <c r="L556" t="s">
        <v>16141</v>
      </c>
      <c r="M556" t="s">
        <v>16142</v>
      </c>
      <c r="N556" t="s">
        <v>16143</v>
      </c>
      <c r="O556" t="s">
        <v>16144</v>
      </c>
      <c r="P556" t="s">
        <v>16145</v>
      </c>
      <c r="Q556" t="s">
        <v>16146</v>
      </c>
      <c r="R556" t="s">
        <v>33</v>
      </c>
      <c r="S556" t="s">
        <v>33</v>
      </c>
      <c r="T556" t="s">
        <v>33</v>
      </c>
      <c r="U556" t="s">
        <v>33</v>
      </c>
      <c r="V556" t="s">
        <v>33</v>
      </c>
      <c r="W556" t="s">
        <v>33</v>
      </c>
    </row>
    <row r="557" spans="1:23" hidden="1">
      <c r="A557" t="s">
        <v>15972</v>
      </c>
      <c r="B557" t="s">
        <v>21</v>
      </c>
      <c r="C557" t="s">
        <v>22</v>
      </c>
      <c r="D557" s="47">
        <v>29730.7</v>
      </c>
      <c r="E557" t="s">
        <v>16147</v>
      </c>
      <c r="F557" t="str">
        <f t="shared" si="9"/>
        <v>24206181</v>
      </c>
      <c r="G557" s="34" t="s">
        <v>440</v>
      </c>
      <c r="H557" s="34" t="s">
        <v>16148</v>
      </c>
      <c r="I557" t="s">
        <v>10336</v>
      </c>
      <c r="J557" t="s">
        <v>10337</v>
      </c>
      <c r="K557" t="s">
        <v>372</v>
      </c>
      <c r="L557" t="s">
        <v>80</v>
      </c>
      <c r="M557" t="s">
        <v>10338</v>
      </c>
      <c r="N557" t="s">
        <v>47</v>
      </c>
      <c r="O557" t="s">
        <v>30</v>
      </c>
      <c r="P557" t="s">
        <v>16149</v>
      </c>
      <c r="Q557" t="s">
        <v>32</v>
      </c>
      <c r="R557" t="s">
        <v>33</v>
      </c>
      <c r="S557" t="s">
        <v>33</v>
      </c>
      <c r="T557" t="s">
        <v>33</v>
      </c>
      <c r="U557" t="s">
        <v>33</v>
      </c>
      <c r="V557" t="s">
        <v>33</v>
      </c>
      <c r="W557" t="s">
        <v>33</v>
      </c>
    </row>
    <row r="558" spans="1:23" hidden="1">
      <c r="A558" t="s">
        <v>15972</v>
      </c>
      <c r="B558" t="s">
        <v>21</v>
      </c>
      <c r="C558" t="s">
        <v>22</v>
      </c>
      <c r="D558" s="47">
        <v>26831.53</v>
      </c>
      <c r="E558" t="s">
        <v>16150</v>
      </c>
      <c r="F558" t="str">
        <f t="shared" si="9"/>
        <v>21849664</v>
      </c>
      <c r="G558" s="34" t="s">
        <v>2239</v>
      </c>
      <c r="H558" s="34" t="s">
        <v>16596</v>
      </c>
      <c r="I558" t="s">
        <v>4860</v>
      </c>
      <c r="J558" t="s">
        <v>336</v>
      </c>
      <c r="K558" t="s">
        <v>4861</v>
      </c>
      <c r="L558" t="s">
        <v>412</v>
      </c>
      <c r="M558" t="s">
        <v>4862</v>
      </c>
      <c r="N558" t="s">
        <v>29</v>
      </c>
      <c r="O558" t="s">
        <v>30</v>
      </c>
      <c r="P558" t="s">
        <v>16151</v>
      </c>
      <c r="Q558" t="s">
        <v>32</v>
      </c>
      <c r="R558" t="s">
        <v>33</v>
      </c>
      <c r="S558" t="s">
        <v>33</v>
      </c>
      <c r="T558" t="s">
        <v>33</v>
      </c>
      <c r="U558" t="s">
        <v>33</v>
      </c>
      <c r="V558" t="s">
        <v>33</v>
      </c>
      <c r="W558" t="s">
        <v>33</v>
      </c>
    </row>
    <row r="559" spans="1:23" hidden="1">
      <c r="A559" t="s">
        <v>15972</v>
      </c>
      <c r="B559" t="s">
        <v>21</v>
      </c>
      <c r="C559" t="s">
        <v>22</v>
      </c>
      <c r="D559" s="47">
        <v>7443.76</v>
      </c>
      <c r="E559" t="s">
        <v>16152</v>
      </c>
      <c r="F559" t="str">
        <f t="shared" si="9"/>
        <v>14093062</v>
      </c>
      <c r="G559" s="34" t="s">
        <v>440</v>
      </c>
      <c r="H559" s="34" t="s">
        <v>16148</v>
      </c>
      <c r="I559" t="s">
        <v>16153</v>
      </c>
      <c r="J559" t="s">
        <v>229</v>
      </c>
      <c r="K559" t="s">
        <v>2458</v>
      </c>
      <c r="L559" t="s">
        <v>80</v>
      </c>
      <c r="M559" t="s">
        <v>2459</v>
      </c>
      <c r="N559" t="s">
        <v>204</v>
      </c>
      <c r="O559" t="s">
        <v>30</v>
      </c>
      <c r="P559" t="s">
        <v>32</v>
      </c>
      <c r="Q559" t="s">
        <v>33</v>
      </c>
      <c r="R559" t="s">
        <v>33</v>
      </c>
      <c r="S559" t="s">
        <v>33</v>
      </c>
      <c r="T559" t="s">
        <v>33</v>
      </c>
      <c r="U559" t="s">
        <v>33</v>
      </c>
      <c r="V559" t="s">
        <v>33</v>
      </c>
      <c r="W559" t="s">
        <v>33</v>
      </c>
    </row>
    <row r="560" spans="1:23" hidden="1">
      <c r="A560" t="s">
        <v>15972</v>
      </c>
      <c r="B560" t="s">
        <v>21</v>
      </c>
      <c r="C560" t="s">
        <v>22</v>
      </c>
      <c r="D560" s="47">
        <v>4300</v>
      </c>
      <c r="E560" t="s">
        <v>16154</v>
      </c>
      <c r="F560" t="str">
        <f t="shared" si="9"/>
        <v>27909445</v>
      </c>
      <c r="G560" s="34" t="s">
        <v>440</v>
      </c>
      <c r="H560" s="34" t="s">
        <v>16597</v>
      </c>
      <c r="I560" t="s">
        <v>4893</v>
      </c>
      <c r="J560" t="s">
        <v>16155</v>
      </c>
      <c r="K560" t="s">
        <v>16156</v>
      </c>
      <c r="L560" t="s">
        <v>45</v>
      </c>
      <c r="M560" t="s">
        <v>4894</v>
      </c>
      <c r="N560" t="s">
        <v>47</v>
      </c>
      <c r="O560" t="s">
        <v>30</v>
      </c>
      <c r="P560" t="s">
        <v>16157</v>
      </c>
      <c r="Q560" t="s">
        <v>32</v>
      </c>
      <c r="R560" t="s">
        <v>33</v>
      </c>
      <c r="S560" t="s">
        <v>33</v>
      </c>
      <c r="T560" t="s">
        <v>33</v>
      </c>
      <c r="U560" t="s">
        <v>33</v>
      </c>
      <c r="V560" t="s">
        <v>33</v>
      </c>
      <c r="W560" t="s">
        <v>33</v>
      </c>
    </row>
    <row r="561" spans="1:23" hidden="1">
      <c r="A561" t="s">
        <v>15972</v>
      </c>
      <c r="B561" t="s">
        <v>21</v>
      </c>
      <c r="C561" t="s">
        <v>22</v>
      </c>
      <c r="D561" s="47">
        <v>1056.3</v>
      </c>
      <c r="E561" t="s">
        <v>16158</v>
      </c>
      <c r="F561" t="str">
        <f t="shared" si="9"/>
        <v>14414924</v>
      </c>
      <c r="G561" s="34" t="s">
        <v>1233</v>
      </c>
      <c r="H561" s="34" t="s">
        <v>16159</v>
      </c>
      <c r="I561" t="s">
        <v>2692</v>
      </c>
      <c r="J561" t="s">
        <v>2693</v>
      </c>
      <c r="K561" t="s">
        <v>405</v>
      </c>
      <c r="L561" t="s">
        <v>2694</v>
      </c>
      <c r="M561" t="s">
        <v>2695</v>
      </c>
      <c r="N561" t="s">
        <v>204</v>
      </c>
      <c r="O561" t="s">
        <v>30</v>
      </c>
      <c r="P561" t="s">
        <v>32</v>
      </c>
      <c r="Q561" t="s">
        <v>33</v>
      </c>
      <c r="R561" t="s">
        <v>33</v>
      </c>
      <c r="S561" t="s">
        <v>33</v>
      </c>
      <c r="T561" t="s">
        <v>33</v>
      </c>
      <c r="U561" t="s">
        <v>33</v>
      </c>
      <c r="V561" t="s">
        <v>33</v>
      </c>
      <c r="W561" t="s">
        <v>33</v>
      </c>
    </row>
    <row r="562" spans="1:23" hidden="1">
      <c r="A562" t="s">
        <v>16160</v>
      </c>
      <c r="B562" t="s">
        <v>21</v>
      </c>
      <c r="C562" t="s">
        <v>22</v>
      </c>
      <c r="D562" s="47">
        <v>1489949.48</v>
      </c>
      <c r="E562" t="s">
        <v>16161</v>
      </c>
      <c r="F562" t="str">
        <f t="shared" si="9"/>
        <v>29934661</v>
      </c>
      <c r="G562" s="34" t="s">
        <v>440</v>
      </c>
      <c r="H562" s="34">
        <v>92252</v>
      </c>
      <c r="I562" t="s">
        <v>542</v>
      </c>
      <c r="J562" t="s">
        <v>393</v>
      </c>
      <c r="K562" t="s">
        <v>16162</v>
      </c>
      <c r="L562" t="s">
        <v>45</v>
      </c>
      <c r="M562" t="s">
        <v>155</v>
      </c>
      <c r="N562" t="s">
        <v>47</v>
      </c>
      <c r="O562" t="s">
        <v>30</v>
      </c>
      <c r="P562" t="s">
        <v>16163</v>
      </c>
      <c r="Q562" t="s">
        <v>32</v>
      </c>
      <c r="R562" t="s">
        <v>33</v>
      </c>
      <c r="S562" t="s">
        <v>33</v>
      </c>
      <c r="T562" t="s">
        <v>33</v>
      </c>
      <c r="U562" t="s">
        <v>33</v>
      </c>
      <c r="V562" t="s">
        <v>33</v>
      </c>
      <c r="W562" t="s">
        <v>33</v>
      </c>
    </row>
    <row r="563" spans="1:23" hidden="1">
      <c r="A563" t="s">
        <v>16160</v>
      </c>
      <c r="B563" t="s">
        <v>21</v>
      </c>
      <c r="C563" t="s">
        <v>22</v>
      </c>
      <c r="D563" s="47">
        <v>81000</v>
      </c>
      <c r="E563" t="s">
        <v>16164</v>
      </c>
      <c r="F563" t="str">
        <f t="shared" si="9"/>
        <v>21566274</v>
      </c>
      <c r="G563" s="34" t="s">
        <v>440</v>
      </c>
      <c r="H563" s="34">
        <v>92252</v>
      </c>
      <c r="I563" t="s">
        <v>24</v>
      </c>
      <c r="J563" t="s">
        <v>25</v>
      </c>
      <c r="K563" t="s">
        <v>16165</v>
      </c>
      <c r="L563" t="s">
        <v>27</v>
      </c>
      <c r="M563" t="s">
        <v>28</v>
      </c>
      <c r="N563" t="s">
        <v>29</v>
      </c>
      <c r="O563" t="s">
        <v>30</v>
      </c>
      <c r="P563" t="s">
        <v>16166</v>
      </c>
      <c r="Q563" t="s">
        <v>32</v>
      </c>
      <c r="R563" t="s">
        <v>33</v>
      </c>
      <c r="S563" t="s">
        <v>33</v>
      </c>
      <c r="T563" t="s">
        <v>33</v>
      </c>
      <c r="U563" t="s">
        <v>33</v>
      </c>
      <c r="V563" t="s">
        <v>33</v>
      </c>
      <c r="W563" t="s">
        <v>33</v>
      </c>
    </row>
    <row r="564" spans="1:23" hidden="1">
      <c r="A564" t="s">
        <v>16160</v>
      </c>
      <c r="B564" t="s">
        <v>21</v>
      </c>
      <c r="C564" t="s">
        <v>22</v>
      </c>
      <c r="D564" s="47">
        <v>61287.33</v>
      </c>
      <c r="E564" t="s">
        <v>16167</v>
      </c>
      <c r="F564" t="str">
        <f t="shared" si="9"/>
        <v>28291473</v>
      </c>
      <c r="G564" s="34" t="s">
        <v>440</v>
      </c>
      <c r="H564" s="34">
        <v>92252</v>
      </c>
      <c r="I564" t="s">
        <v>139</v>
      </c>
      <c r="J564" t="s">
        <v>140</v>
      </c>
      <c r="K564" t="s">
        <v>16168</v>
      </c>
      <c r="L564" t="s">
        <v>39</v>
      </c>
      <c r="M564" t="s">
        <v>142</v>
      </c>
      <c r="N564" t="s">
        <v>29</v>
      </c>
      <c r="O564" t="s">
        <v>30</v>
      </c>
      <c r="P564" t="s">
        <v>16169</v>
      </c>
      <c r="Q564" t="s">
        <v>32</v>
      </c>
      <c r="R564" t="s">
        <v>33</v>
      </c>
      <c r="S564" t="s">
        <v>33</v>
      </c>
      <c r="T564" t="s">
        <v>33</v>
      </c>
      <c r="U564" t="s">
        <v>33</v>
      </c>
      <c r="V564" t="s">
        <v>33</v>
      </c>
      <c r="W564" t="s">
        <v>33</v>
      </c>
    </row>
    <row r="565" spans="1:23" hidden="1">
      <c r="A565" t="s">
        <v>16160</v>
      </c>
      <c r="B565" t="s">
        <v>21</v>
      </c>
      <c r="C565" t="s">
        <v>22</v>
      </c>
      <c r="D565" s="47">
        <v>55741.38</v>
      </c>
      <c r="E565" t="s">
        <v>16170</v>
      </c>
      <c r="F565" t="str">
        <f t="shared" si="9"/>
        <v>21815236</v>
      </c>
      <c r="G565" s="34" t="s">
        <v>440</v>
      </c>
      <c r="H565" s="34">
        <v>92252</v>
      </c>
      <c r="I565" t="s">
        <v>2180</v>
      </c>
      <c r="J565" t="s">
        <v>25</v>
      </c>
      <c r="K565" t="s">
        <v>16171</v>
      </c>
      <c r="L565" t="s">
        <v>2182</v>
      </c>
      <c r="M565" t="s">
        <v>2183</v>
      </c>
      <c r="N565" t="s">
        <v>29</v>
      </c>
      <c r="O565" t="s">
        <v>30</v>
      </c>
      <c r="P565" t="s">
        <v>16172</v>
      </c>
      <c r="Q565" t="s">
        <v>32</v>
      </c>
      <c r="R565" t="s">
        <v>33</v>
      </c>
      <c r="S565" t="s">
        <v>33</v>
      </c>
      <c r="T565" t="s">
        <v>33</v>
      </c>
      <c r="U565" t="s">
        <v>33</v>
      </c>
      <c r="V565" t="s">
        <v>33</v>
      </c>
      <c r="W565" t="s">
        <v>33</v>
      </c>
    </row>
    <row r="566" spans="1:23" hidden="1">
      <c r="A566" t="s">
        <v>16160</v>
      </c>
      <c r="B566" t="s">
        <v>21</v>
      </c>
      <c r="C566" t="s">
        <v>22</v>
      </c>
      <c r="D566" s="47">
        <v>46416.42</v>
      </c>
      <c r="E566" t="s">
        <v>16173</v>
      </c>
      <c r="F566" t="str">
        <f t="shared" si="9"/>
        <v>28404576</v>
      </c>
      <c r="G566" s="34" t="s">
        <v>440</v>
      </c>
      <c r="H566" s="34">
        <v>92252</v>
      </c>
      <c r="I566" t="s">
        <v>868</v>
      </c>
      <c r="J566" t="s">
        <v>869</v>
      </c>
      <c r="K566" t="s">
        <v>870</v>
      </c>
      <c r="L566" t="s">
        <v>80</v>
      </c>
      <c r="M566" t="s">
        <v>871</v>
      </c>
      <c r="N566" t="s">
        <v>204</v>
      </c>
      <c r="O566" t="s">
        <v>30</v>
      </c>
      <c r="P566" t="s">
        <v>32</v>
      </c>
      <c r="Q566" t="s">
        <v>33</v>
      </c>
      <c r="R566" t="s">
        <v>33</v>
      </c>
      <c r="S566" t="s">
        <v>33</v>
      </c>
      <c r="T566" t="s">
        <v>33</v>
      </c>
      <c r="U566" t="s">
        <v>33</v>
      </c>
      <c r="V566" t="s">
        <v>33</v>
      </c>
      <c r="W566" t="s">
        <v>33</v>
      </c>
    </row>
    <row r="567" spans="1:23" hidden="1">
      <c r="A567" t="s">
        <v>16160</v>
      </c>
      <c r="B567" t="s">
        <v>21</v>
      </c>
      <c r="C567" t="s">
        <v>22</v>
      </c>
      <c r="D567" s="47">
        <v>39426.400000000001</v>
      </c>
      <c r="E567" t="s">
        <v>16174</v>
      </c>
      <c r="F567" t="str">
        <f t="shared" si="9"/>
        <v>60001551</v>
      </c>
      <c r="G567" s="65" t="s">
        <v>1890</v>
      </c>
      <c r="H567" s="65" t="s">
        <v>439</v>
      </c>
      <c r="I567" t="s">
        <v>3288</v>
      </c>
      <c r="J567" t="s">
        <v>3289</v>
      </c>
      <c r="K567" t="s">
        <v>3290</v>
      </c>
      <c r="L567" t="s">
        <v>80</v>
      </c>
      <c r="M567" t="s">
        <v>3291</v>
      </c>
      <c r="N567" t="s">
        <v>47</v>
      </c>
      <c r="O567" t="s">
        <v>30</v>
      </c>
      <c r="P567" t="s">
        <v>16175</v>
      </c>
      <c r="Q567" t="s">
        <v>32</v>
      </c>
      <c r="R567" t="s">
        <v>33</v>
      </c>
      <c r="S567" t="s">
        <v>33</v>
      </c>
      <c r="T567" t="s">
        <v>33</v>
      </c>
      <c r="U567" t="s">
        <v>33</v>
      </c>
      <c r="V567" t="s">
        <v>33</v>
      </c>
      <c r="W567" t="s">
        <v>33</v>
      </c>
    </row>
    <row r="568" spans="1:23" hidden="1">
      <c r="A568" t="s">
        <v>16160</v>
      </c>
      <c r="B568" t="s">
        <v>21</v>
      </c>
      <c r="C568" t="s">
        <v>22</v>
      </c>
      <c r="D568" s="47">
        <v>38142</v>
      </c>
      <c r="E568" t="s">
        <v>16176</v>
      </c>
      <c r="F568" t="str">
        <f t="shared" si="9"/>
        <v>53254149</v>
      </c>
      <c r="G568" s="34" t="s">
        <v>440</v>
      </c>
      <c r="H568" s="34" t="s">
        <v>16598</v>
      </c>
      <c r="I568" t="s">
        <v>5008</v>
      </c>
      <c r="J568" t="s">
        <v>5009</v>
      </c>
      <c r="K568" t="s">
        <v>5490</v>
      </c>
      <c r="L568" t="s">
        <v>45</v>
      </c>
      <c r="M568" t="s">
        <v>5011</v>
      </c>
      <c r="N568" t="s">
        <v>47</v>
      </c>
      <c r="O568" t="s">
        <v>30</v>
      </c>
      <c r="P568" t="s">
        <v>16177</v>
      </c>
      <c r="Q568" t="s">
        <v>32</v>
      </c>
      <c r="R568" t="s">
        <v>33</v>
      </c>
      <c r="S568" t="s">
        <v>33</v>
      </c>
      <c r="T568" t="s">
        <v>33</v>
      </c>
      <c r="U568" t="s">
        <v>33</v>
      </c>
      <c r="V568" t="s">
        <v>33</v>
      </c>
      <c r="W568" t="s">
        <v>33</v>
      </c>
    </row>
    <row r="569" spans="1:23" hidden="1">
      <c r="A569" t="s">
        <v>16160</v>
      </c>
      <c r="B569" t="s">
        <v>21</v>
      </c>
      <c r="C569" t="s">
        <v>22</v>
      </c>
      <c r="D569" s="47">
        <v>37519.01</v>
      </c>
      <c r="E569" t="s">
        <v>16178</v>
      </c>
      <c r="F569" t="str">
        <f t="shared" si="9"/>
        <v>26228716</v>
      </c>
      <c r="G569" s="34" t="s">
        <v>440</v>
      </c>
      <c r="H569" s="34">
        <v>92252</v>
      </c>
      <c r="I569" t="s">
        <v>1493</v>
      </c>
      <c r="J569" t="s">
        <v>1494</v>
      </c>
      <c r="K569" t="s">
        <v>1495</v>
      </c>
      <c r="L569" t="s">
        <v>80</v>
      </c>
      <c r="M569" t="s">
        <v>1496</v>
      </c>
      <c r="N569" t="s">
        <v>47</v>
      </c>
      <c r="O569" t="s">
        <v>30</v>
      </c>
      <c r="P569" t="s">
        <v>32</v>
      </c>
      <c r="Q569" t="s">
        <v>33</v>
      </c>
      <c r="R569" t="s">
        <v>33</v>
      </c>
      <c r="S569" t="s">
        <v>33</v>
      </c>
      <c r="T569" t="s">
        <v>33</v>
      </c>
      <c r="U569" t="s">
        <v>33</v>
      </c>
      <c r="V569" t="s">
        <v>33</v>
      </c>
      <c r="W569" t="s">
        <v>33</v>
      </c>
    </row>
    <row r="570" spans="1:23" hidden="1">
      <c r="A570" t="s">
        <v>16160</v>
      </c>
      <c r="B570" t="s">
        <v>21</v>
      </c>
      <c r="C570" t="s">
        <v>22</v>
      </c>
      <c r="D570" s="47">
        <v>32690</v>
      </c>
      <c r="E570" t="s">
        <v>16179</v>
      </c>
      <c r="F570" t="str">
        <f t="shared" si="9"/>
        <v>20726230</v>
      </c>
      <c r="G570" s="34" t="s">
        <v>1658</v>
      </c>
      <c r="H570" s="34" t="s">
        <v>16599</v>
      </c>
      <c r="I570" t="s">
        <v>1695</v>
      </c>
      <c r="J570" t="s">
        <v>176</v>
      </c>
      <c r="K570" t="s">
        <v>1696</v>
      </c>
      <c r="L570" t="s">
        <v>80</v>
      </c>
      <c r="M570" t="s">
        <v>1697</v>
      </c>
      <c r="N570" t="s">
        <v>47</v>
      </c>
      <c r="O570" t="s">
        <v>30</v>
      </c>
      <c r="P570" t="s">
        <v>32</v>
      </c>
      <c r="Q570" t="s">
        <v>33</v>
      </c>
      <c r="R570" t="s">
        <v>33</v>
      </c>
      <c r="S570" t="s">
        <v>33</v>
      </c>
      <c r="T570" t="s">
        <v>33</v>
      </c>
      <c r="U570" t="s">
        <v>33</v>
      </c>
      <c r="V570" t="s">
        <v>33</v>
      </c>
      <c r="W570" t="s">
        <v>33</v>
      </c>
    </row>
    <row r="571" spans="1:23" hidden="1">
      <c r="A571" t="s">
        <v>16160</v>
      </c>
      <c r="B571" t="s">
        <v>21</v>
      </c>
      <c r="C571" t="s">
        <v>22</v>
      </c>
      <c r="D571" s="47">
        <v>31588</v>
      </c>
      <c r="E571" t="s">
        <v>16180</v>
      </c>
      <c r="F571" t="str">
        <f t="shared" si="9"/>
        <v>66523734</v>
      </c>
      <c r="G571" s="34" t="s">
        <v>440</v>
      </c>
      <c r="H571" s="34">
        <v>92252</v>
      </c>
      <c r="I571" t="s">
        <v>4665</v>
      </c>
      <c r="J571" t="s">
        <v>4666</v>
      </c>
      <c r="K571" t="s">
        <v>4667</v>
      </c>
      <c r="L571" t="s">
        <v>4668</v>
      </c>
      <c r="M571" t="s">
        <v>4669</v>
      </c>
      <c r="N571" t="s">
        <v>47</v>
      </c>
      <c r="O571" t="s">
        <v>30</v>
      </c>
      <c r="P571" t="s">
        <v>32</v>
      </c>
      <c r="Q571" t="s">
        <v>33</v>
      </c>
      <c r="R571" t="s">
        <v>33</v>
      </c>
      <c r="S571" t="s">
        <v>33</v>
      </c>
      <c r="T571" t="s">
        <v>33</v>
      </c>
      <c r="U571" t="s">
        <v>33</v>
      </c>
      <c r="V571" t="s">
        <v>33</v>
      </c>
      <c r="W571" t="s">
        <v>33</v>
      </c>
    </row>
    <row r="572" spans="1:23" hidden="1">
      <c r="A572" t="s">
        <v>16160</v>
      </c>
      <c r="B572" t="s">
        <v>21</v>
      </c>
      <c r="C572" t="s">
        <v>22</v>
      </c>
      <c r="D572" s="47">
        <v>25351</v>
      </c>
      <c r="E572" t="s">
        <v>16181</v>
      </c>
      <c r="F572" t="str">
        <f t="shared" si="9"/>
        <v>13328966</v>
      </c>
      <c r="G572" s="34" t="s">
        <v>1062</v>
      </c>
      <c r="H572" s="34" t="s">
        <v>17706</v>
      </c>
      <c r="I572" t="s">
        <v>187</v>
      </c>
      <c r="J572" t="s">
        <v>188</v>
      </c>
      <c r="K572" t="s">
        <v>189</v>
      </c>
      <c r="L572" t="s">
        <v>80</v>
      </c>
      <c r="M572" t="s">
        <v>190</v>
      </c>
      <c r="N572" t="s">
        <v>47</v>
      </c>
      <c r="O572" t="s">
        <v>30</v>
      </c>
      <c r="P572" t="s">
        <v>32</v>
      </c>
      <c r="Q572" t="s">
        <v>33</v>
      </c>
      <c r="R572" t="s">
        <v>33</v>
      </c>
      <c r="S572" t="s">
        <v>33</v>
      </c>
      <c r="T572" t="s">
        <v>33</v>
      </c>
      <c r="U572" t="s">
        <v>33</v>
      </c>
      <c r="V572" t="s">
        <v>33</v>
      </c>
      <c r="W572" t="s">
        <v>33</v>
      </c>
    </row>
    <row r="573" spans="1:23" hidden="1">
      <c r="A573" t="s">
        <v>16160</v>
      </c>
      <c r="B573" t="s">
        <v>21</v>
      </c>
      <c r="C573" t="s">
        <v>22</v>
      </c>
      <c r="D573" s="47">
        <v>20724.55</v>
      </c>
      <c r="E573" t="s">
        <v>16182</v>
      </c>
      <c r="F573" t="str">
        <f t="shared" si="9"/>
        <v>21562661</v>
      </c>
      <c r="G573" s="34" t="s">
        <v>440</v>
      </c>
      <c r="H573" s="34">
        <v>92252</v>
      </c>
      <c r="I573" t="s">
        <v>24</v>
      </c>
      <c r="J573" t="s">
        <v>25</v>
      </c>
      <c r="K573" t="s">
        <v>16183</v>
      </c>
      <c r="L573" t="s">
        <v>27</v>
      </c>
      <c r="M573" t="s">
        <v>28</v>
      </c>
      <c r="N573" t="s">
        <v>29</v>
      </c>
      <c r="O573" t="s">
        <v>30</v>
      </c>
      <c r="P573" t="s">
        <v>16184</v>
      </c>
      <c r="Q573" t="s">
        <v>32</v>
      </c>
      <c r="R573" t="s">
        <v>33</v>
      </c>
      <c r="S573" t="s">
        <v>33</v>
      </c>
      <c r="T573" t="s">
        <v>33</v>
      </c>
      <c r="U573" t="s">
        <v>33</v>
      </c>
      <c r="V573" t="s">
        <v>33</v>
      </c>
      <c r="W573" t="s">
        <v>33</v>
      </c>
    </row>
    <row r="574" spans="1:23" hidden="1">
      <c r="A574" t="s">
        <v>16160</v>
      </c>
      <c r="B574" t="s">
        <v>21</v>
      </c>
      <c r="C574" t="s">
        <v>22</v>
      </c>
      <c r="D574" s="47">
        <v>19719.68</v>
      </c>
      <c r="E574" t="s">
        <v>16185</v>
      </c>
      <c r="F574" t="str">
        <f t="shared" si="9"/>
        <v>21565127</v>
      </c>
      <c r="G574" s="34" t="s">
        <v>440</v>
      </c>
      <c r="H574" s="34">
        <v>92252</v>
      </c>
      <c r="I574" t="s">
        <v>24</v>
      </c>
      <c r="J574" t="s">
        <v>25</v>
      </c>
      <c r="K574" t="s">
        <v>16186</v>
      </c>
      <c r="L574" t="s">
        <v>27</v>
      </c>
      <c r="M574" t="s">
        <v>28</v>
      </c>
      <c r="N574" t="s">
        <v>29</v>
      </c>
      <c r="O574" t="s">
        <v>30</v>
      </c>
      <c r="P574" t="s">
        <v>16187</v>
      </c>
      <c r="Q574" t="s">
        <v>32</v>
      </c>
      <c r="R574" t="s">
        <v>33</v>
      </c>
      <c r="S574" t="s">
        <v>33</v>
      </c>
      <c r="T574" t="s">
        <v>33</v>
      </c>
      <c r="U574" t="s">
        <v>33</v>
      </c>
      <c r="V574" t="s">
        <v>33</v>
      </c>
      <c r="W574" t="s">
        <v>33</v>
      </c>
    </row>
    <row r="575" spans="1:23" hidden="1">
      <c r="A575" t="s">
        <v>16160</v>
      </c>
      <c r="B575" t="s">
        <v>21</v>
      </c>
      <c r="C575" t="s">
        <v>22</v>
      </c>
      <c r="D575" s="47">
        <v>18733.18</v>
      </c>
      <c r="E575" t="s">
        <v>16188</v>
      </c>
      <c r="F575" t="str">
        <f t="shared" si="9"/>
        <v>27937252</v>
      </c>
      <c r="G575" s="32">
        <v>6400</v>
      </c>
      <c r="H575" s="32">
        <v>47360</v>
      </c>
      <c r="I575" t="s">
        <v>329</v>
      </c>
      <c r="J575" t="s">
        <v>330</v>
      </c>
      <c r="K575" t="s">
        <v>331</v>
      </c>
      <c r="L575" t="s">
        <v>332</v>
      </c>
      <c r="M575" t="s">
        <v>333</v>
      </c>
      <c r="N575" t="s">
        <v>47</v>
      </c>
      <c r="O575" t="s">
        <v>30</v>
      </c>
      <c r="P575" t="s">
        <v>32</v>
      </c>
      <c r="Q575" t="s">
        <v>33</v>
      </c>
      <c r="R575" t="s">
        <v>33</v>
      </c>
      <c r="S575" t="s">
        <v>33</v>
      </c>
      <c r="T575" t="s">
        <v>33</v>
      </c>
      <c r="U575" t="s">
        <v>33</v>
      </c>
      <c r="V575" t="s">
        <v>33</v>
      </c>
      <c r="W575" t="s">
        <v>33</v>
      </c>
    </row>
    <row r="576" spans="1:23" hidden="1">
      <c r="A576" t="s">
        <v>16160</v>
      </c>
      <c r="B576" t="s">
        <v>21</v>
      </c>
      <c r="C576" t="s">
        <v>22</v>
      </c>
      <c r="D576" s="47">
        <v>15701.88</v>
      </c>
      <c r="E576" t="s">
        <v>16189</v>
      </c>
      <c r="F576" t="str">
        <f t="shared" si="9"/>
        <v>28977706</v>
      </c>
      <c r="G576" s="54" t="s">
        <v>1890</v>
      </c>
      <c r="H576" s="54" t="s">
        <v>1889</v>
      </c>
      <c r="I576" t="s">
        <v>15800</v>
      </c>
      <c r="J576" t="s">
        <v>153</v>
      </c>
      <c r="K576" t="s">
        <v>16190</v>
      </c>
      <c r="L576" t="s">
        <v>45</v>
      </c>
      <c r="M576" t="s">
        <v>155</v>
      </c>
      <c r="N576" t="s">
        <v>47</v>
      </c>
      <c r="O576" t="s">
        <v>30</v>
      </c>
      <c r="P576" t="s">
        <v>16191</v>
      </c>
      <c r="Q576" t="s">
        <v>32</v>
      </c>
      <c r="R576" t="s">
        <v>33</v>
      </c>
      <c r="S576" t="s">
        <v>33</v>
      </c>
      <c r="T576" t="s">
        <v>33</v>
      </c>
      <c r="U576" t="s">
        <v>33</v>
      </c>
      <c r="V576" t="s">
        <v>33</v>
      </c>
      <c r="W576" t="s">
        <v>33</v>
      </c>
    </row>
    <row r="577" spans="1:23" hidden="1">
      <c r="A577" t="s">
        <v>16160</v>
      </c>
      <c r="B577" t="s">
        <v>21</v>
      </c>
      <c r="C577" t="s">
        <v>22</v>
      </c>
      <c r="D577" s="47">
        <v>15438</v>
      </c>
      <c r="E577" t="s">
        <v>16192</v>
      </c>
      <c r="F577" t="str">
        <f t="shared" si="9"/>
        <v>21566283</v>
      </c>
      <c r="G577" s="34" t="s">
        <v>440</v>
      </c>
      <c r="H577" s="34">
        <v>92252</v>
      </c>
      <c r="I577" t="s">
        <v>24</v>
      </c>
      <c r="J577" t="s">
        <v>25</v>
      </c>
      <c r="K577" t="s">
        <v>16193</v>
      </c>
      <c r="L577" t="s">
        <v>27</v>
      </c>
      <c r="M577" t="s">
        <v>28</v>
      </c>
      <c r="N577" t="s">
        <v>29</v>
      </c>
      <c r="O577" t="s">
        <v>30</v>
      </c>
      <c r="P577" t="s">
        <v>16194</v>
      </c>
      <c r="Q577" t="s">
        <v>32</v>
      </c>
      <c r="R577" t="s">
        <v>33</v>
      </c>
      <c r="S577" t="s">
        <v>33</v>
      </c>
      <c r="T577" t="s">
        <v>33</v>
      </c>
      <c r="U577" t="s">
        <v>33</v>
      </c>
      <c r="V577" t="s">
        <v>33</v>
      </c>
      <c r="W577" t="s">
        <v>33</v>
      </c>
    </row>
    <row r="578" spans="1:23" hidden="1">
      <c r="A578" t="s">
        <v>16160</v>
      </c>
      <c r="B578" t="s">
        <v>21</v>
      </c>
      <c r="C578" t="s">
        <v>22</v>
      </c>
      <c r="D578" s="47">
        <v>11357.5</v>
      </c>
      <c r="E578" t="s">
        <v>16195</v>
      </c>
      <c r="F578" t="str">
        <f t="shared" si="9"/>
        <v>20726843</v>
      </c>
      <c r="G578" s="34" t="s">
        <v>1658</v>
      </c>
      <c r="H578" s="34" t="s">
        <v>16600</v>
      </c>
      <c r="I578" t="s">
        <v>1695</v>
      </c>
      <c r="J578" t="s">
        <v>176</v>
      </c>
      <c r="K578" t="s">
        <v>1714</v>
      </c>
      <c r="L578" t="s">
        <v>80</v>
      </c>
      <c r="M578" t="s">
        <v>1697</v>
      </c>
      <c r="N578" t="s">
        <v>47</v>
      </c>
      <c r="O578" t="s">
        <v>30</v>
      </c>
      <c r="P578" t="s">
        <v>32</v>
      </c>
      <c r="Q578" t="s">
        <v>33</v>
      </c>
      <c r="R578" t="s">
        <v>33</v>
      </c>
      <c r="S578" t="s">
        <v>33</v>
      </c>
      <c r="T578" t="s">
        <v>33</v>
      </c>
      <c r="U578" t="s">
        <v>33</v>
      </c>
      <c r="V578" t="s">
        <v>33</v>
      </c>
      <c r="W578" t="s">
        <v>33</v>
      </c>
    </row>
    <row r="579" spans="1:23" hidden="1">
      <c r="A579" t="s">
        <v>16160</v>
      </c>
      <c r="B579" t="s">
        <v>21</v>
      </c>
      <c r="C579" t="s">
        <v>22</v>
      </c>
      <c r="D579" s="47">
        <v>11320</v>
      </c>
      <c r="E579" t="s">
        <v>16196</v>
      </c>
      <c r="F579" t="str">
        <f t="shared" si="9"/>
        <v>60002509</v>
      </c>
      <c r="G579" s="34" t="s">
        <v>1055</v>
      </c>
      <c r="H579" s="34" t="s">
        <v>16601</v>
      </c>
      <c r="I579" t="s">
        <v>2567</v>
      </c>
      <c r="J579" t="s">
        <v>16197</v>
      </c>
      <c r="K579" t="s">
        <v>16198</v>
      </c>
      <c r="L579" t="s">
        <v>45</v>
      </c>
      <c r="M579" t="s">
        <v>163</v>
      </c>
      <c r="N579" t="s">
        <v>47</v>
      </c>
      <c r="O579" t="s">
        <v>30</v>
      </c>
      <c r="P579" t="s">
        <v>32</v>
      </c>
      <c r="Q579" t="s">
        <v>33</v>
      </c>
      <c r="R579" t="s">
        <v>33</v>
      </c>
      <c r="S579" t="s">
        <v>33</v>
      </c>
      <c r="T579" t="s">
        <v>33</v>
      </c>
      <c r="U579" t="s">
        <v>33</v>
      </c>
      <c r="V579" t="s">
        <v>33</v>
      </c>
      <c r="W579" t="s">
        <v>33</v>
      </c>
    </row>
    <row r="580" spans="1:23" hidden="1">
      <c r="A580" t="s">
        <v>16160</v>
      </c>
      <c r="B580" t="s">
        <v>21</v>
      </c>
      <c r="C580" t="s">
        <v>22</v>
      </c>
      <c r="D580" s="47">
        <v>10950</v>
      </c>
      <c r="E580" t="s">
        <v>16199</v>
      </c>
      <c r="F580" t="str">
        <f t="shared" si="9"/>
        <v>46457537</v>
      </c>
      <c r="G580" s="34" t="s">
        <v>440</v>
      </c>
      <c r="H580" s="34" t="s">
        <v>17707</v>
      </c>
      <c r="I580" t="s">
        <v>4920</v>
      </c>
      <c r="J580" t="s">
        <v>16200</v>
      </c>
      <c r="K580" t="s">
        <v>16201</v>
      </c>
      <c r="L580" t="s">
        <v>80</v>
      </c>
      <c r="M580" t="s">
        <v>4921</v>
      </c>
      <c r="N580" t="s">
        <v>47</v>
      </c>
      <c r="O580" t="s">
        <v>30</v>
      </c>
      <c r="P580" t="s">
        <v>16202</v>
      </c>
      <c r="Q580" t="s">
        <v>32</v>
      </c>
      <c r="R580" t="s">
        <v>33</v>
      </c>
      <c r="S580" t="s">
        <v>33</v>
      </c>
      <c r="T580" t="s">
        <v>33</v>
      </c>
      <c r="U580" t="s">
        <v>33</v>
      </c>
      <c r="V580" t="s">
        <v>33</v>
      </c>
      <c r="W580" t="s">
        <v>33</v>
      </c>
    </row>
    <row r="581" spans="1:23" hidden="1">
      <c r="A581" t="s">
        <v>16160</v>
      </c>
      <c r="B581" t="s">
        <v>21</v>
      </c>
      <c r="C581" t="s">
        <v>22</v>
      </c>
      <c r="D581" s="47">
        <v>10131.52</v>
      </c>
      <c r="E581" t="s">
        <v>16203</v>
      </c>
      <c r="F581" t="str">
        <f t="shared" si="9"/>
        <v>21570107</v>
      </c>
      <c r="G581" s="34" t="s">
        <v>440</v>
      </c>
      <c r="H581" s="34">
        <v>92252</v>
      </c>
      <c r="I581" t="s">
        <v>24</v>
      </c>
      <c r="J581" t="s">
        <v>25</v>
      </c>
      <c r="K581" t="s">
        <v>16204</v>
      </c>
      <c r="L581" t="s">
        <v>27</v>
      </c>
      <c r="M581" t="s">
        <v>28</v>
      </c>
      <c r="N581" t="s">
        <v>29</v>
      </c>
      <c r="O581" t="s">
        <v>30</v>
      </c>
      <c r="P581" t="s">
        <v>16205</v>
      </c>
      <c r="Q581" t="s">
        <v>32</v>
      </c>
      <c r="R581" t="s">
        <v>33</v>
      </c>
      <c r="S581" t="s">
        <v>33</v>
      </c>
      <c r="T581" t="s">
        <v>33</v>
      </c>
      <c r="U581" t="s">
        <v>33</v>
      </c>
      <c r="V581" t="s">
        <v>33</v>
      </c>
      <c r="W581" t="s">
        <v>33</v>
      </c>
    </row>
    <row r="582" spans="1:23" hidden="1">
      <c r="A582" t="s">
        <v>16160</v>
      </c>
      <c r="B582" t="s">
        <v>21</v>
      </c>
      <c r="C582" t="s">
        <v>22</v>
      </c>
      <c r="D582" s="47">
        <v>8760</v>
      </c>
      <c r="E582" t="s">
        <v>16206</v>
      </c>
      <c r="F582" t="str">
        <f t="shared" si="9"/>
        <v>53254157</v>
      </c>
      <c r="G582" s="34" t="s">
        <v>440</v>
      </c>
      <c r="H582" s="34">
        <v>92252</v>
      </c>
      <c r="I582" t="s">
        <v>5008</v>
      </c>
      <c r="J582" t="s">
        <v>5009</v>
      </c>
      <c r="K582" t="s">
        <v>5010</v>
      </c>
      <c r="L582" t="s">
        <v>45</v>
      </c>
      <c r="M582" t="s">
        <v>5011</v>
      </c>
      <c r="N582" t="s">
        <v>47</v>
      </c>
      <c r="O582" t="s">
        <v>30</v>
      </c>
      <c r="P582" t="s">
        <v>16207</v>
      </c>
      <c r="Q582" t="s">
        <v>32</v>
      </c>
      <c r="R582" t="s">
        <v>33</v>
      </c>
      <c r="S582" t="s">
        <v>33</v>
      </c>
      <c r="T582" t="s">
        <v>33</v>
      </c>
      <c r="U582" t="s">
        <v>33</v>
      </c>
      <c r="V582" t="s">
        <v>33</v>
      </c>
      <c r="W582" t="s">
        <v>33</v>
      </c>
    </row>
    <row r="583" spans="1:23" hidden="1">
      <c r="A583" t="s">
        <v>16160</v>
      </c>
      <c r="B583" t="s">
        <v>21</v>
      </c>
      <c r="C583" t="s">
        <v>22</v>
      </c>
      <c r="D583" s="47">
        <v>8554.2000000000007</v>
      </c>
      <c r="E583" t="s">
        <v>16208</v>
      </c>
      <c r="F583" t="str">
        <f t="shared" si="9"/>
        <v>21815224</v>
      </c>
      <c r="G583" s="34" t="s">
        <v>440</v>
      </c>
      <c r="H583" s="34">
        <v>92252</v>
      </c>
      <c r="I583" t="s">
        <v>2180</v>
      </c>
      <c r="J583" t="s">
        <v>25</v>
      </c>
      <c r="K583" t="s">
        <v>16209</v>
      </c>
      <c r="L583" t="s">
        <v>2182</v>
      </c>
      <c r="M583" t="s">
        <v>2183</v>
      </c>
      <c r="N583" t="s">
        <v>29</v>
      </c>
      <c r="O583" t="s">
        <v>30</v>
      </c>
      <c r="P583" t="s">
        <v>16210</v>
      </c>
      <c r="Q583" t="s">
        <v>32</v>
      </c>
      <c r="R583" t="s">
        <v>33</v>
      </c>
      <c r="S583" t="s">
        <v>33</v>
      </c>
      <c r="T583" t="s">
        <v>33</v>
      </c>
      <c r="U583" t="s">
        <v>33</v>
      </c>
      <c r="V583" t="s">
        <v>33</v>
      </c>
      <c r="W583" t="s">
        <v>33</v>
      </c>
    </row>
    <row r="584" spans="1:23" hidden="1">
      <c r="A584" t="s">
        <v>16160</v>
      </c>
      <c r="B584" t="s">
        <v>21</v>
      </c>
      <c r="C584" t="s">
        <v>22</v>
      </c>
      <c r="D584" s="47">
        <v>7949.39</v>
      </c>
      <c r="E584" t="s">
        <v>16211</v>
      </c>
      <c r="F584" t="str">
        <f t="shared" si="9"/>
        <v>11263544</v>
      </c>
      <c r="G584" s="34" t="s">
        <v>440</v>
      </c>
      <c r="H584" s="34">
        <v>92252</v>
      </c>
      <c r="I584" t="s">
        <v>6014</v>
      </c>
      <c r="J584" t="s">
        <v>1394</v>
      </c>
      <c r="K584" t="s">
        <v>6015</v>
      </c>
      <c r="L584" t="s">
        <v>80</v>
      </c>
      <c r="M584" t="s">
        <v>6016</v>
      </c>
      <c r="N584" t="s">
        <v>47</v>
      </c>
      <c r="O584" t="s">
        <v>30</v>
      </c>
      <c r="P584" t="s">
        <v>16212</v>
      </c>
      <c r="Q584" t="s">
        <v>32</v>
      </c>
      <c r="R584" t="s">
        <v>33</v>
      </c>
      <c r="S584" t="s">
        <v>33</v>
      </c>
      <c r="T584" t="s">
        <v>33</v>
      </c>
      <c r="U584" t="s">
        <v>33</v>
      </c>
      <c r="V584" t="s">
        <v>33</v>
      </c>
      <c r="W584" t="s">
        <v>33</v>
      </c>
    </row>
    <row r="585" spans="1:23" hidden="1">
      <c r="A585" t="s">
        <v>16160</v>
      </c>
      <c r="B585" t="s">
        <v>21</v>
      </c>
      <c r="C585" t="s">
        <v>22</v>
      </c>
      <c r="D585" s="47">
        <v>7421.5</v>
      </c>
      <c r="E585" t="s">
        <v>16213</v>
      </c>
      <c r="F585" t="str">
        <f t="shared" si="9"/>
        <v>20174689</v>
      </c>
      <c r="G585" s="34" t="s">
        <v>440</v>
      </c>
      <c r="H585" s="34">
        <v>92252</v>
      </c>
      <c r="I585" t="s">
        <v>1356</v>
      </c>
      <c r="J585" t="s">
        <v>95</v>
      </c>
      <c r="K585" t="s">
        <v>16214</v>
      </c>
      <c r="L585" t="s">
        <v>45</v>
      </c>
      <c r="M585" t="s">
        <v>98</v>
      </c>
      <c r="N585" t="s">
        <v>47</v>
      </c>
      <c r="O585" t="s">
        <v>30</v>
      </c>
      <c r="P585" t="s">
        <v>32</v>
      </c>
      <c r="Q585" t="s">
        <v>33</v>
      </c>
      <c r="R585" t="s">
        <v>33</v>
      </c>
      <c r="S585" t="s">
        <v>33</v>
      </c>
      <c r="T585" t="s">
        <v>33</v>
      </c>
      <c r="U585" t="s">
        <v>33</v>
      </c>
      <c r="V585" t="s">
        <v>33</v>
      </c>
      <c r="W585" t="s">
        <v>33</v>
      </c>
    </row>
    <row r="586" spans="1:23" hidden="1">
      <c r="A586" t="s">
        <v>16160</v>
      </c>
      <c r="B586" t="s">
        <v>21</v>
      </c>
      <c r="C586" t="s">
        <v>22</v>
      </c>
      <c r="D586" s="47">
        <v>7172.72</v>
      </c>
      <c r="E586" t="s">
        <v>16215</v>
      </c>
      <c r="F586" t="str">
        <f t="shared" si="9"/>
        <v>26226108</v>
      </c>
      <c r="G586" s="34" t="s">
        <v>440</v>
      </c>
      <c r="H586" s="34">
        <v>92252</v>
      </c>
      <c r="I586" t="s">
        <v>5060</v>
      </c>
      <c r="J586" t="s">
        <v>5061</v>
      </c>
      <c r="K586" t="s">
        <v>5062</v>
      </c>
      <c r="L586" t="s">
        <v>80</v>
      </c>
      <c r="M586" t="s">
        <v>5063</v>
      </c>
      <c r="N586" t="s">
        <v>47</v>
      </c>
      <c r="O586" t="s">
        <v>30</v>
      </c>
      <c r="P586" t="s">
        <v>32</v>
      </c>
      <c r="Q586" t="s">
        <v>33</v>
      </c>
      <c r="R586" t="s">
        <v>33</v>
      </c>
      <c r="S586" t="s">
        <v>33</v>
      </c>
      <c r="T586" t="s">
        <v>33</v>
      </c>
      <c r="U586" t="s">
        <v>33</v>
      </c>
      <c r="V586" t="s">
        <v>33</v>
      </c>
      <c r="W586" t="s">
        <v>33</v>
      </c>
    </row>
    <row r="587" spans="1:23" hidden="1">
      <c r="A587" t="s">
        <v>16160</v>
      </c>
      <c r="B587" t="s">
        <v>21</v>
      </c>
      <c r="C587" t="s">
        <v>22</v>
      </c>
      <c r="D587" s="47">
        <v>4633.07</v>
      </c>
      <c r="E587" t="s">
        <v>16216</v>
      </c>
      <c r="F587" t="str">
        <f t="shared" si="9"/>
        <v>52862660</v>
      </c>
      <c r="G587" s="34" t="s">
        <v>440</v>
      </c>
      <c r="H587" s="34">
        <v>92252</v>
      </c>
      <c r="I587" t="s">
        <v>120</v>
      </c>
      <c r="J587" t="s">
        <v>50</v>
      </c>
      <c r="K587" t="s">
        <v>121</v>
      </c>
      <c r="L587" t="s">
        <v>80</v>
      </c>
      <c r="M587" t="s">
        <v>53</v>
      </c>
      <c r="N587" t="s">
        <v>47</v>
      </c>
      <c r="O587" t="s">
        <v>122</v>
      </c>
      <c r="P587" t="s">
        <v>16217</v>
      </c>
      <c r="Q587" t="s">
        <v>32</v>
      </c>
      <c r="R587" t="s">
        <v>33</v>
      </c>
      <c r="S587" t="s">
        <v>33</v>
      </c>
      <c r="T587" t="s">
        <v>33</v>
      </c>
      <c r="U587" t="s">
        <v>33</v>
      </c>
      <c r="V587" t="s">
        <v>33</v>
      </c>
      <c r="W587" t="s">
        <v>33</v>
      </c>
    </row>
    <row r="588" spans="1:23" hidden="1">
      <c r="A588" t="s">
        <v>16160</v>
      </c>
      <c r="B588" t="s">
        <v>21</v>
      </c>
      <c r="C588" t="s">
        <v>22</v>
      </c>
      <c r="D588" s="47">
        <v>4061.54</v>
      </c>
      <c r="E588" t="s">
        <v>16218</v>
      </c>
      <c r="F588" t="str">
        <f t="shared" si="9"/>
        <v>52970348</v>
      </c>
      <c r="G588" s="34" t="s">
        <v>440</v>
      </c>
      <c r="H588" s="34">
        <v>92252</v>
      </c>
      <c r="I588" t="s">
        <v>720</v>
      </c>
      <c r="J588" t="s">
        <v>50</v>
      </c>
      <c r="K588" t="s">
        <v>721</v>
      </c>
      <c r="L588" t="s">
        <v>80</v>
      </c>
      <c r="M588" t="s">
        <v>53</v>
      </c>
      <c r="N588" t="s">
        <v>47</v>
      </c>
      <c r="O588" t="s">
        <v>382</v>
      </c>
      <c r="P588" t="s">
        <v>16219</v>
      </c>
      <c r="Q588" t="s">
        <v>32</v>
      </c>
      <c r="R588" t="s">
        <v>33</v>
      </c>
      <c r="S588" t="s">
        <v>33</v>
      </c>
      <c r="T588" t="s">
        <v>33</v>
      </c>
      <c r="U588" t="s">
        <v>33</v>
      </c>
      <c r="V588" t="s">
        <v>33</v>
      </c>
      <c r="W588" t="s">
        <v>33</v>
      </c>
    </row>
    <row r="589" spans="1:23" hidden="1">
      <c r="A589" t="s">
        <v>16160</v>
      </c>
      <c r="B589" t="s">
        <v>21</v>
      </c>
      <c r="C589" t="s">
        <v>22</v>
      </c>
      <c r="D589" s="47">
        <v>3514.32</v>
      </c>
      <c r="E589" t="s">
        <v>16220</v>
      </c>
      <c r="F589" t="str">
        <f t="shared" si="9"/>
        <v>43506080</v>
      </c>
      <c r="G589" s="34" t="s">
        <v>440</v>
      </c>
      <c r="H589" s="34" t="s">
        <v>16221</v>
      </c>
      <c r="I589" t="s">
        <v>309</v>
      </c>
      <c r="J589" t="s">
        <v>310</v>
      </c>
      <c r="K589" t="s">
        <v>311</v>
      </c>
      <c r="L589" t="s">
        <v>80</v>
      </c>
      <c r="M589" t="s">
        <v>312</v>
      </c>
      <c r="N589" t="s">
        <v>47</v>
      </c>
      <c r="O589" t="s">
        <v>30</v>
      </c>
      <c r="P589" t="s">
        <v>32</v>
      </c>
      <c r="Q589" t="s">
        <v>33</v>
      </c>
      <c r="R589" t="s">
        <v>33</v>
      </c>
      <c r="S589" t="s">
        <v>33</v>
      </c>
      <c r="T589" t="s">
        <v>33</v>
      </c>
      <c r="U589" t="s">
        <v>33</v>
      </c>
      <c r="V589" t="s">
        <v>33</v>
      </c>
      <c r="W589" t="s">
        <v>33</v>
      </c>
    </row>
    <row r="590" spans="1:23" hidden="1">
      <c r="A590" t="s">
        <v>16160</v>
      </c>
      <c r="B590" t="s">
        <v>21</v>
      </c>
      <c r="C590" t="s">
        <v>22</v>
      </c>
      <c r="D590" s="47">
        <v>3483.11</v>
      </c>
      <c r="E590" t="s">
        <v>16222</v>
      </c>
      <c r="F590" t="str">
        <f t="shared" si="9"/>
        <v>90512720</v>
      </c>
      <c r="G590" s="34" t="s">
        <v>440</v>
      </c>
      <c r="H590" s="34">
        <v>92252</v>
      </c>
      <c r="I590" t="s">
        <v>5016</v>
      </c>
      <c r="J590" t="s">
        <v>5017</v>
      </c>
      <c r="K590" t="s">
        <v>16223</v>
      </c>
      <c r="L590" t="s">
        <v>1687</v>
      </c>
      <c r="M590" t="s">
        <v>5018</v>
      </c>
      <c r="N590" t="s">
        <v>29</v>
      </c>
      <c r="O590" t="s">
        <v>30</v>
      </c>
      <c r="P590" t="s">
        <v>16224</v>
      </c>
      <c r="Q590" t="s">
        <v>32</v>
      </c>
      <c r="R590" t="s">
        <v>33</v>
      </c>
      <c r="S590" t="s">
        <v>33</v>
      </c>
      <c r="T590" t="s">
        <v>33</v>
      </c>
      <c r="U590" t="s">
        <v>33</v>
      </c>
      <c r="V590" t="s">
        <v>33</v>
      </c>
      <c r="W590" t="s">
        <v>33</v>
      </c>
    </row>
    <row r="591" spans="1:23" hidden="1">
      <c r="A591" t="s">
        <v>16160</v>
      </c>
      <c r="B591" t="s">
        <v>21</v>
      </c>
      <c r="C591" t="s">
        <v>22</v>
      </c>
      <c r="D591" s="47">
        <v>3386.06</v>
      </c>
      <c r="E591" t="s">
        <v>16225</v>
      </c>
      <c r="F591" t="str">
        <f t="shared" si="9"/>
        <v>01584075</v>
      </c>
      <c r="G591" s="34" t="s">
        <v>440</v>
      </c>
      <c r="H591" s="34">
        <v>92252</v>
      </c>
      <c r="I591" t="s">
        <v>16226</v>
      </c>
      <c r="J591" t="s">
        <v>598</v>
      </c>
      <c r="K591" t="s">
        <v>16227</v>
      </c>
      <c r="L591" t="s">
        <v>27</v>
      </c>
      <c r="M591" t="s">
        <v>991</v>
      </c>
      <c r="N591" t="s">
        <v>29</v>
      </c>
      <c r="O591" t="s">
        <v>30</v>
      </c>
      <c r="P591" t="s">
        <v>16228</v>
      </c>
      <c r="Q591" t="s">
        <v>32</v>
      </c>
      <c r="R591" t="s">
        <v>33</v>
      </c>
      <c r="S591" t="s">
        <v>33</v>
      </c>
      <c r="T591" t="s">
        <v>33</v>
      </c>
      <c r="U591" t="s">
        <v>33</v>
      </c>
      <c r="V591" t="s">
        <v>33</v>
      </c>
      <c r="W591" t="s">
        <v>33</v>
      </c>
    </row>
    <row r="592" spans="1:23" hidden="1">
      <c r="A592" t="s">
        <v>16160</v>
      </c>
      <c r="B592" t="s">
        <v>21</v>
      </c>
      <c r="C592" t="s">
        <v>22</v>
      </c>
      <c r="D592" s="47">
        <v>2750</v>
      </c>
      <c r="E592" t="s">
        <v>16229</v>
      </c>
      <c r="F592" t="str">
        <f t="shared" si="9"/>
        <v>27518039</v>
      </c>
      <c r="G592" s="34" t="s">
        <v>4985</v>
      </c>
      <c r="H592" s="34" t="s">
        <v>16230</v>
      </c>
      <c r="I592" t="s">
        <v>2145</v>
      </c>
      <c r="J592" t="s">
        <v>16231</v>
      </c>
      <c r="K592" t="s">
        <v>16232</v>
      </c>
      <c r="L592" t="s">
        <v>80</v>
      </c>
      <c r="M592" t="s">
        <v>2148</v>
      </c>
      <c r="N592" t="s">
        <v>47</v>
      </c>
      <c r="O592" t="s">
        <v>30</v>
      </c>
      <c r="P592" t="s">
        <v>16233</v>
      </c>
      <c r="Q592" t="s">
        <v>32</v>
      </c>
      <c r="R592" t="s">
        <v>33</v>
      </c>
      <c r="S592" t="s">
        <v>33</v>
      </c>
      <c r="T592" t="s">
        <v>33</v>
      </c>
      <c r="U592" t="s">
        <v>33</v>
      </c>
      <c r="V592" t="s">
        <v>33</v>
      </c>
      <c r="W592" t="s">
        <v>33</v>
      </c>
    </row>
    <row r="593" spans="1:23" hidden="1">
      <c r="A593" t="s">
        <v>16160</v>
      </c>
      <c r="B593" t="s">
        <v>21</v>
      </c>
      <c r="C593" t="s">
        <v>22</v>
      </c>
      <c r="D593" s="47">
        <v>2475</v>
      </c>
      <c r="E593" t="s">
        <v>16234</v>
      </c>
      <c r="F593" t="str">
        <f t="shared" si="9"/>
        <v>16617375</v>
      </c>
      <c r="G593" s="34">
        <v>1922</v>
      </c>
      <c r="H593" s="34">
        <v>6244</v>
      </c>
      <c r="I593" t="s">
        <v>4994</v>
      </c>
      <c r="J593" t="s">
        <v>410</v>
      </c>
      <c r="K593" t="s">
        <v>65</v>
      </c>
      <c r="L593" t="s">
        <v>412</v>
      </c>
      <c r="M593" t="s">
        <v>4995</v>
      </c>
      <c r="N593" t="s">
        <v>29</v>
      </c>
      <c r="O593" t="s">
        <v>30</v>
      </c>
      <c r="P593" t="s">
        <v>16235</v>
      </c>
      <c r="Q593" t="s">
        <v>32</v>
      </c>
      <c r="R593" t="s">
        <v>33</v>
      </c>
      <c r="S593" t="s">
        <v>33</v>
      </c>
      <c r="T593" t="s">
        <v>33</v>
      </c>
      <c r="U593" t="s">
        <v>33</v>
      </c>
      <c r="V593" t="s">
        <v>33</v>
      </c>
      <c r="W593" t="s">
        <v>33</v>
      </c>
    </row>
    <row r="594" spans="1:23" hidden="1">
      <c r="A594" t="s">
        <v>16160</v>
      </c>
      <c r="B594" t="s">
        <v>21</v>
      </c>
      <c r="C594" t="s">
        <v>22</v>
      </c>
      <c r="D594" s="47">
        <v>2200</v>
      </c>
      <c r="E594" t="s">
        <v>16236</v>
      </c>
      <c r="F594" t="str">
        <f t="shared" si="9"/>
        <v>21879822</v>
      </c>
      <c r="G594" s="34">
        <v>1600</v>
      </c>
      <c r="H594" s="34">
        <v>6047</v>
      </c>
      <c r="I594" t="s">
        <v>4771</v>
      </c>
      <c r="J594" t="s">
        <v>4772</v>
      </c>
      <c r="K594" t="s">
        <v>16237</v>
      </c>
      <c r="L594" t="s">
        <v>4774</v>
      </c>
      <c r="M594" t="s">
        <v>4775</v>
      </c>
      <c r="N594" t="s">
        <v>204</v>
      </c>
      <c r="O594" t="s">
        <v>30</v>
      </c>
      <c r="P594" t="s">
        <v>32</v>
      </c>
      <c r="Q594" t="s">
        <v>33</v>
      </c>
      <c r="R594" t="s">
        <v>33</v>
      </c>
      <c r="S594" t="s">
        <v>33</v>
      </c>
      <c r="T594" t="s">
        <v>33</v>
      </c>
      <c r="U594" t="s">
        <v>33</v>
      </c>
      <c r="V594" t="s">
        <v>33</v>
      </c>
      <c r="W594" t="s">
        <v>33</v>
      </c>
    </row>
    <row r="595" spans="1:23" hidden="1">
      <c r="A595" t="s">
        <v>16160</v>
      </c>
      <c r="B595" t="s">
        <v>21</v>
      </c>
      <c r="C595" t="s">
        <v>22</v>
      </c>
      <c r="D595" s="47">
        <v>1798.17</v>
      </c>
      <c r="E595" t="s">
        <v>16238</v>
      </c>
      <c r="F595" t="str">
        <f t="shared" si="9"/>
        <v>14546386</v>
      </c>
      <c r="G595" s="34" t="s">
        <v>440</v>
      </c>
      <c r="H595" s="34">
        <v>92252</v>
      </c>
      <c r="I595" t="s">
        <v>777</v>
      </c>
      <c r="J595" t="s">
        <v>43</v>
      </c>
      <c r="K595" t="s">
        <v>16239</v>
      </c>
      <c r="L595" t="s">
        <v>319</v>
      </c>
      <c r="M595" t="s">
        <v>779</v>
      </c>
      <c r="N595" t="s">
        <v>29</v>
      </c>
      <c r="O595" t="s">
        <v>30</v>
      </c>
      <c r="P595" t="s">
        <v>16240</v>
      </c>
      <c r="Q595" t="s">
        <v>32</v>
      </c>
      <c r="R595" t="s">
        <v>33</v>
      </c>
      <c r="S595" t="s">
        <v>33</v>
      </c>
      <c r="T595" t="s">
        <v>33</v>
      </c>
      <c r="U595" t="s">
        <v>33</v>
      </c>
      <c r="V595" t="s">
        <v>33</v>
      </c>
      <c r="W595" t="s">
        <v>33</v>
      </c>
    </row>
    <row r="596" spans="1:23" hidden="1">
      <c r="A596" t="s">
        <v>16160</v>
      </c>
      <c r="B596" t="s">
        <v>21</v>
      </c>
      <c r="C596" t="s">
        <v>22</v>
      </c>
      <c r="D596" s="47">
        <v>1664.75</v>
      </c>
      <c r="E596" t="s">
        <v>16241</v>
      </c>
      <c r="F596" t="str">
        <f t="shared" si="9"/>
        <v>21775276</v>
      </c>
      <c r="G596" s="34" t="s">
        <v>1064</v>
      </c>
      <c r="H596" s="34" t="s">
        <v>16242</v>
      </c>
      <c r="I596" t="s">
        <v>181</v>
      </c>
      <c r="J596" t="s">
        <v>182</v>
      </c>
      <c r="K596" t="s">
        <v>183</v>
      </c>
      <c r="L596" t="s">
        <v>184</v>
      </c>
      <c r="M596" t="s">
        <v>185</v>
      </c>
      <c r="N596" t="s">
        <v>47</v>
      </c>
      <c r="O596" t="s">
        <v>54</v>
      </c>
      <c r="P596" t="s">
        <v>32</v>
      </c>
      <c r="Q596" t="s">
        <v>33</v>
      </c>
      <c r="R596" t="s">
        <v>33</v>
      </c>
      <c r="S596" t="s">
        <v>33</v>
      </c>
      <c r="T596" t="s">
        <v>33</v>
      </c>
      <c r="U596" t="s">
        <v>33</v>
      </c>
      <c r="V596" t="s">
        <v>33</v>
      </c>
      <c r="W596" t="s">
        <v>33</v>
      </c>
    </row>
    <row r="597" spans="1:23" hidden="1">
      <c r="A597" t="s">
        <v>16160</v>
      </c>
      <c r="B597" t="s">
        <v>21</v>
      </c>
      <c r="C597" t="s">
        <v>22</v>
      </c>
      <c r="D597" s="47">
        <v>1244.45</v>
      </c>
      <c r="E597" t="s">
        <v>16243</v>
      </c>
      <c r="F597" t="str">
        <f t="shared" si="9"/>
        <v>21563663</v>
      </c>
      <c r="G597" s="34" t="s">
        <v>440</v>
      </c>
      <c r="H597" s="34">
        <v>92252</v>
      </c>
      <c r="I597" t="s">
        <v>24</v>
      </c>
      <c r="J597" t="s">
        <v>25</v>
      </c>
      <c r="K597" t="s">
        <v>16244</v>
      </c>
      <c r="L597" t="s">
        <v>39</v>
      </c>
      <c r="M597" t="s">
        <v>28</v>
      </c>
      <c r="N597" t="s">
        <v>29</v>
      </c>
      <c r="O597" t="s">
        <v>30</v>
      </c>
      <c r="P597" t="s">
        <v>16245</v>
      </c>
      <c r="Q597" t="s">
        <v>32</v>
      </c>
      <c r="R597" t="s">
        <v>33</v>
      </c>
      <c r="S597" t="s">
        <v>33</v>
      </c>
      <c r="T597" t="s">
        <v>33</v>
      </c>
      <c r="U597" t="s">
        <v>33</v>
      </c>
      <c r="V597" t="s">
        <v>33</v>
      </c>
      <c r="W597" t="s">
        <v>33</v>
      </c>
    </row>
    <row r="598" spans="1:23" hidden="1">
      <c r="A598" t="s">
        <v>16160</v>
      </c>
      <c r="B598" t="s">
        <v>21</v>
      </c>
      <c r="C598" t="s">
        <v>22</v>
      </c>
      <c r="D598" s="47">
        <v>1218.4100000000001</v>
      </c>
      <c r="E598" t="s">
        <v>16246</v>
      </c>
      <c r="F598" t="str">
        <f t="shared" si="9"/>
        <v>52899729</v>
      </c>
      <c r="G598" s="34" t="s">
        <v>440</v>
      </c>
      <c r="H598" s="34">
        <v>92252</v>
      </c>
      <c r="I598" t="s">
        <v>49</v>
      </c>
      <c r="J598" t="s">
        <v>50</v>
      </c>
      <c r="K598" t="s">
        <v>51</v>
      </c>
      <c r="L598" t="s">
        <v>899</v>
      </c>
      <c r="M598" t="s">
        <v>53</v>
      </c>
      <c r="N598" t="s">
        <v>29</v>
      </c>
      <c r="O598" t="s">
        <v>54</v>
      </c>
      <c r="P598" t="s">
        <v>16247</v>
      </c>
      <c r="Q598" t="s">
        <v>32</v>
      </c>
      <c r="R598" t="s">
        <v>33</v>
      </c>
      <c r="S598" t="s">
        <v>33</v>
      </c>
      <c r="T598" t="s">
        <v>33</v>
      </c>
      <c r="U598" t="s">
        <v>33</v>
      </c>
      <c r="V598" t="s">
        <v>33</v>
      </c>
      <c r="W598" t="s">
        <v>33</v>
      </c>
    </row>
    <row r="599" spans="1:23" hidden="1">
      <c r="A599" t="s">
        <v>16160</v>
      </c>
      <c r="B599" t="s">
        <v>21</v>
      </c>
      <c r="C599" t="s">
        <v>22</v>
      </c>
      <c r="D599" s="47">
        <v>1022.92</v>
      </c>
      <c r="E599" t="s">
        <v>16248</v>
      </c>
      <c r="F599" t="str">
        <f t="shared" si="9"/>
        <v>52970347</v>
      </c>
      <c r="G599" s="34" t="s">
        <v>440</v>
      </c>
      <c r="H599" s="34">
        <v>92252</v>
      </c>
      <c r="I599" t="s">
        <v>720</v>
      </c>
      <c r="J599" t="s">
        <v>50</v>
      </c>
      <c r="K599" t="s">
        <v>721</v>
      </c>
      <c r="L599" t="s">
        <v>80</v>
      </c>
      <c r="M599" t="s">
        <v>53</v>
      </c>
      <c r="N599" t="s">
        <v>47</v>
      </c>
      <c r="O599" t="s">
        <v>382</v>
      </c>
      <c r="P599" t="s">
        <v>16249</v>
      </c>
      <c r="Q599" t="s">
        <v>32</v>
      </c>
      <c r="R599" t="s">
        <v>33</v>
      </c>
      <c r="S599" t="s">
        <v>33</v>
      </c>
      <c r="T599" t="s">
        <v>33</v>
      </c>
      <c r="U599" t="s">
        <v>33</v>
      </c>
      <c r="V599" t="s">
        <v>33</v>
      </c>
      <c r="W599" t="s">
        <v>33</v>
      </c>
    </row>
    <row r="600" spans="1:23" hidden="1">
      <c r="A600" t="s">
        <v>16160</v>
      </c>
      <c r="B600" t="s">
        <v>21</v>
      </c>
      <c r="C600" t="s">
        <v>22</v>
      </c>
      <c r="D600" s="47">
        <v>843.2</v>
      </c>
      <c r="E600" t="s">
        <v>16250</v>
      </c>
      <c r="F600" t="str">
        <f t="shared" si="9"/>
        <v>10007660</v>
      </c>
      <c r="G600" s="34" t="s">
        <v>1059</v>
      </c>
      <c r="H600" s="34" t="s">
        <v>16251</v>
      </c>
      <c r="I600" t="s">
        <v>1015</v>
      </c>
      <c r="J600" t="s">
        <v>43</v>
      </c>
      <c r="K600" t="s">
        <v>16252</v>
      </c>
      <c r="L600" t="s">
        <v>1017</v>
      </c>
      <c r="M600" t="s">
        <v>1018</v>
      </c>
      <c r="N600" t="s">
        <v>29</v>
      </c>
      <c r="O600" t="s">
        <v>30</v>
      </c>
      <c r="P600" t="s">
        <v>16253</v>
      </c>
      <c r="Q600" t="s">
        <v>32</v>
      </c>
      <c r="R600" t="s">
        <v>33</v>
      </c>
      <c r="S600" t="s">
        <v>33</v>
      </c>
      <c r="T600" t="s">
        <v>33</v>
      </c>
      <c r="U600" t="s">
        <v>33</v>
      </c>
      <c r="V600" t="s">
        <v>33</v>
      </c>
      <c r="W600" t="s">
        <v>33</v>
      </c>
    </row>
    <row r="601" spans="1:23" hidden="1">
      <c r="A601" t="s">
        <v>16160</v>
      </c>
      <c r="B601" t="s">
        <v>21</v>
      </c>
      <c r="C601" t="s">
        <v>22</v>
      </c>
      <c r="D601" s="47">
        <v>754.69</v>
      </c>
      <c r="E601" t="s">
        <v>16254</v>
      </c>
      <c r="F601" t="str">
        <f t="shared" ref="F601:F664" si="10">RIGHT(E601,8)</f>
        <v>80659836</v>
      </c>
      <c r="G601" s="32">
        <v>2310</v>
      </c>
      <c r="H601" s="32">
        <v>3363</v>
      </c>
      <c r="I601" t="s">
        <v>1006</v>
      </c>
      <c r="J601" t="s">
        <v>1007</v>
      </c>
      <c r="K601" t="s">
        <v>1008</v>
      </c>
      <c r="L601" t="s">
        <v>80</v>
      </c>
      <c r="M601" t="s">
        <v>1009</v>
      </c>
      <c r="N601" t="s">
        <v>47</v>
      </c>
      <c r="O601" t="s">
        <v>30</v>
      </c>
      <c r="P601" t="s">
        <v>32</v>
      </c>
      <c r="Q601" t="s">
        <v>33</v>
      </c>
      <c r="R601" t="s">
        <v>33</v>
      </c>
      <c r="S601" t="s">
        <v>33</v>
      </c>
      <c r="T601" t="s">
        <v>33</v>
      </c>
      <c r="U601" t="s">
        <v>33</v>
      </c>
      <c r="V601" t="s">
        <v>33</v>
      </c>
      <c r="W601" t="s">
        <v>33</v>
      </c>
    </row>
    <row r="602" spans="1:23" hidden="1">
      <c r="A602" t="s">
        <v>16160</v>
      </c>
      <c r="B602" t="s">
        <v>21</v>
      </c>
      <c r="C602" t="s">
        <v>22</v>
      </c>
      <c r="D602" s="47">
        <v>651.69000000000005</v>
      </c>
      <c r="E602" t="s">
        <v>16255</v>
      </c>
      <c r="F602" t="str">
        <f t="shared" si="10"/>
        <v>14569877</v>
      </c>
      <c r="G602" s="34" t="s">
        <v>1063</v>
      </c>
      <c r="H602" s="34" t="s">
        <v>16256</v>
      </c>
      <c r="I602" t="s">
        <v>1744</v>
      </c>
      <c r="J602" t="s">
        <v>571</v>
      </c>
      <c r="K602" t="s">
        <v>16257</v>
      </c>
      <c r="L602" t="s">
        <v>1746</v>
      </c>
      <c r="M602" t="s">
        <v>573</v>
      </c>
      <c r="N602" t="s">
        <v>47</v>
      </c>
      <c r="O602" t="s">
        <v>30</v>
      </c>
      <c r="P602" t="s">
        <v>16258</v>
      </c>
      <c r="Q602" t="s">
        <v>32</v>
      </c>
      <c r="R602" t="s">
        <v>33</v>
      </c>
      <c r="S602" t="s">
        <v>33</v>
      </c>
      <c r="T602" t="s">
        <v>33</v>
      </c>
      <c r="U602" t="s">
        <v>33</v>
      </c>
      <c r="V602" t="s">
        <v>33</v>
      </c>
      <c r="W602" t="s">
        <v>33</v>
      </c>
    </row>
    <row r="603" spans="1:23" hidden="1">
      <c r="A603" t="s">
        <v>16160</v>
      </c>
      <c r="B603" t="s">
        <v>21</v>
      </c>
      <c r="C603" t="s">
        <v>22</v>
      </c>
      <c r="D603" s="47">
        <v>129.5</v>
      </c>
      <c r="E603" t="s">
        <v>16259</v>
      </c>
      <c r="F603" t="str">
        <f t="shared" si="10"/>
        <v>71455399</v>
      </c>
      <c r="G603" s="34" t="s">
        <v>4817</v>
      </c>
      <c r="H603" s="34" t="s">
        <v>17708</v>
      </c>
      <c r="I603" t="s">
        <v>2562</v>
      </c>
      <c r="J603" t="s">
        <v>336</v>
      </c>
      <c r="K603" t="s">
        <v>2563</v>
      </c>
      <c r="L603" t="s">
        <v>45</v>
      </c>
      <c r="M603" t="s">
        <v>2564</v>
      </c>
      <c r="N603" t="s">
        <v>47</v>
      </c>
      <c r="O603" t="s">
        <v>30</v>
      </c>
      <c r="P603" t="s">
        <v>32</v>
      </c>
      <c r="Q603" t="s">
        <v>33</v>
      </c>
      <c r="R603" t="s">
        <v>33</v>
      </c>
      <c r="S603" t="s">
        <v>33</v>
      </c>
      <c r="T603" t="s">
        <v>33</v>
      </c>
      <c r="U603" t="s">
        <v>33</v>
      </c>
      <c r="V603" t="s">
        <v>33</v>
      </c>
      <c r="W603" t="s">
        <v>33</v>
      </c>
    </row>
    <row r="604" spans="1:23" hidden="1">
      <c r="A604" t="s">
        <v>16160</v>
      </c>
      <c r="B604" t="s">
        <v>21</v>
      </c>
      <c r="C604" t="s">
        <v>22</v>
      </c>
      <c r="D604" s="47">
        <v>85</v>
      </c>
      <c r="E604" t="s">
        <v>16260</v>
      </c>
      <c r="F604" t="str">
        <f t="shared" si="10"/>
        <v>21565154</v>
      </c>
      <c r="G604" s="34" t="s">
        <v>1066</v>
      </c>
      <c r="H604" s="34" t="s">
        <v>16602</v>
      </c>
      <c r="I604" t="s">
        <v>24</v>
      </c>
      <c r="J604" t="s">
        <v>25</v>
      </c>
      <c r="K604" t="s">
        <v>16261</v>
      </c>
      <c r="L604" t="s">
        <v>27</v>
      </c>
      <c r="M604" t="s">
        <v>28</v>
      </c>
      <c r="N604" t="s">
        <v>29</v>
      </c>
      <c r="O604" t="s">
        <v>30</v>
      </c>
      <c r="P604" t="s">
        <v>16262</v>
      </c>
      <c r="Q604" t="s">
        <v>32</v>
      </c>
      <c r="R604" t="s">
        <v>33</v>
      </c>
      <c r="S604" t="s">
        <v>33</v>
      </c>
      <c r="T604" t="s">
        <v>33</v>
      </c>
      <c r="U604" t="s">
        <v>33</v>
      </c>
      <c r="V604" t="s">
        <v>33</v>
      </c>
      <c r="W604" t="s">
        <v>33</v>
      </c>
    </row>
    <row r="605" spans="1:23" hidden="1">
      <c r="A605" t="s">
        <v>16160</v>
      </c>
      <c r="B605" t="s">
        <v>21</v>
      </c>
      <c r="C605" t="s">
        <v>22</v>
      </c>
      <c r="D605" s="47">
        <v>0.11</v>
      </c>
      <c r="E605" t="s">
        <v>16263</v>
      </c>
      <c r="F605" t="str">
        <f t="shared" si="10"/>
        <v>32472371</v>
      </c>
      <c r="G605" s="34" t="s">
        <v>440</v>
      </c>
      <c r="H605" s="34">
        <v>92252</v>
      </c>
      <c r="I605" t="s">
        <v>16264</v>
      </c>
      <c r="J605" t="s">
        <v>16265</v>
      </c>
      <c r="K605" t="s">
        <v>405</v>
      </c>
      <c r="L605" t="s">
        <v>45</v>
      </c>
      <c r="M605" t="s">
        <v>16266</v>
      </c>
      <c r="N605" t="s">
        <v>47</v>
      </c>
      <c r="O605" t="s">
        <v>30</v>
      </c>
      <c r="P605" t="s">
        <v>16267</v>
      </c>
      <c r="Q605" t="s">
        <v>32</v>
      </c>
      <c r="R605" t="s">
        <v>33</v>
      </c>
      <c r="S605" t="s">
        <v>33</v>
      </c>
      <c r="T605" t="s">
        <v>33</v>
      </c>
      <c r="U605" t="s">
        <v>33</v>
      </c>
      <c r="V605" t="s">
        <v>33</v>
      </c>
      <c r="W605" t="s">
        <v>33</v>
      </c>
    </row>
    <row r="606" spans="1:23" hidden="1">
      <c r="A606" t="s">
        <v>16160</v>
      </c>
      <c r="B606" t="s">
        <v>21</v>
      </c>
      <c r="C606" t="s">
        <v>22</v>
      </c>
      <c r="D606" s="47">
        <v>300139.84000000003</v>
      </c>
      <c r="E606" t="s">
        <v>16268</v>
      </c>
      <c r="F606" t="str">
        <f t="shared" si="10"/>
        <v>00000622</v>
      </c>
      <c r="G606" s="34" t="s">
        <v>440</v>
      </c>
      <c r="H606" s="34" t="s">
        <v>16603</v>
      </c>
      <c r="I606" t="s">
        <v>288</v>
      </c>
      <c r="J606" t="s">
        <v>289</v>
      </c>
      <c r="K606" t="s">
        <v>16269</v>
      </c>
      <c r="L606" t="s">
        <v>482</v>
      </c>
      <c r="M606" t="s">
        <v>292</v>
      </c>
      <c r="N606" t="s">
        <v>29</v>
      </c>
      <c r="O606" t="s">
        <v>30</v>
      </c>
      <c r="P606" t="s">
        <v>16270</v>
      </c>
      <c r="Q606" t="s">
        <v>32</v>
      </c>
      <c r="R606" t="s">
        <v>33</v>
      </c>
      <c r="S606" t="s">
        <v>33</v>
      </c>
      <c r="T606" t="s">
        <v>33</v>
      </c>
      <c r="U606" t="s">
        <v>33</v>
      </c>
      <c r="V606" t="s">
        <v>33</v>
      </c>
      <c r="W606" t="s">
        <v>33</v>
      </c>
    </row>
    <row r="607" spans="1:23" hidden="1">
      <c r="A607" t="s">
        <v>16160</v>
      </c>
      <c r="B607" t="s">
        <v>21</v>
      </c>
      <c r="C607" t="s">
        <v>22</v>
      </c>
      <c r="D607" s="47">
        <v>156839.56</v>
      </c>
      <c r="E607" t="s">
        <v>16271</v>
      </c>
      <c r="F607" t="str">
        <f t="shared" si="10"/>
        <v>00000626</v>
      </c>
      <c r="G607" s="34" t="s">
        <v>440</v>
      </c>
      <c r="H607" s="34" t="s">
        <v>16603</v>
      </c>
      <c r="I607" t="s">
        <v>288</v>
      </c>
      <c r="J607" t="s">
        <v>289</v>
      </c>
      <c r="K607" t="s">
        <v>16269</v>
      </c>
      <c r="L607" t="s">
        <v>486</v>
      </c>
      <c r="M607" t="s">
        <v>292</v>
      </c>
      <c r="N607" t="s">
        <v>29</v>
      </c>
      <c r="O607" t="s">
        <v>30</v>
      </c>
      <c r="P607" t="s">
        <v>16272</v>
      </c>
      <c r="Q607" t="s">
        <v>32</v>
      </c>
      <c r="R607" t="s">
        <v>33</v>
      </c>
      <c r="S607" t="s">
        <v>33</v>
      </c>
      <c r="T607" t="s">
        <v>33</v>
      </c>
      <c r="U607" t="s">
        <v>33</v>
      </c>
      <c r="V607" t="s">
        <v>33</v>
      </c>
      <c r="W607" t="s">
        <v>33</v>
      </c>
    </row>
    <row r="608" spans="1:23" hidden="1">
      <c r="A608" t="s">
        <v>16160</v>
      </c>
      <c r="B608" t="s">
        <v>21</v>
      </c>
      <c r="C608" t="s">
        <v>22</v>
      </c>
      <c r="D608" s="47">
        <v>43899.02</v>
      </c>
      <c r="E608" t="s">
        <v>16273</v>
      </c>
      <c r="F608" t="str">
        <f t="shared" si="10"/>
        <v>00000624</v>
      </c>
      <c r="G608" s="34" t="s">
        <v>440</v>
      </c>
      <c r="H608" s="34" t="s">
        <v>16603</v>
      </c>
      <c r="I608" t="s">
        <v>288</v>
      </c>
      <c r="J608" t="s">
        <v>289</v>
      </c>
      <c r="K608" t="s">
        <v>16269</v>
      </c>
      <c r="L608" t="s">
        <v>3523</v>
      </c>
      <c r="M608" t="s">
        <v>292</v>
      </c>
      <c r="N608" t="s">
        <v>29</v>
      </c>
      <c r="O608" t="s">
        <v>30</v>
      </c>
      <c r="P608" t="s">
        <v>16274</v>
      </c>
      <c r="Q608" t="s">
        <v>32</v>
      </c>
      <c r="R608" t="s">
        <v>33</v>
      </c>
      <c r="S608" t="s">
        <v>33</v>
      </c>
      <c r="T608" t="s">
        <v>33</v>
      </c>
      <c r="U608" t="s">
        <v>33</v>
      </c>
      <c r="V608" t="s">
        <v>33</v>
      </c>
      <c r="W608" t="s">
        <v>33</v>
      </c>
    </row>
    <row r="609" spans="1:23" hidden="1">
      <c r="A609" t="s">
        <v>16160</v>
      </c>
      <c r="B609" t="s">
        <v>21</v>
      </c>
      <c r="C609" t="s">
        <v>22</v>
      </c>
      <c r="D609" s="47">
        <v>27569.48</v>
      </c>
      <c r="E609" t="s">
        <v>2091</v>
      </c>
      <c r="F609" t="str">
        <f t="shared" si="10"/>
        <v>00000623</v>
      </c>
      <c r="G609" s="34" t="s">
        <v>440</v>
      </c>
      <c r="H609" s="34" t="s">
        <v>16603</v>
      </c>
      <c r="I609" t="s">
        <v>288</v>
      </c>
      <c r="J609" t="s">
        <v>289</v>
      </c>
      <c r="K609" t="s">
        <v>16269</v>
      </c>
      <c r="L609" t="s">
        <v>486</v>
      </c>
      <c r="M609" t="s">
        <v>292</v>
      </c>
      <c r="N609" t="s">
        <v>29</v>
      </c>
      <c r="O609" t="s">
        <v>30</v>
      </c>
      <c r="P609" t="s">
        <v>16275</v>
      </c>
      <c r="Q609" t="s">
        <v>32</v>
      </c>
      <c r="R609" t="s">
        <v>33</v>
      </c>
      <c r="S609" t="s">
        <v>33</v>
      </c>
      <c r="T609" t="s">
        <v>33</v>
      </c>
      <c r="U609" t="s">
        <v>33</v>
      </c>
      <c r="V609" t="s">
        <v>33</v>
      </c>
      <c r="W609" t="s">
        <v>33</v>
      </c>
    </row>
    <row r="610" spans="1:23" hidden="1">
      <c r="A610" t="s">
        <v>16160</v>
      </c>
      <c r="B610" t="s">
        <v>21</v>
      </c>
      <c r="C610" t="s">
        <v>22</v>
      </c>
      <c r="D610" s="47">
        <v>7912.66</v>
      </c>
      <c r="E610" t="s">
        <v>4892</v>
      </c>
      <c r="F610" t="str">
        <f t="shared" si="10"/>
        <v>00000625</v>
      </c>
      <c r="G610" s="34" t="s">
        <v>440</v>
      </c>
      <c r="H610" s="34" t="s">
        <v>16603</v>
      </c>
      <c r="I610" t="s">
        <v>288</v>
      </c>
      <c r="J610" t="s">
        <v>289</v>
      </c>
      <c r="K610" t="s">
        <v>16269</v>
      </c>
      <c r="L610" t="s">
        <v>517</v>
      </c>
      <c r="M610" t="s">
        <v>292</v>
      </c>
      <c r="N610" t="s">
        <v>29</v>
      </c>
      <c r="O610" t="s">
        <v>30</v>
      </c>
      <c r="P610" t="s">
        <v>16276</v>
      </c>
      <c r="Q610" t="s">
        <v>32</v>
      </c>
      <c r="R610" t="s">
        <v>33</v>
      </c>
      <c r="S610" t="s">
        <v>33</v>
      </c>
      <c r="T610" t="s">
        <v>33</v>
      </c>
      <c r="U610" t="s">
        <v>33</v>
      </c>
      <c r="V610" t="s">
        <v>33</v>
      </c>
      <c r="W610" t="s">
        <v>33</v>
      </c>
    </row>
    <row r="611" spans="1:23" hidden="1">
      <c r="A611" t="s">
        <v>16277</v>
      </c>
      <c r="B611" t="s">
        <v>21</v>
      </c>
      <c r="C611" t="s">
        <v>22</v>
      </c>
      <c r="D611" s="47">
        <v>10528510.75</v>
      </c>
      <c r="E611" t="s">
        <v>16278</v>
      </c>
      <c r="F611" t="str">
        <f t="shared" si="10"/>
        <v>43510071</v>
      </c>
      <c r="G611" s="34" t="s">
        <v>440</v>
      </c>
      <c r="H611" s="34" t="s">
        <v>16604</v>
      </c>
      <c r="I611" t="s">
        <v>309</v>
      </c>
      <c r="J611" t="s">
        <v>310</v>
      </c>
      <c r="K611" t="s">
        <v>311</v>
      </c>
      <c r="L611" t="s">
        <v>80</v>
      </c>
      <c r="M611" t="s">
        <v>312</v>
      </c>
      <c r="N611" t="s">
        <v>47</v>
      </c>
      <c r="O611" t="s">
        <v>30</v>
      </c>
      <c r="P611" t="s">
        <v>32</v>
      </c>
      <c r="Q611" t="s">
        <v>33</v>
      </c>
      <c r="R611" t="s">
        <v>33</v>
      </c>
      <c r="S611" t="s">
        <v>33</v>
      </c>
      <c r="T611" t="s">
        <v>33</v>
      </c>
      <c r="U611" t="s">
        <v>33</v>
      </c>
      <c r="V611" t="s">
        <v>33</v>
      </c>
      <c r="W611" t="s">
        <v>33</v>
      </c>
    </row>
    <row r="612" spans="1:23" hidden="1">
      <c r="A612" t="s">
        <v>16277</v>
      </c>
      <c r="B612" t="s">
        <v>21</v>
      </c>
      <c r="C612" t="s">
        <v>22</v>
      </c>
      <c r="D612" s="47">
        <v>363061.2</v>
      </c>
      <c r="E612" t="s">
        <v>16279</v>
      </c>
      <c r="F612" t="str">
        <f t="shared" si="10"/>
        <v>53133970</v>
      </c>
      <c r="G612" s="34" t="s">
        <v>440</v>
      </c>
      <c r="H612" s="34" t="s">
        <v>16605</v>
      </c>
      <c r="I612" t="s">
        <v>950</v>
      </c>
      <c r="J612" t="s">
        <v>50</v>
      </c>
      <c r="K612" t="s">
        <v>951</v>
      </c>
      <c r="L612" t="s">
        <v>80</v>
      </c>
      <c r="M612" t="s">
        <v>53</v>
      </c>
      <c r="N612" t="s">
        <v>47</v>
      </c>
      <c r="O612" t="s">
        <v>316</v>
      </c>
      <c r="P612" t="s">
        <v>16280</v>
      </c>
      <c r="Q612" t="s">
        <v>32</v>
      </c>
      <c r="R612" t="s">
        <v>33</v>
      </c>
      <c r="S612" t="s">
        <v>33</v>
      </c>
      <c r="T612" t="s">
        <v>33</v>
      </c>
      <c r="U612" t="s">
        <v>33</v>
      </c>
      <c r="V612" t="s">
        <v>33</v>
      </c>
      <c r="W612" t="s">
        <v>33</v>
      </c>
    </row>
    <row r="613" spans="1:23" hidden="1">
      <c r="A613" t="s">
        <v>16277</v>
      </c>
      <c r="B613" t="s">
        <v>21</v>
      </c>
      <c r="C613" t="s">
        <v>22</v>
      </c>
      <c r="D613" s="47">
        <v>264485.3</v>
      </c>
      <c r="E613" t="s">
        <v>16281</v>
      </c>
      <c r="F613" t="str">
        <f t="shared" si="10"/>
        <v>25926349</v>
      </c>
      <c r="G613" s="34" t="s">
        <v>440</v>
      </c>
      <c r="H613" s="34">
        <v>92254</v>
      </c>
      <c r="I613" t="s">
        <v>4853</v>
      </c>
      <c r="J613" t="s">
        <v>3082</v>
      </c>
      <c r="K613" t="s">
        <v>4712</v>
      </c>
      <c r="L613" t="s">
        <v>16282</v>
      </c>
      <c r="M613" t="s">
        <v>4854</v>
      </c>
      <c r="N613" t="s">
        <v>4855</v>
      </c>
      <c r="O613" t="s">
        <v>30</v>
      </c>
      <c r="P613" t="s">
        <v>32</v>
      </c>
      <c r="Q613" t="s">
        <v>33</v>
      </c>
      <c r="R613" t="s">
        <v>33</v>
      </c>
      <c r="S613" t="s">
        <v>33</v>
      </c>
      <c r="T613" t="s">
        <v>33</v>
      </c>
      <c r="U613" t="s">
        <v>33</v>
      </c>
      <c r="V613" t="s">
        <v>33</v>
      </c>
      <c r="W613" t="s">
        <v>33</v>
      </c>
    </row>
    <row r="614" spans="1:23" hidden="1">
      <c r="A614" t="s">
        <v>16277</v>
      </c>
      <c r="B614" t="s">
        <v>21</v>
      </c>
      <c r="C614" t="s">
        <v>22</v>
      </c>
      <c r="D614" s="47">
        <v>222187.2</v>
      </c>
      <c r="E614" t="s">
        <v>16283</v>
      </c>
      <c r="F614" t="str">
        <f t="shared" si="10"/>
        <v>25926348</v>
      </c>
      <c r="G614" s="34" t="s">
        <v>440</v>
      </c>
      <c r="H614" s="34">
        <v>92254</v>
      </c>
      <c r="I614" t="s">
        <v>4853</v>
      </c>
      <c r="J614" t="s">
        <v>3082</v>
      </c>
      <c r="K614" t="s">
        <v>4712</v>
      </c>
      <c r="L614" t="s">
        <v>16284</v>
      </c>
      <c r="M614" t="s">
        <v>4854</v>
      </c>
      <c r="N614" t="s">
        <v>4855</v>
      </c>
      <c r="O614" t="s">
        <v>30</v>
      </c>
      <c r="P614" t="s">
        <v>32</v>
      </c>
      <c r="Q614" t="s">
        <v>33</v>
      </c>
      <c r="R614" t="s">
        <v>33</v>
      </c>
      <c r="S614" t="s">
        <v>33</v>
      </c>
      <c r="T614" t="s">
        <v>33</v>
      </c>
      <c r="U614" t="s">
        <v>33</v>
      </c>
      <c r="V614" t="s">
        <v>33</v>
      </c>
      <c r="W614" t="s">
        <v>33</v>
      </c>
    </row>
    <row r="615" spans="1:23" hidden="1">
      <c r="A615" t="s">
        <v>16277</v>
      </c>
      <c r="B615" t="s">
        <v>21</v>
      </c>
      <c r="C615" t="s">
        <v>22</v>
      </c>
      <c r="D615" s="47">
        <v>212587.5</v>
      </c>
      <c r="E615" t="s">
        <v>16285</v>
      </c>
      <c r="F615" t="str">
        <f t="shared" si="10"/>
        <v>25581167</v>
      </c>
      <c r="G615" s="34" t="s">
        <v>440</v>
      </c>
      <c r="H615" s="34" t="s">
        <v>16605</v>
      </c>
      <c r="I615" t="s">
        <v>24</v>
      </c>
      <c r="J615" t="s">
        <v>25</v>
      </c>
      <c r="K615" t="s">
        <v>16286</v>
      </c>
      <c r="L615" t="s">
        <v>27</v>
      </c>
      <c r="M615" t="s">
        <v>28</v>
      </c>
      <c r="N615" t="s">
        <v>29</v>
      </c>
      <c r="O615" t="s">
        <v>30</v>
      </c>
      <c r="P615" t="s">
        <v>16287</v>
      </c>
      <c r="Q615" t="s">
        <v>32</v>
      </c>
      <c r="R615" t="s">
        <v>33</v>
      </c>
      <c r="S615" t="s">
        <v>33</v>
      </c>
      <c r="T615" t="s">
        <v>33</v>
      </c>
      <c r="U615" t="s">
        <v>33</v>
      </c>
      <c r="V615" t="s">
        <v>33</v>
      </c>
      <c r="W615" t="s">
        <v>33</v>
      </c>
    </row>
    <row r="616" spans="1:23" hidden="1">
      <c r="A616" t="s">
        <v>16277</v>
      </c>
      <c r="B616" t="s">
        <v>21</v>
      </c>
      <c r="C616" t="s">
        <v>22</v>
      </c>
      <c r="D616" s="47">
        <v>131250</v>
      </c>
      <c r="E616" t="s">
        <v>16288</v>
      </c>
      <c r="F616" t="str">
        <f t="shared" si="10"/>
        <v>25581185</v>
      </c>
      <c r="G616" s="34" t="s">
        <v>440</v>
      </c>
      <c r="H616" s="34" t="s">
        <v>16605</v>
      </c>
      <c r="I616" t="s">
        <v>24</v>
      </c>
      <c r="J616" t="s">
        <v>25</v>
      </c>
      <c r="K616" t="s">
        <v>16289</v>
      </c>
      <c r="L616" t="s">
        <v>27</v>
      </c>
      <c r="M616" t="s">
        <v>28</v>
      </c>
      <c r="N616" t="s">
        <v>29</v>
      </c>
      <c r="O616" t="s">
        <v>30</v>
      </c>
      <c r="P616" t="s">
        <v>16290</v>
      </c>
      <c r="Q616" t="s">
        <v>32</v>
      </c>
      <c r="R616" t="s">
        <v>33</v>
      </c>
      <c r="S616" t="s">
        <v>33</v>
      </c>
      <c r="T616" t="s">
        <v>33</v>
      </c>
      <c r="U616" t="s">
        <v>33</v>
      </c>
      <c r="V616" t="s">
        <v>33</v>
      </c>
      <c r="W616" t="s">
        <v>33</v>
      </c>
    </row>
    <row r="617" spans="1:23" hidden="1">
      <c r="A617" t="s">
        <v>16277</v>
      </c>
      <c r="B617" t="s">
        <v>21</v>
      </c>
      <c r="C617" t="s">
        <v>22</v>
      </c>
      <c r="D617" s="47">
        <v>122875</v>
      </c>
      <c r="E617" t="s">
        <v>16291</v>
      </c>
      <c r="F617" t="str">
        <f t="shared" si="10"/>
        <v>25574322</v>
      </c>
      <c r="G617" s="34" t="s">
        <v>440</v>
      </c>
      <c r="H617" s="34" t="s">
        <v>16605</v>
      </c>
      <c r="I617" t="s">
        <v>24</v>
      </c>
      <c r="J617" t="s">
        <v>25</v>
      </c>
      <c r="K617" t="s">
        <v>16292</v>
      </c>
      <c r="L617" t="s">
        <v>27</v>
      </c>
      <c r="M617" t="s">
        <v>28</v>
      </c>
      <c r="N617" t="s">
        <v>29</v>
      </c>
      <c r="O617" t="s">
        <v>30</v>
      </c>
      <c r="P617" t="s">
        <v>16293</v>
      </c>
      <c r="Q617" t="s">
        <v>32</v>
      </c>
      <c r="R617" t="s">
        <v>33</v>
      </c>
      <c r="S617" t="s">
        <v>33</v>
      </c>
      <c r="T617" t="s">
        <v>33</v>
      </c>
      <c r="U617" t="s">
        <v>33</v>
      </c>
      <c r="V617" t="s">
        <v>33</v>
      </c>
      <c r="W617" t="s">
        <v>33</v>
      </c>
    </row>
    <row r="618" spans="1:23" hidden="1">
      <c r="A618" t="s">
        <v>16277</v>
      </c>
      <c r="B618" t="s">
        <v>21</v>
      </c>
      <c r="C618" t="s">
        <v>22</v>
      </c>
      <c r="D618" s="47">
        <v>82392.34</v>
      </c>
      <c r="E618" t="s">
        <v>16294</v>
      </c>
      <c r="F618" t="str">
        <f t="shared" si="10"/>
        <v>70152656</v>
      </c>
      <c r="G618" s="34" t="s">
        <v>440</v>
      </c>
      <c r="H618" s="34" t="s">
        <v>16605</v>
      </c>
      <c r="I618" t="s">
        <v>57</v>
      </c>
      <c r="J618" t="s">
        <v>58</v>
      </c>
      <c r="K618" t="s">
        <v>59</v>
      </c>
      <c r="L618" t="s">
        <v>27</v>
      </c>
      <c r="M618" t="s">
        <v>60</v>
      </c>
      <c r="N618" t="s">
        <v>29</v>
      </c>
      <c r="O618" t="s">
        <v>61</v>
      </c>
      <c r="P618" t="s">
        <v>16295</v>
      </c>
      <c r="Q618" t="s">
        <v>32</v>
      </c>
      <c r="R618" t="s">
        <v>33</v>
      </c>
      <c r="S618" t="s">
        <v>33</v>
      </c>
      <c r="T618" t="s">
        <v>33</v>
      </c>
      <c r="U618" t="s">
        <v>33</v>
      </c>
      <c r="V618" t="s">
        <v>33</v>
      </c>
      <c r="W618" t="s">
        <v>33</v>
      </c>
    </row>
    <row r="619" spans="1:23" hidden="1">
      <c r="A619" t="s">
        <v>16277</v>
      </c>
      <c r="B619" t="s">
        <v>21</v>
      </c>
      <c r="C619" t="s">
        <v>22</v>
      </c>
      <c r="D619" s="47">
        <v>80593</v>
      </c>
      <c r="E619" t="s">
        <v>16296</v>
      </c>
      <c r="F619" t="str">
        <f t="shared" si="10"/>
        <v>25581149</v>
      </c>
      <c r="G619" s="34" t="s">
        <v>440</v>
      </c>
      <c r="H619" s="34" t="s">
        <v>16605</v>
      </c>
      <c r="I619" t="s">
        <v>24</v>
      </c>
      <c r="J619" t="s">
        <v>25</v>
      </c>
      <c r="K619" t="s">
        <v>16297</v>
      </c>
      <c r="L619" t="s">
        <v>27</v>
      </c>
      <c r="M619" t="s">
        <v>28</v>
      </c>
      <c r="N619" t="s">
        <v>29</v>
      </c>
      <c r="O619" t="s">
        <v>30</v>
      </c>
      <c r="P619" t="s">
        <v>16298</v>
      </c>
      <c r="Q619" t="s">
        <v>32</v>
      </c>
      <c r="R619" t="s">
        <v>33</v>
      </c>
      <c r="S619" t="s">
        <v>33</v>
      </c>
      <c r="T619" t="s">
        <v>33</v>
      </c>
      <c r="U619" t="s">
        <v>33</v>
      </c>
      <c r="V619" t="s">
        <v>33</v>
      </c>
      <c r="W619" t="s">
        <v>33</v>
      </c>
    </row>
    <row r="620" spans="1:23" hidden="1">
      <c r="A620" t="s">
        <v>16277</v>
      </c>
      <c r="B620" t="s">
        <v>21</v>
      </c>
      <c r="C620" t="s">
        <v>22</v>
      </c>
      <c r="D620" s="47">
        <v>68573.67</v>
      </c>
      <c r="E620" t="s">
        <v>16299</v>
      </c>
      <c r="F620" t="str">
        <f t="shared" si="10"/>
        <v>22686118</v>
      </c>
      <c r="G620" s="34" t="s">
        <v>1066</v>
      </c>
      <c r="H620" s="34" t="s">
        <v>16300</v>
      </c>
      <c r="I620" t="s">
        <v>837</v>
      </c>
      <c r="J620" t="s">
        <v>2121</v>
      </c>
      <c r="K620" t="s">
        <v>839</v>
      </c>
      <c r="L620" t="s">
        <v>840</v>
      </c>
      <c r="M620" t="s">
        <v>841</v>
      </c>
      <c r="N620" t="s">
        <v>204</v>
      </c>
      <c r="O620" t="s">
        <v>30</v>
      </c>
      <c r="P620" t="s">
        <v>32</v>
      </c>
      <c r="Q620" t="s">
        <v>33</v>
      </c>
      <c r="R620" t="s">
        <v>33</v>
      </c>
      <c r="S620" t="s">
        <v>33</v>
      </c>
      <c r="T620" t="s">
        <v>33</v>
      </c>
      <c r="U620" t="s">
        <v>33</v>
      </c>
      <c r="V620" t="s">
        <v>33</v>
      </c>
      <c r="W620" t="s">
        <v>33</v>
      </c>
    </row>
    <row r="621" spans="1:23" hidden="1">
      <c r="A621" t="s">
        <v>16277</v>
      </c>
      <c r="B621" t="s">
        <v>21</v>
      </c>
      <c r="C621" t="s">
        <v>22</v>
      </c>
      <c r="D621" s="47">
        <v>67419.88</v>
      </c>
      <c r="E621" t="s">
        <v>16301</v>
      </c>
      <c r="F621" t="str">
        <f t="shared" si="10"/>
        <v>25570660</v>
      </c>
      <c r="G621" s="34" t="s">
        <v>440</v>
      </c>
      <c r="H621" s="34" t="s">
        <v>16605</v>
      </c>
      <c r="I621" t="s">
        <v>24</v>
      </c>
      <c r="J621" t="s">
        <v>25</v>
      </c>
      <c r="K621" t="s">
        <v>16302</v>
      </c>
      <c r="L621" t="s">
        <v>27</v>
      </c>
      <c r="M621" t="s">
        <v>28</v>
      </c>
      <c r="N621" t="s">
        <v>29</v>
      </c>
      <c r="O621" t="s">
        <v>30</v>
      </c>
      <c r="P621" t="s">
        <v>16303</v>
      </c>
      <c r="Q621" t="s">
        <v>32</v>
      </c>
      <c r="R621" t="s">
        <v>33</v>
      </c>
      <c r="S621" t="s">
        <v>33</v>
      </c>
      <c r="T621" t="s">
        <v>33</v>
      </c>
      <c r="U621" t="s">
        <v>33</v>
      </c>
      <c r="V621" t="s">
        <v>33</v>
      </c>
      <c r="W621" t="s">
        <v>33</v>
      </c>
    </row>
    <row r="622" spans="1:23" hidden="1">
      <c r="A622" t="s">
        <v>16277</v>
      </c>
      <c r="B622" t="s">
        <v>21</v>
      </c>
      <c r="C622" t="s">
        <v>22</v>
      </c>
      <c r="D622" s="47">
        <v>51250</v>
      </c>
      <c r="E622" t="s">
        <v>16304</v>
      </c>
      <c r="F622" t="str">
        <f t="shared" si="10"/>
        <v>56415696</v>
      </c>
      <c r="G622" s="34" t="s">
        <v>440</v>
      </c>
      <c r="H622" s="34" t="s">
        <v>16605</v>
      </c>
      <c r="I622" t="s">
        <v>104</v>
      </c>
      <c r="J622" t="s">
        <v>105</v>
      </c>
      <c r="K622" t="s">
        <v>106</v>
      </c>
      <c r="L622" t="s">
        <v>107</v>
      </c>
      <c r="M622" t="s">
        <v>108</v>
      </c>
      <c r="N622" t="s">
        <v>29</v>
      </c>
      <c r="O622" t="s">
        <v>54</v>
      </c>
      <c r="P622" t="s">
        <v>16305</v>
      </c>
      <c r="Q622" t="s">
        <v>32</v>
      </c>
      <c r="R622" t="s">
        <v>33</v>
      </c>
      <c r="S622" t="s">
        <v>33</v>
      </c>
      <c r="T622" t="s">
        <v>33</v>
      </c>
      <c r="U622" t="s">
        <v>33</v>
      </c>
      <c r="V622" t="s">
        <v>33</v>
      </c>
      <c r="W622" t="s">
        <v>33</v>
      </c>
    </row>
    <row r="623" spans="1:23" hidden="1">
      <c r="A623" t="s">
        <v>16277</v>
      </c>
      <c r="B623" t="s">
        <v>21</v>
      </c>
      <c r="C623" t="s">
        <v>22</v>
      </c>
      <c r="D623" s="47">
        <v>45000</v>
      </c>
      <c r="E623" t="s">
        <v>16306</v>
      </c>
      <c r="F623" t="str">
        <f t="shared" si="10"/>
        <v>25570651</v>
      </c>
      <c r="G623" s="34" t="s">
        <v>440</v>
      </c>
      <c r="H623" s="34" t="s">
        <v>16605</v>
      </c>
      <c r="I623" t="s">
        <v>24</v>
      </c>
      <c r="J623" t="s">
        <v>25</v>
      </c>
      <c r="K623" t="s">
        <v>16307</v>
      </c>
      <c r="L623" t="s">
        <v>27</v>
      </c>
      <c r="M623" t="s">
        <v>28</v>
      </c>
      <c r="N623" t="s">
        <v>29</v>
      </c>
      <c r="O623" t="s">
        <v>30</v>
      </c>
      <c r="P623" t="s">
        <v>16308</v>
      </c>
      <c r="Q623" t="s">
        <v>32</v>
      </c>
      <c r="R623" t="s">
        <v>33</v>
      </c>
      <c r="S623" t="s">
        <v>33</v>
      </c>
      <c r="T623" t="s">
        <v>33</v>
      </c>
      <c r="U623" t="s">
        <v>33</v>
      </c>
      <c r="V623" t="s">
        <v>33</v>
      </c>
      <c r="W623" t="s">
        <v>33</v>
      </c>
    </row>
    <row r="624" spans="1:23" hidden="1">
      <c r="A624" t="s">
        <v>16277</v>
      </c>
      <c r="B624" t="s">
        <v>21</v>
      </c>
      <c r="C624" t="s">
        <v>22</v>
      </c>
      <c r="D624" s="47">
        <v>44652</v>
      </c>
      <c r="E624" t="s">
        <v>16309</v>
      </c>
      <c r="F624" t="str">
        <f t="shared" si="10"/>
        <v>25581176</v>
      </c>
      <c r="G624" s="34" t="s">
        <v>440</v>
      </c>
      <c r="H624" s="34" t="s">
        <v>16605</v>
      </c>
      <c r="I624" t="s">
        <v>24</v>
      </c>
      <c r="J624" t="s">
        <v>25</v>
      </c>
      <c r="K624" t="s">
        <v>16310</v>
      </c>
      <c r="L624" t="s">
        <v>27</v>
      </c>
      <c r="M624" t="s">
        <v>28</v>
      </c>
      <c r="N624" t="s">
        <v>29</v>
      </c>
      <c r="O624" t="s">
        <v>30</v>
      </c>
      <c r="P624" t="s">
        <v>16311</v>
      </c>
      <c r="Q624" t="s">
        <v>32</v>
      </c>
      <c r="R624" t="s">
        <v>33</v>
      </c>
      <c r="S624" t="s">
        <v>33</v>
      </c>
      <c r="T624" t="s">
        <v>33</v>
      </c>
      <c r="U624" t="s">
        <v>33</v>
      </c>
      <c r="V624" t="s">
        <v>33</v>
      </c>
      <c r="W624" t="s">
        <v>33</v>
      </c>
    </row>
    <row r="625" spans="1:23" hidden="1">
      <c r="A625" t="s">
        <v>16277</v>
      </c>
      <c r="B625" t="s">
        <v>21</v>
      </c>
      <c r="C625" t="s">
        <v>22</v>
      </c>
      <c r="D625" s="47">
        <v>40850.550000000003</v>
      </c>
      <c r="E625" t="s">
        <v>16312</v>
      </c>
      <c r="F625" t="str">
        <f t="shared" si="10"/>
        <v>53259541</v>
      </c>
      <c r="G625" s="34" t="s">
        <v>440</v>
      </c>
      <c r="H625" s="34" t="s">
        <v>16605</v>
      </c>
      <c r="I625" t="s">
        <v>854</v>
      </c>
      <c r="J625" t="s">
        <v>50</v>
      </c>
      <c r="K625" t="s">
        <v>855</v>
      </c>
      <c r="L625" t="s">
        <v>80</v>
      </c>
      <c r="M625" t="s">
        <v>53</v>
      </c>
      <c r="N625" t="s">
        <v>47</v>
      </c>
      <c r="O625" t="s">
        <v>856</v>
      </c>
      <c r="P625" t="s">
        <v>16313</v>
      </c>
      <c r="Q625" t="s">
        <v>32</v>
      </c>
      <c r="R625" t="s">
        <v>33</v>
      </c>
      <c r="S625" t="s">
        <v>33</v>
      </c>
      <c r="T625" t="s">
        <v>33</v>
      </c>
      <c r="U625" t="s">
        <v>33</v>
      </c>
      <c r="V625" t="s">
        <v>33</v>
      </c>
      <c r="W625" t="s">
        <v>33</v>
      </c>
    </row>
    <row r="626" spans="1:23" hidden="1">
      <c r="A626" t="s">
        <v>16277</v>
      </c>
      <c r="B626" t="s">
        <v>21</v>
      </c>
      <c r="C626" t="s">
        <v>22</v>
      </c>
      <c r="D626" s="47">
        <v>40665.33</v>
      </c>
      <c r="E626" t="s">
        <v>16314</v>
      </c>
      <c r="F626" t="str">
        <f t="shared" si="10"/>
        <v>66909665</v>
      </c>
      <c r="G626" s="34" t="s">
        <v>440</v>
      </c>
      <c r="H626" s="34" t="s">
        <v>16605</v>
      </c>
      <c r="I626" t="s">
        <v>1171</v>
      </c>
      <c r="J626" t="s">
        <v>16315</v>
      </c>
      <c r="K626" t="s">
        <v>16316</v>
      </c>
      <c r="L626" t="s">
        <v>45</v>
      </c>
      <c r="M626" t="s">
        <v>1174</v>
      </c>
      <c r="N626" t="s">
        <v>47</v>
      </c>
      <c r="O626" t="s">
        <v>30</v>
      </c>
      <c r="P626" t="s">
        <v>16317</v>
      </c>
      <c r="Q626" t="s">
        <v>32</v>
      </c>
      <c r="R626" t="s">
        <v>33</v>
      </c>
      <c r="S626" t="s">
        <v>33</v>
      </c>
      <c r="T626" t="s">
        <v>33</v>
      </c>
      <c r="U626" t="s">
        <v>33</v>
      </c>
      <c r="V626" t="s">
        <v>33</v>
      </c>
      <c r="W626" t="s">
        <v>33</v>
      </c>
    </row>
    <row r="627" spans="1:23" hidden="1">
      <c r="A627" t="s">
        <v>16277</v>
      </c>
      <c r="B627" t="s">
        <v>21</v>
      </c>
      <c r="C627" t="s">
        <v>22</v>
      </c>
      <c r="D627" s="47">
        <v>36797.74</v>
      </c>
      <c r="E627" t="s">
        <v>16318</v>
      </c>
      <c r="F627" t="str">
        <f t="shared" si="10"/>
        <v>25570705</v>
      </c>
      <c r="G627" s="34" t="s">
        <v>1063</v>
      </c>
      <c r="H627" s="34" t="s">
        <v>16606</v>
      </c>
      <c r="I627" t="s">
        <v>24</v>
      </c>
      <c r="J627" t="s">
        <v>25</v>
      </c>
      <c r="K627" t="s">
        <v>16319</v>
      </c>
      <c r="L627" t="s">
        <v>27</v>
      </c>
      <c r="M627" t="s">
        <v>28</v>
      </c>
      <c r="N627" t="s">
        <v>29</v>
      </c>
      <c r="O627" t="s">
        <v>30</v>
      </c>
      <c r="P627" t="s">
        <v>16320</v>
      </c>
      <c r="Q627" t="s">
        <v>32</v>
      </c>
      <c r="R627" t="s">
        <v>33</v>
      </c>
      <c r="S627" t="s">
        <v>33</v>
      </c>
      <c r="T627" t="s">
        <v>33</v>
      </c>
      <c r="U627" t="s">
        <v>33</v>
      </c>
      <c r="V627" t="s">
        <v>33</v>
      </c>
      <c r="W627" t="s">
        <v>33</v>
      </c>
    </row>
    <row r="628" spans="1:23" hidden="1">
      <c r="A628" t="s">
        <v>16277</v>
      </c>
      <c r="B628" t="s">
        <v>21</v>
      </c>
      <c r="C628" t="s">
        <v>22</v>
      </c>
      <c r="D628" s="47">
        <v>25331.77</v>
      </c>
      <c r="E628" t="s">
        <v>16321</v>
      </c>
      <c r="F628" t="str">
        <f t="shared" si="10"/>
        <v>94000056</v>
      </c>
      <c r="G628" s="34" t="s">
        <v>440</v>
      </c>
      <c r="H628" s="34" t="s">
        <v>16605</v>
      </c>
      <c r="I628" t="s">
        <v>680</v>
      </c>
      <c r="J628" t="s">
        <v>410</v>
      </c>
      <c r="K628" t="s">
        <v>405</v>
      </c>
      <c r="L628" t="s">
        <v>39</v>
      </c>
      <c r="M628" t="s">
        <v>1811</v>
      </c>
      <c r="N628" t="s">
        <v>29</v>
      </c>
      <c r="O628" t="s">
        <v>30</v>
      </c>
      <c r="P628" t="s">
        <v>16322</v>
      </c>
      <c r="Q628" t="s">
        <v>32</v>
      </c>
      <c r="R628" t="s">
        <v>33</v>
      </c>
      <c r="S628" t="s">
        <v>33</v>
      </c>
      <c r="T628" t="s">
        <v>33</v>
      </c>
      <c r="U628" t="s">
        <v>33</v>
      </c>
      <c r="V628" t="s">
        <v>33</v>
      </c>
      <c r="W628" t="s">
        <v>33</v>
      </c>
    </row>
    <row r="629" spans="1:23" hidden="1">
      <c r="A629" t="s">
        <v>16277</v>
      </c>
      <c r="B629" t="s">
        <v>21</v>
      </c>
      <c r="C629" t="s">
        <v>22</v>
      </c>
      <c r="D629" s="47">
        <v>24496.5</v>
      </c>
      <c r="E629" t="s">
        <v>16323</v>
      </c>
      <c r="F629" t="str">
        <f t="shared" si="10"/>
        <v>53261745</v>
      </c>
      <c r="G629" s="34" t="s">
        <v>440</v>
      </c>
      <c r="H629" s="34" t="s">
        <v>16605</v>
      </c>
      <c r="I629" t="s">
        <v>78</v>
      </c>
      <c r="J629" t="s">
        <v>50</v>
      </c>
      <c r="K629" t="s">
        <v>79</v>
      </c>
      <c r="L629" t="s">
        <v>80</v>
      </c>
      <c r="M629" t="s">
        <v>53</v>
      </c>
      <c r="N629" t="s">
        <v>47</v>
      </c>
      <c r="O629" t="s">
        <v>81</v>
      </c>
      <c r="P629" t="s">
        <v>16324</v>
      </c>
      <c r="Q629" t="s">
        <v>32</v>
      </c>
      <c r="R629" t="s">
        <v>33</v>
      </c>
      <c r="S629" t="s">
        <v>33</v>
      </c>
      <c r="T629" t="s">
        <v>33</v>
      </c>
      <c r="U629" t="s">
        <v>33</v>
      </c>
      <c r="V629" t="s">
        <v>33</v>
      </c>
      <c r="W629" t="s">
        <v>33</v>
      </c>
    </row>
    <row r="630" spans="1:23" hidden="1">
      <c r="A630" t="s">
        <v>16277</v>
      </c>
      <c r="B630" t="s">
        <v>21</v>
      </c>
      <c r="C630" t="s">
        <v>22</v>
      </c>
      <c r="D630" s="47">
        <v>24053.81</v>
      </c>
      <c r="E630" t="s">
        <v>16325</v>
      </c>
      <c r="F630" t="str">
        <f t="shared" si="10"/>
        <v>25570623</v>
      </c>
      <c r="G630" s="34" t="s">
        <v>440</v>
      </c>
      <c r="H630" s="34" t="s">
        <v>16605</v>
      </c>
      <c r="I630" t="s">
        <v>24</v>
      </c>
      <c r="J630" t="s">
        <v>25</v>
      </c>
      <c r="K630" t="s">
        <v>16326</v>
      </c>
      <c r="L630" t="s">
        <v>27</v>
      </c>
      <c r="M630" t="s">
        <v>28</v>
      </c>
      <c r="N630" t="s">
        <v>29</v>
      </c>
      <c r="O630" t="s">
        <v>30</v>
      </c>
      <c r="P630" t="s">
        <v>16327</v>
      </c>
      <c r="Q630" t="s">
        <v>32</v>
      </c>
      <c r="R630" t="s">
        <v>33</v>
      </c>
      <c r="S630" t="s">
        <v>33</v>
      </c>
      <c r="T630" t="s">
        <v>33</v>
      </c>
      <c r="U630" t="s">
        <v>33</v>
      </c>
      <c r="V630" t="s">
        <v>33</v>
      </c>
      <c r="W630" t="s">
        <v>33</v>
      </c>
    </row>
    <row r="631" spans="1:23" hidden="1">
      <c r="A631" t="s">
        <v>16277</v>
      </c>
      <c r="B631" t="s">
        <v>21</v>
      </c>
      <c r="C631" t="s">
        <v>22</v>
      </c>
      <c r="D631" s="47">
        <v>22426.95</v>
      </c>
      <c r="E631" t="s">
        <v>16328</v>
      </c>
      <c r="F631" t="str">
        <f t="shared" si="10"/>
        <v>88622753</v>
      </c>
      <c r="G631" s="34" t="s">
        <v>440</v>
      </c>
      <c r="H631" s="34" t="s">
        <v>16605</v>
      </c>
      <c r="I631" t="s">
        <v>16329</v>
      </c>
      <c r="J631" t="s">
        <v>5052</v>
      </c>
      <c r="K631" t="s">
        <v>16330</v>
      </c>
      <c r="L631" t="s">
        <v>16331</v>
      </c>
      <c r="M631" t="s">
        <v>16332</v>
      </c>
      <c r="N631" t="s">
        <v>47</v>
      </c>
      <c r="O631" t="s">
        <v>30</v>
      </c>
      <c r="P631" t="s">
        <v>32</v>
      </c>
      <c r="Q631" t="s">
        <v>33</v>
      </c>
      <c r="R631" t="s">
        <v>33</v>
      </c>
      <c r="S631" t="s">
        <v>33</v>
      </c>
      <c r="T631" t="s">
        <v>33</v>
      </c>
      <c r="U631" t="s">
        <v>33</v>
      </c>
      <c r="V631" t="s">
        <v>33</v>
      </c>
      <c r="W631" t="s">
        <v>33</v>
      </c>
    </row>
    <row r="632" spans="1:23" hidden="1">
      <c r="A632" t="s">
        <v>16277</v>
      </c>
      <c r="B632" t="s">
        <v>21</v>
      </c>
      <c r="C632" t="s">
        <v>22</v>
      </c>
      <c r="D632" s="47">
        <v>14657.16</v>
      </c>
      <c r="E632" t="s">
        <v>16333</v>
      </c>
      <c r="F632" t="str">
        <f t="shared" si="10"/>
        <v>53009656</v>
      </c>
      <c r="G632" s="34" t="s">
        <v>440</v>
      </c>
      <c r="H632" s="34" t="s">
        <v>16605</v>
      </c>
      <c r="I632" t="s">
        <v>120</v>
      </c>
      <c r="J632" t="s">
        <v>50</v>
      </c>
      <c r="K632" t="s">
        <v>121</v>
      </c>
      <c r="L632" t="s">
        <v>80</v>
      </c>
      <c r="M632" t="s">
        <v>53</v>
      </c>
      <c r="N632" t="s">
        <v>47</v>
      </c>
      <c r="O632" t="s">
        <v>122</v>
      </c>
      <c r="P632" t="s">
        <v>16334</v>
      </c>
      <c r="Q632" t="s">
        <v>32</v>
      </c>
      <c r="R632" t="s">
        <v>33</v>
      </c>
      <c r="S632" t="s">
        <v>33</v>
      </c>
      <c r="T632" t="s">
        <v>33</v>
      </c>
      <c r="U632" t="s">
        <v>33</v>
      </c>
      <c r="V632" t="s">
        <v>33</v>
      </c>
      <c r="W632" t="s">
        <v>33</v>
      </c>
    </row>
    <row r="633" spans="1:23" hidden="1">
      <c r="A633" t="s">
        <v>16277</v>
      </c>
      <c r="B633" t="s">
        <v>21</v>
      </c>
      <c r="C633" t="s">
        <v>22</v>
      </c>
      <c r="D633" s="47">
        <v>12750</v>
      </c>
      <c r="E633" t="s">
        <v>16335</v>
      </c>
      <c r="F633" t="str">
        <f t="shared" si="10"/>
        <v>24846494</v>
      </c>
      <c r="G633" s="34" t="s">
        <v>440</v>
      </c>
      <c r="H633" s="34">
        <v>92254</v>
      </c>
      <c r="I633" t="s">
        <v>4824</v>
      </c>
      <c r="J633" t="s">
        <v>95</v>
      </c>
      <c r="K633" t="s">
        <v>16336</v>
      </c>
      <c r="L633" t="s">
        <v>45</v>
      </c>
      <c r="M633" t="s">
        <v>98</v>
      </c>
      <c r="N633" t="s">
        <v>47</v>
      </c>
      <c r="O633" t="s">
        <v>30</v>
      </c>
      <c r="P633" t="s">
        <v>16337</v>
      </c>
      <c r="Q633" t="s">
        <v>32</v>
      </c>
      <c r="R633" t="s">
        <v>33</v>
      </c>
      <c r="S633" t="s">
        <v>33</v>
      </c>
      <c r="T633" t="s">
        <v>33</v>
      </c>
      <c r="U633" t="s">
        <v>33</v>
      </c>
      <c r="V633" t="s">
        <v>33</v>
      </c>
      <c r="W633" t="s">
        <v>33</v>
      </c>
    </row>
    <row r="634" spans="1:23" hidden="1">
      <c r="A634" t="s">
        <v>16277</v>
      </c>
      <c r="B634" t="s">
        <v>21</v>
      </c>
      <c r="C634" t="s">
        <v>22</v>
      </c>
      <c r="D634" s="47">
        <v>10982.27</v>
      </c>
      <c r="E634" t="s">
        <v>16338</v>
      </c>
      <c r="F634" t="str">
        <f t="shared" si="10"/>
        <v>25570596</v>
      </c>
      <c r="G634" s="34" t="s">
        <v>440</v>
      </c>
      <c r="H634" s="34" t="s">
        <v>16605</v>
      </c>
      <c r="I634" t="s">
        <v>24</v>
      </c>
      <c r="J634" t="s">
        <v>25</v>
      </c>
      <c r="K634" t="s">
        <v>16339</v>
      </c>
      <c r="L634" t="s">
        <v>27</v>
      </c>
      <c r="M634" t="s">
        <v>28</v>
      </c>
      <c r="N634" t="s">
        <v>29</v>
      </c>
      <c r="O634" t="s">
        <v>30</v>
      </c>
      <c r="P634" t="s">
        <v>16340</v>
      </c>
      <c r="Q634" t="s">
        <v>32</v>
      </c>
      <c r="R634" t="s">
        <v>33</v>
      </c>
      <c r="S634" t="s">
        <v>33</v>
      </c>
      <c r="T634" t="s">
        <v>33</v>
      </c>
      <c r="U634" t="s">
        <v>33</v>
      </c>
      <c r="V634" t="s">
        <v>33</v>
      </c>
      <c r="W634" t="s">
        <v>33</v>
      </c>
    </row>
    <row r="635" spans="1:23" hidden="1">
      <c r="A635" t="s">
        <v>16277</v>
      </c>
      <c r="B635" t="s">
        <v>21</v>
      </c>
      <c r="C635" t="s">
        <v>22</v>
      </c>
      <c r="D635" s="47">
        <v>10136.43</v>
      </c>
      <c r="E635" t="s">
        <v>16341</v>
      </c>
      <c r="F635" t="str">
        <f t="shared" si="10"/>
        <v>25570587</v>
      </c>
      <c r="G635" s="34" t="s">
        <v>440</v>
      </c>
      <c r="H635" s="34">
        <v>92254</v>
      </c>
      <c r="I635" t="s">
        <v>24</v>
      </c>
      <c r="J635" t="s">
        <v>25</v>
      </c>
      <c r="K635" t="s">
        <v>16342</v>
      </c>
      <c r="L635" t="s">
        <v>27</v>
      </c>
      <c r="M635" t="s">
        <v>28</v>
      </c>
      <c r="N635" t="s">
        <v>29</v>
      </c>
      <c r="O635" t="s">
        <v>30</v>
      </c>
      <c r="P635" t="s">
        <v>16343</v>
      </c>
      <c r="Q635" t="s">
        <v>32</v>
      </c>
      <c r="R635" t="s">
        <v>33</v>
      </c>
      <c r="S635" t="s">
        <v>33</v>
      </c>
      <c r="T635" t="s">
        <v>33</v>
      </c>
      <c r="U635" t="s">
        <v>33</v>
      </c>
      <c r="V635" t="s">
        <v>33</v>
      </c>
      <c r="W635" t="s">
        <v>33</v>
      </c>
    </row>
    <row r="636" spans="1:23" hidden="1">
      <c r="A636" t="s">
        <v>16277</v>
      </c>
      <c r="B636" t="s">
        <v>21</v>
      </c>
      <c r="C636" t="s">
        <v>22</v>
      </c>
      <c r="D636" s="47">
        <v>7177.56</v>
      </c>
      <c r="E636" t="s">
        <v>16344</v>
      </c>
      <c r="F636" t="str">
        <f t="shared" si="10"/>
        <v>14310488</v>
      </c>
      <c r="G636" s="34" t="s">
        <v>440</v>
      </c>
      <c r="H636" s="34" t="s">
        <v>16607</v>
      </c>
      <c r="I636" t="s">
        <v>735</v>
      </c>
      <c r="J636" t="s">
        <v>43</v>
      </c>
      <c r="K636" t="s">
        <v>16345</v>
      </c>
      <c r="L636" t="s">
        <v>1002</v>
      </c>
      <c r="M636" t="s">
        <v>738</v>
      </c>
      <c r="N636" t="s">
        <v>47</v>
      </c>
      <c r="O636" t="s">
        <v>30</v>
      </c>
      <c r="P636" t="s">
        <v>32</v>
      </c>
      <c r="Q636" t="s">
        <v>33</v>
      </c>
      <c r="R636" t="s">
        <v>33</v>
      </c>
      <c r="S636" t="s">
        <v>33</v>
      </c>
      <c r="T636" t="s">
        <v>33</v>
      </c>
      <c r="U636" t="s">
        <v>33</v>
      </c>
      <c r="V636" t="s">
        <v>33</v>
      </c>
      <c r="W636" t="s">
        <v>33</v>
      </c>
    </row>
    <row r="637" spans="1:23" hidden="1">
      <c r="A637" t="s">
        <v>16277</v>
      </c>
      <c r="B637" t="s">
        <v>21</v>
      </c>
      <c r="C637" t="s">
        <v>22</v>
      </c>
      <c r="D637" s="47">
        <v>6893.58</v>
      </c>
      <c r="E637" t="s">
        <v>16346</v>
      </c>
      <c r="F637" t="str">
        <f t="shared" si="10"/>
        <v>25926350</v>
      </c>
      <c r="G637" s="34" t="s">
        <v>440</v>
      </c>
      <c r="H637" s="34">
        <v>92254</v>
      </c>
      <c r="I637" t="s">
        <v>4853</v>
      </c>
      <c r="J637" t="s">
        <v>3082</v>
      </c>
      <c r="K637" t="s">
        <v>4712</v>
      </c>
      <c r="L637" t="s">
        <v>16347</v>
      </c>
      <c r="M637" t="s">
        <v>4854</v>
      </c>
      <c r="N637" t="s">
        <v>4855</v>
      </c>
      <c r="O637" t="s">
        <v>30</v>
      </c>
      <c r="P637" t="s">
        <v>32</v>
      </c>
      <c r="Q637" t="s">
        <v>33</v>
      </c>
      <c r="R637" t="s">
        <v>33</v>
      </c>
      <c r="S637" t="s">
        <v>33</v>
      </c>
      <c r="T637" t="s">
        <v>33</v>
      </c>
      <c r="U637" t="s">
        <v>33</v>
      </c>
      <c r="V637" t="s">
        <v>33</v>
      </c>
      <c r="W637" t="s">
        <v>33</v>
      </c>
    </row>
    <row r="638" spans="1:23" hidden="1">
      <c r="A638" t="s">
        <v>16277</v>
      </c>
      <c r="B638" t="s">
        <v>21</v>
      </c>
      <c r="C638" t="s">
        <v>22</v>
      </c>
      <c r="D638" s="47">
        <v>6825.6</v>
      </c>
      <c r="E638" t="s">
        <v>16348</v>
      </c>
      <c r="F638" t="str">
        <f t="shared" si="10"/>
        <v>53009655</v>
      </c>
      <c r="G638" s="34" t="s">
        <v>440</v>
      </c>
      <c r="H638" s="34" t="s">
        <v>16605</v>
      </c>
      <c r="I638" t="s">
        <v>120</v>
      </c>
      <c r="J638" t="s">
        <v>50</v>
      </c>
      <c r="K638" t="s">
        <v>121</v>
      </c>
      <c r="L638" t="s">
        <v>80</v>
      </c>
      <c r="M638" t="s">
        <v>53</v>
      </c>
      <c r="N638" t="s">
        <v>47</v>
      </c>
      <c r="O638" t="s">
        <v>122</v>
      </c>
      <c r="P638" t="s">
        <v>16349</v>
      </c>
      <c r="Q638" t="s">
        <v>32</v>
      </c>
      <c r="R638" t="s">
        <v>33</v>
      </c>
      <c r="S638" t="s">
        <v>33</v>
      </c>
      <c r="T638" t="s">
        <v>33</v>
      </c>
      <c r="U638" t="s">
        <v>33</v>
      </c>
      <c r="V638" t="s">
        <v>33</v>
      </c>
      <c r="W638" t="s">
        <v>33</v>
      </c>
    </row>
    <row r="639" spans="1:23" hidden="1">
      <c r="A639" t="s">
        <v>16277</v>
      </c>
      <c r="B639" t="s">
        <v>21</v>
      </c>
      <c r="C639" t="s">
        <v>22</v>
      </c>
      <c r="D639" s="47">
        <v>6000</v>
      </c>
      <c r="E639" t="s">
        <v>16350</v>
      </c>
      <c r="F639" t="str">
        <f t="shared" si="10"/>
        <v>12493910</v>
      </c>
      <c r="G639" s="34" t="s">
        <v>1062</v>
      </c>
      <c r="H639" s="34" t="s">
        <v>16351</v>
      </c>
      <c r="I639" t="s">
        <v>187</v>
      </c>
      <c r="J639" t="s">
        <v>188</v>
      </c>
      <c r="K639" t="s">
        <v>189</v>
      </c>
      <c r="L639" t="s">
        <v>80</v>
      </c>
      <c r="M639" t="s">
        <v>190</v>
      </c>
      <c r="N639" t="s">
        <v>47</v>
      </c>
      <c r="O639" t="s">
        <v>30</v>
      </c>
      <c r="P639" t="s">
        <v>32</v>
      </c>
      <c r="Q639" t="s">
        <v>33</v>
      </c>
      <c r="R639" t="s">
        <v>33</v>
      </c>
      <c r="S639" t="s">
        <v>33</v>
      </c>
      <c r="T639" t="s">
        <v>33</v>
      </c>
      <c r="U639" t="s">
        <v>33</v>
      </c>
      <c r="V639" t="s">
        <v>33</v>
      </c>
      <c r="W639" t="s">
        <v>33</v>
      </c>
    </row>
    <row r="640" spans="1:23" hidden="1">
      <c r="A640" t="s">
        <v>16277</v>
      </c>
      <c r="B640" t="s">
        <v>21</v>
      </c>
      <c r="C640" t="s">
        <v>22</v>
      </c>
      <c r="D640" s="47">
        <v>5162.47</v>
      </c>
      <c r="E640" t="s">
        <v>16352</v>
      </c>
      <c r="F640" t="str">
        <f t="shared" si="10"/>
        <v>88622718</v>
      </c>
      <c r="G640" s="34" t="s">
        <v>440</v>
      </c>
      <c r="H640" s="34" t="s">
        <v>16605</v>
      </c>
      <c r="I640" t="s">
        <v>16329</v>
      </c>
      <c r="J640" t="s">
        <v>5052</v>
      </c>
      <c r="K640" t="s">
        <v>16330</v>
      </c>
      <c r="L640" t="s">
        <v>16353</v>
      </c>
      <c r="M640" t="s">
        <v>16332</v>
      </c>
      <c r="N640" t="s">
        <v>47</v>
      </c>
      <c r="O640" t="s">
        <v>30</v>
      </c>
      <c r="P640" t="s">
        <v>32</v>
      </c>
      <c r="Q640" t="s">
        <v>33</v>
      </c>
      <c r="R640" t="s">
        <v>33</v>
      </c>
      <c r="S640" t="s">
        <v>33</v>
      </c>
      <c r="T640" t="s">
        <v>33</v>
      </c>
      <c r="U640" t="s">
        <v>33</v>
      </c>
      <c r="V640" t="s">
        <v>33</v>
      </c>
      <c r="W640" t="s">
        <v>33</v>
      </c>
    </row>
    <row r="641" spans="1:23" hidden="1">
      <c r="A641" t="s">
        <v>16277</v>
      </c>
      <c r="B641" t="s">
        <v>21</v>
      </c>
      <c r="C641" t="s">
        <v>22</v>
      </c>
      <c r="D641" s="47">
        <v>4551.09</v>
      </c>
      <c r="E641" t="s">
        <v>16354</v>
      </c>
      <c r="F641" t="str">
        <f t="shared" si="10"/>
        <v>25581158</v>
      </c>
      <c r="G641" s="34" t="s">
        <v>440</v>
      </c>
      <c r="H641" s="34">
        <v>92291</v>
      </c>
      <c r="I641" t="s">
        <v>24</v>
      </c>
      <c r="J641" t="s">
        <v>25</v>
      </c>
      <c r="K641" t="s">
        <v>16355</v>
      </c>
      <c r="L641" t="s">
        <v>27</v>
      </c>
      <c r="M641" t="s">
        <v>28</v>
      </c>
      <c r="N641" t="s">
        <v>29</v>
      </c>
      <c r="O641" t="s">
        <v>30</v>
      </c>
      <c r="P641" t="s">
        <v>16356</v>
      </c>
      <c r="Q641" t="s">
        <v>32</v>
      </c>
      <c r="R641" t="s">
        <v>33</v>
      </c>
      <c r="S641" t="s">
        <v>33</v>
      </c>
      <c r="T641" t="s">
        <v>33</v>
      </c>
      <c r="U641" t="s">
        <v>33</v>
      </c>
      <c r="V641" t="s">
        <v>33</v>
      </c>
      <c r="W641" t="s">
        <v>33</v>
      </c>
    </row>
    <row r="642" spans="1:23" hidden="1">
      <c r="A642" t="s">
        <v>16277</v>
      </c>
      <c r="B642" t="s">
        <v>21</v>
      </c>
      <c r="C642" t="s">
        <v>22</v>
      </c>
      <c r="D642" s="47">
        <v>3488</v>
      </c>
      <c r="E642" t="s">
        <v>16357</v>
      </c>
      <c r="F642" t="str">
        <f t="shared" si="10"/>
        <v>24211338</v>
      </c>
      <c r="G642" s="34" t="s">
        <v>1064</v>
      </c>
      <c r="H642" s="34" t="s">
        <v>16608</v>
      </c>
      <c r="I642" t="s">
        <v>181</v>
      </c>
      <c r="J642" t="s">
        <v>182</v>
      </c>
      <c r="K642" t="s">
        <v>183</v>
      </c>
      <c r="L642" t="s">
        <v>184</v>
      </c>
      <c r="M642" t="s">
        <v>185</v>
      </c>
      <c r="N642" t="s">
        <v>47</v>
      </c>
      <c r="O642" t="s">
        <v>54</v>
      </c>
      <c r="P642" t="s">
        <v>32</v>
      </c>
      <c r="Q642" t="s">
        <v>33</v>
      </c>
      <c r="R642" t="s">
        <v>33</v>
      </c>
      <c r="S642" t="s">
        <v>33</v>
      </c>
      <c r="T642" t="s">
        <v>33</v>
      </c>
      <c r="U642" t="s">
        <v>33</v>
      </c>
      <c r="V642" t="s">
        <v>33</v>
      </c>
      <c r="W642" t="s">
        <v>33</v>
      </c>
    </row>
    <row r="643" spans="1:23" hidden="1">
      <c r="A643" t="s">
        <v>16277</v>
      </c>
      <c r="B643" t="s">
        <v>21</v>
      </c>
      <c r="C643" t="s">
        <v>22</v>
      </c>
      <c r="D643" s="47">
        <v>1500</v>
      </c>
      <c r="E643" t="s">
        <v>16358</v>
      </c>
      <c r="F643" t="str">
        <f t="shared" si="10"/>
        <v>23778555</v>
      </c>
      <c r="G643" s="34" t="s">
        <v>440</v>
      </c>
      <c r="H643" s="34">
        <v>92254</v>
      </c>
      <c r="I643" t="s">
        <v>5047</v>
      </c>
      <c r="J643" t="s">
        <v>393</v>
      </c>
      <c r="K643" t="s">
        <v>16359</v>
      </c>
      <c r="L643" t="s">
        <v>45</v>
      </c>
      <c r="M643" t="s">
        <v>155</v>
      </c>
      <c r="N643" t="s">
        <v>47</v>
      </c>
      <c r="O643" t="s">
        <v>30</v>
      </c>
      <c r="P643" t="s">
        <v>16360</v>
      </c>
      <c r="Q643" t="s">
        <v>32</v>
      </c>
      <c r="R643" t="s">
        <v>33</v>
      </c>
      <c r="S643" t="s">
        <v>33</v>
      </c>
      <c r="T643" t="s">
        <v>33</v>
      </c>
      <c r="U643" t="s">
        <v>33</v>
      </c>
      <c r="V643" t="s">
        <v>33</v>
      </c>
      <c r="W643" t="s">
        <v>33</v>
      </c>
    </row>
    <row r="644" spans="1:23" hidden="1">
      <c r="A644" t="s">
        <v>16277</v>
      </c>
      <c r="B644" t="s">
        <v>21</v>
      </c>
      <c r="C644" t="s">
        <v>22</v>
      </c>
      <c r="D644" s="47">
        <v>700</v>
      </c>
      <c r="E644" t="s">
        <v>16361</v>
      </c>
      <c r="F644" t="str">
        <f t="shared" si="10"/>
        <v>11361854</v>
      </c>
      <c r="G644" s="34" t="s">
        <v>4885</v>
      </c>
      <c r="H644" s="34" t="s">
        <v>16609</v>
      </c>
      <c r="I644" t="s">
        <v>8816</v>
      </c>
      <c r="J644" t="s">
        <v>16362</v>
      </c>
      <c r="K644" t="s">
        <v>16363</v>
      </c>
      <c r="L644" t="s">
        <v>80</v>
      </c>
      <c r="M644" t="s">
        <v>3478</v>
      </c>
      <c r="N644" t="s">
        <v>47</v>
      </c>
      <c r="O644" t="s">
        <v>30</v>
      </c>
      <c r="P644" t="s">
        <v>32</v>
      </c>
      <c r="Q644" t="s">
        <v>33</v>
      </c>
      <c r="R644" t="s">
        <v>33</v>
      </c>
      <c r="S644" t="s">
        <v>33</v>
      </c>
      <c r="T644" t="s">
        <v>33</v>
      </c>
      <c r="U644" t="s">
        <v>33</v>
      </c>
      <c r="V644" t="s">
        <v>33</v>
      </c>
      <c r="W644" t="s">
        <v>33</v>
      </c>
    </row>
    <row r="645" spans="1:23" hidden="1">
      <c r="A645" t="s">
        <v>16277</v>
      </c>
      <c r="B645" t="s">
        <v>21</v>
      </c>
      <c r="C645" t="s">
        <v>22</v>
      </c>
      <c r="D645" s="47">
        <v>250.01</v>
      </c>
      <c r="E645" t="s">
        <v>16364</v>
      </c>
      <c r="F645" t="str">
        <f t="shared" si="10"/>
        <v>25581721</v>
      </c>
      <c r="G645" s="34" t="s">
        <v>1067</v>
      </c>
      <c r="H645" s="34" t="s">
        <v>16365</v>
      </c>
      <c r="I645" t="s">
        <v>24</v>
      </c>
      <c r="J645" t="s">
        <v>25</v>
      </c>
      <c r="K645" t="s">
        <v>16366</v>
      </c>
      <c r="L645" t="s">
        <v>27</v>
      </c>
      <c r="M645" t="s">
        <v>28</v>
      </c>
      <c r="N645" t="s">
        <v>29</v>
      </c>
      <c r="O645" t="s">
        <v>30</v>
      </c>
      <c r="P645" t="s">
        <v>16367</v>
      </c>
      <c r="Q645" t="s">
        <v>32</v>
      </c>
      <c r="R645" t="s">
        <v>33</v>
      </c>
      <c r="S645" t="s">
        <v>33</v>
      </c>
      <c r="T645" t="s">
        <v>33</v>
      </c>
      <c r="U645" t="s">
        <v>33</v>
      </c>
      <c r="V645" t="s">
        <v>33</v>
      </c>
      <c r="W645" t="s">
        <v>33</v>
      </c>
    </row>
    <row r="646" spans="1:23" hidden="1">
      <c r="A646" t="s">
        <v>16277</v>
      </c>
      <c r="B646" t="s">
        <v>21</v>
      </c>
      <c r="C646" t="s">
        <v>22</v>
      </c>
      <c r="D646" s="47">
        <v>120</v>
      </c>
      <c r="E646" t="s">
        <v>424</v>
      </c>
      <c r="F646" t="str">
        <f t="shared" si="10"/>
        <v>10000001</v>
      </c>
      <c r="G646" s="32">
        <v>6400</v>
      </c>
      <c r="H646" s="32">
        <v>47367</v>
      </c>
      <c r="I646" t="s">
        <v>425</v>
      </c>
      <c r="J646" t="s">
        <v>426</v>
      </c>
      <c r="K646" t="s">
        <v>427</v>
      </c>
      <c r="L646" t="s">
        <v>428</v>
      </c>
      <c r="M646" t="s">
        <v>429</v>
      </c>
      <c r="N646" t="s">
        <v>47</v>
      </c>
      <c r="O646" t="s">
        <v>30</v>
      </c>
      <c r="P646" t="s">
        <v>430</v>
      </c>
      <c r="Q646" t="s">
        <v>32</v>
      </c>
      <c r="R646" t="s">
        <v>33</v>
      </c>
      <c r="S646" t="s">
        <v>33</v>
      </c>
      <c r="T646" t="s">
        <v>33</v>
      </c>
      <c r="U646" t="s">
        <v>33</v>
      </c>
      <c r="V646" t="s">
        <v>33</v>
      </c>
      <c r="W646" t="s">
        <v>33</v>
      </c>
    </row>
    <row r="647" spans="1:23" hidden="1">
      <c r="A647" t="s">
        <v>16277</v>
      </c>
      <c r="B647" t="s">
        <v>21</v>
      </c>
      <c r="C647" t="s">
        <v>22</v>
      </c>
      <c r="D647" s="47">
        <v>111.27</v>
      </c>
      <c r="E647" t="s">
        <v>16368</v>
      </c>
      <c r="F647" t="str">
        <f t="shared" si="10"/>
        <v>13126636</v>
      </c>
      <c r="G647" s="34" t="s">
        <v>1059</v>
      </c>
      <c r="H647" s="34" t="s">
        <v>16610</v>
      </c>
      <c r="I647" t="s">
        <v>16369</v>
      </c>
      <c r="J647" t="s">
        <v>229</v>
      </c>
      <c r="K647" t="s">
        <v>16370</v>
      </c>
      <c r="L647" t="s">
        <v>80</v>
      </c>
      <c r="M647" t="s">
        <v>1560</v>
      </c>
      <c r="N647" t="s">
        <v>47</v>
      </c>
      <c r="O647" t="s">
        <v>30</v>
      </c>
      <c r="P647" t="s">
        <v>16371</v>
      </c>
      <c r="Q647" t="s">
        <v>32</v>
      </c>
      <c r="R647" t="s">
        <v>33</v>
      </c>
      <c r="S647" t="s">
        <v>33</v>
      </c>
      <c r="T647" t="s">
        <v>33</v>
      </c>
      <c r="U647" t="s">
        <v>33</v>
      </c>
      <c r="V647" t="s">
        <v>33</v>
      </c>
      <c r="W647" t="s">
        <v>33</v>
      </c>
    </row>
    <row r="648" spans="1:23" hidden="1">
      <c r="A648" t="s">
        <v>16277</v>
      </c>
      <c r="B648" t="s">
        <v>21</v>
      </c>
      <c r="C648" t="s">
        <v>22</v>
      </c>
      <c r="D648" s="47">
        <v>35</v>
      </c>
      <c r="E648" t="s">
        <v>16372</v>
      </c>
      <c r="F648" t="str">
        <f t="shared" si="10"/>
        <v>25581095</v>
      </c>
      <c r="G648" s="34" t="s">
        <v>2239</v>
      </c>
      <c r="H648" s="34" t="s">
        <v>16611</v>
      </c>
      <c r="I648" t="s">
        <v>24</v>
      </c>
      <c r="J648" t="s">
        <v>25</v>
      </c>
      <c r="K648" t="s">
        <v>16373</v>
      </c>
      <c r="L648" t="s">
        <v>27</v>
      </c>
      <c r="M648" t="s">
        <v>28</v>
      </c>
      <c r="N648" t="s">
        <v>29</v>
      </c>
      <c r="O648" t="s">
        <v>30</v>
      </c>
      <c r="P648" t="s">
        <v>16374</v>
      </c>
      <c r="Q648" t="s">
        <v>32</v>
      </c>
      <c r="R648" t="s">
        <v>33</v>
      </c>
      <c r="S648" t="s">
        <v>33</v>
      </c>
      <c r="T648" t="s">
        <v>33</v>
      </c>
      <c r="U648" t="s">
        <v>33</v>
      </c>
      <c r="V648" t="s">
        <v>33</v>
      </c>
      <c r="W648" t="s">
        <v>33</v>
      </c>
    </row>
    <row r="649" spans="1:23" hidden="1">
      <c r="A649" t="s">
        <v>16277</v>
      </c>
      <c r="B649" t="s">
        <v>21</v>
      </c>
      <c r="C649" t="s">
        <v>22</v>
      </c>
      <c r="D649" s="47">
        <v>6.38</v>
      </c>
      <c r="E649" t="s">
        <v>16375</v>
      </c>
      <c r="F649" t="str">
        <f t="shared" si="10"/>
        <v>25581676</v>
      </c>
      <c r="G649" s="34" t="s">
        <v>1067</v>
      </c>
      <c r="H649" s="34" t="s">
        <v>16365</v>
      </c>
      <c r="I649" t="s">
        <v>24</v>
      </c>
      <c r="J649" t="s">
        <v>25</v>
      </c>
      <c r="K649" t="s">
        <v>16376</v>
      </c>
      <c r="L649" t="s">
        <v>27</v>
      </c>
      <c r="M649" t="s">
        <v>28</v>
      </c>
      <c r="N649" t="s">
        <v>29</v>
      </c>
      <c r="O649" t="s">
        <v>30</v>
      </c>
      <c r="P649" t="s">
        <v>16377</v>
      </c>
      <c r="Q649" t="s">
        <v>32</v>
      </c>
      <c r="R649" t="s">
        <v>33</v>
      </c>
      <c r="S649" t="s">
        <v>33</v>
      </c>
      <c r="T649" t="s">
        <v>33</v>
      </c>
      <c r="U649" t="s">
        <v>33</v>
      </c>
      <c r="V649" t="s">
        <v>33</v>
      </c>
      <c r="W649" t="s">
        <v>33</v>
      </c>
    </row>
    <row r="650" spans="1:23" hidden="1">
      <c r="A650" t="s">
        <v>16277</v>
      </c>
      <c r="B650" t="s">
        <v>21</v>
      </c>
      <c r="C650" t="s">
        <v>22</v>
      </c>
      <c r="D650" s="47">
        <v>3.19</v>
      </c>
      <c r="E650" t="s">
        <v>16378</v>
      </c>
      <c r="F650" t="str">
        <f t="shared" si="10"/>
        <v>25581685</v>
      </c>
      <c r="G650" s="34" t="s">
        <v>1067</v>
      </c>
      <c r="H650" s="34" t="s">
        <v>16365</v>
      </c>
      <c r="I650" t="s">
        <v>24</v>
      </c>
      <c r="J650" t="s">
        <v>25</v>
      </c>
      <c r="K650" t="s">
        <v>16379</v>
      </c>
      <c r="L650" t="s">
        <v>27</v>
      </c>
      <c r="M650" t="s">
        <v>28</v>
      </c>
      <c r="N650" t="s">
        <v>29</v>
      </c>
      <c r="O650" t="s">
        <v>30</v>
      </c>
      <c r="P650" t="s">
        <v>16380</v>
      </c>
      <c r="Q650" t="s">
        <v>32</v>
      </c>
      <c r="R650" t="s">
        <v>33</v>
      </c>
      <c r="S650" t="s">
        <v>33</v>
      </c>
      <c r="T650" t="s">
        <v>33</v>
      </c>
      <c r="U650" t="s">
        <v>33</v>
      </c>
      <c r="V650" t="s">
        <v>33</v>
      </c>
      <c r="W650" t="s">
        <v>33</v>
      </c>
    </row>
    <row r="651" spans="1:23" hidden="1">
      <c r="A651" t="s">
        <v>16277</v>
      </c>
      <c r="B651" t="s">
        <v>21</v>
      </c>
      <c r="C651" t="s">
        <v>22</v>
      </c>
      <c r="D651" s="47">
        <v>1.79</v>
      </c>
      <c r="E651" t="s">
        <v>16381</v>
      </c>
      <c r="F651" t="str">
        <f t="shared" si="10"/>
        <v>25581703</v>
      </c>
      <c r="G651" s="34" t="s">
        <v>1067</v>
      </c>
      <c r="H651" s="34" t="s">
        <v>16365</v>
      </c>
      <c r="I651" t="s">
        <v>24</v>
      </c>
      <c r="J651" t="s">
        <v>25</v>
      </c>
      <c r="K651" t="s">
        <v>16382</v>
      </c>
      <c r="L651" t="s">
        <v>27</v>
      </c>
      <c r="M651" t="s">
        <v>28</v>
      </c>
      <c r="N651" t="s">
        <v>29</v>
      </c>
      <c r="O651" t="s">
        <v>30</v>
      </c>
      <c r="P651" t="s">
        <v>16383</v>
      </c>
      <c r="Q651" t="s">
        <v>32</v>
      </c>
      <c r="R651" t="s">
        <v>33</v>
      </c>
      <c r="S651" t="s">
        <v>33</v>
      </c>
      <c r="T651" t="s">
        <v>33</v>
      </c>
      <c r="U651" t="s">
        <v>33</v>
      </c>
      <c r="V651" t="s">
        <v>33</v>
      </c>
      <c r="W651" t="s">
        <v>33</v>
      </c>
    </row>
    <row r="652" spans="1:23" hidden="1">
      <c r="A652" t="s">
        <v>16277</v>
      </c>
      <c r="B652" t="s">
        <v>21</v>
      </c>
      <c r="C652" t="s">
        <v>243</v>
      </c>
      <c r="D652" s="47">
        <v>1485.65</v>
      </c>
      <c r="E652" t="s">
        <v>16384</v>
      </c>
      <c r="F652" t="str">
        <f t="shared" si="10"/>
        <v>19015935</v>
      </c>
      <c r="G652" s="34" t="s">
        <v>440</v>
      </c>
      <c r="H652" s="34" t="s">
        <v>16605</v>
      </c>
      <c r="I652" t="s">
        <v>16385</v>
      </c>
      <c r="J652" t="s">
        <v>16384</v>
      </c>
      <c r="K652" t="s">
        <v>16386</v>
      </c>
      <c r="L652" t="s">
        <v>16387</v>
      </c>
      <c r="M652" t="s">
        <v>1764</v>
      </c>
      <c r="N652" t="s">
        <v>16388</v>
      </c>
      <c r="O652" t="s">
        <v>16389</v>
      </c>
      <c r="P652" t="s">
        <v>16390</v>
      </c>
      <c r="Q652" t="s">
        <v>33</v>
      </c>
      <c r="R652" t="s">
        <v>33</v>
      </c>
      <c r="S652" t="s">
        <v>33</v>
      </c>
      <c r="T652" t="s">
        <v>33</v>
      </c>
      <c r="U652" t="s">
        <v>33</v>
      </c>
      <c r="V652" t="s">
        <v>33</v>
      </c>
      <c r="W652" t="s">
        <v>33</v>
      </c>
    </row>
    <row r="653" spans="1:23" hidden="1">
      <c r="A653" t="s">
        <v>16277</v>
      </c>
      <c r="B653" t="s">
        <v>21</v>
      </c>
      <c r="C653" t="s">
        <v>22</v>
      </c>
      <c r="D653" s="47">
        <v>827664.73</v>
      </c>
      <c r="E653" t="s">
        <v>16391</v>
      </c>
      <c r="F653" t="str">
        <f t="shared" si="10"/>
        <v>00000192</v>
      </c>
      <c r="G653" s="34" t="s">
        <v>440</v>
      </c>
      <c r="H653" s="34" t="s">
        <v>16612</v>
      </c>
      <c r="I653" t="s">
        <v>288</v>
      </c>
      <c r="J653" t="s">
        <v>289</v>
      </c>
      <c r="K653" t="s">
        <v>16392</v>
      </c>
      <c r="L653" t="s">
        <v>11932</v>
      </c>
      <c r="M653" t="s">
        <v>292</v>
      </c>
      <c r="N653" t="s">
        <v>29</v>
      </c>
      <c r="O653" t="s">
        <v>30</v>
      </c>
      <c r="P653" t="s">
        <v>16393</v>
      </c>
      <c r="Q653" t="s">
        <v>32</v>
      </c>
      <c r="R653" t="s">
        <v>33</v>
      </c>
      <c r="S653" t="s">
        <v>33</v>
      </c>
      <c r="T653" t="s">
        <v>33</v>
      </c>
      <c r="U653" t="s">
        <v>33</v>
      </c>
      <c r="V653" t="s">
        <v>33</v>
      </c>
      <c r="W653" t="s">
        <v>33</v>
      </c>
    </row>
    <row r="654" spans="1:23" hidden="1">
      <c r="A654" t="s">
        <v>16277</v>
      </c>
      <c r="B654" t="s">
        <v>21</v>
      </c>
      <c r="C654" t="s">
        <v>22</v>
      </c>
      <c r="D654" s="47">
        <v>268579.53000000003</v>
      </c>
      <c r="E654" t="s">
        <v>16394</v>
      </c>
      <c r="F654" t="str">
        <f t="shared" si="10"/>
        <v>00000666</v>
      </c>
      <c r="G654" s="34" t="s">
        <v>440</v>
      </c>
      <c r="H654" s="34" t="s">
        <v>16612</v>
      </c>
      <c r="I654" t="s">
        <v>288</v>
      </c>
      <c r="J654" t="s">
        <v>289</v>
      </c>
      <c r="K654" t="s">
        <v>16395</v>
      </c>
      <c r="L654" t="s">
        <v>482</v>
      </c>
      <c r="M654" t="s">
        <v>292</v>
      </c>
      <c r="N654" t="s">
        <v>29</v>
      </c>
      <c r="O654" t="s">
        <v>30</v>
      </c>
      <c r="P654" t="s">
        <v>16396</v>
      </c>
      <c r="Q654" t="s">
        <v>32</v>
      </c>
      <c r="R654" t="s">
        <v>33</v>
      </c>
      <c r="S654" t="s">
        <v>33</v>
      </c>
      <c r="T654" t="s">
        <v>33</v>
      </c>
      <c r="U654" t="s">
        <v>33</v>
      </c>
      <c r="V654" t="s">
        <v>33</v>
      </c>
      <c r="W654" t="s">
        <v>33</v>
      </c>
    </row>
    <row r="655" spans="1:23" hidden="1">
      <c r="A655" t="s">
        <v>16277</v>
      </c>
      <c r="B655" t="s">
        <v>21</v>
      </c>
      <c r="C655" t="s">
        <v>22</v>
      </c>
      <c r="D655" s="47">
        <v>50648.2</v>
      </c>
      <c r="E655" t="s">
        <v>16397</v>
      </c>
      <c r="F655" t="str">
        <f t="shared" si="10"/>
        <v>00000669</v>
      </c>
      <c r="G655" s="34" t="s">
        <v>440</v>
      </c>
      <c r="H655" s="34" t="s">
        <v>16612</v>
      </c>
      <c r="I655" t="s">
        <v>288</v>
      </c>
      <c r="J655" t="s">
        <v>289</v>
      </c>
      <c r="K655" t="s">
        <v>16395</v>
      </c>
      <c r="L655" t="s">
        <v>655</v>
      </c>
      <c r="M655" t="s">
        <v>292</v>
      </c>
      <c r="N655" t="s">
        <v>29</v>
      </c>
      <c r="O655" t="s">
        <v>30</v>
      </c>
      <c r="P655" t="s">
        <v>16398</v>
      </c>
      <c r="Q655" t="s">
        <v>32</v>
      </c>
      <c r="R655" t="s">
        <v>33</v>
      </c>
      <c r="S655" t="s">
        <v>33</v>
      </c>
      <c r="T655" t="s">
        <v>33</v>
      </c>
      <c r="U655" t="s">
        <v>33</v>
      </c>
      <c r="V655" t="s">
        <v>33</v>
      </c>
      <c r="W655" t="s">
        <v>33</v>
      </c>
    </row>
    <row r="656" spans="1:23" hidden="1">
      <c r="A656" t="s">
        <v>16277</v>
      </c>
      <c r="B656" t="s">
        <v>21</v>
      </c>
      <c r="C656" t="s">
        <v>22</v>
      </c>
      <c r="D656" s="47">
        <v>48717.87</v>
      </c>
      <c r="E656" t="s">
        <v>16399</v>
      </c>
      <c r="F656" t="str">
        <f t="shared" si="10"/>
        <v>00000668</v>
      </c>
      <c r="G656" s="34" t="s">
        <v>440</v>
      </c>
      <c r="H656" s="34" t="s">
        <v>16612</v>
      </c>
      <c r="I656" t="s">
        <v>288</v>
      </c>
      <c r="J656" t="s">
        <v>289</v>
      </c>
      <c r="K656" t="s">
        <v>16395</v>
      </c>
      <c r="L656" t="s">
        <v>3732</v>
      </c>
      <c r="M656" t="s">
        <v>292</v>
      </c>
      <c r="N656" t="s">
        <v>29</v>
      </c>
      <c r="O656" t="s">
        <v>30</v>
      </c>
      <c r="P656" t="s">
        <v>16400</v>
      </c>
      <c r="Q656" t="s">
        <v>32</v>
      </c>
      <c r="R656" t="s">
        <v>33</v>
      </c>
      <c r="S656" t="s">
        <v>33</v>
      </c>
      <c r="T656" t="s">
        <v>33</v>
      </c>
      <c r="U656" t="s">
        <v>33</v>
      </c>
      <c r="V656" t="s">
        <v>33</v>
      </c>
      <c r="W656" t="s">
        <v>33</v>
      </c>
    </row>
    <row r="657" spans="1:23" hidden="1">
      <c r="A657" t="s">
        <v>16277</v>
      </c>
      <c r="B657" t="s">
        <v>21</v>
      </c>
      <c r="C657" t="s">
        <v>22</v>
      </c>
      <c r="D657" s="47">
        <v>24777.94</v>
      </c>
      <c r="E657" t="s">
        <v>16401</v>
      </c>
      <c r="F657" t="str">
        <f t="shared" si="10"/>
        <v>00000415</v>
      </c>
      <c r="G657" s="34" t="s">
        <v>440</v>
      </c>
      <c r="H657" s="34" t="s">
        <v>16612</v>
      </c>
      <c r="I657" t="s">
        <v>288</v>
      </c>
      <c r="J657" t="s">
        <v>289</v>
      </c>
      <c r="K657" t="s">
        <v>16402</v>
      </c>
      <c r="L657" t="s">
        <v>514</v>
      </c>
      <c r="M657" t="s">
        <v>292</v>
      </c>
      <c r="N657" t="s">
        <v>29</v>
      </c>
      <c r="O657" t="s">
        <v>30</v>
      </c>
      <c r="P657" t="s">
        <v>16403</v>
      </c>
      <c r="Q657" t="s">
        <v>32</v>
      </c>
      <c r="R657" t="s">
        <v>33</v>
      </c>
      <c r="S657" t="s">
        <v>33</v>
      </c>
      <c r="T657" t="s">
        <v>33</v>
      </c>
      <c r="U657" t="s">
        <v>33</v>
      </c>
      <c r="V657" t="s">
        <v>33</v>
      </c>
      <c r="W657" t="s">
        <v>33</v>
      </c>
    </row>
    <row r="658" spans="1:23" hidden="1">
      <c r="A658" t="s">
        <v>16277</v>
      </c>
      <c r="B658" t="s">
        <v>21</v>
      </c>
      <c r="C658" t="s">
        <v>22</v>
      </c>
      <c r="D658" s="47">
        <v>12511.41</v>
      </c>
      <c r="E658" t="s">
        <v>16404</v>
      </c>
      <c r="F658" t="str">
        <f t="shared" si="10"/>
        <v>00000667</v>
      </c>
      <c r="G658" s="34" t="s">
        <v>440</v>
      </c>
      <c r="H658" s="34" t="s">
        <v>16612</v>
      </c>
      <c r="I658" t="s">
        <v>288</v>
      </c>
      <c r="J658" t="s">
        <v>289</v>
      </c>
      <c r="K658" t="s">
        <v>16395</v>
      </c>
      <c r="L658" t="s">
        <v>511</v>
      </c>
      <c r="M658" t="s">
        <v>292</v>
      </c>
      <c r="N658" t="s">
        <v>29</v>
      </c>
      <c r="O658" t="s">
        <v>30</v>
      </c>
      <c r="P658" t="s">
        <v>16405</v>
      </c>
      <c r="Q658" t="s">
        <v>32</v>
      </c>
      <c r="R658" t="s">
        <v>33</v>
      </c>
      <c r="S658" t="s">
        <v>33</v>
      </c>
      <c r="T658" t="s">
        <v>33</v>
      </c>
      <c r="U658" t="s">
        <v>33</v>
      </c>
      <c r="V658" t="s">
        <v>33</v>
      </c>
      <c r="W658" t="s">
        <v>33</v>
      </c>
    </row>
    <row r="659" spans="1:23" hidden="1">
      <c r="A659" t="s">
        <v>16277</v>
      </c>
      <c r="B659" t="s">
        <v>21</v>
      </c>
      <c r="C659" t="s">
        <v>22</v>
      </c>
      <c r="D659" s="47">
        <v>5819.06</v>
      </c>
      <c r="E659" t="s">
        <v>16406</v>
      </c>
      <c r="F659" t="str">
        <f t="shared" si="10"/>
        <v>00000670</v>
      </c>
      <c r="G659" s="34" t="s">
        <v>440</v>
      </c>
      <c r="H659" s="34" t="s">
        <v>16612</v>
      </c>
      <c r="I659" t="s">
        <v>288</v>
      </c>
      <c r="J659" t="s">
        <v>289</v>
      </c>
      <c r="K659" t="s">
        <v>16395</v>
      </c>
      <c r="L659" t="s">
        <v>517</v>
      </c>
      <c r="M659" t="s">
        <v>292</v>
      </c>
      <c r="N659" t="s">
        <v>29</v>
      </c>
      <c r="O659" t="s">
        <v>30</v>
      </c>
      <c r="P659" t="s">
        <v>16407</v>
      </c>
      <c r="Q659" t="s">
        <v>32</v>
      </c>
      <c r="R659" t="s">
        <v>33</v>
      </c>
      <c r="S659" t="s">
        <v>33</v>
      </c>
      <c r="T659" t="s">
        <v>33</v>
      </c>
      <c r="U659" t="s">
        <v>33</v>
      </c>
      <c r="V659" t="s">
        <v>33</v>
      </c>
      <c r="W659" t="s">
        <v>33</v>
      </c>
    </row>
    <row r="660" spans="1:23" hidden="1">
      <c r="A660" t="s">
        <v>16277</v>
      </c>
      <c r="B660" t="s">
        <v>21</v>
      </c>
      <c r="C660" t="s">
        <v>22</v>
      </c>
      <c r="D660" s="47">
        <v>5706.4</v>
      </c>
      <c r="E660" t="s">
        <v>10128</v>
      </c>
      <c r="F660" t="str">
        <f t="shared" si="10"/>
        <v>00000828</v>
      </c>
      <c r="G660" s="34" t="s">
        <v>440</v>
      </c>
      <c r="H660" s="34" t="s">
        <v>16612</v>
      </c>
      <c r="I660" t="s">
        <v>288</v>
      </c>
      <c r="J660" t="s">
        <v>289</v>
      </c>
      <c r="K660" t="s">
        <v>16408</v>
      </c>
      <c r="L660" t="s">
        <v>486</v>
      </c>
      <c r="M660" t="s">
        <v>292</v>
      </c>
      <c r="N660" t="s">
        <v>29</v>
      </c>
      <c r="O660" t="s">
        <v>30</v>
      </c>
      <c r="P660" t="s">
        <v>16409</v>
      </c>
      <c r="Q660" t="s">
        <v>32</v>
      </c>
      <c r="R660" t="s">
        <v>33</v>
      </c>
      <c r="S660" t="s">
        <v>33</v>
      </c>
      <c r="T660" t="s">
        <v>33</v>
      </c>
      <c r="U660" t="s">
        <v>33</v>
      </c>
      <c r="V660" t="s">
        <v>33</v>
      </c>
      <c r="W660" t="s">
        <v>33</v>
      </c>
    </row>
    <row r="661" spans="1:23" hidden="1">
      <c r="A661" t="s">
        <v>16277</v>
      </c>
      <c r="B661" t="s">
        <v>21</v>
      </c>
      <c r="C661" t="s">
        <v>22</v>
      </c>
      <c r="D661" s="47">
        <v>3904.38</v>
      </c>
      <c r="E661" t="s">
        <v>16410</v>
      </c>
      <c r="F661" t="str">
        <f t="shared" si="10"/>
        <v>00000932</v>
      </c>
      <c r="G661" s="34" t="s">
        <v>440</v>
      </c>
      <c r="H661" s="34" t="s">
        <v>16612</v>
      </c>
      <c r="I661" t="s">
        <v>288</v>
      </c>
      <c r="J661" t="s">
        <v>289</v>
      </c>
      <c r="K661" t="s">
        <v>16411</v>
      </c>
      <c r="L661" t="s">
        <v>486</v>
      </c>
      <c r="M661" t="s">
        <v>292</v>
      </c>
      <c r="N661" t="s">
        <v>29</v>
      </c>
      <c r="O661" t="s">
        <v>30</v>
      </c>
      <c r="P661" t="s">
        <v>16412</v>
      </c>
      <c r="Q661" t="s">
        <v>32</v>
      </c>
      <c r="R661" t="s">
        <v>33</v>
      </c>
      <c r="S661" t="s">
        <v>33</v>
      </c>
      <c r="T661" t="s">
        <v>33</v>
      </c>
      <c r="U661" t="s">
        <v>33</v>
      </c>
      <c r="V661" t="s">
        <v>33</v>
      </c>
      <c r="W661" t="s">
        <v>33</v>
      </c>
    </row>
    <row r="662" spans="1:23" hidden="1">
      <c r="A662" t="s">
        <v>16277</v>
      </c>
      <c r="B662" t="s">
        <v>21</v>
      </c>
      <c r="C662" t="s">
        <v>22</v>
      </c>
      <c r="D662" s="47">
        <v>142.5</v>
      </c>
      <c r="E662" t="s">
        <v>16413</v>
      </c>
      <c r="F662" t="str">
        <f t="shared" si="10"/>
        <v>20095000</v>
      </c>
      <c r="G662" s="34" t="s">
        <v>1057</v>
      </c>
      <c r="H662" s="34" t="s">
        <v>16613</v>
      </c>
      <c r="I662" t="s">
        <v>442</v>
      </c>
      <c r="J662" t="s">
        <v>336</v>
      </c>
      <c r="K662" t="s">
        <v>443</v>
      </c>
      <c r="L662" t="s">
        <v>148</v>
      </c>
      <c r="M662" t="s">
        <v>444</v>
      </c>
      <c r="N662" t="s">
        <v>29</v>
      </c>
      <c r="O662" t="s">
        <v>30</v>
      </c>
      <c r="P662" t="s">
        <v>16414</v>
      </c>
      <c r="Q662" t="s">
        <v>32</v>
      </c>
      <c r="R662" t="s">
        <v>33</v>
      </c>
      <c r="S662" t="s">
        <v>33</v>
      </c>
      <c r="T662" t="s">
        <v>33</v>
      </c>
      <c r="U662" t="s">
        <v>33</v>
      </c>
      <c r="V662" t="s">
        <v>33</v>
      </c>
      <c r="W662" t="s">
        <v>33</v>
      </c>
    </row>
    <row r="663" spans="1:23" hidden="1">
      <c r="A663" t="s">
        <v>16277</v>
      </c>
      <c r="B663" t="s">
        <v>21</v>
      </c>
      <c r="C663" t="s">
        <v>22</v>
      </c>
      <c r="D663" s="47">
        <v>30</v>
      </c>
      <c r="E663" t="s">
        <v>16415</v>
      </c>
      <c r="F663" t="str">
        <f t="shared" si="10"/>
        <v>28162966</v>
      </c>
      <c r="G663" s="34" t="s">
        <v>1232</v>
      </c>
      <c r="H663" s="34" t="s">
        <v>16614</v>
      </c>
      <c r="I663" t="s">
        <v>616</v>
      </c>
      <c r="J663" t="s">
        <v>617</v>
      </c>
      <c r="K663" t="s">
        <v>16416</v>
      </c>
      <c r="L663" t="s">
        <v>80</v>
      </c>
      <c r="M663" t="s">
        <v>619</v>
      </c>
      <c r="N663" t="s">
        <v>47</v>
      </c>
      <c r="O663" t="s">
        <v>30</v>
      </c>
      <c r="P663" t="s">
        <v>32</v>
      </c>
      <c r="Q663" t="s">
        <v>33</v>
      </c>
      <c r="R663" t="s">
        <v>33</v>
      </c>
      <c r="S663" t="s">
        <v>33</v>
      </c>
      <c r="T663" t="s">
        <v>33</v>
      </c>
      <c r="U663" t="s">
        <v>33</v>
      </c>
      <c r="V663" t="s">
        <v>33</v>
      </c>
      <c r="W663" t="s">
        <v>33</v>
      </c>
    </row>
    <row r="664" spans="1:23" hidden="1">
      <c r="A664" t="s">
        <v>16277</v>
      </c>
      <c r="B664" t="s">
        <v>21</v>
      </c>
      <c r="C664" t="s">
        <v>22</v>
      </c>
      <c r="D664" s="47">
        <v>15</v>
      </c>
      <c r="E664" t="s">
        <v>16417</v>
      </c>
      <c r="F664" t="str">
        <f t="shared" si="10"/>
        <v>28162970</v>
      </c>
      <c r="G664" s="34" t="s">
        <v>1232</v>
      </c>
      <c r="H664" s="34" t="s">
        <v>16615</v>
      </c>
      <c r="I664" t="s">
        <v>616</v>
      </c>
      <c r="J664" t="s">
        <v>617</v>
      </c>
      <c r="K664" t="s">
        <v>16418</v>
      </c>
      <c r="L664" t="s">
        <v>80</v>
      </c>
      <c r="M664" t="s">
        <v>619</v>
      </c>
      <c r="N664" t="s">
        <v>47</v>
      </c>
      <c r="O664" t="s">
        <v>30</v>
      </c>
      <c r="P664" t="s">
        <v>32</v>
      </c>
      <c r="Q664" t="s">
        <v>33</v>
      </c>
      <c r="R664" t="s">
        <v>33</v>
      </c>
      <c r="S664" t="s">
        <v>33</v>
      </c>
      <c r="T664" t="s">
        <v>33</v>
      </c>
      <c r="U664" t="s">
        <v>33</v>
      </c>
      <c r="V664" t="s">
        <v>33</v>
      </c>
      <c r="W664" t="s">
        <v>33</v>
      </c>
    </row>
    <row r="665" spans="1:23" hidden="1">
      <c r="A665" t="s">
        <v>16277</v>
      </c>
      <c r="B665" t="s">
        <v>21</v>
      </c>
      <c r="C665" t="s">
        <v>270</v>
      </c>
      <c r="D665" s="47">
        <v>1400</v>
      </c>
      <c r="E665" t="s">
        <v>16419</v>
      </c>
      <c r="F665" t="str">
        <f t="shared" ref="F665:F728" si="11">RIGHT(E665,8)</f>
        <v>19131538</v>
      </c>
      <c r="G665" s="34" t="s">
        <v>4875</v>
      </c>
      <c r="H665" s="34" t="s">
        <v>16616</v>
      </c>
      <c r="I665" t="s">
        <v>16419</v>
      </c>
      <c r="J665" t="s">
        <v>4888</v>
      </c>
      <c r="K665" t="s">
        <v>16420</v>
      </c>
      <c r="L665" t="s">
        <v>16421</v>
      </c>
      <c r="M665" t="s">
        <v>16422</v>
      </c>
      <c r="N665" t="s">
        <v>16423</v>
      </c>
      <c r="O665" t="s">
        <v>33</v>
      </c>
      <c r="P665" t="s">
        <v>33</v>
      </c>
      <c r="Q665" t="s">
        <v>33</v>
      </c>
      <c r="R665" t="s">
        <v>33</v>
      </c>
      <c r="S665" t="s">
        <v>33</v>
      </c>
      <c r="T665" t="s">
        <v>33</v>
      </c>
      <c r="U665" t="s">
        <v>33</v>
      </c>
      <c r="V665" t="s">
        <v>33</v>
      </c>
      <c r="W665" t="s">
        <v>33</v>
      </c>
    </row>
    <row r="666" spans="1:23" hidden="1">
      <c r="A666" t="s">
        <v>16277</v>
      </c>
      <c r="B666" t="s">
        <v>21</v>
      </c>
      <c r="C666" t="s">
        <v>243</v>
      </c>
      <c r="D666" s="47">
        <v>2400</v>
      </c>
      <c r="E666" t="s">
        <v>16424</v>
      </c>
      <c r="F666" t="str">
        <f t="shared" si="11"/>
        <v>19130873</v>
      </c>
      <c r="G666" s="34" t="s">
        <v>1868</v>
      </c>
      <c r="H666" s="34" t="s">
        <v>16617</v>
      </c>
      <c r="I666" t="s">
        <v>16425</v>
      </c>
      <c r="J666" t="s">
        <v>16424</v>
      </c>
      <c r="K666" t="s">
        <v>16426</v>
      </c>
      <c r="L666" t="s">
        <v>16427</v>
      </c>
      <c r="M666" t="s">
        <v>16428</v>
      </c>
      <c r="N666" t="s">
        <v>16429</v>
      </c>
      <c r="O666" t="s">
        <v>16430</v>
      </c>
      <c r="P666" t="s">
        <v>16431</v>
      </c>
      <c r="Q666" t="s">
        <v>16432</v>
      </c>
      <c r="R666" t="s">
        <v>33</v>
      </c>
      <c r="S666" t="s">
        <v>33</v>
      </c>
      <c r="T666" t="s">
        <v>33</v>
      </c>
      <c r="U666" t="s">
        <v>33</v>
      </c>
      <c r="V666" t="s">
        <v>33</v>
      </c>
      <c r="W666" t="s">
        <v>33</v>
      </c>
    </row>
    <row r="667" spans="1:23" hidden="1">
      <c r="A667" t="s">
        <v>16433</v>
      </c>
      <c r="B667" t="s">
        <v>21</v>
      </c>
      <c r="C667" t="s">
        <v>22</v>
      </c>
      <c r="D667" s="47">
        <v>1707105.96</v>
      </c>
      <c r="E667" t="s">
        <v>16434</v>
      </c>
      <c r="F667" t="str">
        <f t="shared" si="11"/>
        <v>53507481</v>
      </c>
      <c r="G667" s="34" t="s">
        <v>440</v>
      </c>
      <c r="H667" s="34" t="s">
        <v>16618</v>
      </c>
      <c r="I667" t="s">
        <v>537</v>
      </c>
      <c r="J667" t="s">
        <v>50</v>
      </c>
      <c r="K667" t="s">
        <v>538</v>
      </c>
      <c r="L667" t="s">
        <v>10657</v>
      </c>
      <c r="M667" t="s">
        <v>53</v>
      </c>
      <c r="N667" t="s">
        <v>29</v>
      </c>
      <c r="O667" t="s">
        <v>81</v>
      </c>
      <c r="P667" t="s">
        <v>16435</v>
      </c>
      <c r="Q667" t="s">
        <v>32</v>
      </c>
      <c r="R667" t="s">
        <v>33</v>
      </c>
      <c r="S667" t="s">
        <v>33</v>
      </c>
      <c r="T667" t="s">
        <v>33</v>
      </c>
      <c r="U667" t="s">
        <v>33</v>
      </c>
      <c r="V667" t="s">
        <v>33</v>
      </c>
      <c r="W667" t="s">
        <v>33</v>
      </c>
    </row>
    <row r="668" spans="1:23" hidden="1">
      <c r="A668" t="s">
        <v>16433</v>
      </c>
      <c r="B668" t="s">
        <v>21</v>
      </c>
      <c r="C668" t="s">
        <v>22</v>
      </c>
      <c r="D668" s="47">
        <v>1273867.9099999999</v>
      </c>
      <c r="E668" t="s">
        <v>16436</v>
      </c>
      <c r="F668" t="str">
        <f t="shared" si="11"/>
        <v>17140754</v>
      </c>
      <c r="G668" s="34" t="s">
        <v>440</v>
      </c>
      <c r="H668" s="34" t="s">
        <v>16619</v>
      </c>
      <c r="I668" t="s">
        <v>1126</v>
      </c>
      <c r="J668" t="s">
        <v>43</v>
      </c>
      <c r="K668" t="s">
        <v>16437</v>
      </c>
      <c r="L668" t="s">
        <v>45</v>
      </c>
      <c r="M668" t="s">
        <v>1128</v>
      </c>
      <c r="N668" t="s">
        <v>47</v>
      </c>
      <c r="O668" t="s">
        <v>30</v>
      </c>
      <c r="P668" t="s">
        <v>16438</v>
      </c>
      <c r="Q668" t="s">
        <v>32</v>
      </c>
      <c r="R668" t="s">
        <v>33</v>
      </c>
      <c r="S668" t="s">
        <v>33</v>
      </c>
      <c r="T668" t="s">
        <v>33</v>
      </c>
      <c r="U668" t="s">
        <v>33</v>
      </c>
      <c r="V668" t="s">
        <v>33</v>
      </c>
      <c r="W668" t="s">
        <v>33</v>
      </c>
    </row>
    <row r="669" spans="1:23" hidden="1">
      <c r="A669" t="s">
        <v>16433</v>
      </c>
      <c r="B669" t="s">
        <v>21</v>
      </c>
      <c r="C669" t="s">
        <v>22</v>
      </c>
      <c r="D669" s="47">
        <v>472677.05</v>
      </c>
      <c r="E669" t="s">
        <v>16439</v>
      </c>
      <c r="F669" t="str">
        <f t="shared" si="11"/>
        <v>43513172</v>
      </c>
      <c r="G669" s="34" t="s">
        <v>440</v>
      </c>
      <c r="H669" s="34" t="s">
        <v>16618</v>
      </c>
      <c r="I669" t="s">
        <v>309</v>
      </c>
      <c r="J669" t="s">
        <v>310</v>
      </c>
      <c r="K669" t="s">
        <v>322</v>
      </c>
      <c r="L669" t="s">
        <v>80</v>
      </c>
      <c r="M669" t="s">
        <v>312</v>
      </c>
      <c r="N669" t="s">
        <v>47</v>
      </c>
      <c r="O669" t="s">
        <v>30</v>
      </c>
      <c r="P669" t="s">
        <v>32</v>
      </c>
      <c r="Q669" t="s">
        <v>33</v>
      </c>
      <c r="R669" t="s">
        <v>33</v>
      </c>
      <c r="S669" t="s">
        <v>33</v>
      </c>
      <c r="T669" t="s">
        <v>33</v>
      </c>
      <c r="U669" t="s">
        <v>33</v>
      </c>
      <c r="V669" t="s">
        <v>33</v>
      </c>
      <c r="W669" t="s">
        <v>33</v>
      </c>
    </row>
    <row r="670" spans="1:23" hidden="1">
      <c r="A670" t="s">
        <v>16433</v>
      </c>
      <c r="B670" t="s">
        <v>21</v>
      </c>
      <c r="C670" t="s">
        <v>22</v>
      </c>
      <c r="D670" s="47">
        <v>345494.77</v>
      </c>
      <c r="E670" t="s">
        <v>16440</v>
      </c>
      <c r="F670" t="str">
        <f t="shared" si="11"/>
        <v>53319443</v>
      </c>
      <c r="G670" s="34" t="s">
        <v>440</v>
      </c>
      <c r="H670" s="34" t="s">
        <v>16618</v>
      </c>
      <c r="I670" t="s">
        <v>314</v>
      </c>
      <c r="J670" t="s">
        <v>50</v>
      </c>
      <c r="K670" t="s">
        <v>315</v>
      </c>
      <c r="L670" t="s">
        <v>80</v>
      </c>
      <c r="M670" t="s">
        <v>53</v>
      </c>
      <c r="N670" t="s">
        <v>47</v>
      </c>
      <c r="O670" t="s">
        <v>316</v>
      </c>
      <c r="P670" t="s">
        <v>16441</v>
      </c>
      <c r="Q670" t="s">
        <v>32</v>
      </c>
      <c r="R670" t="s">
        <v>33</v>
      </c>
      <c r="S670" t="s">
        <v>33</v>
      </c>
      <c r="T670" t="s">
        <v>33</v>
      </c>
      <c r="U670" t="s">
        <v>33</v>
      </c>
      <c r="V670" t="s">
        <v>33</v>
      </c>
      <c r="W670" t="s">
        <v>33</v>
      </c>
    </row>
    <row r="671" spans="1:23" hidden="1">
      <c r="A671" t="s">
        <v>16433</v>
      </c>
      <c r="B671" t="s">
        <v>21</v>
      </c>
      <c r="C671" t="s">
        <v>22</v>
      </c>
      <c r="D671" s="47">
        <v>312944.05</v>
      </c>
      <c r="E671" t="s">
        <v>16442</v>
      </c>
      <c r="F671" t="str">
        <f t="shared" si="11"/>
        <v>17140668</v>
      </c>
      <c r="G671" s="34" t="s">
        <v>1067</v>
      </c>
      <c r="H671" s="34" t="s">
        <v>16620</v>
      </c>
      <c r="I671" t="s">
        <v>1164</v>
      </c>
      <c r="J671" t="s">
        <v>43</v>
      </c>
      <c r="K671" t="s">
        <v>16443</v>
      </c>
      <c r="L671" t="s">
        <v>45</v>
      </c>
      <c r="M671" t="s">
        <v>1166</v>
      </c>
      <c r="N671" t="s">
        <v>47</v>
      </c>
      <c r="O671" t="s">
        <v>30</v>
      </c>
      <c r="P671" t="s">
        <v>16444</v>
      </c>
      <c r="Q671" t="s">
        <v>32</v>
      </c>
      <c r="R671" t="s">
        <v>33</v>
      </c>
      <c r="S671" t="s">
        <v>33</v>
      </c>
      <c r="T671" t="s">
        <v>33</v>
      </c>
      <c r="U671" t="s">
        <v>33</v>
      </c>
      <c r="V671" t="s">
        <v>33</v>
      </c>
      <c r="W671" t="s">
        <v>33</v>
      </c>
    </row>
    <row r="672" spans="1:23" hidden="1">
      <c r="A672" t="s">
        <v>16433</v>
      </c>
      <c r="B672" t="s">
        <v>21</v>
      </c>
      <c r="C672" t="s">
        <v>22</v>
      </c>
      <c r="D672" s="47">
        <v>296773.90999999997</v>
      </c>
      <c r="E672" t="s">
        <v>16445</v>
      </c>
      <c r="F672" t="str">
        <f t="shared" si="11"/>
        <v>43513047</v>
      </c>
      <c r="G672" s="34" t="s">
        <v>440</v>
      </c>
      <c r="H672" s="34" t="s">
        <v>16618</v>
      </c>
      <c r="I672" t="s">
        <v>309</v>
      </c>
      <c r="J672" t="s">
        <v>310</v>
      </c>
      <c r="K672" t="s">
        <v>546</v>
      </c>
      <c r="L672" t="s">
        <v>202</v>
      </c>
      <c r="M672" t="s">
        <v>312</v>
      </c>
      <c r="N672" t="s">
        <v>47</v>
      </c>
      <c r="O672" t="s">
        <v>30</v>
      </c>
      <c r="P672" t="s">
        <v>32</v>
      </c>
      <c r="Q672" t="s">
        <v>33</v>
      </c>
      <c r="R672" t="s">
        <v>33</v>
      </c>
      <c r="S672" t="s">
        <v>33</v>
      </c>
      <c r="T672" t="s">
        <v>33</v>
      </c>
      <c r="U672" t="s">
        <v>33</v>
      </c>
      <c r="V672" t="s">
        <v>33</v>
      </c>
      <c r="W672" t="s">
        <v>33</v>
      </c>
    </row>
    <row r="673" spans="1:23" hidden="1">
      <c r="A673" t="s">
        <v>16433</v>
      </c>
      <c r="B673" t="s">
        <v>21</v>
      </c>
      <c r="C673" t="s">
        <v>22</v>
      </c>
      <c r="D673" s="47">
        <v>250918.57</v>
      </c>
      <c r="E673" t="s">
        <v>16446</v>
      </c>
      <c r="F673" t="str">
        <f t="shared" si="11"/>
        <v>43512104</v>
      </c>
      <c r="G673" s="34" t="s">
        <v>440</v>
      </c>
      <c r="H673" s="34" t="s">
        <v>16618</v>
      </c>
      <c r="I673" t="s">
        <v>309</v>
      </c>
      <c r="J673" t="s">
        <v>310</v>
      </c>
      <c r="K673" t="s">
        <v>326</v>
      </c>
      <c r="L673" t="s">
        <v>327</v>
      </c>
      <c r="M673" t="s">
        <v>312</v>
      </c>
      <c r="N673" t="s">
        <v>47</v>
      </c>
      <c r="O673" t="s">
        <v>30</v>
      </c>
      <c r="P673" t="s">
        <v>32</v>
      </c>
      <c r="Q673" t="s">
        <v>33</v>
      </c>
      <c r="R673" t="s">
        <v>33</v>
      </c>
      <c r="S673" t="s">
        <v>33</v>
      </c>
      <c r="T673" t="s">
        <v>33</v>
      </c>
      <c r="U673" t="s">
        <v>33</v>
      </c>
      <c r="V673" t="s">
        <v>33</v>
      </c>
      <c r="W673" t="s">
        <v>33</v>
      </c>
    </row>
    <row r="674" spans="1:23" hidden="1">
      <c r="A674" t="s">
        <v>16433</v>
      </c>
      <c r="B674" t="s">
        <v>21</v>
      </c>
      <c r="C674" t="s">
        <v>22</v>
      </c>
      <c r="D674" s="47">
        <v>186836.55</v>
      </c>
      <c r="E674" t="s">
        <v>16447</v>
      </c>
      <c r="F674" t="str">
        <f t="shared" si="11"/>
        <v>53319444</v>
      </c>
      <c r="G674" s="34" t="s">
        <v>440</v>
      </c>
      <c r="H674" s="34" t="s">
        <v>16618</v>
      </c>
      <c r="I674" t="s">
        <v>314</v>
      </c>
      <c r="J674" t="s">
        <v>50</v>
      </c>
      <c r="K674" t="s">
        <v>315</v>
      </c>
      <c r="L674" t="s">
        <v>80</v>
      </c>
      <c r="M674" t="s">
        <v>53</v>
      </c>
      <c r="N674" t="s">
        <v>47</v>
      </c>
      <c r="O674" t="s">
        <v>316</v>
      </c>
      <c r="P674" t="s">
        <v>16448</v>
      </c>
      <c r="Q674" t="s">
        <v>32</v>
      </c>
      <c r="R674" t="s">
        <v>33</v>
      </c>
      <c r="S674" t="s">
        <v>33</v>
      </c>
      <c r="T674" t="s">
        <v>33</v>
      </c>
      <c r="U674" t="s">
        <v>33</v>
      </c>
      <c r="V674" t="s">
        <v>33</v>
      </c>
      <c r="W674" t="s">
        <v>33</v>
      </c>
    </row>
    <row r="675" spans="1:23" hidden="1">
      <c r="A675" t="s">
        <v>16433</v>
      </c>
      <c r="B675" t="s">
        <v>21</v>
      </c>
      <c r="C675" t="s">
        <v>22</v>
      </c>
      <c r="D675" s="47">
        <v>126080</v>
      </c>
      <c r="E675" t="s">
        <v>16449</v>
      </c>
      <c r="F675" t="str">
        <f t="shared" si="11"/>
        <v>17140784</v>
      </c>
      <c r="G675" s="34" t="s">
        <v>440</v>
      </c>
      <c r="H675" s="34">
        <v>92278</v>
      </c>
      <c r="I675" t="s">
        <v>1126</v>
      </c>
      <c r="J675" t="s">
        <v>43</v>
      </c>
      <c r="K675" t="s">
        <v>16450</v>
      </c>
      <c r="L675" t="s">
        <v>45</v>
      </c>
      <c r="M675" t="s">
        <v>1128</v>
      </c>
      <c r="N675" t="s">
        <v>47</v>
      </c>
      <c r="O675" t="s">
        <v>30</v>
      </c>
      <c r="P675" t="s">
        <v>16451</v>
      </c>
      <c r="Q675" t="s">
        <v>32</v>
      </c>
      <c r="R675" t="s">
        <v>33</v>
      </c>
      <c r="S675" t="s">
        <v>33</v>
      </c>
      <c r="T675" t="s">
        <v>33</v>
      </c>
      <c r="U675" t="s">
        <v>33</v>
      </c>
      <c r="V675" t="s">
        <v>33</v>
      </c>
      <c r="W675" t="s">
        <v>33</v>
      </c>
    </row>
    <row r="676" spans="1:23" hidden="1">
      <c r="A676" t="s">
        <v>16433</v>
      </c>
      <c r="B676" t="s">
        <v>21</v>
      </c>
      <c r="C676" t="s">
        <v>22</v>
      </c>
      <c r="D676" s="47">
        <v>68157.52</v>
      </c>
      <c r="E676" t="s">
        <v>16452</v>
      </c>
      <c r="F676" t="str">
        <f t="shared" si="11"/>
        <v>80001492</v>
      </c>
      <c r="G676" s="34" t="s">
        <v>440</v>
      </c>
      <c r="H676" s="34">
        <v>92278</v>
      </c>
      <c r="I676" t="s">
        <v>2497</v>
      </c>
      <c r="J676" t="s">
        <v>2385</v>
      </c>
      <c r="K676" t="s">
        <v>16453</v>
      </c>
      <c r="L676" t="s">
        <v>45</v>
      </c>
      <c r="M676" t="s">
        <v>2499</v>
      </c>
      <c r="N676" t="s">
        <v>204</v>
      </c>
      <c r="O676" t="s">
        <v>30</v>
      </c>
      <c r="P676" t="s">
        <v>32</v>
      </c>
      <c r="Q676" t="s">
        <v>33</v>
      </c>
      <c r="R676" t="s">
        <v>33</v>
      </c>
      <c r="S676" t="s">
        <v>33</v>
      </c>
      <c r="T676" t="s">
        <v>33</v>
      </c>
      <c r="U676" t="s">
        <v>33</v>
      </c>
      <c r="V676" t="s">
        <v>33</v>
      </c>
      <c r="W676" t="s">
        <v>33</v>
      </c>
    </row>
    <row r="677" spans="1:23" hidden="1">
      <c r="A677" t="s">
        <v>16433</v>
      </c>
      <c r="B677" t="s">
        <v>21</v>
      </c>
      <c r="C677" t="s">
        <v>22</v>
      </c>
      <c r="D677" s="47">
        <v>67433.78</v>
      </c>
      <c r="E677" t="s">
        <v>16454</v>
      </c>
      <c r="F677" t="str">
        <f t="shared" si="11"/>
        <v>17140751</v>
      </c>
      <c r="G677" s="34" t="s">
        <v>440</v>
      </c>
      <c r="H677" s="34">
        <v>92278</v>
      </c>
      <c r="I677" t="s">
        <v>1126</v>
      </c>
      <c r="J677" t="s">
        <v>43</v>
      </c>
      <c r="K677" t="s">
        <v>16455</v>
      </c>
      <c r="L677" t="s">
        <v>45</v>
      </c>
      <c r="M677" t="s">
        <v>1128</v>
      </c>
      <c r="N677" t="s">
        <v>47</v>
      </c>
      <c r="O677" t="s">
        <v>30</v>
      </c>
      <c r="P677" t="s">
        <v>16456</v>
      </c>
      <c r="Q677" t="s">
        <v>32</v>
      </c>
      <c r="R677" t="s">
        <v>33</v>
      </c>
      <c r="S677" t="s">
        <v>33</v>
      </c>
      <c r="T677" t="s">
        <v>33</v>
      </c>
      <c r="U677" t="s">
        <v>33</v>
      </c>
      <c r="V677" t="s">
        <v>33</v>
      </c>
      <c r="W677" t="s">
        <v>33</v>
      </c>
    </row>
    <row r="678" spans="1:23" hidden="1">
      <c r="A678" t="s">
        <v>16433</v>
      </c>
      <c r="B678" t="s">
        <v>21</v>
      </c>
      <c r="C678" t="s">
        <v>22</v>
      </c>
      <c r="D678" s="47">
        <v>63368.53</v>
      </c>
      <c r="E678" t="s">
        <v>16457</v>
      </c>
      <c r="F678" t="str">
        <f t="shared" si="11"/>
        <v>20736566</v>
      </c>
      <c r="G678" s="34" t="s">
        <v>440</v>
      </c>
      <c r="H678" s="34">
        <v>92274</v>
      </c>
      <c r="I678" t="s">
        <v>24</v>
      </c>
      <c r="J678" t="s">
        <v>25</v>
      </c>
      <c r="K678" t="s">
        <v>16458</v>
      </c>
      <c r="L678" t="s">
        <v>27</v>
      </c>
      <c r="M678" t="s">
        <v>28</v>
      </c>
      <c r="N678" t="s">
        <v>29</v>
      </c>
      <c r="O678" t="s">
        <v>30</v>
      </c>
      <c r="P678" t="s">
        <v>16459</v>
      </c>
      <c r="Q678" t="s">
        <v>32</v>
      </c>
      <c r="R678" t="s">
        <v>33</v>
      </c>
      <c r="S678" t="s">
        <v>33</v>
      </c>
      <c r="T678" t="s">
        <v>33</v>
      </c>
      <c r="U678" t="s">
        <v>33</v>
      </c>
      <c r="V678" t="s">
        <v>33</v>
      </c>
      <c r="W678" t="s">
        <v>33</v>
      </c>
    </row>
    <row r="679" spans="1:23" hidden="1">
      <c r="A679" t="s">
        <v>16433</v>
      </c>
      <c r="B679" t="s">
        <v>21</v>
      </c>
      <c r="C679" t="s">
        <v>22</v>
      </c>
      <c r="D679" s="47">
        <v>63000</v>
      </c>
      <c r="E679" t="s">
        <v>16460</v>
      </c>
      <c r="F679" t="str">
        <f t="shared" si="11"/>
        <v>20729874</v>
      </c>
      <c r="G679" s="34" t="s">
        <v>1067</v>
      </c>
      <c r="H679" s="34" t="s">
        <v>16621</v>
      </c>
      <c r="I679" t="s">
        <v>24</v>
      </c>
      <c r="J679" t="s">
        <v>25</v>
      </c>
      <c r="K679" t="s">
        <v>16461</v>
      </c>
      <c r="L679" t="s">
        <v>27</v>
      </c>
      <c r="M679" t="s">
        <v>28</v>
      </c>
      <c r="N679" t="s">
        <v>29</v>
      </c>
      <c r="O679" t="s">
        <v>30</v>
      </c>
      <c r="P679" t="s">
        <v>16462</v>
      </c>
      <c r="Q679" t="s">
        <v>32</v>
      </c>
      <c r="R679" t="s">
        <v>33</v>
      </c>
      <c r="S679" t="s">
        <v>33</v>
      </c>
      <c r="T679" t="s">
        <v>33</v>
      </c>
      <c r="U679" t="s">
        <v>33</v>
      </c>
      <c r="V679" t="s">
        <v>33</v>
      </c>
      <c r="W679" t="s">
        <v>33</v>
      </c>
    </row>
    <row r="680" spans="1:23" hidden="1">
      <c r="A680" t="s">
        <v>16433</v>
      </c>
      <c r="B680" t="s">
        <v>21</v>
      </c>
      <c r="C680" t="s">
        <v>22</v>
      </c>
      <c r="D680" s="47">
        <v>53339.63</v>
      </c>
      <c r="E680" t="s">
        <v>16463</v>
      </c>
      <c r="F680" t="str">
        <f t="shared" si="11"/>
        <v>20734309</v>
      </c>
      <c r="G680" s="34" t="s">
        <v>440</v>
      </c>
      <c r="H680" s="34">
        <v>92274</v>
      </c>
      <c r="I680" t="s">
        <v>24</v>
      </c>
      <c r="J680" t="s">
        <v>25</v>
      </c>
      <c r="K680" t="s">
        <v>16464</v>
      </c>
      <c r="L680" t="s">
        <v>27</v>
      </c>
      <c r="M680" t="s">
        <v>28</v>
      </c>
      <c r="N680" t="s">
        <v>29</v>
      </c>
      <c r="O680" t="s">
        <v>30</v>
      </c>
      <c r="P680" t="s">
        <v>16465</v>
      </c>
      <c r="Q680" t="s">
        <v>32</v>
      </c>
      <c r="R680" t="s">
        <v>33</v>
      </c>
      <c r="S680" t="s">
        <v>33</v>
      </c>
      <c r="T680" t="s">
        <v>33</v>
      </c>
      <c r="U680" t="s">
        <v>33</v>
      </c>
      <c r="V680" t="s">
        <v>33</v>
      </c>
      <c r="W680" t="s">
        <v>33</v>
      </c>
    </row>
    <row r="681" spans="1:23" hidden="1">
      <c r="A681" t="s">
        <v>16433</v>
      </c>
      <c r="B681" t="s">
        <v>21</v>
      </c>
      <c r="C681" t="s">
        <v>22</v>
      </c>
      <c r="D681" s="47">
        <v>47450</v>
      </c>
      <c r="E681" t="s">
        <v>16466</v>
      </c>
      <c r="F681" t="str">
        <f t="shared" si="11"/>
        <v>20735999</v>
      </c>
      <c r="G681" s="34" t="s">
        <v>440</v>
      </c>
      <c r="H681" s="34">
        <v>92274</v>
      </c>
      <c r="I681" t="s">
        <v>24</v>
      </c>
      <c r="J681" t="s">
        <v>25</v>
      </c>
      <c r="K681" t="s">
        <v>16467</v>
      </c>
      <c r="L681" t="s">
        <v>27</v>
      </c>
      <c r="M681" t="s">
        <v>28</v>
      </c>
      <c r="N681" t="s">
        <v>29</v>
      </c>
      <c r="O681" t="s">
        <v>30</v>
      </c>
      <c r="P681" t="s">
        <v>16468</v>
      </c>
      <c r="Q681" t="s">
        <v>32</v>
      </c>
      <c r="R681" t="s">
        <v>33</v>
      </c>
      <c r="S681" t="s">
        <v>33</v>
      </c>
      <c r="T681" t="s">
        <v>33</v>
      </c>
      <c r="U681" t="s">
        <v>33</v>
      </c>
      <c r="V681" t="s">
        <v>33</v>
      </c>
      <c r="W681" t="s">
        <v>33</v>
      </c>
    </row>
    <row r="682" spans="1:23" hidden="1">
      <c r="A682" t="s">
        <v>16433</v>
      </c>
      <c r="B682" t="s">
        <v>21</v>
      </c>
      <c r="C682" t="s">
        <v>22</v>
      </c>
      <c r="D682" s="47">
        <v>44652</v>
      </c>
      <c r="E682" t="s">
        <v>16469</v>
      </c>
      <c r="F682" t="str">
        <f t="shared" si="11"/>
        <v>20735990</v>
      </c>
      <c r="G682" s="34" t="s">
        <v>440</v>
      </c>
      <c r="H682" s="34">
        <v>92274</v>
      </c>
      <c r="I682" t="s">
        <v>24</v>
      </c>
      <c r="J682" t="s">
        <v>25</v>
      </c>
      <c r="K682" t="s">
        <v>16470</v>
      </c>
      <c r="L682" t="s">
        <v>27</v>
      </c>
      <c r="M682" t="s">
        <v>28</v>
      </c>
      <c r="N682" t="s">
        <v>29</v>
      </c>
      <c r="O682" t="s">
        <v>30</v>
      </c>
      <c r="P682" t="s">
        <v>16471</v>
      </c>
      <c r="Q682" t="s">
        <v>32</v>
      </c>
      <c r="R682" t="s">
        <v>33</v>
      </c>
      <c r="S682" t="s">
        <v>33</v>
      </c>
      <c r="T682" t="s">
        <v>33</v>
      </c>
      <c r="U682" t="s">
        <v>33</v>
      </c>
      <c r="V682" t="s">
        <v>33</v>
      </c>
      <c r="W682" t="s">
        <v>33</v>
      </c>
    </row>
    <row r="683" spans="1:23" hidden="1">
      <c r="A683" t="s">
        <v>16433</v>
      </c>
      <c r="B683" t="s">
        <v>21</v>
      </c>
      <c r="C683" t="s">
        <v>22</v>
      </c>
      <c r="D683" s="47">
        <v>36787</v>
      </c>
      <c r="E683" t="s">
        <v>16472</v>
      </c>
      <c r="F683" t="str">
        <f t="shared" si="11"/>
        <v>20736008</v>
      </c>
      <c r="G683" s="34" t="s">
        <v>440</v>
      </c>
      <c r="H683" s="34">
        <v>92274</v>
      </c>
      <c r="I683" t="s">
        <v>24</v>
      </c>
      <c r="J683" t="s">
        <v>25</v>
      </c>
      <c r="K683" t="s">
        <v>16473</v>
      </c>
      <c r="L683" t="s">
        <v>27</v>
      </c>
      <c r="M683" t="s">
        <v>28</v>
      </c>
      <c r="N683" t="s">
        <v>29</v>
      </c>
      <c r="O683" t="s">
        <v>30</v>
      </c>
      <c r="P683" t="s">
        <v>16474</v>
      </c>
      <c r="Q683" t="s">
        <v>32</v>
      </c>
      <c r="R683" t="s">
        <v>33</v>
      </c>
      <c r="S683" t="s">
        <v>33</v>
      </c>
      <c r="T683" t="s">
        <v>33</v>
      </c>
      <c r="U683" t="s">
        <v>33</v>
      </c>
      <c r="V683" t="s">
        <v>33</v>
      </c>
      <c r="W683" t="s">
        <v>33</v>
      </c>
    </row>
    <row r="684" spans="1:23" hidden="1">
      <c r="A684" t="s">
        <v>16433</v>
      </c>
      <c r="B684" t="s">
        <v>21</v>
      </c>
      <c r="C684" t="s">
        <v>22</v>
      </c>
      <c r="D684" s="47">
        <v>31430.7</v>
      </c>
      <c r="E684" t="s">
        <v>16475</v>
      </c>
      <c r="F684" t="str">
        <f t="shared" si="11"/>
        <v>20727085</v>
      </c>
      <c r="G684" s="34" t="s">
        <v>440</v>
      </c>
      <c r="H684" s="34">
        <v>92278</v>
      </c>
      <c r="I684" t="s">
        <v>24</v>
      </c>
      <c r="J684" t="s">
        <v>25</v>
      </c>
      <c r="K684" t="s">
        <v>16476</v>
      </c>
      <c r="L684" t="s">
        <v>27</v>
      </c>
      <c r="M684" t="s">
        <v>28</v>
      </c>
      <c r="N684" t="s">
        <v>29</v>
      </c>
      <c r="O684" t="s">
        <v>30</v>
      </c>
      <c r="P684" t="s">
        <v>16477</v>
      </c>
      <c r="Q684" t="s">
        <v>32</v>
      </c>
      <c r="R684" t="s">
        <v>33</v>
      </c>
      <c r="S684" t="s">
        <v>33</v>
      </c>
      <c r="T684" t="s">
        <v>33</v>
      </c>
      <c r="U684" t="s">
        <v>33</v>
      </c>
      <c r="V684" t="s">
        <v>33</v>
      </c>
      <c r="W684" t="s">
        <v>33</v>
      </c>
    </row>
    <row r="685" spans="1:23" hidden="1">
      <c r="A685" t="s">
        <v>16433</v>
      </c>
      <c r="B685" t="s">
        <v>21</v>
      </c>
      <c r="C685" t="s">
        <v>22</v>
      </c>
      <c r="D685" s="47">
        <v>23745</v>
      </c>
      <c r="E685" t="s">
        <v>16478</v>
      </c>
      <c r="F685" t="str">
        <f t="shared" si="11"/>
        <v>20735981</v>
      </c>
      <c r="G685" s="34" t="s">
        <v>440</v>
      </c>
      <c r="H685" s="34">
        <v>92274</v>
      </c>
      <c r="I685" t="s">
        <v>24</v>
      </c>
      <c r="J685" t="s">
        <v>25</v>
      </c>
      <c r="K685" t="s">
        <v>16479</v>
      </c>
      <c r="L685" t="s">
        <v>27</v>
      </c>
      <c r="M685" t="s">
        <v>28</v>
      </c>
      <c r="N685" t="s">
        <v>29</v>
      </c>
      <c r="O685" t="s">
        <v>30</v>
      </c>
      <c r="P685" t="s">
        <v>16480</v>
      </c>
      <c r="Q685" t="s">
        <v>32</v>
      </c>
      <c r="R685" t="s">
        <v>33</v>
      </c>
      <c r="S685" t="s">
        <v>33</v>
      </c>
      <c r="T685" t="s">
        <v>33</v>
      </c>
      <c r="U685" t="s">
        <v>33</v>
      </c>
      <c r="V685" t="s">
        <v>33</v>
      </c>
      <c r="W685" t="s">
        <v>33</v>
      </c>
    </row>
    <row r="686" spans="1:23" hidden="1">
      <c r="A686" t="s">
        <v>16433</v>
      </c>
      <c r="B686" t="s">
        <v>21</v>
      </c>
      <c r="C686" t="s">
        <v>22</v>
      </c>
      <c r="D686" s="47">
        <v>21749.77</v>
      </c>
      <c r="E686" t="s">
        <v>16481</v>
      </c>
      <c r="F686" t="str">
        <f t="shared" si="11"/>
        <v>26578619</v>
      </c>
      <c r="G686" s="34" t="s">
        <v>440</v>
      </c>
      <c r="H686" s="34">
        <v>92278</v>
      </c>
      <c r="I686" t="s">
        <v>3306</v>
      </c>
      <c r="J686" t="s">
        <v>393</v>
      </c>
      <c r="K686" t="s">
        <v>16482</v>
      </c>
      <c r="L686" t="s">
        <v>45</v>
      </c>
      <c r="M686" t="s">
        <v>155</v>
      </c>
      <c r="N686" t="s">
        <v>47</v>
      </c>
      <c r="O686" t="s">
        <v>30</v>
      </c>
      <c r="P686" t="s">
        <v>16483</v>
      </c>
      <c r="Q686" t="s">
        <v>32</v>
      </c>
      <c r="R686" t="s">
        <v>33</v>
      </c>
      <c r="S686" t="s">
        <v>33</v>
      </c>
      <c r="T686" t="s">
        <v>33</v>
      </c>
      <c r="U686" t="s">
        <v>33</v>
      </c>
      <c r="V686" t="s">
        <v>33</v>
      </c>
      <c r="W686" t="s">
        <v>33</v>
      </c>
    </row>
    <row r="687" spans="1:23" hidden="1">
      <c r="A687" t="s">
        <v>16433</v>
      </c>
      <c r="B687" t="s">
        <v>21</v>
      </c>
      <c r="C687" t="s">
        <v>22</v>
      </c>
      <c r="D687" s="47">
        <v>19012.14</v>
      </c>
      <c r="E687" t="s">
        <v>16484</v>
      </c>
      <c r="F687" t="str">
        <f t="shared" si="11"/>
        <v>28794917</v>
      </c>
      <c r="G687" s="34" t="s">
        <v>1065</v>
      </c>
      <c r="H687" s="34" t="s">
        <v>17709</v>
      </c>
      <c r="I687" t="s">
        <v>555</v>
      </c>
      <c r="J687" t="s">
        <v>556</v>
      </c>
      <c r="K687" t="s">
        <v>405</v>
      </c>
      <c r="L687" t="s">
        <v>557</v>
      </c>
      <c r="M687" t="s">
        <v>558</v>
      </c>
      <c r="N687" t="s">
        <v>29</v>
      </c>
      <c r="O687" t="s">
        <v>30</v>
      </c>
      <c r="P687" t="s">
        <v>16485</v>
      </c>
      <c r="Q687" t="s">
        <v>32</v>
      </c>
      <c r="R687" t="s">
        <v>33</v>
      </c>
      <c r="S687" t="s">
        <v>33</v>
      </c>
      <c r="T687" t="s">
        <v>33</v>
      </c>
      <c r="U687" t="s">
        <v>33</v>
      </c>
      <c r="V687" t="s">
        <v>33</v>
      </c>
      <c r="W687" t="s">
        <v>33</v>
      </c>
    </row>
    <row r="688" spans="1:23" hidden="1">
      <c r="A688" t="s">
        <v>16433</v>
      </c>
      <c r="B688" t="s">
        <v>21</v>
      </c>
      <c r="C688" t="s">
        <v>22</v>
      </c>
      <c r="D688" s="47">
        <v>18990</v>
      </c>
      <c r="E688" t="s">
        <v>16486</v>
      </c>
      <c r="F688" t="str">
        <f t="shared" si="11"/>
        <v>12854921</v>
      </c>
      <c r="G688" s="34" t="s">
        <v>1062</v>
      </c>
      <c r="H688" s="34" t="s">
        <v>16622</v>
      </c>
      <c r="I688" t="s">
        <v>187</v>
      </c>
      <c r="J688" t="s">
        <v>188</v>
      </c>
      <c r="K688" t="s">
        <v>189</v>
      </c>
      <c r="L688" t="s">
        <v>80</v>
      </c>
      <c r="M688" t="s">
        <v>190</v>
      </c>
      <c r="N688" t="s">
        <v>47</v>
      </c>
      <c r="O688" t="s">
        <v>30</v>
      </c>
      <c r="P688" t="s">
        <v>32</v>
      </c>
      <c r="Q688" t="s">
        <v>33</v>
      </c>
      <c r="R688" t="s">
        <v>33</v>
      </c>
      <c r="S688" t="s">
        <v>33</v>
      </c>
      <c r="T688" t="s">
        <v>33</v>
      </c>
      <c r="U688" t="s">
        <v>33</v>
      </c>
      <c r="V688" t="s">
        <v>33</v>
      </c>
      <c r="W688" t="s">
        <v>33</v>
      </c>
    </row>
    <row r="689" spans="1:23" hidden="1">
      <c r="A689" t="s">
        <v>16433</v>
      </c>
      <c r="B689" t="s">
        <v>21</v>
      </c>
      <c r="C689" t="s">
        <v>22</v>
      </c>
      <c r="D689" s="47">
        <v>16939.310000000001</v>
      </c>
      <c r="E689" t="s">
        <v>16487</v>
      </c>
      <c r="F689" t="str">
        <f t="shared" si="11"/>
        <v>70154771</v>
      </c>
      <c r="G689" s="34" t="s">
        <v>440</v>
      </c>
      <c r="H689" s="34">
        <v>92274</v>
      </c>
      <c r="I689" t="s">
        <v>57</v>
      </c>
      <c r="J689" t="s">
        <v>58</v>
      </c>
      <c r="K689" t="s">
        <v>59</v>
      </c>
      <c r="L689" t="s">
        <v>194</v>
      </c>
      <c r="M689" t="s">
        <v>60</v>
      </c>
      <c r="N689" t="s">
        <v>29</v>
      </c>
      <c r="O689" t="s">
        <v>61</v>
      </c>
      <c r="P689" t="s">
        <v>16488</v>
      </c>
      <c r="Q689" t="s">
        <v>32</v>
      </c>
      <c r="R689" t="s">
        <v>33</v>
      </c>
      <c r="S689" t="s">
        <v>33</v>
      </c>
      <c r="T689" t="s">
        <v>33</v>
      </c>
      <c r="U689" t="s">
        <v>33</v>
      </c>
      <c r="V689" t="s">
        <v>33</v>
      </c>
      <c r="W689" t="s">
        <v>33</v>
      </c>
    </row>
    <row r="690" spans="1:23" hidden="1">
      <c r="A690" t="s">
        <v>16433</v>
      </c>
      <c r="B690" t="s">
        <v>21</v>
      </c>
      <c r="C690" t="s">
        <v>22</v>
      </c>
      <c r="D690" s="47">
        <v>15161.2</v>
      </c>
      <c r="E690" t="s">
        <v>16489</v>
      </c>
      <c r="F690" t="str">
        <f t="shared" si="11"/>
        <v>20731953</v>
      </c>
      <c r="G690" s="34" t="s">
        <v>440</v>
      </c>
      <c r="H690" s="34">
        <v>92278</v>
      </c>
      <c r="I690" t="s">
        <v>24</v>
      </c>
      <c r="J690" t="s">
        <v>25</v>
      </c>
      <c r="K690" t="s">
        <v>16490</v>
      </c>
      <c r="L690" t="s">
        <v>27</v>
      </c>
      <c r="M690" t="s">
        <v>28</v>
      </c>
      <c r="N690" t="s">
        <v>29</v>
      </c>
      <c r="O690" t="s">
        <v>30</v>
      </c>
      <c r="P690" t="s">
        <v>16491</v>
      </c>
      <c r="Q690" t="s">
        <v>32</v>
      </c>
      <c r="R690" t="s">
        <v>33</v>
      </c>
      <c r="S690" t="s">
        <v>33</v>
      </c>
      <c r="T690" t="s">
        <v>33</v>
      </c>
      <c r="U690" t="s">
        <v>33</v>
      </c>
      <c r="V690" t="s">
        <v>33</v>
      </c>
      <c r="W690" t="s">
        <v>33</v>
      </c>
    </row>
    <row r="691" spans="1:23" hidden="1">
      <c r="A691" t="s">
        <v>16433</v>
      </c>
      <c r="B691" t="s">
        <v>21</v>
      </c>
      <c r="C691" t="s">
        <v>22</v>
      </c>
      <c r="D691" s="47">
        <v>15000</v>
      </c>
      <c r="E691" t="s">
        <v>16492</v>
      </c>
      <c r="F691" t="str">
        <f t="shared" si="11"/>
        <v>89204129</v>
      </c>
      <c r="G691" s="34" t="s">
        <v>440</v>
      </c>
      <c r="H691" s="34">
        <v>92274</v>
      </c>
      <c r="I691" t="s">
        <v>5002</v>
      </c>
      <c r="J691" t="s">
        <v>598</v>
      </c>
      <c r="K691" t="s">
        <v>16493</v>
      </c>
      <c r="L691" t="s">
        <v>80</v>
      </c>
      <c r="M691" t="s">
        <v>5003</v>
      </c>
      <c r="N691" t="s">
        <v>47</v>
      </c>
      <c r="O691" t="s">
        <v>30</v>
      </c>
      <c r="P691" t="s">
        <v>16494</v>
      </c>
      <c r="Q691" t="s">
        <v>32</v>
      </c>
      <c r="R691" t="s">
        <v>33</v>
      </c>
      <c r="S691" t="s">
        <v>33</v>
      </c>
      <c r="T691" t="s">
        <v>33</v>
      </c>
      <c r="U691" t="s">
        <v>33</v>
      </c>
      <c r="V691" t="s">
        <v>33</v>
      </c>
      <c r="W691" t="s">
        <v>33</v>
      </c>
    </row>
    <row r="692" spans="1:23" hidden="1">
      <c r="A692" t="s">
        <v>16433</v>
      </c>
      <c r="B692" t="s">
        <v>21</v>
      </c>
      <c r="C692" t="s">
        <v>22</v>
      </c>
      <c r="D692" s="47">
        <v>14796.6</v>
      </c>
      <c r="E692" t="s">
        <v>16495</v>
      </c>
      <c r="F692" t="str">
        <f t="shared" si="11"/>
        <v>25670686</v>
      </c>
      <c r="G692" s="34" t="s">
        <v>440</v>
      </c>
      <c r="H692" s="34">
        <v>92274</v>
      </c>
      <c r="I692" t="s">
        <v>4654</v>
      </c>
      <c r="J692" t="s">
        <v>393</v>
      </c>
      <c r="K692" t="s">
        <v>16496</v>
      </c>
      <c r="L692" t="s">
        <v>45</v>
      </c>
      <c r="M692" t="s">
        <v>155</v>
      </c>
      <c r="N692" t="s">
        <v>47</v>
      </c>
      <c r="O692" t="s">
        <v>30</v>
      </c>
      <c r="P692" t="s">
        <v>16497</v>
      </c>
      <c r="Q692" t="s">
        <v>32</v>
      </c>
      <c r="R692" t="s">
        <v>33</v>
      </c>
      <c r="S692" t="s">
        <v>33</v>
      </c>
      <c r="T692" t="s">
        <v>33</v>
      </c>
      <c r="U692" t="s">
        <v>33</v>
      </c>
      <c r="V692" t="s">
        <v>33</v>
      </c>
      <c r="W692" t="s">
        <v>33</v>
      </c>
    </row>
    <row r="693" spans="1:23" hidden="1">
      <c r="A693" t="s">
        <v>16433</v>
      </c>
      <c r="B693" t="s">
        <v>21</v>
      </c>
      <c r="C693" t="s">
        <v>22</v>
      </c>
      <c r="D693" s="47">
        <v>14251.3</v>
      </c>
      <c r="E693" t="s">
        <v>16498</v>
      </c>
      <c r="F693" t="str">
        <f t="shared" si="11"/>
        <v>53316554</v>
      </c>
      <c r="G693" s="34" t="s">
        <v>440</v>
      </c>
      <c r="H693" s="34">
        <v>92274</v>
      </c>
      <c r="I693" t="s">
        <v>120</v>
      </c>
      <c r="J693" t="s">
        <v>50</v>
      </c>
      <c r="K693" t="s">
        <v>121</v>
      </c>
      <c r="L693" t="s">
        <v>80</v>
      </c>
      <c r="M693" t="s">
        <v>53</v>
      </c>
      <c r="N693" t="s">
        <v>47</v>
      </c>
      <c r="O693" t="s">
        <v>122</v>
      </c>
      <c r="P693" t="s">
        <v>16499</v>
      </c>
      <c r="Q693" t="s">
        <v>32</v>
      </c>
      <c r="R693" t="s">
        <v>33</v>
      </c>
      <c r="S693" t="s">
        <v>33</v>
      </c>
      <c r="T693" t="s">
        <v>33</v>
      </c>
      <c r="U693" t="s">
        <v>33</v>
      </c>
      <c r="V693" t="s">
        <v>33</v>
      </c>
      <c r="W693" t="s">
        <v>33</v>
      </c>
    </row>
    <row r="694" spans="1:23" hidden="1">
      <c r="A694" t="s">
        <v>16433</v>
      </c>
      <c r="B694" t="s">
        <v>21</v>
      </c>
      <c r="C694" t="s">
        <v>22</v>
      </c>
      <c r="D694" s="47">
        <v>12510.14</v>
      </c>
      <c r="E694" t="s">
        <v>16500</v>
      </c>
      <c r="F694" t="str">
        <f t="shared" si="11"/>
        <v>53323772</v>
      </c>
      <c r="G694" s="34" t="s">
        <v>440</v>
      </c>
      <c r="H694" s="34">
        <v>92274</v>
      </c>
      <c r="I694" t="s">
        <v>3318</v>
      </c>
      <c r="J694" t="s">
        <v>50</v>
      </c>
      <c r="K694" t="s">
        <v>4770</v>
      </c>
      <c r="L694" t="s">
        <v>80</v>
      </c>
      <c r="M694" t="s">
        <v>53</v>
      </c>
      <c r="N694" t="s">
        <v>47</v>
      </c>
      <c r="O694" t="s">
        <v>81</v>
      </c>
      <c r="P694" t="s">
        <v>16501</v>
      </c>
      <c r="Q694" t="s">
        <v>32</v>
      </c>
      <c r="R694" t="s">
        <v>33</v>
      </c>
      <c r="S694" t="s">
        <v>33</v>
      </c>
      <c r="T694" t="s">
        <v>33</v>
      </c>
      <c r="U694" t="s">
        <v>33</v>
      </c>
      <c r="V694" t="s">
        <v>33</v>
      </c>
      <c r="W694" t="s">
        <v>33</v>
      </c>
    </row>
    <row r="695" spans="1:23" hidden="1">
      <c r="A695" t="s">
        <v>16433</v>
      </c>
      <c r="B695" t="s">
        <v>21</v>
      </c>
      <c r="C695" t="s">
        <v>22</v>
      </c>
      <c r="D695" s="47">
        <v>11506.02</v>
      </c>
      <c r="E695" t="s">
        <v>16502</v>
      </c>
      <c r="F695" t="str">
        <f t="shared" si="11"/>
        <v>26697987</v>
      </c>
      <c r="G695" s="34" t="s">
        <v>440</v>
      </c>
      <c r="H695" s="34">
        <v>92274</v>
      </c>
      <c r="I695" t="s">
        <v>4202</v>
      </c>
      <c r="J695" t="s">
        <v>95</v>
      </c>
      <c r="K695" t="s">
        <v>16503</v>
      </c>
      <c r="L695" t="s">
        <v>45</v>
      </c>
      <c r="M695" t="s">
        <v>98</v>
      </c>
      <c r="N695" t="s">
        <v>47</v>
      </c>
      <c r="O695" t="s">
        <v>30</v>
      </c>
      <c r="P695" t="s">
        <v>32</v>
      </c>
      <c r="Q695" t="s">
        <v>33</v>
      </c>
      <c r="R695" t="s">
        <v>33</v>
      </c>
      <c r="S695" t="s">
        <v>33</v>
      </c>
      <c r="T695" t="s">
        <v>33</v>
      </c>
      <c r="U695" t="s">
        <v>33</v>
      </c>
      <c r="V695" t="s">
        <v>33</v>
      </c>
      <c r="W695" t="s">
        <v>33</v>
      </c>
    </row>
    <row r="696" spans="1:23" hidden="1">
      <c r="A696" t="s">
        <v>16433</v>
      </c>
      <c r="B696" t="s">
        <v>21</v>
      </c>
      <c r="C696" t="s">
        <v>22</v>
      </c>
      <c r="D696" s="47">
        <v>11278</v>
      </c>
      <c r="E696" t="s">
        <v>16504</v>
      </c>
      <c r="F696" t="str">
        <f t="shared" si="11"/>
        <v>14824899</v>
      </c>
      <c r="G696" s="34" t="s">
        <v>440</v>
      </c>
      <c r="H696" s="34" t="s">
        <v>17710</v>
      </c>
      <c r="I696" t="s">
        <v>4763</v>
      </c>
      <c r="J696" t="s">
        <v>43</v>
      </c>
      <c r="K696" t="s">
        <v>16505</v>
      </c>
      <c r="L696" t="s">
        <v>4689</v>
      </c>
      <c r="M696" t="s">
        <v>4764</v>
      </c>
      <c r="N696" t="s">
        <v>29</v>
      </c>
      <c r="O696" t="s">
        <v>30</v>
      </c>
      <c r="P696" t="s">
        <v>16506</v>
      </c>
      <c r="Q696" t="s">
        <v>32</v>
      </c>
      <c r="R696" t="s">
        <v>33</v>
      </c>
      <c r="S696" t="s">
        <v>33</v>
      </c>
      <c r="T696" t="s">
        <v>33</v>
      </c>
      <c r="U696" t="s">
        <v>33</v>
      </c>
      <c r="V696" t="s">
        <v>33</v>
      </c>
      <c r="W696" t="s">
        <v>33</v>
      </c>
    </row>
    <row r="697" spans="1:23" hidden="1">
      <c r="A697" t="s">
        <v>16433</v>
      </c>
      <c r="B697" t="s">
        <v>21</v>
      </c>
      <c r="C697" t="s">
        <v>22</v>
      </c>
      <c r="D697" s="47">
        <v>7896.26</v>
      </c>
      <c r="E697" t="s">
        <v>16507</v>
      </c>
      <c r="F697" t="str">
        <f t="shared" si="11"/>
        <v>21021523</v>
      </c>
      <c r="G697" s="34" t="s">
        <v>440</v>
      </c>
      <c r="H697" s="34">
        <v>92274</v>
      </c>
      <c r="I697" t="s">
        <v>16508</v>
      </c>
      <c r="J697" t="s">
        <v>352</v>
      </c>
      <c r="K697" t="s">
        <v>353</v>
      </c>
      <c r="L697" t="s">
        <v>80</v>
      </c>
      <c r="M697" t="s">
        <v>354</v>
      </c>
      <c r="N697" t="s">
        <v>204</v>
      </c>
      <c r="O697" t="s">
        <v>30</v>
      </c>
      <c r="P697" t="s">
        <v>32</v>
      </c>
      <c r="Q697" t="s">
        <v>33</v>
      </c>
      <c r="R697" t="s">
        <v>33</v>
      </c>
      <c r="S697" t="s">
        <v>33</v>
      </c>
      <c r="T697" t="s">
        <v>33</v>
      </c>
      <c r="U697" t="s">
        <v>33</v>
      </c>
      <c r="V697" t="s">
        <v>33</v>
      </c>
      <c r="W697" t="s">
        <v>33</v>
      </c>
    </row>
    <row r="698" spans="1:23" hidden="1">
      <c r="A698" t="s">
        <v>16433</v>
      </c>
      <c r="B698" t="s">
        <v>21</v>
      </c>
      <c r="C698" t="s">
        <v>22</v>
      </c>
      <c r="D698" s="47">
        <v>7233.02</v>
      </c>
      <c r="E698" t="s">
        <v>16509</v>
      </c>
      <c r="F698" t="str">
        <f t="shared" si="11"/>
        <v>53316555</v>
      </c>
      <c r="G698" s="34" t="s">
        <v>440</v>
      </c>
      <c r="H698" s="34">
        <v>92274</v>
      </c>
      <c r="I698" t="s">
        <v>120</v>
      </c>
      <c r="J698" t="s">
        <v>50</v>
      </c>
      <c r="K698" t="s">
        <v>121</v>
      </c>
      <c r="L698" t="s">
        <v>80</v>
      </c>
      <c r="M698" t="s">
        <v>53</v>
      </c>
      <c r="N698" t="s">
        <v>47</v>
      </c>
      <c r="O698" t="s">
        <v>122</v>
      </c>
      <c r="P698" t="s">
        <v>16510</v>
      </c>
      <c r="Q698" t="s">
        <v>32</v>
      </c>
      <c r="R698" t="s">
        <v>33</v>
      </c>
      <c r="S698" t="s">
        <v>33</v>
      </c>
      <c r="T698" t="s">
        <v>33</v>
      </c>
      <c r="U698" t="s">
        <v>33</v>
      </c>
      <c r="V698" t="s">
        <v>33</v>
      </c>
      <c r="W698" t="s">
        <v>33</v>
      </c>
    </row>
    <row r="699" spans="1:23" hidden="1">
      <c r="A699" t="s">
        <v>16433</v>
      </c>
      <c r="B699" t="s">
        <v>21</v>
      </c>
      <c r="C699" t="s">
        <v>22</v>
      </c>
      <c r="D699" s="47">
        <v>6943.52</v>
      </c>
      <c r="E699" t="s">
        <v>16511</v>
      </c>
      <c r="F699" t="str">
        <f t="shared" si="11"/>
        <v>14225786</v>
      </c>
      <c r="G699" s="34" t="s">
        <v>440</v>
      </c>
      <c r="H699" s="34">
        <v>92274</v>
      </c>
      <c r="I699" t="s">
        <v>2867</v>
      </c>
      <c r="J699" t="s">
        <v>229</v>
      </c>
      <c r="K699" t="s">
        <v>16512</v>
      </c>
      <c r="L699" t="s">
        <v>888</v>
      </c>
      <c r="M699" t="s">
        <v>889</v>
      </c>
      <c r="N699" t="s">
        <v>47</v>
      </c>
      <c r="O699" t="s">
        <v>30</v>
      </c>
      <c r="P699" t="s">
        <v>32</v>
      </c>
      <c r="Q699" t="s">
        <v>33</v>
      </c>
      <c r="R699" t="s">
        <v>33</v>
      </c>
      <c r="S699" t="s">
        <v>33</v>
      </c>
      <c r="T699" t="s">
        <v>33</v>
      </c>
      <c r="U699" t="s">
        <v>33</v>
      </c>
      <c r="V699" t="s">
        <v>33</v>
      </c>
      <c r="W699" t="s">
        <v>33</v>
      </c>
    </row>
    <row r="700" spans="1:23" hidden="1">
      <c r="A700" t="s">
        <v>16433</v>
      </c>
      <c r="B700" t="s">
        <v>21</v>
      </c>
      <c r="C700" t="s">
        <v>22</v>
      </c>
      <c r="D700" s="47">
        <v>6841</v>
      </c>
      <c r="E700" t="s">
        <v>16513</v>
      </c>
      <c r="F700" t="str">
        <f t="shared" si="11"/>
        <v>17140667</v>
      </c>
      <c r="G700" s="34" t="s">
        <v>1051</v>
      </c>
      <c r="H700" s="34" t="s">
        <v>16623</v>
      </c>
      <c r="I700" t="s">
        <v>1164</v>
      </c>
      <c r="J700" t="s">
        <v>43</v>
      </c>
      <c r="K700" t="s">
        <v>16514</v>
      </c>
      <c r="L700" t="s">
        <v>45</v>
      </c>
      <c r="M700" t="s">
        <v>1166</v>
      </c>
      <c r="N700" t="s">
        <v>47</v>
      </c>
      <c r="O700" t="s">
        <v>30</v>
      </c>
      <c r="P700" t="s">
        <v>16515</v>
      </c>
      <c r="Q700" t="s">
        <v>32</v>
      </c>
      <c r="R700" t="s">
        <v>33</v>
      </c>
      <c r="S700" t="s">
        <v>33</v>
      </c>
      <c r="T700" t="s">
        <v>33</v>
      </c>
      <c r="U700" t="s">
        <v>33</v>
      </c>
      <c r="V700" t="s">
        <v>33</v>
      </c>
      <c r="W700" t="s">
        <v>33</v>
      </c>
    </row>
    <row r="701" spans="1:23" hidden="1">
      <c r="A701" t="s">
        <v>16433</v>
      </c>
      <c r="B701" t="s">
        <v>21</v>
      </c>
      <c r="C701" t="s">
        <v>22</v>
      </c>
      <c r="D701" s="47">
        <v>6666.66</v>
      </c>
      <c r="E701" t="s">
        <v>16516</v>
      </c>
      <c r="F701" t="str">
        <f t="shared" si="11"/>
        <v>23673591</v>
      </c>
      <c r="G701" s="34" t="s">
        <v>440</v>
      </c>
      <c r="H701" s="34">
        <v>92278</v>
      </c>
      <c r="I701" t="s">
        <v>2019</v>
      </c>
      <c r="J701" t="s">
        <v>25</v>
      </c>
      <c r="K701" t="s">
        <v>16517</v>
      </c>
      <c r="L701" t="s">
        <v>45</v>
      </c>
      <c r="M701" t="s">
        <v>2021</v>
      </c>
      <c r="N701" t="s">
        <v>47</v>
      </c>
      <c r="O701" t="s">
        <v>30</v>
      </c>
      <c r="P701" t="s">
        <v>16518</v>
      </c>
      <c r="Q701" t="s">
        <v>32</v>
      </c>
      <c r="R701" t="s">
        <v>33</v>
      </c>
      <c r="S701" t="s">
        <v>33</v>
      </c>
      <c r="T701" t="s">
        <v>33</v>
      </c>
      <c r="U701" t="s">
        <v>33</v>
      </c>
      <c r="V701" t="s">
        <v>33</v>
      </c>
      <c r="W701" t="s">
        <v>33</v>
      </c>
    </row>
    <row r="702" spans="1:23" hidden="1">
      <c r="A702" t="s">
        <v>16433</v>
      </c>
      <c r="B702" t="s">
        <v>21</v>
      </c>
      <c r="C702" t="s">
        <v>22</v>
      </c>
      <c r="D702" s="47">
        <v>6330.68</v>
      </c>
      <c r="E702" t="s">
        <v>16519</v>
      </c>
      <c r="F702" t="str">
        <f t="shared" si="11"/>
        <v>20735111</v>
      </c>
      <c r="G702" s="34" t="s">
        <v>1067</v>
      </c>
      <c r="H702" s="34" t="s">
        <v>16624</v>
      </c>
      <c r="I702" t="s">
        <v>24</v>
      </c>
      <c r="J702" t="s">
        <v>25</v>
      </c>
      <c r="K702" t="s">
        <v>16520</v>
      </c>
      <c r="L702" t="s">
        <v>27</v>
      </c>
      <c r="M702" t="s">
        <v>28</v>
      </c>
      <c r="N702" t="s">
        <v>29</v>
      </c>
      <c r="O702" t="s">
        <v>30</v>
      </c>
      <c r="P702" t="s">
        <v>16521</v>
      </c>
      <c r="Q702" t="s">
        <v>32</v>
      </c>
      <c r="R702" t="s">
        <v>33</v>
      </c>
      <c r="S702" t="s">
        <v>33</v>
      </c>
      <c r="T702" t="s">
        <v>33</v>
      </c>
      <c r="U702" t="s">
        <v>33</v>
      </c>
      <c r="V702" t="s">
        <v>33</v>
      </c>
      <c r="W702" t="s">
        <v>33</v>
      </c>
    </row>
    <row r="703" spans="1:23" hidden="1">
      <c r="A703" t="s">
        <v>16433</v>
      </c>
      <c r="B703" t="s">
        <v>21</v>
      </c>
      <c r="C703" t="s">
        <v>22</v>
      </c>
      <c r="D703" s="47">
        <v>6125.15</v>
      </c>
      <c r="E703" t="s">
        <v>16522</v>
      </c>
      <c r="F703" t="str">
        <f t="shared" si="11"/>
        <v>53316556</v>
      </c>
      <c r="G703" s="34" t="s">
        <v>440</v>
      </c>
      <c r="H703" s="34">
        <v>92274</v>
      </c>
      <c r="I703" t="s">
        <v>120</v>
      </c>
      <c r="J703" t="s">
        <v>50</v>
      </c>
      <c r="K703" t="s">
        <v>121</v>
      </c>
      <c r="L703" t="s">
        <v>80</v>
      </c>
      <c r="M703" t="s">
        <v>53</v>
      </c>
      <c r="N703" t="s">
        <v>47</v>
      </c>
      <c r="O703" t="s">
        <v>122</v>
      </c>
      <c r="P703" t="s">
        <v>16523</v>
      </c>
      <c r="Q703" t="s">
        <v>32</v>
      </c>
      <c r="R703" t="s">
        <v>33</v>
      </c>
      <c r="S703" t="s">
        <v>33</v>
      </c>
      <c r="T703" t="s">
        <v>33</v>
      </c>
      <c r="U703" t="s">
        <v>33</v>
      </c>
      <c r="V703" t="s">
        <v>33</v>
      </c>
      <c r="W703" t="s">
        <v>33</v>
      </c>
    </row>
    <row r="704" spans="1:23" hidden="1">
      <c r="A704" t="s">
        <v>16433</v>
      </c>
      <c r="B704" t="s">
        <v>21</v>
      </c>
      <c r="C704" t="s">
        <v>22</v>
      </c>
      <c r="D704" s="47">
        <v>4816.04</v>
      </c>
      <c r="E704" t="s">
        <v>16524</v>
      </c>
      <c r="F704" t="str">
        <f t="shared" si="11"/>
        <v>20736575</v>
      </c>
      <c r="G704" s="34" t="s">
        <v>440</v>
      </c>
      <c r="H704" s="34">
        <v>92274</v>
      </c>
      <c r="I704" t="s">
        <v>24</v>
      </c>
      <c r="J704" t="s">
        <v>25</v>
      </c>
      <c r="K704" t="s">
        <v>16525</v>
      </c>
      <c r="L704" t="s">
        <v>27</v>
      </c>
      <c r="M704" t="s">
        <v>28</v>
      </c>
      <c r="N704" t="s">
        <v>29</v>
      </c>
      <c r="O704" t="s">
        <v>30</v>
      </c>
      <c r="P704" t="s">
        <v>16526</v>
      </c>
      <c r="Q704" t="s">
        <v>32</v>
      </c>
      <c r="R704" t="s">
        <v>33</v>
      </c>
      <c r="S704" t="s">
        <v>33</v>
      </c>
      <c r="T704" t="s">
        <v>33</v>
      </c>
      <c r="U704" t="s">
        <v>33</v>
      </c>
      <c r="V704" t="s">
        <v>33</v>
      </c>
      <c r="W704" t="s">
        <v>33</v>
      </c>
    </row>
    <row r="705" spans="1:23" hidden="1">
      <c r="A705" t="s">
        <v>16433</v>
      </c>
      <c r="B705" t="s">
        <v>21</v>
      </c>
      <c r="C705" t="s">
        <v>22</v>
      </c>
      <c r="D705" s="47">
        <v>4079.94</v>
      </c>
      <c r="E705" t="s">
        <v>16527</v>
      </c>
      <c r="F705" t="str">
        <f t="shared" si="11"/>
        <v>16378323</v>
      </c>
      <c r="G705" s="34" t="s">
        <v>1059</v>
      </c>
      <c r="H705" s="34" t="s">
        <v>16625</v>
      </c>
      <c r="I705" t="s">
        <v>432</v>
      </c>
      <c r="J705" t="s">
        <v>433</v>
      </c>
      <c r="K705" t="s">
        <v>16528</v>
      </c>
      <c r="L705" t="s">
        <v>86</v>
      </c>
      <c r="M705" t="s">
        <v>435</v>
      </c>
      <c r="N705" t="s">
        <v>204</v>
      </c>
      <c r="O705" t="s">
        <v>30</v>
      </c>
      <c r="P705" t="s">
        <v>32</v>
      </c>
      <c r="Q705" t="s">
        <v>33</v>
      </c>
      <c r="R705" t="s">
        <v>33</v>
      </c>
      <c r="S705" t="s">
        <v>33</v>
      </c>
      <c r="T705" t="s">
        <v>33</v>
      </c>
      <c r="U705" t="s">
        <v>33</v>
      </c>
      <c r="V705" t="s">
        <v>33</v>
      </c>
      <c r="W705" t="s">
        <v>33</v>
      </c>
    </row>
    <row r="706" spans="1:23" hidden="1">
      <c r="A706" t="s">
        <v>16433</v>
      </c>
      <c r="B706" t="s">
        <v>21</v>
      </c>
      <c r="C706" t="s">
        <v>22</v>
      </c>
      <c r="D706" s="47">
        <v>2342.86</v>
      </c>
      <c r="E706" t="s">
        <v>16529</v>
      </c>
      <c r="F706" t="str">
        <f t="shared" si="11"/>
        <v>20728149</v>
      </c>
      <c r="G706" s="54" t="s">
        <v>1890</v>
      </c>
      <c r="H706" s="54" t="s">
        <v>1889</v>
      </c>
      <c r="I706" t="s">
        <v>24</v>
      </c>
      <c r="J706" t="s">
        <v>25</v>
      </c>
      <c r="K706" t="s">
        <v>16530</v>
      </c>
      <c r="L706" t="s">
        <v>27</v>
      </c>
      <c r="M706" t="s">
        <v>28</v>
      </c>
      <c r="N706" t="s">
        <v>29</v>
      </c>
      <c r="O706" t="s">
        <v>30</v>
      </c>
      <c r="P706" t="s">
        <v>16531</v>
      </c>
      <c r="Q706" t="s">
        <v>32</v>
      </c>
      <c r="R706" t="s">
        <v>33</v>
      </c>
      <c r="S706" t="s">
        <v>33</v>
      </c>
      <c r="T706" t="s">
        <v>33</v>
      </c>
      <c r="U706" t="s">
        <v>33</v>
      </c>
      <c r="V706" t="s">
        <v>33</v>
      </c>
      <c r="W706" t="s">
        <v>33</v>
      </c>
    </row>
    <row r="707" spans="1:23" hidden="1">
      <c r="A707" t="s">
        <v>16433</v>
      </c>
      <c r="B707" t="s">
        <v>21</v>
      </c>
      <c r="C707" t="s">
        <v>22</v>
      </c>
      <c r="D707" s="47">
        <v>2220.02</v>
      </c>
      <c r="E707" t="s">
        <v>16532</v>
      </c>
      <c r="F707" t="str">
        <f t="shared" si="11"/>
        <v>20728233</v>
      </c>
      <c r="G707" s="54" t="s">
        <v>1890</v>
      </c>
      <c r="H707" s="54" t="s">
        <v>1889</v>
      </c>
      <c r="I707" t="s">
        <v>24</v>
      </c>
      <c r="J707" t="s">
        <v>25</v>
      </c>
      <c r="K707" t="s">
        <v>16533</v>
      </c>
      <c r="L707" t="s">
        <v>27</v>
      </c>
      <c r="M707" t="s">
        <v>28</v>
      </c>
      <c r="N707" t="s">
        <v>29</v>
      </c>
      <c r="O707" t="s">
        <v>30</v>
      </c>
      <c r="P707" t="s">
        <v>16534</v>
      </c>
      <c r="Q707" t="s">
        <v>32</v>
      </c>
      <c r="R707" t="s">
        <v>33</v>
      </c>
      <c r="S707" t="s">
        <v>33</v>
      </c>
      <c r="T707" t="s">
        <v>33</v>
      </c>
      <c r="U707" t="s">
        <v>33</v>
      </c>
      <c r="V707" t="s">
        <v>33</v>
      </c>
      <c r="W707" t="s">
        <v>33</v>
      </c>
    </row>
    <row r="708" spans="1:23" hidden="1">
      <c r="A708" t="s">
        <v>16433</v>
      </c>
      <c r="B708" t="s">
        <v>21</v>
      </c>
      <c r="C708" t="s">
        <v>22</v>
      </c>
      <c r="D708" s="47">
        <v>2175.11</v>
      </c>
      <c r="E708" t="s">
        <v>16535</v>
      </c>
      <c r="F708" t="str">
        <f t="shared" si="11"/>
        <v>28800441</v>
      </c>
      <c r="G708" s="34" t="s">
        <v>1065</v>
      </c>
      <c r="H708" s="34" t="s">
        <v>16626</v>
      </c>
      <c r="I708" t="s">
        <v>555</v>
      </c>
      <c r="J708" t="s">
        <v>556</v>
      </c>
      <c r="K708" t="s">
        <v>405</v>
      </c>
      <c r="L708" t="s">
        <v>557</v>
      </c>
      <c r="M708" t="s">
        <v>558</v>
      </c>
      <c r="N708" t="s">
        <v>29</v>
      </c>
      <c r="O708" t="s">
        <v>30</v>
      </c>
      <c r="P708" t="s">
        <v>16536</v>
      </c>
      <c r="Q708" t="s">
        <v>32</v>
      </c>
      <c r="R708" t="s">
        <v>33</v>
      </c>
      <c r="S708" t="s">
        <v>33</v>
      </c>
      <c r="T708" t="s">
        <v>33</v>
      </c>
      <c r="U708" t="s">
        <v>33</v>
      </c>
      <c r="V708" t="s">
        <v>33</v>
      </c>
      <c r="W708" t="s">
        <v>33</v>
      </c>
    </row>
    <row r="709" spans="1:23" hidden="1">
      <c r="A709" t="s">
        <v>16433</v>
      </c>
      <c r="B709" t="s">
        <v>21</v>
      </c>
      <c r="C709" t="s">
        <v>22</v>
      </c>
      <c r="D709" s="47">
        <v>1786</v>
      </c>
      <c r="E709" t="s">
        <v>16537</v>
      </c>
      <c r="F709" t="str">
        <f t="shared" si="11"/>
        <v>17140665</v>
      </c>
      <c r="G709" s="34" t="s">
        <v>1246</v>
      </c>
      <c r="H709" s="34" t="s">
        <v>16627</v>
      </c>
      <c r="I709" t="s">
        <v>1164</v>
      </c>
      <c r="J709" t="s">
        <v>43</v>
      </c>
      <c r="K709" t="s">
        <v>16538</v>
      </c>
      <c r="L709" t="s">
        <v>45</v>
      </c>
      <c r="M709" t="s">
        <v>1166</v>
      </c>
      <c r="N709" t="s">
        <v>47</v>
      </c>
      <c r="O709" t="s">
        <v>30</v>
      </c>
      <c r="P709" t="s">
        <v>16539</v>
      </c>
      <c r="Q709" t="s">
        <v>32</v>
      </c>
      <c r="R709" t="s">
        <v>33</v>
      </c>
      <c r="S709" t="s">
        <v>33</v>
      </c>
      <c r="T709" t="s">
        <v>33</v>
      </c>
      <c r="U709" t="s">
        <v>33</v>
      </c>
      <c r="V709" t="s">
        <v>33</v>
      </c>
      <c r="W709" t="s">
        <v>33</v>
      </c>
    </row>
    <row r="710" spans="1:23" hidden="1">
      <c r="A710" t="s">
        <v>16433</v>
      </c>
      <c r="B710" t="s">
        <v>21</v>
      </c>
      <c r="C710" t="s">
        <v>22</v>
      </c>
      <c r="D710" s="47">
        <v>1326.69</v>
      </c>
      <c r="E710" t="s">
        <v>16540</v>
      </c>
      <c r="F710" t="str">
        <f t="shared" si="11"/>
        <v>70156354</v>
      </c>
      <c r="G710" s="34" t="s">
        <v>440</v>
      </c>
      <c r="H710" s="34">
        <v>92274</v>
      </c>
      <c r="I710" t="s">
        <v>57</v>
      </c>
      <c r="J710" t="s">
        <v>58</v>
      </c>
      <c r="K710" t="s">
        <v>59</v>
      </c>
      <c r="L710" t="s">
        <v>194</v>
      </c>
      <c r="M710" t="s">
        <v>60</v>
      </c>
      <c r="N710" t="s">
        <v>29</v>
      </c>
      <c r="O710" t="s">
        <v>61</v>
      </c>
      <c r="P710" t="s">
        <v>16541</v>
      </c>
      <c r="Q710" t="s">
        <v>32</v>
      </c>
      <c r="R710" t="s">
        <v>33</v>
      </c>
      <c r="S710" t="s">
        <v>33</v>
      </c>
      <c r="T710" t="s">
        <v>33</v>
      </c>
      <c r="U710" t="s">
        <v>33</v>
      </c>
      <c r="V710" t="s">
        <v>33</v>
      </c>
      <c r="W710" t="s">
        <v>33</v>
      </c>
    </row>
    <row r="711" spans="1:23" hidden="1">
      <c r="A711" t="s">
        <v>16433</v>
      </c>
      <c r="B711" t="s">
        <v>21</v>
      </c>
      <c r="C711" t="s">
        <v>22</v>
      </c>
      <c r="D711" s="47">
        <v>1076.45</v>
      </c>
      <c r="E711" t="s">
        <v>16542</v>
      </c>
      <c r="F711" t="str">
        <f t="shared" si="11"/>
        <v>20729638</v>
      </c>
      <c r="G711" s="34" t="s">
        <v>1067</v>
      </c>
      <c r="H711" s="34" t="s">
        <v>16621</v>
      </c>
      <c r="I711" t="s">
        <v>24</v>
      </c>
      <c r="J711" t="s">
        <v>25</v>
      </c>
      <c r="K711" t="s">
        <v>16543</v>
      </c>
      <c r="L711" t="s">
        <v>27</v>
      </c>
      <c r="M711" t="s">
        <v>28</v>
      </c>
      <c r="N711" t="s">
        <v>29</v>
      </c>
      <c r="O711" t="s">
        <v>30</v>
      </c>
      <c r="P711" t="s">
        <v>16544</v>
      </c>
      <c r="Q711" t="s">
        <v>32</v>
      </c>
      <c r="R711" t="s">
        <v>33</v>
      </c>
      <c r="S711" t="s">
        <v>33</v>
      </c>
      <c r="T711" t="s">
        <v>33</v>
      </c>
      <c r="U711" t="s">
        <v>33</v>
      </c>
      <c r="V711" t="s">
        <v>33</v>
      </c>
      <c r="W711" t="s">
        <v>33</v>
      </c>
    </row>
    <row r="712" spans="1:23" hidden="1">
      <c r="A712" t="s">
        <v>16433</v>
      </c>
      <c r="B712" t="s">
        <v>21</v>
      </c>
      <c r="C712" t="s">
        <v>22</v>
      </c>
      <c r="D712" s="47">
        <v>991.29</v>
      </c>
      <c r="E712" t="s">
        <v>16545</v>
      </c>
      <c r="F712" t="str">
        <f t="shared" si="11"/>
        <v>20727753</v>
      </c>
      <c r="G712" s="34" t="s">
        <v>1049</v>
      </c>
      <c r="H712" s="34"/>
      <c r="I712" t="s">
        <v>24</v>
      </c>
      <c r="J712" t="s">
        <v>25</v>
      </c>
      <c r="K712" t="s">
        <v>16546</v>
      </c>
      <c r="L712" t="s">
        <v>27</v>
      </c>
      <c r="M712" t="s">
        <v>28</v>
      </c>
      <c r="N712" t="s">
        <v>29</v>
      </c>
      <c r="O712" t="s">
        <v>30</v>
      </c>
      <c r="P712" t="s">
        <v>16547</v>
      </c>
      <c r="Q712" t="s">
        <v>32</v>
      </c>
      <c r="R712" t="s">
        <v>33</v>
      </c>
      <c r="S712" t="s">
        <v>33</v>
      </c>
      <c r="T712" t="s">
        <v>33</v>
      </c>
      <c r="U712" t="s">
        <v>33</v>
      </c>
      <c r="V712" t="s">
        <v>33</v>
      </c>
      <c r="W712" t="s">
        <v>33</v>
      </c>
    </row>
    <row r="713" spans="1:23" hidden="1">
      <c r="A713" t="s">
        <v>16433</v>
      </c>
      <c r="B713" t="s">
        <v>21</v>
      </c>
      <c r="C713" t="s">
        <v>22</v>
      </c>
      <c r="D713" s="47">
        <v>957.69</v>
      </c>
      <c r="E713" t="s">
        <v>16548</v>
      </c>
      <c r="F713" t="str">
        <f t="shared" si="11"/>
        <v>56454774</v>
      </c>
      <c r="G713" s="34" t="s">
        <v>440</v>
      </c>
      <c r="H713" s="34">
        <v>92274</v>
      </c>
      <c r="I713" t="s">
        <v>104</v>
      </c>
      <c r="J713" t="s">
        <v>105</v>
      </c>
      <c r="K713" t="s">
        <v>106</v>
      </c>
      <c r="L713" t="s">
        <v>107</v>
      </c>
      <c r="M713" t="s">
        <v>108</v>
      </c>
      <c r="N713" t="s">
        <v>29</v>
      </c>
      <c r="O713" t="s">
        <v>54</v>
      </c>
      <c r="P713" t="s">
        <v>16549</v>
      </c>
      <c r="Q713" t="s">
        <v>32</v>
      </c>
      <c r="R713" t="s">
        <v>33</v>
      </c>
      <c r="S713" t="s">
        <v>33</v>
      </c>
      <c r="T713" t="s">
        <v>33</v>
      </c>
      <c r="U713" t="s">
        <v>33</v>
      </c>
      <c r="V713" t="s">
        <v>33</v>
      </c>
      <c r="W713" t="s">
        <v>33</v>
      </c>
    </row>
    <row r="714" spans="1:23" hidden="1">
      <c r="A714" t="s">
        <v>16433</v>
      </c>
      <c r="B714" t="s">
        <v>21</v>
      </c>
      <c r="C714" t="s">
        <v>22</v>
      </c>
      <c r="D714" s="47">
        <v>931.5</v>
      </c>
      <c r="E714" t="s">
        <v>16550</v>
      </c>
      <c r="F714" t="str">
        <f t="shared" si="11"/>
        <v>16235523</v>
      </c>
      <c r="G714" s="34" t="s">
        <v>1069</v>
      </c>
      <c r="H714" s="34" t="s">
        <v>17711</v>
      </c>
      <c r="I714" t="s">
        <v>16551</v>
      </c>
      <c r="J714" t="s">
        <v>2041</v>
      </c>
      <c r="K714" t="s">
        <v>16552</v>
      </c>
      <c r="L714" t="s">
        <v>45</v>
      </c>
      <c r="M714" t="s">
        <v>2043</v>
      </c>
      <c r="N714" t="s">
        <v>47</v>
      </c>
      <c r="O714" t="s">
        <v>30</v>
      </c>
      <c r="P714" t="s">
        <v>32</v>
      </c>
      <c r="Q714" t="s">
        <v>33</v>
      </c>
      <c r="R714" t="s">
        <v>33</v>
      </c>
      <c r="S714" t="s">
        <v>33</v>
      </c>
      <c r="T714" t="s">
        <v>33</v>
      </c>
      <c r="U714" t="s">
        <v>33</v>
      </c>
      <c r="V714" t="s">
        <v>33</v>
      </c>
      <c r="W714" t="s">
        <v>33</v>
      </c>
    </row>
    <row r="715" spans="1:23" hidden="1">
      <c r="A715" t="s">
        <v>16433</v>
      </c>
      <c r="B715" t="s">
        <v>21</v>
      </c>
      <c r="C715" t="s">
        <v>22</v>
      </c>
      <c r="D715" s="47">
        <v>620</v>
      </c>
      <c r="E715" t="s">
        <v>16553</v>
      </c>
      <c r="F715" t="str">
        <f t="shared" si="11"/>
        <v>20925326</v>
      </c>
      <c r="G715" s="34" t="s">
        <v>1063</v>
      </c>
      <c r="H715" s="34" t="s">
        <v>16628</v>
      </c>
      <c r="I715" t="s">
        <v>16554</v>
      </c>
      <c r="J715" t="s">
        <v>171</v>
      </c>
      <c r="K715" t="s">
        <v>16555</v>
      </c>
      <c r="L715" t="s">
        <v>80</v>
      </c>
      <c r="M715" t="s">
        <v>16556</v>
      </c>
      <c r="N715" t="s">
        <v>47</v>
      </c>
      <c r="O715" t="s">
        <v>30</v>
      </c>
      <c r="P715" t="s">
        <v>32</v>
      </c>
      <c r="Q715" t="s">
        <v>33</v>
      </c>
      <c r="R715" t="s">
        <v>33</v>
      </c>
      <c r="S715" t="s">
        <v>33</v>
      </c>
      <c r="T715" t="s">
        <v>33</v>
      </c>
      <c r="U715" t="s">
        <v>33</v>
      </c>
      <c r="V715" t="s">
        <v>33</v>
      </c>
      <c r="W715" t="s">
        <v>33</v>
      </c>
    </row>
    <row r="716" spans="1:23" hidden="1">
      <c r="A716" t="s">
        <v>16433</v>
      </c>
      <c r="B716" t="s">
        <v>21</v>
      </c>
      <c r="C716" t="s">
        <v>22</v>
      </c>
      <c r="D716" s="47">
        <v>350</v>
      </c>
      <c r="E716" t="s">
        <v>16557</v>
      </c>
      <c r="F716" t="str">
        <f t="shared" si="11"/>
        <v>26281163</v>
      </c>
      <c r="G716" s="34" t="s">
        <v>1881</v>
      </c>
      <c r="H716" s="34" t="s">
        <v>16629</v>
      </c>
      <c r="I716" t="s">
        <v>16558</v>
      </c>
      <c r="J716" t="s">
        <v>207</v>
      </c>
      <c r="K716" t="s">
        <v>208</v>
      </c>
      <c r="L716" t="s">
        <v>209</v>
      </c>
      <c r="M716" t="s">
        <v>210</v>
      </c>
      <c r="N716" t="s">
        <v>47</v>
      </c>
      <c r="O716" t="s">
        <v>30</v>
      </c>
      <c r="P716" t="s">
        <v>32</v>
      </c>
      <c r="Q716" t="s">
        <v>33</v>
      </c>
      <c r="R716" t="s">
        <v>33</v>
      </c>
      <c r="S716" t="s">
        <v>33</v>
      </c>
      <c r="T716" t="s">
        <v>33</v>
      </c>
      <c r="U716" t="s">
        <v>33</v>
      </c>
      <c r="V716" t="s">
        <v>33</v>
      </c>
      <c r="W716" t="s">
        <v>33</v>
      </c>
    </row>
    <row r="717" spans="1:23" hidden="1">
      <c r="A717" t="s">
        <v>16433</v>
      </c>
      <c r="B717" t="s">
        <v>21</v>
      </c>
      <c r="C717" t="s">
        <v>22</v>
      </c>
      <c r="D717" s="47">
        <v>315</v>
      </c>
      <c r="E717" t="s">
        <v>16559</v>
      </c>
      <c r="F717" t="str">
        <f t="shared" si="11"/>
        <v>28800435</v>
      </c>
      <c r="G717" s="34" t="s">
        <v>1065</v>
      </c>
      <c r="H717" s="34" t="s">
        <v>16630</v>
      </c>
      <c r="I717" t="s">
        <v>555</v>
      </c>
      <c r="J717" t="s">
        <v>556</v>
      </c>
      <c r="K717" t="s">
        <v>405</v>
      </c>
      <c r="L717" t="s">
        <v>557</v>
      </c>
      <c r="M717" t="s">
        <v>558</v>
      </c>
      <c r="N717" t="s">
        <v>29</v>
      </c>
      <c r="O717" t="s">
        <v>30</v>
      </c>
      <c r="P717" t="s">
        <v>16560</v>
      </c>
      <c r="Q717" t="s">
        <v>32</v>
      </c>
      <c r="R717" t="s">
        <v>33</v>
      </c>
      <c r="S717" t="s">
        <v>33</v>
      </c>
      <c r="T717" t="s">
        <v>33</v>
      </c>
      <c r="U717" t="s">
        <v>33</v>
      </c>
      <c r="V717" t="s">
        <v>33</v>
      </c>
      <c r="W717" t="s">
        <v>33</v>
      </c>
    </row>
    <row r="718" spans="1:23" hidden="1">
      <c r="A718" t="s">
        <v>16433</v>
      </c>
      <c r="B718" t="s">
        <v>21</v>
      </c>
      <c r="C718" t="s">
        <v>22</v>
      </c>
      <c r="D718" s="47">
        <v>209.23</v>
      </c>
      <c r="E718" t="s">
        <v>16561</v>
      </c>
      <c r="F718" t="str">
        <f t="shared" si="11"/>
        <v>20735102</v>
      </c>
      <c r="G718" s="34" t="s">
        <v>1067</v>
      </c>
      <c r="H718" s="34" t="s">
        <v>16624</v>
      </c>
      <c r="I718" t="s">
        <v>24</v>
      </c>
      <c r="J718" t="s">
        <v>25</v>
      </c>
      <c r="K718" t="s">
        <v>16562</v>
      </c>
      <c r="L718" t="s">
        <v>27</v>
      </c>
      <c r="M718" t="s">
        <v>28</v>
      </c>
      <c r="N718" t="s">
        <v>29</v>
      </c>
      <c r="O718" t="s">
        <v>30</v>
      </c>
      <c r="P718" t="s">
        <v>16563</v>
      </c>
      <c r="Q718" t="s">
        <v>32</v>
      </c>
      <c r="R718" t="s">
        <v>33</v>
      </c>
      <c r="S718" t="s">
        <v>33</v>
      </c>
      <c r="T718" t="s">
        <v>33</v>
      </c>
      <c r="U718" t="s">
        <v>33</v>
      </c>
      <c r="V718" t="s">
        <v>33</v>
      </c>
      <c r="W718" t="s">
        <v>33</v>
      </c>
    </row>
    <row r="719" spans="1:23" hidden="1">
      <c r="A719" t="s">
        <v>16433</v>
      </c>
      <c r="B719" t="s">
        <v>21</v>
      </c>
      <c r="C719" t="s">
        <v>22</v>
      </c>
      <c r="D719" s="47">
        <v>122</v>
      </c>
      <c r="E719" t="s">
        <v>16564</v>
      </c>
      <c r="F719" t="str">
        <f t="shared" si="11"/>
        <v>70154728</v>
      </c>
      <c r="G719" s="34" t="s">
        <v>440</v>
      </c>
      <c r="H719" s="34">
        <v>92274</v>
      </c>
      <c r="I719" t="s">
        <v>57</v>
      </c>
      <c r="J719" t="s">
        <v>58</v>
      </c>
      <c r="K719" t="s">
        <v>59</v>
      </c>
      <c r="L719" t="s">
        <v>194</v>
      </c>
      <c r="M719" t="s">
        <v>60</v>
      </c>
      <c r="N719" t="s">
        <v>29</v>
      </c>
      <c r="O719" t="s">
        <v>61</v>
      </c>
      <c r="P719" t="s">
        <v>16565</v>
      </c>
      <c r="Q719" t="s">
        <v>32</v>
      </c>
      <c r="R719" t="s">
        <v>33</v>
      </c>
      <c r="S719" t="s">
        <v>33</v>
      </c>
      <c r="T719" t="s">
        <v>33</v>
      </c>
      <c r="U719" t="s">
        <v>33</v>
      </c>
      <c r="V719" t="s">
        <v>33</v>
      </c>
      <c r="W719" t="s">
        <v>33</v>
      </c>
    </row>
    <row r="720" spans="1:23" hidden="1">
      <c r="A720" t="s">
        <v>16433</v>
      </c>
      <c r="B720" t="s">
        <v>21</v>
      </c>
      <c r="C720" t="s">
        <v>22</v>
      </c>
      <c r="D720" s="47">
        <v>60</v>
      </c>
      <c r="E720" t="s">
        <v>16566</v>
      </c>
      <c r="F720" t="str">
        <f t="shared" si="11"/>
        <v>17140666</v>
      </c>
      <c r="G720" s="34" t="s">
        <v>440</v>
      </c>
      <c r="H720" s="34">
        <v>92274</v>
      </c>
      <c r="I720" t="s">
        <v>1164</v>
      </c>
      <c r="J720" t="s">
        <v>43</v>
      </c>
      <c r="K720" t="s">
        <v>16567</v>
      </c>
      <c r="L720" t="s">
        <v>45</v>
      </c>
      <c r="M720" t="s">
        <v>1166</v>
      </c>
      <c r="N720" t="s">
        <v>47</v>
      </c>
      <c r="O720" t="s">
        <v>30</v>
      </c>
      <c r="P720" t="s">
        <v>16568</v>
      </c>
      <c r="Q720" t="s">
        <v>32</v>
      </c>
      <c r="R720" t="s">
        <v>33</v>
      </c>
      <c r="S720" t="s">
        <v>33</v>
      </c>
      <c r="T720" t="s">
        <v>33</v>
      </c>
      <c r="U720" t="s">
        <v>33</v>
      </c>
      <c r="V720" t="s">
        <v>33</v>
      </c>
      <c r="W720" t="s">
        <v>33</v>
      </c>
    </row>
    <row r="721" spans="1:23" hidden="1">
      <c r="A721" t="s">
        <v>16433</v>
      </c>
      <c r="B721" t="s">
        <v>21</v>
      </c>
      <c r="C721" t="s">
        <v>22</v>
      </c>
      <c r="D721" s="47">
        <v>26.97</v>
      </c>
      <c r="E721" t="s">
        <v>16569</v>
      </c>
      <c r="F721" t="str">
        <f t="shared" si="11"/>
        <v>53316553</v>
      </c>
      <c r="G721" s="34" t="s">
        <v>440</v>
      </c>
      <c r="H721" s="34" t="s">
        <v>16631</v>
      </c>
      <c r="I721" t="s">
        <v>120</v>
      </c>
      <c r="J721" t="s">
        <v>50</v>
      </c>
      <c r="K721" t="s">
        <v>121</v>
      </c>
      <c r="L721" t="s">
        <v>80</v>
      </c>
      <c r="M721" t="s">
        <v>53</v>
      </c>
      <c r="N721" t="s">
        <v>47</v>
      </c>
      <c r="O721" t="s">
        <v>122</v>
      </c>
      <c r="P721" t="s">
        <v>16570</v>
      </c>
      <c r="Q721" t="s">
        <v>32</v>
      </c>
      <c r="R721" t="s">
        <v>33</v>
      </c>
      <c r="S721" t="s">
        <v>33</v>
      </c>
      <c r="T721" t="s">
        <v>33</v>
      </c>
      <c r="U721" t="s">
        <v>33</v>
      </c>
      <c r="V721" t="s">
        <v>33</v>
      </c>
      <c r="W721" t="s">
        <v>33</v>
      </c>
    </row>
    <row r="722" spans="1:23" hidden="1">
      <c r="A722" t="s">
        <v>16433</v>
      </c>
      <c r="B722" t="s">
        <v>21</v>
      </c>
      <c r="C722" t="s">
        <v>22</v>
      </c>
      <c r="D722" s="47">
        <v>14</v>
      </c>
      <c r="E722" t="s">
        <v>16571</v>
      </c>
      <c r="F722" t="str">
        <f t="shared" si="11"/>
        <v>20733207</v>
      </c>
      <c r="G722" s="34" t="s">
        <v>1064</v>
      </c>
      <c r="H722" s="34" t="s">
        <v>16632</v>
      </c>
      <c r="I722" t="s">
        <v>24</v>
      </c>
      <c r="J722" t="s">
        <v>25</v>
      </c>
      <c r="K722" t="s">
        <v>16572</v>
      </c>
      <c r="L722" t="s">
        <v>27</v>
      </c>
      <c r="M722" t="s">
        <v>28</v>
      </c>
      <c r="N722" t="s">
        <v>29</v>
      </c>
      <c r="O722" t="s">
        <v>30</v>
      </c>
      <c r="P722" t="s">
        <v>16573</v>
      </c>
      <c r="Q722" t="s">
        <v>32</v>
      </c>
      <c r="R722" t="s">
        <v>33</v>
      </c>
      <c r="S722" t="s">
        <v>33</v>
      </c>
      <c r="T722" t="s">
        <v>33</v>
      </c>
      <c r="U722" t="s">
        <v>33</v>
      </c>
      <c r="V722" t="s">
        <v>33</v>
      </c>
      <c r="W722" t="s">
        <v>33</v>
      </c>
    </row>
    <row r="723" spans="1:23" hidden="1">
      <c r="A723" t="s">
        <v>16433</v>
      </c>
      <c r="B723" t="s">
        <v>21</v>
      </c>
      <c r="C723" t="s">
        <v>256</v>
      </c>
      <c r="D723" s="47">
        <v>1500</v>
      </c>
      <c r="E723" t="s">
        <v>16574</v>
      </c>
      <c r="F723" t="str">
        <f t="shared" si="11"/>
        <v>20012109</v>
      </c>
      <c r="G723" s="34" t="s">
        <v>1058</v>
      </c>
      <c r="H723" s="34" t="s">
        <v>16633</v>
      </c>
      <c r="I723" t="s">
        <v>16575</v>
      </c>
      <c r="J723" t="s">
        <v>16574</v>
      </c>
      <c r="K723" t="s">
        <v>5403</v>
      </c>
      <c r="L723" t="s">
        <v>16576</v>
      </c>
      <c r="M723" t="s">
        <v>16577</v>
      </c>
      <c r="N723" t="s">
        <v>16578</v>
      </c>
      <c r="O723" t="s">
        <v>16579</v>
      </c>
      <c r="P723" t="s">
        <v>33</v>
      </c>
      <c r="Q723" t="s">
        <v>33</v>
      </c>
      <c r="R723" t="s">
        <v>33</v>
      </c>
      <c r="S723" t="s">
        <v>33</v>
      </c>
      <c r="T723" t="s">
        <v>33</v>
      </c>
      <c r="U723" t="s">
        <v>33</v>
      </c>
      <c r="V723" t="s">
        <v>33</v>
      </c>
      <c r="W723" t="s">
        <v>33</v>
      </c>
    </row>
    <row r="724" spans="1:23" hidden="1">
      <c r="A724" t="s">
        <v>16433</v>
      </c>
      <c r="B724" t="s">
        <v>21</v>
      </c>
      <c r="C724" t="s">
        <v>256</v>
      </c>
      <c r="D724" s="47">
        <v>1</v>
      </c>
      <c r="E724" t="s">
        <v>16580</v>
      </c>
      <c r="F724" t="str">
        <f t="shared" si="11"/>
        <v>20026729</v>
      </c>
      <c r="G724" s="34" t="s">
        <v>440</v>
      </c>
      <c r="H724" s="34">
        <v>92278</v>
      </c>
      <c r="I724" t="s">
        <v>16581</v>
      </c>
      <c r="J724" t="s">
        <v>16580</v>
      </c>
      <c r="K724" t="s">
        <v>16582</v>
      </c>
      <c r="L724" t="s">
        <v>16583</v>
      </c>
      <c r="M724" t="s">
        <v>16584</v>
      </c>
      <c r="N724" t="s">
        <v>16585</v>
      </c>
      <c r="O724" t="s">
        <v>33</v>
      </c>
      <c r="P724" t="s">
        <v>33</v>
      </c>
      <c r="Q724" t="s">
        <v>33</v>
      </c>
      <c r="R724" t="s">
        <v>33</v>
      </c>
      <c r="S724" t="s">
        <v>33</v>
      </c>
      <c r="T724" t="s">
        <v>33</v>
      </c>
      <c r="U724" t="s">
        <v>33</v>
      </c>
      <c r="V724" t="s">
        <v>33</v>
      </c>
      <c r="W724" t="s">
        <v>33</v>
      </c>
    </row>
    <row r="725" spans="1:23" hidden="1">
      <c r="A725" t="s">
        <v>16433</v>
      </c>
      <c r="B725" t="s">
        <v>21</v>
      </c>
      <c r="C725" t="s">
        <v>22</v>
      </c>
      <c r="D725" s="47">
        <v>9605.7199999999993</v>
      </c>
      <c r="E725" t="s">
        <v>16634</v>
      </c>
      <c r="F725" t="str">
        <f t="shared" si="11"/>
        <v>00000596</v>
      </c>
      <c r="G725" s="32" t="s">
        <v>2243</v>
      </c>
      <c r="H725" s="32">
        <v>92271</v>
      </c>
      <c r="I725" t="s">
        <v>288</v>
      </c>
      <c r="J725" t="s">
        <v>289</v>
      </c>
      <c r="K725" t="s">
        <v>16635</v>
      </c>
      <c r="L725" t="s">
        <v>486</v>
      </c>
      <c r="M725" t="s">
        <v>292</v>
      </c>
      <c r="N725" t="s">
        <v>29</v>
      </c>
      <c r="O725" t="s">
        <v>30</v>
      </c>
      <c r="P725" t="s">
        <v>16636</v>
      </c>
      <c r="Q725" t="s">
        <v>32</v>
      </c>
      <c r="R725" t="s">
        <v>33</v>
      </c>
      <c r="S725" t="s">
        <v>33</v>
      </c>
      <c r="T725" t="s">
        <v>33</v>
      </c>
      <c r="U725" t="s">
        <v>33</v>
      </c>
      <c r="V725" t="s">
        <v>33</v>
      </c>
      <c r="W725" t="s">
        <v>33</v>
      </c>
    </row>
    <row r="726" spans="1:23" hidden="1">
      <c r="A726" t="s">
        <v>16433</v>
      </c>
      <c r="B726" t="s">
        <v>21</v>
      </c>
      <c r="C726" t="s">
        <v>22</v>
      </c>
      <c r="D726" s="47">
        <v>1040</v>
      </c>
      <c r="E726" t="s">
        <v>16637</v>
      </c>
      <c r="F726" t="str">
        <f t="shared" si="11"/>
        <v>22283413</v>
      </c>
      <c r="G726" s="34" t="s">
        <v>1233</v>
      </c>
      <c r="H726" s="34" t="s">
        <v>17712</v>
      </c>
      <c r="I726" t="s">
        <v>16638</v>
      </c>
      <c r="J726" t="s">
        <v>16639</v>
      </c>
      <c r="K726" t="s">
        <v>16640</v>
      </c>
      <c r="L726" t="s">
        <v>45</v>
      </c>
      <c r="M726" t="s">
        <v>4337</v>
      </c>
      <c r="N726" t="s">
        <v>47</v>
      </c>
      <c r="O726" t="s">
        <v>30</v>
      </c>
      <c r="P726" t="s">
        <v>16641</v>
      </c>
      <c r="Q726" t="s">
        <v>32</v>
      </c>
      <c r="R726" t="s">
        <v>33</v>
      </c>
      <c r="S726" t="s">
        <v>33</v>
      </c>
      <c r="T726" t="s">
        <v>33</v>
      </c>
      <c r="U726" t="s">
        <v>33</v>
      </c>
      <c r="V726" t="s">
        <v>33</v>
      </c>
      <c r="W726" t="s">
        <v>33</v>
      </c>
    </row>
    <row r="727" spans="1:23" hidden="1">
      <c r="A727" t="s">
        <v>16433</v>
      </c>
      <c r="B727" t="s">
        <v>21</v>
      </c>
      <c r="C727" t="s">
        <v>22</v>
      </c>
      <c r="D727" s="47">
        <v>580</v>
      </c>
      <c r="E727" t="s">
        <v>16642</v>
      </c>
      <c r="F727" t="str">
        <f t="shared" si="11"/>
        <v>22283416</v>
      </c>
      <c r="G727" s="34" t="s">
        <v>1233</v>
      </c>
      <c r="H727" s="34" t="s">
        <v>17712</v>
      </c>
      <c r="I727" t="s">
        <v>16638</v>
      </c>
      <c r="J727" t="s">
        <v>16643</v>
      </c>
      <c r="K727" t="s">
        <v>16644</v>
      </c>
      <c r="L727" t="s">
        <v>45</v>
      </c>
      <c r="M727" t="s">
        <v>4337</v>
      </c>
      <c r="N727" t="s">
        <v>47</v>
      </c>
      <c r="O727" t="s">
        <v>30</v>
      </c>
      <c r="P727" t="s">
        <v>16645</v>
      </c>
      <c r="Q727" t="s">
        <v>32</v>
      </c>
      <c r="R727" t="s">
        <v>33</v>
      </c>
      <c r="S727" t="s">
        <v>33</v>
      </c>
      <c r="T727" t="s">
        <v>33</v>
      </c>
      <c r="U727" t="s">
        <v>33</v>
      </c>
      <c r="V727" t="s">
        <v>33</v>
      </c>
      <c r="W727" t="s">
        <v>33</v>
      </c>
    </row>
    <row r="728" spans="1:23" hidden="1">
      <c r="A728" t="s">
        <v>16433</v>
      </c>
      <c r="B728" t="s">
        <v>21</v>
      </c>
      <c r="C728" t="s">
        <v>22</v>
      </c>
      <c r="D728" s="47">
        <v>482.5</v>
      </c>
      <c r="E728" t="s">
        <v>16646</v>
      </c>
      <c r="F728" t="str">
        <f t="shared" si="11"/>
        <v>22283389</v>
      </c>
      <c r="G728" s="34" t="s">
        <v>1233</v>
      </c>
      <c r="H728" s="34" t="s">
        <v>17712</v>
      </c>
      <c r="I728" t="s">
        <v>16647</v>
      </c>
      <c r="J728" t="s">
        <v>16648</v>
      </c>
      <c r="K728" t="s">
        <v>16649</v>
      </c>
      <c r="L728" t="s">
        <v>45</v>
      </c>
      <c r="M728" t="s">
        <v>4337</v>
      </c>
      <c r="N728" t="s">
        <v>47</v>
      </c>
      <c r="O728" t="s">
        <v>30</v>
      </c>
      <c r="P728" t="s">
        <v>16650</v>
      </c>
      <c r="Q728" t="s">
        <v>32</v>
      </c>
      <c r="R728" t="s">
        <v>33</v>
      </c>
      <c r="S728" t="s">
        <v>33</v>
      </c>
      <c r="T728" t="s">
        <v>33</v>
      </c>
      <c r="U728" t="s">
        <v>33</v>
      </c>
      <c r="V728" t="s">
        <v>33</v>
      </c>
      <c r="W728" t="s">
        <v>33</v>
      </c>
    </row>
    <row r="729" spans="1:23" hidden="1">
      <c r="A729" t="s">
        <v>16433</v>
      </c>
      <c r="B729" t="s">
        <v>21</v>
      </c>
      <c r="C729" t="s">
        <v>22</v>
      </c>
      <c r="D729" s="47">
        <v>30</v>
      </c>
      <c r="E729" t="s">
        <v>16651</v>
      </c>
      <c r="F729" t="str">
        <f t="shared" ref="F729:F792" si="12">RIGHT(E729,8)</f>
        <v>21343042</v>
      </c>
      <c r="G729" s="34" t="s">
        <v>1232</v>
      </c>
      <c r="H729" s="34" t="s">
        <v>16652</v>
      </c>
      <c r="I729" t="s">
        <v>616</v>
      </c>
      <c r="J729" t="s">
        <v>617</v>
      </c>
      <c r="K729" t="s">
        <v>16653</v>
      </c>
      <c r="L729" t="s">
        <v>80</v>
      </c>
      <c r="M729" t="s">
        <v>619</v>
      </c>
      <c r="N729" t="s">
        <v>47</v>
      </c>
      <c r="O729" t="s">
        <v>30</v>
      </c>
      <c r="P729" t="s">
        <v>32</v>
      </c>
      <c r="Q729" t="s">
        <v>33</v>
      </c>
      <c r="R729" t="s">
        <v>33</v>
      </c>
      <c r="S729" t="s">
        <v>33</v>
      </c>
      <c r="T729" t="s">
        <v>33</v>
      </c>
      <c r="U729" t="s">
        <v>33</v>
      </c>
      <c r="V729" t="s">
        <v>33</v>
      </c>
      <c r="W729" t="s">
        <v>33</v>
      </c>
    </row>
    <row r="730" spans="1:23" hidden="1">
      <c r="A730" t="s">
        <v>16433</v>
      </c>
      <c r="B730" t="s">
        <v>21</v>
      </c>
      <c r="C730" t="s">
        <v>22</v>
      </c>
      <c r="D730" s="47">
        <v>23.5</v>
      </c>
      <c r="E730" t="s">
        <v>16654</v>
      </c>
      <c r="F730" t="str">
        <f t="shared" si="12"/>
        <v>00000121</v>
      </c>
      <c r="G730" s="32" t="s">
        <v>2243</v>
      </c>
      <c r="H730" s="32">
        <v>92271</v>
      </c>
      <c r="I730" t="s">
        <v>288</v>
      </c>
      <c r="J730" t="s">
        <v>289</v>
      </c>
      <c r="K730" t="s">
        <v>16655</v>
      </c>
      <c r="L730" t="s">
        <v>517</v>
      </c>
      <c r="M730" t="s">
        <v>292</v>
      </c>
      <c r="N730" t="s">
        <v>29</v>
      </c>
      <c r="O730" t="s">
        <v>30</v>
      </c>
      <c r="P730" t="s">
        <v>16656</v>
      </c>
      <c r="Q730" t="s">
        <v>32</v>
      </c>
      <c r="R730" t="s">
        <v>33</v>
      </c>
      <c r="S730" t="s">
        <v>33</v>
      </c>
      <c r="T730" t="s">
        <v>33</v>
      </c>
      <c r="U730" t="s">
        <v>33</v>
      </c>
      <c r="V730" t="s">
        <v>33</v>
      </c>
      <c r="W730" t="s">
        <v>33</v>
      </c>
    </row>
    <row r="731" spans="1:23" hidden="1">
      <c r="A731" t="s">
        <v>16433</v>
      </c>
      <c r="B731" t="s">
        <v>21</v>
      </c>
      <c r="C731" t="s">
        <v>256</v>
      </c>
      <c r="D731" s="47">
        <v>519265</v>
      </c>
      <c r="E731" t="s">
        <v>16657</v>
      </c>
      <c r="F731" t="str">
        <f t="shared" si="12"/>
        <v>20051204</v>
      </c>
      <c r="G731" s="32" t="s">
        <v>440</v>
      </c>
      <c r="H731" s="32">
        <v>92281</v>
      </c>
      <c r="I731" t="s">
        <v>16658</v>
      </c>
      <c r="J731" t="s">
        <v>16657</v>
      </c>
      <c r="K731" t="s">
        <v>16659</v>
      </c>
      <c r="L731" t="s">
        <v>16660</v>
      </c>
      <c r="M731" t="s">
        <v>16661</v>
      </c>
      <c r="N731" t="s">
        <v>16662</v>
      </c>
      <c r="O731" t="s">
        <v>33</v>
      </c>
      <c r="P731" t="s">
        <v>33</v>
      </c>
      <c r="Q731" t="s">
        <v>33</v>
      </c>
      <c r="R731" t="s">
        <v>33</v>
      </c>
      <c r="S731" t="s">
        <v>33</v>
      </c>
      <c r="T731" t="s">
        <v>33</v>
      </c>
      <c r="U731" t="s">
        <v>33</v>
      </c>
      <c r="V731" t="s">
        <v>33</v>
      </c>
      <c r="W731" t="s">
        <v>33</v>
      </c>
    </row>
    <row r="732" spans="1:23" hidden="1">
      <c r="A732" t="s">
        <v>16433</v>
      </c>
      <c r="B732" t="s">
        <v>21</v>
      </c>
      <c r="C732" t="s">
        <v>256</v>
      </c>
      <c r="D732" s="47">
        <v>200000</v>
      </c>
      <c r="E732" t="s">
        <v>16663</v>
      </c>
      <c r="F732" t="str">
        <f t="shared" si="12"/>
        <v>20162124</v>
      </c>
      <c r="G732" s="32" t="s">
        <v>440</v>
      </c>
      <c r="H732" s="32">
        <v>92281</v>
      </c>
      <c r="I732" t="s">
        <v>16664</v>
      </c>
      <c r="J732" t="s">
        <v>16663</v>
      </c>
      <c r="K732" t="s">
        <v>16665</v>
      </c>
      <c r="L732" t="s">
        <v>16666</v>
      </c>
      <c r="M732" t="s">
        <v>16667</v>
      </c>
      <c r="N732" t="s">
        <v>16668</v>
      </c>
      <c r="O732" t="s">
        <v>16669</v>
      </c>
      <c r="P732" t="s">
        <v>16670</v>
      </c>
      <c r="Q732" t="s">
        <v>33</v>
      </c>
      <c r="R732" t="s">
        <v>33</v>
      </c>
      <c r="S732" t="s">
        <v>33</v>
      </c>
      <c r="T732" t="s">
        <v>33</v>
      </c>
      <c r="U732" t="s">
        <v>33</v>
      </c>
      <c r="V732" t="s">
        <v>33</v>
      </c>
      <c r="W732" t="s">
        <v>33</v>
      </c>
    </row>
    <row r="733" spans="1:23" hidden="1">
      <c r="A733" t="s">
        <v>16433</v>
      </c>
      <c r="B733" t="s">
        <v>21</v>
      </c>
      <c r="C733" t="s">
        <v>270</v>
      </c>
      <c r="D733" s="47">
        <v>50000</v>
      </c>
      <c r="E733" t="s">
        <v>16671</v>
      </c>
      <c r="F733" t="str">
        <f t="shared" si="12"/>
        <v>20452623</v>
      </c>
      <c r="G733" s="34" t="s">
        <v>1062</v>
      </c>
      <c r="H733" s="34" t="s">
        <v>16672</v>
      </c>
      <c r="I733" t="s">
        <v>16671</v>
      </c>
      <c r="J733" t="s">
        <v>16673</v>
      </c>
      <c r="K733" t="s">
        <v>16674</v>
      </c>
      <c r="L733" t="s">
        <v>16675</v>
      </c>
      <c r="M733" t="s">
        <v>8016</v>
      </c>
      <c r="N733" t="s">
        <v>14727</v>
      </c>
      <c r="O733" t="s">
        <v>8017</v>
      </c>
      <c r="P733" t="s">
        <v>16676</v>
      </c>
      <c r="Q733" t="s">
        <v>33</v>
      </c>
      <c r="R733" t="s">
        <v>33</v>
      </c>
      <c r="S733" t="s">
        <v>33</v>
      </c>
      <c r="T733" t="s">
        <v>33</v>
      </c>
      <c r="U733" t="s">
        <v>33</v>
      </c>
      <c r="V733" t="s">
        <v>33</v>
      </c>
      <c r="W733" t="s">
        <v>33</v>
      </c>
    </row>
    <row r="734" spans="1:23" hidden="1">
      <c r="A734" t="s">
        <v>16433</v>
      </c>
      <c r="B734" t="s">
        <v>21</v>
      </c>
      <c r="C734" t="s">
        <v>243</v>
      </c>
      <c r="D734" s="47">
        <v>8795</v>
      </c>
      <c r="E734" t="s">
        <v>16677</v>
      </c>
      <c r="F734" t="str">
        <f t="shared" si="12"/>
        <v>20177495</v>
      </c>
      <c r="G734" s="34" t="s">
        <v>1058</v>
      </c>
      <c r="H734" s="34" t="s">
        <v>16678</v>
      </c>
      <c r="I734" t="s">
        <v>16679</v>
      </c>
      <c r="J734" t="s">
        <v>16677</v>
      </c>
      <c r="K734" t="s">
        <v>16680</v>
      </c>
      <c r="L734" t="s">
        <v>16681</v>
      </c>
      <c r="M734" t="s">
        <v>16682</v>
      </c>
      <c r="N734" t="s">
        <v>16683</v>
      </c>
      <c r="O734" t="s">
        <v>16684</v>
      </c>
      <c r="P734" t="s">
        <v>16685</v>
      </c>
      <c r="Q734" t="s">
        <v>33</v>
      </c>
      <c r="R734" t="s">
        <v>33</v>
      </c>
      <c r="S734" t="s">
        <v>33</v>
      </c>
      <c r="T734" t="s">
        <v>33</v>
      </c>
      <c r="U734" t="s">
        <v>33</v>
      </c>
      <c r="V734" t="s">
        <v>33</v>
      </c>
      <c r="W734" t="s">
        <v>33</v>
      </c>
    </row>
    <row r="735" spans="1:23" hidden="1">
      <c r="A735" t="s">
        <v>16433</v>
      </c>
      <c r="B735" t="s">
        <v>21</v>
      </c>
      <c r="C735" t="s">
        <v>243</v>
      </c>
      <c r="D735" s="47">
        <v>6689.51</v>
      </c>
      <c r="E735" t="s">
        <v>16686</v>
      </c>
      <c r="F735" t="str">
        <f t="shared" si="12"/>
        <v>20137578</v>
      </c>
      <c r="G735" s="32" t="s">
        <v>440</v>
      </c>
      <c r="H735" s="32">
        <v>92281</v>
      </c>
      <c r="I735" t="s">
        <v>16687</v>
      </c>
      <c r="J735" t="s">
        <v>16686</v>
      </c>
      <c r="K735" t="s">
        <v>16688</v>
      </c>
      <c r="L735" t="s">
        <v>16689</v>
      </c>
      <c r="M735" t="s">
        <v>2612</v>
      </c>
      <c r="N735" t="s">
        <v>16690</v>
      </c>
      <c r="O735" t="s">
        <v>13382</v>
      </c>
      <c r="P735" t="s">
        <v>16691</v>
      </c>
      <c r="Q735" t="s">
        <v>16692</v>
      </c>
      <c r="R735" t="s">
        <v>33</v>
      </c>
      <c r="S735" t="s">
        <v>33</v>
      </c>
      <c r="T735" t="s">
        <v>33</v>
      </c>
      <c r="U735" t="s">
        <v>33</v>
      </c>
      <c r="V735" t="s">
        <v>33</v>
      </c>
      <c r="W735" t="s">
        <v>33</v>
      </c>
    </row>
    <row r="736" spans="1:23" hidden="1">
      <c r="A736" t="s">
        <v>16433</v>
      </c>
      <c r="B736" t="s">
        <v>21</v>
      </c>
      <c r="C736" t="s">
        <v>22</v>
      </c>
      <c r="D736" s="47">
        <v>21402.92</v>
      </c>
      <c r="E736" t="s">
        <v>16693</v>
      </c>
      <c r="F736" t="str">
        <f t="shared" si="12"/>
        <v>00000380</v>
      </c>
      <c r="G736" s="32" t="s">
        <v>2243</v>
      </c>
      <c r="H736" s="32">
        <v>92271</v>
      </c>
      <c r="I736" t="s">
        <v>288</v>
      </c>
      <c r="J736" t="s">
        <v>289</v>
      </c>
      <c r="K736" t="s">
        <v>16694</v>
      </c>
      <c r="L736" t="s">
        <v>511</v>
      </c>
      <c r="M736" t="s">
        <v>292</v>
      </c>
      <c r="N736" t="s">
        <v>29</v>
      </c>
      <c r="O736" t="s">
        <v>30</v>
      </c>
      <c r="P736" t="s">
        <v>16695</v>
      </c>
      <c r="Q736" t="s">
        <v>32</v>
      </c>
      <c r="R736" t="s">
        <v>33</v>
      </c>
      <c r="S736" t="s">
        <v>33</v>
      </c>
      <c r="T736" t="s">
        <v>33</v>
      </c>
      <c r="U736" t="s">
        <v>33</v>
      </c>
      <c r="V736" t="s">
        <v>33</v>
      </c>
      <c r="W736" t="s">
        <v>33</v>
      </c>
    </row>
    <row r="737" spans="1:23" hidden="1">
      <c r="A737" t="s">
        <v>16433</v>
      </c>
      <c r="B737" t="s">
        <v>21</v>
      </c>
      <c r="C737" t="s">
        <v>22</v>
      </c>
      <c r="D737" s="47">
        <v>5015.3</v>
      </c>
      <c r="E737" t="s">
        <v>16696</v>
      </c>
      <c r="F737" t="str">
        <f t="shared" si="12"/>
        <v>22283386</v>
      </c>
      <c r="G737" s="34" t="s">
        <v>1233</v>
      </c>
      <c r="H737" s="34" t="s">
        <v>17712</v>
      </c>
      <c r="I737" t="s">
        <v>16697</v>
      </c>
      <c r="J737" t="s">
        <v>16698</v>
      </c>
      <c r="K737" t="s">
        <v>16699</v>
      </c>
      <c r="L737" t="s">
        <v>45</v>
      </c>
      <c r="M737" t="s">
        <v>4337</v>
      </c>
      <c r="N737" t="s">
        <v>47</v>
      </c>
      <c r="O737" t="s">
        <v>30</v>
      </c>
      <c r="P737" t="s">
        <v>16700</v>
      </c>
      <c r="Q737" t="s">
        <v>32</v>
      </c>
      <c r="R737" t="s">
        <v>33</v>
      </c>
      <c r="S737" t="s">
        <v>33</v>
      </c>
      <c r="T737" t="s">
        <v>33</v>
      </c>
      <c r="U737" t="s">
        <v>33</v>
      </c>
      <c r="V737" t="s">
        <v>33</v>
      </c>
      <c r="W737" t="s">
        <v>33</v>
      </c>
    </row>
    <row r="738" spans="1:23" hidden="1">
      <c r="A738" t="s">
        <v>16701</v>
      </c>
      <c r="B738" t="s">
        <v>21</v>
      </c>
      <c r="C738" t="s">
        <v>22</v>
      </c>
      <c r="D738" s="47">
        <v>548565</v>
      </c>
      <c r="E738" t="s">
        <v>16702</v>
      </c>
      <c r="F738" t="str">
        <f t="shared" si="12"/>
        <v>29330803</v>
      </c>
      <c r="G738" s="32" t="s">
        <v>440</v>
      </c>
      <c r="H738" s="32">
        <v>92299</v>
      </c>
      <c r="I738" t="s">
        <v>2140</v>
      </c>
      <c r="J738" t="s">
        <v>229</v>
      </c>
      <c r="K738" t="s">
        <v>2141</v>
      </c>
      <c r="L738" t="s">
        <v>80</v>
      </c>
      <c r="M738" t="s">
        <v>2142</v>
      </c>
      <c r="N738" t="s">
        <v>47</v>
      </c>
      <c r="O738" t="s">
        <v>30</v>
      </c>
      <c r="P738" t="s">
        <v>16703</v>
      </c>
      <c r="Q738" t="s">
        <v>32</v>
      </c>
      <c r="R738" t="s">
        <v>33</v>
      </c>
      <c r="S738" t="s">
        <v>33</v>
      </c>
      <c r="T738" t="s">
        <v>33</v>
      </c>
      <c r="U738" t="s">
        <v>33</v>
      </c>
      <c r="V738" t="s">
        <v>33</v>
      </c>
      <c r="W738" t="s">
        <v>33</v>
      </c>
    </row>
    <row r="739" spans="1:23" hidden="1">
      <c r="A739" t="s">
        <v>16701</v>
      </c>
      <c r="B739" t="s">
        <v>21</v>
      </c>
      <c r="C739" t="s">
        <v>22</v>
      </c>
      <c r="D739" s="47">
        <v>187500</v>
      </c>
      <c r="E739" t="s">
        <v>16704</v>
      </c>
      <c r="F739" t="str">
        <f t="shared" si="12"/>
        <v>20804994</v>
      </c>
      <c r="G739" s="32" t="s">
        <v>440</v>
      </c>
      <c r="H739" s="32">
        <v>92299</v>
      </c>
      <c r="I739" t="s">
        <v>24</v>
      </c>
      <c r="J739" t="s">
        <v>25</v>
      </c>
      <c r="K739" t="s">
        <v>16705</v>
      </c>
      <c r="L739" t="s">
        <v>27</v>
      </c>
      <c r="M739" t="s">
        <v>28</v>
      </c>
      <c r="N739" t="s">
        <v>29</v>
      </c>
      <c r="O739" t="s">
        <v>30</v>
      </c>
      <c r="P739" t="s">
        <v>16706</v>
      </c>
      <c r="Q739" t="s">
        <v>32</v>
      </c>
      <c r="R739" t="s">
        <v>33</v>
      </c>
      <c r="S739" t="s">
        <v>33</v>
      </c>
      <c r="T739" t="s">
        <v>33</v>
      </c>
      <c r="U739" t="s">
        <v>33</v>
      </c>
      <c r="V739" t="s">
        <v>33</v>
      </c>
      <c r="W739" t="s">
        <v>33</v>
      </c>
    </row>
    <row r="740" spans="1:23" hidden="1">
      <c r="A740" t="s">
        <v>16701</v>
      </c>
      <c r="B740" t="s">
        <v>21</v>
      </c>
      <c r="C740" t="s">
        <v>22</v>
      </c>
      <c r="D740" s="47">
        <v>84531.12</v>
      </c>
      <c r="E740" t="s">
        <v>16707</v>
      </c>
      <c r="F740" t="str">
        <f t="shared" si="12"/>
        <v>22086295</v>
      </c>
      <c r="G740" s="34" t="s">
        <v>1066</v>
      </c>
      <c r="H740" s="34" t="s">
        <v>16708</v>
      </c>
      <c r="I740" t="s">
        <v>837</v>
      </c>
      <c r="J740" t="s">
        <v>2486</v>
      </c>
      <c r="K740" t="s">
        <v>839</v>
      </c>
      <c r="L740" t="s">
        <v>840</v>
      </c>
      <c r="M740" t="s">
        <v>841</v>
      </c>
      <c r="N740" t="s">
        <v>204</v>
      </c>
      <c r="O740" t="s">
        <v>30</v>
      </c>
      <c r="P740" t="s">
        <v>32</v>
      </c>
      <c r="Q740" t="s">
        <v>33</v>
      </c>
      <c r="R740" t="s">
        <v>33</v>
      </c>
      <c r="S740" t="s">
        <v>33</v>
      </c>
      <c r="T740" t="s">
        <v>33</v>
      </c>
      <c r="U740" t="s">
        <v>33</v>
      </c>
      <c r="V740" t="s">
        <v>33</v>
      </c>
      <c r="W740" t="s">
        <v>33</v>
      </c>
    </row>
    <row r="741" spans="1:23" hidden="1">
      <c r="A741" t="s">
        <v>16701</v>
      </c>
      <c r="B741" t="s">
        <v>21</v>
      </c>
      <c r="C741" t="s">
        <v>22</v>
      </c>
      <c r="D741" s="47">
        <v>76000</v>
      </c>
      <c r="E741" t="s">
        <v>16709</v>
      </c>
      <c r="F741" t="str">
        <f t="shared" si="12"/>
        <v>15694668</v>
      </c>
      <c r="G741" s="32" t="s">
        <v>440</v>
      </c>
      <c r="H741" s="32">
        <v>92299</v>
      </c>
      <c r="I741" t="s">
        <v>1351</v>
      </c>
      <c r="J741" t="s">
        <v>229</v>
      </c>
      <c r="K741" t="s">
        <v>372</v>
      </c>
      <c r="L741" t="s">
        <v>80</v>
      </c>
      <c r="M741" t="s">
        <v>1353</v>
      </c>
      <c r="N741" t="s">
        <v>47</v>
      </c>
      <c r="O741" t="s">
        <v>30</v>
      </c>
      <c r="P741" t="s">
        <v>16710</v>
      </c>
      <c r="Q741" t="s">
        <v>32</v>
      </c>
      <c r="R741" t="s">
        <v>33</v>
      </c>
      <c r="S741" t="s">
        <v>33</v>
      </c>
      <c r="T741" t="s">
        <v>33</v>
      </c>
      <c r="U741" t="s">
        <v>33</v>
      </c>
      <c r="V741" t="s">
        <v>33</v>
      </c>
      <c r="W741" t="s">
        <v>33</v>
      </c>
    </row>
    <row r="742" spans="1:23" hidden="1">
      <c r="A742" t="s">
        <v>16701</v>
      </c>
      <c r="B742" t="s">
        <v>21</v>
      </c>
      <c r="C742" t="s">
        <v>22</v>
      </c>
      <c r="D742" s="47">
        <v>50896</v>
      </c>
      <c r="E742" t="s">
        <v>16711</v>
      </c>
      <c r="F742" t="str">
        <f t="shared" si="12"/>
        <v>25697875</v>
      </c>
      <c r="G742" s="32" t="s">
        <v>440</v>
      </c>
      <c r="H742" s="32">
        <v>92299</v>
      </c>
      <c r="I742" t="s">
        <v>16712</v>
      </c>
      <c r="J742" t="s">
        <v>352</v>
      </c>
      <c r="K742" t="s">
        <v>353</v>
      </c>
      <c r="L742" t="s">
        <v>80</v>
      </c>
      <c r="M742" t="s">
        <v>354</v>
      </c>
      <c r="N742" t="s">
        <v>204</v>
      </c>
      <c r="O742" t="s">
        <v>30</v>
      </c>
      <c r="P742" t="s">
        <v>32</v>
      </c>
      <c r="Q742" t="s">
        <v>33</v>
      </c>
      <c r="R742" t="s">
        <v>33</v>
      </c>
      <c r="S742" t="s">
        <v>33</v>
      </c>
      <c r="T742" t="s">
        <v>33</v>
      </c>
      <c r="U742" t="s">
        <v>33</v>
      </c>
      <c r="V742" t="s">
        <v>33</v>
      </c>
      <c r="W742" t="s">
        <v>33</v>
      </c>
    </row>
    <row r="743" spans="1:23" hidden="1">
      <c r="A743" t="s">
        <v>16701</v>
      </c>
      <c r="B743" t="s">
        <v>21</v>
      </c>
      <c r="C743" t="s">
        <v>22</v>
      </c>
      <c r="D743" s="47">
        <v>42857.31</v>
      </c>
      <c r="E743" t="s">
        <v>16713</v>
      </c>
      <c r="F743" t="str">
        <f t="shared" si="12"/>
        <v>32472905</v>
      </c>
      <c r="G743" s="32" t="s">
        <v>440</v>
      </c>
      <c r="H743" s="32">
        <v>92299</v>
      </c>
      <c r="I743" t="s">
        <v>16264</v>
      </c>
      <c r="J743" t="s">
        <v>16265</v>
      </c>
      <c r="K743" t="s">
        <v>405</v>
      </c>
      <c r="L743" t="s">
        <v>45</v>
      </c>
      <c r="M743" t="s">
        <v>16266</v>
      </c>
      <c r="N743" t="s">
        <v>47</v>
      </c>
      <c r="O743" t="s">
        <v>30</v>
      </c>
      <c r="P743" t="s">
        <v>16714</v>
      </c>
      <c r="Q743" t="s">
        <v>32</v>
      </c>
      <c r="R743" t="s">
        <v>33</v>
      </c>
      <c r="S743" t="s">
        <v>33</v>
      </c>
      <c r="T743" t="s">
        <v>33</v>
      </c>
      <c r="U743" t="s">
        <v>33</v>
      </c>
      <c r="V743" t="s">
        <v>33</v>
      </c>
      <c r="W743" t="s">
        <v>33</v>
      </c>
    </row>
    <row r="744" spans="1:23" hidden="1">
      <c r="A744" t="s">
        <v>16701</v>
      </c>
      <c r="B744" t="s">
        <v>21</v>
      </c>
      <c r="C744" t="s">
        <v>22</v>
      </c>
      <c r="D744" s="47">
        <v>34324.49</v>
      </c>
      <c r="E744" t="s">
        <v>16715</v>
      </c>
      <c r="F744" t="str">
        <f t="shared" si="12"/>
        <v>20806090</v>
      </c>
      <c r="G744" s="32">
        <v>6400</v>
      </c>
      <c r="H744" s="32">
        <v>47396</v>
      </c>
      <c r="I744" t="s">
        <v>24</v>
      </c>
      <c r="J744" t="s">
        <v>25</v>
      </c>
      <c r="K744" t="s">
        <v>16716</v>
      </c>
      <c r="L744" t="s">
        <v>27</v>
      </c>
      <c r="M744" t="s">
        <v>28</v>
      </c>
      <c r="N744" t="s">
        <v>29</v>
      </c>
      <c r="O744" t="s">
        <v>30</v>
      </c>
      <c r="P744" t="s">
        <v>16717</v>
      </c>
      <c r="Q744" t="s">
        <v>32</v>
      </c>
      <c r="R744" t="s">
        <v>33</v>
      </c>
      <c r="S744" t="s">
        <v>33</v>
      </c>
      <c r="T744" t="s">
        <v>33</v>
      </c>
      <c r="U744" t="s">
        <v>33</v>
      </c>
      <c r="V744" t="s">
        <v>33</v>
      </c>
      <c r="W744" t="s">
        <v>33</v>
      </c>
    </row>
    <row r="745" spans="1:23" hidden="1">
      <c r="A745" t="s">
        <v>16701</v>
      </c>
      <c r="B745" t="s">
        <v>21</v>
      </c>
      <c r="C745" t="s">
        <v>22</v>
      </c>
      <c r="D745" s="47">
        <v>32791.370000000003</v>
      </c>
      <c r="E745" t="s">
        <v>16718</v>
      </c>
      <c r="F745" t="str">
        <f t="shared" si="12"/>
        <v>20806099</v>
      </c>
      <c r="G745" s="32">
        <v>6400</v>
      </c>
      <c r="H745" s="32">
        <v>47396</v>
      </c>
      <c r="I745" t="s">
        <v>24</v>
      </c>
      <c r="J745" t="s">
        <v>25</v>
      </c>
      <c r="K745" t="s">
        <v>16719</v>
      </c>
      <c r="L745" t="s">
        <v>27</v>
      </c>
      <c r="M745" t="s">
        <v>28</v>
      </c>
      <c r="N745" t="s">
        <v>29</v>
      </c>
      <c r="O745" t="s">
        <v>30</v>
      </c>
      <c r="P745" t="s">
        <v>16720</v>
      </c>
      <c r="Q745" t="s">
        <v>32</v>
      </c>
      <c r="R745" t="s">
        <v>33</v>
      </c>
      <c r="S745" t="s">
        <v>33</v>
      </c>
      <c r="T745" t="s">
        <v>33</v>
      </c>
      <c r="U745" t="s">
        <v>33</v>
      </c>
      <c r="V745" t="s">
        <v>33</v>
      </c>
      <c r="W745" t="s">
        <v>33</v>
      </c>
    </row>
    <row r="746" spans="1:23" hidden="1">
      <c r="A746" t="s">
        <v>16701</v>
      </c>
      <c r="B746" t="s">
        <v>21</v>
      </c>
      <c r="C746" t="s">
        <v>22</v>
      </c>
      <c r="D746" s="47">
        <v>31993.33</v>
      </c>
      <c r="E746" t="s">
        <v>16721</v>
      </c>
      <c r="F746" t="str">
        <f t="shared" si="12"/>
        <v>43516301</v>
      </c>
      <c r="G746" s="32" t="s">
        <v>2243</v>
      </c>
      <c r="H746" s="32">
        <v>92272</v>
      </c>
      <c r="I746" t="s">
        <v>309</v>
      </c>
      <c r="J746" t="s">
        <v>310</v>
      </c>
      <c r="K746" t="s">
        <v>583</v>
      </c>
      <c r="L746" t="s">
        <v>80</v>
      </c>
      <c r="M746" t="s">
        <v>312</v>
      </c>
      <c r="N746" t="s">
        <v>47</v>
      </c>
      <c r="O746" t="s">
        <v>30</v>
      </c>
      <c r="P746" t="s">
        <v>32</v>
      </c>
      <c r="Q746" t="s">
        <v>33</v>
      </c>
      <c r="R746" t="s">
        <v>33</v>
      </c>
      <c r="S746" t="s">
        <v>33</v>
      </c>
      <c r="T746" t="s">
        <v>33</v>
      </c>
      <c r="U746" t="s">
        <v>33</v>
      </c>
      <c r="V746" t="s">
        <v>33</v>
      </c>
      <c r="W746" t="s">
        <v>33</v>
      </c>
    </row>
    <row r="747" spans="1:23" hidden="1">
      <c r="A747" t="s">
        <v>16701</v>
      </c>
      <c r="B747" t="s">
        <v>21</v>
      </c>
      <c r="C747" t="s">
        <v>22</v>
      </c>
      <c r="D747" s="47">
        <v>30876.6</v>
      </c>
      <c r="E747" t="s">
        <v>16722</v>
      </c>
      <c r="F747" t="str">
        <f t="shared" si="12"/>
        <v>20803852</v>
      </c>
      <c r="G747" s="32" t="s">
        <v>440</v>
      </c>
      <c r="H747" s="32">
        <v>92299</v>
      </c>
      <c r="I747" t="s">
        <v>24</v>
      </c>
      <c r="J747" t="s">
        <v>25</v>
      </c>
      <c r="K747" t="s">
        <v>16723</v>
      </c>
      <c r="L747" t="s">
        <v>27</v>
      </c>
      <c r="M747" t="s">
        <v>28</v>
      </c>
      <c r="N747" t="s">
        <v>29</v>
      </c>
      <c r="O747" t="s">
        <v>30</v>
      </c>
      <c r="P747" t="s">
        <v>16724</v>
      </c>
      <c r="Q747" t="s">
        <v>32</v>
      </c>
      <c r="R747" t="s">
        <v>33</v>
      </c>
      <c r="S747" t="s">
        <v>33</v>
      </c>
      <c r="T747" t="s">
        <v>33</v>
      </c>
      <c r="U747" t="s">
        <v>33</v>
      </c>
      <c r="V747" t="s">
        <v>33</v>
      </c>
      <c r="W747" t="s">
        <v>33</v>
      </c>
    </row>
    <row r="748" spans="1:23" hidden="1">
      <c r="A748" t="s">
        <v>16701</v>
      </c>
      <c r="B748" t="s">
        <v>21</v>
      </c>
      <c r="C748" t="s">
        <v>22</v>
      </c>
      <c r="D748" s="47">
        <v>26940.44</v>
      </c>
      <c r="E748" t="s">
        <v>16725</v>
      </c>
      <c r="F748" t="str">
        <f t="shared" si="12"/>
        <v>01762268</v>
      </c>
      <c r="G748" s="54" t="s">
        <v>1890</v>
      </c>
      <c r="H748" s="54" t="s">
        <v>1889</v>
      </c>
      <c r="I748" t="s">
        <v>2985</v>
      </c>
      <c r="J748" t="s">
        <v>25</v>
      </c>
      <c r="K748" t="s">
        <v>2987</v>
      </c>
      <c r="L748" t="s">
        <v>80</v>
      </c>
      <c r="M748" t="s">
        <v>2989</v>
      </c>
      <c r="N748" t="s">
        <v>47</v>
      </c>
      <c r="O748" t="s">
        <v>30</v>
      </c>
      <c r="P748" t="s">
        <v>16726</v>
      </c>
      <c r="Q748" t="s">
        <v>32</v>
      </c>
      <c r="R748" t="s">
        <v>33</v>
      </c>
      <c r="S748" t="s">
        <v>33</v>
      </c>
      <c r="T748" t="s">
        <v>33</v>
      </c>
      <c r="U748" t="s">
        <v>33</v>
      </c>
      <c r="V748" t="s">
        <v>33</v>
      </c>
      <c r="W748" t="s">
        <v>33</v>
      </c>
    </row>
    <row r="749" spans="1:23" hidden="1">
      <c r="A749" t="s">
        <v>16701</v>
      </c>
      <c r="B749" t="s">
        <v>21</v>
      </c>
      <c r="C749" t="s">
        <v>22</v>
      </c>
      <c r="D749" s="47">
        <v>22000</v>
      </c>
      <c r="E749" t="s">
        <v>16727</v>
      </c>
      <c r="F749" t="str">
        <f t="shared" si="12"/>
        <v>25697877</v>
      </c>
      <c r="G749" s="32" t="s">
        <v>440</v>
      </c>
      <c r="H749" s="32">
        <v>92292</v>
      </c>
      <c r="I749" t="s">
        <v>16728</v>
      </c>
      <c r="J749" t="s">
        <v>352</v>
      </c>
      <c r="K749" t="s">
        <v>353</v>
      </c>
      <c r="L749" t="s">
        <v>80</v>
      </c>
      <c r="M749" t="s">
        <v>354</v>
      </c>
      <c r="N749" t="s">
        <v>204</v>
      </c>
      <c r="O749" t="s">
        <v>30</v>
      </c>
      <c r="P749" t="s">
        <v>32</v>
      </c>
      <c r="Q749" t="s">
        <v>33</v>
      </c>
      <c r="R749" t="s">
        <v>33</v>
      </c>
      <c r="S749" t="s">
        <v>33</v>
      </c>
      <c r="T749" t="s">
        <v>33</v>
      </c>
      <c r="U749" t="s">
        <v>33</v>
      </c>
      <c r="V749" t="s">
        <v>33</v>
      </c>
      <c r="W749" t="s">
        <v>33</v>
      </c>
    </row>
    <row r="750" spans="1:23" hidden="1">
      <c r="A750" t="s">
        <v>16701</v>
      </c>
      <c r="B750" t="s">
        <v>21</v>
      </c>
      <c r="C750" t="s">
        <v>22</v>
      </c>
      <c r="D750" s="47">
        <v>20682.95</v>
      </c>
      <c r="E750" t="s">
        <v>16729</v>
      </c>
      <c r="F750" t="str">
        <f t="shared" si="12"/>
        <v>20803355</v>
      </c>
      <c r="G750" s="34" t="s">
        <v>440</v>
      </c>
      <c r="H750" s="34" t="s">
        <v>17713</v>
      </c>
      <c r="I750" t="s">
        <v>24</v>
      </c>
      <c r="J750" t="s">
        <v>25</v>
      </c>
      <c r="K750" t="s">
        <v>16730</v>
      </c>
      <c r="L750" t="s">
        <v>27</v>
      </c>
      <c r="M750" t="s">
        <v>28</v>
      </c>
      <c r="N750" t="s">
        <v>29</v>
      </c>
      <c r="O750" t="s">
        <v>30</v>
      </c>
      <c r="P750" t="s">
        <v>16731</v>
      </c>
      <c r="Q750" t="s">
        <v>32</v>
      </c>
      <c r="R750" t="s">
        <v>33</v>
      </c>
      <c r="S750" t="s">
        <v>33</v>
      </c>
      <c r="T750" t="s">
        <v>33</v>
      </c>
      <c r="U750" t="s">
        <v>33</v>
      </c>
      <c r="V750" t="s">
        <v>33</v>
      </c>
      <c r="W750" t="s">
        <v>33</v>
      </c>
    </row>
    <row r="751" spans="1:23" hidden="1">
      <c r="A751" t="s">
        <v>16701</v>
      </c>
      <c r="B751" t="s">
        <v>21</v>
      </c>
      <c r="C751" t="s">
        <v>22</v>
      </c>
      <c r="D751" s="47">
        <v>20434.28</v>
      </c>
      <c r="E751" t="s">
        <v>16732</v>
      </c>
      <c r="F751" t="str">
        <f t="shared" si="12"/>
        <v>20800649</v>
      </c>
      <c r="G751" s="34" t="s">
        <v>440</v>
      </c>
      <c r="H751" s="34" t="s">
        <v>17713</v>
      </c>
      <c r="I751" t="s">
        <v>24</v>
      </c>
      <c r="J751" t="s">
        <v>25</v>
      </c>
      <c r="K751" t="s">
        <v>16733</v>
      </c>
      <c r="L751" t="s">
        <v>27</v>
      </c>
      <c r="M751" t="s">
        <v>28</v>
      </c>
      <c r="N751" t="s">
        <v>29</v>
      </c>
      <c r="O751" t="s">
        <v>30</v>
      </c>
      <c r="P751" t="s">
        <v>16734</v>
      </c>
      <c r="Q751" t="s">
        <v>32</v>
      </c>
      <c r="R751" t="s">
        <v>33</v>
      </c>
      <c r="S751" t="s">
        <v>33</v>
      </c>
      <c r="T751" t="s">
        <v>33</v>
      </c>
      <c r="U751" t="s">
        <v>33</v>
      </c>
      <c r="V751" t="s">
        <v>33</v>
      </c>
      <c r="W751" t="s">
        <v>33</v>
      </c>
    </row>
    <row r="752" spans="1:23" hidden="1">
      <c r="A752" t="s">
        <v>16701</v>
      </c>
      <c r="B752" t="s">
        <v>21</v>
      </c>
      <c r="C752" t="s">
        <v>22</v>
      </c>
      <c r="D752" s="47">
        <v>18008.240000000002</v>
      </c>
      <c r="E752" t="s">
        <v>16735</v>
      </c>
      <c r="F752" t="str">
        <f t="shared" si="12"/>
        <v>43516340</v>
      </c>
      <c r="G752" s="32" t="s">
        <v>2243</v>
      </c>
      <c r="H752" s="32">
        <v>92272</v>
      </c>
      <c r="I752" t="s">
        <v>309</v>
      </c>
      <c r="J752" t="s">
        <v>310</v>
      </c>
      <c r="K752" t="s">
        <v>612</v>
      </c>
      <c r="L752" t="s">
        <v>80</v>
      </c>
      <c r="M752" t="s">
        <v>312</v>
      </c>
      <c r="N752" t="s">
        <v>47</v>
      </c>
      <c r="O752" t="s">
        <v>30</v>
      </c>
      <c r="P752" t="s">
        <v>32</v>
      </c>
      <c r="Q752" t="s">
        <v>33</v>
      </c>
      <c r="R752" t="s">
        <v>33</v>
      </c>
      <c r="S752" t="s">
        <v>33</v>
      </c>
      <c r="T752" t="s">
        <v>33</v>
      </c>
      <c r="U752" t="s">
        <v>33</v>
      </c>
      <c r="V752" t="s">
        <v>33</v>
      </c>
      <c r="W752" t="s">
        <v>33</v>
      </c>
    </row>
    <row r="753" spans="1:23" hidden="1">
      <c r="A753" t="s">
        <v>16701</v>
      </c>
      <c r="B753" t="s">
        <v>21</v>
      </c>
      <c r="C753" t="s">
        <v>22</v>
      </c>
      <c r="D753" s="47">
        <v>14150.85</v>
      </c>
      <c r="E753" t="s">
        <v>16736</v>
      </c>
      <c r="F753" t="str">
        <f t="shared" si="12"/>
        <v>20806126</v>
      </c>
      <c r="G753" s="32">
        <v>6400</v>
      </c>
      <c r="H753" s="32">
        <v>47396</v>
      </c>
      <c r="I753" t="s">
        <v>24</v>
      </c>
      <c r="J753" t="s">
        <v>25</v>
      </c>
      <c r="K753" t="s">
        <v>16737</v>
      </c>
      <c r="L753" t="s">
        <v>27</v>
      </c>
      <c r="M753" t="s">
        <v>28</v>
      </c>
      <c r="N753" t="s">
        <v>29</v>
      </c>
      <c r="O753" t="s">
        <v>30</v>
      </c>
      <c r="P753" t="s">
        <v>16738</v>
      </c>
      <c r="Q753" t="s">
        <v>32</v>
      </c>
      <c r="R753" t="s">
        <v>33</v>
      </c>
      <c r="S753" t="s">
        <v>33</v>
      </c>
      <c r="T753" t="s">
        <v>33</v>
      </c>
      <c r="U753" t="s">
        <v>33</v>
      </c>
      <c r="V753" t="s">
        <v>33</v>
      </c>
      <c r="W753" t="s">
        <v>33</v>
      </c>
    </row>
    <row r="754" spans="1:23" hidden="1">
      <c r="A754" t="s">
        <v>16701</v>
      </c>
      <c r="B754" t="s">
        <v>21</v>
      </c>
      <c r="C754" t="s">
        <v>22</v>
      </c>
      <c r="D754" s="47">
        <v>12998.44</v>
      </c>
      <c r="E754" t="s">
        <v>16739</v>
      </c>
      <c r="F754" t="str">
        <f t="shared" si="12"/>
        <v>20800997</v>
      </c>
      <c r="G754" s="32">
        <v>7100</v>
      </c>
      <c r="H754" s="32">
        <v>2247</v>
      </c>
      <c r="I754" t="s">
        <v>24</v>
      </c>
      <c r="J754" t="s">
        <v>25</v>
      </c>
      <c r="K754" t="s">
        <v>16740</v>
      </c>
      <c r="L754" t="s">
        <v>27</v>
      </c>
      <c r="M754" t="s">
        <v>28</v>
      </c>
      <c r="N754" t="s">
        <v>29</v>
      </c>
      <c r="O754" t="s">
        <v>30</v>
      </c>
      <c r="P754" t="s">
        <v>16741</v>
      </c>
      <c r="Q754" t="s">
        <v>32</v>
      </c>
      <c r="R754" t="s">
        <v>33</v>
      </c>
      <c r="S754" t="s">
        <v>33</v>
      </c>
      <c r="T754" t="s">
        <v>33</v>
      </c>
      <c r="U754" t="s">
        <v>33</v>
      </c>
      <c r="V754" t="s">
        <v>33</v>
      </c>
      <c r="W754" t="s">
        <v>33</v>
      </c>
    </row>
    <row r="755" spans="1:23" hidden="1">
      <c r="A755" t="s">
        <v>16701</v>
      </c>
      <c r="B755" t="s">
        <v>21</v>
      </c>
      <c r="C755" t="s">
        <v>22</v>
      </c>
      <c r="D755" s="47">
        <v>12500</v>
      </c>
      <c r="E755" t="s">
        <v>16742</v>
      </c>
      <c r="F755" t="str">
        <f t="shared" si="12"/>
        <v>20804985</v>
      </c>
      <c r="G755" s="32" t="s">
        <v>440</v>
      </c>
      <c r="H755" s="32">
        <v>92299</v>
      </c>
      <c r="I755" t="s">
        <v>24</v>
      </c>
      <c r="J755" t="s">
        <v>25</v>
      </c>
      <c r="K755" t="s">
        <v>16743</v>
      </c>
      <c r="L755" t="s">
        <v>27</v>
      </c>
      <c r="M755" t="s">
        <v>28</v>
      </c>
      <c r="N755" t="s">
        <v>29</v>
      </c>
      <c r="O755" t="s">
        <v>30</v>
      </c>
      <c r="P755" t="s">
        <v>16744</v>
      </c>
      <c r="Q755" t="s">
        <v>32</v>
      </c>
      <c r="R755" t="s">
        <v>33</v>
      </c>
      <c r="S755" t="s">
        <v>33</v>
      </c>
      <c r="T755" t="s">
        <v>33</v>
      </c>
      <c r="U755" t="s">
        <v>33</v>
      </c>
      <c r="V755" t="s">
        <v>33</v>
      </c>
      <c r="W755" t="s">
        <v>33</v>
      </c>
    </row>
    <row r="756" spans="1:23" hidden="1">
      <c r="A756" t="s">
        <v>16701</v>
      </c>
      <c r="B756" t="s">
        <v>21</v>
      </c>
      <c r="C756" t="s">
        <v>22</v>
      </c>
      <c r="D756" s="47">
        <v>12311.21</v>
      </c>
      <c r="E756" t="s">
        <v>16745</v>
      </c>
      <c r="F756" t="str">
        <f t="shared" si="12"/>
        <v>20806144</v>
      </c>
      <c r="G756" s="32">
        <v>6400</v>
      </c>
      <c r="H756" s="32">
        <v>47396</v>
      </c>
      <c r="I756" t="s">
        <v>24</v>
      </c>
      <c r="J756" t="s">
        <v>25</v>
      </c>
      <c r="K756" t="s">
        <v>16746</v>
      </c>
      <c r="L756" t="s">
        <v>27</v>
      </c>
      <c r="M756" t="s">
        <v>28</v>
      </c>
      <c r="N756" t="s">
        <v>29</v>
      </c>
      <c r="O756" t="s">
        <v>30</v>
      </c>
      <c r="P756" t="s">
        <v>16747</v>
      </c>
      <c r="Q756" t="s">
        <v>32</v>
      </c>
      <c r="R756" t="s">
        <v>33</v>
      </c>
      <c r="S756" t="s">
        <v>33</v>
      </c>
      <c r="T756" t="s">
        <v>33</v>
      </c>
      <c r="U756" t="s">
        <v>33</v>
      </c>
      <c r="V756" t="s">
        <v>33</v>
      </c>
      <c r="W756" t="s">
        <v>33</v>
      </c>
    </row>
    <row r="757" spans="1:23" hidden="1">
      <c r="A757" t="s">
        <v>16701</v>
      </c>
      <c r="B757" t="s">
        <v>21</v>
      </c>
      <c r="C757" t="s">
        <v>22</v>
      </c>
      <c r="D757" s="47">
        <v>11988.61</v>
      </c>
      <c r="E757" t="s">
        <v>424</v>
      </c>
      <c r="F757" t="str">
        <f t="shared" si="12"/>
        <v>10000001</v>
      </c>
      <c r="G757" s="32">
        <v>6400</v>
      </c>
      <c r="H757" s="32">
        <v>47389</v>
      </c>
      <c r="I757" t="s">
        <v>425</v>
      </c>
      <c r="J757" t="s">
        <v>426</v>
      </c>
      <c r="K757" t="s">
        <v>427</v>
      </c>
      <c r="L757" t="s">
        <v>428</v>
      </c>
      <c r="M757" t="s">
        <v>429</v>
      </c>
      <c r="N757" t="s">
        <v>47</v>
      </c>
      <c r="O757" t="s">
        <v>30</v>
      </c>
      <c r="P757" t="s">
        <v>430</v>
      </c>
      <c r="Q757" t="s">
        <v>32</v>
      </c>
      <c r="R757" t="s">
        <v>33</v>
      </c>
      <c r="S757" t="s">
        <v>33</v>
      </c>
      <c r="T757" t="s">
        <v>33</v>
      </c>
      <c r="U757" t="s">
        <v>33</v>
      </c>
      <c r="V757" t="s">
        <v>33</v>
      </c>
      <c r="W757" t="s">
        <v>33</v>
      </c>
    </row>
    <row r="758" spans="1:23" hidden="1">
      <c r="A758" t="s">
        <v>16701</v>
      </c>
      <c r="B758" t="s">
        <v>21</v>
      </c>
      <c r="C758" t="s">
        <v>22</v>
      </c>
      <c r="D758" s="47">
        <v>10741.67</v>
      </c>
      <c r="E758" t="s">
        <v>16748</v>
      </c>
      <c r="F758" t="str">
        <f t="shared" si="12"/>
        <v>20933613</v>
      </c>
      <c r="G758" s="32" t="s">
        <v>440</v>
      </c>
      <c r="H758" s="32">
        <v>92299</v>
      </c>
      <c r="I758" t="s">
        <v>2145</v>
      </c>
      <c r="J758" t="s">
        <v>16749</v>
      </c>
      <c r="K758" t="s">
        <v>16750</v>
      </c>
      <c r="L758" t="s">
        <v>80</v>
      </c>
      <c r="M758" t="s">
        <v>2148</v>
      </c>
      <c r="N758" t="s">
        <v>47</v>
      </c>
      <c r="O758" t="s">
        <v>30</v>
      </c>
      <c r="P758" t="s">
        <v>16751</v>
      </c>
      <c r="Q758" t="s">
        <v>32</v>
      </c>
      <c r="R758" t="s">
        <v>33</v>
      </c>
      <c r="S758" t="s">
        <v>33</v>
      </c>
      <c r="T758" t="s">
        <v>33</v>
      </c>
      <c r="U758" t="s">
        <v>33</v>
      </c>
      <c r="V758" t="s">
        <v>33</v>
      </c>
      <c r="W758" t="s">
        <v>33</v>
      </c>
    </row>
    <row r="759" spans="1:23" hidden="1">
      <c r="A759" t="s">
        <v>16701</v>
      </c>
      <c r="B759" t="s">
        <v>21</v>
      </c>
      <c r="C759" t="s">
        <v>22</v>
      </c>
      <c r="D759" s="47">
        <v>10693.92</v>
      </c>
      <c r="E759" t="s">
        <v>16752</v>
      </c>
      <c r="F759" t="str">
        <f t="shared" si="12"/>
        <v>14449564</v>
      </c>
      <c r="G759" s="32" t="s">
        <v>440</v>
      </c>
      <c r="H759" s="32">
        <v>92299</v>
      </c>
      <c r="I759" t="s">
        <v>973</v>
      </c>
      <c r="J759" t="s">
        <v>229</v>
      </c>
      <c r="K759" t="s">
        <v>16753</v>
      </c>
      <c r="L759" t="s">
        <v>888</v>
      </c>
      <c r="M759" t="s">
        <v>975</v>
      </c>
      <c r="N759" t="s">
        <v>47</v>
      </c>
      <c r="O759" t="s">
        <v>30</v>
      </c>
      <c r="P759" t="s">
        <v>32</v>
      </c>
      <c r="Q759" t="s">
        <v>33</v>
      </c>
      <c r="R759" t="s">
        <v>33</v>
      </c>
      <c r="S759" t="s">
        <v>33</v>
      </c>
      <c r="T759" t="s">
        <v>33</v>
      </c>
      <c r="U759" t="s">
        <v>33</v>
      </c>
      <c r="V759" t="s">
        <v>33</v>
      </c>
      <c r="W759" t="s">
        <v>33</v>
      </c>
    </row>
    <row r="760" spans="1:23" hidden="1">
      <c r="A760" t="s">
        <v>16701</v>
      </c>
      <c r="B760" t="s">
        <v>21</v>
      </c>
      <c r="C760" t="s">
        <v>22</v>
      </c>
      <c r="D760" s="47">
        <v>10665.28</v>
      </c>
      <c r="E760" t="s">
        <v>16754</v>
      </c>
      <c r="F760" t="str">
        <f t="shared" si="12"/>
        <v>53528835</v>
      </c>
      <c r="G760" s="32" t="s">
        <v>2243</v>
      </c>
      <c r="H760" s="32">
        <v>92272</v>
      </c>
      <c r="I760" t="s">
        <v>1304</v>
      </c>
      <c r="J760" t="s">
        <v>50</v>
      </c>
      <c r="K760" t="s">
        <v>1305</v>
      </c>
      <c r="L760" t="s">
        <v>45</v>
      </c>
      <c r="M760" t="s">
        <v>53</v>
      </c>
      <c r="N760" t="s">
        <v>47</v>
      </c>
      <c r="O760" t="s">
        <v>54</v>
      </c>
      <c r="P760" t="s">
        <v>16755</v>
      </c>
      <c r="Q760" t="s">
        <v>32</v>
      </c>
      <c r="R760" t="s">
        <v>33</v>
      </c>
      <c r="S760" t="s">
        <v>33</v>
      </c>
      <c r="T760" t="s">
        <v>33</v>
      </c>
      <c r="U760" t="s">
        <v>33</v>
      </c>
      <c r="V760" t="s">
        <v>33</v>
      </c>
      <c r="W760" t="s">
        <v>33</v>
      </c>
    </row>
    <row r="761" spans="1:23" hidden="1">
      <c r="A761" t="s">
        <v>16701</v>
      </c>
      <c r="B761" t="s">
        <v>21</v>
      </c>
      <c r="C761" t="s">
        <v>22</v>
      </c>
      <c r="D761" s="47">
        <v>10000</v>
      </c>
      <c r="E761" t="s">
        <v>16756</v>
      </c>
      <c r="F761" t="str">
        <f t="shared" si="12"/>
        <v>16008149</v>
      </c>
      <c r="G761" s="32" t="s">
        <v>440</v>
      </c>
      <c r="H761" s="32">
        <v>92303</v>
      </c>
      <c r="I761" t="s">
        <v>2036</v>
      </c>
      <c r="J761" t="s">
        <v>171</v>
      </c>
      <c r="K761" t="s">
        <v>16757</v>
      </c>
      <c r="L761" t="s">
        <v>1002</v>
      </c>
      <c r="M761" t="s">
        <v>2038</v>
      </c>
      <c r="N761" t="s">
        <v>47</v>
      </c>
      <c r="O761" t="s">
        <v>30</v>
      </c>
      <c r="P761" t="s">
        <v>32</v>
      </c>
      <c r="Q761" t="s">
        <v>33</v>
      </c>
      <c r="R761" t="s">
        <v>33</v>
      </c>
      <c r="S761" t="s">
        <v>33</v>
      </c>
      <c r="T761" t="s">
        <v>33</v>
      </c>
      <c r="U761" t="s">
        <v>33</v>
      </c>
      <c r="V761" t="s">
        <v>33</v>
      </c>
      <c r="W761" t="s">
        <v>33</v>
      </c>
    </row>
    <row r="762" spans="1:23" hidden="1">
      <c r="A762" t="s">
        <v>16701</v>
      </c>
      <c r="B762" t="s">
        <v>21</v>
      </c>
      <c r="C762" t="s">
        <v>22</v>
      </c>
      <c r="D762" s="47">
        <v>7485.33</v>
      </c>
      <c r="E762" t="s">
        <v>16758</v>
      </c>
      <c r="F762" t="str">
        <f t="shared" si="12"/>
        <v>18791059</v>
      </c>
      <c r="G762" s="32" t="s">
        <v>440</v>
      </c>
      <c r="H762" s="32">
        <v>92299</v>
      </c>
      <c r="I762" t="s">
        <v>735</v>
      </c>
      <c r="J762" t="s">
        <v>43</v>
      </c>
      <c r="K762" t="s">
        <v>16759</v>
      </c>
      <c r="L762" t="s">
        <v>1002</v>
      </c>
      <c r="M762" t="s">
        <v>738</v>
      </c>
      <c r="N762" t="s">
        <v>47</v>
      </c>
      <c r="O762" t="s">
        <v>30</v>
      </c>
      <c r="P762" t="s">
        <v>32</v>
      </c>
      <c r="Q762" t="s">
        <v>33</v>
      </c>
      <c r="R762" t="s">
        <v>33</v>
      </c>
      <c r="S762" t="s">
        <v>33</v>
      </c>
      <c r="T762" t="s">
        <v>33</v>
      </c>
      <c r="U762" t="s">
        <v>33</v>
      </c>
      <c r="V762" t="s">
        <v>33</v>
      </c>
      <c r="W762" t="s">
        <v>33</v>
      </c>
    </row>
    <row r="763" spans="1:23" hidden="1">
      <c r="A763" t="s">
        <v>16701</v>
      </c>
      <c r="B763" t="s">
        <v>21</v>
      </c>
      <c r="C763" t="s">
        <v>22</v>
      </c>
      <c r="D763" s="47">
        <v>6253.01</v>
      </c>
      <c r="E763" t="s">
        <v>16760</v>
      </c>
      <c r="F763" t="str">
        <f t="shared" si="12"/>
        <v>43516125</v>
      </c>
      <c r="G763" s="32" t="s">
        <v>2243</v>
      </c>
      <c r="H763" s="32">
        <v>92272</v>
      </c>
      <c r="I763" t="s">
        <v>309</v>
      </c>
      <c r="J763" t="s">
        <v>310</v>
      </c>
      <c r="K763" t="s">
        <v>603</v>
      </c>
      <c r="L763" t="s">
        <v>80</v>
      </c>
      <c r="M763" t="s">
        <v>312</v>
      </c>
      <c r="N763" t="s">
        <v>47</v>
      </c>
      <c r="O763" t="s">
        <v>30</v>
      </c>
      <c r="P763" t="s">
        <v>32</v>
      </c>
      <c r="Q763" t="s">
        <v>33</v>
      </c>
      <c r="R763" t="s">
        <v>33</v>
      </c>
      <c r="S763" t="s">
        <v>33</v>
      </c>
      <c r="T763" t="s">
        <v>33</v>
      </c>
      <c r="U763" t="s">
        <v>33</v>
      </c>
      <c r="V763" t="s">
        <v>33</v>
      </c>
      <c r="W763" t="s">
        <v>33</v>
      </c>
    </row>
    <row r="764" spans="1:23" hidden="1">
      <c r="A764" t="s">
        <v>16701</v>
      </c>
      <c r="B764" t="s">
        <v>21</v>
      </c>
      <c r="C764" t="s">
        <v>22</v>
      </c>
      <c r="D764" s="47">
        <v>6124.97</v>
      </c>
      <c r="E764" t="s">
        <v>16761</v>
      </c>
      <c r="F764" t="str">
        <f t="shared" si="12"/>
        <v>82458112</v>
      </c>
      <c r="G764" s="34" t="s">
        <v>3685</v>
      </c>
      <c r="H764" s="34" t="s">
        <v>16762</v>
      </c>
      <c r="I764" t="s">
        <v>2350</v>
      </c>
      <c r="J764" t="s">
        <v>25</v>
      </c>
      <c r="K764" t="s">
        <v>2351</v>
      </c>
      <c r="L764" t="s">
        <v>80</v>
      </c>
      <c r="M764" t="s">
        <v>2352</v>
      </c>
      <c r="N764" t="s">
        <v>47</v>
      </c>
      <c r="O764" t="s">
        <v>30</v>
      </c>
      <c r="P764" t="s">
        <v>32</v>
      </c>
      <c r="Q764" t="s">
        <v>33</v>
      </c>
      <c r="R764" t="s">
        <v>33</v>
      </c>
      <c r="S764" t="s">
        <v>33</v>
      </c>
      <c r="T764" t="s">
        <v>33</v>
      </c>
      <c r="U764" t="s">
        <v>33</v>
      </c>
      <c r="V764" t="s">
        <v>33</v>
      </c>
      <c r="W764" t="s">
        <v>33</v>
      </c>
    </row>
    <row r="765" spans="1:23" hidden="1">
      <c r="A765" t="s">
        <v>16701</v>
      </c>
      <c r="B765" t="s">
        <v>21</v>
      </c>
      <c r="C765" t="s">
        <v>22</v>
      </c>
      <c r="D765" s="47">
        <v>5901.3</v>
      </c>
      <c r="E765" t="s">
        <v>16763</v>
      </c>
      <c r="F765" t="str">
        <f t="shared" si="12"/>
        <v>43516299</v>
      </c>
      <c r="G765" s="32" t="s">
        <v>2243</v>
      </c>
      <c r="H765" s="32">
        <v>92272</v>
      </c>
      <c r="I765" t="s">
        <v>309</v>
      </c>
      <c r="J765" t="s">
        <v>310</v>
      </c>
      <c r="K765" t="s">
        <v>568</v>
      </c>
      <c r="L765" t="s">
        <v>80</v>
      </c>
      <c r="M765" t="s">
        <v>312</v>
      </c>
      <c r="N765" t="s">
        <v>47</v>
      </c>
      <c r="O765" t="s">
        <v>30</v>
      </c>
      <c r="P765" t="s">
        <v>32</v>
      </c>
      <c r="Q765" t="s">
        <v>33</v>
      </c>
      <c r="R765" t="s">
        <v>33</v>
      </c>
      <c r="S765" t="s">
        <v>33</v>
      </c>
      <c r="T765" t="s">
        <v>33</v>
      </c>
      <c r="U765" t="s">
        <v>33</v>
      </c>
      <c r="V765" t="s">
        <v>33</v>
      </c>
      <c r="W765" t="s">
        <v>33</v>
      </c>
    </row>
    <row r="766" spans="1:23" hidden="1">
      <c r="A766" t="s">
        <v>16701</v>
      </c>
      <c r="B766" t="s">
        <v>21</v>
      </c>
      <c r="C766" t="s">
        <v>22</v>
      </c>
      <c r="D766" s="47">
        <v>5652.01</v>
      </c>
      <c r="E766" t="s">
        <v>16764</v>
      </c>
      <c r="F766" t="str">
        <f t="shared" si="12"/>
        <v>43515401</v>
      </c>
      <c r="G766" s="32" t="s">
        <v>2243</v>
      </c>
      <c r="H766" s="32">
        <v>92272</v>
      </c>
      <c r="I766" t="s">
        <v>309</v>
      </c>
      <c r="J766" t="s">
        <v>310</v>
      </c>
      <c r="K766" t="s">
        <v>16765</v>
      </c>
      <c r="L766" t="s">
        <v>80</v>
      </c>
      <c r="M766" t="s">
        <v>312</v>
      </c>
      <c r="N766" t="s">
        <v>47</v>
      </c>
      <c r="O766" t="s">
        <v>30</v>
      </c>
      <c r="P766" t="s">
        <v>32</v>
      </c>
      <c r="Q766" t="s">
        <v>33</v>
      </c>
      <c r="R766" t="s">
        <v>33</v>
      </c>
      <c r="S766" t="s">
        <v>33</v>
      </c>
      <c r="T766" t="s">
        <v>33</v>
      </c>
      <c r="U766" t="s">
        <v>33</v>
      </c>
      <c r="V766" t="s">
        <v>33</v>
      </c>
      <c r="W766" t="s">
        <v>33</v>
      </c>
    </row>
    <row r="767" spans="1:23" hidden="1">
      <c r="A767" t="s">
        <v>16701</v>
      </c>
      <c r="B767" t="s">
        <v>21</v>
      </c>
      <c r="C767" t="s">
        <v>22</v>
      </c>
      <c r="D767" s="47">
        <v>4776.21</v>
      </c>
      <c r="E767" t="s">
        <v>16766</v>
      </c>
      <c r="F767" t="str">
        <f t="shared" si="12"/>
        <v>01762536</v>
      </c>
      <c r="G767" s="54" t="s">
        <v>1890</v>
      </c>
      <c r="H767" s="54" t="s">
        <v>1889</v>
      </c>
      <c r="I767" t="s">
        <v>2985</v>
      </c>
      <c r="J767" t="s">
        <v>25</v>
      </c>
      <c r="K767" t="s">
        <v>2987</v>
      </c>
      <c r="L767" t="s">
        <v>80</v>
      </c>
      <c r="M767" t="s">
        <v>2989</v>
      </c>
      <c r="N767" t="s">
        <v>47</v>
      </c>
      <c r="O767" t="s">
        <v>30</v>
      </c>
      <c r="P767" t="s">
        <v>16767</v>
      </c>
      <c r="Q767" t="s">
        <v>32</v>
      </c>
      <c r="R767" t="s">
        <v>33</v>
      </c>
      <c r="S767" t="s">
        <v>33</v>
      </c>
      <c r="T767" t="s">
        <v>33</v>
      </c>
      <c r="U767" t="s">
        <v>33</v>
      </c>
      <c r="V767" t="s">
        <v>33</v>
      </c>
      <c r="W767" t="s">
        <v>33</v>
      </c>
    </row>
    <row r="768" spans="1:23" hidden="1">
      <c r="A768" t="s">
        <v>16701</v>
      </c>
      <c r="B768" t="s">
        <v>21</v>
      </c>
      <c r="C768" t="s">
        <v>22</v>
      </c>
      <c r="D768" s="47">
        <v>4388.7</v>
      </c>
      <c r="E768" t="s">
        <v>16768</v>
      </c>
      <c r="F768" t="str">
        <f t="shared" si="12"/>
        <v>43516300</v>
      </c>
      <c r="G768" s="32" t="s">
        <v>2243</v>
      </c>
      <c r="H768" s="32">
        <v>92272</v>
      </c>
      <c r="I768" t="s">
        <v>309</v>
      </c>
      <c r="J768" t="s">
        <v>310</v>
      </c>
      <c r="K768" t="s">
        <v>608</v>
      </c>
      <c r="L768" t="s">
        <v>80</v>
      </c>
      <c r="M768" t="s">
        <v>312</v>
      </c>
      <c r="N768" t="s">
        <v>47</v>
      </c>
      <c r="O768" t="s">
        <v>30</v>
      </c>
      <c r="P768" t="s">
        <v>32</v>
      </c>
      <c r="Q768" t="s">
        <v>33</v>
      </c>
      <c r="R768" t="s">
        <v>33</v>
      </c>
      <c r="S768" t="s">
        <v>33</v>
      </c>
      <c r="T768" t="s">
        <v>33</v>
      </c>
      <c r="U768" t="s">
        <v>33</v>
      </c>
      <c r="V768" t="s">
        <v>33</v>
      </c>
      <c r="W768" t="s">
        <v>33</v>
      </c>
    </row>
    <row r="769" spans="1:23" hidden="1">
      <c r="A769" t="s">
        <v>16701</v>
      </c>
      <c r="B769" t="s">
        <v>21</v>
      </c>
      <c r="C769" t="s">
        <v>22</v>
      </c>
      <c r="D769" s="47">
        <v>4317.72</v>
      </c>
      <c r="E769" t="s">
        <v>16769</v>
      </c>
      <c r="F769" t="str">
        <f t="shared" si="12"/>
        <v>20800721</v>
      </c>
      <c r="G769" s="32" t="s">
        <v>440</v>
      </c>
      <c r="H769" s="32">
        <v>92299</v>
      </c>
      <c r="I769" t="s">
        <v>24</v>
      </c>
      <c r="J769" t="s">
        <v>25</v>
      </c>
      <c r="K769" t="s">
        <v>16770</v>
      </c>
      <c r="L769" t="s">
        <v>27</v>
      </c>
      <c r="M769" t="s">
        <v>28</v>
      </c>
      <c r="N769" t="s">
        <v>29</v>
      </c>
      <c r="O769" t="s">
        <v>30</v>
      </c>
      <c r="P769" t="s">
        <v>16771</v>
      </c>
      <c r="Q769" t="s">
        <v>32</v>
      </c>
      <c r="R769" t="s">
        <v>33</v>
      </c>
      <c r="S769" t="s">
        <v>33</v>
      </c>
      <c r="T769" t="s">
        <v>33</v>
      </c>
      <c r="U769" t="s">
        <v>33</v>
      </c>
      <c r="V769" t="s">
        <v>33</v>
      </c>
      <c r="W769" t="s">
        <v>33</v>
      </c>
    </row>
    <row r="770" spans="1:23" hidden="1">
      <c r="A770" t="s">
        <v>16701</v>
      </c>
      <c r="B770" t="s">
        <v>21</v>
      </c>
      <c r="C770" t="s">
        <v>22</v>
      </c>
      <c r="D770" s="47">
        <v>4204.6499999999996</v>
      </c>
      <c r="E770" t="s">
        <v>16772</v>
      </c>
      <c r="F770" t="str">
        <f t="shared" si="12"/>
        <v>20803373</v>
      </c>
      <c r="G770" s="34" t="s">
        <v>440</v>
      </c>
      <c r="H770" s="34" t="s">
        <v>17713</v>
      </c>
      <c r="I770" t="s">
        <v>24</v>
      </c>
      <c r="J770" t="s">
        <v>25</v>
      </c>
      <c r="K770" t="s">
        <v>16773</v>
      </c>
      <c r="L770" t="s">
        <v>27</v>
      </c>
      <c r="M770" t="s">
        <v>28</v>
      </c>
      <c r="N770" t="s">
        <v>29</v>
      </c>
      <c r="O770" t="s">
        <v>30</v>
      </c>
      <c r="P770" t="s">
        <v>16774</v>
      </c>
      <c r="Q770" t="s">
        <v>32</v>
      </c>
      <c r="R770" t="s">
        <v>33</v>
      </c>
      <c r="S770" t="s">
        <v>33</v>
      </c>
      <c r="T770" t="s">
        <v>33</v>
      </c>
      <c r="U770" t="s">
        <v>33</v>
      </c>
      <c r="V770" t="s">
        <v>33</v>
      </c>
      <c r="W770" t="s">
        <v>33</v>
      </c>
    </row>
    <row r="771" spans="1:23" hidden="1">
      <c r="A771" t="s">
        <v>16701</v>
      </c>
      <c r="B771" t="s">
        <v>21</v>
      </c>
      <c r="C771" t="s">
        <v>22</v>
      </c>
      <c r="D771" s="47">
        <v>3499.48</v>
      </c>
      <c r="E771" t="s">
        <v>16775</v>
      </c>
      <c r="F771" t="str">
        <f t="shared" si="12"/>
        <v>20803879</v>
      </c>
      <c r="G771" s="34" t="s">
        <v>440</v>
      </c>
      <c r="H771" s="34" t="s">
        <v>17713</v>
      </c>
      <c r="I771" t="s">
        <v>24</v>
      </c>
      <c r="J771" t="s">
        <v>25</v>
      </c>
      <c r="K771" t="s">
        <v>16776</v>
      </c>
      <c r="L771" t="s">
        <v>27</v>
      </c>
      <c r="M771" t="s">
        <v>28</v>
      </c>
      <c r="N771" t="s">
        <v>29</v>
      </c>
      <c r="O771" t="s">
        <v>30</v>
      </c>
      <c r="P771" t="s">
        <v>16777</v>
      </c>
      <c r="Q771" t="s">
        <v>32</v>
      </c>
      <c r="R771" t="s">
        <v>33</v>
      </c>
      <c r="S771" t="s">
        <v>33</v>
      </c>
      <c r="T771" t="s">
        <v>33</v>
      </c>
      <c r="U771" t="s">
        <v>33</v>
      </c>
      <c r="V771" t="s">
        <v>33</v>
      </c>
      <c r="W771" t="s">
        <v>33</v>
      </c>
    </row>
    <row r="772" spans="1:23" hidden="1">
      <c r="A772" t="s">
        <v>16701</v>
      </c>
      <c r="B772" t="s">
        <v>21</v>
      </c>
      <c r="C772" t="s">
        <v>22</v>
      </c>
      <c r="D772" s="47">
        <v>3253.57</v>
      </c>
      <c r="E772" t="s">
        <v>16778</v>
      </c>
      <c r="F772" t="str">
        <f t="shared" si="12"/>
        <v>43516235</v>
      </c>
      <c r="G772" s="32" t="s">
        <v>2243</v>
      </c>
      <c r="H772" s="32">
        <v>92272</v>
      </c>
      <c r="I772" t="s">
        <v>309</v>
      </c>
      <c r="J772" t="s">
        <v>310</v>
      </c>
      <c r="K772" t="s">
        <v>2348</v>
      </c>
      <c r="L772" t="s">
        <v>80</v>
      </c>
      <c r="M772" t="s">
        <v>312</v>
      </c>
      <c r="N772" t="s">
        <v>47</v>
      </c>
      <c r="O772" t="s">
        <v>30</v>
      </c>
      <c r="P772" t="s">
        <v>32</v>
      </c>
      <c r="Q772" t="s">
        <v>33</v>
      </c>
      <c r="R772" t="s">
        <v>33</v>
      </c>
      <c r="S772" t="s">
        <v>33</v>
      </c>
      <c r="T772" t="s">
        <v>33</v>
      </c>
      <c r="U772" t="s">
        <v>33</v>
      </c>
      <c r="V772" t="s">
        <v>33</v>
      </c>
      <c r="W772" t="s">
        <v>33</v>
      </c>
    </row>
    <row r="773" spans="1:23" hidden="1">
      <c r="A773" t="s">
        <v>16701</v>
      </c>
      <c r="B773" t="s">
        <v>21</v>
      </c>
      <c r="C773" t="s">
        <v>22</v>
      </c>
      <c r="D773" s="47">
        <v>3231.16</v>
      </c>
      <c r="E773" t="s">
        <v>16779</v>
      </c>
      <c r="F773" t="str">
        <f t="shared" si="12"/>
        <v>16006990</v>
      </c>
      <c r="G773" s="32" t="s">
        <v>440</v>
      </c>
      <c r="H773" s="32">
        <v>92299</v>
      </c>
      <c r="I773" t="s">
        <v>2036</v>
      </c>
      <c r="J773" t="s">
        <v>171</v>
      </c>
      <c r="K773" t="s">
        <v>16780</v>
      </c>
      <c r="L773" t="s">
        <v>2710</v>
      </c>
      <c r="M773" t="s">
        <v>2038</v>
      </c>
      <c r="N773" t="s">
        <v>47</v>
      </c>
      <c r="O773" t="s">
        <v>30</v>
      </c>
      <c r="P773" t="s">
        <v>32</v>
      </c>
      <c r="Q773" t="s">
        <v>33</v>
      </c>
      <c r="R773" t="s">
        <v>33</v>
      </c>
      <c r="S773" t="s">
        <v>33</v>
      </c>
      <c r="T773" t="s">
        <v>33</v>
      </c>
      <c r="U773" t="s">
        <v>33</v>
      </c>
      <c r="V773" t="s">
        <v>33</v>
      </c>
      <c r="W773" t="s">
        <v>33</v>
      </c>
    </row>
    <row r="774" spans="1:23" hidden="1">
      <c r="A774" t="s">
        <v>16701</v>
      </c>
      <c r="B774" t="s">
        <v>21</v>
      </c>
      <c r="C774" t="s">
        <v>22</v>
      </c>
      <c r="D774" s="47">
        <v>3119</v>
      </c>
      <c r="E774" t="s">
        <v>16781</v>
      </c>
      <c r="F774" t="str">
        <f t="shared" si="12"/>
        <v>18790826</v>
      </c>
      <c r="G774" s="32" t="s">
        <v>440</v>
      </c>
      <c r="H774" s="32">
        <v>92299</v>
      </c>
      <c r="I774" t="s">
        <v>735</v>
      </c>
      <c r="J774" t="s">
        <v>43</v>
      </c>
      <c r="K774" t="s">
        <v>16782</v>
      </c>
      <c r="L774" t="s">
        <v>1002</v>
      </c>
      <c r="M774" t="s">
        <v>738</v>
      </c>
      <c r="N774" t="s">
        <v>47</v>
      </c>
      <c r="O774" t="s">
        <v>30</v>
      </c>
      <c r="P774" t="s">
        <v>32</v>
      </c>
      <c r="Q774" t="s">
        <v>33</v>
      </c>
      <c r="R774" t="s">
        <v>33</v>
      </c>
      <c r="S774" t="s">
        <v>33</v>
      </c>
      <c r="T774" t="s">
        <v>33</v>
      </c>
      <c r="U774" t="s">
        <v>33</v>
      </c>
      <c r="V774" t="s">
        <v>33</v>
      </c>
      <c r="W774" t="s">
        <v>33</v>
      </c>
    </row>
    <row r="775" spans="1:23" hidden="1">
      <c r="A775" t="s">
        <v>16701</v>
      </c>
      <c r="B775" t="s">
        <v>21</v>
      </c>
      <c r="C775" t="s">
        <v>22</v>
      </c>
      <c r="D775" s="47">
        <v>2571.02</v>
      </c>
      <c r="E775" t="s">
        <v>16783</v>
      </c>
      <c r="F775" t="str">
        <f t="shared" si="12"/>
        <v>53701426</v>
      </c>
      <c r="G775" s="32" t="s">
        <v>2243</v>
      </c>
      <c r="H775" s="32">
        <v>92291</v>
      </c>
      <c r="I775" t="s">
        <v>1505</v>
      </c>
      <c r="J775" t="s">
        <v>50</v>
      </c>
      <c r="K775" t="s">
        <v>1506</v>
      </c>
      <c r="L775" t="s">
        <v>80</v>
      </c>
      <c r="M775" t="s">
        <v>53</v>
      </c>
      <c r="N775" t="s">
        <v>47</v>
      </c>
      <c r="O775" t="s">
        <v>1507</v>
      </c>
      <c r="P775" t="s">
        <v>16784</v>
      </c>
      <c r="Q775" t="s">
        <v>32</v>
      </c>
      <c r="R775" t="s">
        <v>33</v>
      </c>
      <c r="S775" t="s">
        <v>33</v>
      </c>
      <c r="T775" t="s">
        <v>33</v>
      </c>
      <c r="U775" t="s">
        <v>33</v>
      </c>
      <c r="V775" t="s">
        <v>33</v>
      </c>
      <c r="W775" t="s">
        <v>33</v>
      </c>
    </row>
    <row r="776" spans="1:23" hidden="1">
      <c r="A776" t="s">
        <v>16701</v>
      </c>
      <c r="B776" t="s">
        <v>21</v>
      </c>
      <c r="C776" t="s">
        <v>22</v>
      </c>
      <c r="D776" s="47">
        <v>2178.02</v>
      </c>
      <c r="E776" t="s">
        <v>16785</v>
      </c>
      <c r="F776" t="str">
        <f t="shared" si="12"/>
        <v>20805973</v>
      </c>
      <c r="G776" s="32">
        <v>6400</v>
      </c>
      <c r="H776" s="32">
        <v>47396</v>
      </c>
      <c r="I776" t="s">
        <v>24</v>
      </c>
      <c r="J776" t="s">
        <v>25</v>
      </c>
      <c r="K776" t="s">
        <v>16786</v>
      </c>
      <c r="L776" t="s">
        <v>27</v>
      </c>
      <c r="M776" t="s">
        <v>28</v>
      </c>
      <c r="N776" t="s">
        <v>29</v>
      </c>
      <c r="O776" t="s">
        <v>30</v>
      </c>
      <c r="P776" t="s">
        <v>16787</v>
      </c>
      <c r="Q776" t="s">
        <v>32</v>
      </c>
      <c r="R776" t="s">
        <v>33</v>
      </c>
      <c r="S776" t="s">
        <v>33</v>
      </c>
      <c r="T776" t="s">
        <v>33</v>
      </c>
      <c r="U776" t="s">
        <v>33</v>
      </c>
      <c r="V776" t="s">
        <v>33</v>
      </c>
      <c r="W776" t="s">
        <v>33</v>
      </c>
    </row>
    <row r="777" spans="1:23" hidden="1">
      <c r="A777" t="s">
        <v>16701</v>
      </c>
      <c r="B777" t="s">
        <v>21</v>
      </c>
      <c r="C777" t="s">
        <v>22</v>
      </c>
      <c r="D777" s="47">
        <v>1994.6</v>
      </c>
      <c r="E777" t="s">
        <v>16788</v>
      </c>
      <c r="F777" t="str">
        <f t="shared" si="12"/>
        <v>43514391</v>
      </c>
      <c r="G777" s="32" t="s">
        <v>2243</v>
      </c>
      <c r="H777" s="32">
        <v>92272</v>
      </c>
      <c r="I777" t="s">
        <v>309</v>
      </c>
      <c r="J777" t="s">
        <v>310</v>
      </c>
      <c r="K777" t="s">
        <v>5057</v>
      </c>
      <c r="L777" t="s">
        <v>80</v>
      </c>
      <c r="M777" t="s">
        <v>312</v>
      </c>
      <c r="N777" t="s">
        <v>47</v>
      </c>
      <c r="O777" t="s">
        <v>30</v>
      </c>
      <c r="P777" t="s">
        <v>32</v>
      </c>
      <c r="Q777" t="s">
        <v>33</v>
      </c>
      <c r="R777" t="s">
        <v>33</v>
      </c>
      <c r="S777" t="s">
        <v>33</v>
      </c>
      <c r="T777" t="s">
        <v>33</v>
      </c>
      <c r="U777" t="s">
        <v>33</v>
      </c>
      <c r="V777" t="s">
        <v>33</v>
      </c>
      <c r="W777" t="s">
        <v>33</v>
      </c>
    </row>
    <row r="778" spans="1:23" hidden="1">
      <c r="A778" t="s">
        <v>16701</v>
      </c>
      <c r="B778" t="s">
        <v>21</v>
      </c>
      <c r="C778" t="s">
        <v>22</v>
      </c>
      <c r="D778" s="47">
        <v>1283.6400000000001</v>
      </c>
      <c r="E778" t="s">
        <v>16789</v>
      </c>
      <c r="F778" t="str">
        <f t="shared" si="12"/>
        <v>20806036</v>
      </c>
      <c r="G778" s="32">
        <v>6400</v>
      </c>
      <c r="H778" s="32">
        <v>47396</v>
      </c>
      <c r="I778" t="s">
        <v>24</v>
      </c>
      <c r="J778" t="s">
        <v>25</v>
      </c>
      <c r="K778" t="s">
        <v>16790</v>
      </c>
      <c r="L778" t="s">
        <v>27</v>
      </c>
      <c r="M778" t="s">
        <v>28</v>
      </c>
      <c r="N778" t="s">
        <v>29</v>
      </c>
      <c r="O778" t="s">
        <v>30</v>
      </c>
      <c r="P778" t="s">
        <v>16791</v>
      </c>
      <c r="Q778" t="s">
        <v>32</v>
      </c>
      <c r="R778" t="s">
        <v>33</v>
      </c>
      <c r="S778" t="s">
        <v>33</v>
      </c>
      <c r="T778" t="s">
        <v>33</v>
      </c>
      <c r="U778" t="s">
        <v>33</v>
      </c>
      <c r="V778" t="s">
        <v>33</v>
      </c>
      <c r="W778" t="s">
        <v>33</v>
      </c>
    </row>
    <row r="779" spans="1:23" hidden="1">
      <c r="A779" t="s">
        <v>16701</v>
      </c>
      <c r="B779" t="s">
        <v>21</v>
      </c>
      <c r="C779" t="s">
        <v>22</v>
      </c>
      <c r="D779" s="47">
        <v>879.13</v>
      </c>
      <c r="E779" t="s">
        <v>16792</v>
      </c>
      <c r="F779" t="str">
        <f t="shared" si="12"/>
        <v>20800730</v>
      </c>
      <c r="G779" s="32" t="s">
        <v>2243</v>
      </c>
      <c r="H779" s="32">
        <v>92299</v>
      </c>
      <c r="I779" t="s">
        <v>24</v>
      </c>
      <c r="J779" t="s">
        <v>25</v>
      </c>
      <c r="K779" t="s">
        <v>16793</v>
      </c>
      <c r="L779" t="s">
        <v>27</v>
      </c>
      <c r="M779" t="s">
        <v>28</v>
      </c>
      <c r="N779" t="s">
        <v>29</v>
      </c>
      <c r="O779" t="s">
        <v>30</v>
      </c>
      <c r="P779" t="s">
        <v>16794</v>
      </c>
      <c r="Q779" t="s">
        <v>32</v>
      </c>
      <c r="R779" t="s">
        <v>33</v>
      </c>
      <c r="S779" t="s">
        <v>33</v>
      </c>
      <c r="T779" t="s">
        <v>33</v>
      </c>
      <c r="U779" t="s">
        <v>33</v>
      </c>
      <c r="V779" t="s">
        <v>33</v>
      </c>
      <c r="W779" t="s">
        <v>33</v>
      </c>
    </row>
    <row r="780" spans="1:23" hidden="1">
      <c r="A780" t="s">
        <v>16701</v>
      </c>
      <c r="B780" t="s">
        <v>21</v>
      </c>
      <c r="C780" t="s">
        <v>22</v>
      </c>
      <c r="D780" s="47">
        <v>751.2</v>
      </c>
      <c r="E780" t="s">
        <v>16795</v>
      </c>
      <c r="F780" t="str">
        <f t="shared" si="12"/>
        <v>20806027</v>
      </c>
      <c r="G780" s="32">
        <v>6400</v>
      </c>
      <c r="H780" s="32">
        <v>47396</v>
      </c>
      <c r="I780" t="s">
        <v>24</v>
      </c>
      <c r="J780" t="s">
        <v>25</v>
      </c>
      <c r="K780" t="s">
        <v>16796</v>
      </c>
      <c r="L780" t="s">
        <v>27</v>
      </c>
      <c r="M780" t="s">
        <v>28</v>
      </c>
      <c r="N780" t="s">
        <v>29</v>
      </c>
      <c r="O780" t="s">
        <v>30</v>
      </c>
      <c r="P780" t="s">
        <v>16797</v>
      </c>
      <c r="Q780" t="s">
        <v>32</v>
      </c>
      <c r="R780" t="s">
        <v>33</v>
      </c>
      <c r="S780" t="s">
        <v>33</v>
      </c>
      <c r="T780" t="s">
        <v>33</v>
      </c>
      <c r="U780" t="s">
        <v>33</v>
      </c>
      <c r="V780" t="s">
        <v>33</v>
      </c>
      <c r="W780" t="s">
        <v>33</v>
      </c>
    </row>
    <row r="781" spans="1:23" hidden="1">
      <c r="A781" t="s">
        <v>16701</v>
      </c>
      <c r="B781" t="s">
        <v>21</v>
      </c>
      <c r="C781" t="s">
        <v>22</v>
      </c>
      <c r="D781" s="47">
        <v>644.45000000000005</v>
      </c>
      <c r="E781" t="s">
        <v>16798</v>
      </c>
      <c r="F781" t="str">
        <f t="shared" si="12"/>
        <v>20806018</v>
      </c>
      <c r="G781" s="32">
        <v>6400</v>
      </c>
      <c r="H781" s="32">
        <v>47396</v>
      </c>
      <c r="I781" t="s">
        <v>24</v>
      </c>
      <c r="J781" t="s">
        <v>25</v>
      </c>
      <c r="K781" t="s">
        <v>16799</v>
      </c>
      <c r="L781" t="s">
        <v>27</v>
      </c>
      <c r="M781" t="s">
        <v>28</v>
      </c>
      <c r="N781" t="s">
        <v>29</v>
      </c>
      <c r="O781" t="s">
        <v>30</v>
      </c>
      <c r="P781" t="s">
        <v>16800</v>
      </c>
      <c r="Q781" t="s">
        <v>32</v>
      </c>
      <c r="R781" t="s">
        <v>33</v>
      </c>
      <c r="S781" t="s">
        <v>33</v>
      </c>
      <c r="T781" t="s">
        <v>33</v>
      </c>
      <c r="U781" t="s">
        <v>33</v>
      </c>
      <c r="V781" t="s">
        <v>33</v>
      </c>
      <c r="W781" t="s">
        <v>33</v>
      </c>
    </row>
    <row r="782" spans="1:23" hidden="1">
      <c r="A782" t="s">
        <v>16701</v>
      </c>
      <c r="B782" t="s">
        <v>21</v>
      </c>
      <c r="C782" t="s">
        <v>22</v>
      </c>
      <c r="D782" s="47">
        <v>613.04</v>
      </c>
      <c r="E782" t="s">
        <v>16801</v>
      </c>
      <c r="F782" t="str">
        <f t="shared" si="12"/>
        <v>20805964</v>
      </c>
      <c r="G782" s="32">
        <v>6400</v>
      </c>
      <c r="H782" s="32">
        <v>47396</v>
      </c>
      <c r="I782" t="s">
        <v>24</v>
      </c>
      <c r="J782" t="s">
        <v>25</v>
      </c>
      <c r="K782" t="s">
        <v>16802</v>
      </c>
      <c r="L782" t="s">
        <v>27</v>
      </c>
      <c r="M782" t="s">
        <v>28</v>
      </c>
      <c r="N782" t="s">
        <v>29</v>
      </c>
      <c r="O782" t="s">
        <v>30</v>
      </c>
      <c r="P782" t="s">
        <v>16803</v>
      </c>
      <c r="Q782" t="s">
        <v>32</v>
      </c>
      <c r="R782" t="s">
        <v>33</v>
      </c>
      <c r="S782" t="s">
        <v>33</v>
      </c>
      <c r="T782" t="s">
        <v>33</v>
      </c>
      <c r="U782" t="s">
        <v>33</v>
      </c>
      <c r="V782" t="s">
        <v>33</v>
      </c>
      <c r="W782" t="s">
        <v>33</v>
      </c>
    </row>
    <row r="783" spans="1:23" hidden="1">
      <c r="A783" t="s">
        <v>16701</v>
      </c>
      <c r="B783" t="s">
        <v>21</v>
      </c>
      <c r="C783" t="s">
        <v>22</v>
      </c>
      <c r="D783" s="47">
        <v>486.93</v>
      </c>
      <c r="E783" t="s">
        <v>16804</v>
      </c>
      <c r="F783" t="str">
        <f t="shared" si="12"/>
        <v>24544707</v>
      </c>
      <c r="G783" s="34" t="s">
        <v>1064</v>
      </c>
      <c r="H783" s="34" t="s">
        <v>16805</v>
      </c>
      <c r="I783" t="s">
        <v>181</v>
      </c>
      <c r="J783" t="s">
        <v>182</v>
      </c>
      <c r="K783" t="s">
        <v>183</v>
      </c>
      <c r="L783" t="s">
        <v>184</v>
      </c>
      <c r="M783" t="s">
        <v>185</v>
      </c>
      <c r="N783" t="s">
        <v>47</v>
      </c>
      <c r="O783" t="s">
        <v>54</v>
      </c>
      <c r="P783" t="s">
        <v>32</v>
      </c>
      <c r="Q783" t="s">
        <v>33</v>
      </c>
      <c r="R783" t="s">
        <v>33</v>
      </c>
      <c r="S783" t="s">
        <v>33</v>
      </c>
      <c r="T783" t="s">
        <v>33</v>
      </c>
      <c r="U783" t="s">
        <v>33</v>
      </c>
      <c r="V783" t="s">
        <v>33</v>
      </c>
      <c r="W783" t="s">
        <v>33</v>
      </c>
    </row>
    <row r="784" spans="1:23" hidden="1">
      <c r="A784" t="s">
        <v>16701</v>
      </c>
      <c r="B784" t="s">
        <v>21</v>
      </c>
      <c r="C784" t="s">
        <v>22</v>
      </c>
      <c r="D784" s="47">
        <v>334</v>
      </c>
      <c r="E784" t="s">
        <v>16806</v>
      </c>
      <c r="F784" t="str">
        <f t="shared" si="12"/>
        <v>12500206</v>
      </c>
      <c r="G784" s="32" t="s">
        <v>440</v>
      </c>
      <c r="H784" s="32">
        <v>92299</v>
      </c>
      <c r="I784" t="s">
        <v>16807</v>
      </c>
      <c r="J784" t="s">
        <v>16808</v>
      </c>
      <c r="K784" t="s">
        <v>16809</v>
      </c>
      <c r="L784" t="s">
        <v>45</v>
      </c>
      <c r="M784" t="s">
        <v>16810</v>
      </c>
      <c r="N784" t="s">
        <v>204</v>
      </c>
      <c r="O784" t="s">
        <v>30</v>
      </c>
      <c r="P784" t="s">
        <v>32</v>
      </c>
      <c r="Q784" t="s">
        <v>33</v>
      </c>
      <c r="R784" t="s">
        <v>33</v>
      </c>
      <c r="S784" t="s">
        <v>33</v>
      </c>
      <c r="T784" t="s">
        <v>33</v>
      </c>
      <c r="U784" t="s">
        <v>33</v>
      </c>
      <c r="V784" t="s">
        <v>33</v>
      </c>
      <c r="W784" t="s">
        <v>33</v>
      </c>
    </row>
    <row r="785" spans="1:23" hidden="1">
      <c r="A785" t="s">
        <v>16701</v>
      </c>
      <c r="B785" t="s">
        <v>21</v>
      </c>
      <c r="C785" t="s">
        <v>22</v>
      </c>
      <c r="D785" s="47">
        <v>198.4</v>
      </c>
      <c r="E785" t="s">
        <v>16811</v>
      </c>
      <c r="F785" t="str">
        <f t="shared" si="12"/>
        <v>53701427</v>
      </c>
      <c r="G785" s="32" t="s">
        <v>440</v>
      </c>
      <c r="H785" s="32">
        <v>92299</v>
      </c>
      <c r="I785" t="s">
        <v>1505</v>
      </c>
      <c r="J785" t="s">
        <v>50</v>
      </c>
      <c r="K785" t="s">
        <v>1506</v>
      </c>
      <c r="L785" t="s">
        <v>80</v>
      </c>
      <c r="M785" t="s">
        <v>53</v>
      </c>
      <c r="N785" t="s">
        <v>47</v>
      </c>
      <c r="O785" t="s">
        <v>1507</v>
      </c>
      <c r="P785" t="s">
        <v>16812</v>
      </c>
      <c r="Q785" t="s">
        <v>32</v>
      </c>
      <c r="R785" t="s">
        <v>33</v>
      </c>
      <c r="S785" t="s">
        <v>33</v>
      </c>
      <c r="T785" t="s">
        <v>33</v>
      </c>
      <c r="U785" t="s">
        <v>33</v>
      </c>
      <c r="V785" t="s">
        <v>33</v>
      </c>
      <c r="W785" t="s">
        <v>33</v>
      </c>
    </row>
    <row r="786" spans="1:23" hidden="1">
      <c r="A786" t="s">
        <v>16701</v>
      </c>
      <c r="B786" t="s">
        <v>21</v>
      </c>
      <c r="C786" t="s">
        <v>22</v>
      </c>
      <c r="D786" s="47">
        <v>142.91</v>
      </c>
      <c r="E786" t="s">
        <v>16813</v>
      </c>
      <c r="F786" t="str">
        <f t="shared" si="12"/>
        <v>20805982</v>
      </c>
      <c r="G786" s="32">
        <v>6400</v>
      </c>
      <c r="H786" s="32">
        <v>47396</v>
      </c>
      <c r="I786" t="s">
        <v>24</v>
      </c>
      <c r="J786" t="s">
        <v>25</v>
      </c>
      <c r="K786" t="s">
        <v>16814</v>
      </c>
      <c r="L786" t="s">
        <v>27</v>
      </c>
      <c r="M786" t="s">
        <v>28</v>
      </c>
      <c r="N786" t="s">
        <v>29</v>
      </c>
      <c r="O786" t="s">
        <v>30</v>
      </c>
      <c r="P786" t="s">
        <v>16815</v>
      </c>
      <c r="Q786" t="s">
        <v>32</v>
      </c>
      <c r="R786" t="s">
        <v>33</v>
      </c>
      <c r="S786" t="s">
        <v>33</v>
      </c>
      <c r="T786" t="s">
        <v>33</v>
      </c>
      <c r="U786" t="s">
        <v>33</v>
      </c>
      <c r="V786" t="s">
        <v>33</v>
      </c>
      <c r="W786" t="s">
        <v>33</v>
      </c>
    </row>
    <row r="787" spans="1:23" hidden="1">
      <c r="A787" t="s">
        <v>16701</v>
      </c>
      <c r="B787" t="s">
        <v>21</v>
      </c>
      <c r="C787" t="s">
        <v>22</v>
      </c>
      <c r="D787" s="47">
        <v>85</v>
      </c>
      <c r="E787" t="s">
        <v>16816</v>
      </c>
      <c r="F787" t="str">
        <f t="shared" si="12"/>
        <v>28859553</v>
      </c>
      <c r="G787" s="34">
        <v>3200</v>
      </c>
      <c r="H787" s="34">
        <v>2857</v>
      </c>
      <c r="I787" t="s">
        <v>868</v>
      </c>
      <c r="J787" t="s">
        <v>869</v>
      </c>
      <c r="K787" t="s">
        <v>870</v>
      </c>
      <c r="L787" t="s">
        <v>80</v>
      </c>
      <c r="M787" t="s">
        <v>871</v>
      </c>
      <c r="N787" t="s">
        <v>204</v>
      </c>
      <c r="O787" t="s">
        <v>30</v>
      </c>
      <c r="P787" t="s">
        <v>32</v>
      </c>
      <c r="Q787" t="s">
        <v>33</v>
      </c>
      <c r="R787" t="s">
        <v>33</v>
      </c>
      <c r="S787" t="s">
        <v>33</v>
      </c>
      <c r="T787" t="s">
        <v>33</v>
      </c>
      <c r="U787" t="s">
        <v>33</v>
      </c>
      <c r="V787" t="s">
        <v>33</v>
      </c>
      <c r="W787" t="s">
        <v>33</v>
      </c>
    </row>
    <row r="788" spans="1:23" hidden="1">
      <c r="A788" t="s">
        <v>16701</v>
      </c>
      <c r="B788" t="s">
        <v>21</v>
      </c>
      <c r="C788" t="s">
        <v>22</v>
      </c>
      <c r="D788" s="47">
        <v>39.99</v>
      </c>
      <c r="E788" t="s">
        <v>16817</v>
      </c>
      <c r="F788" t="str">
        <f t="shared" si="12"/>
        <v>20806045</v>
      </c>
      <c r="G788" s="32">
        <v>6400</v>
      </c>
      <c r="H788" s="32">
        <v>47396</v>
      </c>
      <c r="I788" t="s">
        <v>24</v>
      </c>
      <c r="J788" t="s">
        <v>25</v>
      </c>
      <c r="K788" t="s">
        <v>16818</v>
      </c>
      <c r="L788" t="s">
        <v>27</v>
      </c>
      <c r="M788" t="s">
        <v>28</v>
      </c>
      <c r="N788" t="s">
        <v>29</v>
      </c>
      <c r="O788" t="s">
        <v>30</v>
      </c>
      <c r="P788" t="s">
        <v>16819</v>
      </c>
      <c r="Q788" t="s">
        <v>32</v>
      </c>
      <c r="R788" t="s">
        <v>33</v>
      </c>
      <c r="S788" t="s">
        <v>33</v>
      </c>
      <c r="T788" t="s">
        <v>33</v>
      </c>
      <c r="U788" t="s">
        <v>33</v>
      </c>
      <c r="V788" t="s">
        <v>33</v>
      </c>
      <c r="W788" t="s">
        <v>33</v>
      </c>
    </row>
    <row r="789" spans="1:23" hidden="1">
      <c r="A789" t="s">
        <v>16701</v>
      </c>
      <c r="B789" t="s">
        <v>21</v>
      </c>
      <c r="C789" t="s">
        <v>22</v>
      </c>
      <c r="D789" s="47">
        <v>32.5</v>
      </c>
      <c r="E789" t="s">
        <v>16820</v>
      </c>
      <c r="F789" t="str">
        <f t="shared" si="12"/>
        <v>20806108</v>
      </c>
      <c r="G789" s="32">
        <v>6400</v>
      </c>
      <c r="H789" s="32">
        <v>47396</v>
      </c>
      <c r="I789" t="s">
        <v>24</v>
      </c>
      <c r="J789" t="s">
        <v>25</v>
      </c>
      <c r="K789" t="s">
        <v>16821</v>
      </c>
      <c r="L789" t="s">
        <v>27</v>
      </c>
      <c r="M789" t="s">
        <v>28</v>
      </c>
      <c r="N789" t="s">
        <v>29</v>
      </c>
      <c r="O789" t="s">
        <v>30</v>
      </c>
      <c r="P789" t="s">
        <v>16822</v>
      </c>
      <c r="Q789" t="s">
        <v>32</v>
      </c>
      <c r="R789" t="s">
        <v>33</v>
      </c>
      <c r="S789" t="s">
        <v>33</v>
      </c>
      <c r="T789" t="s">
        <v>33</v>
      </c>
      <c r="U789" t="s">
        <v>33</v>
      </c>
      <c r="V789" t="s">
        <v>33</v>
      </c>
      <c r="W789" t="s">
        <v>33</v>
      </c>
    </row>
    <row r="790" spans="1:23" hidden="1">
      <c r="A790" t="s">
        <v>16701</v>
      </c>
      <c r="B790" t="s">
        <v>21</v>
      </c>
      <c r="C790" t="s">
        <v>22</v>
      </c>
      <c r="D790" s="47">
        <v>28.31</v>
      </c>
      <c r="E790" t="s">
        <v>16823</v>
      </c>
      <c r="F790" t="str">
        <f t="shared" si="12"/>
        <v>20806081</v>
      </c>
      <c r="G790" s="32">
        <v>6400</v>
      </c>
      <c r="H790" s="32">
        <v>47396</v>
      </c>
      <c r="I790" t="s">
        <v>24</v>
      </c>
      <c r="J790" t="s">
        <v>25</v>
      </c>
      <c r="K790" t="s">
        <v>16824</v>
      </c>
      <c r="L790" t="s">
        <v>27</v>
      </c>
      <c r="M790" t="s">
        <v>28</v>
      </c>
      <c r="N790" t="s">
        <v>29</v>
      </c>
      <c r="O790" t="s">
        <v>30</v>
      </c>
      <c r="P790" t="s">
        <v>16825</v>
      </c>
      <c r="Q790" t="s">
        <v>32</v>
      </c>
      <c r="R790" t="s">
        <v>33</v>
      </c>
      <c r="S790" t="s">
        <v>33</v>
      </c>
      <c r="T790" t="s">
        <v>33</v>
      </c>
      <c r="U790" t="s">
        <v>33</v>
      </c>
      <c r="V790" t="s">
        <v>33</v>
      </c>
      <c r="W790" t="s">
        <v>33</v>
      </c>
    </row>
    <row r="791" spans="1:23" hidden="1">
      <c r="A791" t="s">
        <v>16701</v>
      </c>
      <c r="B791" t="s">
        <v>21</v>
      </c>
      <c r="C791" t="s">
        <v>22</v>
      </c>
      <c r="D791" s="47">
        <v>18.309999999999999</v>
      </c>
      <c r="E791" t="s">
        <v>16826</v>
      </c>
      <c r="F791" t="str">
        <f t="shared" si="12"/>
        <v>20806063</v>
      </c>
      <c r="G791" s="32">
        <v>6400</v>
      </c>
      <c r="H791" s="32">
        <v>47396</v>
      </c>
      <c r="I791" t="s">
        <v>24</v>
      </c>
      <c r="J791" t="s">
        <v>25</v>
      </c>
      <c r="K791" t="s">
        <v>16827</v>
      </c>
      <c r="L791" t="s">
        <v>27</v>
      </c>
      <c r="M791" t="s">
        <v>28</v>
      </c>
      <c r="N791" t="s">
        <v>29</v>
      </c>
      <c r="O791" t="s">
        <v>30</v>
      </c>
      <c r="P791" t="s">
        <v>16828</v>
      </c>
      <c r="Q791" t="s">
        <v>32</v>
      </c>
      <c r="R791" t="s">
        <v>33</v>
      </c>
      <c r="S791" t="s">
        <v>33</v>
      </c>
      <c r="T791" t="s">
        <v>33</v>
      </c>
      <c r="U791" t="s">
        <v>33</v>
      </c>
      <c r="V791" t="s">
        <v>33</v>
      </c>
      <c r="W791" t="s">
        <v>33</v>
      </c>
    </row>
    <row r="792" spans="1:23" hidden="1">
      <c r="A792" t="s">
        <v>16701</v>
      </c>
      <c r="B792" t="s">
        <v>21</v>
      </c>
      <c r="C792" t="s">
        <v>22</v>
      </c>
      <c r="D792" s="47">
        <v>16.260000000000002</v>
      </c>
      <c r="E792" t="s">
        <v>16829</v>
      </c>
      <c r="F792" t="str">
        <f t="shared" si="12"/>
        <v>20806000</v>
      </c>
      <c r="G792" s="32">
        <v>6400</v>
      </c>
      <c r="H792" s="32">
        <v>47396</v>
      </c>
      <c r="I792" t="s">
        <v>24</v>
      </c>
      <c r="J792" t="s">
        <v>25</v>
      </c>
      <c r="K792" t="s">
        <v>16830</v>
      </c>
      <c r="L792" t="s">
        <v>27</v>
      </c>
      <c r="M792" t="s">
        <v>28</v>
      </c>
      <c r="N792" t="s">
        <v>29</v>
      </c>
      <c r="O792" t="s">
        <v>30</v>
      </c>
      <c r="P792" t="s">
        <v>16831</v>
      </c>
      <c r="Q792" t="s">
        <v>32</v>
      </c>
      <c r="R792" t="s">
        <v>33</v>
      </c>
      <c r="S792" t="s">
        <v>33</v>
      </c>
      <c r="T792" t="s">
        <v>33</v>
      </c>
      <c r="U792" t="s">
        <v>33</v>
      </c>
      <c r="V792" t="s">
        <v>33</v>
      </c>
      <c r="W792" t="s">
        <v>33</v>
      </c>
    </row>
    <row r="793" spans="1:23" hidden="1">
      <c r="A793" t="s">
        <v>16701</v>
      </c>
      <c r="B793" t="s">
        <v>21</v>
      </c>
      <c r="C793" t="s">
        <v>22</v>
      </c>
      <c r="D793" s="47">
        <v>10.96</v>
      </c>
      <c r="E793" t="s">
        <v>16832</v>
      </c>
      <c r="F793" t="str">
        <f t="shared" ref="F793:F807" si="13">RIGHT(E793,8)</f>
        <v>43516079</v>
      </c>
      <c r="G793" s="34" t="s">
        <v>440</v>
      </c>
      <c r="H793" s="34" t="s">
        <v>16833</v>
      </c>
      <c r="I793" t="s">
        <v>309</v>
      </c>
      <c r="J793" t="s">
        <v>310</v>
      </c>
      <c r="K793" t="s">
        <v>311</v>
      </c>
      <c r="L793" t="s">
        <v>80</v>
      </c>
      <c r="M793" t="s">
        <v>312</v>
      </c>
      <c r="N793" t="s">
        <v>47</v>
      </c>
      <c r="O793" t="s">
        <v>30</v>
      </c>
      <c r="P793" t="s">
        <v>32</v>
      </c>
      <c r="Q793" t="s">
        <v>33</v>
      </c>
      <c r="R793" t="s">
        <v>33</v>
      </c>
      <c r="S793" t="s">
        <v>33</v>
      </c>
      <c r="T793" t="s">
        <v>33</v>
      </c>
      <c r="U793" t="s">
        <v>33</v>
      </c>
      <c r="V793" t="s">
        <v>33</v>
      </c>
      <c r="W793" t="s">
        <v>33</v>
      </c>
    </row>
    <row r="794" spans="1:23" hidden="1">
      <c r="A794" t="s">
        <v>16701</v>
      </c>
      <c r="B794" t="s">
        <v>21</v>
      </c>
      <c r="C794" t="s">
        <v>243</v>
      </c>
      <c r="D794" s="47">
        <v>35961.25</v>
      </c>
      <c r="E794" t="s">
        <v>16834</v>
      </c>
      <c r="F794" t="str">
        <f t="shared" si="13"/>
        <v>21077607</v>
      </c>
      <c r="G794" s="32" t="s">
        <v>2243</v>
      </c>
      <c r="H794" s="32">
        <v>92296</v>
      </c>
      <c r="I794" t="s">
        <v>16835</v>
      </c>
      <c r="J794" t="s">
        <v>16834</v>
      </c>
      <c r="K794" t="s">
        <v>16836</v>
      </c>
      <c r="L794" t="s">
        <v>16837</v>
      </c>
      <c r="M794" t="s">
        <v>16838</v>
      </c>
      <c r="N794" t="s">
        <v>16839</v>
      </c>
      <c r="O794" t="s">
        <v>16840</v>
      </c>
      <c r="P794" t="s">
        <v>16841</v>
      </c>
      <c r="Q794" t="s">
        <v>16842</v>
      </c>
      <c r="R794" t="s">
        <v>33</v>
      </c>
      <c r="S794" t="s">
        <v>33</v>
      </c>
      <c r="T794" t="s">
        <v>33</v>
      </c>
      <c r="U794" t="s">
        <v>33</v>
      </c>
      <c r="V794" t="s">
        <v>33</v>
      </c>
      <c r="W794" t="s">
        <v>33</v>
      </c>
    </row>
    <row r="795" spans="1:23" hidden="1">
      <c r="A795" t="s">
        <v>16701</v>
      </c>
      <c r="B795" t="s">
        <v>21</v>
      </c>
      <c r="C795" t="s">
        <v>22</v>
      </c>
      <c r="D795" s="47">
        <v>0.01</v>
      </c>
      <c r="E795" t="s">
        <v>16843</v>
      </c>
      <c r="F795" t="str">
        <f t="shared" si="13"/>
        <v>29096904</v>
      </c>
      <c r="G795" s="32" t="s">
        <v>2243</v>
      </c>
      <c r="H795" s="32">
        <v>92296</v>
      </c>
      <c r="I795" t="s">
        <v>16844</v>
      </c>
      <c r="J795" t="s">
        <v>1031</v>
      </c>
      <c r="K795" t="s">
        <v>16845</v>
      </c>
      <c r="L795" t="s">
        <v>16846</v>
      </c>
      <c r="M795" t="s">
        <v>1033</v>
      </c>
      <c r="N795" t="s">
        <v>47</v>
      </c>
      <c r="O795" t="s">
        <v>30</v>
      </c>
      <c r="P795" t="s">
        <v>32</v>
      </c>
      <c r="Q795" t="s">
        <v>33</v>
      </c>
      <c r="R795" t="s">
        <v>33</v>
      </c>
      <c r="S795" t="s">
        <v>33</v>
      </c>
      <c r="T795" t="s">
        <v>33</v>
      </c>
      <c r="U795" t="s">
        <v>33</v>
      </c>
      <c r="V795" t="s">
        <v>33</v>
      </c>
      <c r="W795" t="s">
        <v>33</v>
      </c>
    </row>
    <row r="796" spans="1:23" hidden="1">
      <c r="A796" t="s">
        <v>16701</v>
      </c>
      <c r="B796" t="s">
        <v>21</v>
      </c>
      <c r="C796" t="s">
        <v>22</v>
      </c>
      <c r="D796" s="47">
        <v>0.01</v>
      </c>
      <c r="E796" t="s">
        <v>16847</v>
      </c>
      <c r="F796" t="str">
        <f t="shared" si="13"/>
        <v>29096907</v>
      </c>
      <c r="G796" s="32" t="s">
        <v>2243</v>
      </c>
      <c r="H796" s="32">
        <v>92296</v>
      </c>
      <c r="I796" t="s">
        <v>16844</v>
      </c>
      <c r="J796" t="s">
        <v>1031</v>
      </c>
      <c r="K796" t="s">
        <v>16848</v>
      </c>
      <c r="L796" t="s">
        <v>16846</v>
      </c>
      <c r="M796" t="s">
        <v>1033</v>
      </c>
      <c r="N796" t="s">
        <v>47</v>
      </c>
      <c r="O796" t="s">
        <v>30</v>
      </c>
      <c r="P796" t="s">
        <v>32</v>
      </c>
      <c r="Q796" t="s">
        <v>33</v>
      </c>
      <c r="R796" t="s">
        <v>33</v>
      </c>
      <c r="S796" t="s">
        <v>33</v>
      </c>
      <c r="T796" t="s">
        <v>33</v>
      </c>
      <c r="U796" t="s">
        <v>33</v>
      </c>
      <c r="V796" t="s">
        <v>33</v>
      </c>
      <c r="W796" t="s">
        <v>33</v>
      </c>
    </row>
    <row r="797" spans="1:23" hidden="1">
      <c r="A797" t="s">
        <v>16701</v>
      </c>
      <c r="B797" t="s">
        <v>21</v>
      </c>
      <c r="C797" t="s">
        <v>256</v>
      </c>
      <c r="D797" s="47">
        <v>1000000</v>
      </c>
      <c r="E797" t="s">
        <v>16849</v>
      </c>
      <c r="F797" t="str">
        <f t="shared" si="13"/>
        <v>21169005</v>
      </c>
      <c r="G797" s="32" t="s">
        <v>440</v>
      </c>
      <c r="H797" s="32">
        <v>92296</v>
      </c>
      <c r="I797" t="s">
        <v>16850</v>
      </c>
      <c r="J797" t="s">
        <v>16849</v>
      </c>
      <c r="K797" t="s">
        <v>16851</v>
      </c>
      <c r="L797" t="s">
        <v>15343</v>
      </c>
      <c r="M797" t="s">
        <v>16852</v>
      </c>
      <c r="N797" t="s">
        <v>15345</v>
      </c>
      <c r="O797" t="s">
        <v>15346</v>
      </c>
      <c r="P797" t="s">
        <v>16853</v>
      </c>
      <c r="Q797" t="s">
        <v>33</v>
      </c>
      <c r="R797" t="s">
        <v>33</v>
      </c>
      <c r="S797" t="s">
        <v>33</v>
      </c>
      <c r="T797" t="s">
        <v>33</v>
      </c>
      <c r="U797" t="s">
        <v>33</v>
      </c>
      <c r="V797" t="s">
        <v>33</v>
      </c>
      <c r="W797" t="s">
        <v>33</v>
      </c>
    </row>
    <row r="798" spans="1:23" hidden="1">
      <c r="A798" t="s">
        <v>16701</v>
      </c>
      <c r="B798" t="s">
        <v>21</v>
      </c>
      <c r="C798" t="s">
        <v>243</v>
      </c>
      <c r="D798" s="47">
        <v>70740</v>
      </c>
      <c r="E798" t="s">
        <v>16854</v>
      </c>
      <c r="F798" t="str">
        <f t="shared" si="13"/>
        <v>21114896</v>
      </c>
      <c r="G798" s="32">
        <v>1700</v>
      </c>
      <c r="H798" s="32">
        <v>1798</v>
      </c>
      <c r="I798" t="s">
        <v>16855</v>
      </c>
      <c r="J798" t="s">
        <v>16854</v>
      </c>
      <c r="K798" t="s">
        <v>16856</v>
      </c>
      <c r="L798" t="s">
        <v>16857</v>
      </c>
      <c r="M798" t="s">
        <v>16858</v>
      </c>
      <c r="N798" t="s">
        <v>16859</v>
      </c>
      <c r="O798" t="s">
        <v>16860</v>
      </c>
      <c r="P798" t="s">
        <v>16861</v>
      </c>
      <c r="Q798" t="s">
        <v>16862</v>
      </c>
      <c r="R798" t="s">
        <v>33</v>
      </c>
      <c r="S798" t="s">
        <v>33</v>
      </c>
      <c r="T798" t="s">
        <v>33</v>
      </c>
      <c r="U798" t="s">
        <v>33</v>
      </c>
      <c r="V798" t="s">
        <v>33</v>
      </c>
      <c r="W798" t="s">
        <v>33</v>
      </c>
    </row>
    <row r="799" spans="1:23" hidden="1">
      <c r="A799" t="s">
        <v>16701</v>
      </c>
      <c r="B799" t="s">
        <v>21</v>
      </c>
      <c r="C799" t="s">
        <v>243</v>
      </c>
      <c r="D799" s="47">
        <v>18900</v>
      </c>
      <c r="E799" t="s">
        <v>16863</v>
      </c>
      <c r="F799" t="str">
        <f t="shared" si="13"/>
        <v>21225584</v>
      </c>
      <c r="G799" s="32" t="s">
        <v>440</v>
      </c>
      <c r="H799" s="32">
        <v>92296</v>
      </c>
      <c r="I799" t="s">
        <v>16864</v>
      </c>
      <c r="J799" t="s">
        <v>16863</v>
      </c>
      <c r="K799" t="s">
        <v>16865</v>
      </c>
      <c r="L799" t="s">
        <v>16866</v>
      </c>
      <c r="M799" t="s">
        <v>16867</v>
      </c>
      <c r="N799" t="s">
        <v>16868</v>
      </c>
      <c r="O799" t="s">
        <v>16869</v>
      </c>
      <c r="P799" t="s">
        <v>16870</v>
      </c>
      <c r="Q799" t="s">
        <v>16871</v>
      </c>
      <c r="R799" t="s">
        <v>16872</v>
      </c>
      <c r="S799" t="s">
        <v>16873</v>
      </c>
      <c r="T799" t="s">
        <v>33</v>
      </c>
      <c r="U799" t="s">
        <v>33</v>
      </c>
      <c r="V799" t="s">
        <v>33</v>
      </c>
      <c r="W799" t="s">
        <v>33</v>
      </c>
    </row>
    <row r="800" spans="1:23" hidden="1">
      <c r="A800" t="s">
        <v>16701</v>
      </c>
      <c r="B800" t="s">
        <v>21</v>
      </c>
      <c r="C800" t="s">
        <v>22</v>
      </c>
      <c r="D800" s="47">
        <v>525527</v>
      </c>
      <c r="E800" t="s">
        <v>16874</v>
      </c>
      <c r="F800" t="str">
        <f t="shared" si="13"/>
        <v>01360835</v>
      </c>
      <c r="G800" s="34" t="s">
        <v>440</v>
      </c>
      <c r="H800" s="34" t="s">
        <v>17713</v>
      </c>
      <c r="I800" t="s">
        <v>5025</v>
      </c>
      <c r="J800" t="s">
        <v>598</v>
      </c>
      <c r="K800" t="s">
        <v>16875</v>
      </c>
      <c r="L800" t="s">
        <v>45</v>
      </c>
      <c r="M800" t="s">
        <v>5026</v>
      </c>
      <c r="N800" t="s">
        <v>47</v>
      </c>
      <c r="O800" t="s">
        <v>30</v>
      </c>
      <c r="P800" t="s">
        <v>16876</v>
      </c>
      <c r="Q800" t="s">
        <v>32</v>
      </c>
      <c r="R800" t="s">
        <v>33</v>
      </c>
      <c r="S800" t="s">
        <v>33</v>
      </c>
      <c r="T800" t="s">
        <v>33</v>
      </c>
      <c r="U800" t="s">
        <v>33</v>
      </c>
      <c r="V800" t="s">
        <v>33</v>
      </c>
      <c r="W800" t="s">
        <v>33</v>
      </c>
    </row>
    <row r="801" spans="1:23" hidden="1">
      <c r="A801" t="s">
        <v>16701</v>
      </c>
      <c r="B801" t="s">
        <v>21</v>
      </c>
      <c r="C801" t="s">
        <v>22</v>
      </c>
      <c r="D801" s="47">
        <v>508889</v>
      </c>
      <c r="E801" t="s">
        <v>16877</v>
      </c>
      <c r="F801" t="str">
        <f t="shared" si="13"/>
        <v>01360833</v>
      </c>
      <c r="G801" s="32" t="s">
        <v>2243</v>
      </c>
      <c r="H801" s="32">
        <v>92296</v>
      </c>
      <c r="I801" t="s">
        <v>5025</v>
      </c>
      <c r="J801" t="s">
        <v>598</v>
      </c>
      <c r="K801" t="s">
        <v>16878</v>
      </c>
      <c r="L801" t="s">
        <v>45</v>
      </c>
      <c r="M801" t="s">
        <v>5026</v>
      </c>
      <c r="N801" t="s">
        <v>47</v>
      </c>
      <c r="O801" t="s">
        <v>30</v>
      </c>
      <c r="P801" t="s">
        <v>16879</v>
      </c>
      <c r="Q801" t="s">
        <v>32</v>
      </c>
      <c r="R801" t="s">
        <v>33</v>
      </c>
      <c r="S801" t="s">
        <v>33</v>
      </c>
      <c r="T801" t="s">
        <v>33</v>
      </c>
      <c r="U801" t="s">
        <v>33</v>
      </c>
      <c r="V801" t="s">
        <v>33</v>
      </c>
      <c r="W801" t="s">
        <v>33</v>
      </c>
    </row>
    <row r="802" spans="1:23" hidden="1">
      <c r="A802" t="s">
        <v>16701</v>
      </c>
      <c r="B802" t="s">
        <v>21</v>
      </c>
      <c r="C802" t="s">
        <v>22</v>
      </c>
      <c r="D802" s="47">
        <v>49481.31</v>
      </c>
      <c r="E802" t="s">
        <v>16880</v>
      </c>
      <c r="F802" t="str">
        <f t="shared" si="13"/>
        <v>22949545</v>
      </c>
      <c r="G802" s="32">
        <v>5200</v>
      </c>
      <c r="H802" s="32">
        <v>95459</v>
      </c>
      <c r="I802" t="s">
        <v>710</v>
      </c>
      <c r="J802" t="s">
        <v>711</v>
      </c>
      <c r="K802" t="s">
        <v>16881</v>
      </c>
      <c r="L802" t="s">
        <v>80</v>
      </c>
      <c r="M802" t="s">
        <v>619</v>
      </c>
      <c r="N802" t="s">
        <v>47</v>
      </c>
      <c r="O802" t="s">
        <v>30</v>
      </c>
      <c r="P802" t="s">
        <v>32</v>
      </c>
      <c r="Q802" t="s">
        <v>33</v>
      </c>
      <c r="R802" t="s">
        <v>33</v>
      </c>
      <c r="S802" t="s">
        <v>33</v>
      </c>
      <c r="T802" t="s">
        <v>33</v>
      </c>
      <c r="U802" t="s">
        <v>33</v>
      </c>
      <c r="V802" t="s">
        <v>33</v>
      </c>
      <c r="W802" t="s">
        <v>33</v>
      </c>
    </row>
    <row r="803" spans="1:23" hidden="1">
      <c r="A803" t="s">
        <v>16701</v>
      </c>
      <c r="B803" t="s">
        <v>21</v>
      </c>
      <c r="C803" t="s">
        <v>22</v>
      </c>
      <c r="D803" s="47">
        <v>25199</v>
      </c>
      <c r="E803" t="s">
        <v>16882</v>
      </c>
      <c r="F803" t="str">
        <f t="shared" si="13"/>
        <v>26250244</v>
      </c>
      <c r="G803" s="32" t="s">
        <v>2243</v>
      </c>
      <c r="H803" s="32">
        <v>92296</v>
      </c>
      <c r="I803" t="s">
        <v>7191</v>
      </c>
      <c r="J803" t="s">
        <v>95</v>
      </c>
      <c r="K803" t="s">
        <v>16883</v>
      </c>
      <c r="L803" t="s">
        <v>7193</v>
      </c>
      <c r="M803" t="s">
        <v>7194</v>
      </c>
      <c r="N803" t="s">
        <v>47</v>
      </c>
      <c r="O803" t="s">
        <v>30</v>
      </c>
      <c r="P803" t="s">
        <v>16884</v>
      </c>
      <c r="Q803" t="s">
        <v>32</v>
      </c>
      <c r="R803" t="s">
        <v>33</v>
      </c>
      <c r="S803" t="s">
        <v>33</v>
      </c>
      <c r="T803" t="s">
        <v>33</v>
      </c>
      <c r="U803" t="s">
        <v>33</v>
      </c>
      <c r="V803" t="s">
        <v>33</v>
      </c>
      <c r="W803" t="s">
        <v>33</v>
      </c>
    </row>
    <row r="804" spans="1:23" hidden="1">
      <c r="A804" t="s">
        <v>16701</v>
      </c>
      <c r="B804" t="s">
        <v>21</v>
      </c>
      <c r="C804" t="s">
        <v>22</v>
      </c>
      <c r="D804" s="47">
        <v>12691.43</v>
      </c>
      <c r="E804" t="s">
        <v>16885</v>
      </c>
      <c r="F804" t="str">
        <f t="shared" si="13"/>
        <v>54989138</v>
      </c>
      <c r="G804" s="32" t="s">
        <v>2243</v>
      </c>
      <c r="H804" s="32">
        <v>92296</v>
      </c>
      <c r="I804" t="s">
        <v>1666</v>
      </c>
      <c r="J804" t="s">
        <v>16886</v>
      </c>
      <c r="K804" t="s">
        <v>16887</v>
      </c>
      <c r="L804" t="s">
        <v>1669</v>
      </c>
      <c r="M804" t="s">
        <v>1670</v>
      </c>
      <c r="N804" t="s">
        <v>29</v>
      </c>
      <c r="O804" t="s">
        <v>30</v>
      </c>
      <c r="P804" t="s">
        <v>16888</v>
      </c>
      <c r="Q804" t="s">
        <v>32</v>
      </c>
      <c r="R804" t="s">
        <v>33</v>
      </c>
      <c r="S804" t="s">
        <v>33</v>
      </c>
      <c r="T804" t="s">
        <v>33</v>
      </c>
      <c r="U804" t="s">
        <v>33</v>
      </c>
      <c r="V804" t="s">
        <v>33</v>
      </c>
      <c r="W804" t="s">
        <v>33</v>
      </c>
    </row>
    <row r="805" spans="1:23" hidden="1">
      <c r="A805" t="s">
        <v>16701</v>
      </c>
      <c r="B805" t="s">
        <v>21</v>
      </c>
      <c r="C805" t="s">
        <v>22</v>
      </c>
      <c r="D805" s="47">
        <v>11673.4</v>
      </c>
      <c r="E805" t="s">
        <v>16889</v>
      </c>
      <c r="F805" t="str">
        <f t="shared" si="13"/>
        <v>22949549</v>
      </c>
      <c r="G805" s="34" t="s">
        <v>1226</v>
      </c>
      <c r="H805" s="34" t="s">
        <v>16890</v>
      </c>
      <c r="I805" t="s">
        <v>710</v>
      </c>
      <c r="J805" t="s">
        <v>711</v>
      </c>
      <c r="K805" t="s">
        <v>16891</v>
      </c>
      <c r="L805" t="s">
        <v>80</v>
      </c>
      <c r="M805" t="s">
        <v>619</v>
      </c>
      <c r="N805" t="s">
        <v>47</v>
      </c>
      <c r="O805" t="s">
        <v>30</v>
      </c>
      <c r="P805" t="s">
        <v>32</v>
      </c>
      <c r="Q805" t="s">
        <v>33</v>
      </c>
      <c r="R805" t="s">
        <v>33</v>
      </c>
      <c r="S805" t="s">
        <v>33</v>
      </c>
      <c r="T805" t="s">
        <v>33</v>
      </c>
      <c r="U805" t="s">
        <v>33</v>
      </c>
      <c r="V805" t="s">
        <v>33</v>
      </c>
      <c r="W805" t="s">
        <v>33</v>
      </c>
    </row>
    <row r="806" spans="1:23" hidden="1">
      <c r="A806" t="s">
        <v>16701</v>
      </c>
      <c r="B806" t="s">
        <v>21</v>
      </c>
      <c r="C806" t="s">
        <v>22</v>
      </c>
      <c r="D806" s="47">
        <v>150</v>
      </c>
      <c r="E806" t="s">
        <v>16892</v>
      </c>
      <c r="F806" t="str">
        <f t="shared" si="13"/>
        <v>91115845</v>
      </c>
      <c r="G806" s="32">
        <v>3300</v>
      </c>
      <c r="H806" s="32">
        <v>2392</v>
      </c>
      <c r="I806" t="s">
        <v>14486</v>
      </c>
      <c r="J806" t="s">
        <v>229</v>
      </c>
      <c r="K806" t="s">
        <v>405</v>
      </c>
      <c r="L806" t="s">
        <v>45</v>
      </c>
      <c r="M806" t="s">
        <v>14487</v>
      </c>
      <c r="N806" t="s">
        <v>47</v>
      </c>
      <c r="O806" t="s">
        <v>30</v>
      </c>
      <c r="P806" t="s">
        <v>32</v>
      </c>
      <c r="Q806" t="s">
        <v>33</v>
      </c>
      <c r="R806" t="s">
        <v>33</v>
      </c>
      <c r="S806" t="s">
        <v>33</v>
      </c>
      <c r="T806" t="s">
        <v>33</v>
      </c>
      <c r="U806" t="s">
        <v>33</v>
      </c>
      <c r="V806" t="s">
        <v>33</v>
      </c>
      <c r="W806" t="s">
        <v>33</v>
      </c>
    </row>
    <row r="807" spans="1:23" hidden="1">
      <c r="A807" t="s">
        <v>16893</v>
      </c>
      <c r="B807" t="s">
        <v>21</v>
      </c>
      <c r="C807" t="s">
        <v>22</v>
      </c>
      <c r="D807" s="47">
        <v>394260.67</v>
      </c>
      <c r="E807" t="s">
        <v>16894</v>
      </c>
      <c r="F807" t="str">
        <f t="shared" si="13"/>
        <v>28317778</v>
      </c>
      <c r="G807" s="34" t="s">
        <v>440</v>
      </c>
      <c r="H807" s="34" t="s">
        <v>17714</v>
      </c>
      <c r="I807" t="s">
        <v>24</v>
      </c>
      <c r="J807" t="s">
        <v>25</v>
      </c>
      <c r="K807" t="s">
        <v>16895</v>
      </c>
      <c r="L807" t="s">
        <v>27</v>
      </c>
      <c r="M807" t="s">
        <v>28</v>
      </c>
      <c r="N807" t="s">
        <v>29</v>
      </c>
      <c r="O807" t="s">
        <v>30</v>
      </c>
      <c r="P807" t="s">
        <v>16896</v>
      </c>
      <c r="Q807" t="s">
        <v>32</v>
      </c>
      <c r="R807" t="s">
        <v>33</v>
      </c>
      <c r="S807" t="s">
        <v>33</v>
      </c>
      <c r="T807" t="s">
        <v>33</v>
      </c>
      <c r="U807" t="s">
        <v>33</v>
      </c>
      <c r="V807" t="s">
        <v>33</v>
      </c>
      <c r="W807" t="s">
        <v>33</v>
      </c>
    </row>
    <row r="808" spans="1:23" hidden="1">
      <c r="A808" t="s">
        <v>16893</v>
      </c>
      <c r="B808" t="s">
        <v>21</v>
      </c>
      <c r="C808" t="s">
        <v>22</v>
      </c>
      <c r="D808" s="47">
        <v>367217.41</v>
      </c>
      <c r="E808" t="s">
        <v>16897</v>
      </c>
      <c r="F808" s="66" t="s">
        <v>16898</v>
      </c>
      <c r="G808" s="32" t="s">
        <v>2243</v>
      </c>
      <c r="H808" s="32">
        <v>92297</v>
      </c>
      <c r="I808" t="s">
        <v>288</v>
      </c>
      <c r="J808" t="s">
        <v>289</v>
      </c>
      <c r="K808" t="s">
        <v>16899</v>
      </c>
      <c r="L808" t="s">
        <v>517</v>
      </c>
      <c r="M808" t="s">
        <v>292</v>
      </c>
      <c r="N808" t="s">
        <v>29</v>
      </c>
      <c r="O808" t="s">
        <v>30</v>
      </c>
      <c r="P808" t="s">
        <v>16900</v>
      </c>
      <c r="Q808" t="s">
        <v>32</v>
      </c>
      <c r="R808" t="s">
        <v>33</v>
      </c>
      <c r="S808" t="s">
        <v>33</v>
      </c>
      <c r="T808" t="s">
        <v>33</v>
      </c>
      <c r="U808" t="s">
        <v>33</v>
      </c>
      <c r="V808" t="s">
        <v>33</v>
      </c>
      <c r="W808" t="s">
        <v>33</v>
      </c>
    </row>
    <row r="809" spans="1:23" hidden="1">
      <c r="A809" t="s">
        <v>16893</v>
      </c>
      <c r="B809" t="s">
        <v>21</v>
      </c>
      <c r="C809" t="s">
        <v>22</v>
      </c>
      <c r="D809" s="47">
        <v>341900</v>
      </c>
      <c r="E809" t="s">
        <v>16901</v>
      </c>
      <c r="F809" t="str">
        <f t="shared" ref="F809:F872" si="14">RIGHT(E809,8)</f>
        <v>56522829</v>
      </c>
      <c r="G809" s="32" t="s">
        <v>2243</v>
      </c>
      <c r="H809" s="32">
        <v>92297</v>
      </c>
      <c r="I809" t="s">
        <v>104</v>
      </c>
      <c r="J809" t="s">
        <v>105</v>
      </c>
      <c r="K809" t="s">
        <v>106</v>
      </c>
      <c r="L809" t="s">
        <v>107</v>
      </c>
      <c r="M809" t="s">
        <v>108</v>
      </c>
      <c r="N809" t="s">
        <v>29</v>
      </c>
      <c r="O809" t="s">
        <v>54</v>
      </c>
      <c r="P809" t="s">
        <v>16902</v>
      </c>
      <c r="Q809" t="s">
        <v>32</v>
      </c>
      <c r="R809" t="s">
        <v>33</v>
      </c>
      <c r="S809" t="s">
        <v>33</v>
      </c>
      <c r="T809" t="s">
        <v>33</v>
      </c>
      <c r="U809" t="s">
        <v>33</v>
      </c>
      <c r="V809" t="s">
        <v>33</v>
      </c>
      <c r="W809" t="s">
        <v>33</v>
      </c>
    </row>
    <row r="810" spans="1:23" hidden="1">
      <c r="A810" t="s">
        <v>16893</v>
      </c>
      <c r="B810" t="s">
        <v>21</v>
      </c>
      <c r="C810" t="s">
        <v>22</v>
      </c>
      <c r="D810" s="47">
        <v>157554.12</v>
      </c>
      <c r="E810" t="s">
        <v>16903</v>
      </c>
      <c r="F810" t="str">
        <f t="shared" si="14"/>
        <v>26320879</v>
      </c>
      <c r="G810" s="32" t="s">
        <v>2243</v>
      </c>
      <c r="H810" s="32">
        <v>92297</v>
      </c>
      <c r="I810" t="s">
        <v>542</v>
      </c>
      <c r="J810" t="s">
        <v>393</v>
      </c>
      <c r="K810" t="s">
        <v>16904</v>
      </c>
      <c r="L810" t="s">
        <v>45</v>
      </c>
      <c r="M810" t="s">
        <v>155</v>
      </c>
      <c r="N810" t="s">
        <v>47</v>
      </c>
      <c r="O810" t="s">
        <v>30</v>
      </c>
      <c r="P810" t="s">
        <v>16905</v>
      </c>
      <c r="Q810" t="s">
        <v>32</v>
      </c>
      <c r="R810" t="s">
        <v>33</v>
      </c>
      <c r="S810" t="s">
        <v>33</v>
      </c>
      <c r="T810" t="s">
        <v>33</v>
      </c>
      <c r="U810" t="s">
        <v>33</v>
      </c>
      <c r="V810" t="s">
        <v>33</v>
      </c>
      <c r="W810" t="s">
        <v>33</v>
      </c>
    </row>
    <row r="811" spans="1:23" hidden="1">
      <c r="A811" t="s">
        <v>16893</v>
      </c>
      <c r="B811" t="s">
        <v>21</v>
      </c>
      <c r="C811" t="s">
        <v>22</v>
      </c>
      <c r="D811" s="47">
        <v>86260.82</v>
      </c>
      <c r="E811" t="s">
        <v>16906</v>
      </c>
      <c r="F811" t="str">
        <f t="shared" si="14"/>
        <v>14300758</v>
      </c>
      <c r="G811" s="32" t="s">
        <v>2243</v>
      </c>
      <c r="H811" s="32">
        <v>92297</v>
      </c>
      <c r="I811" t="s">
        <v>667</v>
      </c>
      <c r="J811" t="s">
        <v>668</v>
      </c>
      <c r="K811" t="s">
        <v>669</v>
      </c>
      <c r="L811" t="s">
        <v>557</v>
      </c>
      <c r="M811" t="s">
        <v>670</v>
      </c>
      <c r="N811" t="s">
        <v>29</v>
      </c>
      <c r="O811" t="s">
        <v>30</v>
      </c>
      <c r="P811" t="s">
        <v>16907</v>
      </c>
      <c r="Q811" t="s">
        <v>32</v>
      </c>
      <c r="R811" t="s">
        <v>33</v>
      </c>
      <c r="S811" t="s">
        <v>33</v>
      </c>
      <c r="T811" t="s">
        <v>33</v>
      </c>
      <c r="U811" t="s">
        <v>33</v>
      </c>
      <c r="V811" t="s">
        <v>33</v>
      </c>
      <c r="W811" t="s">
        <v>33</v>
      </c>
    </row>
    <row r="812" spans="1:23" hidden="1">
      <c r="A812" t="s">
        <v>16893</v>
      </c>
      <c r="B812" t="s">
        <v>21</v>
      </c>
      <c r="C812" t="s">
        <v>22</v>
      </c>
      <c r="D812" s="47">
        <v>82251.92</v>
      </c>
      <c r="E812" t="s">
        <v>16908</v>
      </c>
      <c r="F812" t="str">
        <f t="shared" si="14"/>
        <v>53753933</v>
      </c>
      <c r="G812" s="32" t="s">
        <v>2243</v>
      </c>
      <c r="H812" s="32">
        <v>92297</v>
      </c>
      <c r="I812" t="s">
        <v>120</v>
      </c>
      <c r="J812" t="s">
        <v>50</v>
      </c>
      <c r="K812" t="s">
        <v>121</v>
      </c>
      <c r="L812" t="s">
        <v>80</v>
      </c>
      <c r="M812" t="s">
        <v>53</v>
      </c>
      <c r="N812" t="s">
        <v>47</v>
      </c>
      <c r="O812" t="s">
        <v>122</v>
      </c>
      <c r="P812" t="s">
        <v>16909</v>
      </c>
      <c r="Q812" t="s">
        <v>32</v>
      </c>
      <c r="R812" t="s">
        <v>33</v>
      </c>
      <c r="S812" t="s">
        <v>33</v>
      </c>
      <c r="T812" t="s">
        <v>33</v>
      </c>
      <c r="U812" t="s">
        <v>33</v>
      </c>
      <c r="V812" t="s">
        <v>33</v>
      </c>
      <c r="W812" t="s">
        <v>33</v>
      </c>
    </row>
    <row r="813" spans="1:23" hidden="1">
      <c r="A813" t="s">
        <v>16893</v>
      </c>
      <c r="B813" t="s">
        <v>21</v>
      </c>
      <c r="C813" t="s">
        <v>22</v>
      </c>
      <c r="D813" s="47">
        <v>78214.81</v>
      </c>
      <c r="E813" t="s">
        <v>16910</v>
      </c>
      <c r="F813" t="str">
        <f t="shared" si="14"/>
        <v>53753930</v>
      </c>
      <c r="G813" s="32" t="s">
        <v>2243</v>
      </c>
      <c r="H813" s="32">
        <v>92297</v>
      </c>
      <c r="I813" t="s">
        <v>120</v>
      </c>
      <c r="J813" t="s">
        <v>50</v>
      </c>
      <c r="K813" t="s">
        <v>121</v>
      </c>
      <c r="L813" t="s">
        <v>80</v>
      </c>
      <c r="M813" t="s">
        <v>53</v>
      </c>
      <c r="N813" t="s">
        <v>47</v>
      </c>
      <c r="O813" t="s">
        <v>122</v>
      </c>
      <c r="P813" t="s">
        <v>16911</v>
      </c>
      <c r="Q813" t="s">
        <v>32</v>
      </c>
      <c r="R813" t="s">
        <v>33</v>
      </c>
      <c r="S813" t="s">
        <v>33</v>
      </c>
      <c r="T813" t="s">
        <v>33</v>
      </c>
      <c r="U813" t="s">
        <v>33</v>
      </c>
      <c r="V813" t="s">
        <v>33</v>
      </c>
      <c r="W813" t="s">
        <v>33</v>
      </c>
    </row>
    <row r="814" spans="1:23" hidden="1">
      <c r="A814" t="s">
        <v>16893</v>
      </c>
      <c r="B814" t="s">
        <v>21</v>
      </c>
      <c r="C814" t="s">
        <v>22</v>
      </c>
      <c r="D814" s="47">
        <v>67500</v>
      </c>
      <c r="E814" t="s">
        <v>16912</v>
      </c>
      <c r="F814" t="str">
        <f t="shared" si="14"/>
        <v>26611983</v>
      </c>
      <c r="G814" s="32" t="s">
        <v>2243</v>
      </c>
      <c r="H814" s="32">
        <v>92301</v>
      </c>
      <c r="I814" t="s">
        <v>3230</v>
      </c>
      <c r="J814" t="s">
        <v>95</v>
      </c>
      <c r="K814" t="s">
        <v>16913</v>
      </c>
      <c r="L814" t="s">
        <v>2694</v>
      </c>
      <c r="M814" t="s">
        <v>98</v>
      </c>
      <c r="N814" t="s">
        <v>47</v>
      </c>
      <c r="O814" t="s">
        <v>30</v>
      </c>
      <c r="P814" t="s">
        <v>32</v>
      </c>
      <c r="Q814" t="s">
        <v>33</v>
      </c>
      <c r="R814" t="s">
        <v>33</v>
      </c>
      <c r="S814" t="s">
        <v>33</v>
      </c>
      <c r="T814" t="s">
        <v>33</v>
      </c>
      <c r="U814" t="s">
        <v>33</v>
      </c>
      <c r="V814" t="s">
        <v>33</v>
      </c>
      <c r="W814" t="s">
        <v>33</v>
      </c>
    </row>
    <row r="815" spans="1:23" hidden="1">
      <c r="A815" t="s">
        <v>16893</v>
      </c>
      <c r="B815" t="s">
        <v>21</v>
      </c>
      <c r="C815" t="s">
        <v>22</v>
      </c>
      <c r="D815" s="47">
        <v>61685.08</v>
      </c>
      <c r="E815" t="s">
        <v>16914</v>
      </c>
      <c r="F815" t="str">
        <f t="shared" si="14"/>
        <v>28851025</v>
      </c>
      <c r="G815" s="32" t="s">
        <v>2243</v>
      </c>
      <c r="H815" s="32">
        <v>92297</v>
      </c>
      <c r="I815" t="s">
        <v>12350</v>
      </c>
      <c r="J815" t="s">
        <v>352</v>
      </c>
      <c r="K815" t="s">
        <v>3864</v>
      </c>
      <c r="L815" t="s">
        <v>80</v>
      </c>
      <c r="M815" t="s">
        <v>3865</v>
      </c>
      <c r="N815" t="s">
        <v>204</v>
      </c>
      <c r="O815" t="s">
        <v>30</v>
      </c>
      <c r="P815" t="s">
        <v>32</v>
      </c>
      <c r="Q815" t="s">
        <v>33</v>
      </c>
      <c r="R815" t="s">
        <v>33</v>
      </c>
      <c r="S815" t="s">
        <v>33</v>
      </c>
      <c r="T815" t="s">
        <v>33</v>
      </c>
      <c r="U815" t="s">
        <v>33</v>
      </c>
      <c r="V815" t="s">
        <v>33</v>
      </c>
      <c r="W815" t="s">
        <v>33</v>
      </c>
    </row>
    <row r="816" spans="1:23" hidden="1">
      <c r="A816" t="s">
        <v>16893</v>
      </c>
      <c r="B816" t="s">
        <v>21</v>
      </c>
      <c r="C816" t="s">
        <v>22</v>
      </c>
      <c r="D816" s="47">
        <v>54225.05</v>
      </c>
      <c r="E816" t="s">
        <v>16915</v>
      </c>
      <c r="F816" t="str">
        <f t="shared" si="14"/>
        <v>53170490</v>
      </c>
      <c r="G816" s="34" t="s">
        <v>1067</v>
      </c>
      <c r="H816" s="34" t="s">
        <v>16916</v>
      </c>
      <c r="I816" t="s">
        <v>942</v>
      </c>
      <c r="J816" t="s">
        <v>943</v>
      </c>
      <c r="K816" t="s">
        <v>4869</v>
      </c>
      <c r="L816" t="s">
        <v>4870</v>
      </c>
      <c r="M816" t="s">
        <v>946</v>
      </c>
      <c r="N816" t="s">
        <v>204</v>
      </c>
      <c r="O816" t="s">
        <v>30</v>
      </c>
      <c r="P816" t="s">
        <v>32</v>
      </c>
      <c r="Q816" t="s">
        <v>33</v>
      </c>
      <c r="R816" t="s">
        <v>33</v>
      </c>
      <c r="S816" t="s">
        <v>33</v>
      </c>
      <c r="T816" t="s">
        <v>33</v>
      </c>
      <c r="U816" t="s">
        <v>33</v>
      </c>
      <c r="V816" t="s">
        <v>33</v>
      </c>
      <c r="W816" t="s">
        <v>33</v>
      </c>
    </row>
    <row r="817" spans="1:23" hidden="1">
      <c r="A817" t="s">
        <v>16893</v>
      </c>
      <c r="B817" t="s">
        <v>21</v>
      </c>
      <c r="C817" t="s">
        <v>22</v>
      </c>
      <c r="D817" s="47">
        <v>28184.18</v>
      </c>
      <c r="E817" t="s">
        <v>16917</v>
      </c>
      <c r="F817" t="str">
        <f t="shared" si="14"/>
        <v>17151863</v>
      </c>
      <c r="G817" s="32" t="s">
        <v>2243</v>
      </c>
      <c r="H817" s="32">
        <v>92297</v>
      </c>
      <c r="I817" t="s">
        <v>2266</v>
      </c>
      <c r="J817" t="s">
        <v>908</v>
      </c>
      <c r="K817" t="s">
        <v>2267</v>
      </c>
      <c r="L817" t="s">
        <v>1687</v>
      </c>
      <c r="M817" t="s">
        <v>2268</v>
      </c>
      <c r="N817" t="s">
        <v>29</v>
      </c>
      <c r="O817" t="s">
        <v>30</v>
      </c>
      <c r="P817" t="s">
        <v>16918</v>
      </c>
      <c r="Q817" t="s">
        <v>32</v>
      </c>
      <c r="R817" t="s">
        <v>33</v>
      </c>
      <c r="S817" t="s">
        <v>33</v>
      </c>
      <c r="T817" t="s">
        <v>33</v>
      </c>
      <c r="U817" t="s">
        <v>33</v>
      </c>
      <c r="V817" t="s">
        <v>33</v>
      </c>
      <c r="W817" t="s">
        <v>33</v>
      </c>
    </row>
    <row r="818" spans="1:23" hidden="1">
      <c r="A818" t="s">
        <v>16893</v>
      </c>
      <c r="B818" t="s">
        <v>21</v>
      </c>
      <c r="C818" t="s">
        <v>22</v>
      </c>
      <c r="D818" s="47">
        <v>25801.1</v>
      </c>
      <c r="E818" t="s">
        <v>16919</v>
      </c>
      <c r="F818" t="str">
        <f t="shared" si="14"/>
        <v>53753927</v>
      </c>
      <c r="G818" s="32" t="s">
        <v>2243</v>
      </c>
      <c r="H818" s="32">
        <v>92297</v>
      </c>
      <c r="I818" t="s">
        <v>120</v>
      </c>
      <c r="J818" t="s">
        <v>50</v>
      </c>
      <c r="K818" t="s">
        <v>121</v>
      </c>
      <c r="L818" t="s">
        <v>80</v>
      </c>
      <c r="M818" t="s">
        <v>53</v>
      </c>
      <c r="N818" t="s">
        <v>47</v>
      </c>
      <c r="O818" t="s">
        <v>122</v>
      </c>
      <c r="P818" t="s">
        <v>16920</v>
      </c>
      <c r="Q818" t="s">
        <v>32</v>
      </c>
      <c r="R818" t="s">
        <v>33</v>
      </c>
      <c r="S818" t="s">
        <v>33</v>
      </c>
      <c r="T818" t="s">
        <v>33</v>
      </c>
      <c r="U818" t="s">
        <v>33</v>
      </c>
      <c r="V818" t="s">
        <v>33</v>
      </c>
      <c r="W818" t="s">
        <v>33</v>
      </c>
    </row>
    <row r="819" spans="1:23" hidden="1">
      <c r="A819" t="s">
        <v>16893</v>
      </c>
      <c r="B819" t="s">
        <v>21</v>
      </c>
      <c r="C819" t="s">
        <v>22</v>
      </c>
      <c r="D819" s="47">
        <v>25415</v>
      </c>
      <c r="E819" t="s">
        <v>16921</v>
      </c>
      <c r="F819" t="str">
        <f t="shared" si="14"/>
        <v>28318318</v>
      </c>
      <c r="G819" s="32" t="s">
        <v>2243</v>
      </c>
      <c r="H819" s="32">
        <v>92297</v>
      </c>
      <c r="I819" t="s">
        <v>24</v>
      </c>
      <c r="J819" t="s">
        <v>25</v>
      </c>
      <c r="K819" t="s">
        <v>16922</v>
      </c>
      <c r="L819" t="s">
        <v>27</v>
      </c>
      <c r="M819" t="s">
        <v>28</v>
      </c>
      <c r="N819" t="s">
        <v>29</v>
      </c>
      <c r="O819" t="s">
        <v>30</v>
      </c>
      <c r="P819" t="s">
        <v>16923</v>
      </c>
      <c r="Q819" t="s">
        <v>32</v>
      </c>
      <c r="R819" t="s">
        <v>33</v>
      </c>
      <c r="S819" t="s">
        <v>33</v>
      </c>
      <c r="T819" t="s">
        <v>33</v>
      </c>
      <c r="U819" t="s">
        <v>33</v>
      </c>
      <c r="V819" t="s">
        <v>33</v>
      </c>
      <c r="W819" t="s">
        <v>33</v>
      </c>
    </row>
    <row r="820" spans="1:23" hidden="1">
      <c r="A820" t="s">
        <v>16893</v>
      </c>
      <c r="B820" t="s">
        <v>21</v>
      </c>
      <c r="C820" t="s">
        <v>22</v>
      </c>
      <c r="D820" s="47">
        <v>24999</v>
      </c>
      <c r="E820" t="s">
        <v>16924</v>
      </c>
      <c r="F820" t="str">
        <f t="shared" si="14"/>
        <v>29743752</v>
      </c>
      <c r="G820" s="32" t="s">
        <v>2243</v>
      </c>
      <c r="H820" s="32">
        <v>92297</v>
      </c>
      <c r="I820" t="s">
        <v>16925</v>
      </c>
      <c r="J820" t="s">
        <v>16926</v>
      </c>
      <c r="K820" t="s">
        <v>16927</v>
      </c>
      <c r="L820" t="s">
        <v>298</v>
      </c>
      <c r="M820" t="s">
        <v>16928</v>
      </c>
      <c r="N820" t="s">
        <v>29</v>
      </c>
      <c r="O820" t="s">
        <v>30</v>
      </c>
      <c r="P820" t="s">
        <v>16929</v>
      </c>
      <c r="Q820" t="s">
        <v>32</v>
      </c>
      <c r="R820" t="s">
        <v>33</v>
      </c>
      <c r="S820" t="s">
        <v>33</v>
      </c>
      <c r="T820" t="s">
        <v>33</v>
      </c>
      <c r="U820" t="s">
        <v>33</v>
      </c>
      <c r="V820" t="s">
        <v>33</v>
      </c>
      <c r="W820" t="s">
        <v>33</v>
      </c>
    </row>
    <row r="821" spans="1:23" hidden="1">
      <c r="A821" t="s">
        <v>16893</v>
      </c>
      <c r="B821" t="s">
        <v>21</v>
      </c>
      <c r="C821" t="s">
        <v>22</v>
      </c>
      <c r="D821" s="47">
        <v>23347.91</v>
      </c>
      <c r="E821" t="s">
        <v>16930</v>
      </c>
      <c r="F821" t="str">
        <f t="shared" si="14"/>
        <v>53753928</v>
      </c>
      <c r="G821" s="32" t="s">
        <v>2243</v>
      </c>
      <c r="H821" s="32">
        <v>92297</v>
      </c>
      <c r="I821" t="s">
        <v>120</v>
      </c>
      <c r="J821" t="s">
        <v>50</v>
      </c>
      <c r="K821" t="s">
        <v>121</v>
      </c>
      <c r="L821" t="s">
        <v>80</v>
      </c>
      <c r="M821" t="s">
        <v>53</v>
      </c>
      <c r="N821" t="s">
        <v>47</v>
      </c>
      <c r="O821" t="s">
        <v>122</v>
      </c>
      <c r="P821" t="s">
        <v>16931</v>
      </c>
      <c r="Q821" t="s">
        <v>32</v>
      </c>
      <c r="R821" t="s">
        <v>33</v>
      </c>
      <c r="S821" t="s">
        <v>33</v>
      </c>
      <c r="T821" t="s">
        <v>33</v>
      </c>
      <c r="U821" t="s">
        <v>33</v>
      </c>
      <c r="V821" t="s">
        <v>33</v>
      </c>
      <c r="W821" t="s">
        <v>33</v>
      </c>
    </row>
    <row r="822" spans="1:23" hidden="1">
      <c r="A822" t="s">
        <v>16893</v>
      </c>
      <c r="B822" t="s">
        <v>21</v>
      </c>
      <c r="C822" t="s">
        <v>22</v>
      </c>
      <c r="D822" s="47">
        <v>22824.7</v>
      </c>
      <c r="E822" t="s">
        <v>16932</v>
      </c>
      <c r="F822" t="str">
        <f t="shared" si="14"/>
        <v>10570805</v>
      </c>
      <c r="G822" s="34" t="s">
        <v>1067</v>
      </c>
      <c r="H822" s="34" t="s">
        <v>16933</v>
      </c>
      <c r="I822" t="s">
        <v>1164</v>
      </c>
      <c r="J822" t="s">
        <v>43</v>
      </c>
      <c r="K822" t="s">
        <v>16934</v>
      </c>
      <c r="L822" t="s">
        <v>45</v>
      </c>
      <c r="M822" t="s">
        <v>1166</v>
      </c>
      <c r="N822" t="s">
        <v>47</v>
      </c>
      <c r="O822" t="s">
        <v>30</v>
      </c>
      <c r="P822" t="s">
        <v>16935</v>
      </c>
      <c r="Q822" t="s">
        <v>32</v>
      </c>
      <c r="R822" t="s">
        <v>33</v>
      </c>
      <c r="S822" t="s">
        <v>33</v>
      </c>
      <c r="T822" t="s">
        <v>33</v>
      </c>
      <c r="U822" t="s">
        <v>33</v>
      </c>
      <c r="V822" t="s">
        <v>33</v>
      </c>
      <c r="W822" t="s">
        <v>33</v>
      </c>
    </row>
    <row r="823" spans="1:23" hidden="1">
      <c r="A823" t="s">
        <v>16893</v>
      </c>
      <c r="B823" t="s">
        <v>21</v>
      </c>
      <c r="C823" t="s">
        <v>22</v>
      </c>
      <c r="D823" s="47">
        <v>21910</v>
      </c>
      <c r="E823" t="s">
        <v>16936</v>
      </c>
      <c r="F823" t="str">
        <f t="shared" si="14"/>
        <v>74545982</v>
      </c>
      <c r="G823" s="32">
        <v>4700</v>
      </c>
      <c r="H823" s="32">
        <v>14658</v>
      </c>
      <c r="I823" t="s">
        <v>4876</v>
      </c>
      <c r="J823" t="s">
        <v>410</v>
      </c>
      <c r="K823" t="s">
        <v>16937</v>
      </c>
      <c r="L823" t="s">
        <v>1669</v>
      </c>
      <c r="M823" t="s">
        <v>3274</v>
      </c>
      <c r="N823" t="s">
        <v>29</v>
      </c>
      <c r="O823" t="s">
        <v>30</v>
      </c>
      <c r="P823" t="s">
        <v>16938</v>
      </c>
      <c r="Q823" t="s">
        <v>32</v>
      </c>
      <c r="R823" t="s">
        <v>33</v>
      </c>
      <c r="S823" t="s">
        <v>33</v>
      </c>
      <c r="T823" t="s">
        <v>33</v>
      </c>
      <c r="U823" t="s">
        <v>33</v>
      </c>
      <c r="V823" t="s">
        <v>33</v>
      </c>
      <c r="W823" t="s">
        <v>33</v>
      </c>
    </row>
    <row r="824" spans="1:23" hidden="1">
      <c r="A824" t="s">
        <v>16893</v>
      </c>
      <c r="B824" t="s">
        <v>21</v>
      </c>
      <c r="C824" t="s">
        <v>22</v>
      </c>
      <c r="D824" s="47">
        <v>20256.080000000002</v>
      </c>
      <c r="E824" t="s">
        <v>16939</v>
      </c>
      <c r="F824" t="str">
        <f t="shared" si="14"/>
        <v>21010559</v>
      </c>
      <c r="G824" s="34" t="s">
        <v>440</v>
      </c>
      <c r="H824" s="34" t="s">
        <v>16940</v>
      </c>
      <c r="I824" t="s">
        <v>16941</v>
      </c>
      <c r="J824" t="s">
        <v>352</v>
      </c>
      <c r="K824" t="s">
        <v>16942</v>
      </c>
      <c r="L824" t="s">
        <v>16943</v>
      </c>
      <c r="M824" t="s">
        <v>16944</v>
      </c>
      <c r="N824" t="s">
        <v>29</v>
      </c>
      <c r="O824" t="s">
        <v>30</v>
      </c>
      <c r="P824" t="s">
        <v>32</v>
      </c>
      <c r="Q824" t="s">
        <v>33</v>
      </c>
      <c r="R824" t="s">
        <v>33</v>
      </c>
      <c r="S824" t="s">
        <v>33</v>
      </c>
      <c r="T824" t="s">
        <v>33</v>
      </c>
      <c r="U824" t="s">
        <v>33</v>
      </c>
      <c r="V824" t="s">
        <v>33</v>
      </c>
      <c r="W824" t="s">
        <v>33</v>
      </c>
    </row>
    <row r="825" spans="1:23" hidden="1">
      <c r="A825" t="s">
        <v>16893</v>
      </c>
      <c r="B825" t="s">
        <v>21</v>
      </c>
      <c r="C825" t="s">
        <v>22</v>
      </c>
      <c r="D825" s="47">
        <v>18470</v>
      </c>
      <c r="E825" t="s">
        <v>16945</v>
      </c>
      <c r="F825" t="str">
        <f t="shared" si="14"/>
        <v>27570032</v>
      </c>
      <c r="G825" s="32" t="s">
        <v>2243</v>
      </c>
      <c r="H825" s="32">
        <v>92294</v>
      </c>
      <c r="I825" t="s">
        <v>16946</v>
      </c>
      <c r="J825" t="s">
        <v>352</v>
      </c>
      <c r="K825" t="s">
        <v>353</v>
      </c>
      <c r="L825" t="s">
        <v>80</v>
      </c>
      <c r="M825" t="s">
        <v>354</v>
      </c>
      <c r="N825" t="s">
        <v>204</v>
      </c>
      <c r="O825" t="s">
        <v>30</v>
      </c>
      <c r="P825" t="s">
        <v>32</v>
      </c>
      <c r="Q825" t="s">
        <v>33</v>
      </c>
      <c r="R825" t="s">
        <v>33</v>
      </c>
      <c r="S825" t="s">
        <v>33</v>
      </c>
      <c r="T825" t="s">
        <v>33</v>
      </c>
      <c r="U825" t="s">
        <v>33</v>
      </c>
      <c r="V825" t="s">
        <v>33</v>
      </c>
      <c r="W825" t="s">
        <v>33</v>
      </c>
    </row>
    <row r="826" spans="1:23" hidden="1">
      <c r="A826" t="s">
        <v>16893</v>
      </c>
      <c r="B826" t="s">
        <v>21</v>
      </c>
      <c r="C826" t="s">
        <v>22</v>
      </c>
      <c r="D826" s="47">
        <v>16449.439999999999</v>
      </c>
      <c r="E826" t="s">
        <v>16947</v>
      </c>
      <c r="F826" t="str">
        <f t="shared" si="14"/>
        <v>17481010</v>
      </c>
      <c r="G826" s="34" t="s">
        <v>1233</v>
      </c>
      <c r="H826" s="34" t="s">
        <v>17715</v>
      </c>
      <c r="I826" t="s">
        <v>8354</v>
      </c>
      <c r="J826" t="s">
        <v>229</v>
      </c>
      <c r="K826" t="s">
        <v>16948</v>
      </c>
      <c r="L826" t="s">
        <v>888</v>
      </c>
      <c r="M826" t="s">
        <v>889</v>
      </c>
      <c r="N826" t="s">
        <v>47</v>
      </c>
      <c r="O826" t="s">
        <v>30</v>
      </c>
      <c r="P826" t="s">
        <v>32</v>
      </c>
      <c r="Q826" t="s">
        <v>33</v>
      </c>
      <c r="R826" t="s">
        <v>33</v>
      </c>
      <c r="S826" t="s">
        <v>33</v>
      </c>
      <c r="T826" t="s">
        <v>33</v>
      </c>
      <c r="U826" t="s">
        <v>33</v>
      </c>
      <c r="V826" t="s">
        <v>33</v>
      </c>
      <c r="W826" t="s">
        <v>33</v>
      </c>
    </row>
    <row r="827" spans="1:23" hidden="1">
      <c r="A827" t="s">
        <v>16893</v>
      </c>
      <c r="B827" t="s">
        <v>21</v>
      </c>
      <c r="C827" t="s">
        <v>22</v>
      </c>
      <c r="D827" s="47">
        <v>11874.8</v>
      </c>
      <c r="E827" t="s">
        <v>16949</v>
      </c>
      <c r="F827" t="str">
        <f t="shared" si="14"/>
        <v>16946103</v>
      </c>
      <c r="G827" s="34" t="s">
        <v>440</v>
      </c>
      <c r="H827" s="34" t="s">
        <v>17714</v>
      </c>
      <c r="I827" t="s">
        <v>7663</v>
      </c>
      <c r="J827" t="s">
        <v>336</v>
      </c>
      <c r="K827" t="s">
        <v>7664</v>
      </c>
      <c r="L827" t="s">
        <v>412</v>
      </c>
      <c r="M827" t="s">
        <v>7665</v>
      </c>
      <c r="N827" t="s">
        <v>29</v>
      </c>
      <c r="O827" t="s">
        <v>30</v>
      </c>
      <c r="P827" t="s">
        <v>16950</v>
      </c>
      <c r="Q827" t="s">
        <v>32</v>
      </c>
      <c r="R827" t="s">
        <v>33</v>
      </c>
      <c r="S827" t="s">
        <v>33</v>
      </c>
      <c r="T827" t="s">
        <v>33</v>
      </c>
      <c r="U827" t="s">
        <v>33</v>
      </c>
      <c r="V827" t="s">
        <v>33</v>
      </c>
      <c r="W827" t="s">
        <v>33</v>
      </c>
    </row>
    <row r="828" spans="1:23" hidden="1">
      <c r="A828" t="s">
        <v>16893</v>
      </c>
      <c r="B828" t="s">
        <v>21</v>
      </c>
      <c r="C828" t="s">
        <v>22</v>
      </c>
      <c r="D828" s="47">
        <v>7117.95</v>
      </c>
      <c r="E828" t="s">
        <v>16951</v>
      </c>
      <c r="F828" t="str">
        <f t="shared" si="14"/>
        <v>25493446</v>
      </c>
      <c r="G828" s="32" t="s">
        <v>2243</v>
      </c>
      <c r="H828" s="32">
        <v>92297</v>
      </c>
      <c r="I828" t="s">
        <v>4871</v>
      </c>
      <c r="J828" t="s">
        <v>908</v>
      </c>
      <c r="K828" t="s">
        <v>4872</v>
      </c>
      <c r="L828" t="s">
        <v>80</v>
      </c>
      <c r="M828" t="s">
        <v>4873</v>
      </c>
      <c r="N828" t="s">
        <v>204</v>
      </c>
      <c r="O828" t="s">
        <v>30</v>
      </c>
      <c r="P828" t="s">
        <v>32</v>
      </c>
      <c r="Q828" t="s">
        <v>33</v>
      </c>
      <c r="R828" t="s">
        <v>33</v>
      </c>
      <c r="S828" t="s">
        <v>33</v>
      </c>
      <c r="T828" t="s">
        <v>33</v>
      </c>
      <c r="U828" t="s">
        <v>33</v>
      </c>
      <c r="V828" t="s">
        <v>33</v>
      </c>
      <c r="W828" t="s">
        <v>33</v>
      </c>
    </row>
    <row r="829" spans="1:23" hidden="1">
      <c r="A829" t="s">
        <v>16893</v>
      </c>
      <c r="B829" t="s">
        <v>21</v>
      </c>
      <c r="C829" t="s">
        <v>22</v>
      </c>
      <c r="D829" s="47">
        <v>6136.07</v>
      </c>
      <c r="E829" t="s">
        <v>16952</v>
      </c>
      <c r="F829" t="str">
        <f t="shared" si="14"/>
        <v>55842539</v>
      </c>
      <c r="G829" s="34" t="s">
        <v>440</v>
      </c>
      <c r="H829" s="34" t="s">
        <v>17716</v>
      </c>
      <c r="I829" t="s">
        <v>16953</v>
      </c>
      <c r="J829" t="s">
        <v>2341</v>
      </c>
      <c r="K829" t="s">
        <v>2342</v>
      </c>
      <c r="L829" t="s">
        <v>45</v>
      </c>
      <c r="M829" t="s">
        <v>2343</v>
      </c>
      <c r="N829" t="s">
        <v>204</v>
      </c>
      <c r="O829" t="s">
        <v>30</v>
      </c>
      <c r="P829" t="s">
        <v>32</v>
      </c>
      <c r="Q829" t="s">
        <v>33</v>
      </c>
      <c r="R829" t="s">
        <v>33</v>
      </c>
      <c r="S829" t="s">
        <v>33</v>
      </c>
      <c r="T829" t="s">
        <v>33</v>
      </c>
      <c r="U829" t="s">
        <v>33</v>
      </c>
      <c r="V829" t="s">
        <v>33</v>
      </c>
      <c r="W829" t="s">
        <v>33</v>
      </c>
    </row>
    <row r="830" spans="1:23" hidden="1">
      <c r="A830" t="s">
        <v>16893</v>
      </c>
      <c r="B830" t="s">
        <v>21</v>
      </c>
      <c r="C830" t="s">
        <v>22</v>
      </c>
      <c r="D830" s="47">
        <v>4711.6499999999996</v>
      </c>
      <c r="E830" t="s">
        <v>16954</v>
      </c>
      <c r="F830" t="str">
        <f t="shared" si="14"/>
        <v>25667285</v>
      </c>
      <c r="G830" s="34" t="s">
        <v>440</v>
      </c>
      <c r="H830" s="34" t="s">
        <v>17717</v>
      </c>
      <c r="I830" t="s">
        <v>2664</v>
      </c>
      <c r="J830" t="s">
        <v>410</v>
      </c>
      <c r="K830" t="s">
        <v>2665</v>
      </c>
      <c r="L830" t="s">
        <v>16955</v>
      </c>
      <c r="M830" t="s">
        <v>2666</v>
      </c>
      <c r="N830" t="s">
        <v>29</v>
      </c>
      <c r="O830" t="s">
        <v>30</v>
      </c>
      <c r="P830" t="s">
        <v>16956</v>
      </c>
      <c r="Q830" t="s">
        <v>32</v>
      </c>
      <c r="R830" t="s">
        <v>33</v>
      </c>
      <c r="S830" t="s">
        <v>33</v>
      </c>
      <c r="T830" t="s">
        <v>33</v>
      </c>
      <c r="U830" t="s">
        <v>33</v>
      </c>
      <c r="V830" t="s">
        <v>33</v>
      </c>
      <c r="W830" t="s">
        <v>33</v>
      </c>
    </row>
    <row r="831" spans="1:23" hidden="1">
      <c r="A831" t="s">
        <v>16893</v>
      </c>
      <c r="B831" t="s">
        <v>21</v>
      </c>
      <c r="C831" t="s">
        <v>22</v>
      </c>
      <c r="D831" s="47">
        <v>4614.07</v>
      </c>
      <c r="E831" t="s">
        <v>16957</v>
      </c>
      <c r="F831" t="str">
        <f t="shared" si="14"/>
        <v>53753929</v>
      </c>
      <c r="G831" s="34">
        <v>1160</v>
      </c>
      <c r="H831" s="34">
        <v>6539</v>
      </c>
      <c r="I831" t="s">
        <v>120</v>
      </c>
      <c r="J831" t="s">
        <v>50</v>
      </c>
      <c r="K831" t="s">
        <v>121</v>
      </c>
      <c r="L831" t="s">
        <v>80</v>
      </c>
      <c r="M831" t="s">
        <v>53</v>
      </c>
      <c r="N831" t="s">
        <v>47</v>
      </c>
      <c r="O831" t="s">
        <v>122</v>
      </c>
      <c r="P831" t="s">
        <v>16958</v>
      </c>
      <c r="Q831" t="s">
        <v>32</v>
      </c>
      <c r="R831" t="s">
        <v>33</v>
      </c>
      <c r="S831" t="s">
        <v>33</v>
      </c>
      <c r="T831" t="s">
        <v>33</v>
      </c>
      <c r="U831" t="s">
        <v>33</v>
      </c>
      <c r="V831" t="s">
        <v>33</v>
      </c>
      <c r="W831" t="s">
        <v>33</v>
      </c>
    </row>
    <row r="832" spans="1:23" hidden="1">
      <c r="A832" t="s">
        <v>16893</v>
      </c>
      <c r="B832" t="s">
        <v>21</v>
      </c>
      <c r="C832" t="s">
        <v>22</v>
      </c>
      <c r="D832" s="47">
        <v>3313.5</v>
      </c>
      <c r="E832" t="s">
        <v>16959</v>
      </c>
      <c r="F832" t="str">
        <f t="shared" si="14"/>
        <v>77165814</v>
      </c>
      <c r="G832" s="34" t="s">
        <v>1881</v>
      </c>
      <c r="H832" s="34" t="s">
        <v>16960</v>
      </c>
      <c r="I832" t="s">
        <v>1588</v>
      </c>
      <c r="J832" t="s">
        <v>1589</v>
      </c>
      <c r="K832" t="s">
        <v>1590</v>
      </c>
      <c r="L832" t="s">
        <v>1591</v>
      </c>
      <c r="M832" t="s">
        <v>1592</v>
      </c>
      <c r="N832" t="s">
        <v>204</v>
      </c>
      <c r="O832" t="s">
        <v>30</v>
      </c>
      <c r="P832" t="s">
        <v>32</v>
      </c>
      <c r="Q832" t="s">
        <v>33</v>
      </c>
      <c r="R832" t="s">
        <v>33</v>
      </c>
      <c r="S832" t="s">
        <v>33</v>
      </c>
      <c r="T832" t="s">
        <v>33</v>
      </c>
      <c r="U832" t="s">
        <v>33</v>
      </c>
      <c r="V832" t="s">
        <v>33</v>
      </c>
      <c r="W832" t="s">
        <v>33</v>
      </c>
    </row>
    <row r="833" spans="1:23" hidden="1">
      <c r="A833" t="s">
        <v>16893</v>
      </c>
      <c r="B833" t="s">
        <v>21</v>
      </c>
      <c r="C833" t="s">
        <v>22</v>
      </c>
      <c r="D833" s="47">
        <v>3172.5</v>
      </c>
      <c r="E833" t="s">
        <v>16961</v>
      </c>
      <c r="F833" t="str">
        <f t="shared" si="14"/>
        <v>27234194</v>
      </c>
      <c r="G833" s="34" t="s">
        <v>1064</v>
      </c>
      <c r="H833" s="34" t="s">
        <v>16962</v>
      </c>
      <c r="I833" t="s">
        <v>181</v>
      </c>
      <c r="J833" t="s">
        <v>182</v>
      </c>
      <c r="K833" t="s">
        <v>183</v>
      </c>
      <c r="L833" t="s">
        <v>184</v>
      </c>
      <c r="M833" t="s">
        <v>185</v>
      </c>
      <c r="N833" t="s">
        <v>47</v>
      </c>
      <c r="O833" t="s">
        <v>54</v>
      </c>
      <c r="P833" t="s">
        <v>32</v>
      </c>
      <c r="Q833" t="s">
        <v>33</v>
      </c>
      <c r="R833" t="s">
        <v>33</v>
      </c>
      <c r="S833" t="s">
        <v>33</v>
      </c>
      <c r="T833" t="s">
        <v>33</v>
      </c>
      <c r="U833" t="s">
        <v>33</v>
      </c>
      <c r="V833" t="s">
        <v>33</v>
      </c>
      <c r="W833" t="s">
        <v>33</v>
      </c>
    </row>
    <row r="834" spans="1:23" hidden="1">
      <c r="A834" t="s">
        <v>16893</v>
      </c>
      <c r="B834" t="s">
        <v>21</v>
      </c>
      <c r="C834" t="s">
        <v>22</v>
      </c>
      <c r="D834" s="47">
        <v>3164</v>
      </c>
      <c r="E834" t="s">
        <v>16963</v>
      </c>
      <c r="F834" t="str">
        <f t="shared" si="14"/>
        <v>57014242</v>
      </c>
      <c r="G834" s="34" t="s">
        <v>440</v>
      </c>
      <c r="H834" s="34" t="s">
        <v>17717</v>
      </c>
      <c r="I834" t="s">
        <v>5008</v>
      </c>
      <c r="J834" t="s">
        <v>5009</v>
      </c>
      <c r="K834" t="s">
        <v>5010</v>
      </c>
      <c r="L834" t="s">
        <v>45</v>
      </c>
      <c r="M834" t="s">
        <v>5011</v>
      </c>
      <c r="N834" t="s">
        <v>47</v>
      </c>
      <c r="O834" t="s">
        <v>30</v>
      </c>
      <c r="P834" t="s">
        <v>16964</v>
      </c>
      <c r="Q834" t="s">
        <v>32</v>
      </c>
      <c r="R834" t="s">
        <v>33</v>
      </c>
      <c r="S834" t="s">
        <v>33</v>
      </c>
      <c r="T834" t="s">
        <v>33</v>
      </c>
      <c r="U834" t="s">
        <v>33</v>
      </c>
      <c r="V834" t="s">
        <v>33</v>
      </c>
      <c r="W834" t="s">
        <v>33</v>
      </c>
    </row>
    <row r="835" spans="1:23" hidden="1">
      <c r="A835" t="s">
        <v>16893</v>
      </c>
      <c r="B835" t="s">
        <v>21</v>
      </c>
      <c r="C835" t="s">
        <v>22</v>
      </c>
      <c r="D835" s="47">
        <v>3120</v>
      </c>
      <c r="E835" t="s">
        <v>16965</v>
      </c>
      <c r="F835" t="str">
        <f t="shared" si="14"/>
        <v>25160939</v>
      </c>
      <c r="G835" s="32" t="s">
        <v>2243</v>
      </c>
      <c r="H835" s="32">
        <v>92297</v>
      </c>
      <c r="I835" t="s">
        <v>16966</v>
      </c>
      <c r="J835" t="s">
        <v>4234</v>
      </c>
      <c r="K835" t="s">
        <v>4235</v>
      </c>
      <c r="L835" t="s">
        <v>557</v>
      </c>
      <c r="M835" t="s">
        <v>4236</v>
      </c>
      <c r="N835" t="s">
        <v>29</v>
      </c>
      <c r="O835" t="s">
        <v>3785</v>
      </c>
      <c r="P835" t="s">
        <v>16967</v>
      </c>
      <c r="Q835" t="s">
        <v>32</v>
      </c>
      <c r="R835" t="s">
        <v>33</v>
      </c>
      <c r="S835" t="s">
        <v>33</v>
      </c>
      <c r="T835" t="s">
        <v>33</v>
      </c>
      <c r="U835" t="s">
        <v>33</v>
      </c>
      <c r="V835" t="s">
        <v>33</v>
      </c>
      <c r="W835" t="s">
        <v>33</v>
      </c>
    </row>
    <row r="836" spans="1:23" hidden="1">
      <c r="A836" t="s">
        <v>16893</v>
      </c>
      <c r="B836" t="s">
        <v>21</v>
      </c>
      <c r="C836" t="s">
        <v>22</v>
      </c>
      <c r="D836" s="47">
        <v>3000</v>
      </c>
      <c r="E836" t="s">
        <v>16968</v>
      </c>
      <c r="F836" t="str">
        <f t="shared" si="14"/>
        <v>16601757</v>
      </c>
      <c r="G836" s="34" t="s">
        <v>1063</v>
      </c>
      <c r="H836" s="34" t="s">
        <v>16969</v>
      </c>
      <c r="I836" t="s">
        <v>1126</v>
      </c>
      <c r="J836" t="s">
        <v>43</v>
      </c>
      <c r="K836" t="s">
        <v>16970</v>
      </c>
      <c r="L836" t="s">
        <v>45</v>
      </c>
      <c r="M836" t="s">
        <v>1128</v>
      </c>
      <c r="N836" t="s">
        <v>47</v>
      </c>
      <c r="O836" t="s">
        <v>30</v>
      </c>
      <c r="P836" t="s">
        <v>16971</v>
      </c>
      <c r="Q836" t="s">
        <v>32</v>
      </c>
      <c r="R836" t="s">
        <v>33</v>
      </c>
      <c r="S836" t="s">
        <v>33</v>
      </c>
      <c r="T836" t="s">
        <v>33</v>
      </c>
      <c r="U836" t="s">
        <v>33</v>
      </c>
      <c r="V836" t="s">
        <v>33</v>
      </c>
      <c r="W836" t="s">
        <v>33</v>
      </c>
    </row>
    <row r="837" spans="1:23" hidden="1">
      <c r="A837" t="s">
        <v>16893</v>
      </c>
      <c r="B837" t="s">
        <v>21</v>
      </c>
      <c r="C837" t="s">
        <v>22</v>
      </c>
      <c r="D837" s="47">
        <v>2946.55</v>
      </c>
      <c r="E837" t="s">
        <v>16972</v>
      </c>
      <c r="F837" t="str">
        <f t="shared" si="14"/>
        <v>53753926</v>
      </c>
      <c r="G837" s="32" t="s">
        <v>2243</v>
      </c>
      <c r="H837" s="32">
        <v>92297</v>
      </c>
      <c r="I837" t="s">
        <v>120</v>
      </c>
      <c r="J837" t="s">
        <v>50</v>
      </c>
      <c r="K837" t="s">
        <v>121</v>
      </c>
      <c r="L837" t="s">
        <v>80</v>
      </c>
      <c r="M837" t="s">
        <v>53</v>
      </c>
      <c r="N837" t="s">
        <v>47</v>
      </c>
      <c r="O837" t="s">
        <v>122</v>
      </c>
      <c r="P837" t="s">
        <v>16973</v>
      </c>
      <c r="Q837" t="s">
        <v>32</v>
      </c>
      <c r="R837" t="s">
        <v>33</v>
      </c>
      <c r="S837" t="s">
        <v>33</v>
      </c>
      <c r="T837" t="s">
        <v>33</v>
      </c>
      <c r="U837" t="s">
        <v>33</v>
      </c>
      <c r="V837" t="s">
        <v>33</v>
      </c>
      <c r="W837" t="s">
        <v>33</v>
      </c>
    </row>
    <row r="838" spans="1:23" hidden="1">
      <c r="A838" t="s">
        <v>16893</v>
      </c>
      <c r="B838" t="s">
        <v>21</v>
      </c>
      <c r="C838" t="s">
        <v>22</v>
      </c>
      <c r="D838" s="47">
        <v>2438.6</v>
      </c>
      <c r="E838" t="s">
        <v>16974</v>
      </c>
      <c r="F838" t="str">
        <f t="shared" si="14"/>
        <v>70163867</v>
      </c>
      <c r="G838" s="32" t="s">
        <v>2243</v>
      </c>
      <c r="H838" s="32">
        <v>92297</v>
      </c>
      <c r="I838" t="s">
        <v>561</v>
      </c>
      <c r="J838" t="s">
        <v>58</v>
      </c>
      <c r="K838" t="s">
        <v>3437</v>
      </c>
      <c r="L838" t="s">
        <v>194</v>
      </c>
      <c r="M838" t="s">
        <v>60</v>
      </c>
      <c r="N838" t="s">
        <v>29</v>
      </c>
      <c r="O838" t="s">
        <v>3438</v>
      </c>
      <c r="P838" t="s">
        <v>16975</v>
      </c>
      <c r="Q838" t="s">
        <v>32</v>
      </c>
      <c r="R838" t="s">
        <v>33</v>
      </c>
      <c r="S838" t="s">
        <v>33</v>
      </c>
      <c r="T838" t="s">
        <v>33</v>
      </c>
      <c r="U838" t="s">
        <v>33</v>
      </c>
      <c r="V838" t="s">
        <v>33</v>
      </c>
      <c r="W838" t="s">
        <v>33</v>
      </c>
    </row>
    <row r="839" spans="1:23" hidden="1">
      <c r="A839" t="s">
        <v>16893</v>
      </c>
      <c r="B839" t="s">
        <v>21</v>
      </c>
      <c r="C839" t="s">
        <v>22</v>
      </c>
      <c r="D839" s="47">
        <v>2049.13</v>
      </c>
      <c r="E839" t="s">
        <v>16976</v>
      </c>
      <c r="F839" t="str">
        <f t="shared" si="14"/>
        <v>53170514</v>
      </c>
      <c r="G839" s="34" t="s">
        <v>1051</v>
      </c>
      <c r="H839" s="34" t="s">
        <v>16977</v>
      </c>
      <c r="I839" t="s">
        <v>942</v>
      </c>
      <c r="J839" t="s">
        <v>943</v>
      </c>
      <c r="K839" t="s">
        <v>3312</v>
      </c>
      <c r="L839" t="s">
        <v>3313</v>
      </c>
      <c r="M839" t="s">
        <v>946</v>
      </c>
      <c r="N839" t="s">
        <v>204</v>
      </c>
      <c r="O839" t="s">
        <v>30</v>
      </c>
      <c r="P839" t="s">
        <v>32</v>
      </c>
      <c r="Q839" t="s">
        <v>33</v>
      </c>
      <c r="R839" t="s">
        <v>33</v>
      </c>
      <c r="S839" t="s">
        <v>33</v>
      </c>
      <c r="T839" t="s">
        <v>33</v>
      </c>
      <c r="U839" t="s">
        <v>33</v>
      </c>
      <c r="V839" t="s">
        <v>33</v>
      </c>
      <c r="W839" t="s">
        <v>33</v>
      </c>
    </row>
    <row r="840" spans="1:23" hidden="1">
      <c r="A840" t="s">
        <v>16893</v>
      </c>
      <c r="B840" t="s">
        <v>21</v>
      </c>
      <c r="C840" t="s">
        <v>22</v>
      </c>
      <c r="D840" s="47">
        <v>2358.33</v>
      </c>
      <c r="E840" t="s">
        <v>16978</v>
      </c>
      <c r="F840" t="str">
        <f t="shared" si="14"/>
        <v>30419060</v>
      </c>
      <c r="G840" s="34" t="s">
        <v>440</v>
      </c>
      <c r="H840" s="34" t="s">
        <v>17718</v>
      </c>
      <c r="I840" t="s">
        <v>12328</v>
      </c>
      <c r="J840" t="s">
        <v>229</v>
      </c>
      <c r="K840" t="s">
        <v>12329</v>
      </c>
      <c r="L840" t="s">
        <v>45</v>
      </c>
      <c r="M840" t="s">
        <v>12330</v>
      </c>
      <c r="N840" t="s">
        <v>204</v>
      </c>
      <c r="O840" t="s">
        <v>30</v>
      </c>
      <c r="P840" t="s">
        <v>32</v>
      </c>
      <c r="Q840" t="s">
        <v>33</v>
      </c>
      <c r="R840" t="s">
        <v>33</v>
      </c>
      <c r="S840" t="s">
        <v>33</v>
      </c>
      <c r="T840" t="s">
        <v>33</v>
      </c>
      <c r="U840" t="s">
        <v>33</v>
      </c>
      <c r="V840" t="s">
        <v>33</v>
      </c>
      <c r="W840" t="s">
        <v>33</v>
      </c>
    </row>
    <row r="841" spans="1:23" hidden="1">
      <c r="A841" t="s">
        <v>16893</v>
      </c>
      <c r="B841" t="s">
        <v>21</v>
      </c>
      <c r="C841" t="s">
        <v>22</v>
      </c>
      <c r="D841" s="47">
        <v>1700</v>
      </c>
      <c r="E841" t="s">
        <v>16979</v>
      </c>
      <c r="F841" t="str">
        <f t="shared" si="14"/>
        <v>28317769</v>
      </c>
      <c r="G841" s="34" t="s">
        <v>440</v>
      </c>
      <c r="H841" s="34" t="s">
        <v>16940</v>
      </c>
      <c r="I841" t="s">
        <v>24</v>
      </c>
      <c r="J841" t="s">
        <v>25</v>
      </c>
      <c r="K841" t="s">
        <v>16980</v>
      </c>
      <c r="L841" t="s">
        <v>27</v>
      </c>
      <c r="M841" t="s">
        <v>28</v>
      </c>
      <c r="N841" t="s">
        <v>29</v>
      </c>
      <c r="O841" t="s">
        <v>30</v>
      </c>
      <c r="P841" t="s">
        <v>16981</v>
      </c>
      <c r="Q841" t="s">
        <v>32</v>
      </c>
      <c r="R841" t="s">
        <v>33</v>
      </c>
      <c r="S841" t="s">
        <v>33</v>
      </c>
      <c r="T841" t="s">
        <v>33</v>
      </c>
      <c r="U841" t="s">
        <v>33</v>
      </c>
      <c r="V841" t="s">
        <v>33</v>
      </c>
      <c r="W841" t="s">
        <v>33</v>
      </c>
    </row>
    <row r="842" spans="1:23" hidden="1">
      <c r="A842" t="s">
        <v>16893</v>
      </c>
      <c r="B842" t="s">
        <v>21</v>
      </c>
      <c r="C842" t="s">
        <v>22</v>
      </c>
      <c r="D842" s="47">
        <v>1500</v>
      </c>
      <c r="E842" t="s">
        <v>16982</v>
      </c>
      <c r="F842" t="str">
        <f t="shared" si="14"/>
        <v>53893483</v>
      </c>
      <c r="G842" s="60" t="s">
        <v>1062</v>
      </c>
      <c r="H842" s="32">
        <v>11949</v>
      </c>
      <c r="I842" t="s">
        <v>1618</v>
      </c>
      <c r="J842" t="s">
        <v>50</v>
      </c>
      <c r="K842" t="s">
        <v>1619</v>
      </c>
      <c r="L842" t="s">
        <v>80</v>
      </c>
      <c r="M842" t="s">
        <v>53</v>
      </c>
      <c r="N842" t="s">
        <v>47</v>
      </c>
      <c r="O842" t="s">
        <v>81</v>
      </c>
      <c r="P842" t="s">
        <v>16983</v>
      </c>
      <c r="Q842" t="s">
        <v>32</v>
      </c>
      <c r="R842" t="s">
        <v>33</v>
      </c>
      <c r="S842" t="s">
        <v>33</v>
      </c>
      <c r="T842" t="s">
        <v>33</v>
      </c>
      <c r="U842" t="s">
        <v>33</v>
      </c>
      <c r="V842" t="s">
        <v>33</v>
      </c>
      <c r="W842" t="s">
        <v>33</v>
      </c>
    </row>
    <row r="843" spans="1:23" hidden="1">
      <c r="A843" t="s">
        <v>16893</v>
      </c>
      <c r="B843" t="s">
        <v>21</v>
      </c>
      <c r="C843" t="s">
        <v>22</v>
      </c>
      <c r="D843" s="47">
        <v>701.06</v>
      </c>
      <c r="E843" t="s">
        <v>16984</v>
      </c>
      <c r="F843" t="str">
        <f t="shared" si="14"/>
        <v>43519107</v>
      </c>
      <c r="G843" s="34" t="s">
        <v>440</v>
      </c>
      <c r="H843" s="34" t="s">
        <v>16985</v>
      </c>
      <c r="I843" t="s">
        <v>309</v>
      </c>
      <c r="J843" t="s">
        <v>310</v>
      </c>
      <c r="K843" t="s">
        <v>311</v>
      </c>
      <c r="L843" t="s">
        <v>80</v>
      </c>
      <c r="M843" t="s">
        <v>312</v>
      </c>
      <c r="N843" t="s">
        <v>47</v>
      </c>
      <c r="O843" t="s">
        <v>30</v>
      </c>
      <c r="P843" t="s">
        <v>32</v>
      </c>
      <c r="Q843" t="s">
        <v>33</v>
      </c>
      <c r="R843" t="s">
        <v>33</v>
      </c>
      <c r="S843" t="s">
        <v>33</v>
      </c>
      <c r="T843" t="s">
        <v>33</v>
      </c>
      <c r="U843" t="s">
        <v>33</v>
      </c>
      <c r="V843" t="s">
        <v>33</v>
      </c>
      <c r="W843" t="s">
        <v>33</v>
      </c>
    </row>
    <row r="844" spans="1:23" hidden="1">
      <c r="A844" t="s">
        <v>16893</v>
      </c>
      <c r="B844" t="s">
        <v>21</v>
      </c>
      <c r="C844" t="s">
        <v>22</v>
      </c>
      <c r="D844" s="47">
        <v>563.66999999999996</v>
      </c>
      <c r="E844" t="s">
        <v>16986</v>
      </c>
      <c r="F844" t="str">
        <f t="shared" si="14"/>
        <v>61473297</v>
      </c>
      <c r="G844" s="34" t="s">
        <v>2229</v>
      </c>
      <c r="H844" s="34" t="s">
        <v>3715</v>
      </c>
      <c r="I844" t="s">
        <v>2399</v>
      </c>
      <c r="J844" t="s">
        <v>2400</v>
      </c>
      <c r="K844" t="s">
        <v>16987</v>
      </c>
      <c r="L844" t="s">
        <v>27</v>
      </c>
      <c r="M844" t="s">
        <v>2402</v>
      </c>
      <c r="N844" t="s">
        <v>29</v>
      </c>
      <c r="O844" t="s">
        <v>30</v>
      </c>
      <c r="P844" t="s">
        <v>16988</v>
      </c>
      <c r="Q844" t="s">
        <v>32</v>
      </c>
      <c r="R844" t="s">
        <v>33</v>
      </c>
      <c r="S844" t="s">
        <v>33</v>
      </c>
      <c r="T844" t="s">
        <v>33</v>
      </c>
      <c r="U844" t="s">
        <v>33</v>
      </c>
      <c r="V844" t="s">
        <v>33</v>
      </c>
      <c r="W844" t="s">
        <v>33</v>
      </c>
    </row>
    <row r="845" spans="1:23" hidden="1">
      <c r="A845" t="s">
        <v>16893</v>
      </c>
      <c r="B845" t="s">
        <v>21</v>
      </c>
      <c r="C845" t="s">
        <v>22</v>
      </c>
      <c r="D845" s="47">
        <v>525.91</v>
      </c>
      <c r="E845" t="s">
        <v>16989</v>
      </c>
      <c r="F845" t="str">
        <f t="shared" si="14"/>
        <v>10570804</v>
      </c>
      <c r="G845" s="34" t="s">
        <v>1061</v>
      </c>
      <c r="H845" s="34" t="s">
        <v>16990</v>
      </c>
      <c r="I845" t="s">
        <v>1164</v>
      </c>
      <c r="J845" t="s">
        <v>43</v>
      </c>
      <c r="K845" t="s">
        <v>16991</v>
      </c>
      <c r="L845" t="s">
        <v>45</v>
      </c>
      <c r="M845" t="s">
        <v>1166</v>
      </c>
      <c r="N845" t="s">
        <v>47</v>
      </c>
      <c r="O845" t="s">
        <v>30</v>
      </c>
      <c r="P845" t="s">
        <v>16992</v>
      </c>
      <c r="Q845" t="s">
        <v>32</v>
      </c>
      <c r="R845" t="s">
        <v>33</v>
      </c>
      <c r="S845" t="s">
        <v>33</v>
      </c>
      <c r="T845" t="s">
        <v>33</v>
      </c>
      <c r="U845" t="s">
        <v>33</v>
      </c>
      <c r="V845" t="s">
        <v>33</v>
      </c>
      <c r="W845" t="s">
        <v>33</v>
      </c>
    </row>
    <row r="846" spans="1:23" hidden="1">
      <c r="A846" t="s">
        <v>16893</v>
      </c>
      <c r="B846" t="s">
        <v>21</v>
      </c>
      <c r="C846" t="s">
        <v>22</v>
      </c>
      <c r="D846" s="47">
        <v>475.07</v>
      </c>
      <c r="E846" t="s">
        <v>16993</v>
      </c>
      <c r="F846" t="str">
        <f t="shared" si="14"/>
        <v>28314505</v>
      </c>
      <c r="G846" s="54" t="s">
        <v>1890</v>
      </c>
      <c r="H846" s="54" t="s">
        <v>1889</v>
      </c>
      <c r="I846" t="s">
        <v>24</v>
      </c>
      <c r="J846" t="s">
        <v>25</v>
      </c>
      <c r="K846" t="s">
        <v>16994</v>
      </c>
      <c r="L846" t="s">
        <v>27</v>
      </c>
      <c r="M846" t="s">
        <v>28</v>
      </c>
      <c r="N846" t="s">
        <v>29</v>
      </c>
      <c r="O846" t="s">
        <v>30</v>
      </c>
      <c r="P846" t="s">
        <v>16995</v>
      </c>
      <c r="Q846" t="s">
        <v>32</v>
      </c>
      <c r="R846" t="s">
        <v>33</v>
      </c>
      <c r="S846" t="s">
        <v>33</v>
      </c>
      <c r="T846" t="s">
        <v>33</v>
      </c>
      <c r="U846" t="s">
        <v>33</v>
      </c>
      <c r="V846" t="s">
        <v>33</v>
      </c>
      <c r="W846" t="s">
        <v>33</v>
      </c>
    </row>
    <row r="847" spans="1:23" hidden="1">
      <c r="A847" t="s">
        <v>16893</v>
      </c>
      <c r="B847" t="s">
        <v>21</v>
      </c>
      <c r="C847" t="s">
        <v>22</v>
      </c>
      <c r="D847" s="47">
        <v>434.2</v>
      </c>
      <c r="E847" t="s">
        <v>16996</v>
      </c>
      <c r="F847" t="str">
        <f t="shared" si="14"/>
        <v>14367161</v>
      </c>
      <c r="G847" s="32" t="s">
        <v>2243</v>
      </c>
      <c r="H847" s="32">
        <v>92297</v>
      </c>
      <c r="I847" t="s">
        <v>16997</v>
      </c>
      <c r="J847" t="s">
        <v>229</v>
      </c>
      <c r="K847" t="s">
        <v>16998</v>
      </c>
      <c r="L847" t="s">
        <v>80</v>
      </c>
      <c r="M847" t="s">
        <v>1543</v>
      </c>
      <c r="N847" t="s">
        <v>47</v>
      </c>
      <c r="O847" t="s">
        <v>30</v>
      </c>
      <c r="P847" t="s">
        <v>16999</v>
      </c>
      <c r="Q847" t="s">
        <v>32</v>
      </c>
      <c r="R847" t="s">
        <v>33</v>
      </c>
      <c r="S847" t="s">
        <v>33</v>
      </c>
      <c r="T847" t="s">
        <v>33</v>
      </c>
      <c r="U847" t="s">
        <v>33</v>
      </c>
      <c r="V847" t="s">
        <v>33</v>
      </c>
      <c r="W847" t="s">
        <v>33</v>
      </c>
    </row>
    <row r="848" spans="1:23" hidden="1">
      <c r="A848" t="s">
        <v>16893</v>
      </c>
      <c r="B848" t="s">
        <v>21</v>
      </c>
      <c r="C848" t="s">
        <v>22</v>
      </c>
      <c r="D848" s="47">
        <v>414.22</v>
      </c>
      <c r="E848" t="s">
        <v>17000</v>
      </c>
      <c r="F848" t="str">
        <f t="shared" si="14"/>
        <v>82757935</v>
      </c>
      <c r="G848" s="32" t="s">
        <v>2243</v>
      </c>
      <c r="H848" s="32">
        <v>92297</v>
      </c>
      <c r="I848" t="s">
        <v>17001</v>
      </c>
      <c r="J848" t="s">
        <v>25</v>
      </c>
      <c r="K848" t="s">
        <v>2934</v>
      </c>
      <c r="L848" t="s">
        <v>80</v>
      </c>
      <c r="M848" t="s">
        <v>2935</v>
      </c>
      <c r="N848" t="s">
        <v>47</v>
      </c>
      <c r="O848" t="s">
        <v>30</v>
      </c>
      <c r="P848" t="s">
        <v>17002</v>
      </c>
      <c r="Q848" t="s">
        <v>32</v>
      </c>
      <c r="R848" t="s">
        <v>33</v>
      </c>
      <c r="S848" t="s">
        <v>33</v>
      </c>
      <c r="T848" t="s">
        <v>33</v>
      </c>
      <c r="U848" t="s">
        <v>33</v>
      </c>
      <c r="V848" t="s">
        <v>33</v>
      </c>
      <c r="W848" t="s">
        <v>33</v>
      </c>
    </row>
    <row r="849" spans="1:23" hidden="1">
      <c r="A849" t="s">
        <v>16893</v>
      </c>
      <c r="B849" t="s">
        <v>21</v>
      </c>
      <c r="C849" t="s">
        <v>22</v>
      </c>
      <c r="D849" s="47">
        <v>352.05</v>
      </c>
      <c r="E849" t="s">
        <v>17003</v>
      </c>
      <c r="F849" t="str">
        <f t="shared" si="14"/>
        <v>28314415</v>
      </c>
      <c r="G849" s="54" t="s">
        <v>1890</v>
      </c>
      <c r="H849" s="54" t="s">
        <v>1889</v>
      </c>
      <c r="I849" t="s">
        <v>24</v>
      </c>
      <c r="J849" t="s">
        <v>25</v>
      </c>
      <c r="K849" t="s">
        <v>17004</v>
      </c>
      <c r="L849" t="s">
        <v>27</v>
      </c>
      <c r="M849" t="s">
        <v>28</v>
      </c>
      <c r="N849" t="s">
        <v>29</v>
      </c>
      <c r="O849" t="s">
        <v>30</v>
      </c>
      <c r="P849" t="s">
        <v>17005</v>
      </c>
      <c r="Q849" t="s">
        <v>32</v>
      </c>
      <c r="R849" t="s">
        <v>33</v>
      </c>
      <c r="S849" t="s">
        <v>33</v>
      </c>
      <c r="T849" t="s">
        <v>33</v>
      </c>
      <c r="U849" t="s">
        <v>33</v>
      </c>
      <c r="V849" t="s">
        <v>33</v>
      </c>
      <c r="W849" t="s">
        <v>33</v>
      </c>
    </row>
    <row r="850" spans="1:23" hidden="1">
      <c r="A850" t="s">
        <v>16893</v>
      </c>
      <c r="B850" t="s">
        <v>21</v>
      </c>
      <c r="C850" t="s">
        <v>22</v>
      </c>
      <c r="D850" s="47">
        <v>279.07</v>
      </c>
      <c r="E850" t="s">
        <v>17006</v>
      </c>
      <c r="F850" t="str">
        <f t="shared" si="14"/>
        <v>29505708</v>
      </c>
      <c r="G850" s="32">
        <v>4700</v>
      </c>
      <c r="H850" s="32">
        <v>14657</v>
      </c>
      <c r="I850" t="s">
        <v>17007</v>
      </c>
      <c r="J850" t="s">
        <v>25</v>
      </c>
      <c r="K850" t="s">
        <v>17008</v>
      </c>
      <c r="L850" t="s">
        <v>770</v>
      </c>
      <c r="M850" t="s">
        <v>771</v>
      </c>
      <c r="N850" t="s">
        <v>47</v>
      </c>
      <c r="O850" t="s">
        <v>30</v>
      </c>
      <c r="P850" t="s">
        <v>32</v>
      </c>
      <c r="Q850" t="s">
        <v>33</v>
      </c>
      <c r="R850" t="s">
        <v>33</v>
      </c>
      <c r="S850" t="s">
        <v>33</v>
      </c>
      <c r="T850" t="s">
        <v>33</v>
      </c>
      <c r="U850" t="s">
        <v>33</v>
      </c>
      <c r="V850" t="s">
        <v>33</v>
      </c>
      <c r="W850" t="s">
        <v>33</v>
      </c>
    </row>
    <row r="851" spans="1:23" hidden="1">
      <c r="A851" t="s">
        <v>16893</v>
      </c>
      <c r="B851" t="s">
        <v>21</v>
      </c>
      <c r="C851" t="s">
        <v>22</v>
      </c>
      <c r="D851" s="47">
        <v>166.44</v>
      </c>
      <c r="E851" t="s">
        <v>17009</v>
      </c>
      <c r="F851" t="str">
        <f t="shared" si="14"/>
        <v>28318732</v>
      </c>
      <c r="G851" s="32">
        <v>6400</v>
      </c>
      <c r="H851" s="32">
        <v>47395</v>
      </c>
      <c r="I851" t="s">
        <v>24</v>
      </c>
      <c r="J851" t="s">
        <v>25</v>
      </c>
      <c r="K851" t="s">
        <v>17010</v>
      </c>
      <c r="L851" t="s">
        <v>27</v>
      </c>
      <c r="M851" t="s">
        <v>28</v>
      </c>
      <c r="N851" t="s">
        <v>29</v>
      </c>
      <c r="O851" t="s">
        <v>30</v>
      </c>
      <c r="P851" t="s">
        <v>17011</v>
      </c>
      <c r="Q851" t="s">
        <v>32</v>
      </c>
      <c r="R851" t="s">
        <v>33</v>
      </c>
      <c r="S851" t="s">
        <v>33</v>
      </c>
      <c r="T851" t="s">
        <v>33</v>
      </c>
      <c r="U851" t="s">
        <v>33</v>
      </c>
      <c r="V851" t="s">
        <v>33</v>
      </c>
      <c r="W851" t="s">
        <v>33</v>
      </c>
    </row>
    <row r="852" spans="1:23" hidden="1">
      <c r="A852" t="s">
        <v>16893</v>
      </c>
      <c r="B852" t="s">
        <v>21</v>
      </c>
      <c r="C852" t="s">
        <v>22</v>
      </c>
      <c r="D852" s="47">
        <v>108</v>
      </c>
      <c r="E852" t="s">
        <v>17012</v>
      </c>
      <c r="F852" t="str">
        <f t="shared" si="14"/>
        <v>08857149</v>
      </c>
      <c r="G852" s="32" t="s">
        <v>2243</v>
      </c>
      <c r="H852" s="32">
        <v>92297</v>
      </c>
      <c r="I852" t="s">
        <v>788</v>
      </c>
      <c r="J852" t="s">
        <v>789</v>
      </c>
      <c r="K852" t="s">
        <v>17013</v>
      </c>
      <c r="L852" t="s">
        <v>80</v>
      </c>
      <c r="M852" t="s">
        <v>791</v>
      </c>
      <c r="N852" t="s">
        <v>47</v>
      </c>
      <c r="O852" t="s">
        <v>30</v>
      </c>
      <c r="P852" t="s">
        <v>32</v>
      </c>
      <c r="Q852" t="s">
        <v>33</v>
      </c>
      <c r="R852" t="s">
        <v>33</v>
      </c>
      <c r="S852" t="s">
        <v>33</v>
      </c>
      <c r="T852" t="s">
        <v>33</v>
      </c>
      <c r="U852" t="s">
        <v>33</v>
      </c>
      <c r="V852" t="s">
        <v>33</v>
      </c>
      <c r="W852" t="s">
        <v>33</v>
      </c>
    </row>
    <row r="853" spans="1:23" hidden="1">
      <c r="A853" t="s">
        <v>16893</v>
      </c>
      <c r="B853" t="s">
        <v>21</v>
      </c>
      <c r="C853" t="s">
        <v>22</v>
      </c>
      <c r="D853" s="47">
        <v>41.68</v>
      </c>
      <c r="E853" t="s">
        <v>17014</v>
      </c>
      <c r="F853" t="str">
        <f t="shared" si="14"/>
        <v>28318750</v>
      </c>
      <c r="G853" s="32">
        <v>6400</v>
      </c>
      <c r="H853" s="32">
        <v>47395</v>
      </c>
      <c r="I853" t="s">
        <v>24</v>
      </c>
      <c r="J853" t="s">
        <v>25</v>
      </c>
      <c r="K853" t="s">
        <v>17015</v>
      </c>
      <c r="L853" t="s">
        <v>27</v>
      </c>
      <c r="M853" t="s">
        <v>28</v>
      </c>
      <c r="N853" t="s">
        <v>29</v>
      </c>
      <c r="O853" t="s">
        <v>30</v>
      </c>
      <c r="P853" t="s">
        <v>17016</v>
      </c>
      <c r="Q853" t="s">
        <v>32</v>
      </c>
      <c r="R853" t="s">
        <v>33</v>
      </c>
      <c r="S853" t="s">
        <v>33</v>
      </c>
      <c r="T853" t="s">
        <v>33</v>
      </c>
      <c r="U853" t="s">
        <v>33</v>
      </c>
      <c r="V853" t="s">
        <v>33</v>
      </c>
      <c r="W853" t="s">
        <v>33</v>
      </c>
    </row>
    <row r="854" spans="1:23" hidden="1">
      <c r="A854" t="s">
        <v>16893</v>
      </c>
      <c r="B854" t="s">
        <v>21</v>
      </c>
      <c r="C854" t="s">
        <v>22</v>
      </c>
      <c r="D854" s="47">
        <v>41.62</v>
      </c>
      <c r="E854" t="s">
        <v>17017</v>
      </c>
      <c r="F854" t="str">
        <f t="shared" si="14"/>
        <v>28318777</v>
      </c>
      <c r="G854" s="32">
        <v>6400</v>
      </c>
      <c r="H854" s="32">
        <v>47395</v>
      </c>
      <c r="I854" t="s">
        <v>24</v>
      </c>
      <c r="J854" t="s">
        <v>25</v>
      </c>
      <c r="K854" t="s">
        <v>17018</v>
      </c>
      <c r="L854" t="s">
        <v>27</v>
      </c>
      <c r="M854" t="s">
        <v>28</v>
      </c>
      <c r="N854" t="s">
        <v>29</v>
      </c>
      <c r="O854" t="s">
        <v>30</v>
      </c>
      <c r="P854" t="s">
        <v>17019</v>
      </c>
      <c r="Q854" t="s">
        <v>32</v>
      </c>
      <c r="R854" t="s">
        <v>33</v>
      </c>
      <c r="S854" t="s">
        <v>33</v>
      </c>
      <c r="T854" t="s">
        <v>33</v>
      </c>
      <c r="U854" t="s">
        <v>33</v>
      </c>
      <c r="V854" t="s">
        <v>33</v>
      </c>
      <c r="W854" t="s">
        <v>33</v>
      </c>
    </row>
    <row r="855" spans="1:23" hidden="1">
      <c r="A855" t="s">
        <v>16893</v>
      </c>
      <c r="B855" t="s">
        <v>21</v>
      </c>
      <c r="C855" t="s">
        <v>22</v>
      </c>
      <c r="D855" s="47">
        <v>20.85</v>
      </c>
      <c r="E855" t="s">
        <v>17020</v>
      </c>
      <c r="F855" t="str">
        <f t="shared" si="14"/>
        <v>28318786</v>
      </c>
      <c r="G855" s="32">
        <v>6400</v>
      </c>
      <c r="H855" s="32">
        <v>47395</v>
      </c>
      <c r="I855" t="s">
        <v>24</v>
      </c>
      <c r="J855" t="s">
        <v>25</v>
      </c>
      <c r="K855" t="s">
        <v>17021</v>
      </c>
      <c r="L855" t="s">
        <v>27</v>
      </c>
      <c r="M855" t="s">
        <v>28</v>
      </c>
      <c r="N855" t="s">
        <v>29</v>
      </c>
      <c r="O855" t="s">
        <v>30</v>
      </c>
      <c r="P855" t="s">
        <v>17022</v>
      </c>
      <c r="Q855" t="s">
        <v>32</v>
      </c>
      <c r="R855" t="s">
        <v>33</v>
      </c>
      <c r="S855" t="s">
        <v>33</v>
      </c>
      <c r="T855" t="s">
        <v>33</v>
      </c>
      <c r="U855" t="s">
        <v>33</v>
      </c>
      <c r="V855" t="s">
        <v>33</v>
      </c>
      <c r="W855" t="s">
        <v>33</v>
      </c>
    </row>
    <row r="856" spans="1:23" hidden="1">
      <c r="A856" t="s">
        <v>16893</v>
      </c>
      <c r="B856" t="s">
        <v>21</v>
      </c>
      <c r="C856" t="s">
        <v>256</v>
      </c>
      <c r="D856" s="47">
        <v>500000</v>
      </c>
      <c r="E856" t="s">
        <v>17023</v>
      </c>
      <c r="F856" t="str">
        <f t="shared" si="14"/>
        <v>22021298</v>
      </c>
      <c r="G856" s="34" t="s">
        <v>3128</v>
      </c>
      <c r="H856" s="34" t="s">
        <v>17719</v>
      </c>
      <c r="I856" t="s">
        <v>17024</v>
      </c>
      <c r="J856" t="s">
        <v>17023</v>
      </c>
      <c r="K856" t="s">
        <v>17025</v>
      </c>
      <c r="L856" t="s">
        <v>17026</v>
      </c>
      <c r="M856" t="s">
        <v>17027</v>
      </c>
      <c r="N856" t="s">
        <v>17028</v>
      </c>
      <c r="O856" t="s">
        <v>17029</v>
      </c>
      <c r="P856" t="s">
        <v>17030</v>
      </c>
      <c r="Q856" t="s">
        <v>17031</v>
      </c>
      <c r="R856" t="s">
        <v>33</v>
      </c>
      <c r="S856" t="s">
        <v>33</v>
      </c>
      <c r="T856" t="s">
        <v>33</v>
      </c>
      <c r="U856" t="s">
        <v>33</v>
      </c>
      <c r="V856" t="s">
        <v>33</v>
      </c>
      <c r="W856" t="s">
        <v>33</v>
      </c>
    </row>
    <row r="857" spans="1:23" hidden="1">
      <c r="A857" t="s">
        <v>16893</v>
      </c>
      <c r="B857" t="s">
        <v>21</v>
      </c>
      <c r="C857" t="s">
        <v>243</v>
      </c>
      <c r="D857" s="47">
        <v>17590</v>
      </c>
      <c r="E857" t="s">
        <v>17032</v>
      </c>
      <c r="F857" t="str">
        <f t="shared" si="14"/>
        <v>22034730</v>
      </c>
      <c r="G857" s="34" t="s">
        <v>1058</v>
      </c>
      <c r="H857" s="34" t="s">
        <v>4117</v>
      </c>
      <c r="I857" t="s">
        <v>17033</v>
      </c>
      <c r="J857" t="s">
        <v>17032</v>
      </c>
      <c r="K857" t="s">
        <v>17034</v>
      </c>
      <c r="L857" t="s">
        <v>17035</v>
      </c>
      <c r="M857" t="s">
        <v>17036</v>
      </c>
      <c r="N857" t="s">
        <v>17037</v>
      </c>
      <c r="O857" t="s">
        <v>17038</v>
      </c>
      <c r="P857" t="s">
        <v>17039</v>
      </c>
      <c r="Q857" t="s">
        <v>17040</v>
      </c>
      <c r="R857" t="s">
        <v>33</v>
      </c>
      <c r="S857" t="s">
        <v>33</v>
      </c>
      <c r="T857" t="s">
        <v>33</v>
      </c>
      <c r="U857" t="s">
        <v>33</v>
      </c>
      <c r="V857" t="s">
        <v>33</v>
      </c>
      <c r="W857" t="s">
        <v>33</v>
      </c>
    </row>
    <row r="858" spans="1:23" hidden="1">
      <c r="A858" t="s">
        <v>16893</v>
      </c>
      <c r="B858" t="s">
        <v>21</v>
      </c>
      <c r="C858" t="s">
        <v>243</v>
      </c>
      <c r="D858" s="47">
        <v>599</v>
      </c>
      <c r="E858" t="s">
        <v>17041</v>
      </c>
      <c r="F858" t="str">
        <f t="shared" si="14"/>
        <v>22009717</v>
      </c>
      <c r="G858" s="34" t="s">
        <v>2239</v>
      </c>
      <c r="H858" s="34" t="s">
        <v>17042</v>
      </c>
      <c r="I858" t="s">
        <v>17043</v>
      </c>
      <c r="J858" t="s">
        <v>17041</v>
      </c>
      <c r="K858" t="s">
        <v>17044</v>
      </c>
      <c r="L858" t="s">
        <v>17045</v>
      </c>
      <c r="M858" t="s">
        <v>17046</v>
      </c>
      <c r="N858" t="s">
        <v>17047</v>
      </c>
      <c r="O858" t="s">
        <v>17048</v>
      </c>
      <c r="P858" t="s">
        <v>17049</v>
      </c>
      <c r="Q858" t="s">
        <v>17050</v>
      </c>
      <c r="R858" t="s">
        <v>33</v>
      </c>
      <c r="S858" t="s">
        <v>33</v>
      </c>
      <c r="T858" t="s">
        <v>33</v>
      </c>
      <c r="U858" t="s">
        <v>33</v>
      </c>
      <c r="V858" t="s">
        <v>33</v>
      </c>
      <c r="W858" t="s">
        <v>33</v>
      </c>
    </row>
    <row r="859" spans="1:23" hidden="1">
      <c r="A859" t="s">
        <v>16893</v>
      </c>
      <c r="B859" t="s">
        <v>21</v>
      </c>
      <c r="C859" t="s">
        <v>243</v>
      </c>
      <c r="D859" s="47">
        <v>668331</v>
      </c>
      <c r="E859" t="s">
        <v>17051</v>
      </c>
      <c r="F859" t="str">
        <f t="shared" si="14"/>
        <v>22041992</v>
      </c>
      <c r="G859" s="34" t="s">
        <v>440</v>
      </c>
      <c r="H859" s="34" t="s">
        <v>17052</v>
      </c>
      <c r="I859" t="s">
        <v>17053</v>
      </c>
      <c r="J859" t="s">
        <v>17051</v>
      </c>
      <c r="K859" t="s">
        <v>17054</v>
      </c>
      <c r="L859" t="s">
        <v>17055</v>
      </c>
      <c r="M859" t="s">
        <v>17056</v>
      </c>
      <c r="N859" t="s">
        <v>17057</v>
      </c>
      <c r="O859" t="s">
        <v>17058</v>
      </c>
      <c r="P859" t="s">
        <v>17059</v>
      </c>
      <c r="Q859" t="s">
        <v>33</v>
      </c>
      <c r="R859" t="s">
        <v>33</v>
      </c>
      <c r="S859" t="s">
        <v>33</v>
      </c>
      <c r="T859" t="s">
        <v>33</v>
      </c>
      <c r="U859" t="s">
        <v>33</v>
      </c>
      <c r="V859" t="s">
        <v>33</v>
      </c>
      <c r="W859" t="s">
        <v>33</v>
      </c>
    </row>
    <row r="860" spans="1:23" hidden="1">
      <c r="A860" t="s">
        <v>16893</v>
      </c>
      <c r="B860" t="s">
        <v>21</v>
      </c>
      <c r="C860" t="s">
        <v>22</v>
      </c>
      <c r="D860" s="47">
        <v>650</v>
      </c>
      <c r="E860" t="s">
        <v>17060</v>
      </c>
      <c r="F860" t="str">
        <f t="shared" si="14"/>
        <v>27463133</v>
      </c>
      <c r="G860" s="34" t="s">
        <v>440</v>
      </c>
      <c r="H860" s="34" t="s">
        <v>18501</v>
      </c>
      <c r="I860" t="s">
        <v>17061</v>
      </c>
      <c r="J860" t="s">
        <v>17062</v>
      </c>
      <c r="K860" t="s">
        <v>17063</v>
      </c>
      <c r="L860" t="s">
        <v>45</v>
      </c>
      <c r="M860" t="s">
        <v>4337</v>
      </c>
      <c r="N860" t="s">
        <v>47</v>
      </c>
      <c r="O860" t="s">
        <v>30</v>
      </c>
      <c r="P860" t="s">
        <v>17064</v>
      </c>
      <c r="Q860" t="s">
        <v>32</v>
      </c>
      <c r="R860" t="s">
        <v>33</v>
      </c>
      <c r="S860" t="s">
        <v>33</v>
      </c>
      <c r="T860" t="s">
        <v>33</v>
      </c>
      <c r="U860" t="s">
        <v>33</v>
      </c>
      <c r="V860" t="s">
        <v>33</v>
      </c>
      <c r="W860" t="s">
        <v>33</v>
      </c>
    </row>
    <row r="861" spans="1:23" hidden="1">
      <c r="A861" t="s">
        <v>17065</v>
      </c>
      <c r="B861" t="s">
        <v>21</v>
      </c>
      <c r="C861" t="s">
        <v>22</v>
      </c>
      <c r="D861" s="47">
        <v>8266439.46</v>
      </c>
      <c r="E861" t="s">
        <v>17066</v>
      </c>
      <c r="F861" t="str">
        <f t="shared" si="14"/>
        <v>22444678</v>
      </c>
      <c r="G861" s="34" t="s">
        <v>1062</v>
      </c>
      <c r="H861" s="34" t="s">
        <v>17067</v>
      </c>
      <c r="I861" t="s">
        <v>24</v>
      </c>
      <c r="J861" t="s">
        <v>25</v>
      </c>
      <c r="K861" t="s">
        <v>17068</v>
      </c>
      <c r="L861" t="s">
        <v>27</v>
      </c>
      <c r="M861" t="s">
        <v>28</v>
      </c>
      <c r="N861" t="s">
        <v>29</v>
      </c>
      <c r="O861" t="s">
        <v>30</v>
      </c>
      <c r="P861" t="s">
        <v>17069</v>
      </c>
      <c r="Q861" t="s">
        <v>32</v>
      </c>
      <c r="R861" t="s">
        <v>33</v>
      </c>
      <c r="S861" t="s">
        <v>33</v>
      </c>
      <c r="T861" t="s">
        <v>33</v>
      </c>
      <c r="U861" t="s">
        <v>33</v>
      </c>
      <c r="V861" t="s">
        <v>33</v>
      </c>
      <c r="W861" t="s">
        <v>33</v>
      </c>
    </row>
    <row r="862" spans="1:23" hidden="1">
      <c r="A862" t="s">
        <v>17065</v>
      </c>
      <c r="B862" t="s">
        <v>21</v>
      </c>
      <c r="C862" t="s">
        <v>22</v>
      </c>
      <c r="D862" s="47">
        <v>178000</v>
      </c>
      <c r="E862" t="s">
        <v>17070</v>
      </c>
      <c r="F862" t="str">
        <f t="shared" si="14"/>
        <v>22447708</v>
      </c>
      <c r="G862" s="34" t="s">
        <v>440</v>
      </c>
      <c r="H862" s="34" t="s">
        <v>17071</v>
      </c>
      <c r="I862" t="s">
        <v>24</v>
      </c>
      <c r="J862" t="s">
        <v>25</v>
      </c>
      <c r="K862" t="s">
        <v>17072</v>
      </c>
      <c r="L862" t="s">
        <v>27</v>
      </c>
      <c r="M862" t="s">
        <v>28</v>
      </c>
      <c r="N862" t="s">
        <v>29</v>
      </c>
      <c r="O862" t="s">
        <v>30</v>
      </c>
      <c r="P862" t="s">
        <v>17073</v>
      </c>
      <c r="Q862" t="s">
        <v>32</v>
      </c>
      <c r="R862" t="s">
        <v>33</v>
      </c>
      <c r="S862" t="s">
        <v>33</v>
      </c>
      <c r="T862" t="s">
        <v>33</v>
      </c>
      <c r="U862" t="s">
        <v>33</v>
      </c>
      <c r="V862" t="s">
        <v>33</v>
      </c>
      <c r="W862" t="s">
        <v>33</v>
      </c>
    </row>
    <row r="863" spans="1:23" hidden="1">
      <c r="A863" t="s">
        <v>17065</v>
      </c>
      <c r="B863" t="s">
        <v>21</v>
      </c>
      <c r="C863" t="s">
        <v>22</v>
      </c>
      <c r="D863" s="47">
        <v>115645</v>
      </c>
      <c r="E863" t="s">
        <v>17074</v>
      </c>
      <c r="F863" t="str">
        <f t="shared" si="14"/>
        <v>22445821</v>
      </c>
      <c r="G863" s="34" t="s">
        <v>440</v>
      </c>
      <c r="H863" s="34" t="s">
        <v>17071</v>
      </c>
      <c r="I863" t="s">
        <v>24</v>
      </c>
      <c r="J863" t="s">
        <v>25</v>
      </c>
      <c r="K863" t="s">
        <v>17075</v>
      </c>
      <c r="L863" t="s">
        <v>27</v>
      </c>
      <c r="M863" t="s">
        <v>28</v>
      </c>
      <c r="N863" t="s">
        <v>29</v>
      </c>
      <c r="O863" t="s">
        <v>30</v>
      </c>
      <c r="P863" t="s">
        <v>17076</v>
      </c>
      <c r="Q863" t="s">
        <v>32</v>
      </c>
      <c r="R863" t="s">
        <v>33</v>
      </c>
      <c r="S863" t="s">
        <v>33</v>
      </c>
      <c r="T863" t="s">
        <v>33</v>
      </c>
      <c r="U863" t="s">
        <v>33</v>
      </c>
      <c r="V863" t="s">
        <v>33</v>
      </c>
      <c r="W863" t="s">
        <v>33</v>
      </c>
    </row>
    <row r="864" spans="1:23" hidden="1">
      <c r="A864" t="s">
        <v>17065</v>
      </c>
      <c r="B864" t="s">
        <v>21</v>
      </c>
      <c r="C864" t="s">
        <v>22</v>
      </c>
      <c r="D864" s="47">
        <v>86064.5</v>
      </c>
      <c r="E864" t="s">
        <v>17077</v>
      </c>
      <c r="F864" t="str">
        <f t="shared" si="14"/>
        <v>22447672</v>
      </c>
      <c r="G864" s="34" t="s">
        <v>440</v>
      </c>
      <c r="H864" s="34" t="s">
        <v>17071</v>
      </c>
      <c r="I864" t="s">
        <v>24</v>
      </c>
      <c r="J864" t="s">
        <v>25</v>
      </c>
      <c r="K864" t="s">
        <v>17078</v>
      </c>
      <c r="L864" t="s">
        <v>27</v>
      </c>
      <c r="M864" t="s">
        <v>28</v>
      </c>
      <c r="N864" t="s">
        <v>29</v>
      </c>
      <c r="O864" t="s">
        <v>30</v>
      </c>
      <c r="P864" t="s">
        <v>17079</v>
      </c>
      <c r="Q864" t="s">
        <v>32</v>
      </c>
      <c r="R864" t="s">
        <v>33</v>
      </c>
      <c r="S864" t="s">
        <v>33</v>
      </c>
      <c r="T864" t="s">
        <v>33</v>
      </c>
      <c r="U864" t="s">
        <v>33</v>
      </c>
      <c r="V864" t="s">
        <v>33</v>
      </c>
      <c r="W864" t="s">
        <v>33</v>
      </c>
    </row>
    <row r="865" spans="1:23" hidden="1">
      <c r="A865" t="s">
        <v>17065</v>
      </c>
      <c r="B865" t="s">
        <v>21</v>
      </c>
      <c r="C865" t="s">
        <v>22</v>
      </c>
      <c r="D865" s="47">
        <v>82276.759999999995</v>
      </c>
      <c r="E865" t="s">
        <v>2480</v>
      </c>
      <c r="F865" t="str">
        <f t="shared" si="14"/>
        <v>81000036</v>
      </c>
      <c r="G865" s="34" t="s">
        <v>440</v>
      </c>
      <c r="H865" s="34" t="s">
        <v>14151</v>
      </c>
      <c r="I865" t="s">
        <v>680</v>
      </c>
      <c r="J865" t="s">
        <v>410</v>
      </c>
      <c r="K865" t="s">
        <v>405</v>
      </c>
      <c r="L865" t="s">
        <v>194</v>
      </c>
      <c r="M865" t="s">
        <v>681</v>
      </c>
      <c r="N865" t="s">
        <v>29</v>
      </c>
      <c r="O865" t="s">
        <v>30</v>
      </c>
      <c r="P865" t="s">
        <v>17080</v>
      </c>
      <c r="Q865" t="s">
        <v>32</v>
      </c>
      <c r="R865" t="s">
        <v>33</v>
      </c>
      <c r="S865" t="s">
        <v>33</v>
      </c>
      <c r="T865" t="s">
        <v>33</v>
      </c>
      <c r="U865" t="s">
        <v>33</v>
      </c>
      <c r="V865" t="s">
        <v>33</v>
      </c>
      <c r="W865" t="s">
        <v>33</v>
      </c>
    </row>
    <row r="866" spans="1:23" hidden="1">
      <c r="A866" t="s">
        <v>17065</v>
      </c>
      <c r="B866" t="s">
        <v>21</v>
      </c>
      <c r="C866" t="s">
        <v>22</v>
      </c>
      <c r="D866" s="47">
        <v>80642</v>
      </c>
      <c r="E866" t="s">
        <v>17081</v>
      </c>
      <c r="F866" t="str">
        <f t="shared" si="14"/>
        <v>22447717</v>
      </c>
      <c r="G866" s="34" t="s">
        <v>440</v>
      </c>
      <c r="H866" s="34" t="s">
        <v>17071</v>
      </c>
      <c r="I866" t="s">
        <v>24</v>
      </c>
      <c r="J866" t="s">
        <v>25</v>
      </c>
      <c r="K866" t="s">
        <v>17082</v>
      </c>
      <c r="L866" t="s">
        <v>27</v>
      </c>
      <c r="M866" t="s">
        <v>28</v>
      </c>
      <c r="N866" t="s">
        <v>29</v>
      </c>
      <c r="O866" t="s">
        <v>30</v>
      </c>
      <c r="P866" t="s">
        <v>17083</v>
      </c>
      <c r="Q866" t="s">
        <v>32</v>
      </c>
      <c r="R866" t="s">
        <v>33</v>
      </c>
      <c r="S866" t="s">
        <v>33</v>
      </c>
      <c r="T866" t="s">
        <v>33</v>
      </c>
      <c r="U866" t="s">
        <v>33</v>
      </c>
      <c r="V866" t="s">
        <v>33</v>
      </c>
      <c r="W866" t="s">
        <v>33</v>
      </c>
    </row>
    <row r="867" spans="1:23" hidden="1">
      <c r="A867" t="s">
        <v>17065</v>
      </c>
      <c r="B867" t="s">
        <v>21</v>
      </c>
      <c r="C867" t="s">
        <v>22</v>
      </c>
      <c r="D867" s="47">
        <v>76064.23</v>
      </c>
      <c r="E867" t="s">
        <v>17084</v>
      </c>
      <c r="F867" t="str">
        <f t="shared" si="14"/>
        <v>66082653</v>
      </c>
      <c r="G867" s="34" t="s">
        <v>440</v>
      </c>
      <c r="H867" s="34" t="s">
        <v>17071</v>
      </c>
      <c r="I867" t="s">
        <v>1171</v>
      </c>
      <c r="J867" t="s">
        <v>17085</v>
      </c>
      <c r="K867" t="s">
        <v>17086</v>
      </c>
      <c r="L867" t="s">
        <v>45</v>
      </c>
      <c r="M867" t="s">
        <v>1174</v>
      </c>
      <c r="N867" t="s">
        <v>47</v>
      </c>
      <c r="O867" t="s">
        <v>30</v>
      </c>
      <c r="P867" t="s">
        <v>17087</v>
      </c>
      <c r="Q867" t="s">
        <v>32</v>
      </c>
      <c r="R867" t="s">
        <v>33</v>
      </c>
      <c r="S867" t="s">
        <v>33</v>
      </c>
      <c r="T867" t="s">
        <v>33</v>
      </c>
      <c r="U867" t="s">
        <v>33</v>
      </c>
      <c r="V867" t="s">
        <v>33</v>
      </c>
      <c r="W867" t="s">
        <v>33</v>
      </c>
    </row>
    <row r="868" spans="1:23" hidden="1">
      <c r="A868" t="s">
        <v>17065</v>
      </c>
      <c r="B868" t="s">
        <v>21</v>
      </c>
      <c r="C868" t="s">
        <v>22</v>
      </c>
      <c r="D868" s="47">
        <v>72376.75</v>
      </c>
      <c r="E868" t="s">
        <v>17088</v>
      </c>
      <c r="F868" t="str">
        <f t="shared" si="14"/>
        <v>22447256</v>
      </c>
      <c r="G868" s="34" t="s">
        <v>440</v>
      </c>
      <c r="H868" s="34" t="s">
        <v>17071</v>
      </c>
      <c r="I868" t="s">
        <v>24</v>
      </c>
      <c r="J868" t="s">
        <v>25</v>
      </c>
      <c r="K868" t="s">
        <v>17089</v>
      </c>
      <c r="L868" t="s">
        <v>27</v>
      </c>
      <c r="M868" t="s">
        <v>28</v>
      </c>
      <c r="N868" t="s">
        <v>29</v>
      </c>
      <c r="O868" t="s">
        <v>30</v>
      </c>
      <c r="P868" t="s">
        <v>17090</v>
      </c>
      <c r="Q868" t="s">
        <v>32</v>
      </c>
      <c r="R868" t="s">
        <v>33</v>
      </c>
      <c r="S868" t="s">
        <v>33</v>
      </c>
      <c r="T868" t="s">
        <v>33</v>
      </c>
      <c r="U868" t="s">
        <v>33</v>
      </c>
      <c r="V868" t="s">
        <v>33</v>
      </c>
      <c r="W868" t="s">
        <v>33</v>
      </c>
    </row>
    <row r="869" spans="1:23" hidden="1">
      <c r="A869" t="s">
        <v>17065</v>
      </c>
      <c r="B869" t="s">
        <v>21</v>
      </c>
      <c r="C869" t="s">
        <v>22</v>
      </c>
      <c r="D869" s="47">
        <v>47500</v>
      </c>
      <c r="E869" t="s">
        <v>17091</v>
      </c>
      <c r="F869" t="str">
        <f t="shared" si="14"/>
        <v>12332708</v>
      </c>
      <c r="G869" s="34" t="s">
        <v>440</v>
      </c>
      <c r="H869" s="34" t="s">
        <v>17092</v>
      </c>
      <c r="I869" t="s">
        <v>17093</v>
      </c>
      <c r="J869" t="s">
        <v>17094</v>
      </c>
      <c r="K869" t="s">
        <v>17095</v>
      </c>
      <c r="L869" t="s">
        <v>80</v>
      </c>
      <c r="M869" t="s">
        <v>17096</v>
      </c>
      <c r="N869" t="s">
        <v>47</v>
      </c>
      <c r="O869" t="s">
        <v>30</v>
      </c>
      <c r="P869" t="s">
        <v>32</v>
      </c>
      <c r="Q869" t="s">
        <v>33</v>
      </c>
      <c r="R869" t="s">
        <v>33</v>
      </c>
      <c r="S869" t="s">
        <v>33</v>
      </c>
      <c r="T869" t="s">
        <v>33</v>
      </c>
      <c r="U869" t="s">
        <v>33</v>
      </c>
      <c r="V869" t="s">
        <v>33</v>
      </c>
      <c r="W869" t="s">
        <v>33</v>
      </c>
    </row>
    <row r="870" spans="1:23" hidden="1">
      <c r="A870" t="s">
        <v>17065</v>
      </c>
      <c r="B870" t="s">
        <v>21</v>
      </c>
      <c r="C870" t="s">
        <v>22</v>
      </c>
      <c r="D870" s="47">
        <v>43853</v>
      </c>
      <c r="E870" t="s">
        <v>17097</v>
      </c>
      <c r="F870" t="str">
        <f t="shared" si="14"/>
        <v>22445812</v>
      </c>
      <c r="G870" s="34" t="s">
        <v>440</v>
      </c>
      <c r="H870" s="34" t="s">
        <v>17071</v>
      </c>
      <c r="I870" t="s">
        <v>24</v>
      </c>
      <c r="J870" t="s">
        <v>25</v>
      </c>
      <c r="K870" t="s">
        <v>17098</v>
      </c>
      <c r="L870" t="s">
        <v>27</v>
      </c>
      <c r="M870" t="s">
        <v>28</v>
      </c>
      <c r="N870" t="s">
        <v>29</v>
      </c>
      <c r="O870" t="s">
        <v>30</v>
      </c>
      <c r="P870" t="s">
        <v>17099</v>
      </c>
      <c r="Q870" t="s">
        <v>32</v>
      </c>
      <c r="R870" t="s">
        <v>33</v>
      </c>
      <c r="S870" t="s">
        <v>33</v>
      </c>
      <c r="T870" t="s">
        <v>33</v>
      </c>
      <c r="U870" t="s">
        <v>33</v>
      </c>
      <c r="V870" t="s">
        <v>33</v>
      </c>
      <c r="W870" t="s">
        <v>33</v>
      </c>
    </row>
    <row r="871" spans="1:23" hidden="1">
      <c r="A871" t="s">
        <v>17065</v>
      </c>
      <c r="B871" t="s">
        <v>21</v>
      </c>
      <c r="C871" t="s">
        <v>22</v>
      </c>
      <c r="D871" s="47">
        <v>29649.599999999999</v>
      </c>
      <c r="E871" t="s">
        <v>17100</v>
      </c>
      <c r="F871" t="str">
        <f t="shared" si="14"/>
        <v>15705127</v>
      </c>
      <c r="G871" s="34" t="s">
        <v>440</v>
      </c>
      <c r="H871" s="34" t="s">
        <v>17071</v>
      </c>
      <c r="I871" t="s">
        <v>735</v>
      </c>
      <c r="J871" t="s">
        <v>43</v>
      </c>
      <c r="K871" t="s">
        <v>17101</v>
      </c>
      <c r="L871" t="s">
        <v>1002</v>
      </c>
      <c r="M871" t="s">
        <v>738</v>
      </c>
      <c r="N871" t="s">
        <v>47</v>
      </c>
      <c r="O871" t="s">
        <v>30</v>
      </c>
      <c r="P871" t="s">
        <v>32</v>
      </c>
      <c r="Q871" t="s">
        <v>33</v>
      </c>
      <c r="R871" t="s">
        <v>33</v>
      </c>
      <c r="S871" t="s">
        <v>33</v>
      </c>
      <c r="T871" t="s">
        <v>33</v>
      </c>
      <c r="U871" t="s">
        <v>33</v>
      </c>
      <c r="V871" t="s">
        <v>33</v>
      </c>
      <c r="W871" t="s">
        <v>33</v>
      </c>
    </row>
    <row r="872" spans="1:23" hidden="1">
      <c r="A872" t="s">
        <v>17065</v>
      </c>
      <c r="B872" t="s">
        <v>21</v>
      </c>
      <c r="C872" t="s">
        <v>22</v>
      </c>
      <c r="D872" s="47">
        <v>28844.19</v>
      </c>
      <c r="E872" t="s">
        <v>17102</v>
      </c>
      <c r="F872" t="str">
        <f t="shared" si="14"/>
        <v>53971171</v>
      </c>
      <c r="G872" s="34" t="s">
        <v>440</v>
      </c>
      <c r="H872" s="34" t="s">
        <v>17071</v>
      </c>
      <c r="I872" t="s">
        <v>49</v>
      </c>
      <c r="J872" t="s">
        <v>50</v>
      </c>
      <c r="K872" t="s">
        <v>51</v>
      </c>
      <c r="L872" t="s">
        <v>4822</v>
      </c>
      <c r="M872" t="s">
        <v>53</v>
      </c>
      <c r="N872" t="s">
        <v>29</v>
      </c>
      <c r="O872" t="s">
        <v>54</v>
      </c>
      <c r="P872" t="s">
        <v>17103</v>
      </c>
      <c r="Q872" t="s">
        <v>32</v>
      </c>
      <c r="R872" t="s">
        <v>33</v>
      </c>
      <c r="S872" t="s">
        <v>33</v>
      </c>
      <c r="T872" t="s">
        <v>33</v>
      </c>
      <c r="U872" t="s">
        <v>33</v>
      </c>
      <c r="V872" t="s">
        <v>33</v>
      </c>
      <c r="W872" t="s">
        <v>33</v>
      </c>
    </row>
    <row r="873" spans="1:23" hidden="1">
      <c r="A873" t="s">
        <v>17065</v>
      </c>
      <c r="B873" t="s">
        <v>21</v>
      </c>
      <c r="C873" t="s">
        <v>22</v>
      </c>
      <c r="D873" s="47">
        <v>25000</v>
      </c>
      <c r="E873" t="s">
        <v>17104</v>
      </c>
      <c r="F873" t="str">
        <f t="shared" ref="F873:F936" si="15">RIGHT(E873,8)</f>
        <v>13686872</v>
      </c>
      <c r="G873" s="34" t="s">
        <v>440</v>
      </c>
      <c r="H873" s="34" t="s">
        <v>17720</v>
      </c>
      <c r="I873" t="s">
        <v>17105</v>
      </c>
      <c r="J873" t="s">
        <v>17106</v>
      </c>
      <c r="K873" t="s">
        <v>17107</v>
      </c>
      <c r="L873" t="s">
        <v>45</v>
      </c>
      <c r="M873" t="s">
        <v>17108</v>
      </c>
      <c r="N873" t="s">
        <v>47</v>
      </c>
      <c r="O873" t="s">
        <v>30</v>
      </c>
      <c r="P873" t="s">
        <v>17109</v>
      </c>
      <c r="Q873" t="s">
        <v>32</v>
      </c>
      <c r="R873" t="s">
        <v>33</v>
      </c>
      <c r="S873" t="s">
        <v>33</v>
      </c>
      <c r="T873" t="s">
        <v>33</v>
      </c>
      <c r="U873" t="s">
        <v>33</v>
      </c>
      <c r="V873" t="s">
        <v>33</v>
      </c>
      <c r="W873" t="s">
        <v>33</v>
      </c>
    </row>
    <row r="874" spans="1:23" hidden="1">
      <c r="A874" t="s">
        <v>17065</v>
      </c>
      <c r="B874" t="s">
        <v>21</v>
      </c>
      <c r="C874" t="s">
        <v>22</v>
      </c>
      <c r="D874" s="47">
        <v>25000</v>
      </c>
      <c r="E874" t="s">
        <v>17110</v>
      </c>
      <c r="F874" t="str">
        <f t="shared" si="15"/>
        <v>22447654</v>
      </c>
      <c r="G874" s="34" t="s">
        <v>440</v>
      </c>
      <c r="H874" s="34" t="s">
        <v>17071</v>
      </c>
      <c r="I874" t="s">
        <v>24</v>
      </c>
      <c r="J874" t="s">
        <v>25</v>
      </c>
      <c r="K874" t="s">
        <v>17111</v>
      </c>
      <c r="L874" t="s">
        <v>27</v>
      </c>
      <c r="M874" t="s">
        <v>28</v>
      </c>
      <c r="N874" t="s">
        <v>29</v>
      </c>
      <c r="O874" t="s">
        <v>30</v>
      </c>
      <c r="P874" t="s">
        <v>17112</v>
      </c>
      <c r="Q874" t="s">
        <v>32</v>
      </c>
      <c r="R874" t="s">
        <v>33</v>
      </c>
      <c r="S874" t="s">
        <v>33</v>
      </c>
      <c r="T874" t="s">
        <v>33</v>
      </c>
      <c r="U874" t="s">
        <v>33</v>
      </c>
      <c r="V874" t="s">
        <v>33</v>
      </c>
      <c r="W874" t="s">
        <v>33</v>
      </c>
    </row>
    <row r="875" spans="1:23" hidden="1">
      <c r="A875" t="s">
        <v>17065</v>
      </c>
      <c r="B875" t="s">
        <v>21</v>
      </c>
      <c r="C875" t="s">
        <v>22</v>
      </c>
      <c r="D875" s="47">
        <v>22785</v>
      </c>
      <c r="E875" t="s">
        <v>17113</v>
      </c>
      <c r="F875" t="str">
        <f t="shared" si="15"/>
        <v>19647482</v>
      </c>
      <c r="G875" s="34">
        <v>1400</v>
      </c>
      <c r="H875" s="34">
        <v>2851</v>
      </c>
      <c r="I875" t="s">
        <v>17114</v>
      </c>
      <c r="J875" t="s">
        <v>577</v>
      </c>
      <c r="K875" t="s">
        <v>17115</v>
      </c>
      <c r="L875" t="s">
        <v>80</v>
      </c>
      <c r="M875" t="s">
        <v>17116</v>
      </c>
      <c r="N875" t="s">
        <v>47</v>
      </c>
      <c r="O875" t="s">
        <v>30</v>
      </c>
      <c r="P875" t="s">
        <v>17117</v>
      </c>
      <c r="Q875" t="s">
        <v>32</v>
      </c>
      <c r="R875" t="s">
        <v>33</v>
      </c>
      <c r="S875" t="s">
        <v>33</v>
      </c>
      <c r="T875" t="s">
        <v>33</v>
      </c>
      <c r="U875" t="s">
        <v>33</v>
      </c>
      <c r="V875" t="s">
        <v>33</v>
      </c>
      <c r="W875" t="s">
        <v>33</v>
      </c>
    </row>
    <row r="876" spans="1:23" hidden="1">
      <c r="A876" t="s">
        <v>17065</v>
      </c>
      <c r="B876" t="s">
        <v>21</v>
      </c>
      <c r="C876" t="s">
        <v>22</v>
      </c>
      <c r="D876" s="47">
        <v>19415.28</v>
      </c>
      <c r="E876" t="s">
        <v>17118</v>
      </c>
      <c r="F876" t="str">
        <f t="shared" si="15"/>
        <v>22855310</v>
      </c>
      <c r="G876" s="34" t="s">
        <v>440</v>
      </c>
      <c r="H876" s="34" t="s">
        <v>17071</v>
      </c>
      <c r="I876" t="s">
        <v>17119</v>
      </c>
      <c r="J876" t="s">
        <v>200</v>
      </c>
      <c r="K876" t="s">
        <v>372</v>
      </c>
      <c r="L876" t="s">
        <v>80</v>
      </c>
      <c r="M876" t="s">
        <v>8922</v>
      </c>
      <c r="N876" t="s">
        <v>47</v>
      </c>
      <c r="O876" t="s">
        <v>30</v>
      </c>
      <c r="P876" t="s">
        <v>17120</v>
      </c>
      <c r="Q876" t="s">
        <v>32</v>
      </c>
      <c r="R876" t="s">
        <v>33</v>
      </c>
      <c r="S876" t="s">
        <v>33</v>
      </c>
      <c r="T876" t="s">
        <v>33</v>
      </c>
      <c r="U876" t="s">
        <v>33</v>
      </c>
      <c r="V876" t="s">
        <v>33</v>
      </c>
      <c r="W876" t="s">
        <v>33</v>
      </c>
    </row>
    <row r="877" spans="1:23" hidden="1">
      <c r="A877" t="s">
        <v>17065</v>
      </c>
      <c r="B877" t="s">
        <v>21</v>
      </c>
      <c r="C877" t="s">
        <v>22</v>
      </c>
      <c r="D877" s="47">
        <v>16595</v>
      </c>
      <c r="E877" t="s">
        <v>17121</v>
      </c>
      <c r="F877" t="str">
        <f t="shared" si="15"/>
        <v>26613075</v>
      </c>
      <c r="G877" s="34" t="s">
        <v>1056</v>
      </c>
      <c r="H877" s="34" t="s">
        <v>17721</v>
      </c>
      <c r="I877" t="s">
        <v>875</v>
      </c>
      <c r="J877" t="s">
        <v>229</v>
      </c>
      <c r="K877" t="s">
        <v>876</v>
      </c>
      <c r="L877" t="s">
        <v>1311</v>
      </c>
      <c r="M877" t="s">
        <v>877</v>
      </c>
      <c r="N877" t="s">
        <v>29</v>
      </c>
      <c r="O877" t="s">
        <v>30</v>
      </c>
      <c r="P877" t="s">
        <v>17122</v>
      </c>
      <c r="Q877" t="s">
        <v>32</v>
      </c>
      <c r="R877" t="s">
        <v>33</v>
      </c>
      <c r="S877" t="s">
        <v>33</v>
      </c>
      <c r="T877" t="s">
        <v>33</v>
      </c>
      <c r="U877" t="s">
        <v>33</v>
      </c>
      <c r="V877" t="s">
        <v>33</v>
      </c>
      <c r="W877" t="s">
        <v>33</v>
      </c>
    </row>
    <row r="878" spans="1:23" hidden="1">
      <c r="A878" t="s">
        <v>17065</v>
      </c>
      <c r="B878" t="s">
        <v>21</v>
      </c>
      <c r="C878" t="s">
        <v>22</v>
      </c>
      <c r="D878" s="47">
        <v>14886</v>
      </c>
      <c r="E878" t="s">
        <v>17123</v>
      </c>
      <c r="F878" t="str">
        <f t="shared" si="15"/>
        <v>15843260</v>
      </c>
      <c r="G878" s="34" t="s">
        <v>440</v>
      </c>
      <c r="H878" s="34" t="s">
        <v>17720</v>
      </c>
      <c r="I878" t="s">
        <v>2330</v>
      </c>
      <c r="J878" t="s">
        <v>229</v>
      </c>
      <c r="K878" t="s">
        <v>2331</v>
      </c>
      <c r="L878" t="s">
        <v>80</v>
      </c>
      <c r="M878" t="s">
        <v>2332</v>
      </c>
      <c r="N878" t="s">
        <v>47</v>
      </c>
      <c r="O878" t="s">
        <v>30</v>
      </c>
      <c r="P878" t="s">
        <v>17124</v>
      </c>
      <c r="Q878" t="s">
        <v>32</v>
      </c>
      <c r="R878" t="s">
        <v>33</v>
      </c>
      <c r="S878" t="s">
        <v>33</v>
      </c>
      <c r="T878" t="s">
        <v>33</v>
      </c>
      <c r="U878" t="s">
        <v>33</v>
      </c>
      <c r="V878" t="s">
        <v>33</v>
      </c>
      <c r="W878" t="s">
        <v>33</v>
      </c>
    </row>
    <row r="879" spans="1:23" hidden="1">
      <c r="A879" t="s">
        <v>17065</v>
      </c>
      <c r="B879" t="s">
        <v>21</v>
      </c>
      <c r="C879" t="s">
        <v>22</v>
      </c>
      <c r="D879" s="47">
        <v>14003.9</v>
      </c>
      <c r="E879" t="s">
        <v>17125</v>
      </c>
      <c r="F879" t="str">
        <f t="shared" si="15"/>
        <v>24866713</v>
      </c>
      <c r="G879" s="34" t="s">
        <v>440</v>
      </c>
      <c r="H879" s="34" t="s">
        <v>17071</v>
      </c>
      <c r="I879" t="s">
        <v>17126</v>
      </c>
      <c r="J879" t="s">
        <v>352</v>
      </c>
      <c r="K879" t="s">
        <v>353</v>
      </c>
      <c r="L879" t="s">
        <v>80</v>
      </c>
      <c r="M879" t="s">
        <v>354</v>
      </c>
      <c r="N879" t="s">
        <v>204</v>
      </c>
      <c r="O879" t="s">
        <v>30</v>
      </c>
      <c r="P879" t="s">
        <v>32</v>
      </c>
      <c r="Q879" t="s">
        <v>33</v>
      </c>
      <c r="R879" t="s">
        <v>33</v>
      </c>
      <c r="S879" t="s">
        <v>33</v>
      </c>
      <c r="T879" t="s">
        <v>33</v>
      </c>
      <c r="U879" t="s">
        <v>33</v>
      </c>
      <c r="V879" t="s">
        <v>33</v>
      </c>
      <c r="W879" t="s">
        <v>33</v>
      </c>
    </row>
    <row r="880" spans="1:23" hidden="1">
      <c r="A880" t="s">
        <v>17065</v>
      </c>
      <c r="B880" t="s">
        <v>21</v>
      </c>
      <c r="C880" t="s">
        <v>22</v>
      </c>
      <c r="D880" s="47">
        <v>10015.06</v>
      </c>
      <c r="E880" t="s">
        <v>17127</v>
      </c>
      <c r="F880" t="str">
        <f t="shared" si="15"/>
        <v>22451008</v>
      </c>
      <c r="G880" s="34" t="s">
        <v>440</v>
      </c>
      <c r="H880" s="34" t="s">
        <v>17071</v>
      </c>
      <c r="I880" t="s">
        <v>24</v>
      </c>
      <c r="J880" t="s">
        <v>25</v>
      </c>
      <c r="K880" t="s">
        <v>17128</v>
      </c>
      <c r="L880" t="s">
        <v>27</v>
      </c>
      <c r="M880" t="s">
        <v>28</v>
      </c>
      <c r="N880" t="s">
        <v>29</v>
      </c>
      <c r="O880" t="s">
        <v>30</v>
      </c>
      <c r="P880" t="s">
        <v>17129</v>
      </c>
      <c r="Q880" t="s">
        <v>32</v>
      </c>
      <c r="R880" t="s">
        <v>33</v>
      </c>
      <c r="S880" t="s">
        <v>33</v>
      </c>
      <c r="T880" t="s">
        <v>33</v>
      </c>
      <c r="U880" t="s">
        <v>33</v>
      </c>
      <c r="V880" t="s">
        <v>33</v>
      </c>
      <c r="W880" t="s">
        <v>33</v>
      </c>
    </row>
    <row r="881" spans="1:23" hidden="1">
      <c r="A881" t="s">
        <v>17065</v>
      </c>
      <c r="B881" t="s">
        <v>21</v>
      </c>
      <c r="C881" t="s">
        <v>22</v>
      </c>
      <c r="D881" s="47">
        <v>10000</v>
      </c>
      <c r="E881" t="s">
        <v>17130</v>
      </c>
      <c r="F881" t="str">
        <f t="shared" si="15"/>
        <v>27101716</v>
      </c>
      <c r="G881" s="34" t="s">
        <v>440</v>
      </c>
      <c r="H881" s="34" t="s">
        <v>17722</v>
      </c>
      <c r="I881" t="s">
        <v>14957</v>
      </c>
      <c r="J881" t="s">
        <v>393</v>
      </c>
      <c r="K881" t="s">
        <v>17131</v>
      </c>
      <c r="L881" t="s">
        <v>45</v>
      </c>
      <c r="M881" t="s">
        <v>155</v>
      </c>
      <c r="N881" t="s">
        <v>47</v>
      </c>
      <c r="O881" t="s">
        <v>30</v>
      </c>
      <c r="P881" t="s">
        <v>17132</v>
      </c>
      <c r="Q881" t="s">
        <v>32</v>
      </c>
      <c r="R881" t="s">
        <v>33</v>
      </c>
      <c r="S881" t="s">
        <v>33</v>
      </c>
      <c r="T881" t="s">
        <v>33</v>
      </c>
      <c r="U881" t="s">
        <v>33</v>
      </c>
      <c r="V881" t="s">
        <v>33</v>
      </c>
      <c r="W881" t="s">
        <v>33</v>
      </c>
    </row>
    <row r="882" spans="1:23" hidden="1">
      <c r="A882" t="s">
        <v>17065</v>
      </c>
      <c r="B882" t="s">
        <v>21</v>
      </c>
      <c r="C882" t="s">
        <v>22</v>
      </c>
      <c r="D882" s="47">
        <v>7950.3</v>
      </c>
      <c r="E882" t="s">
        <v>17133</v>
      </c>
      <c r="F882" t="str">
        <f t="shared" si="15"/>
        <v>53971172</v>
      </c>
      <c r="G882" s="34" t="s">
        <v>3723</v>
      </c>
      <c r="H882" s="34" t="s">
        <v>4100</v>
      </c>
      <c r="I882" t="s">
        <v>49</v>
      </c>
      <c r="J882" t="s">
        <v>50</v>
      </c>
      <c r="K882" t="s">
        <v>51</v>
      </c>
      <c r="L882" t="s">
        <v>148</v>
      </c>
      <c r="M882" t="s">
        <v>53</v>
      </c>
      <c r="N882" t="s">
        <v>29</v>
      </c>
      <c r="O882" t="s">
        <v>54</v>
      </c>
      <c r="P882" t="s">
        <v>17134</v>
      </c>
      <c r="Q882" t="s">
        <v>32</v>
      </c>
      <c r="R882" t="s">
        <v>33</v>
      </c>
      <c r="S882" t="s">
        <v>33</v>
      </c>
      <c r="T882" t="s">
        <v>33</v>
      </c>
      <c r="U882" t="s">
        <v>33</v>
      </c>
      <c r="V882" t="s">
        <v>33</v>
      </c>
      <c r="W882" t="s">
        <v>33</v>
      </c>
    </row>
    <row r="883" spans="1:23" hidden="1">
      <c r="A883" t="s">
        <v>17065</v>
      </c>
      <c r="B883" t="s">
        <v>21</v>
      </c>
      <c r="C883" t="s">
        <v>22</v>
      </c>
      <c r="D883" s="47">
        <v>6539</v>
      </c>
      <c r="E883" t="s">
        <v>17135</v>
      </c>
      <c r="F883" t="str">
        <f t="shared" si="15"/>
        <v>60004309</v>
      </c>
      <c r="G883" s="34" t="s">
        <v>1055</v>
      </c>
      <c r="H883" s="34" t="s">
        <v>17136</v>
      </c>
      <c r="I883" t="s">
        <v>2567</v>
      </c>
      <c r="J883" t="s">
        <v>17137</v>
      </c>
      <c r="K883" t="s">
        <v>17138</v>
      </c>
      <c r="L883" t="s">
        <v>45</v>
      </c>
      <c r="M883" t="s">
        <v>163</v>
      </c>
      <c r="N883" t="s">
        <v>47</v>
      </c>
      <c r="O883" t="s">
        <v>30</v>
      </c>
      <c r="P883" t="s">
        <v>32</v>
      </c>
      <c r="Q883" t="s">
        <v>33</v>
      </c>
      <c r="R883" t="s">
        <v>33</v>
      </c>
      <c r="S883" t="s">
        <v>33</v>
      </c>
      <c r="T883" t="s">
        <v>33</v>
      </c>
      <c r="U883" t="s">
        <v>33</v>
      </c>
      <c r="V883" t="s">
        <v>33</v>
      </c>
      <c r="W883" t="s">
        <v>33</v>
      </c>
    </row>
    <row r="884" spans="1:23" hidden="1">
      <c r="A884" t="s">
        <v>17065</v>
      </c>
      <c r="B884" t="s">
        <v>21</v>
      </c>
      <c r="C884" t="s">
        <v>22</v>
      </c>
      <c r="D884" s="47">
        <v>5135</v>
      </c>
      <c r="E884" t="s">
        <v>17139</v>
      </c>
      <c r="F884" t="str">
        <f t="shared" si="15"/>
        <v>11653988</v>
      </c>
      <c r="G884" s="60" t="s">
        <v>1062</v>
      </c>
      <c r="H884" s="32">
        <v>11950</v>
      </c>
      <c r="I884" t="s">
        <v>187</v>
      </c>
      <c r="J884" t="s">
        <v>188</v>
      </c>
      <c r="K884" t="s">
        <v>189</v>
      </c>
      <c r="L884" t="s">
        <v>80</v>
      </c>
      <c r="M884" t="s">
        <v>190</v>
      </c>
      <c r="N884" t="s">
        <v>47</v>
      </c>
      <c r="O884" t="s">
        <v>30</v>
      </c>
      <c r="P884" t="s">
        <v>32</v>
      </c>
      <c r="Q884" t="s">
        <v>33</v>
      </c>
      <c r="R884" t="s">
        <v>33</v>
      </c>
      <c r="S884" t="s">
        <v>33</v>
      </c>
      <c r="T884" t="s">
        <v>33</v>
      </c>
      <c r="U884" t="s">
        <v>33</v>
      </c>
      <c r="V884" t="s">
        <v>33</v>
      </c>
      <c r="W884" t="s">
        <v>33</v>
      </c>
    </row>
    <row r="885" spans="1:23" hidden="1">
      <c r="A885" t="s">
        <v>17065</v>
      </c>
      <c r="B885" t="s">
        <v>21</v>
      </c>
      <c r="C885" t="s">
        <v>22</v>
      </c>
      <c r="D885" s="47">
        <v>3682.64</v>
      </c>
      <c r="E885" t="s">
        <v>17140</v>
      </c>
      <c r="F885" t="str">
        <f t="shared" si="15"/>
        <v>92328176</v>
      </c>
      <c r="G885" s="34" t="s">
        <v>440</v>
      </c>
      <c r="H885" s="34" t="s">
        <v>17722</v>
      </c>
      <c r="I885" t="s">
        <v>11178</v>
      </c>
      <c r="J885" t="s">
        <v>25</v>
      </c>
      <c r="K885" t="s">
        <v>11179</v>
      </c>
      <c r="L885" t="s">
        <v>4768</v>
      </c>
      <c r="M885" t="s">
        <v>11180</v>
      </c>
      <c r="N885" t="s">
        <v>47</v>
      </c>
      <c r="O885" t="s">
        <v>30</v>
      </c>
      <c r="P885" t="s">
        <v>17141</v>
      </c>
      <c r="Q885" t="s">
        <v>32</v>
      </c>
      <c r="R885" t="s">
        <v>33</v>
      </c>
      <c r="S885" t="s">
        <v>33</v>
      </c>
      <c r="T885" t="s">
        <v>33</v>
      </c>
      <c r="U885" t="s">
        <v>33</v>
      </c>
      <c r="V885" t="s">
        <v>33</v>
      </c>
      <c r="W885" t="s">
        <v>33</v>
      </c>
    </row>
    <row r="886" spans="1:23" hidden="1">
      <c r="A886" t="s">
        <v>17065</v>
      </c>
      <c r="B886" t="s">
        <v>21</v>
      </c>
      <c r="C886" t="s">
        <v>22</v>
      </c>
      <c r="D886" s="47">
        <v>2228.8000000000002</v>
      </c>
      <c r="E886" t="s">
        <v>17142</v>
      </c>
      <c r="F886" t="str">
        <f t="shared" si="15"/>
        <v>10847899</v>
      </c>
      <c r="G886" s="32">
        <v>4700</v>
      </c>
      <c r="H886" s="32">
        <v>14662</v>
      </c>
      <c r="I886" t="s">
        <v>432</v>
      </c>
      <c r="J886" t="s">
        <v>433</v>
      </c>
      <c r="K886" t="s">
        <v>17143</v>
      </c>
      <c r="L886" t="s">
        <v>86</v>
      </c>
      <c r="M886" t="s">
        <v>435</v>
      </c>
      <c r="N886" t="s">
        <v>204</v>
      </c>
      <c r="O886" t="s">
        <v>30</v>
      </c>
      <c r="P886" t="s">
        <v>32</v>
      </c>
      <c r="Q886" t="s">
        <v>33</v>
      </c>
      <c r="R886" t="s">
        <v>33</v>
      </c>
      <c r="S886" t="s">
        <v>33</v>
      </c>
      <c r="T886" t="s">
        <v>33</v>
      </c>
      <c r="U886" t="s">
        <v>33</v>
      </c>
      <c r="V886" t="s">
        <v>33</v>
      </c>
      <c r="W886" t="s">
        <v>33</v>
      </c>
    </row>
    <row r="887" spans="1:23" hidden="1">
      <c r="A887" t="s">
        <v>17065</v>
      </c>
      <c r="B887" t="s">
        <v>21</v>
      </c>
      <c r="C887" t="s">
        <v>22</v>
      </c>
      <c r="D887" s="47">
        <v>1650.68</v>
      </c>
      <c r="E887" t="s">
        <v>17144</v>
      </c>
      <c r="F887" t="str">
        <f t="shared" si="15"/>
        <v>16388094</v>
      </c>
      <c r="G887" s="34" t="s">
        <v>440</v>
      </c>
      <c r="H887" s="34" t="s">
        <v>17071</v>
      </c>
      <c r="I887" t="s">
        <v>2540</v>
      </c>
      <c r="J887" t="s">
        <v>2541</v>
      </c>
      <c r="K887" t="s">
        <v>17145</v>
      </c>
      <c r="L887" t="s">
        <v>1311</v>
      </c>
      <c r="M887" t="s">
        <v>2543</v>
      </c>
      <c r="N887" t="s">
        <v>29</v>
      </c>
      <c r="O887" t="s">
        <v>30</v>
      </c>
      <c r="P887" t="s">
        <v>17146</v>
      </c>
      <c r="Q887" t="s">
        <v>32</v>
      </c>
      <c r="R887" t="s">
        <v>33</v>
      </c>
      <c r="S887" t="s">
        <v>33</v>
      </c>
      <c r="T887" t="s">
        <v>33</v>
      </c>
      <c r="U887" t="s">
        <v>33</v>
      </c>
      <c r="V887" t="s">
        <v>33</v>
      </c>
      <c r="W887" t="s">
        <v>33</v>
      </c>
    </row>
    <row r="888" spans="1:23" hidden="1">
      <c r="A888" t="s">
        <v>17065</v>
      </c>
      <c r="B888" t="s">
        <v>21</v>
      </c>
      <c r="C888" t="s">
        <v>22</v>
      </c>
      <c r="D888" s="47">
        <v>1116.75</v>
      </c>
      <c r="E888" t="s">
        <v>17147</v>
      </c>
      <c r="F888" t="str">
        <f t="shared" si="15"/>
        <v>21993554</v>
      </c>
      <c r="G888" s="34" t="s">
        <v>1064</v>
      </c>
      <c r="H888" s="34" t="s">
        <v>17723</v>
      </c>
      <c r="I888" t="s">
        <v>181</v>
      </c>
      <c r="J888" t="s">
        <v>182</v>
      </c>
      <c r="K888" t="s">
        <v>183</v>
      </c>
      <c r="L888" t="s">
        <v>184</v>
      </c>
      <c r="M888" t="s">
        <v>185</v>
      </c>
      <c r="N888" t="s">
        <v>47</v>
      </c>
      <c r="O888" t="s">
        <v>54</v>
      </c>
      <c r="P888" t="s">
        <v>32</v>
      </c>
      <c r="Q888" t="s">
        <v>33</v>
      </c>
      <c r="R888" t="s">
        <v>33</v>
      </c>
      <c r="S888" t="s">
        <v>33</v>
      </c>
      <c r="T888" t="s">
        <v>33</v>
      </c>
      <c r="U888" t="s">
        <v>33</v>
      </c>
      <c r="V888" t="s">
        <v>33</v>
      </c>
      <c r="W888" t="s">
        <v>33</v>
      </c>
    </row>
    <row r="889" spans="1:23" hidden="1">
      <c r="A889" t="s">
        <v>17065</v>
      </c>
      <c r="B889" t="s">
        <v>21</v>
      </c>
      <c r="C889" t="s">
        <v>22</v>
      </c>
      <c r="D889" s="47">
        <v>902.45</v>
      </c>
      <c r="E889" t="s">
        <v>17148</v>
      </c>
      <c r="F889" t="str">
        <f t="shared" si="15"/>
        <v>14596139</v>
      </c>
      <c r="G889" s="34" t="s">
        <v>440</v>
      </c>
      <c r="H889" s="34" t="s">
        <v>17071</v>
      </c>
      <c r="I889" t="s">
        <v>2157</v>
      </c>
      <c r="J889" t="s">
        <v>17149</v>
      </c>
      <c r="K889" t="s">
        <v>3828</v>
      </c>
      <c r="L889" t="s">
        <v>80</v>
      </c>
      <c r="M889" t="s">
        <v>2161</v>
      </c>
      <c r="N889" t="s">
        <v>47</v>
      </c>
      <c r="O889" t="s">
        <v>30</v>
      </c>
      <c r="P889" t="s">
        <v>32</v>
      </c>
      <c r="Q889" t="s">
        <v>33</v>
      </c>
      <c r="R889" t="s">
        <v>33</v>
      </c>
      <c r="S889" t="s">
        <v>33</v>
      </c>
      <c r="T889" t="s">
        <v>33</v>
      </c>
      <c r="U889" t="s">
        <v>33</v>
      </c>
      <c r="V889" t="s">
        <v>33</v>
      </c>
      <c r="W889" t="s">
        <v>33</v>
      </c>
    </row>
    <row r="890" spans="1:23" hidden="1">
      <c r="A890" t="s">
        <v>17065</v>
      </c>
      <c r="B890" t="s">
        <v>21</v>
      </c>
      <c r="C890" t="s">
        <v>22</v>
      </c>
      <c r="D890" s="47">
        <v>822.7</v>
      </c>
      <c r="E890" t="s">
        <v>17150</v>
      </c>
      <c r="F890" t="str">
        <f t="shared" si="15"/>
        <v>43522098</v>
      </c>
      <c r="G890" s="34" t="s">
        <v>440</v>
      </c>
      <c r="H890" s="34" t="s">
        <v>17151</v>
      </c>
      <c r="I890" t="s">
        <v>309</v>
      </c>
      <c r="J890" t="s">
        <v>310</v>
      </c>
      <c r="K890" t="s">
        <v>311</v>
      </c>
      <c r="L890" t="s">
        <v>80</v>
      </c>
      <c r="M890" t="s">
        <v>312</v>
      </c>
      <c r="N890" t="s">
        <v>47</v>
      </c>
      <c r="O890" t="s">
        <v>30</v>
      </c>
      <c r="P890" t="s">
        <v>32</v>
      </c>
      <c r="Q890" t="s">
        <v>33</v>
      </c>
      <c r="R890" t="s">
        <v>33</v>
      </c>
      <c r="S890" t="s">
        <v>33</v>
      </c>
      <c r="T890" t="s">
        <v>33</v>
      </c>
      <c r="U890" t="s">
        <v>33</v>
      </c>
      <c r="V890" t="s">
        <v>33</v>
      </c>
      <c r="W890" t="s">
        <v>33</v>
      </c>
    </row>
    <row r="891" spans="1:23" hidden="1">
      <c r="A891" t="s">
        <v>17065</v>
      </c>
      <c r="B891" t="s">
        <v>21</v>
      </c>
      <c r="C891" t="s">
        <v>22</v>
      </c>
      <c r="D891" s="47">
        <v>808.93</v>
      </c>
      <c r="E891" t="s">
        <v>17152</v>
      </c>
      <c r="F891" t="str">
        <f t="shared" si="15"/>
        <v>14596147</v>
      </c>
      <c r="G891" s="34" t="s">
        <v>440</v>
      </c>
      <c r="H891" s="34" t="s">
        <v>17071</v>
      </c>
      <c r="I891" t="s">
        <v>2157</v>
      </c>
      <c r="J891" t="s">
        <v>17149</v>
      </c>
      <c r="K891" t="s">
        <v>3828</v>
      </c>
      <c r="L891" t="s">
        <v>80</v>
      </c>
      <c r="M891" t="s">
        <v>2161</v>
      </c>
      <c r="N891" t="s">
        <v>47</v>
      </c>
      <c r="O891" t="s">
        <v>30</v>
      </c>
      <c r="P891" t="s">
        <v>32</v>
      </c>
      <c r="Q891" t="s">
        <v>33</v>
      </c>
      <c r="R891" t="s">
        <v>33</v>
      </c>
      <c r="S891" t="s">
        <v>33</v>
      </c>
      <c r="T891" t="s">
        <v>33</v>
      </c>
      <c r="U891" t="s">
        <v>33</v>
      </c>
      <c r="V891" t="s">
        <v>33</v>
      </c>
      <c r="W891" t="s">
        <v>33</v>
      </c>
    </row>
    <row r="892" spans="1:23" hidden="1">
      <c r="A892" t="s">
        <v>17065</v>
      </c>
      <c r="B892" t="s">
        <v>21</v>
      </c>
      <c r="C892" t="s">
        <v>22</v>
      </c>
      <c r="D892" s="47">
        <v>715</v>
      </c>
      <c r="E892" t="s">
        <v>17153</v>
      </c>
      <c r="F892" t="str">
        <f t="shared" si="15"/>
        <v>13264486</v>
      </c>
      <c r="G892" s="34" t="s">
        <v>1066</v>
      </c>
      <c r="H892" s="34" t="s">
        <v>17154</v>
      </c>
      <c r="I892" t="s">
        <v>3475</v>
      </c>
      <c r="J892" t="s">
        <v>17155</v>
      </c>
      <c r="K892" t="s">
        <v>17156</v>
      </c>
      <c r="L892" t="s">
        <v>80</v>
      </c>
      <c r="M892" t="s">
        <v>3478</v>
      </c>
      <c r="N892" t="s">
        <v>47</v>
      </c>
      <c r="O892" t="s">
        <v>30</v>
      </c>
      <c r="P892" t="s">
        <v>32</v>
      </c>
      <c r="Q892" t="s">
        <v>33</v>
      </c>
      <c r="R892" t="s">
        <v>33</v>
      </c>
      <c r="S892" t="s">
        <v>33</v>
      </c>
      <c r="T892" t="s">
        <v>33</v>
      </c>
      <c r="U892" t="s">
        <v>33</v>
      </c>
      <c r="V892" t="s">
        <v>33</v>
      </c>
      <c r="W892" t="s">
        <v>33</v>
      </c>
    </row>
    <row r="893" spans="1:23" hidden="1">
      <c r="A893" t="s">
        <v>17065</v>
      </c>
      <c r="B893" t="s">
        <v>21</v>
      </c>
      <c r="C893" t="s">
        <v>22</v>
      </c>
      <c r="D893" s="47">
        <v>298.76</v>
      </c>
      <c r="E893" t="s">
        <v>17157</v>
      </c>
      <c r="F893" t="str">
        <f t="shared" si="15"/>
        <v>14596181</v>
      </c>
      <c r="G893" s="34" t="s">
        <v>440</v>
      </c>
      <c r="H893" s="34" t="s">
        <v>17071</v>
      </c>
      <c r="I893" t="s">
        <v>2157</v>
      </c>
      <c r="J893" t="s">
        <v>577</v>
      </c>
      <c r="K893" t="s">
        <v>2159</v>
      </c>
      <c r="L893" t="s">
        <v>2160</v>
      </c>
      <c r="M893" t="s">
        <v>2161</v>
      </c>
      <c r="N893" t="s">
        <v>47</v>
      </c>
      <c r="O893" t="s">
        <v>30</v>
      </c>
      <c r="P893" t="s">
        <v>32</v>
      </c>
      <c r="Q893" t="s">
        <v>33</v>
      </c>
      <c r="R893" t="s">
        <v>33</v>
      </c>
      <c r="S893" t="s">
        <v>33</v>
      </c>
      <c r="T893" t="s">
        <v>33</v>
      </c>
      <c r="U893" t="s">
        <v>33</v>
      </c>
      <c r="V893" t="s">
        <v>33</v>
      </c>
      <c r="W893" t="s">
        <v>33</v>
      </c>
    </row>
    <row r="894" spans="1:23" hidden="1">
      <c r="A894" t="s">
        <v>17065</v>
      </c>
      <c r="B894" t="s">
        <v>21</v>
      </c>
      <c r="C894" t="s">
        <v>22</v>
      </c>
      <c r="D894" s="47">
        <v>290.27999999999997</v>
      </c>
      <c r="E894" t="s">
        <v>17158</v>
      </c>
      <c r="F894" t="str">
        <f t="shared" si="15"/>
        <v>53916537</v>
      </c>
      <c r="G894" s="34" t="s">
        <v>440</v>
      </c>
      <c r="H894" s="34" t="s">
        <v>17071</v>
      </c>
      <c r="I894" t="s">
        <v>120</v>
      </c>
      <c r="J894" t="s">
        <v>50</v>
      </c>
      <c r="K894" t="s">
        <v>121</v>
      </c>
      <c r="L894" t="s">
        <v>80</v>
      </c>
      <c r="M894" t="s">
        <v>53</v>
      </c>
      <c r="N894" t="s">
        <v>47</v>
      </c>
      <c r="O894" t="s">
        <v>122</v>
      </c>
      <c r="P894" t="s">
        <v>17159</v>
      </c>
      <c r="Q894" t="s">
        <v>32</v>
      </c>
      <c r="R894" t="s">
        <v>33</v>
      </c>
      <c r="S894" t="s">
        <v>33</v>
      </c>
      <c r="T894" t="s">
        <v>33</v>
      </c>
      <c r="U894" t="s">
        <v>33</v>
      </c>
      <c r="V894" t="s">
        <v>33</v>
      </c>
      <c r="W894" t="s">
        <v>33</v>
      </c>
    </row>
    <row r="895" spans="1:23" hidden="1">
      <c r="A895" t="s">
        <v>17065</v>
      </c>
      <c r="B895" t="s">
        <v>21</v>
      </c>
      <c r="C895" t="s">
        <v>22</v>
      </c>
      <c r="D895" s="47">
        <v>250</v>
      </c>
      <c r="E895" t="s">
        <v>17160</v>
      </c>
      <c r="F895" t="str">
        <f t="shared" si="15"/>
        <v>22443881</v>
      </c>
      <c r="G895" s="34" t="s">
        <v>1066</v>
      </c>
      <c r="H895" s="34" t="s">
        <v>17161</v>
      </c>
      <c r="I895" t="s">
        <v>24</v>
      </c>
      <c r="J895" t="s">
        <v>25</v>
      </c>
      <c r="K895" t="s">
        <v>17162</v>
      </c>
      <c r="L895" t="s">
        <v>27</v>
      </c>
      <c r="M895" t="s">
        <v>28</v>
      </c>
      <c r="N895" t="s">
        <v>29</v>
      </c>
      <c r="O895" t="s">
        <v>30</v>
      </c>
      <c r="P895" t="s">
        <v>17163</v>
      </c>
      <c r="Q895" t="s">
        <v>32</v>
      </c>
      <c r="R895" t="s">
        <v>33</v>
      </c>
      <c r="S895" t="s">
        <v>33</v>
      </c>
      <c r="T895" t="s">
        <v>33</v>
      </c>
      <c r="U895" t="s">
        <v>33</v>
      </c>
      <c r="V895" t="s">
        <v>33</v>
      </c>
      <c r="W895" t="s">
        <v>33</v>
      </c>
    </row>
    <row r="896" spans="1:23" hidden="1">
      <c r="A896" t="s">
        <v>17065</v>
      </c>
      <c r="B896" t="s">
        <v>21</v>
      </c>
      <c r="C896" t="s">
        <v>22</v>
      </c>
      <c r="D896" s="47">
        <v>28</v>
      </c>
      <c r="E896" t="s">
        <v>17164</v>
      </c>
      <c r="F896" t="str">
        <f t="shared" si="15"/>
        <v>26226840</v>
      </c>
      <c r="G896" s="32">
        <v>4700</v>
      </c>
      <c r="H896" s="32">
        <v>14669</v>
      </c>
      <c r="I896" t="s">
        <v>621</v>
      </c>
      <c r="J896" t="s">
        <v>17165</v>
      </c>
      <c r="K896" t="s">
        <v>17166</v>
      </c>
      <c r="L896" t="s">
        <v>624</v>
      </c>
      <c r="M896" t="s">
        <v>625</v>
      </c>
      <c r="N896" t="s">
        <v>29</v>
      </c>
      <c r="O896" t="s">
        <v>30</v>
      </c>
      <c r="P896" t="s">
        <v>17167</v>
      </c>
      <c r="Q896" t="s">
        <v>32</v>
      </c>
      <c r="R896" t="s">
        <v>33</v>
      </c>
      <c r="S896" t="s">
        <v>33</v>
      </c>
      <c r="T896" t="s">
        <v>33</v>
      </c>
      <c r="U896" t="s">
        <v>33</v>
      </c>
      <c r="V896" t="s">
        <v>33</v>
      </c>
      <c r="W896" t="s">
        <v>33</v>
      </c>
    </row>
    <row r="897" spans="1:23" hidden="1">
      <c r="A897" t="s">
        <v>17065</v>
      </c>
      <c r="B897" t="s">
        <v>21</v>
      </c>
      <c r="C897" t="s">
        <v>22</v>
      </c>
      <c r="D897" s="47">
        <v>0.25</v>
      </c>
      <c r="E897" t="s">
        <v>17168</v>
      </c>
      <c r="F897" t="str">
        <f t="shared" si="15"/>
        <v>22447699</v>
      </c>
      <c r="G897" s="34" t="s">
        <v>440</v>
      </c>
      <c r="H897" s="34" t="s">
        <v>17724</v>
      </c>
      <c r="I897" t="s">
        <v>24</v>
      </c>
      <c r="J897" t="s">
        <v>25</v>
      </c>
      <c r="K897" t="s">
        <v>17169</v>
      </c>
      <c r="L897" t="s">
        <v>27</v>
      </c>
      <c r="M897" t="s">
        <v>28</v>
      </c>
      <c r="N897" t="s">
        <v>29</v>
      </c>
      <c r="O897" t="s">
        <v>30</v>
      </c>
      <c r="P897" t="s">
        <v>17170</v>
      </c>
      <c r="Q897" t="s">
        <v>32</v>
      </c>
      <c r="R897" t="s">
        <v>33</v>
      </c>
      <c r="S897" t="s">
        <v>33</v>
      </c>
      <c r="T897" t="s">
        <v>33</v>
      </c>
      <c r="U897" t="s">
        <v>33</v>
      </c>
      <c r="V897" t="s">
        <v>33</v>
      </c>
      <c r="W897" t="s">
        <v>33</v>
      </c>
    </row>
    <row r="898" spans="1:23" hidden="1">
      <c r="A898" t="s">
        <v>17065</v>
      </c>
      <c r="B898" t="s">
        <v>21</v>
      </c>
      <c r="C898" t="s">
        <v>256</v>
      </c>
      <c r="D898" s="47">
        <v>747.5</v>
      </c>
      <c r="E898" t="s">
        <v>17171</v>
      </c>
      <c r="F898" t="str">
        <f t="shared" si="15"/>
        <v>25111267</v>
      </c>
      <c r="G898" s="34" t="s">
        <v>1058</v>
      </c>
      <c r="H898" s="34" t="s">
        <v>17725</v>
      </c>
      <c r="I898" t="s">
        <v>17172</v>
      </c>
      <c r="J898" t="s">
        <v>17171</v>
      </c>
      <c r="K898" t="s">
        <v>17173</v>
      </c>
      <c r="L898" t="s">
        <v>17174</v>
      </c>
      <c r="M898" t="s">
        <v>17175</v>
      </c>
      <c r="N898" t="s">
        <v>17176</v>
      </c>
      <c r="O898" t="s">
        <v>17177</v>
      </c>
      <c r="P898" t="s">
        <v>17178</v>
      </c>
      <c r="Q898" t="s">
        <v>33</v>
      </c>
      <c r="R898" t="s">
        <v>33</v>
      </c>
      <c r="S898" t="s">
        <v>33</v>
      </c>
      <c r="T898" t="s">
        <v>33</v>
      </c>
      <c r="U898" t="s">
        <v>33</v>
      </c>
      <c r="V898" t="s">
        <v>33</v>
      </c>
      <c r="W898" t="s">
        <v>33</v>
      </c>
    </row>
    <row r="899" spans="1:23" hidden="1">
      <c r="A899" t="s">
        <v>17065</v>
      </c>
      <c r="B899" t="s">
        <v>21</v>
      </c>
      <c r="C899" t="s">
        <v>270</v>
      </c>
      <c r="D899" s="47">
        <v>3700000</v>
      </c>
      <c r="E899" t="s">
        <v>17179</v>
      </c>
      <c r="F899" t="str">
        <f t="shared" si="15"/>
        <v>25451204</v>
      </c>
      <c r="G899" s="34" t="s">
        <v>1067</v>
      </c>
      <c r="H899" s="34" t="s">
        <v>17180</v>
      </c>
      <c r="I899" t="s">
        <v>17181</v>
      </c>
      <c r="J899" t="s">
        <v>2430</v>
      </c>
      <c r="K899" t="s">
        <v>17182</v>
      </c>
      <c r="L899" t="s">
        <v>17183</v>
      </c>
      <c r="M899" t="s">
        <v>2433</v>
      </c>
      <c r="N899" t="s">
        <v>14499</v>
      </c>
      <c r="O899" t="s">
        <v>2435</v>
      </c>
      <c r="P899" t="s">
        <v>17184</v>
      </c>
      <c r="Q899" t="s">
        <v>33</v>
      </c>
      <c r="R899" t="s">
        <v>33</v>
      </c>
      <c r="S899" t="s">
        <v>33</v>
      </c>
      <c r="T899" t="s">
        <v>33</v>
      </c>
      <c r="U899" t="s">
        <v>33</v>
      </c>
      <c r="V899" t="s">
        <v>33</v>
      </c>
      <c r="W899" t="s">
        <v>33</v>
      </c>
    </row>
    <row r="900" spans="1:23" hidden="1">
      <c r="A900" t="s">
        <v>17065</v>
      </c>
      <c r="B900" t="s">
        <v>21</v>
      </c>
      <c r="C900" t="s">
        <v>243</v>
      </c>
      <c r="D900" s="47">
        <v>11790</v>
      </c>
      <c r="E900" t="s">
        <v>17185</v>
      </c>
      <c r="F900" t="str">
        <f t="shared" si="15"/>
        <v>25090847</v>
      </c>
      <c r="G900" s="34" t="s">
        <v>1058</v>
      </c>
      <c r="H900" s="34" t="s">
        <v>17726</v>
      </c>
      <c r="I900" t="s">
        <v>17186</v>
      </c>
      <c r="J900" t="s">
        <v>17185</v>
      </c>
      <c r="K900" t="s">
        <v>17187</v>
      </c>
      <c r="L900" t="s">
        <v>17188</v>
      </c>
      <c r="M900" t="s">
        <v>17189</v>
      </c>
      <c r="N900" t="s">
        <v>17190</v>
      </c>
      <c r="O900" t="s">
        <v>17191</v>
      </c>
      <c r="P900" t="s">
        <v>17192</v>
      </c>
      <c r="Q900" t="s">
        <v>17193</v>
      </c>
      <c r="R900" t="s">
        <v>33</v>
      </c>
      <c r="S900" t="s">
        <v>33</v>
      </c>
      <c r="T900" t="s">
        <v>33</v>
      </c>
      <c r="U900" t="s">
        <v>33</v>
      </c>
      <c r="V900" t="s">
        <v>33</v>
      </c>
      <c r="W900" t="s">
        <v>33</v>
      </c>
    </row>
    <row r="901" spans="1:23" hidden="1">
      <c r="A901" t="s">
        <v>17065</v>
      </c>
      <c r="B901" t="s">
        <v>21</v>
      </c>
      <c r="C901" t="s">
        <v>243</v>
      </c>
      <c r="D901" s="47">
        <v>518.17999999999995</v>
      </c>
      <c r="E901" t="s">
        <v>17194</v>
      </c>
      <c r="F901" t="str">
        <f t="shared" si="15"/>
        <v>25213858</v>
      </c>
      <c r="G901" s="34" t="s">
        <v>440</v>
      </c>
      <c r="H901" s="34" t="s">
        <v>17727</v>
      </c>
      <c r="I901" t="s">
        <v>17195</v>
      </c>
      <c r="J901" t="s">
        <v>17194</v>
      </c>
      <c r="K901" t="s">
        <v>17196</v>
      </c>
      <c r="L901" t="s">
        <v>17197</v>
      </c>
      <c r="M901" t="s">
        <v>17198</v>
      </c>
      <c r="N901" t="s">
        <v>17199</v>
      </c>
      <c r="O901" t="s">
        <v>17200</v>
      </c>
      <c r="P901" t="s">
        <v>17201</v>
      </c>
      <c r="Q901" t="s">
        <v>17202</v>
      </c>
      <c r="R901" t="s">
        <v>17203</v>
      </c>
      <c r="S901" t="s">
        <v>33</v>
      </c>
      <c r="T901" t="s">
        <v>33</v>
      </c>
      <c r="U901" t="s">
        <v>33</v>
      </c>
      <c r="V901" t="s">
        <v>33</v>
      </c>
      <c r="W901" t="s">
        <v>33</v>
      </c>
    </row>
    <row r="902" spans="1:23" hidden="1">
      <c r="A902" t="s">
        <v>17204</v>
      </c>
      <c r="B902" t="s">
        <v>21</v>
      </c>
      <c r="C902" t="s">
        <v>22</v>
      </c>
      <c r="D902" s="47">
        <v>38000000</v>
      </c>
      <c r="E902" t="s">
        <v>17205</v>
      </c>
      <c r="F902" t="str">
        <f t="shared" si="15"/>
        <v>55244391</v>
      </c>
      <c r="G902" s="34" t="s">
        <v>1233</v>
      </c>
      <c r="H902" s="34" t="s">
        <v>17206</v>
      </c>
      <c r="I902" t="s">
        <v>942</v>
      </c>
      <c r="J902" t="s">
        <v>943</v>
      </c>
      <c r="K902" t="s">
        <v>944</v>
      </c>
      <c r="L902" t="s">
        <v>945</v>
      </c>
      <c r="M902" t="s">
        <v>946</v>
      </c>
      <c r="N902" t="s">
        <v>204</v>
      </c>
      <c r="O902" t="s">
        <v>30</v>
      </c>
      <c r="P902" t="s">
        <v>32</v>
      </c>
      <c r="Q902" t="s">
        <v>33</v>
      </c>
      <c r="R902" t="s">
        <v>33</v>
      </c>
      <c r="S902" t="s">
        <v>33</v>
      </c>
      <c r="T902" t="s">
        <v>33</v>
      </c>
      <c r="U902" t="s">
        <v>33</v>
      </c>
      <c r="V902" t="s">
        <v>33</v>
      </c>
      <c r="W902" t="s">
        <v>33</v>
      </c>
    </row>
    <row r="903" spans="1:23" hidden="1">
      <c r="A903" t="s">
        <v>17204</v>
      </c>
      <c r="B903" t="s">
        <v>21</v>
      </c>
      <c r="C903" t="s">
        <v>22</v>
      </c>
      <c r="D903" s="47">
        <v>2456000</v>
      </c>
      <c r="E903" t="s">
        <v>17207</v>
      </c>
      <c r="F903" t="str">
        <f t="shared" si="15"/>
        <v>55244392</v>
      </c>
      <c r="G903" s="34" t="s">
        <v>1233</v>
      </c>
      <c r="H903" s="34" t="s">
        <v>17208</v>
      </c>
      <c r="I903" t="s">
        <v>942</v>
      </c>
      <c r="J903" t="s">
        <v>943</v>
      </c>
      <c r="K903" t="s">
        <v>948</v>
      </c>
      <c r="L903" t="s">
        <v>80</v>
      </c>
      <c r="M903" t="s">
        <v>946</v>
      </c>
      <c r="N903" t="s">
        <v>204</v>
      </c>
      <c r="O903" t="s">
        <v>30</v>
      </c>
      <c r="P903" t="s">
        <v>32</v>
      </c>
      <c r="Q903" t="s">
        <v>33</v>
      </c>
      <c r="R903" t="s">
        <v>33</v>
      </c>
      <c r="S903" t="s">
        <v>33</v>
      </c>
      <c r="T903" t="s">
        <v>33</v>
      </c>
      <c r="U903" t="s">
        <v>33</v>
      </c>
      <c r="V903" t="s">
        <v>33</v>
      </c>
      <c r="W903" t="s">
        <v>33</v>
      </c>
    </row>
    <row r="904" spans="1:23" hidden="1">
      <c r="A904" t="s">
        <v>17204</v>
      </c>
      <c r="B904" t="s">
        <v>21</v>
      </c>
      <c r="C904" t="s">
        <v>22</v>
      </c>
      <c r="D904" s="47">
        <v>676909</v>
      </c>
      <c r="E904" t="s">
        <v>17209</v>
      </c>
      <c r="F904" t="str">
        <f t="shared" si="15"/>
        <v>26253772</v>
      </c>
      <c r="G904" s="34" t="s">
        <v>440</v>
      </c>
      <c r="H904" s="34" t="s">
        <v>17728</v>
      </c>
      <c r="I904" t="s">
        <v>24</v>
      </c>
      <c r="J904" t="s">
        <v>25</v>
      </c>
      <c r="K904" t="s">
        <v>17210</v>
      </c>
      <c r="L904" t="s">
        <v>27</v>
      </c>
      <c r="M904" t="s">
        <v>28</v>
      </c>
      <c r="N904" t="s">
        <v>29</v>
      </c>
      <c r="O904" t="s">
        <v>30</v>
      </c>
      <c r="P904" t="s">
        <v>17211</v>
      </c>
      <c r="Q904" t="s">
        <v>32</v>
      </c>
      <c r="R904" t="s">
        <v>33</v>
      </c>
      <c r="S904" t="s">
        <v>33</v>
      </c>
      <c r="T904" t="s">
        <v>33</v>
      </c>
      <c r="U904" t="s">
        <v>33</v>
      </c>
      <c r="V904" t="s">
        <v>33</v>
      </c>
      <c r="W904" t="s">
        <v>33</v>
      </c>
    </row>
    <row r="905" spans="1:23" hidden="1">
      <c r="A905" t="s">
        <v>17204</v>
      </c>
      <c r="B905" t="s">
        <v>21</v>
      </c>
      <c r="C905" t="s">
        <v>22</v>
      </c>
      <c r="D905" s="47">
        <v>373324</v>
      </c>
      <c r="E905" t="s">
        <v>17212</v>
      </c>
      <c r="F905" t="str">
        <f t="shared" si="15"/>
        <v>26256727</v>
      </c>
      <c r="G905" s="34" t="s">
        <v>1055</v>
      </c>
      <c r="H905" s="34" t="s">
        <v>17729</v>
      </c>
      <c r="I905" t="s">
        <v>24</v>
      </c>
      <c r="J905" t="s">
        <v>25</v>
      </c>
      <c r="K905" t="s">
        <v>17213</v>
      </c>
      <c r="L905" t="s">
        <v>27</v>
      </c>
      <c r="M905" t="s">
        <v>28</v>
      </c>
      <c r="N905" t="s">
        <v>29</v>
      </c>
      <c r="O905" t="s">
        <v>30</v>
      </c>
      <c r="P905" t="s">
        <v>17214</v>
      </c>
      <c r="Q905" t="s">
        <v>32</v>
      </c>
      <c r="R905" t="s">
        <v>33</v>
      </c>
      <c r="S905" t="s">
        <v>33</v>
      </c>
      <c r="T905" t="s">
        <v>33</v>
      </c>
      <c r="U905" t="s">
        <v>33</v>
      </c>
      <c r="V905" t="s">
        <v>33</v>
      </c>
      <c r="W905" t="s">
        <v>33</v>
      </c>
    </row>
    <row r="906" spans="1:23" hidden="1">
      <c r="A906" t="s">
        <v>17204</v>
      </c>
      <c r="B906" t="s">
        <v>21</v>
      </c>
      <c r="C906" t="s">
        <v>22</v>
      </c>
      <c r="D906" s="47">
        <v>254928.3</v>
      </c>
      <c r="E906" t="s">
        <v>17215</v>
      </c>
      <c r="F906" t="str">
        <f t="shared" si="15"/>
        <v>26253132</v>
      </c>
      <c r="G906" s="34" t="s">
        <v>440</v>
      </c>
      <c r="H906" s="34">
        <v>92314</v>
      </c>
      <c r="I906" t="s">
        <v>24</v>
      </c>
      <c r="J906" t="s">
        <v>25</v>
      </c>
      <c r="K906" t="s">
        <v>17216</v>
      </c>
      <c r="L906" t="s">
        <v>27</v>
      </c>
      <c r="M906" t="s">
        <v>28</v>
      </c>
      <c r="N906" t="s">
        <v>29</v>
      </c>
      <c r="O906" t="s">
        <v>30</v>
      </c>
      <c r="P906" t="s">
        <v>17217</v>
      </c>
      <c r="Q906" t="s">
        <v>32</v>
      </c>
      <c r="R906" t="s">
        <v>33</v>
      </c>
      <c r="S906" t="s">
        <v>33</v>
      </c>
      <c r="T906" t="s">
        <v>33</v>
      </c>
      <c r="U906" t="s">
        <v>33</v>
      </c>
      <c r="V906" t="s">
        <v>33</v>
      </c>
      <c r="W906" t="s">
        <v>33</v>
      </c>
    </row>
    <row r="907" spans="1:23" hidden="1">
      <c r="A907" t="s">
        <v>17204</v>
      </c>
      <c r="B907" t="s">
        <v>21</v>
      </c>
      <c r="C907" t="s">
        <v>22</v>
      </c>
      <c r="D907" s="47">
        <v>180000</v>
      </c>
      <c r="E907" t="s">
        <v>17218</v>
      </c>
      <c r="F907" t="str">
        <f t="shared" si="15"/>
        <v>52346532</v>
      </c>
      <c r="G907" s="34" t="s">
        <v>440</v>
      </c>
      <c r="H907" s="34">
        <v>92314</v>
      </c>
      <c r="I907" t="s">
        <v>17219</v>
      </c>
      <c r="J907" t="s">
        <v>2385</v>
      </c>
      <c r="K907" t="s">
        <v>17220</v>
      </c>
      <c r="L907" t="s">
        <v>45</v>
      </c>
      <c r="M907" t="s">
        <v>17221</v>
      </c>
      <c r="N907" t="s">
        <v>47</v>
      </c>
      <c r="O907" t="s">
        <v>30</v>
      </c>
      <c r="P907" t="s">
        <v>32</v>
      </c>
      <c r="Q907" t="s">
        <v>33</v>
      </c>
      <c r="R907" t="s">
        <v>33</v>
      </c>
      <c r="S907" t="s">
        <v>33</v>
      </c>
      <c r="T907" t="s">
        <v>33</v>
      </c>
      <c r="U907" t="s">
        <v>33</v>
      </c>
      <c r="V907" t="s">
        <v>33</v>
      </c>
      <c r="W907" t="s">
        <v>33</v>
      </c>
    </row>
    <row r="908" spans="1:23" hidden="1">
      <c r="A908" t="s">
        <v>17204</v>
      </c>
      <c r="B908" t="s">
        <v>21</v>
      </c>
      <c r="C908" t="s">
        <v>22</v>
      </c>
      <c r="D908" s="47">
        <v>173809.69</v>
      </c>
      <c r="E908" t="s">
        <v>17222</v>
      </c>
      <c r="F908" t="str">
        <f t="shared" si="15"/>
        <v>94000170</v>
      </c>
      <c r="G908" s="34" t="s">
        <v>440</v>
      </c>
      <c r="H908" s="34">
        <v>92314</v>
      </c>
      <c r="I908" t="s">
        <v>680</v>
      </c>
      <c r="J908" t="s">
        <v>410</v>
      </c>
      <c r="K908" t="s">
        <v>405</v>
      </c>
      <c r="L908" t="s">
        <v>39</v>
      </c>
      <c r="M908" t="s">
        <v>1811</v>
      </c>
      <c r="N908" t="s">
        <v>29</v>
      </c>
      <c r="O908" t="s">
        <v>30</v>
      </c>
      <c r="P908" t="s">
        <v>17223</v>
      </c>
      <c r="Q908" t="s">
        <v>32</v>
      </c>
      <c r="R908" t="s">
        <v>33</v>
      </c>
      <c r="S908" t="s">
        <v>33</v>
      </c>
      <c r="T908" t="s">
        <v>33</v>
      </c>
      <c r="U908" t="s">
        <v>33</v>
      </c>
      <c r="V908" t="s">
        <v>33</v>
      </c>
      <c r="W908" t="s">
        <v>33</v>
      </c>
    </row>
    <row r="909" spans="1:23" hidden="1">
      <c r="A909" t="s">
        <v>17204</v>
      </c>
      <c r="B909" t="s">
        <v>21</v>
      </c>
      <c r="C909" t="s">
        <v>22</v>
      </c>
      <c r="D909" s="47">
        <v>170624.16</v>
      </c>
      <c r="E909" t="s">
        <v>17224</v>
      </c>
      <c r="F909" t="str">
        <f t="shared" si="15"/>
        <v>26252870</v>
      </c>
      <c r="G909" s="34" t="s">
        <v>440</v>
      </c>
      <c r="H909" s="34">
        <v>92314</v>
      </c>
      <c r="I909" t="s">
        <v>24</v>
      </c>
      <c r="J909" t="s">
        <v>25</v>
      </c>
      <c r="K909" t="s">
        <v>17225</v>
      </c>
      <c r="L909" t="s">
        <v>27</v>
      </c>
      <c r="M909" t="s">
        <v>28</v>
      </c>
      <c r="N909" t="s">
        <v>29</v>
      </c>
      <c r="O909" t="s">
        <v>30</v>
      </c>
      <c r="P909" t="s">
        <v>17226</v>
      </c>
      <c r="Q909" t="s">
        <v>32</v>
      </c>
      <c r="R909" t="s">
        <v>33</v>
      </c>
      <c r="S909" t="s">
        <v>33</v>
      </c>
      <c r="T909" t="s">
        <v>33</v>
      </c>
      <c r="U909" t="s">
        <v>33</v>
      </c>
      <c r="V909" t="s">
        <v>33</v>
      </c>
      <c r="W909" t="s">
        <v>33</v>
      </c>
    </row>
    <row r="910" spans="1:23" hidden="1">
      <c r="A910" t="s">
        <v>17204</v>
      </c>
      <c r="B910" t="s">
        <v>21</v>
      </c>
      <c r="C910" t="s">
        <v>22</v>
      </c>
      <c r="D910" s="47">
        <v>95042</v>
      </c>
      <c r="E910" t="s">
        <v>17227</v>
      </c>
      <c r="F910" t="str">
        <f t="shared" si="15"/>
        <v>26251030</v>
      </c>
      <c r="G910" s="34" t="s">
        <v>1055</v>
      </c>
      <c r="H910" s="34" t="s">
        <v>17730</v>
      </c>
      <c r="I910" t="s">
        <v>24</v>
      </c>
      <c r="J910" t="s">
        <v>25</v>
      </c>
      <c r="K910" t="s">
        <v>17228</v>
      </c>
      <c r="L910" t="s">
        <v>27</v>
      </c>
      <c r="M910" t="s">
        <v>28</v>
      </c>
      <c r="N910" t="s">
        <v>29</v>
      </c>
      <c r="O910" t="s">
        <v>30</v>
      </c>
      <c r="P910" t="s">
        <v>17229</v>
      </c>
      <c r="Q910" t="s">
        <v>32</v>
      </c>
      <c r="R910" t="s">
        <v>33</v>
      </c>
      <c r="S910" t="s">
        <v>33</v>
      </c>
      <c r="T910" t="s">
        <v>33</v>
      </c>
      <c r="U910" t="s">
        <v>33</v>
      </c>
      <c r="V910" t="s">
        <v>33</v>
      </c>
      <c r="W910" t="s">
        <v>33</v>
      </c>
    </row>
    <row r="911" spans="1:23" hidden="1">
      <c r="A911" t="s">
        <v>17204</v>
      </c>
      <c r="B911" t="s">
        <v>21</v>
      </c>
      <c r="C911" t="s">
        <v>22</v>
      </c>
      <c r="D911" s="47">
        <v>90728</v>
      </c>
      <c r="E911" t="s">
        <v>17230</v>
      </c>
      <c r="F911" t="str">
        <f t="shared" si="15"/>
        <v>26266651</v>
      </c>
      <c r="G911" s="34" t="s">
        <v>440</v>
      </c>
      <c r="H911" s="34">
        <v>92314</v>
      </c>
      <c r="I911" t="s">
        <v>24</v>
      </c>
      <c r="J911" t="s">
        <v>25</v>
      </c>
      <c r="K911" t="s">
        <v>17231</v>
      </c>
      <c r="L911" t="s">
        <v>27</v>
      </c>
      <c r="M911" t="s">
        <v>28</v>
      </c>
      <c r="N911" t="s">
        <v>29</v>
      </c>
      <c r="O911" t="s">
        <v>30</v>
      </c>
      <c r="P911" t="s">
        <v>17232</v>
      </c>
      <c r="Q911" t="s">
        <v>32</v>
      </c>
      <c r="R911" t="s">
        <v>33</v>
      </c>
      <c r="S911" t="s">
        <v>33</v>
      </c>
      <c r="T911" t="s">
        <v>33</v>
      </c>
      <c r="U911" t="s">
        <v>33</v>
      </c>
      <c r="V911" t="s">
        <v>33</v>
      </c>
      <c r="W911" t="s">
        <v>33</v>
      </c>
    </row>
    <row r="912" spans="1:23" hidden="1">
      <c r="A912" t="s">
        <v>17204</v>
      </c>
      <c r="B912" t="s">
        <v>21</v>
      </c>
      <c r="C912" t="s">
        <v>22</v>
      </c>
      <c r="D912" s="47">
        <v>78820</v>
      </c>
      <c r="E912" t="s">
        <v>17233</v>
      </c>
      <c r="F912" t="str">
        <f t="shared" si="15"/>
        <v>26257658</v>
      </c>
      <c r="G912" s="34" t="s">
        <v>1055</v>
      </c>
      <c r="H912" s="34" t="s">
        <v>17731</v>
      </c>
      <c r="I912" t="s">
        <v>24</v>
      </c>
      <c r="J912" t="s">
        <v>25</v>
      </c>
      <c r="K912" t="s">
        <v>17234</v>
      </c>
      <c r="L912" t="s">
        <v>27</v>
      </c>
      <c r="M912" t="s">
        <v>28</v>
      </c>
      <c r="N912" t="s">
        <v>29</v>
      </c>
      <c r="O912" t="s">
        <v>30</v>
      </c>
      <c r="P912" t="s">
        <v>17235</v>
      </c>
      <c r="Q912" t="s">
        <v>32</v>
      </c>
      <c r="R912" t="s">
        <v>33</v>
      </c>
      <c r="S912" t="s">
        <v>33</v>
      </c>
      <c r="T912" t="s">
        <v>33</v>
      </c>
      <c r="U912" t="s">
        <v>33</v>
      </c>
      <c r="V912" t="s">
        <v>33</v>
      </c>
      <c r="W912" t="s">
        <v>33</v>
      </c>
    </row>
    <row r="913" spans="1:23" hidden="1">
      <c r="A913" t="s">
        <v>17204</v>
      </c>
      <c r="B913" t="s">
        <v>21</v>
      </c>
      <c r="C913" t="s">
        <v>22</v>
      </c>
      <c r="D913" s="47">
        <v>73546.77</v>
      </c>
      <c r="E913" t="s">
        <v>17236</v>
      </c>
      <c r="F913" t="str">
        <f t="shared" si="15"/>
        <v>26543266</v>
      </c>
      <c r="G913" s="34" t="s">
        <v>440</v>
      </c>
      <c r="H913" s="34">
        <v>92314</v>
      </c>
      <c r="I913" t="s">
        <v>4771</v>
      </c>
      <c r="J913" t="s">
        <v>4772</v>
      </c>
      <c r="K913" t="s">
        <v>4773</v>
      </c>
      <c r="L913" t="s">
        <v>4774</v>
      </c>
      <c r="M913" t="s">
        <v>4775</v>
      </c>
      <c r="N913" t="s">
        <v>204</v>
      </c>
      <c r="O913" t="s">
        <v>30</v>
      </c>
      <c r="P913" t="s">
        <v>32</v>
      </c>
      <c r="Q913" t="s">
        <v>33</v>
      </c>
      <c r="R913" t="s">
        <v>33</v>
      </c>
      <c r="S913" t="s">
        <v>33</v>
      </c>
      <c r="T913" t="s">
        <v>33</v>
      </c>
      <c r="U913" t="s">
        <v>33</v>
      </c>
      <c r="V913" t="s">
        <v>33</v>
      </c>
      <c r="W913" t="s">
        <v>33</v>
      </c>
    </row>
    <row r="914" spans="1:23" hidden="1">
      <c r="A914" t="s">
        <v>17204</v>
      </c>
      <c r="B914" t="s">
        <v>21</v>
      </c>
      <c r="C914" t="s">
        <v>22</v>
      </c>
      <c r="D914" s="47">
        <v>51598.63</v>
      </c>
      <c r="E914" t="s">
        <v>17237</v>
      </c>
      <c r="F914" t="str">
        <f t="shared" si="15"/>
        <v>26252542</v>
      </c>
      <c r="G914" s="34" t="s">
        <v>440</v>
      </c>
      <c r="H914" s="34" t="s">
        <v>17732</v>
      </c>
      <c r="I914" t="s">
        <v>24</v>
      </c>
      <c r="J914" t="s">
        <v>25</v>
      </c>
      <c r="K914" t="s">
        <v>17238</v>
      </c>
      <c r="L914" t="s">
        <v>27</v>
      </c>
      <c r="M914" t="s">
        <v>28</v>
      </c>
      <c r="N914" t="s">
        <v>29</v>
      </c>
      <c r="O914" t="s">
        <v>30</v>
      </c>
      <c r="P914" t="s">
        <v>17239</v>
      </c>
      <c r="Q914" t="s">
        <v>32</v>
      </c>
      <c r="R914" t="s">
        <v>33</v>
      </c>
      <c r="S914" t="s">
        <v>33</v>
      </c>
      <c r="T914" t="s">
        <v>33</v>
      </c>
      <c r="U914" t="s">
        <v>33</v>
      </c>
      <c r="V914" t="s">
        <v>33</v>
      </c>
      <c r="W914" t="s">
        <v>33</v>
      </c>
    </row>
    <row r="915" spans="1:23" hidden="1">
      <c r="A915" t="s">
        <v>17204</v>
      </c>
      <c r="B915" t="s">
        <v>21</v>
      </c>
      <c r="C915" t="s">
        <v>22</v>
      </c>
      <c r="D915" s="47">
        <v>43426.05</v>
      </c>
      <c r="E915" t="s">
        <v>17240</v>
      </c>
      <c r="F915" t="str">
        <f t="shared" si="15"/>
        <v>70353069</v>
      </c>
      <c r="G915" s="34" t="s">
        <v>440</v>
      </c>
      <c r="H915" s="34">
        <v>92314</v>
      </c>
      <c r="I915" t="s">
        <v>3209</v>
      </c>
      <c r="J915" t="s">
        <v>3210</v>
      </c>
      <c r="K915" t="s">
        <v>3211</v>
      </c>
      <c r="L915" t="s">
        <v>3212</v>
      </c>
      <c r="M915" t="s">
        <v>3213</v>
      </c>
      <c r="N915" t="s">
        <v>29</v>
      </c>
      <c r="O915" t="s">
        <v>30</v>
      </c>
      <c r="P915" t="s">
        <v>17241</v>
      </c>
      <c r="Q915" t="s">
        <v>32</v>
      </c>
      <c r="R915" t="s">
        <v>33</v>
      </c>
      <c r="S915" t="s">
        <v>33</v>
      </c>
      <c r="T915" t="s">
        <v>33</v>
      </c>
      <c r="U915" t="s">
        <v>33</v>
      </c>
      <c r="V915" t="s">
        <v>33</v>
      </c>
      <c r="W915" t="s">
        <v>33</v>
      </c>
    </row>
    <row r="916" spans="1:23" hidden="1">
      <c r="A916" t="s">
        <v>17204</v>
      </c>
      <c r="B916" t="s">
        <v>21</v>
      </c>
      <c r="C916" t="s">
        <v>22</v>
      </c>
      <c r="D916" s="47">
        <v>39648.32</v>
      </c>
      <c r="E916" t="s">
        <v>17242</v>
      </c>
      <c r="F916" t="str">
        <f t="shared" si="15"/>
        <v>26543267</v>
      </c>
      <c r="G916" s="34" t="s">
        <v>440</v>
      </c>
      <c r="H916" s="34">
        <v>92314</v>
      </c>
      <c r="I916" t="s">
        <v>4771</v>
      </c>
      <c r="J916" t="s">
        <v>4772</v>
      </c>
      <c r="K916" t="s">
        <v>4773</v>
      </c>
      <c r="L916" t="s">
        <v>4774</v>
      </c>
      <c r="M916" t="s">
        <v>4775</v>
      </c>
      <c r="N916" t="s">
        <v>204</v>
      </c>
      <c r="O916" t="s">
        <v>30</v>
      </c>
      <c r="P916" t="s">
        <v>32</v>
      </c>
      <c r="Q916" t="s">
        <v>33</v>
      </c>
      <c r="R916" t="s">
        <v>33</v>
      </c>
      <c r="S916" t="s">
        <v>33</v>
      </c>
      <c r="T916" t="s">
        <v>33</v>
      </c>
      <c r="U916" t="s">
        <v>33</v>
      </c>
      <c r="V916" t="s">
        <v>33</v>
      </c>
      <c r="W916" t="s">
        <v>33</v>
      </c>
    </row>
    <row r="917" spans="1:23" hidden="1">
      <c r="A917" t="s">
        <v>17204</v>
      </c>
      <c r="B917" t="s">
        <v>21</v>
      </c>
      <c r="C917" t="s">
        <v>22</v>
      </c>
      <c r="D917" s="47">
        <v>35906.04</v>
      </c>
      <c r="E917" t="s">
        <v>17243</v>
      </c>
      <c r="F917" t="str">
        <f t="shared" si="15"/>
        <v>70353068</v>
      </c>
      <c r="G917" s="34" t="s">
        <v>440</v>
      </c>
      <c r="H917" s="34">
        <v>92314</v>
      </c>
      <c r="I917" t="s">
        <v>3209</v>
      </c>
      <c r="J917" t="s">
        <v>3210</v>
      </c>
      <c r="K917" t="s">
        <v>3211</v>
      </c>
      <c r="L917" t="s">
        <v>3212</v>
      </c>
      <c r="M917" t="s">
        <v>3213</v>
      </c>
      <c r="N917" t="s">
        <v>29</v>
      </c>
      <c r="O917" t="s">
        <v>30</v>
      </c>
      <c r="P917" t="s">
        <v>17244</v>
      </c>
      <c r="Q917" t="s">
        <v>32</v>
      </c>
      <c r="R917" t="s">
        <v>33</v>
      </c>
      <c r="S917" t="s">
        <v>33</v>
      </c>
      <c r="T917" t="s">
        <v>33</v>
      </c>
      <c r="U917" t="s">
        <v>33</v>
      </c>
      <c r="V917" t="s">
        <v>33</v>
      </c>
      <c r="W917" t="s">
        <v>33</v>
      </c>
    </row>
    <row r="918" spans="1:23" hidden="1">
      <c r="A918" t="s">
        <v>17204</v>
      </c>
      <c r="B918" t="s">
        <v>21</v>
      </c>
      <c r="C918" t="s">
        <v>22</v>
      </c>
      <c r="D918" s="47">
        <v>33914.33</v>
      </c>
      <c r="E918" t="s">
        <v>17245</v>
      </c>
      <c r="F918" t="str">
        <f t="shared" si="15"/>
        <v>54091428</v>
      </c>
      <c r="G918" s="34" t="s">
        <v>440</v>
      </c>
      <c r="H918" s="34">
        <v>92314</v>
      </c>
      <c r="I918" t="s">
        <v>14038</v>
      </c>
      <c r="J918" t="s">
        <v>50</v>
      </c>
      <c r="K918" t="s">
        <v>14039</v>
      </c>
      <c r="L918" t="s">
        <v>45</v>
      </c>
      <c r="M918" t="s">
        <v>53</v>
      </c>
      <c r="N918" t="s">
        <v>47</v>
      </c>
      <c r="O918" t="s">
        <v>81</v>
      </c>
      <c r="P918" t="s">
        <v>17246</v>
      </c>
      <c r="Q918" t="s">
        <v>32</v>
      </c>
      <c r="R918" t="s">
        <v>33</v>
      </c>
      <c r="S918" t="s">
        <v>33</v>
      </c>
      <c r="T918" t="s">
        <v>33</v>
      </c>
      <c r="U918" t="s">
        <v>33</v>
      </c>
      <c r="V918" t="s">
        <v>33</v>
      </c>
      <c r="W918" t="s">
        <v>33</v>
      </c>
    </row>
    <row r="919" spans="1:23" hidden="1">
      <c r="A919" t="s">
        <v>17204</v>
      </c>
      <c r="B919" t="s">
        <v>21</v>
      </c>
      <c r="C919" t="s">
        <v>22</v>
      </c>
      <c r="D919" s="47">
        <v>33588.089999999997</v>
      </c>
      <c r="E919" t="s">
        <v>17247</v>
      </c>
      <c r="F919" t="str">
        <f t="shared" si="15"/>
        <v>25293140</v>
      </c>
      <c r="G919" s="34" t="s">
        <v>440</v>
      </c>
      <c r="H919" s="34">
        <v>92314</v>
      </c>
      <c r="I919" t="s">
        <v>17248</v>
      </c>
      <c r="J919" t="s">
        <v>95</v>
      </c>
      <c r="K919" t="s">
        <v>17249</v>
      </c>
      <c r="L919" t="s">
        <v>45</v>
      </c>
      <c r="M919" t="s">
        <v>98</v>
      </c>
      <c r="N919" t="s">
        <v>47</v>
      </c>
      <c r="O919" t="s">
        <v>30</v>
      </c>
      <c r="P919" t="s">
        <v>17250</v>
      </c>
      <c r="Q919" t="s">
        <v>32</v>
      </c>
      <c r="R919" t="s">
        <v>33</v>
      </c>
      <c r="S919" t="s">
        <v>33</v>
      </c>
      <c r="T919" t="s">
        <v>33</v>
      </c>
      <c r="U919" t="s">
        <v>33</v>
      </c>
      <c r="V919" t="s">
        <v>33</v>
      </c>
      <c r="W919" t="s">
        <v>33</v>
      </c>
    </row>
    <row r="920" spans="1:23" hidden="1">
      <c r="A920" t="s">
        <v>17204</v>
      </c>
      <c r="B920" t="s">
        <v>21</v>
      </c>
      <c r="C920" t="s">
        <v>22</v>
      </c>
      <c r="D920" s="47">
        <v>31947.74</v>
      </c>
      <c r="E920" t="s">
        <v>17251</v>
      </c>
      <c r="F920" t="str">
        <f t="shared" si="15"/>
        <v>60000013</v>
      </c>
      <c r="G920" s="34" t="s">
        <v>440</v>
      </c>
      <c r="H920" s="34" t="s">
        <v>17733</v>
      </c>
      <c r="I920" t="s">
        <v>370</v>
      </c>
      <c r="J920" t="s">
        <v>371</v>
      </c>
      <c r="K920" t="s">
        <v>372</v>
      </c>
      <c r="L920" t="s">
        <v>80</v>
      </c>
      <c r="M920" t="s">
        <v>373</v>
      </c>
      <c r="N920" t="s">
        <v>47</v>
      </c>
      <c r="O920" t="s">
        <v>30</v>
      </c>
      <c r="P920" t="s">
        <v>17252</v>
      </c>
      <c r="Q920" t="s">
        <v>32</v>
      </c>
      <c r="R920" t="s">
        <v>33</v>
      </c>
      <c r="S920" t="s">
        <v>33</v>
      </c>
      <c r="T920" t="s">
        <v>33</v>
      </c>
      <c r="U920" t="s">
        <v>33</v>
      </c>
      <c r="V920" t="s">
        <v>33</v>
      </c>
      <c r="W920" t="s">
        <v>33</v>
      </c>
    </row>
    <row r="921" spans="1:23" hidden="1">
      <c r="A921" t="s">
        <v>17204</v>
      </c>
      <c r="B921" t="s">
        <v>21</v>
      </c>
      <c r="C921" t="s">
        <v>22</v>
      </c>
      <c r="D921" s="47">
        <v>29407.53</v>
      </c>
      <c r="E921" t="s">
        <v>17253</v>
      </c>
      <c r="F921" t="str">
        <f t="shared" si="15"/>
        <v>26252524</v>
      </c>
      <c r="G921" s="34" t="s">
        <v>440</v>
      </c>
      <c r="H921" s="34" t="s">
        <v>17732</v>
      </c>
      <c r="I921" t="s">
        <v>24</v>
      </c>
      <c r="J921" t="s">
        <v>25</v>
      </c>
      <c r="K921" t="s">
        <v>17254</v>
      </c>
      <c r="L921" t="s">
        <v>27</v>
      </c>
      <c r="M921" t="s">
        <v>28</v>
      </c>
      <c r="N921" t="s">
        <v>29</v>
      </c>
      <c r="O921" t="s">
        <v>30</v>
      </c>
      <c r="P921" t="s">
        <v>17255</v>
      </c>
      <c r="Q921" t="s">
        <v>32</v>
      </c>
      <c r="R921" t="s">
        <v>33</v>
      </c>
      <c r="S921" t="s">
        <v>33</v>
      </c>
      <c r="T921" t="s">
        <v>33</v>
      </c>
      <c r="U921" t="s">
        <v>33</v>
      </c>
      <c r="V921" t="s">
        <v>33</v>
      </c>
      <c r="W921" t="s">
        <v>33</v>
      </c>
    </row>
    <row r="922" spans="1:23" hidden="1">
      <c r="A922" t="s">
        <v>17204</v>
      </c>
      <c r="B922" t="s">
        <v>21</v>
      </c>
      <c r="C922" t="s">
        <v>22</v>
      </c>
      <c r="D922" s="47">
        <v>26464.15</v>
      </c>
      <c r="E922" t="s">
        <v>17256</v>
      </c>
      <c r="F922" t="str">
        <f t="shared" si="15"/>
        <v>56556478</v>
      </c>
      <c r="G922" s="34" t="s">
        <v>440</v>
      </c>
      <c r="H922" s="34">
        <v>92314</v>
      </c>
      <c r="I922" t="s">
        <v>104</v>
      </c>
      <c r="J922" t="s">
        <v>105</v>
      </c>
      <c r="K922" t="s">
        <v>106</v>
      </c>
      <c r="L922" t="s">
        <v>107</v>
      </c>
      <c r="M922" t="s">
        <v>108</v>
      </c>
      <c r="N922" t="s">
        <v>29</v>
      </c>
      <c r="O922" t="s">
        <v>54</v>
      </c>
      <c r="P922" t="s">
        <v>17257</v>
      </c>
      <c r="Q922" t="s">
        <v>32</v>
      </c>
      <c r="R922" t="s">
        <v>33</v>
      </c>
      <c r="S922" t="s">
        <v>33</v>
      </c>
      <c r="T922" t="s">
        <v>33</v>
      </c>
      <c r="U922" t="s">
        <v>33</v>
      </c>
      <c r="V922" t="s">
        <v>33</v>
      </c>
      <c r="W922" t="s">
        <v>33</v>
      </c>
    </row>
    <row r="923" spans="1:23" hidden="1">
      <c r="A923" t="s">
        <v>17204</v>
      </c>
      <c r="B923" t="s">
        <v>21</v>
      </c>
      <c r="C923" t="s">
        <v>22</v>
      </c>
      <c r="D923" s="47">
        <v>25786.15</v>
      </c>
      <c r="E923" t="s">
        <v>17258</v>
      </c>
      <c r="F923" t="str">
        <f t="shared" si="15"/>
        <v>27380190</v>
      </c>
      <c r="G923" s="34" t="s">
        <v>440</v>
      </c>
      <c r="H923" s="34">
        <v>92314</v>
      </c>
      <c r="I923" t="s">
        <v>17259</v>
      </c>
      <c r="J923" t="s">
        <v>352</v>
      </c>
      <c r="K923" t="s">
        <v>353</v>
      </c>
      <c r="L923" t="s">
        <v>80</v>
      </c>
      <c r="M923" t="s">
        <v>354</v>
      </c>
      <c r="N923" t="s">
        <v>204</v>
      </c>
      <c r="O923" t="s">
        <v>30</v>
      </c>
      <c r="P923" t="s">
        <v>32</v>
      </c>
      <c r="Q923" t="s">
        <v>33</v>
      </c>
      <c r="R923" t="s">
        <v>33</v>
      </c>
      <c r="S923" t="s">
        <v>33</v>
      </c>
      <c r="T923" t="s">
        <v>33</v>
      </c>
      <c r="U923" t="s">
        <v>33</v>
      </c>
      <c r="V923" t="s">
        <v>33</v>
      </c>
      <c r="W923" t="s">
        <v>33</v>
      </c>
    </row>
    <row r="924" spans="1:23" hidden="1">
      <c r="A924" t="s">
        <v>17204</v>
      </c>
      <c r="B924" t="s">
        <v>21</v>
      </c>
      <c r="C924" t="s">
        <v>22</v>
      </c>
      <c r="D924" s="47">
        <v>18305.43</v>
      </c>
      <c r="E924" t="s">
        <v>17260</v>
      </c>
      <c r="F924" t="str">
        <f t="shared" si="15"/>
        <v>56556514</v>
      </c>
      <c r="G924" s="34" t="s">
        <v>440</v>
      </c>
      <c r="H924" s="34">
        <v>92314</v>
      </c>
      <c r="I924" t="s">
        <v>104</v>
      </c>
      <c r="J924" t="s">
        <v>105</v>
      </c>
      <c r="K924" t="s">
        <v>106</v>
      </c>
      <c r="L924" t="s">
        <v>107</v>
      </c>
      <c r="M924" t="s">
        <v>108</v>
      </c>
      <c r="N924" t="s">
        <v>29</v>
      </c>
      <c r="O924" t="s">
        <v>54</v>
      </c>
      <c r="P924" t="s">
        <v>17261</v>
      </c>
      <c r="Q924" t="s">
        <v>32</v>
      </c>
      <c r="R924" t="s">
        <v>33</v>
      </c>
      <c r="S924" t="s">
        <v>33</v>
      </c>
      <c r="T924" t="s">
        <v>33</v>
      </c>
      <c r="U924" t="s">
        <v>33</v>
      </c>
      <c r="V924" t="s">
        <v>33</v>
      </c>
      <c r="W924" t="s">
        <v>33</v>
      </c>
    </row>
    <row r="925" spans="1:23" hidden="1">
      <c r="A925" t="s">
        <v>17204</v>
      </c>
      <c r="B925" t="s">
        <v>21</v>
      </c>
      <c r="C925" t="s">
        <v>22</v>
      </c>
      <c r="D925" s="47">
        <v>16890</v>
      </c>
      <c r="E925" t="s">
        <v>17262</v>
      </c>
      <c r="F925" t="str">
        <f t="shared" si="15"/>
        <v>26258770</v>
      </c>
      <c r="G925" s="34" t="s">
        <v>1055</v>
      </c>
      <c r="H925" s="34" t="s">
        <v>17734</v>
      </c>
      <c r="I925" t="s">
        <v>24</v>
      </c>
      <c r="J925" t="s">
        <v>25</v>
      </c>
      <c r="K925" t="s">
        <v>17263</v>
      </c>
      <c r="L925" t="s">
        <v>27</v>
      </c>
      <c r="M925" t="s">
        <v>28</v>
      </c>
      <c r="N925" t="s">
        <v>29</v>
      </c>
      <c r="O925" t="s">
        <v>30</v>
      </c>
      <c r="P925" t="s">
        <v>17264</v>
      </c>
      <c r="Q925" t="s">
        <v>32</v>
      </c>
      <c r="R925" t="s">
        <v>33</v>
      </c>
      <c r="S925" t="s">
        <v>33</v>
      </c>
      <c r="T925" t="s">
        <v>33</v>
      </c>
      <c r="U925" t="s">
        <v>33</v>
      </c>
      <c r="V925" t="s">
        <v>33</v>
      </c>
      <c r="W925" t="s">
        <v>33</v>
      </c>
    </row>
    <row r="926" spans="1:23" hidden="1">
      <c r="A926" t="s">
        <v>17204</v>
      </c>
      <c r="B926" t="s">
        <v>21</v>
      </c>
      <c r="C926" t="s">
        <v>22</v>
      </c>
      <c r="D926" s="47">
        <v>13361.47</v>
      </c>
      <c r="E926" t="s">
        <v>17265</v>
      </c>
      <c r="F926" t="str">
        <f t="shared" si="15"/>
        <v>22699771</v>
      </c>
      <c r="G926" s="54" t="s">
        <v>1890</v>
      </c>
      <c r="H926" s="54" t="s">
        <v>1889</v>
      </c>
      <c r="I926" t="s">
        <v>17266</v>
      </c>
      <c r="J926" t="s">
        <v>577</v>
      </c>
      <c r="K926" t="s">
        <v>4712</v>
      </c>
      <c r="L926" t="s">
        <v>80</v>
      </c>
      <c r="M926" t="s">
        <v>17267</v>
      </c>
      <c r="N926" t="s">
        <v>47</v>
      </c>
      <c r="O926" t="s">
        <v>30</v>
      </c>
      <c r="P926" t="s">
        <v>32</v>
      </c>
      <c r="Q926" t="s">
        <v>33</v>
      </c>
      <c r="R926" t="s">
        <v>33</v>
      </c>
      <c r="S926" t="s">
        <v>33</v>
      </c>
      <c r="T926" t="s">
        <v>33</v>
      </c>
      <c r="U926" t="s">
        <v>33</v>
      </c>
      <c r="V926" t="s">
        <v>33</v>
      </c>
      <c r="W926" t="s">
        <v>33</v>
      </c>
    </row>
    <row r="927" spans="1:23" hidden="1">
      <c r="A927" t="s">
        <v>17204</v>
      </c>
      <c r="B927" t="s">
        <v>21</v>
      </c>
      <c r="C927" t="s">
        <v>22</v>
      </c>
      <c r="D927" s="47">
        <v>13354.48</v>
      </c>
      <c r="E927" t="s">
        <v>17268</v>
      </c>
      <c r="F927" t="str">
        <f t="shared" si="15"/>
        <v>54339761</v>
      </c>
      <c r="G927" s="34" t="s">
        <v>440</v>
      </c>
      <c r="H927" s="34">
        <v>92314</v>
      </c>
      <c r="I927" t="s">
        <v>120</v>
      </c>
      <c r="J927" t="s">
        <v>50</v>
      </c>
      <c r="K927" t="s">
        <v>121</v>
      </c>
      <c r="L927" t="s">
        <v>80</v>
      </c>
      <c r="M927" t="s">
        <v>53</v>
      </c>
      <c r="N927" t="s">
        <v>47</v>
      </c>
      <c r="O927" t="s">
        <v>122</v>
      </c>
      <c r="P927" t="s">
        <v>17269</v>
      </c>
      <c r="Q927" t="s">
        <v>32</v>
      </c>
      <c r="R927" t="s">
        <v>33</v>
      </c>
      <c r="S927" t="s">
        <v>33</v>
      </c>
      <c r="T927" t="s">
        <v>33</v>
      </c>
      <c r="U927" t="s">
        <v>33</v>
      </c>
      <c r="V927" t="s">
        <v>33</v>
      </c>
      <c r="W927" t="s">
        <v>33</v>
      </c>
    </row>
    <row r="928" spans="1:23" hidden="1">
      <c r="A928" t="s">
        <v>17204</v>
      </c>
      <c r="B928" t="s">
        <v>21</v>
      </c>
      <c r="C928" t="s">
        <v>22</v>
      </c>
      <c r="D928" s="47">
        <v>13329.82</v>
      </c>
      <c r="E928" t="s">
        <v>17270</v>
      </c>
      <c r="F928" t="str">
        <f t="shared" si="15"/>
        <v>26253538</v>
      </c>
      <c r="G928" s="34" t="s">
        <v>440</v>
      </c>
      <c r="H928" s="34">
        <v>92314</v>
      </c>
      <c r="I928" t="s">
        <v>24</v>
      </c>
      <c r="J928" t="s">
        <v>25</v>
      </c>
      <c r="K928" t="s">
        <v>17271</v>
      </c>
      <c r="L928" t="s">
        <v>27</v>
      </c>
      <c r="M928" t="s">
        <v>28</v>
      </c>
      <c r="N928" t="s">
        <v>29</v>
      </c>
      <c r="O928" t="s">
        <v>30</v>
      </c>
      <c r="P928" t="s">
        <v>17272</v>
      </c>
      <c r="Q928" t="s">
        <v>32</v>
      </c>
      <c r="R928" t="s">
        <v>33</v>
      </c>
      <c r="S928" t="s">
        <v>33</v>
      </c>
      <c r="T928" t="s">
        <v>33</v>
      </c>
      <c r="U928" t="s">
        <v>33</v>
      </c>
      <c r="V928" t="s">
        <v>33</v>
      </c>
      <c r="W928" t="s">
        <v>33</v>
      </c>
    </row>
    <row r="929" spans="1:23" hidden="1">
      <c r="A929" t="s">
        <v>17204</v>
      </c>
      <c r="B929" t="s">
        <v>21</v>
      </c>
      <c r="C929" t="s">
        <v>22</v>
      </c>
      <c r="D929" s="47">
        <v>12855</v>
      </c>
      <c r="E929" t="s">
        <v>17273</v>
      </c>
      <c r="F929" t="str">
        <f t="shared" si="15"/>
        <v>26266678</v>
      </c>
      <c r="G929" s="34" t="s">
        <v>440</v>
      </c>
      <c r="H929" s="34">
        <v>92314</v>
      </c>
      <c r="I929" t="s">
        <v>24</v>
      </c>
      <c r="J929" t="s">
        <v>25</v>
      </c>
      <c r="K929" t="s">
        <v>17274</v>
      </c>
      <c r="L929" t="s">
        <v>27</v>
      </c>
      <c r="M929" t="s">
        <v>28</v>
      </c>
      <c r="N929" t="s">
        <v>29</v>
      </c>
      <c r="O929" t="s">
        <v>30</v>
      </c>
      <c r="P929" t="s">
        <v>17275</v>
      </c>
      <c r="Q929" t="s">
        <v>32</v>
      </c>
      <c r="R929" t="s">
        <v>33</v>
      </c>
      <c r="S929" t="s">
        <v>33</v>
      </c>
      <c r="T929" t="s">
        <v>33</v>
      </c>
      <c r="U929" t="s">
        <v>33</v>
      </c>
      <c r="V929" t="s">
        <v>33</v>
      </c>
      <c r="W929" t="s">
        <v>33</v>
      </c>
    </row>
    <row r="930" spans="1:23" hidden="1">
      <c r="A930" t="s">
        <v>17204</v>
      </c>
      <c r="B930" t="s">
        <v>21</v>
      </c>
      <c r="C930" t="s">
        <v>22</v>
      </c>
      <c r="D930" s="47">
        <v>12745.29</v>
      </c>
      <c r="E930" t="s">
        <v>17276</v>
      </c>
      <c r="F930" t="str">
        <f t="shared" si="15"/>
        <v>76408727</v>
      </c>
      <c r="G930" s="34" t="s">
        <v>440</v>
      </c>
      <c r="H930" s="34">
        <v>92314</v>
      </c>
      <c r="I930" t="s">
        <v>4876</v>
      </c>
      <c r="J930" t="s">
        <v>410</v>
      </c>
      <c r="K930" t="s">
        <v>17277</v>
      </c>
      <c r="L930" t="s">
        <v>1669</v>
      </c>
      <c r="M930" t="s">
        <v>3274</v>
      </c>
      <c r="N930" t="s">
        <v>29</v>
      </c>
      <c r="O930" t="s">
        <v>30</v>
      </c>
      <c r="P930" t="s">
        <v>17278</v>
      </c>
      <c r="Q930" t="s">
        <v>32</v>
      </c>
      <c r="R930" t="s">
        <v>33</v>
      </c>
      <c r="S930" t="s">
        <v>33</v>
      </c>
      <c r="T930" t="s">
        <v>33</v>
      </c>
      <c r="U930" t="s">
        <v>33</v>
      </c>
      <c r="V930" t="s">
        <v>33</v>
      </c>
      <c r="W930" t="s">
        <v>33</v>
      </c>
    </row>
    <row r="931" spans="1:23" hidden="1">
      <c r="A931" t="s">
        <v>17204</v>
      </c>
      <c r="B931" t="s">
        <v>21</v>
      </c>
      <c r="C931" t="s">
        <v>22</v>
      </c>
      <c r="D931" s="47">
        <v>12388.77</v>
      </c>
      <c r="E931" t="s">
        <v>17279</v>
      </c>
      <c r="F931" t="str">
        <f t="shared" si="15"/>
        <v>14145425</v>
      </c>
      <c r="G931" s="34" t="s">
        <v>1056</v>
      </c>
      <c r="H931" s="34" t="s">
        <v>17735</v>
      </c>
      <c r="I931" t="s">
        <v>1351</v>
      </c>
      <c r="J931" t="s">
        <v>229</v>
      </c>
      <c r="K931" t="s">
        <v>1352</v>
      </c>
      <c r="L931" t="s">
        <v>80</v>
      </c>
      <c r="M931" t="s">
        <v>1353</v>
      </c>
      <c r="N931" t="s">
        <v>47</v>
      </c>
      <c r="O931" t="s">
        <v>30</v>
      </c>
      <c r="P931" t="s">
        <v>17280</v>
      </c>
      <c r="Q931" t="s">
        <v>32</v>
      </c>
      <c r="R931" t="s">
        <v>33</v>
      </c>
      <c r="S931" t="s">
        <v>33</v>
      </c>
      <c r="T931" t="s">
        <v>33</v>
      </c>
      <c r="U931" t="s">
        <v>33</v>
      </c>
      <c r="V931" t="s">
        <v>33</v>
      </c>
      <c r="W931" t="s">
        <v>33</v>
      </c>
    </row>
    <row r="932" spans="1:23" hidden="1">
      <c r="A932" t="s">
        <v>17204</v>
      </c>
      <c r="B932" t="s">
        <v>21</v>
      </c>
      <c r="C932" t="s">
        <v>22</v>
      </c>
      <c r="D932" s="47">
        <v>11190.87</v>
      </c>
      <c r="E932" t="s">
        <v>17281</v>
      </c>
      <c r="F932" t="str">
        <f t="shared" si="15"/>
        <v>18776515</v>
      </c>
      <c r="G932" s="34" t="s">
        <v>440</v>
      </c>
      <c r="H932" s="34">
        <v>92314</v>
      </c>
      <c r="I932" t="s">
        <v>2842</v>
      </c>
      <c r="J932" t="s">
        <v>2843</v>
      </c>
      <c r="K932" t="s">
        <v>17282</v>
      </c>
      <c r="L932" t="s">
        <v>1687</v>
      </c>
      <c r="M932" t="s">
        <v>2845</v>
      </c>
      <c r="N932" t="s">
        <v>29</v>
      </c>
      <c r="O932" t="s">
        <v>30</v>
      </c>
      <c r="P932" t="s">
        <v>17283</v>
      </c>
      <c r="Q932" t="s">
        <v>32</v>
      </c>
      <c r="R932" t="s">
        <v>33</v>
      </c>
      <c r="S932" t="s">
        <v>33</v>
      </c>
      <c r="T932" t="s">
        <v>33</v>
      </c>
      <c r="U932" t="s">
        <v>33</v>
      </c>
      <c r="V932" t="s">
        <v>33</v>
      </c>
      <c r="W932" t="s">
        <v>33</v>
      </c>
    </row>
    <row r="933" spans="1:23" hidden="1">
      <c r="A933" t="s">
        <v>17204</v>
      </c>
      <c r="B933" t="s">
        <v>21</v>
      </c>
      <c r="C933" t="s">
        <v>22</v>
      </c>
      <c r="D933" s="47">
        <v>6923</v>
      </c>
      <c r="E933" t="s">
        <v>17284</v>
      </c>
      <c r="F933" t="str">
        <f t="shared" si="15"/>
        <v>26251771</v>
      </c>
      <c r="G933" s="34" t="s">
        <v>1055</v>
      </c>
      <c r="H933" s="34" t="s">
        <v>17736</v>
      </c>
      <c r="I933" t="s">
        <v>24</v>
      </c>
      <c r="J933" t="s">
        <v>25</v>
      </c>
      <c r="K933" t="s">
        <v>17285</v>
      </c>
      <c r="L933" t="s">
        <v>27</v>
      </c>
      <c r="M933" t="s">
        <v>28</v>
      </c>
      <c r="N933" t="s">
        <v>29</v>
      </c>
      <c r="O933" t="s">
        <v>30</v>
      </c>
      <c r="P933" t="s">
        <v>17286</v>
      </c>
      <c r="Q933" t="s">
        <v>32</v>
      </c>
      <c r="R933" t="s">
        <v>33</v>
      </c>
      <c r="S933" t="s">
        <v>33</v>
      </c>
      <c r="T933" t="s">
        <v>33</v>
      </c>
      <c r="U933" t="s">
        <v>33</v>
      </c>
      <c r="V933" t="s">
        <v>33</v>
      </c>
      <c r="W933" t="s">
        <v>33</v>
      </c>
    </row>
    <row r="934" spans="1:23" hidden="1">
      <c r="A934" t="s">
        <v>17204</v>
      </c>
      <c r="B934" t="s">
        <v>21</v>
      </c>
      <c r="C934" t="s">
        <v>22</v>
      </c>
      <c r="D934" s="47">
        <v>5726.31</v>
      </c>
      <c r="E934" t="s">
        <v>17287</v>
      </c>
      <c r="F934" t="str">
        <f t="shared" si="15"/>
        <v>23585762</v>
      </c>
      <c r="G934" s="34" t="s">
        <v>1886</v>
      </c>
      <c r="H934" s="34" t="s">
        <v>17737</v>
      </c>
      <c r="I934" t="s">
        <v>3458</v>
      </c>
      <c r="J934" t="s">
        <v>393</v>
      </c>
      <c r="K934" t="s">
        <v>17288</v>
      </c>
      <c r="L934" t="s">
        <v>45</v>
      </c>
      <c r="M934" t="s">
        <v>155</v>
      </c>
      <c r="N934" t="s">
        <v>47</v>
      </c>
      <c r="O934" t="s">
        <v>30</v>
      </c>
      <c r="P934" t="s">
        <v>17289</v>
      </c>
      <c r="Q934" t="s">
        <v>32</v>
      </c>
      <c r="R934" t="s">
        <v>33</v>
      </c>
      <c r="S934" t="s">
        <v>33</v>
      </c>
      <c r="T934" t="s">
        <v>33</v>
      </c>
      <c r="U934" t="s">
        <v>33</v>
      </c>
      <c r="V934" t="s">
        <v>33</v>
      </c>
      <c r="W934" t="s">
        <v>33</v>
      </c>
    </row>
    <row r="935" spans="1:23" hidden="1">
      <c r="A935" t="s">
        <v>17204</v>
      </c>
      <c r="B935" t="s">
        <v>21</v>
      </c>
      <c r="C935" t="s">
        <v>22</v>
      </c>
      <c r="D935" s="47">
        <v>4996.75</v>
      </c>
      <c r="E935" t="s">
        <v>17290</v>
      </c>
      <c r="F935" t="str">
        <f t="shared" si="15"/>
        <v>23585765</v>
      </c>
      <c r="G935" s="34" t="s">
        <v>440</v>
      </c>
      <c r="H935" s="34">
        <v>92314</v>
      </c>
      <c r="I935" t="s">
        <v>542</v>
      </c>
      <c r="J935" t="s">
        <v>393</v>
      </c>
      <c r="K935" t="s">
        <v>17291</v>
      </c>
      <c r="L935" t="s">
        <v>45</v>
      </c>
      <c r="M935" t="s">
        <v>155</v>
      </c>
      <c r="N935" t="s">
        <v>47</v>
      </c>
      <c r="O935" t="s">
        <v>30</v>
      </c>
      <c r="P935" t="s">
        <v>17292</v>
      </c>
      <c r="Q935" t="s">
        <v>32</v>
      </c>
      <c r="R935" t="s">
        <v>33</v>
      </c>
      <c r="S935" t="s">
        <v>33</v>
      </c>
      <c r="T935" t="s">
        <v>33</v>
      </c>
      <c r="U935" t="s">
        <v>33</v>
      </c>
      <c r="V935" t="s">
        <v>33</v>
      </c>
      <c r="W935" t="s">
        <v>33</v>
      </c>
    </row>
    <row r="936" spans="1:23" hidden="1">
      <c r="A936" t="s">
        <v>17204</v>
      </c>
      <c r="B936" t="s">
        <v>21</v>
      </c>
      <c r="C936" t="s">
        <v>22</v>
      </c>
      <c r="D936" s="47">
        <v>4615</v>
      </c>
      <c r="E936" t="s">
        <v>17293</v>
      </c>
      <c r="F936" t="str">
        <f t="shared" si="15"/>
        <v>26252834</v>
      </c>
      <c r="G936" s="34" t="s">
        <v>1055</v>
      </c>
      <c r="H936" s="34" t="s">
        <v>17738</v>
      </c>
      <c r="I936" t="s">
        <v>24</v>
      </c>
      <c r="J936" t="s">
        <v>25</v>
      </c>
      <c r="K936" t="s">
        <v>17294</v>
      </c>
      <c r="L936" t="s">
        <v>27</v>
      </c>
      <c r="M936" t="s">
        <v>28</v>
      </c>
      <c r="N936" t="s">
        <v>29</v>
      </c>
      <c r="O936" t="s">
        <v>30</v>
      </c>
      <c r="P936" t="s">
        <v>17295</v>
      </c>
      <c r="Q936" t="s">
        <v>32</v>
      </c>
      <c r="R936" t="s">
        <v>33</v>
      </c>
      <c r="S936" t="s">
        <v>33</v>
      </c>
      <c r="T936" t="s">
        <v>33</v>
      </c>
      <c r="U936" t="s">
        <v>33</v>
      </c>
      <c r="V936" t="s">
        <v>33</v>
      </c>
      <c r="W936" t="s">
        <v>33</v>
      </c>
    </row>
    <row r="937" spans="1:23" hidden="1">
      <c r="A937" t="s">
        <v>17204</v>
      </c>
      <c r="B937" t="s">
        <v>21</v>
      </c>
      <c r="C937" t="s">
        <v>22</v>
      </c>
      <c r="D937" s="47">
        <v>3232.11</v>
      </c>
      <c r="E937" t="s">
        <v>17296</v>
      </c>
      <c r="F937" t="str">
        <f t="shared" ref="F937:F1000" si="16">RIGHT(E937,8)</f>
        <v>21412567</v>
      </c>
      <c r="G937" s="34" t="s">
        <v>1064</v>
      </c>
      <c r="H937" s="34" t="s">
        <v>17739</v>
      </c>
      <c r="I937" t="s">
        <v>181</v>
      </c>
      <c r="J937" t="s">
        <v>182</v>
      </c>
      <c r="K937" t="s">
        <v>183</v>
      </c>
      <c r="L937" t="s">
        <v>184</v>
      </c>
      <c r="M937" t="s">
        <v>185</v>
      </c>
      <c r="N937" t="s">
        <v>47</v>
      </c>
      <c r="O937" t="s">
        <v>54</v>
      </c>
      <c r="P937" t="s">
        <v>32</v>
      </c>
      <c r="Q937" t="s">
        <v>33</v>
      </c>
      <c r="R937" t="s">
        <v>33</v>
      </c>
      <c r="S937" t="s">
        <v>33</v>
      </c>
      <c r="T937" t="s">
        <v>33</v>
      </c>
      <c r="U937" t="s">
        <v>33</v>
      </c>
      <c r="V937" t="s">
        <v>33</v>
      </c>
      <c r="W937" t="s">
        <v>33</v>
      </c>
    </row>
    <row r="938" spans="1:23" hidden="1">
      <c r="A938" t="s">
        <v>17204</v>
      </c>
      <c r="B938" t="s">
        <v>21</v>
      </c>
      <c r="C938" t="s">
        <v>22</v>
      </c>
      <c r="D938" s="47">
        <v>2860.95</v>
      </c>
      <c r="E938" t="s">
        <v>17297</v>
      </c>
      <c r="F938" t="str">
        <f t="shared" si="16"/>
        <v>54089996</v>
      </c>
      <c r="G938" s="34" t="s">
        <v>440</v>
      </c>
      <c r="H938" s="34" t="s">
        <v>17740</v>
      </c>
      <c r="I938" t="s">
        <v>2899</v>
      </c>
      <c r="J938" t="s">
        <v>50</v>
      </c>
      <c r="K938" t="s">
        <v>2900</v>
      </c>
      <c r="L938" t="s">
        <v>2901</v>
      </c>
      <c r="M938" t="s">
        <v>53</v>
      </c>
      <c r="N938" t="s">
        <v>47</v>
      </c>
      <c r="O938" t="s">
        <v>81</v>
      </c>
      <c r="P938" t="s">
        <v>17298</v>
      </c>
      <c r="Q938" t="s">
        <v>32</v>
      </c>
      <c r="R938" t="s">
        <v>33</v>
      </c>
      <c r="S938" t="s">
        <v>33</v>
      </c>
      <c r="T938" t="s">
        <v>33</v>
      </c>
      <c r="U938" t="s">
        <v>33</v>
      </c>
      <c r="V938" t="s">
        <v>33</v>
      </c>
      <c r="W938" t="s">
        <v>33</v>
      </c>
    </row>
    <row r="939" spans="1:23" hidden="1">
      <c r="A939" t="s">
        <v>17204</v>
      </c>
      <c r="B939" t="s">
        <v>21</v>
      </c>
      <c r="C939" t="s">
        <v>22</v>
      </c>
      <c r="D939" s="47">
        <v>1570.6</v>
      </c>
      <c r="E939" t="s">
        <v>17299</v>
      </c>
      <c r="F939" t="str">
        <f t="shared" si="16"/>
        <v>14851765</v>
      </c>
      <c r="G939" s="34" t="s">
        <v>440</v>
      </c>
      <c r="H939" s="34">
        <v>92314</v>
      </c>
      <c r="I939" t="s">
        <v>977</v>
      </c>
      <c r="J939" t="s">
        <v>978</v>
      </c>
      <c r="K939" t="s">
        <v>979</v>
      </c>
      <c r="L939" t="s">
        <v>80</v>
      </c>
      <c r="M939" t="s">
        <v>980</v>
      </c>
      <c r="N939" t="s">
        <v>47</v>
      </c>
      <c r="O939" t="s">
        <v>30</v>
      </c>
      <c r="P939" t="s">
        <v>32</v>
      </c>
      <c r="Q939" t="s">
        <v>33</v>
      </c>
      <c r="R939" t="s">
        <v>33</v>
      </c>
      <c r="S939" t="s">
        <v>33</v>
      </c>
      <c r="T939" t="s">
        <v>33</v>
      </c>
      <c r="U939" t="s">
        <v>33</v>
      </c>
      <c r="V939" t="s">
        <v>33</v>
      </c>
      <c r="W939" t="s">
        <v>33</v>
      </c>
    </row>
    <row r="940" spans="1:23" hidden="1">
      <c r="A940" t="s">
        <v>17204</v>
      </c>
      <c r="B940" t="s">
        <v>21</v>
      </c>
      <c r="C940" t="s">
        <v>22</v>
      </c>
      <c r="D940" s="47">
        <v>753.95</v>
      </c>
      <c r="E940" t="s">
        <v>17300</v>
      </c>
      <c r="F940" t="str">
        <f t="shared" si="16"/>
        <v>09784836</v>
      </c>
      <c r="G940" s="34" t="s">
        <v>440</v>
      </c>
      <c r="H940" s="34">
        <v>92314</v>
      </c>
      <c r="I940" t="s">
        <v>17301</v>
      </c>
      <c r="J940" t="s">
        <v>598</v>
      </c>
      <c r="K940" t="s">
        <v>17302</v>
      </c>
      <c r="L940" t="s">
        <v>27</v>
      </c>
      <c r="M940" t="s">
        <v>991</v>
      </c>
      <c r="N940" t="s">
        <v>29</v>
      </c>
      <c r="O940" t="s">
        <v>30</v>
      </c>
      <c r="P940" t="s">
        <v>17303</v>
      </c>
      <c r="Q940" t="s">
        <v>32</v>
      </c>
      <c r="R940" t="s">
        <v>33</v>
      </c>
      <c r="S940" t="s">
        <v>33</v>
      </c>
      <c r="T940" t="s">
        <v>33</v>
      </c>
      <c r="U940" t="s">
        <v>33</v>
      </c>
      <c r="V940" t="s">
        <v>33</v>
      </c>
      <c r="W940" t="s">
        <v>33</v>
      </c>
    </row>
    <row r="941" spans="1:23" hidden="1">
      <c r="A941" t="s">
        <v>17204</v>
      </c>
      <c r="B941" t="s">
        <v>21</v>
      </c>
      <c r="C941" t="s">
        <v>22</v>
      </c>
      <c r="D941" s="47">
        <v>705.68</v>
      </c>
      <c r="E941" t="s">
        <v>17304</v>
      </c>
      <c r="F941" t="str">
        <f t="shared" si="16"/>
        <v>27001882</v>
      </c>
      <c r="G941" s="34" t="s">
        <v>1059</v>
      </c>
      <c r="H941" s="34" t="s">
        <v>17305</v>
      </c>
      <c r="I941" t="s">
        <v>84</v>
      </c>
      <c r="J941" t="s">
        <v>25</v>
      </c>
      <c r="K941" t="s">
        <v>17306</v>
      </c>
      <c r="L941" t="s">
        <v>86</v>
      </c>
      <c r="M941" t="s">
        <v>87</v>
      </c>
      <c r="N941" t="s">
        <v>47</v>
      </c>
      <c r="O941" t="s">
        <v>30</v>
      </c>
      <c r="P941" t="s">
        <v>32</v>
      </c>
      <c r="Q941" t="s">
        <v>33</v>
      </c>
      <c r="R941" t="s">
        <v>33</v>
      </c>
      <c r="S941" t="s">
        <v>33</v>
      </c>
      <c r="T941" t="s">
        <v>33</v>
      </c>
      <c r="U941" t="s">
        <v>33</v>
      </c>
      <c r="V941" t="s">
        <v>33</v>
      </c>
      <c r="W941" t="s">
        <v>33</v>
      </c>
    </row>
    <row r="942" spans="1:23" hidden="1">
      <c r="A942" t="s">
        <v>17204</v>
      </c>
      <c r="B942" t="s">
        <v>21</v>
      </c>
      <c r="C942" t="s">
        <v>22</v>
      </c>
      <c r="D942" s="47">
        <v>100</v>
      </c>
      <c r="E942" t="s">
        <v>17307</v>
      </c>
      <c r="F942" t="str">
        <f t="shared" si="16"/>
        <v>30010724</v>
      </c>
      <c r="G942" s="34" t="s">
        <v>1063</v>
      </c>
      <c r="H942" s="34" t="s">
        <v>17741</v>
      </c>
      <c r="I942" t="s">
        <v>4833</v>
      </c>
      <c r="J942" t="s">
        <v>17308</v>
      </c>
      <c r="K942" t="s">
        <v>4834</v>
      </c>
      <c r="L942" t="s">
        <v>80</v>
      </c>
      <c r="M942" t="s">
        <v>4835</v>
      </c>
      <c r="N942" t="s">
        <v>47</v>
      </c>
      <c r="O942" t="s">
        <v>30</v>
      </c>
      <c r="P942" t="s">
        <v>32</v>
      </c>
      <c r="Q942" t="s">
        <v>33</v>
      </c>
      <c r="R942" t="s">
        <v>33</v>
      </c>
      <c r="S942" t="s">
        <v>33</v>
      </c>
      <c r="T942" t="s">
        <v>33</v>
      </c>
      <c r="U942" t="s">
        <v>33</v>
      </c>
      <c r="V942" t="s">
        <v>33</v>
      </c>
      <c r="W942" t="s">
        <v>33</v>
      </c>
    </row>
    <row r="943" spans="1:23" hidden="1">
      <c r="A943" t="s">
        <v>17204</v>
      </c>
      <c r="B943" t="s">
        <v>21</v>
      </c>
      <c r="C943" t="s">
        <v>243</v>
      </c>
      <c r="D943" s="47">
        <v>24954</v>
      </c>
      <c r="E943" t="s">
        <v>17309</v>
      </c>
      <c r="F943" t="str">
        <f t="shared" si="16"/>
        <v>26011188</v>
      </c>
      <c r="G943" s="34" t="s">
        <v>1868</v>
      </c>
      <c r="H943" s="34" t="s">
        <v>30703</v>
      </c>
      <c r="I943" t="s">
        <v>17310</v>
      </c>
      <c r="J943" t="s">
        <v>17309</v>
      </c>
      <c r="K943" t="s">
        <v>17311</v>
      </c>
      <c r="L943" t="s">
        <v>17312</v>
      </c>
      <c r="M943" t="s">
        <v>17313</v>
      </c>
      <c r="N943" t="s">
        <v>17314</v>
      </c>
      <c r="O943" t="s">
        <v>17315</v>
      </c>
      <c r="P943" t="s">
        <v>17316</v>
      </c>
      <c r="Q943" t="s">
        <v>33</v>
      </c>
      <c r="R943" t="s">
        <v>33</v>
      </c>
      <c r="S943" t="s">
        <v>33</v>
      </c>
      <c r="T943" t="s">
        <v>33</v>
      </c>
      <c r="U943" t="s">
        <v>33</v>
      </c>
      <c r="V943" t="s">
        <v>33</v>
      </c>
      <c r="W943" t="s">
        <v>33</v>
      </c>
    </row>
    <row r="944" spans="1:23" hidden="1">
      <c r="A944" t="s">
        <v>17204</v>
      </c>
      <c r="B944" t="s">
        <v>21</v>
      </c>
      <c r="C944" t="s">
        <v>243</v>
      </c>
      <c r="D944" s="47">
        <v>12464.17</v>
      </c>
      <c r="E944" t="s">
        <v>17317</v>
      </c>
      <c r="F944" t="str">
        <f t="shared" si="16"/>
        <v>26000883</v>
      </c>
      <c r="G944" s="34" t="s">
        <v>440</v>
      </c>
      <c r="H944" s="34">
        <v>92314</v>
      </c>
      <c r="I944" t="s">
        <v>1640</v>
      </c>
      <c r="J944" t="s">
        <v>17317</v>
      </c>
      <c r="K944" t="s">
        <v>17318</v>
      </c>
      <c r="L944" t="s">
        <v>17319</v>
      </c>
      <c r="M944" t="s">
        <v>17320</v>
      </c>
      <c r="N944" t="s">
        <v>17321</v>
      </c>
      <c r="O944" t="s">
        <v>17322</v>
      </c>
      <c r="P944" t="s">
        <v>17323</v>
      </c>
      <c r="Q944" t="s">
        <v>17324</v>
      </c>
      <c r="R944" t="s">
        <v>33</v>
      </c>
      <c r="S944" t="s">
        <v>33</v>
      </c>
      <c r="T944" t="s">
        <v>33</v>
      </c>
      <c r="U944" t="s">
        <v>33</v>
      </c>
      <c r="V944" t="s">
        <v>33</v>
      </c>
      <c r="W944" t="s">
        <v>33</v>
      </c>
    </row>
    <row r="945" spans="1:23" hidden="1">
      <c r="A945" t="s">
        <v>17204</v>
      </c>
      <c r="B945" t="s">
        <v>21</v>
      </c>
      <c r="C945" t="s">
        <v>243</v>
      </c>
      <c r="D945" s="47">
        <v>8795</v>
      </c>
      <c r="E945" t="s">
        <v>17325</v>
      </c>
      <c r="F945" t="str">
        <f t="shared" si="16"/>
        <v>26019856</v>
      </c>
      <c r="G945" s="34" t="s">
        <v>1058</v>
      </c>
      <c r="H945" s="34" t="s">
        <v>17742</v>
      </c>
      <c r="I945" t="s">
        <v>17326</v>
      </c>
      <c r="J945" t="s">
        <v>17325</v>
      </c>
      <c r="K945" t="s">
        <v>17327</v>
      </c>
      <c r="L945" t="s">
        <v>17328</v>
      </c>
      <c r="M945" t="s">
        <v>17329</v>
      </c>
      <c r="N945" t="s">
        <v>17330</v>
      </c>
      <c r="O945" t="s">
        <v>17331</v>
      </c>
      <c r="P945" t="s">
        <v>17332</v>
      </c>
      <c r="Q945" t="s">
        <v>17333</v>
      </c>
      <c r="R945" t="s">
        <v>33</v>
      </c>
      <c r="S945" t="s">
        <v>33</v>
      </c>
      <c r="T945" t="s">
        <v>33</v>
      </c>
      <c r="U945" t="s">
        <v>33</v>
      </c>
      <c r="V945" t="s">
        <v>33</v>
      </c>
      <c r="W945" t="s">
        <v>33</v>
      </c>
    </row>
    <row r="946" spans="1:23" hidden="1">
      <c r="A946" t="s">
        <v>17204</v>
      </c>
      <c r="B946" t="s">
        <v>21</v>
      </c>
      <c r="C946" t="s">
        <v>243</v>
      </c>
      <c r="D946" s="47">
        <v>2623.93</v>
      </c>
      <c r="E946" t="s">
        <v>17334</v>
      </c>
      <c r="F946" t="str">
        <f t="shared" si="16"/>
        <v>26000723</v>
      </c>
      <c r="G946" s="34" t="s">
        <v>440</v>
      </c>
      <c r="H946" s="34">
        <v>92314</v>
      </c>
      <c r="I946" t="s">
        <v>1640</v>
      </c>
      <c r="J946" t="s">
        <v>17334</v>
      </c>
      <c r="K946" t="s">
        <v>17335</v>
      </c>
      <c r="L946" t="s">
        <v>17336</v>
      </c>
      <c r="M946" t="s">
        <v>4758</v>
      </c>
      <c r="N946" t="s">
        <v>17337</v>
      </c>
      <c r="O946" t="s">
        <v>17338</v>
      </c>
      <c r="P946" t="s">
        <v>17339</v>
      </c>
      <c r="Q946" t="s">
        <v>17340</v>
      </c>
      <c r="R946" t="s">
        <v>33</v>
      </c>
      <c r="S946" t="s">
        <v>33</v>
      </c>
      <c r="T946" t="s">
        <v>33</v>
      </c>
      <c r="U946" t="s">
        <v>33</v>
      </c>
      <c r="V946" t="s">
        <v>33</v>
      </c>
      <c r="W946" t="s">
        <v>33</v>
      </c>
    </row>
    <row r="947" spans="1:23" hidden="1">
      <c r="A947" t="s">
        <v>17204</v>
      </c>
      <c r="B947" t="s">
        <v>21</v>
      </c>
      <c r="C947" t="s">
        <v>22</v>
      </c>
      <c r="D947" s="47">
        <v>4308.2</v>
      </c>
      <c r="E947" t="s">
        <v>17341</v>
      </c>
      <c r="F947" t="str">
        <f t="shared" si="16"/>
        <v>14595126</v>
      </c>
      <c r="G947" s="32" t="s">
        <v>440</v>
      </c>
      <c r="H947" s="32">
        <v>92321</v>
      </c>
      <c r="I947" t="s">
        <v>3950</v>
      </c>
      <c r="J947" t="s">
        <v>43</v>
      </c>
      <c r="K947" t="s">
        <v>17342</v>
      </c>
      <c r="L947" t="s">
        <v>45</v>
      </c>
      <c r="M947" t="s">
        <v>3952</v>
      </c>
      <c r="N947" t="s">
        <v>47</v>
      </c>
      <c r="O947" t="s">
        <v>30</v>
      </c>
      <c r="P947" t="s">
        <v>17343</v>
      </c>
      <c r="Q947" t="s">
        <v>32</v>
      </c>
      <c r="R947" t="s">
        <v>33</v>
      </c>
      <c r="S947" t="s">
        <v>33</v>
      </c>
      <c r="T947" t="s">
        <v>33</v>
      </c>
      <c r="U947" t="s">
        <v>33</v>
      </c>
      <c r="V947" t="s">
        <v>33</v>
      </c>
      <c r="W947" t="s">
        <v>33</v>
      </c>
    </row>
    <row r="948" spans="1:23" hidden="1">
      <c r="A948" t="s">
        <v>17204</v>
      </c>
      <c r="B948" t="s">
        <v>21</v>
      </c>
      <c r="C948" t="s">
        <v>22</v>
      </c>
      <c r="D948" s="47">
        <v>1830.4</v>
      </c>
      <c r="E948" t="s">
        <v>17344</v>
      </c>
      <c r="F948" t="str">
        <f t="shared" si="16"/>
        <v>14595127</v>
      </c>
      <c r="G948" s="32" t="s">
        <v>440</v>
      </c>
      <c r="H948" s="32">
        <v>92321</v>
      </c>
      <c r="I948" t="s">
        <v>3950</v>
      </c>
      <c r="J948" t="s">
        <v>43</v>
      </c>
      <c r="K948" t="s">
        <v>17345</v>
      </c>
      <c r="L948" t="s">
        <v>45</v>
      </c>
      <c r="M948" t="s">
        <v>3952</v>
      </c>
      <c r="N948" t="s">
        <v>47</v>
      </c>
      <c r="O948" t="s">
        <v>30</v>
      </c>
      <c r="P948" t="s">
        <v>17346</v>
      </c>
      <c r="Q948" t="s">
        <v>32</v>
      </c>
      <c r="R948" t="s">
        <v>33</v>
      </c>
      <c r="S948" t="s">
        <v>33</v>
      </c>
      <c r="T948" t="s">
        <v>33</v>
      </c>
      <c r="U948" t="s">
        <v>33</v>
      </c>
      <c r="V948" t="s">
        <v>33</v>
      </c>
      <c r="W948" t="s">
        <v>33</v>
      </c>
    </row>
    <row r="949" spans="1:23" hidden="1">
      <c r="A949" t="s">
        <v>17204</v>
      </c>
      <c r="B949" t="s">
        <v>21</v>
      </c>
      <c r="C949" t="s">
        <v>22</v>
      </c>
      <c r="D949" s="47">
        <v>500</v>
      </c>
      <c r="E949" t="s">
        <v>17347</v>
      </c>
      <c r="F949" t="str">
        <f t="shared" si="16"/>
        <v>17258730</v>
      </c>
      <c r="G949" s="34" t="s">
        <v>440</v>
      </c>
      <c r="H949" s="34" t="s">
        <v>17740</v>
      </c>
      <c r="I949" t="s">
        <v>499</v>
      </c>
      <c r="J949" t="s">
        <v>500</v>
      </c>
      <c r="K949" t="s">
        <v>501</v>
      </c>
      <c r="L949" t="s">
        <v>80</v>
      </c>
      <c r="M949" t="s">
        <v>502</v>
      </c>
      <c r="N949" t="s">
        <v>47</v>
      </c>
      <c r="O949" t="s">
        <v>30</v>
      </c>
      <c r="P949" t="s">
        <v>32</v>
      </c>
      <c r="Q949" t="s">
        <v>33</v>
      </c>
      <c r="R949" t="s">
        <v>33</v>
      </c>
      <c r="S949" t="s">
        <v>33</v>
      </c>
      <c r="T949" t="s">
        <v>33</v>
      </c>
      <c r="U949" t="s">
        <v>33</v>
      </c>
      <c r="V949" t="s">
        <v>33</v>
      </c>
      <c r="W949" t="s">
        <v>33</v>
      </c>
    </row>
    <row r="950" spans="1:23" hidden="1">
      <c r="A950" t="s">
        <v>17204</v>
      </c>
      <c r="B950" t="s">
        <v>21</v>
      </c>
      <c r="C950" t="s">
        <v>22</v>
      </c>
      <c r="D950" s="47">
        <v>171</v>
      </c>
      <c r="E950" t="s">
        <v>17348</v>
      </c>
      <c r="F950" t="str">
        <f t="shared" si="16"/>
        <v>26744957</v>
      </c>
      <c r="G950" s="34" t="s">
        <v>1057</v>
      </c>
      <c r="H950" s="34" t="s">
        <v>17743</v>
      </c>
      <c r="I950" t="s">
        <v>442</v>
      </c>
      <c r="J950" t="s">
        <v>336</v>
      </c>
      <c r="K950" t="s">
        <v>443</v>
      </c>
      <c r="L950" t="s">
        <v>4802</v>
      </c>
      <c r="M950" t="s">
        <v>444</v>
      </c>
      <c r="N950" t="s">
        <v>29</v>
      </c>
      <c r="O950" t="s">
        <v>30</v>
      </c>
      <c r="P950" t="s">
        <v>17349</v>
      </c>
      <c r="Q950" t="s">
        <v>32</v>
      </c>
      <c r="R950" t="s">
        <v>33</v>
      </c>
      <c r="S950" t="s">
        <v>33</v>
      </c>
      <c r="T950" t="s">
        <v>33</v>
      </c>
      <c r="U950" t="s">
        <v>33</v>
      </c>
      <c r="V950" t="s">
        <v>33</v>
      </c>
      <c r="W950" t="s">
        <v>33</v>
      </c>
    </row>
    <row r="951" spans="1:23" hidden="1">
      <c r="A951" t="s">
        <v>17204</v>
      </c>
      <c r="B951" t="s">
        <v>21</v>
      </c>
      <c r="C951" t="s">
        <v>22</v>
      </c>
      <c r="D951" s="47">
        <v>30</v>
      </c>
      <c r="E951" t="s">
        <v>17350</v>
      </c>
      <c r="F951" t="str">
        <f t="shared" si="16"/>
        <v>29704019</v>
      </c>
      <c r="G951" s="34" t="s">
        <v>1232</v>
      </c>
      <c r="H951" s="34" t="s">
        <v>17744</v>
      </c>
      <c r="I951" t="s">
        <v>616</v>
      </c>
      <c r="J951" t="s">
        <v>617</v>
      </c>
      <c r="K951" t="s">
        <v>17351</v>
      </c>
      <c r="L951" t="s">
        <v>80</v>
      </c>
      <c r="M951" t="s">
        <v>619</v>
      </c>
      <c r="N951" t="s">
        <v>47</v>
      </c>
      <c r="O951" t="s">
        <v>30</v>
      </c>
      <c r="P951" t="s">
        <v>32</v>
      </c>
      <c r="Q951" t="s">
        <v>33</v>
      </c>
      <c r="R951" t="s">
        <v>33</v>
      </c>
      <c r="S951" t="s">
        <v>33</v>
      </c>
      <c r="T951" t="s">
        <v>33</v>
      </c>
      <c r="U951" t="s">
        <v>33</v>
      </c>
      <c r="V951" t="s">
        <v>33</v>
      </c>
      <c r="W951" t="s">
        <v>33</v>
      </c>
    </row>
    <row r="952" spans="1:23" hidden="1">
      <c r="A952" t="s">
        <v>17204</v>
      </c>
      <c r="B952" t="s">
        <v>21</v>
      </c>
      <c r="C952" t="s">
        <v>22</v>
      </c>
      <c r="D952" s="47">
        <v>20</v>
      </c>
      <c r="E952" t="s">
        <v>17352</v>
      </c>
      <c r="F952" t="str">
        <f t="shared" si="16"/>
        <v>29704035</v>
      </c>
      <c r="G952" s="34" t="s">
        <v>1232</v>
      </c>
      <c r="H952" s="34" t="s">
        <v>17745</v>
      </c>
      <c r="I952" t="s">
        <v>616</v>
      </c>
      <c r="J952" t="s">
        <v>617</v>
      </c>
      <c r="K952" t="s">
        <v>17353</v>
      </c>
      <c r="L952" t="s">
        <v>80</v>
      </c>
      <c r="M952" t="s">
        <v>619</v>
      </c>
      <c r="N952" t="s">
        <v>47</v>
      </c>
      <c r="O952" t="s">
        <v>30</v>
      </c>
      <c r="P952" t="s">
        <v>32</v>
      </c>
      <c r="Q952" t="s">
        <v>33</v>
      </c>
      <c r="R952" t="s">
        <v>33</v>
      </c>
      <c r="S952" t="s">
        <v>33</v>
      </c>
      <c r="T952" t="s">
        <v>33</v>
      </c>
      <c r="U952" t="s">
        <v>33</v>
      </c>
      <c r="V952" t="s">
        <v>33</v>
      </c>
      <c r="W952" t="s">
        <v>33</v>
      </c>
    </row>
    <row r="953" spans="1:23" hidden="1">
      <c r="A953" t="s">
        <v>17204</v>
      </c>
      <c r="B953" t="s">
        <v>21</v>
      </c>
      <c r="C953" t="s">
        <v>256</v>
      </c>
      <c r="D953" s="47">
        <v>7300000</v>
      </c>
      <c r="E953" t="s">
        <v>17354</v>
      </c>
      <c r="F953" t="str">
        <f t="shared" si="16"/>
        <v>26045232</v>
      </c>
      <c r="G953" s="34" t="s">
        <v>1873</v>
      </c>
      <c r="H953" s="34" t="s">
        <v>17746</v>
      </c>
      <c r="I953" t="s">
        <v>17355</v>
      </c>
      <c r="J953" t="s">
        <v>17354</v>
      </c>
      <c r="K953" t="s">
        <v>15947</v>
      </c>
      <c r="L953" t="s">
        <v>17356</v>
      </c>
      <c r="M953" t="s">
        <v>17357</v>
      </c>
      <c r="N953" t="s">
        <v>11669</v>
      </c>
      <c r="O953" t="s">
        <v>17358</v>
      </c>
      <c r="P953" t="s">
        <v>17359</v>
      </c>
      <c r="Q953" t="s">
        <v>33</v>
      </c>
      <c r="R953" t="s">
        <v>33</v>
      </c>
      <c r="S953" t="s">
        <v>33</v>
      </c>
      <c r="T953" t="s">
        <v>33</v>
      </c>
      <c r="U953" t="s">
        <v>33</v>
      </c>
      <c r="V953" t="s">
        <v>33</v>
      </c>
      <c r="W953" t="s">
        <v>33</v>
      </c>
    </row>
    <row r="954" spans="1:23" hidden="1">
      <c r="A954" t="s">
        <v>17204</v>
      </c>
      <c r="B954" t="s">
        <v>21</v>
      </c>
      <c r="C954" t="s">
        <v>243</v>
      </c>
      <c r="D954" s="47">
        <v>1801.8</v>
      </c>
      <c r="E954" t="s">
        <v>17360</v>
      </c>
      <c r="F954" t="str">
        <f t="shared" si="16"/>
        <v>26064973</v>
      </c>
      <c r="G954" s="34" t="s">
        <v>440</v>
      </c>
      <c r="H954" s="34" t="s">
        <v>17733</v>
      </c>
      <c r="I954" t="s">
        <v>17361</v>
      </c>
      <c r="J954" t="s">
        <v>17360</v>
      </c>
      <c r="K954" t="s">
        <v>17362</v>
      </c>
      <c r="L954" t="s">
        <v>17363</v>
      </c>
      <c r="M954" t="s">
        <v>8311</v>
      </c>
      <c r="N954" t="s">
        <v>17364</v>
      </c>
      <c r="O954" t="s">
        <v>17365</v>
      </c>
      <c r="P954" t="s">
        <v>17366</v>
      </c>
      <c r="Q954" t="s">
        <v>33</v>
      </c>
      <c r="R954" t="s">
        <v>33</v>
      </c>
      <c r="S954" t="s">
        <v>33</v>
      </c>
      <c r="T954" t="s">
        <v>33</v>
      </c>
      <c r="U954" t="s">
        <v>33</v>
      </c>
      <c r="V954" t="s">
        <v>33</v>
      </c>
      <c r="W954" t="s">
        <v>33</v>
      </c>
    </row>
    <row r="955" spans="1:23" hidden="1">
      <c r="A955" t="s">
        <v>17367</v>
      </c>
      <c r="B955" t="s">
        <v>21</v>
      </c>
      <c r="C955" t="s">
        <v>22</v>
      </c>
      <c r="D955" s="47">
        <v>1350000</v>
      </c>
      <c r="E955" t="s">
        <v>17368</v>
      </c>
      <c r="F955" t="str">
        <f t="shared" si="16"/>
        <v>25899167</v>
      </c>
      <c r="G955" s="34" t="s">
        <v>440</v>
      </c>
      <c r="H955" s="34" t="s">
        <v>17747</v>
      </c>
      <c r="I955" t="s">
        <v>4935</v>
      </c>
      <c r="J955" t="s">
        <v>25</v>
      </c>
      <c r="K955" t="s">
        <v>17369</v>
      </c>
      <c r="L955" t="s">
        <v>45</v>
      </c>
      <c r="M955" t="s">
        <v>4936</v>
      </c>
      <c r="N955" t="s">
        <v>47</v>
      </c>
      <c r="O955" t="s">
        <v>30</v>
      </c>
      <c r="P955" t="s">
        <v>32</v>
      </c>
      <c r="Q955" t="s">
        <v>33</v>
      </c>
      <c r="R955" t="s">
        <v>33</v>
      </c>
      <c r="S955" t="s">
        <v>33</v>
      </c>
      <c r="T955" t="s">
        <v>33</v>
      </c>
      <c r="U955" t="s">
        <v>33</v>
      </c>
      <c r="V955" t="s">
        <v>33</v>
      </c>
      <c r="W955" t="s">
        <v>33</v>
      </c>
    </row>
    <row r="956" spans="1:23" hidden="1">
      <c r="A956" t="s">
        <v>17367</v>
      </c>
      <c r="B956" t="s">
        <v>21</v>
      </c>
      <c r="C956" t="s">
        <v>22</v>
      </c>
      <c r="D956" s="47">
        <v>911533.25</v>
      </c>
      <c r="E956" t="s">
        <v>17370</v>
      </c>
      <c r="F956" t="str">
        <f t="shared" si="16"/>
        <v>24420431</v>
      </c>
      <c r="G956" s="34" t="s">
        <v>440</v>
      </c>
      <c r="H956" s="34" t="s">
        <v>17748</v>
      </c>
      <c r="I956" t="s">
        <v>24</v>
      </c>
      <c r="J956" t="s">
        <v>25</v>
      </c>
      <c r="K956" t="s">
        <v>17371</v>
      </c>
      <c r="L956" t="s">
        <v>27</v>
      </c>
      <c r="M956" t="s">
        <v>28</v>
      </c>
      <c r="N956" t="s">
        <v>29</v>
      </c>
      <c r="O956" t="s">
        <v>30</v>
      </c>
      <c r="P956" t="s">
        <v>17372</v>
      </c>
      <c r="Q956" t="s">
        <v>32</v>
      </c>
      <c r="R956" t="s">
        <v>33</v>
      </c>
      <c r="S956" t="s">
        <v>33</v>
      </c>
      <c r="T956" t="s">
        <v>33</v>
      </c>
      <c r="U956" t="s">
        <v>33</v>
      </c>
      <c r="V956" t="s">
        <v>33</v>
      </c>
      <c r="W956" t="s">
        <v>33</v>
      </c>
    </row>
    <row r="957" spans="1:23" hidden="1">
      <c r="A957" t="s">
        <v>17367</v>
      </c>
      <c r="B957" t="s">
        <v>21</v>
      </c>
      <c r="C957" t="s">
        <v>22</v>
      </c>
      <c r="D957" s="47">
        <v>195639.3</v>
      </c>
      <c r="E957" t="s">
        <v>17373</v>
      </c>
      <c r="F957" t="str">
        <f t="shared" si="16"/>
        <v>27878313</v>
      </c>
      <c r="G957" s="34" t="s">
        <v>1067</v>
      </c>
      <c r="H957" s="34" t="s">
        <v>17749</v>
      </c>
      <c r="I957" t="s">
        <v>12901</v>
      </c>
      <c r="J957" t="s">
        <v>25</v>
      </c>
      <c r="K957" t="s">
        <v>17374</v>
      </c>
      <c r="L957" t="s">
        <v>4597</v>
      </c>
      <c r="M957" t="s">
        <v>12903</v>
      </c>
      <c r="N957" t="s">
        <v>29</v>
      </c>
      <c r="O957" t="s">
        <v>30</v>
      </c>
      <c r="P957" t="s">
        <v>17375</v>
      </c>
      <c r="Q957" t="s">
        <v>32</v>
      </c>
      <c r="R957" t="s">
        <v>33</v>
      </c>
      <c r="S957" t="s">
        <v>33</v>
      </c>
      <c r="T957" t="s">
        <v>33</v>
      </c>
      <c r="U957" t="s">
        <v>33</v>
      </c>
      <c r="V957" t="s">
        <v>33</v>
      </c>
      <c r="W957" t="s">
        <v>33</v>
      </c>
    </row>
    <row r="958" spans="1:23" hidden="1">
      <c r="A958" t="s">
        <v>17367</v>
      </c>
      <c r="B958" t="s">
        <v>21</v>
      </c>
      <c r="C958" t="s">
        <v>22</v>
      </c>
      <c r="D958" s="47">
        <v>180342.39999999999</v>
      </c>
      <c r="E958" t="s">
        <v>17376</v>
      </c>
      <c r="F958" t="str">
        <f t="shared" si="16"/>
        <v>13156611</v>
      </c>
      <c r="G958" s="32" t="s">
        <v>440</v>
      </c>
      <c r="H958" s="32">
        <v>92323</v>
      </c>
      <c r="I958" t="s">
        <v>1151</v>
      </c>
      <c r="J958" t="s">
        <v>43</v>
      </c>
      <c r="K958" t="s">
        <v>17377</v>
      </c>
      <c r="L958" t="s">
        <v>45</v>
      </c>
      <c r="M958" t="s">
        <v>1153</v>
      </c>
      <c r="N958" t="s">
        <v>47</v>
      </c>
      <c r="O958" t="s">
        <v>30</v>
      </c>
      <c r="P958" t="s">
        <v>17378</v>
      </c>
      <c r="Q958" t="s">
        <v>32</v>
      </c>
      <c r="R958" t="s">
        <v>33</v>
      </c>
      <c r="S958" t="s">
        <v>33</v>
      </c>
      <c r="T958" t="s">
        <v>33</v>
      </c>
      <c r="U958" t="s">
        <v>33</v>
      </c>
      <c r="V958" t="s">
        <v>33</v>
      </c>
      <c r="W958" t="s">
        <v>33</v>
      </c>
    </row>
    <row r="959" spans="1:23" hidden="1">
      <c r="A959" t="s">
        <v>17367</v>
      </c>
      <c r="B959" t="s">
        <v>21</v>
      </c>
      <c r="C959" t="s">
        <v>22</v>
      </c>
      <c r="D959" s="47">
        <v>160535.66</v>
      </c>
      <c r="E959" t="s">
        <v>17379</v>
      </c>
      <c r="F959" t="str">
        <f t="shared" si="16"/>
        <v>13145462</v>
      </c>
      <c r="G959" s="34" t="s">
        <v>440</v>
      </c>
      <c r="H959" s="34" t="s">
        <v>17750</v>
      </c>
      <c r="I959" t="s">
        <v>1126</v>
      </c>
      <c r="J959" t="s">
        <v>43</v>
      </c>
      <c r="K959" t="s">
        <v>17380</v>
      </c>
      <c r="L959" t="s">
        <v>45</v>
      </c>
      <c r="M959" t="s">
        <v>1128</v>
      </c>
      <c r="N959" t="s">
        <v>47</v>
      </c>
      <c r="O959" t="s">
        <v>30</v>
      </c>
      <c r="P959" t="s">
        <v>17381</v>
      </c>
      <c r="Q959" t="s">
        <v>32</v>
      </c>
      <c r="R959" t="s">
        <v>33</v>
      </c>
      <c r="S959" t="s">
        <v>33</v>
      </c>
      <c r="T959" t="s">
        <v>33</v>
      </c>
      <c r="U959" t="s">
        <v>33</v>
      </c>
      <c r="V959" t="s">
        <v>33</v>
      </c>
      <c r="W959" t="s">
        <v>33</v>
      </c>
    </row>
    <row r="960" spans="1:23" hidden="1">
      <c r="A960" t="s">
        <v>17367</v>
      </c>
      <c r="B960" t="s">
        <v>21</v>
      </c>
      <c r="C960" t="s">
        <v>22</v>
      </c>
      <c r="D960" s="47">
        <v>130820.17</v>
      </c>
      <c r="E960" t="s">
        <v>17382</v>
      </c>
      <c r="F960" t="str">
        <f t="shared" si="16"/>
        <v>70185629</v>
      </c>
      <c r="G960" s="34" t="s">
        <v>440</v>
      </c>
      <c r="H960" s="34" t="s">
        <v>17748</v>
      </c>
      <c r="I960" t="s">
        <v>57</v>
      </c>
      <c r="J960" t="s">
        <v>58</v>
      </c>
      <c r="K960" t="s">
        <v>59</v>
      </c>
      <c r="L960" t="s">
        <v>148</v>
      </c>
      <c r="M960" t="s">
        <v>60</v>
      </c>
      <c r="N960" t="s">
        <v>29</v>
      </c>
      <c r="O960" t="s">
        <v>61</v>
      </c>
      <c r="P960" t="s">
        <v>17383</v>
      </c>
      <c r="Q960" t="s">
        <v>32</v>
      </c>
      <c r="R960" t="s">
        <v>33</v>
      </c>
      <c r="S960" t="s">
        <v>33</v>
      </c>
      <c r="T960" t="s">
        <v>33</v>
      </c>
      <c r="U960" t="s">
        <v>33</v>
      </c>
      <c r="V960" t="s">
        <v>33</v>
      </c>
      <c r="W960" t="s">
        <v>33</v>
      </c>
    </row>
    <row r="961" spans="1:23" hidden="1">
      <c r="A961" t="s">
        <v>17367</v>
      </c>
      <c r="B961" t="s">
        <v>21</v>
      </c>
      <c r="C961" t="s">
        <v>22</v>
      </c>
      <c r="D961" s="47">
        <v>126302.87</v>
      </c>
      <c r="E961" t="s">
        <v>17384</v>
      </c>
      <c r="F961" t="str">
        <f t="shared" si="16"/>
        <v>30019374</v>
      </c>
      <c r="G961" s="34" t="s">
        <v>440</v>
      </c>
      <c r="H961" s="34" t="s">
        <v>17748</v>
      </c>
      <c r="I961" t="s">
        <v>4937</v>
      </c>
      <c r="J961" t="s">
        <v>4938</v>
      </c>
      <c r="K961" t="s">
        <v>4939</v>
      </c>
      <c r="L961" t="s">
        <v>557</v>
      </c>
      <c r="M961" t="s">
        <v>4940</v>
      </c>
      <c r="N961" t="s">
        <v>29</v>
      </c>
      <c r="O961" t="s">
        <v>30</v>
      </c>
      <c r="P961" t="s">
        <v>17385</v>
      </c>
      <c r="Q961" t="s">
        <v>32</v>
      </c>
      <c r="R961" t="s">
        <v>33</v>
      </c>
      <c r="S961" t="s">
        <v>33</v>
      </c>
      <c r="T961" t="s">
        <v>33</v>
      </c>
      <c r="U961" t="s">
        <v>33</v>
      </c>
      <c r="V961" t="s">
        <v>33</v>
      </c>
      <c r="W961" t="s">
        <v>33</v>
      </c>
    </row>
    <row r="962" spans="1:23" hidden="1">
      <c r="A962" t="s">
        <v>17367</v>
      </c>
      <c r="B962" t="s">
        <v>21</v>
      </c>
      <c r="C962" t="s">
        <v>22</v>
      </c>
      <c r="D962" s="47">
        <v>107940.15</v>
      </c>
      <c r="E962" t="s">
        <v>17386</v>
      </c>
      <c r="F962" t="str">
        <f t="shared" si="16"/>
        <v>23200484</v>
      </c>
      <c r="G962" s="34" t="s">
        <v>440</v>
      </c>
      <c r="H962" s="34" t="s">
        <v>17748</v>
      </c>
      <c r="I962" t="s">
        <v>16941</v>
      </c>
      <c r="J962" t="s">
        <v>352</v>
      </c>
      <c r="K962" t="s">
        <v>16942</v>
      </c>
      <c r="L962" t="s">
        <v>16943</v>
      </c>
      <c r="M962" t="s">
        <v>16944</v>
      </c>
      <c r="N962" t="s">
        <v>29</v>
      </c>
      <c r="O962" t="s">
        <v>30</v>
      </c>
      <c r="P962" t="s">
        <v>32</v>
      </c>
      <c r="Q962" t="s">
        <v>33</v>
      </c>
      <c r="R962" t="s">
        <v>33</v>
      </c>
      <c r="S962" t="s">
        <v>33</v>
      </c>
      <c r="T962" t="s">
        <v>33</v>
      </c>
      <c r="U962" t="s">
        <v>33</v>
      </c>
      <c r="V962" t="s">
        <v>33</v>
      </c>
      <c r="W962" t="s">
        <v>33</v>
      </c>
    </row>
    <row r="963" spans="1:23" hidden="1">
      <c r="A963" t="s">
        <v>17367</v>
      </c>
      <c r="B963" t="s">
        <v>21</v>
      </c>
      <c r="C963" t="s">
        <v>22</v>
      </c>
      <c r="D963" s="47">
        <v>102986.68</v>
      </c>
      <c r="E963" t="s">
        <v>17387</v>
      </c>
      <c r="F963" t="str">
        <f t="shared" si="16"/>
        <v>24414929</v>
      </c>
      <c r="G963" s="34" t="s">
        <v>440</v>
      </c>
      <c r="H963" s="34" t="s">
        <v>17751</v>
      </c>
      <c r="I963" t="s">
        <v>24</v>
      </c>
      <c r="J963" t="s">
        <v>25</v>
      </c>
      <c r="K963" t="s">
        <v>17388</v>
      </c>
      <c r="L963" t="s">
        <v>27</v>
      </c>
      <c r="M963" t="s">
        <v>28</v>
      </c>
      <c r="N963" t="s">
        <v>29</v>
      </c>
      <c r="O963" t="s">
        <v>30</v>
      </c>
      <c r="P963" t="s">
        <v>17389</v>
      </c>
      <c r="Q963" t="s">
        <v>32</v>
      </c>
      <c r="R963" t="s">
        <v>33</v>
      </c>
      <c r="S963" t="s">
        <v>33</v>
      </c>
      <c r="T963" t="s">
        <v>33</v>
      </c>
      <c r="U963" t="s">
        <v>33</v>
      </c>
      <c r="V963" t="s">
        <v>33</v>
      </c>
      <c r="W963" t="s">
        <v>33</v>
      </c>
    </row>
    <row r="964" spans="1:23" hidden="1">
      <c r="A964" t="s">
        <v>17367</v>
      </c>
      <c r="B964" t="s">
        <v>21</v>
      </c>
      <c r="C964" t="s">
        <v>22</v>
      </c>
      <c r="D964" s="47">
        <v>91971.1</v>
      </c>
      <c r="E964" t="s">
        <v>17390</v>
      </c>
      <c r="F964" t="str">
        <f t="shared" si="16"/>
        <v>23092967</v>
      </c>
      <c r="G964" s="34" t="s">
        <v>1051</v>
      </c>
      <c r="H964" s="34" t="s">
        <v>16890</v>
      </c>
      <c r="I964" t="s">
        <v>3564</v>
      </c>
      <c r="J964" t="s">
        <v>3565</v>
      </c>
      <c r="K964" t="s">
        <v>65</v>
      </c>
      <c r="L964" t="s">
        <v>45</v>
      </c>
      <c r="M964" t="s">
        <v>3566</v>
      </c>
      <c r="N964" t="s">
        <v>47</v>
      </c>
      <c r="O964" t="s">
        <v>30</v>
      </c>
      <c r="P964" t="s">
        <v>17391</v>
      </c>
      <c r="Q964" t="s">
        <v>32</v>
      </c>
      <c r="R964" t="s">
        <v>33</v>
      </c>
      <c r="S964" t="s">
        <v>33</v>
      </c>
      <c r="T964" t="s">
        <v>33</v>
      </c>
      <c r="U964" t="s">
        <v>33</v>
      </c>
      <c r="V964" t="s">
        <v>33</v>
      </c>
      <c r="W964" t="s">
        <v>33</v>
      </c>
    </row>
    <row r="965" spans="1:23" hidden="1">
      <c r="A965" t="s">
        <v>17367</v>
      </c>
      <c r="B965" t="s">
        <v>21</v>
      </c>
      <c r="C965" t="s">
        <v>22</v>
      </c>
      <c r="D965" s="47">
        <v>89501.3</v>
      </c>
      <c r="E965" t="s">
        <v>17392</v>
      </c>
      <c r="F965" t="str">
        <f t="shared" si="16"/>
        <v>27874270</v>
      </c>
      <c r="G965" s="34" t="s">
        <v>3685</v>
      </c>
      <c r="H965" s="34" t="s">
        <v>17752</v>
      </c>
      <c r="I965" t="s">
        <v>12901</v>
      </c>
      <c r="J965" t="s">
        <v>25</v>
      </c>
      <c r="K965" t="s">
        <v>17393</v>
      </c>
      <c r="L965" t="s">
        <v>12908</v>
      </c>
      <c r="M965" t="s">
        <v>12903</v>
      </c>
      <c r="N965" t="s">
        <v>29</v>
      </c>
      <c r="O965" t="s">
        <v>30</v>
      </c>
      <c r="P965" t="s">
        <v>17394</v>
      </c>
      <c r="Q965" t="s">
        <v>32</v>
      </c>
      <c r="R965" t="s">
        <v>33</v>
      </c>
      <c r="S965" t="s">
        <v>33</v>
      </c>
      <c r="T965" t="s">
        <v>33</v>
      </c>
      <c r="U965" t="s">
        <v>33</v>
      </c>
      <c r="V965" t="s">
        <v>33</v>
      </c>
      <c r="W965" t="s">
        <v>33</v>
      </c>
    </row>
    <row r="966" spans="1:23" hidden="1">
      <c r="A966" t="s">
        <v>17367</v>
      </c>
      <c r="B966" t="s">
        <v>21</v>
      </c>
      <c r="C966" t="s">
        <v>22</v>
      </c>
      <c r="D966" s="47">
        <v>59727.93</v>
      </c>
      <c r="E966" t="s">
        <v>17395</v>
      </c>
      <c r="F966" t="str">
        <f t="shared" si="16"/>
        <v>70187544</v>
      </c>
      <c r="G966" s="34" t="s">
        <v>440</v>
      </c>
      <c r="H966" s="34" t="s">
        <v>17748</v>
      </c>
      <c r="I966" t="s">
        <v>57</v>
      </c>
      <c r="J966" t="s">
        <v>58</v>
      </c>
      <c r="K966" t="s">
        <v>59</v>
      </c>
      <c r="L966" t="s">
        <v>194</v>
      </c>
      <c r="M966" t="s">
        <v>60</v>
      </c>
      <c r="N966" t="s">
        <v>29</v>
      </c>
      <c r="O966" t="s">
        <v>61</v>
      </c>
      <c r="P966" t="s">
        <v>17396</v>
      </c>
      <c r="Q966" t="s">
        <v>32</v>
      </c>
      <c r="R966" t="s">
        <v>33</v>
      </c>
      <c r="S966" t="s">
        <v>33</v>
      </c>
      <c r="T966" t="s">
        <v>33</v>
      </c>
      <c r="U966" t="s">
        <v>33</v>
      </c>
      <c r="V966" t="s">
        <v>33</v>
      </c>
      <c r="W966" t="s">
        <v>33</v>
      </c>
    </row>
    <row r="967" spans="1:23" hidden="1">
      <c r="A967" t="s">
        <v>17367</v>
      </c>
      <c r="B967" t="s">
        <v>21</v>
      </c>
      <c r="C967" t="s">
        <v>22</v>
      </c>
      <c r="D967" s="47">
        <v>53882</v>
      </c>
      <c r="E967" t="s">
        <v>17397</v>
      </c>
      <c r="F967" t="str">
        <f t="shared" si="16"/>
        <v>25197142</v>
      </c>
      <c r="G967" s="34" t="s">
        <v>440</v>
      </c>
      <c r="H967" s="34" t="s">
        <v>17748</v>
      </c>
      <c r="I967" t="s">
        <v>17398</v>
      </c>
      <c r="J967" t="s">
        <v>393</v>
      </c>
      <c r="K967" t="s">
        <v>17399</v>
      </c>
      <c r="L967" t="s">
        <v>45</v>
      </c>
      <c r="M967" t="s">
        <v>155</v>
      </c>
      <c r="N967" t="s">
        <v>47</v>
      </c>
      <c r="O967" t="s">
        <v>30</v>
      </c>
      <c r="P967" t="s">
        <v>17400</v>
      </c>
      <c r="Q967" t="s">
        <v>32</v>
      </c>
      <c r="R967" t="s">
        <v>33</v>
      </c>
      <c r="S967" t="s">
        <v>33</v>
      </c>
      <c r="T967" t="s">
        <v>33</v>
      </c>
      <c r="U967" t="s">
        <v>33</v>
      </c>
      <c r="V967" t="s">
        <v>33</v>
      </c>
      <c r="W967" t="s">
        <v>33</v>
      </c>
    </row>
    <row r="968" spans="1:23" hidden="1">
      <c r="A968" t="s">
        <v>17367</v>
      </c>
      <c r="B968" t="s">
        <v>21</v>
      </c>
      <c r="C968" t="s">
        <v>22</v>
      </c>
      <c r="D968" s="47">
        <v>53267.44</v>
      </c>
      <c r="E968" t="s">
        <v>17401</v>
      </c>
      <c r="F968" t="str">
        <f t="shared" si="16"/>
        <v>35715820</v>
      </c>
      <c r="G968" s="34" t="s">
        <v>1881</v>
      </c>
      <c r="H968" s="34" t="s">
        <v>17753</v>
      </c>
      <c r="I968" t="s">
        <v>2293</v>
      </c>
      <c r="J968" t="s">
        <v>140</v>
      </c>
      <c r="K968" t="s">
        <v>2294</v>
      </c>
      <c r="L968" t="s">
        <v>80</v>
      </c>
      <c r="M968" t="s">
        <v>2295</v>
      </c>
      <c r="N968" t="s">
        <v>47</v>
      </c>
      <c r="O968" t="s">
        <v>30</v>
      </c>
      <c r="P968" t="s">
        <v>32</v>
      </c>
      <c r="Q968" t="s">
        <v>33</v>
      </c>
      <c r="R968" t="s">
        <v>33</v>
      </c>
      <c r="S968" t="s">
        <v>33</v>
      </c>
      <c r="T968" t="s">
        <v>33</v>
      </c>
      <c r="U968" t="s">
        <v>33</v>
      </c>
      <c r="V968" t="s">
        <v>33</v>
      </c>
      <c r="W968" t="s">
        <v>33</v>
      </c>
    </row>
    <row r="969" spans="1:23" hidden="1">
      <c r="A969" t="s">
        <v>17367</v>
      </c>
      <c r="B969" t="s">
        <v>21</v>
      </c>
      <c r="C969" t="s">
        <v>22</v>
      </c>
      <c r="D969" s="47">
        <v>32306</v>
      </c>
      <c r="E969" t="s">
        <v>17402</v>
      </c>
      <c r="F969" t="str">
        <f t="shared" si="16"/>
        <v>24414938</v>
      </c>
      <c r="G969" s="34" t="s">
        <v>440</v>
      </c>
      <c r="H969" s="34" t="s">
        <v>17748</v>
      </c>
      <c r="I969" t="s">
        <v>24</v>
      </c>
      <c r="J969" t="s">
        <v>25</v>
      </c>
      <c r="K969" t="s">
        <v>17403</v>
      </c>
      <c r="L969" t="s">
        <v>27</v>
      </c>
      <c r="M969" t="s">
        <v>28</v>
      </c>
      <c r="N969" t="s">
        <v>29</v>
      </c>
      <c r="O969" t="s">
        <v>30</v>
      </c>
      <c r="P969" t="s">
        <v>17404</v>
      </c>
      <c r="Q969" t="s">
        <v>32</v>
      </c>
      <c r="R969" t="s">
        <v>33</v>
      </c>
      <c r="S969" t="s">
        <v>33</v>
      </c>
      <c r="T969" t="s">
        <v>33</v>
      </c>
      <c r="U969" t="s">
        <v>33</v>
      </c>
      <c r="V969" t="s">
        <v>33</v>
      </c>
      <c r="W969" t="s">
        <v>33</v>
      </c>
    </row>
    <row r="970" spans="1:23" hidden="1">
      <c r="A970" t="s">
        <v>17367</v>
      </c>
      <c r="B970" t="s">
        <v>21</v>
      </c>
      <c r="C970" t="s">
        <v>22</v>
      </c>
      <c r="D970" s="47">
        <v>27490.43</v>
      </c>
      <c r="E970" t="s">
        <v>17405</v>
      </c>
      <c r="F970" t="str">
        <f t="shared" si="16"/>
        <v>24419516</v>
      </c>
      <c r="G970" s="34" t="s">
        <v>440</v>
      </c>
      <c r="H970" s="34" t="s">
        <v>17748</v>
      </c>
      <c r="I970" t="s">
        <v>24</v>
      </c>
      <c r="J970" t="s">
        <v>25</v>
      </c>
      <c r="K970" t="s">
        <v>17406</v>
      </c>
      <c r="L970" t="s">
        <v>27</v>
      </c>
      <c r="M970" t="s">
        <v>28</v>
      </c>
      <c r="N970" t="s">
        <v>29</v>
      </c>
      <c r="O970" t="s">
        <v>30</v>
      </c>
      <c r="P970" t="s">
        <v>17407</v>
      </c>
      <c r="Q970" t="s">
        <v>32</v>
      </c>
      <c r="R970" t="s">
        <v>33</v>
      </c>
      <c r="S970" t="s">
        <v>33</v>
      </c>
      <c r="T970" t="s">
        <v>33</v>
      </c>
      <c r="U970" t="s">
        <v>33</v>
      </c>
      <c r="V970" t="s">
        <v>33</v>
      </c>
      <c r="W970" t="s">
        <v>33</v>
      </c>
    </row>
    <row r="971" spans="1:23" hidden="1">
      <c r="A971" t="s">
        <v>17367</v>
      </c>
      <c r="B971" t="s">
        <v>21</v>
      </c>
      <c r="C971" t="s">
        <v>22</v>
      </c>
      <c r="D971" s="47">
        <v>26000</v>
      </c>
      <c r="E971" t="s">
        <v>17408</v>
      </c>
      <c r="F971" t="str">
        <f t="shared" si="16"/>
        <v>18036757</v>
      </c>
      <c r="G971" s="34" t="s">
        <v>1062</v>
      </c>
      <c r="H971" s="34" t="s">
        <v>17754</v>
      </c>
      <c r="I971" t="s">
        <v>187</v>
      </c>
      <c r="J971" t="s">
        <v>188</v>
      </c>
      <c r="K971" t="s">
        <v>189</v>
      </c>
      <c r="L971" t="s">
        <v>80</v>
      </c>
      <c r="M971" t="s">
        <v>190</v>
      </c>
      <c r="N971" t="s">
        <v>47</v>
      </c>
      <c r="O971" t="s">
        <v>30</v>
      </c>
      <c r="P971" t="s">
        <v>32</v>
      </c>
      <c r="Q971" t="s">
        <v>33</v>
      </c>
      <c r="R971" t="s">
        <v>33</v>
      </c>
      <c r="S971" t="s">
        <v>33</v>
      </c>
      <c r="T971" t="s">
        <v>33</v>
      </c>
      <c r="U971" t="s">
        <v>33</v>
      </c>
      <c r="V971" t="s">
        <v>33</v>
      </c>
      <c r="W971" t="s">
        <v>33</v>
      </c>
    </row>
    <row r="972" spans="1:23" hidden="1">
      <c r="A972" t="s">
        <v>17367</v>
      </c>
      <c r="B972" t="s">
        <v>21</v>
      </c>
      <c r="C972" t="s">
        <v>22</v>
      </c>
      <c r="D972" s="47">
        <v>23297.91</v>
      </c>
      <c r="E972" t="s">
        <v>17409</v>
      </c>
      <c r="F972" t="str">
        <f t="shared" si="16"/>
        <v>70188416</v>
      </c>
      <c r="G972" s="34" t="s">
        <v>440</v>
      </c>
      <c r="H972" s="34" t="s">
        <v>17748</v>
      </c>
      <c r="I972" t="s">
        <v>561</v>
      </c>
      <c r="J972" t="s">
        <v>58</v>
      </c>
      <c r="K972" t="s">
        <v>562</v>
      </c>
      <c r="L972" t="s">
        <v>39</v>
      </c>
      <c r="M972" t="s">
        <v>60</v>
      </c>
      <c r="N972" t="s">
        <v>29</v>
      </c>
      <c r="O972" t="s">
        <v>563</v>
      </c>
      <c r="P972" t="s">
        <v>17410</v>
      </c>
      <c r="Q972" t="s">
        <v>32</v>
      </c>
      <c r="R972" t="s">
        <v>33</v>
      </c>
      <c r="S972" t="s">
        <v>33</v>
      </c>
      <c r="T972" t="s">
        <v>33</v>
      </c>
      <c r="U972" t="s">
        <v>33</v>
      </c>
      <c r="V972" t="s">
        <v>33</v>
      </c>
      <c r="W972" t="s">
        <v>33</v>
      </c>
    </row>
    <row r="973" spans="1:23" hidden="1">
      <c r="A973" t="s">
        <v>17367</v>
      </c>
      <c r="B973" t="s">
        <v>21</v>
      </c>
      <c r="C973" t="s">
        <v>22</v>
      </c>
      <c r="D973" s="47">
        <v>18471</v>
      </c>
      <c r="E973" t="s">
        <v>17411</v>
      </c>
      <c r="F973" t="str">
        <f t="shared" si="16"/>
        <v>26358941</v>
      </c>
      <c r="G973" s="34" t="s">
        <v>9308</v>
      </c>
      <c r="H973" s="34" t="s">
        <v>17755</v>
      </c>
      <c r="I973" t="s">
        <v>17412</v>
      </c>
      <c r="J973" t="s">
        <v>3082</v>
      </c>
      <c r="K973" t="s">
        <v>4712</v>
      </c>
      <c r="L973" t="s">
        <v>17413</v>
      </c>
      <c r="M973" t="s">
        <v>4854</v>
      </c>
      <c r="N973" t="s">
        <v>4855</v>
      </c>
      <c r="O973" t="s">
        <v>30</v>
      </c>
      <c r="P973" t="s">
        <v>32</v>
      </c>
      <c r="Q973" t="s">
        <v>33</v>
      </c>
      <c r="R973" t="s">
        <v>33</v>
      </c>
      <c r="S973" t="s">
        <v>33</v>
      </c>
      <c r="T973" t="s">
        <v>33</v>
      </c>
      <c r="U973" t="s">
        <v>33</v>
      </c>
      <c r="V973" t="s">
        <v>33</v>
      </c>
      <c r="W973" t="s">
        <v>33</v>
      </c>
    </row>
    <row r="974" spans="1:23" hidden="1">
      <c r="A974" t="s">
        <v>17367</v>
      </c>
      <c r="B974" t="s">
        <v>21</v>
      </c>
      <c r="C974" t="s">
        <v>22</v>
      </c>
      <c r="D974" s="47">
        <v>16012.7</v>
      </c>
      <c r="E974" t="s">
        <v>17414</v>
      </c>
      <c r="F974" t="str">
        <f t="shared" si="16"/>
        <v>56616375</v>
      </c>
      <c r="G974" s="34" t="s">
        <v>440</v>
      </c>
      <c r="H974" s="34" t="s">
        <v>17748</v>
      </c>
      <c r="I974" t="s">
        <v>104</v>
      </c>
      <c r="J974" t="s">
        <v>105</v>
      </c>
      <c r="K974" t="s">
        <v>106</v>
      </c>
      <c r="L974" t="s">
        <v>107</v>
      </c>
      <c r="M974" t="s">
        <v>108</v>
      </c>
      <c r="N974" t="s">
        <v>29</v>
      </c>
      <c r="O974" t="s">
        <v>54</v>
      </c>
      <c r="P974" t="s">
        <v>17415</v>
      </c>
      <c r="Q974" t="s">
        <v>32</v>
      </c>
      <c r="R974" t="s">
        <v>33</v>
      </c>
      <c r="S974" t="s">
        <v>33</v>
      </c>
      <c r="T974" t="s">
        <v>33</v>
      </c>
      <c r="U974" t="s">
        <v>33</v>
      </c>
      <c r="V974" t="s">
        <v>33</v>
      </c>
      <c r="W974" t="s">
        <v>33</v>
      </c>
    </row>
    <row r="975" spans="1:23" hidden="1">
      <c r="A975" t="s">
        <v>17367</v>
      </c>
      <c r="B975" t="s">
        <v>21</v>
      </c>
      <c r="C975" t="s">
        <v>22</v>
      </c>
      <c r="D975" s="47">
        <v>15363.01</v>
      </c>
      <c r="E975" t="s">
        <v>17416</v>
      </c>
      <c r="F975" t="str">
        <f t="shared" si="16"/>
        <v>19712093</v>
      </c>
      <c r="G975" s="34" t="s">
        <v>440</v>
      </c>
      <c r="H975" s="34" t="s">
        <v>17748</v>
      </c>
      <c r="I975" t="s">
        <v>9091</v>
      </c>
      <c r="J975" t="s">
        <v>9092</v>
      </c>
      <c r="K975" t="s">
        <v>17417</v>
      </c>
      <c r="L975" t="s">
        <v>4838</v>
      </c>
      <c r="M975" t="s">
        <v>9094</v>
      </c>
      <c r="N975" t="s">
        <v>29</v>
      </c>
      <c r="O975" t="s">
        <v>30</v>
      </c>
      <c r="P975" t="s">
        <v>17418</v>
      </c>
      <c r="Q975" t="s">
        <v>32</v>
      </c>
      <c r="R975" t="s">
        <v>33</v>
      </c>
      <c r="S975" t="s">
        <v>33</v>
      </c>
      <c r="T975" t="s">
        <v>33</v>
      </c>
      <c r="U975" t="s">
        <v>33</v>
      </c>
      <c r="V975" t="s">
        <v>33</v>
      </c>
      <c r="W975" t="s">
        <v>33</v>
      </c>
    </row>
    <row r="976" spans="1:23" hidden="1">
      <c r="A976" t="s">
        <v>17367</v>
      </c>
      <c r="B976" t="s">
        <v>21</v>
      </c>
      <c r="C976" t="s">
        <v>22</v>
      </c>
      <c r="D976" s="47">
        <v>14482</v>
      </c>
      <c r="E976" t="s">
        <v>17419</v>
      </c>
      <c r="F976" t="str">
        <f t="shared" si="16"/>
        <v>17434352</v>
      </c>
      <c r="G976" s="34" t="s">
        <v>440</v>
      </c>
      <c r="H976" s="34" t="s">
        <v>17756</v>
      </c>
      <c r="I976" t="s">
        <v>4832</v>
      </c>
      <c r="J976" t="s">
        <v>571</v>
      </c>
      <c r="K976" t="s">
        <v>17420</v>
      </c>
      <c r="L976" t="s">
        <v>1746</v>
      </c>
      <c r="M976" t="s">
        <v>573</v>
      </c>
      <c r="N976" t="s">
        <v>47</v>
      </c>
      <c r="O976" t="s">
        <v>30</v>
      </c>
      <c r="P976" t="s">
        <v>17421</v>
      </c>
      <c r="Q976" t="s">
        <v>32</v>
      </c>
      <c r="R976" t="s">
        <v>33</v>
      </c>
      <c r="S976" t="s">
        <v>33</v>
      </c>
      <c r="T976" t="s">
        <v>33</v>
      </c>
      <c r="U976" t="s">
        <v>33</v>
      </c>
      <c r="V976" t="s">
        <v>33</v>
      </c>
      <c r="W976" t="s">
        <v>33</v>
      </c>
    </row>
    <row r="977" spans="1:23" hidden="1">
      <c r="A977" t="s">
        <v>17367</v>
      </c>
      <c r="B977" t="s">
        <v>21</v>
      </c>
      <c r="C977" t="s">
        <v>22</v>
      </c>
      <c r="D977" s="47">
        <v>12538</v>
      </c>
      <c r="E977" t="s">
        <v>17422</v>
      </c>
      <c r="F977" t="str">
        <f t="shared" si="16"/>
        <v>19590404</v>
      </c>
      <c r="G977" s="34" t="s">
        <v>440</v>
      </c>
      <c r="H977" s="34" t="s">
        <v>17747</v>
      </c>
      <c r="I977" t="s">
        <v>2036</v>
      </c>
      <c r="J977" t="s">
        <v>171</v>
      </c>
      <c r="K977" t="s">
        <v>17423</v>
      </c>
      <c r="L977" t="s">
        <v>45</v>
      </c>
      <c r="M977" t="s">
        <v>2038</v>
      </c>
      <c r="N977" t="s">
        <v>47</v>
      </c>
      <c r="O977" t="s">
        <v>30</v>
      </c>
      <c r="P977" t="s">
        <v>32</v>
      </c>
      <c r="Q977" t="s">
        <v>33</v>
      </c>
      <c r="R977" t="s">
        <v>33</v>
      </c>
      <c r="S977" t="s">
        <v>33</v>
      </c>
      <c r="T977" t="s">
        <v>33</v>
      </c>
      <c r="U977" t="s">
        <v>33</v>
      </c>
      <c r="V977" t="s">
        <v>33</v>
      </c>
      <c r="W977" t="s">
        <v>33</v>
      </c>
    </row>
    <row r="978" spans="1:23" hidden="1">
      <c r="A978" t="s">
        <v>17367</v>
      </c>
      <c r="B978" t="s">
        <v>21</v>
      </c>
      <c r="C978" t="s">
        <v>22</v>
      </c>
      <c r="D978" s="47">
        <v>12274.77</v>
      </c>
      <c r="E978" t="s">
        <v>17424</v>
      </c>
      <c r="F978" t="str">
        <f t="shared" si="16"/>
        <v>56616376</v>
      </c>
      <c r="G978" s="34" t="s">
        <v>440</v>
      </c>
      <c r="H978" s="34" t="s">
        <v>17748</v>
      </c>
      <c r="I978" t="s">
        <v>104</v>
      </c>
      <c r="J978" t="s">
        <v>105</v>
      </c>
      <c r="K978" t="s">
        <v>106</v>
      </c>
      <c r="L978" t="s">
        <v>107</v>
      </c>
      <c r="M978" t="s">
        <v>108</v>
      </c>
      <c r="N978" t="s">
        <v>29</v>
      </c>
      <c r="O978" t="s">
        <v>54</v>
      </c>
      <c r="P978" t="s">
        <v>17425</v>
      </c>
      <c r="Q978" t="s">
        <v>32</v>
      </c>
      <c r="R978" t="s">
        <v>33</v>
      </c>
      <c r="S978" t="s">
        <v>33</v>
      </c>
      <c r="T978" t="s">
        <v>33</v>
      </c>
      <c r="U978" t="s">
        <v>33</v>
      </c>
      <c r="V978" t="s">
        <v>33</v>
      </c>
      <c r="W978" t="s">
        <v>33</v>
      </c>
    </row>
    <row r="979" spans="1:23" hidden="1">
      <c r="A979" t="s">
        <v>17367</v>
      </c>
      <c r="B979" t="s">
        <v>21</v>
      </c>
      <c r="C979" t="s">
        <v>22</v>
      </c>
      <c r="D979" s="47">
        <v>11914.74</v>
      </c>
      <c r="E979" t="s">
        <v>17426</v>
      </c>
      <c r="F979" t="str">
        <f t="shared" si="16"/>
        <v>27878293</v>
      </c>
      <c r="G979" s="34" t="s">
        <v>1063</v>
      </c>
      <c r="H979" s="34" t="s">
        <v>17757</v>
      </c>
      <c r="I979" t="s">
        <v>12901</v>
      </c>
      <c r="J979" t="s">
        <v>25</v>
      </c>
      <c r="K979" t="s">
        <v>17427</v>
      </c>
      <c r="L979" t="s">
        <v>14231</v>
      </c>
      <c r="M979" t="s">
        <v>12903</v>
      </c>
      <c r="N979" t="s">
        <v>29</v>
      </c>
      <c r="O979" t="s">
        <v>30</v>
      </c>
      <c r="P979" t="s">
        <v>17428</v>
      </c>
      <c r="Q979" t="s">
        <v>32</v>
      </c>
      <c r="R979" t="s">
        <v>33</v>
      </c>
      <c r="S979" t="s">
        <v>33</v>
      </c>
      <c r="T979" t="s">
        <v>33</v>
      </c>
      <c r="U979" t="s">
        <v>33</v>
      </c>
      <c r="V979" t="s">
        <v>33</v>
      </c>
      <c r="W979" t="s">
        <v>33</v>
      </c>
    </row>
    <row r="980" spans="1:23" hidden="1">
      <c r="A980" t="s">
        <v>17367</v>
      </c>
      <c r="B980" t="s">
        <v>21</v>
      </c>
      <c r="C980" t="s">
        <v>22</v>
      </c>
      <c r="D980" s="47">
        <v>11475</v>
      </c>
      <c r="E980" t="s">
        <v>17429</v>
      </c>
      <c r="F980" t="str">
        <f t="shared" si="16"/>
        <v>27971621</v>
      </c>
      <c r="G980" s="34" t="s">
        <v>440</v>
      </c>
      <c r="H980" s="34" t="s">
        <v>17748</v>
      </c>
      <c r="I980" t="s">
        <v>5174</v>
      </c>
      <c r="J980" t="s">
        <v>5175</v>
      </c>
      <c r="K980" t="s">
        <v>5176</v>
      </c>
      <c r="L980" t="s">
        <v>80</v>
      </c>
      <c r="M980" t="s">
        <v>5177</v>
      </c>
      <c r="N980" t="s">
        <v>47</v>
      </c>
      <c r="O980" t="s">
        <v>30</v>
      </c>
      <c r="P980" t="s">
        <v>32</v>
      </c>
      <c r="Q980" t="s">
        <v>33</v>
      </c>
      <c r="R980" t="s">
        <v>33</v>
      </c>
      <c r="S980" t="s">
        <v>33</v>
      </c>
      <c r="T980" t="s">
        <v>33</v>
      </c>
      <c r="U980" t="s">
        <v>33</v>
      </c>
      <c r="V980" t="s">
        <v>33</v>
      </c>
      <c r="W980" t="s">
        <v>33</v>
      </c>
    </row>
    <row r="981" spans="1:23" hidden="1">
      <c r="A981" t="s">
        <v>17367</v>
      </c>
      <c r="B981" t="s">
        <v>21</v>
      </c>
      <c r="C981" t="s">
        <v>22</v>
      </c>
      <c r="D981" s="47">
        <v>10494.96</v>
      </c>
      <c r="E981" t="s">
        <v>17430</v>
      </c>
      <c r="F981" t="str">
        <f t="shared" si="16"/>
        <v>23968870</v>
      </c>
      <c r="G981" s="34" t="s">
        <v>440</v>
      </c>
      <c r="H981" s="34" t="s">
        <v>20733</v>
      </c>
      <c r="I981" t="s">
        <v>139</v>
      </c>
      <c r="J981" t="s">
        <v>140</v>
      </c>
      <c r="K981" t="s">
        <v>17431</v>
      </c>
      <c r="L981" t="s">
        <v>194</v>
      </c>
      <c r="M981" t="s">
        <v>142</v>
      </c>
      <c r="N981" t="s">
        <v>29</v>
      </c>
      <c r="O981" t="s">
        <v>30</v>
      </c>
      <c r="P981" t="s">
        <v>17432</v>
      </c>
      <c r="Q981" t="s">
        <v>32</v>
      </c>
      <c r="R981" t="s">
        <v>33</v>
      </c>
      <c r="S981" t="s">
        <v>33</v>
      </c>
      <c r="T981" t="s">
        <v>33</v>
      </c>
      <c r="U981" t="s">
        <v>33</v>
      </c>
      <c r="V981" t="s">
        <v>33</v>
      </c>
      <c r="W981" t="s">
        <v>33</v>
      </c>
    </row>
    <row r="982" spans="1:23" hidden="1">
      <c r="A982" t="s">
        <v>17367</v>
      </c>
      <c r="B982" t="s">
        <v>21</v>
      </c>
      <c r="C982" t="s">
        <v>22</v>
      </c>
      <c r="D982" s="47">
        <v>8759.86</v>
      </c>
      <c r="E982" t="s">
        <v>17433</v>
      </c>
      <c r="F982" t="str">
        <f t="shared" si="16"/>
        <v>21600765</v>
      </c>
      <c r="G982" s="34" t="s">
        <v>440</v>
      </c>
      <c r="H982" s="34" t="s">
        <v>17748</v>
      </c>
      <c r="I982" t="s">
        <v>2135</v>
      </c>
      <c r="J982" t="s">
        <v>2136</v>
      </c>
      <c r="K982" t="s">
        <v>2137</v>
      </c>
      <c r="L982" t="s">
        <v>80</v>
      </c>
      <c r="M982" t="s">
        <v>2138</v>
      </c>
      <c r="N982" t="s">
        <v>204</v>
      </c>
      <c r="O982" t="s">
        <v>30</v>
      </c>
      <c r="P982" t="s">
        <v>32</v>
      </c>
      <c r="Q982" t="s">
        <v>33</v>
      </c>
      <c r="R982" t="s">
        <v>33</v>
      </c>
      <c r="S982" t="s">
        <v>33</v>
      </c>
      <c r="T982" t="s">
        <v>33</v>
      </c>
      <c r="U982" t="s">
        <v>33</v>
      </c>
      <c r="V982" t="s">
        <v>33</v>
      </c>
      <c r="W982" t="s">
        <v>33</v>
      </c>
    </row>
    <row r="983" spans="1:23" hidden="1">
      <c r="A983" t="s">
        <v>17367</v>
      </c>
      <c r="B983" t="s">
        <v>21</v>
      </c>
      <c r="C983" t="s">
        <v>22</v>
      </c>
      <c r="D983" s="47">
        <v>8685.57</v>
      </c>
      <c r="E983" t="s">
        <v>17434</v>
      </c>
      <c r="F983" t="str">
        <f t="shared" si="16"/>
        <v>70185950</v>
      </c>
      <c r="G983" s="34" t="s">
        <v>440</v>
      </c>
      <c r="H983" s="34" t="s">
        <v>17748</v>
      </c>
      <c r="I983" t="s">
        <v>57</v>
      </c>
      <c r="J983" t="s">
        <v>58</v>
      </c>
      <c r="K983" t="s">
        <v>59</v>
      </c>
      <c r="L983" t="s">
        <v>194</v>
      </c>
      <c r="M983" t="s">
        <v>60</v>
      </c>
      <c r="N983" t="s">
        <v>29</v>
      </c>
      <c r="O983" t="s">
        <v>61</v>
      </c>
      <c r="P983" t="s">
        <v>17435</v>
      </c>
      <c r="Q983" t="s">
        <v>32</v>
      </c>
      <c r="R983" t="s">
        <v>33</v>
      </c>
      <c r="S983" t="s">
        <v>33</v>
      </c>
      <c r="T983" t="s">
        <v>33</v>
      </c>
      <c r="U983" t="s">
        <v>33</v>
      </c>
      <c r="V983" t="s">
        <v>33</v>
      </c>
      <c r="W983" t="s">
        <v>33</v>
      </c>
    </row>
    <row r="984" spans="1:23" hidden="1">
      <c r="A984" t="s">
        <v>17367</v>
      </c>
      <c r="B984" t="s">
        <v>21</v>
      </c>
      <c r="C984" t="s">
        <v>22</v>
      </c>
      <c r="D984" s="47">
        <v>8433.76</v>
      </c>
      <c r="E984" t="s">
        <v>17436</v>
      </c>
      <c r="F984" t="str">
        <f t="shared" si="16"/>
        <v>43526063</v>
      </c>
      <c r="G984" s="32" t="s">
        <v>440</v>
      </c>
      <c r="H984" s="32">
        <v>92323</v>
      </c>
      <c r="I984" t="s">
        <v>309</v>
      </c>
      <c r="J984" t="s">
        <v>310</v>
      </c>
      <c r="K984" t="s">
        <v>311</v>
      </c>
      <c r="L984" t="s">
        <v>80</v>
      </c>
      <c r="M984" t="s">
        <v>312</v>
      </c>
      <c r="N984" t="s">
        <v>47</v>
      </c>
      <c r="O984" t="s">
        <v>30</v>
      </c>
      <c r="P984" t="s">
        <v>32</v>
      </c>
      <c r="Q984" t="s">
        <v>33</v>
      </c>
      <c r="R984" t="s">
        <v>33</v>
      </c>
      <c r="S984" t="s">
        <v>33</v>
      </c>
      <c r="T984" t="s">
        <v>33</v>
      </c>
      <c r="U984" t="s">
        <v>33</v>
      </c>
      <c r="V984" t="s">
        <v>33</v>
      </c>
      <c r="W984" t="s">
        <v>33</v>
      </c>
    </row>
    <row r="985" spans="1:23" hidden="1">
      <c r="A985" t="s">
        <v>17367</v>
      </c>
      <c r="B985" t="s">
        <v>21</v>
      </c>
      <c r="C985" t="s">
        <v>22</v>
      </c>
      <c r="D985" s="47">
        <v>8173</v>
      </c>
      <c r="E985" t="s">
        <v>17437</v>
      </c>
      <c r="F985" t="str">
        <f t="shared" si="16"/>
        <v>95530878</v>
      </c>
      <c r="G985" s="34" t="s">
        <v>440</v>
      </c>
      <c r="H985" s="34" t="s">
        <v>17756</v>
      </c>
      <c r="I985" t="s">
        <v>17438</v>
      </c>
      <c r="J985" t="s">
        <v>4699</v>
      </c>
      <c r="K985" t="s">
        <v>4700</v>
      </c>
      <c r="L985" t="s">
        <v>3258</v>
      </c>
      <c r="M985" t="s">
        <v>4701</v>
      </c>
      <c r="N985" t="s">
        <v>29</v>
      </c>
      <c r="O985" t="s">
        <v>30</v>
      </c>
      <c r="P985" t="s">
        <v>17439</v>
      </c>
      <c r="Q985" t="s">
        <v>32</v>
      </c>
      <c r="R985" t="s">
        <v>33</v>
      </c>
      <c r="S985" t="s">
        <v>33</v>
      </c>
      <c r="T985" t="s">
        <v>33</v>
      </c>
      <c r="U985" t="s">
        <v>33</v>
      </c>
      <c r="V985" t="s">
        <v>33</v>
      </c>
      <c r="W985" t="s">
        <v>33</v>
      </c>
    </row>
    <row r="986" spans="1:23" hidden="1">
      <c r="A986" t="s">
        <v>17367</v>
      </c>
      <c r="B986" t="s">
        <v>21</v>
      </c>
      <c r="C986" t="s">
        <v>22</v>
      </c>
      <c r="D986" s="47">
        <v>7832.83</v>
      </c>
      <c r="E986" t="s">
        <v>17440</v>
      </c>
      <c r="F986" t="str">
        <f t="shared" si="16"/>
        <v>28340536</v>
      </c>
      <c r="G986" s="34" t="s">
        <v>1059</v>
      </c>
      <c r="H986" s="34" t="s">
        <v>17758</v>
      </c>
      <c r="I986" t="s">
        <v>84</v>
      </c>
      <c r="J986" t="s">
        <v>25</v>
      </c>
      <c r="K986" t="s">
        <v>17441</v>
      </c>
      <c r="L986" t="s">
        <v>86</v>
      </c>
      <c r="M986" t="s">
        <v>87</v>
      </c>
      <c r="N986" t="s">
        <v>47</v>
      </c>
      <c r="O986" t="s">
        <v>30</v>
      </c>
      <c r="P986" t="s">
        <v>32</v>
      </c>
      <c r="Q986" t="s">
        <v>33</v>
      </c>
      <c r="R986" t="s">
        <v>33</v>
      </c>
      <c r="S986" t="s">
        <v>33</v>
      </c>
      <c r="T986" t="s">
        <v>33</v>
      </c>
      <c r="U986" t="s">
        <v>33</v>
      </c>
      <c r="V986" t="s">
        <v>33</v>
      </c>
      <c r="W986" t="s">
        <v>33</v>
      </c>
    </row>
    <row r="987" spans="1:23" hidden="1">
      <c r="A987" t="s">
        <v>17367</v>
      </c>
      <c r="B987" t="s">
        <v>21</v>
      </c>
      <c r="C987" t="s">
        <v>22</v>
      </c>
      <c r="D987" s="47">
        <v>6950.5</v>
      </c>
      <c r="E987" t="s">
        <v>17442</v>
      </c>
      <c r="F987" t="str">
        <f t="shared" si="16"/>
        <v>27544919</v>
      </c>
      <c r="G987" s="32" t="s">
        <v>440</v>
      </c>
      <c r="H987" s="32">
        <v>92323</v>
      </c>
      <c r="I987" t="s">
        <v>1553</v>
      </c>
      <c r="J987" t="s">
        <v>95</v>
      </c>
      <c r="K987" t="s">
        <v>17443</v>
      </c>
      <c r="L987" t="s">
        <v>45</v>
      </c>
      <c r="M987" t="s">
        <v>98</v>
      </c>
      <c r="N987" t="s">
        <v>47</v>
      </c>
      <c r="O987" t="s">
        <v>30</v>
      </c>
      <c r="P987" t="s">
        <v>17444</v>
      </c>
      <c r="Q987" t="s">
        <v>32</v>
      </c>
      <c r="R987" t="s">
        <v>33</v>
      </c>
      <c r="S987" t="s">
        <v>33</v>
      </c>
      <c r="T987" t="s">
        <v>33</v>
      </c>
      <c r="U987" t="s">
        <v>33</v>
      </c>
      <c r="V987" t="s">
        <v>33</v>
      </c>
      <c r="W987" t="s">
        <v>33</v>
      </c>
    </row>
    <row r="988" spans="1:23" hidden="1">
      <c r="A988" t="s">
        <v>17367</v>
      </c>
      <c r="B988" t="s">
        <v>21</v>
      </c>
      <c r="C988" t="s">
        <v>22</v>
      </c>
      <c r="D988" s="47">
        <v>6277</v>
      </c>
      <c r="E988" t="s">
        <v>17445</v>
      </c>
      <c r="F988" t="str">
        <f t="shared" si="16"/>
        <v>18153280</v>
      </c>
      <c r="G988" s="34" t="s">
        <v>440</v>
      </c>
      <c r="H988" s="34" t="s">
        <v>17756</v>
      </c>
      <c r="I988" t="s">
        <v>1719</v>
      </c>
      <c r="J988" t="s">
        <v>1720</v>
      </c>
      <c r="K988" t="s">
        <v>17446</v>
      </c>
      <c r="L988" t="s">
        <v>3258</v>
      </c>
      <c r="M988" t="s">
        <v>1723</v>
      </c>
      <c r="N988" t="s">
        <v>29</v>
      </c>
      <c r="O988" t="s">
        <v>30</v>
      </c>
      <c r="P988" t="s">
        <v>17447</v>
      </c>
      <c r="Q988" t="s">
        <v>32</v>
      </c>
      <c r="R988" t="s">
        <v>33</v>
      </c>
      <c r="S988" t="s">
        <v>33</v>
      </c>
      <c r="T988" t="s">
        <v>33</v>
      </c>
      <c r="U988" t="s">
        <v>33</v>
      </c>
      <c r="V988" t="s">
        <v>33</v>
      </c>
      <c r="W988" t="s">
        <v>33</v>
      </c>
    </row>
    <row r="989" spans="1:23" hidden="1">
      <c r="A989" t="s">
        <v>17367</v>
      </c>
      <c r="B989" t="s">
        <v>21</v>
      </c>
      <c r="C989" t="s">
        <v>22</v>
      </c>
      <c r="D989" s="47">
        <v>5732.31</v>
      </c>
      <c r="E989" t="s">
        <v>17448</v>
      </c>
      <c r="F989" t="str">
        <f t="shared" si="16"/>
        <v>54412841</v>
      </c>
      <c r="G989" s="34" t="s">
        <v>440</v>
      </c>
      <c r="H989" s="34" t="s">
        <v>17748</v>
      </c>
      <c r="I989" t="s">
        <v>1505</v>
      </c>
      <c r="J989" t="s">
        <v>50</v>
      </c>
      <c r="K989" t="s">
        <v>1506</v>
      </c>
      <c r="L989" t="s">
        <v>80</v>
      </c>
      <c r="M989" t="s">
        <v>53</v>
      </c>
      <c r="N989" t="s">
        <v>47</v>
      </c>
      <c r="O989" t="s">
        <v>1507</v>
      </c>
      <c r="P989" t="s">
        <v>17449</v>
      </c>
      <c r="Q989" t="s">
        <v>32</v>
      </c>
      <c r="R989" t="s">
        <v>33</v>
      </c>
      <c r="S989" t="s">
        <v>33</v>
      </c>
      <c r="T989" t="s">
        <v>33</v>
      </c>
      <c r="U989" t="s">
        <v>33</v>
      </c>
      <c r="V989" t="s">
        <v>33</v>
      </c>
      <c r="W989" t="s">
        <v>33</v>
      </c>
    </row>
    <row r="990" spans="1:23" hidden="1">
      <c r="A990" t="s">
        <v>17367</v>
      </c>
      <c r="B990" t="s">
        <v>21</v>
      </c>
      <c r="C990" t="s">
        <v>22</v>
      </c>
      <c r="D990" s="47">
        <v>5219.8100000000004</v>
      </c>
      <c r="E990" t="s">
        <v>17450</v>
      </c>
      <c r="F990" t="str">
        <f t="shared" si="16"/>
        <v>27213104</v>
      </c>
      <c r="G990" s="34" t="s">
        <v>440</v>
      </c>
      <c r="H990" s="34" t="s">
        <v>17748</v>
      </c>
      <c r="I990" t="s">
        <v>17451</v>
      </c>
      <c r="J990" t="s">
        <v>352</v>
      </c>
      <c r="K990" t="s">
        <v>3864</v>
      </c>
      <c r="L990" t="s">
        <v>80</v>
      </c>
      <c r="M990" t="s">
        <v>3865</v>
      </c>
      <c r="N990" t="s">
        <v>204</v>
      </c>
      <c r="O990" t="s">
        <v>30</v>
      </c>
      <c r="P990" t="s">
        <v>32</v>
      </c>
      <c r="Q990" t="s">
        <v>33</v>
      </c>
      <c r="R990" t="s">
        <v>33</v>
      </c>
      <c r="S990" t="s">
        <v>33</v>
      </c>
      <c r="T990" t="s">
        <v>33</v>
      </c>
      <c r="U990" t="s">
        <v>33</v>
      </c>
      <c r="V990" t="s">
        <v>33</v>
      </c>
      <c r="W990" t="s">
        <v>33</v>
      </c>
    </row>
    <row r="991" spans="1:23" hidden="1">
      <c r="A991" t="s">
        <v>17367</v>
      </c>
      <c r="B991" t="s">
        <v>21</v>
      </c>
      <c r="C991" t="s">
        <v>22</v>
      </c>
      <c r="D991" s="47">
        <v>4501.3500000000004</v>
      </c>
      <c r="E991" t="s">
        <v>17452</v>
      </c>
      <c r="F991" t="str">
        <f t="shared" si="16"/>
        <v>11408320</v>
      </c>
      <c r="G991" s="34" t="s">
        <v>1051</v>
      </c>
      <c r="H991" s="34" t="s">
        <v>17759</v>
      </c>
      <c r="I991" t="s">
        <v>1164</v>
      </c>
      <c r="J991" t="s">
        <v>43</v>
      </c>
      <c r="K991" t="s">
        <v>17453</v>
      </c>
      <c r="L991" t="s">
        <v>45</v>
      </c>
      <c r="M991" t="s">
        <v>1166</v>
      </c>
      <c r="N991" t="s">
        <v>47</v>
      </c>
      <c r="O991" t="s">
        <v>30</v>
      </c>
      <c r="P991" t="s">
        <v>17454</v>
      </c>
      <c r="Q991" t="s">
        <v>32</v>
      </c>
      <c r="R991" t="s">
        <v>33</v>
      </c>
      <c r="S991" t="s">
        <v>33</v>
      </c>
      <c r="T991" t="s">
        <v>33</v>
      </c>
      <c r="U991" t="s">
        <v>33</v>
      </c>
      <c r="V991" t="s">
        <v>33</v>
      </c>
      <c r="W991" t="s">
        <v>33</v>
      </c>
    </row>
    <row r="992" spans="1:23" hidden="1">
      <c r="A992" t="s">
        <v>17367</v>
      </c>
      <c r="B992" t="s">
        <v>21</v>
      </c>
      <c r="C992" t="s">
        <v>22</v>
      </c>
      <c r="D992" s="47">
        <v>3604.46</v>
      </c>
      <c r="E992" t="s">
        <v>17455</v>
      </c>
      <c r="F992" t="str">
        <f t="shared" si="16"/>
        <v>27873936</v>
      </c>
      <c r="G992" s="34" t="s">
        <v>1067</v>
      </c>
      <c r="H992" s="34" t="s">
        <v>17749</v>
      </c>
      <c r="I992" t="s">
        <v>12901</v>
      </c>
      <c r="J992" t="s">
        <v>25</v>
      </c>
      <c r="K992" t="s">
        <v>17456</v>
      </c>
      <c r="L992" t="s">
        <v>4689</v>
      </c>
      <c r="M992" t="s">
        <v>12903</v>
      </c>
      <c r="N992" t="s">
        <v>29</v>
      </c>
      <c r="O992" t="s">
        <v>30</v>
      </c>
      <c r="P992" t="s">
        <v>17457</v>
      </c>
      <c r="Q992" t="s">
        <v>32</v>
      </c>
      <c r="R992" t="s">
        <v>33</v>
      </c>
      <c r="S992" t="s">
        <v>33</v>
      </c>
      <c r="T992" t="s">
        <v>33</v>
      </c>
      <c r="U992" t="s">
        <v>33</v>
      </c>
      <c r="V992" t="s">
        <v>33</v>
      </c>
      <c r="W992" t="s">
        <v>33</v>
      </c>
    </row>
    <row r="993" spans="1:23" hidden="1">
      <c r="A993" t="s">
        <v>17367</v>
      </c>
      <c r="B993" t="s">
        <v>21</v>
      </c>
      <c r="C993" t="s">
        <v>22</v>
      </c>
      <c r="D993" s="47">
        <v>3428</v>
      </c>
      <c r="E993" t="s">
        <v>17458</v>
      </c>
      <c r="F993" t="str">
        <f t="shared" si="16"/>
        <v>11408317</v>
      </c>
      <c r="G993" s="34" t="s">
        <v>1051</v>
      </c>
      <c r="H993" s="34" t="s">
        <v>17759</v>
      </c>
      <c r="I993" t="s">
        <v>1164</v>
      </c>
      <c r="J993" t="s">
        <v>43</v>
      </c>
      <c r="K993" t="s">
        <v>17459</v>
      </c>
      <c r="L993" t="s">
        <v>45</v>
      </c>
      <c r="M993" t="s">
        <v>1166</v>
      </c>
      <c r="N993" t="s">
        <v>47</v>
      </c>
      <c r="O993" t="s">
        <v>30</v>
      </c>
      <c r="P993" t="s">
        <v>17460</v>
      </c>
      <c r="Q993" t="s">
        <v>32</v>
      </c>
      <c r="R993" t="s">
        <v>33</v>
      </c>
      <c r="S993" t="s">
        <v>33</v>
      </c>
      <c r="T993" t="s">
        <v>33</v>
      </c>
      <c r="U993" t="s">
        <v>33</v>
      </c>
      <c r="V993" t="s">
        <v>33</v>
      </c>
      <c r="W993" t="s">
        <v>33</v>
      </c>
    </row>
    <row r="994" spans="1:23" hidden="1">
      <c r="A994" t="s">
        <v>17367</v>
      </c>
      <c r="B994" t="s">
        <v>21</v>
      </c>
      <c r="C994" t="s">
        <v>22</v>
      </c>
      <c r="D994" s="47">
        <v>3071</v>
      </c>
      <c r="E994" t="s">
        <v>17461</v>
      </c>
      <c r="F994" t="str">
        <f t="shared" si="16"/>
        <v>11408314</v>
      </c>
      <c r="G994" s="34" t="s">
        <v>1051</v>
      </c>
      <c r="H994" s="34" t="s">
        <v>16890</v>
      </c>
      <c r="I994" t="s">
        <v>1164</v>
      </c>
      <c r="J994" t="s">
        <v>43</v>
      </c>
      <c r="K994" t="s">
        <v>17462</v>
      </c>
      <c r="L994" t="s">
        <v>45</v>
      </c>
      <c r="M994" t="s">
        <v>1166</v>
      </c>
      <c r="N994" t="s">
        <v>47</v>
      </c>
      <c r="O994" t="s">
        <v>30</v>
      </c>
      <c r="P994" t="s">
        <v>17463</v>
      </c>
      <c r="Q994" t="s">
        <v>32</v>
      </c>
      <c r="R994" t="s">
        <v>33</v>
      </c>
      <c r="S994" t="s">
        <v>33</v>
      </c>
      <c r="T994" t="s">
        <v>33</v>
      </c>
      <c r="U994" t="s">
        <v>33</v>
      </c>
      <c r="V994" t="s">
        <v>33</v>
      </c>
      <c r="W994" t="s">
        <v>33</v>
      </c>
    </row>
    <row r="995" spans="1:23" hidden="1">
      <c r="A995" t="s">
        <v>17367</v>
      </c>
      <c r="B995" t="s">
        <v>21</v>
      </c>
      <c r="C995" t="s">
        <v>22</v>
      </c>
      <c r="D995" s="47">
        <v>2671.86</v>
      </c>
      <c r="E995" t="s">
        <v>17464</v>
      </c>
      <c r="F995" t="str">
        <f t="shared" si="16"/>
        <v>11126728</v>
      </c>
      <c r="G995" s="34" t="s">
        <v>1059</v>
      </c>
      <c r="H995" s="34" t="s">
        <v>17760</v>
      </c>
      <c r="I995" t="s">
        <v>432</v>
      </c>
      <c r="J995" t="s">
        <v>433</v>
      </c>
      <c r="K995" t="s">
        <v>17465</v>
      </c>
      <c r="L995" t="s">
        <v>86</v>
      </c>
      <c r="M995" t="s">
        <v>435</v>
      </c>
      <c r="N995" t="s">
        <v>204</v>
      </c>
      <c r="O995" t="s">
        <v>30</v>
      </c>
      <c r="P995" t="s">
        <v>32</v>
      </c>
      <c r="Q995" t="s">
        <v>33</v>
      </c>
      <c r="R995" t="s">
        <v>33</v>
      </c>
      <c r="S995" t="s">
        <v>33</v>
      </c>
      <c r="T995" t="s">
        <v>33</v>
      </c>
      <c r="U995" t="s">
        <v>33</v>
      </c>
      <c r="V995" t="s">
        <v>33</v>
      </c>
      <c r="W995" t="s">
        <v>33</v>
      </c>
    </row>
    <row r="996" spans="1:23" hidden="1">
      <c r="A996" t="s">
        <v>17367</v>
      </c>
      <c r="B996" t="s">
        <v>21</v>
      </c>
      <c r="C996" t="s">
        <v>22</v>
      </c>
      <c r="D996" s="47">
        <v>2239.4</v>
      </c>
      <c r="E996" t="s">
        <v>17466</v>
      </c>
      <c r="F996" t="str">
        <f t="shared" si="16"/>
        <v>24422698</v>
      </c>
      <c r="G996" s="34" t="s">
        <v>1067</v>
      </c>
      <c r="H996" s="34" t="s">
        <v>17761</v>
      </c>
      <c r="I996" t="s">
        <v>24</v>
      </c>
      <c r="J996" t="s">
        <v>25</v>
      </c>
      <c r="K996" t="s">
        <v>17467</v>
      </c>
      <c r="L996" t="s">
        <v>27</v>
      </c>
      <c r="M996" t="s">
        <v>28</v>
      </c>
      <c r="N996" t="s">
        <v>29</v>
      </c>
      <c r="O996" t="s">
        <v>30</v>
      </c>
      <c r="P996" t="s">
        <v>17468</v>
      </c>
      <c r="Q996" t="s">
        <v>32</v>
      </c>
      <c r="R996" t="s">
        <v>33</v>
      </c>
      <c r="S996" t="s">
        <v>33</v>
      </c>
      <c r="T996" t="s">
        <v>33</v>
      </c>
      <c r="U996" t="s">
        <v>33</v>
      </c>
      <c r="V996" t="s">
        <v>33</v>
      </c>
      <c r="W996" t="s">
        <v>33</v>
      </c>
    </row>
    <row r="997" spans="1:23" hidden="1">
      <c r="A997" t="s">
        <v>17367</v>
      </c>
      <c r="B997" t="s">
        <v>21</v>
      </c>
      <c r="C997" t="s">
        <v>22</v>
      </c>
      <c r="D997" s="47">
        <v>1950</v>
      </c>
      <c r="E997" t="s">
        <v>17469</v>
      </c>
      <c r="F997" t="str">
        <f t="shared" si="16"/>
        <v>11408321</v>
      </c>
      <c r="G997" s="34" t="s">
        <v>1060</v>
      </c>
      <c r="H997" s="34" t="s">
        <v>17762</v>
      </c>
      <c r="I997" t="s">
        <v>1164</v>
      </c>
      <c r="J997" t="s">
        <v>43</v>
      </c>
      <c r="K997" t="s">
        <v>17470</v>
      </c>
      <c r="L997" t="s">
        <v>45</v>
      </c>
      <c r="M997" t="s">
        <v>1166</v>
      </c>
      <c r="N997" t="s">
        <v>47</v>
      </c>
      <c r="O997" t="s">
        <v>30</v>
      </c>
      <c r="P997" t="s">
        <v>17471</v>
      </c>
      <c r="Q997" t="s">
        <v>32</v>
      </c>
      <c r="R997" t="s">
        <v>33</v>
      </c>
      <c r="S997" t="s">
        <v>33</v>
      </c>
      <c r="T997" t="s">
        <v>33</v>
      </c>
      <c r="U997" t="s">
        <v>33</v>
      </c>
      <c r="V997" t="s">
        <v>33</v>
      </c>
      <c r="W997" t="s">
        <v>33</v>
      </c>
    </row>
    <row r="998" spans="1:23" hidden="1">
      <c r="A998" t="s">
        <v>17367</v>
      </c>
      <c r="B998" t="s">
        <v>21</v>
      </c>
      <c r="C998" t="s">
        <v>22</v>
      </c>
      <c r="D998" s="47">
        <v>1588</v>
      </c>
      <c r="E998" t="s">
        <v>17472</v>
      </c>
      <c r="F998" t="str">
        <f t="shared" si="16"/>
        <v>11408319</v>
      </c>
      <c r="G998" s="34" t="s">
        <v>1051</v>
      </c>
      <c r="H998" s="34" t="s">
        <v>17759</v>
      </c>
      <c r="I998" t="s">
        <v>1164</v>
      </c>
      <c r="J998" t="s">
        <v>43</v>
      </c>
      <c r="K998" t="s">
        <v>17473</v>
      </c>
      <c r="L998" t="s">
        <v>45</v>
      </c>
      <c r="M998" t="s">
        <v>1166</v>
      </c>
      <c r="N998" t="s">
        <v>47</v>
      </c>
      <c r="O998" t="s">
        <v>30</v>
      </c>
      <c r="P998" t="s">
        <v>17474</v>
      </c>
      <c r="Q998" t="s">
        <v>32</v>
      </c>
      <c r="R998" t="s">
        <v>33</v>
      </c>
      <c r="S998" t="s">
        <v>33</v>
      </c>
      <c r="T998" t="s">
        <v>33</v>
      </c>
      <c r="U998" t="s">
        <v>33</v>
      </c>
      <c r="V998" t="s">
        <v>33</v>
      </c>
      <c r="W998" t="s">
        <v>33</v>
      </c>
    </row>
    <row r="999" spans="1:23" hidden="1">
      <c r="A999" t="s">
        <v>17367</v>
      </c>
      <c r="B999" t="s">
        <v>21</v>
      </c>
      <c r="C999" t="s">
        <v>22</v>
      </c>
      <c r="D999" s="47">
        <v>1580</v>
      </c>
      <c r="E999" t="s">
        <v>17475</v>
      </c>
      <c r="F999" t="str">
        <f t="shared" si="16"/>
        <v>27071893</v>
      </c>
      <c r="G999" s="34" t="s">
        <v>440</v>
      </c>
      <c r="H999" s="34" t="s">
        <v>17763</v>
      </c>
      <c r="I999" t="s">
        <v>1612</v>
      </c>
      <c r="J999" t="s">
        <v>25</v>
      </c>
      <c r="K999" t="s">
        <v>17476</v>
      </c>
      <c r="L999" t="s">
        <v>319</v>
      </c>
      <c r="M999" t="s">
        <v>1614</v>
      </c>
      <c r="N999" t="s">
        <v>29</v>
      </c>
      <c r="O999" t="s">
        <v>30</v>
      </c>
      <c r="P999" t="s">
        <v>17477</v>
      </c>
      <c r="Q999" t="s">
        <v>32</v>
      </c>
      <c r="R999" t="s">
        <v>33</v>
      </c>
      <c r="S999" t="s">
        <v>33</v>
      </c>
      <c r="T999" t="s">
        <v>33</v>
      </c>
      <c r="U999" t="s">
        <v>33</v>
      </c>
      <c r="V999" t="s">
        <v>33</v>
      </c>
      <c r="W999" t="s">
        <v>33</v>
      </c>
    </row>
    <row r="1000" spans="1:23" hidden="1">
      <c r="A1000" t="s">
        <v>17367</v>
      </c>
      <c r="B1000" t="s">
        <v>21</v>
      </c>
      <c r="C1000" t="s">
        <v>22</v>
      </c>
      <c r="D1000" s="47">
        <v>1338.93</v>
      </c>
      <c r="E1000" t="s">
        <v>17478</v>
      </c>
      <c r="F1000" t="str">
        <f t="shared" si="16"/>
        <v>27878273</v>
      </c>
      <c r="G1000" s="34" t="s">
        <v>1069</v>
      </c>
      <c r="H1000" s="34" t="s">
        <v>17764</v>
      </c>
      <c r="I1000" t="s">
        <v>12901</v>
      </c>
      <c r="J1000" t="s">
        <v>25</v>
      </c>
      <c r="K1000" t="s">
        <v>17479</v>
      </c>
      <c r="L1000" t="s">
        <v>12921</v>
      </c>
      <c r="M1000" t="s">
        <v>12903</v>
      </c>
      <c r="N1000" t="s">
        <v>29</v>
      </c>
      <c r="O1000" t="s">
        <v>30</v>
      </c>
      <c r="P1000" t="s">
        <v>17480</v>
      </c>
      <c r="Q1000" t="s">
        <v>32</v>
      </c>
      <c r="R1000" t="s">
        <v>33</v>
      </c>
      <c r="S1000" t="s">
        <v>33</v>
      </c>
      <c r="T1000" t="s">
        <v>33</v>
      </c>
      <c r="U1000" t="s">
        <v>33</v>
      </c>
      <c r="V1000" t="s">
        <v>33</v>
      </c>
      <c r="W1000" t="s">
        <v>33</v>
      </c>
    </row>
    <row r="1001" spans="1:23" hidden="1">
      <c r="A1001" t="s">
        <v>17367</v>
      </c>
      <c r="B1001" t="s">
        <v>21</v>
      </c>
      <c r="C1001" t="s">
        <v>22</v>
      </c>
      <c r="D1001" s="47">
        <v>1285.31</v>
      </c>
      <c r="E1001" t="s">
        <v>17481</v>
      </c>
      <c r="F1001" t="str">
        <f t="shared" ref="F1001:F1064" si="17">RIGHT(E1001,8)</f>
        <v>11408316</v>
      </c>
      <c r="G1001" s="34" t="s">
        <v>1051</v>
      </c>
      <c r="H1001" s="34" t="s">
        <v>17759</v>
      </c>
      <c r="I1001" t="s">
        <v>1164</v>
      </c>
      <c r="J1001" t="s">
        <v>43</v>
      </c>
      <c r="K1001" t="s">
        <v>17482</v>
      </c>
      <c r="L1001" t="s">
        <v>45</v>
      </c>
      <c r="M1001" t="s">
        <v>1166</v>
      </c>
      <c r="N1001" t="s">
        <v>47</v>
      </c>
      <c r="O1001" t="s">
        <v>30</v>
      </c>
      <c r="P1001" t="s">
        <v>17483</v>
      </c>
      <c r="Q1001" t="s">
        <v>32</v>
      </c>
      <c r="R1001" t="s">
        <v>33</v>
      </c>
      <c r="S1001" t="s">
        <v>33</v>
      </c>
      <c r="T1001" t="s">
        <v>33</v>
      </c>
      <c r="U1001" t="s">
        <v>33</v>
      </c>
      <c r="V1001" t="s">
        <v>33</v>
      </c>
      <c r="W1001" t="s">
        <v>33</v>
      </c>
    </row>
    <row r="1002" spans="1:23" hidden="1">
      <c r="A1002" t="s">
        <v>17367</v>
      </c>
      <c r="B1002" t="s">
        <v>21</v>
      </c>
      <c r="C1002" t="s">
        <v>22</v>
      </c>
      <c r="D1002" s="47">
        <v>962.24</v>
      </c>
      <c r="E1002" t="s">
        <v>17484</v>
      </c>
      <c r="F1002" t="str">
        <f t="shared" si="17"/>
        <v>24420449</v>
      </c>
      <c r="G1002" s="34" t="s">
        <v>440</v>
      </c>
      <c r="H1002" s="34" t="s">
        <v>17748</v>
      </c>
      <c r="I1002" t="s">
        <v>24</v>
      </c>
      <c r="J1002" t="s">
        <v>25</v>
      </c>
      <c r="K1002" t="s">
        <v>17485</v>
      </c>
      <c r="L1002" t="s">
        <v>27</v>
      </c>
      <c r="M1002" t="s">
        <v>28</v>
      </c>
      <c r="N1002" t="s">
        <v>29</v>
      </c>
      <c r="O1002" t="s">
        <v>30</v>
      </c>
      <c r="P1002" t="s">
        <v>17486</v>
      </c>
      <c r="Q1002" t="s">
        <v>32</v>
      </c>
      <c r="R1002" t="s">
        <v>33</v>
      </c>
      <c r="S1002" t="s">
        <v>33</v>
      </c>
      <c r="T1002" t="s">
        <v>33</v>
      </c>
      <c r="U1002" t="s">
        <v>33</v>
      </c>
      <c r="V1002" t="s">
        <v>33</v>
      </c>
      <c r="W1002" t="s">
        <v>33</v>
      </c>
    </row>
    <row r="1003" spans="1:23" hidden="1">
      <c r="A1003" t="s">
        <v>17367</v>
      </c>
      <c r="B1003" t="s">
        <v>21</v>
      </c>
      <c r="C1003" t="s">
        <v>22</v>
      </c>
      <c r="D1003" s="47">
        <v>714.32</v>
      </c>
      <c r="E1003" t="s">
        <v>17487</v>
      </c>
      <c r="F1003" t="str">
        <f t="shared" si="17"/>
        <v>25023566</v>
      </c>
      <c r="G1003" s="34" t="s">
        <v>1064</v>
      </c>
      <c r="H1003" s="34" t="s">
        <v>17765</v>
      </c>
      <c r="I1003" t="s">
        <v>181</v>
      </c>
      <c r="J1003" t="s">
        <v>182</v>
      </c>
      <c r="K1003" t="s">
        <v>183</v>
      </c>
      <c r="L1003" t="s">
        <v>184</v>
      </c>
      <c r="M1003" t="s">
        <v>185</v>
      </c>
      <c r="N1003" t="s">
        <v>47</v>
      </c>
      <c r="O1003" t="s">
        <v>54</v>
      </c>
      <c r="P1003" t="s">
        <v>32</v>
      </c>
      <c r="Q1003" t="s">
        <v>33</v>
      </c>
      <c r="R1003" t="s">
        <v>33</v>
      </c>
      <c r="S1003" t="s">
        <v>33</v>
      </c>
      <c r="T1003" t="s">
        <v>33</v>
      </c>
      <c r="U1003" t="s">
        <v>33</v>
      </c>
      <c r="V1003" t="s">
        <v>33</v>
      </c>
      <c r="W1003" t="s">
        <v>33</v>
      </c>
    </row>
    <row r="1004" spans="1:23" hidden="1">
      <c r="A1004" t="s">
        <v>17367</v>
      </c>
      <c r="B1004" t="s">
        <v>21</v>
      </c>
      <c r="C1004" t="s">
        <v>22</v>
      </c>
      <c r="D1004" s="47">
        <v>500.73</v>
      </c>
      <c r="E1004" t="s">
        <v>17488</v>
      </c>
      <c r="F1004" t="str">
        <f t="shared" si="17"/>
        <v>13874397</v>
      </c>
      <c r="G1004" s="34" t="s">
        <v>440</v>
      </c>
      <c r="H1004" s="34">
        <v>93117</v>
      </c>
      <c r="I1004" t="s">
        <v>17489</v>
      </c>
      <c r="J1004" t="s">
        <v>140</v>
      </c>
      <c r="K1004" t="s">
        <v>17490</v>
      </c>
      <c r="L1004" t="s">
        <v>80</v>
      </c>
      <c r="M1004" t="s">
        <v>17491</v>
      </c>
      <c r="N1004" t="s">
        <v>47</v>
      </c>
      <c r="O1004" t="s">
        <v>30</v>
      </c>
      <c r="P1004" t="s">
        <v>32</v>
      </c>
      <c r="Q1004" t="s">
        <v>33</v>
      </c>
      <c r="R1004" t="s">
        <v>33</v>
      </c>
      <c r="S1004" t="s">
        <v>33</v>
      </c>
      <c r="T1004" t="s">
        <v>33</v>
      </c>
      <c r="U1004" t="s">
        <v>33</v>
      </c>
      <c r="V1004" t="s">
        <v>33</v>
      </c>
      <c r="W1004" t="s">
        <v>33</v>
      </c>
    </row>
    <row r="1005" spans="1:23" hidden="1">
      <c r="A1005" t="s">
        <v>17367</v>
      </c>
      <c r="B1005" t="s">
        <v>21</v>
      </c>
      <c r="C1005" t="s">
        <v>22</v>
      </c>
      <c r="D1005" s="47">
        <v>460.19</v>
      </c>
      <c r="E1005" t="s">
        <v>17492</v>
      </c>
      <c r="F1005" t="str">
        <f t="shared" si="17"/>
        <v>21086450</v>
      </c>
      <c r="G1005" s="34" t="s">
        <v>1065</v>
      </c>
      <c r="H1005" s="34" t="s">
        <v>17766</v>
      </c>
      <c r="I1005" t="s">
        <v>555</v>
      </c>
      <c r="J1005" t="s">
        <v>556</v>
      </c>
      <c r="K1005" t="s">
        <v>405</v>
      </c>
      <c r="L1005" t="s">
        <v>194</v>
      </c>
      <c r="M1005" t="s">
        <v>558</v>
      </c>
      <c r="N1005" t="s">
        <v>29</v>
      </c>
      <c r="O1005" t="s">
        <v>30</v>
      </c>
      <c r="P1005" t="s">
        <v>17493</v>
      </c>
      <c r="Q1005" t="s">
        <v>32</v>
      </c>
      <c r="R1005" t="s">
        <v>33</v>
      </c>
      <c r="S1005" t="s">
        <v>33</v>
      </c>
      <c r="T1005" t="s">
        <v>33</v>
      </c>
      <c r="U1005" t="s">
        <v>33</v>
      </c>
      <c r="V1005" t="s">
        <v>33</v>
      </c>
      <c r="W1005" t="s">
        <v>33</v>
      </c>
    </row>
    <row r="1006" spans="1:23" hidden="1">
      <c r="A1006" t="s">
        <v>17367</v>
      </c>
      <c r="B1006" t="s">
        <v>21</v>
      </c>
      <c r="C1006" t="s">
        <v>22</v>
      </c>
      <c r="D1006" s="47">
        <v>421.32</v>
      </c>
      <c r="E1006" t="s">
        <v>17494</v>
      </c>
      <c r="F1006" t="str">
        <f t="shared" si="17"/>
        <v>19786054</v>
      </c>
      <c r="G1006" s="34" t="s">
        <v>440</v>
      </c>
      <c r="H1006" s="34" t="s">
        <v>17748</v>
      </c>
      <c r="I1006" t="s">
        <v>777</v>
      </c>
      <c r="J1006" t="s">
        <v>43</v>
      </c>
      <c r="K1006" t="s">
        <v>17495</v>
      </c>
      <c r="L1006" t="s">
        <v>319</v>
      </c>
      <c r="M1006" t="s">
        <v>779</v>
      </c>
      <c r="N1006" t="s">
        <v>29</v>
      </c>
      <c r="O1006" t="s">
        <v>30</v>
      </c>
      <c r="P1006" t="s">
        <v>17496</v>
      </c>
      <c r="Q1006" t="s">
        <v>32</v>
      </c>
      <c r="R1006" t="s">
        <v>33</v>
      </c>
      <c r="S1006" t="s">
        <v>33</v>
      </c>
      <c r="T1006" t="s">
        <v>33</v>
      </c>
      <c r="U1006" t="s">
        <v>33</v>
      </c>
      <c r="V1006" t="s">
        <v>33</v>
      </c>
      <c r="W1006" t="s">
        <v>33</v>
      </c>
    </row>
    <row r="1007" spans="1:23" hidden="1">
      <c r="A1007" t="s">
        <v>17367</v>
      </c>
      <c r="B1007" t="s">
        <v>21</v>
      </c>
      <c r="C1007" t="s">
        <v>22</v>
      </c>
      <c r="D1007" s="47">
        <v>250</v>
      </c>
      <c r="E1007" t="s">
        <v>17497</v>
      </c>
      <c r="F1007" t="str">
        <f t="shared" si="17"/>
        <v>27873819</v>
      </c>
      <c r="G1007" s="34" t="s">
        <v>1067</v>
      </c>
      <c r="H1007" s="34" t="s">
        <v>17749</v>
      </c>
      <c r="I1007" t="s">
        <v>12901</v>
      </c>
      <c r="J1007" t="s">
        <v>25</v>
      </c>
      <c r="K1007" t="s">
        <v>17498</v>
      </c>
      <c r="L1007" t="s">
        <v>4689</v>
      </c>
      <c r="M1007" t="s">
        <v>12903</v>
      </c>
      <c r="N1007" t="s">
        <v>29</v>
      </c>
      <c r="O1007" t="s">
        <v>30</v>
      </c>
      <c r="P1007" t="s">
        <v>17499</v>
      </c>
      <c r="Q1007" t="s">
        <v>32</v>
      </c>
      <c r="R1007" t="s">
        <v>33</v>
      </c>
      <c r="S1007" t="s">
        <v>33</v>
      </c>
      <c r="T1007" t="s">
        <v>33</v>
      </c>
      <c r="U1007" t="s">
        <v>33</v>
      </c>
      <c r="V1007" t="s">
        <v>33</v>
      </c>
      <c r="W1007" t="s">
        <v>33</v>
      </c>
    </row>
    <row r="1008" spans="1:23" hidden="1">
      <c r="A1008" t="s">
        <v>17367</v>
      </c>
      <c r="B1008" t="s">
        <v>21</v>
      </c>
      <c r="C1008" t="s">
        <v>22</v>
      </c>
      <c r="D1008" s="47">
        <v>199.81</v>
      </c>
      <c r="E1008" t="s">
        <v>17500</v>
      </c>
      <c r="F1008" t="str">
        <f t="shared" si="17"/>
        <v>24422680</v>
      </c>
      <c r="G1008" s="34" t="s">
        <v>1067</v>
      </c>
      <c r="H1008" s="34" t="s">
        <v>17761</v>
      </c>
      <c r="I1008" t="s">
        <v>24</v>
      </c>
      <c r="J1008" t="s">
        <v>25</v>
      </c>
      <c r="K1008" t="s">
        <v>17501</v>
      </c>
      <c r="L1008" t="s">
        <v>27</v>
      </c>
      <c r="M1008" t="s">
        <v>28</v>
      </c>
      <c r="N1008" t="s">
        <v>29</v>
      </c>
      <c r="O1008" t="s">
        <v>30</v>
      </c>
      <c r="P1008" t="s">
        <v>17502</v>
      </c>
      <c r="Q1008" t="s">
        <v>32</v>
      </c>
      <c r="R1008" t="s">
        <v>33</v>
      </c>
      <c r="S1008" t="s">
        <v>33</v>
      </c>
      <c r="T1008" t="s">
        <v>33</v>
      </c>
      <c r="U1008" t="s">
        <v>33</v>
      </c>
      <c r="V1008" t="s">
        <v>33</v>
      </c>
      <c r="W1008" t="s">
        <v>33</v>
      </c>
    </row>
    <row r="1009" spans="1:23" hidden="1">
      <c r="A1009" t="s">
        <v>17367</v>
      </c>
      <c r="B1009" t="s">
        <v>21</v>
      </c>
      <c r="C1009" t="s">
        <v>22</v>
      </c>
      <c r="D1009" s="47">
        <v>138.5</v>
      </c>
      <c r="E1009" t="s">
        <v>17503</v>
      </c>
      <c r="F1009" t="str">
        <f t="shared" si="17"/>
        <v>27878303</v>
      </c>
      <c r="G1009" s="34" t="s">
        <v>3129</v>
      </c>
      <c r="H1009" s="34" t="s">
        <v>4818</v>
      </c>
      <c r="I1009" t="s">
        <v>12901</v>
      </c>
      <c r="J1009" t="s">
        <v>25</v>
      </c>
      <c r="K1009" t="s">
        <v>17504</v>
      </c>
      <c r="L1009" t="s">
        <v>12936</v>
      </c>
      <c r="M1009" t="s">
        <v>12903</v>
      </c>
      <c r="N1009" t="s">
        <v>29</v>
      </c>
      <c r="O1009" t="s">
        <v>30</v>
      </c>
      <c r="P1009" t="s">
        <v>17505</v>
      </c>
      <c r="Q1009" t="s">
        <v>32</v>
      </c>
      <c r="R1009" t="s">
        <v>33</v>
      </c>
      <c r="S1009" t="s">
        <v>33</v>
      </c>
      <c r="T1009" t="s">
        <v>33</v>
      </c>
      <c r="U1009" t="s">
        <v>33</v>
      </c>
      <c r="V1009" t="s">
        <v>33</v>
      </c>
      <c r="W1009" t="s">
        <v>33</v>
      </c>
    </row>
    <row r="1010" spans="1:23" hidden="1">
      <c r="A1010" t="s">
        <v>17367</v>
      </c>
      <c r="B1010" t="s">
        <v>21</v>
      </c>
      <c r="C1010" t="s">
        <v>22</v>
      </c>
      <c r="D1010" s="47">
        <v>127.75</v>
      </c>
      <c r="E1010" t="s">
        <v>17506</v>
      </c>
      <c r="F1010" t="str">
        <f t="shared" si="17"/>
        <v>13874290</v>
      </c>
      <c r="G1010" s="34" t="s">
        <v>440</v>
      </c>
      <c r="H1010" s="34">
        <v>93117</v>
      </c>
      <c r="I1010" t="s">
        <v>17507</v>
      </c>
      <c r="J1010" t="s">
        <v>140</v>
      </c>
      <c r="K1010" t="s">
        <v>17490</v>
      </c>
      <c r="L1010" t="s">
        <v>80</v>
      </c>
      <c r="M1010" t="s">
        <v>17508</v>
      </c>
      <c r="N1010" t="s">
        <v>47</v>
      </c>
      <c r="O1010" t="s">
        <v>30</v>
      </c>
      <c r="P1010" t="s">
        <v>32</v>
      </c>
      <c r="Q1010" t="s">
        <v>33</v>
      </c>
      <c r="R1010" t="s">
        <v>33</v>
      </c>
      <c r="S1010" t="s">
        <v>33</v>
      </c>
      <c r="T1010" t="s">
        <v>33</v>
      </c>
      <c r="U1010" t="s">
        <v>33</v>
      </c>
      <c r="V1010" t="s">
        <v>33</v>
      </c>
      <c r="W1010" t="s">
        <v>33</v>
      </c>
    </row>
    <row r="1011" spans="1:23" hidden="1">
      <c r="A1011" t="s">
        <v>17367</v>
      </c>
      <c r="B1011" t="s">
        <v>21</v>
      </c>
      <c r="C1011" t="s">
        <v>22</v>
      </c>
      <c r="D1011" s="47">
        <v>76.19</v>
      </c>
      <c r="E1011" t="s">
        <v>17509</v>
      </c>
      <c r="F1011" t="str">
        <f t="shared" si="17"/>
        <v>13873718</v>
      </c>
      <c r="G1011" s="34" t="s">
        <v>440</v>
      </c>
      <c r="H1011" s="34">
        <v>93117</v>
      </c>
      <c r="I1011" t="s">
        <v>17510</v>
      </c>
      <c r="J1011" t="s">
        <v>140</v>
      </c>
      <c r="K1011" t="s">
        <v>17490</v>
      </c>
      <c r="L1011" t="s">
        <v>80</v>
      </c>
      <c r="M1011" t="s">
        <v>17511</v>
      </c>
      <c r="N1011" t="s">
        <v>47</v>
      </c>
      <c r="O1011" t="s">
        <v>30</v>
      </c>
      <c r="P1011" t="s">
        <v>32</v>
      </c>
      <c r="Q1011" t="s">
        <v>33</v>
      </c>
      <c r="R1011" t="s">
        <v>33</v>
      </c>
      <c r="S1011" t="s">
        <v>33</v>
      </c>
      <c r="T1011" t="s">
        <v>33</v>
      </c>
      <c r="U1011" t="s">
        <v>33</v>
      </c>
      <c r="V1011" t="s">
        <v>33</v>
      </c>
      <c r="W1011" t="s">
        <v>33</v>
      </c>
    </row>
    <row r="1012" spans="1:23" hidden="1">
      <c r="A1012" t="s">
        <v>17367</v>
      </c>
      <c r="B1012" t="s">
        <v>21</v>
      </c>
      <c r="C1012" t="s">
        <v>22</v>
      </c>
      <c r="D1012" s="47">
        <v>55</v>
      </c>
      <c r="E1012" t="s">
        <v>17512</v>
      </c>
      <c r="F1012" t="str">
        <f t="shared" si="17"/>
        <v>11408315</v>
      </c>
      <c r="G1012" s="34" t="s">
        <v>1051</v>
      </c>
      <c r="H1012" s="34" t="s">
        <v>17759</v>
      </c>
      <c r="I1012" t="s">
        <v>1164</v>
      </c>
      <c r="J1012" t="s">
        <v>43</v>
      </c>
      <c r="K1012" t="s">
        <v>17513</v>
      </c>
      <c r="L1012" t="s">
        <v>45</v>
      </c>
      <c r="M1012" t="s">
        <v>1166</v>
      </c>
      <c r="N1012" t="s">
        <v>47</v>
      </c>
      <c r="O1012" t="s">
        <v>30</v>
      </c>
      <c r="P1012" t="s">
        <v>17514</v>
      </c>
      <c r="Q1012" t="s">
        <v>32</v>
      </c>
      <c r="R1012" t="s">
        <v>33</v>
      </c>
      <c r="S1012" t="s">
        <v>33</v>
      </c>
      <c r="T1012" t="s">
        <v>33</v>
      </c>
      <c r="U1012" t="s">
        <v>33</v>
      </c>
      <c r="V1012" t="s">
        <v>33</v>
      </c>
      <c r="W1012" t="s">
        <v>33</v>
      </c>
    </row>
    <row r="1013" spans="1:23" hidden="1">
      <c r="A1013" t="s">
        <v>17367</v>
      </c>
      <c r="B1013" t="s">
        <v>21</v>
      </c>
      <c r="C1013" t="s">
        <v>22</v>
      </c>
      <c r="D1013" s="47">
        <v>37.9</v>
      </c>
      <c r="E1013" t="s">
        <v>17515</v>
      </c>
      <c r="F1013" t="str">
        <f t="shared" si="17"/>
        <v>11408318</v>
      </c>
      <c r="G1013" s="34" t="s">
        <v>1051</v>
      </c>
      <c r="H1013" s="34" t="s">
        <v>17759</v>
      </c>
      <c r="I1013" t="s">
        <v>1164</v>
      </c>
      <c r="J1013" t="s">
        <v>43</v>
      </c>
      <c r="K1013" t="s">
        <v>17516</v>
      </c>
      <c r="L1013" t="s">
        <v>45</v>
      </c>
      <c r="M1013" t="s">
        <v>1166</v>
      </c>
      <c r="N1013" t="s">
        <v>47</v>
      </c>
      <c r="O1013" t="s">
        <v>30</v>
      </c>
      <c r="P1013" t="s">
        <v>17517</v>
      </c>
      <c r="Q1013" t="s">
        <v>32</v>
      </c>
      <c r="R1013" t="s">
        <v>33</v>
      </c>
      <c r="S1013" t="s">
        <v>33</v>
      </c>
      <c r="T1013" t="s">
        <v>33</v>
      </c>
      <c r="U1013" t="s">
        <v>33</v>
      </c>
      <c r="V1013" t="s">
        <v>33</v>
      </c>
      <c r="W1013" t="s">
        <v>33</v>
      </c>
    </row>
    <row r="1014" spans="1:23" hidden="1">
      <c r="A1014" t="s">
        <v>17367</v>
      </c>
      <c r="B1014" t="s">
        <v>21</v>
      </c>
      <c r="C1014" t="s">
        <v>22</v>
      </c>
      <c r="D1014" s="47">
        <v>26</v>
      </c>
      <c r="E1014" t="s">
        <v>17518</v>
      </c>
      <c r="F1014" t="str">
        <f t="shared" si="17"/>
        <v>24422671</v>
      </c>
      <c r="G1014" s="34" t="s">
        <v>1067</v>
      </c>
      <c r="H1014" s="34" t="s">
        <v>17761</v>
      </c>
      <c r="I1014" t="s">
        <v>24</v>
      </c>
      <c r="J1014" t="s">
        <v>25</v>
      </c>
      <c r="K1014" t="s">
        <v>17519</v>
      </c>
      <c r="L1014" t="s">
        <v>27</v>
      </c>
      <c r="M1014" t="s">
        <v>28</v>
      </c>
      <c r="N1014" t="s">
        <v>29</v>
      </c>
      <c r="O1014" t="s">
        <v>30</v>
      </c>
      <c r="P1014" t="s">
        <v>17520</v>
      </c>
      <c r="Q1014" t="s">
        <v>32</v>
      </c>
      <c r="R1014" t="s">
        <v>33</v>
      </c>
      <c r="S1014" t="s">
        <v>33</v>
      </c>
      <c r="T1014" t="s">
        <v>33</v>
      </c>
      <c r="U1014" t="s">
        <v>33</v>
      </c>
      <c r="V1014" t="s">
        <v>33</v>
      </c>
      <c r="W1014" t="s">
        <v>33</v>
      </c>
    </row>
    <row r="1015" spans="1:23" hidden="1">
      <c r="A1015" t="s">
        <v>17367</v>
      </c>
      <c r="B1015" t="s">
        <v>21</v>
      </c>
      <c r="C1015" t="s">
        <v>243</v>
      </c>
      <c r="D1015" s="47">
        <v>2772.06</v>
      </c>
      <c r="E1015" t="s">
        <v>17521</v>
      </c>
      <c r="F1015" t="str">
        <f t="shared" si="17"/>
        <v>27001240</v>
      </c>
      <c r="G1015" s="34" t="s">
        <v>1890</v>
      </c>
      <c r="H1015" s="34" t="s">
        <v>1889</v>
      </c>
      <c r="I1015" t="s">
        <v>1640</v>
      </c>
      <c r="J1015" t="s">
        <v>17521</v>
      </c>
      <c r="K1015" t="s">
        <v>17522</v>
      </c>
      <c r="L1015" t="s">
        <v>17523</v>
      </c>
      <c r="M1015" t="s">
        <v>17524</v>
      </c>
      <c r="N1015" t="s">
        <v>17525</v>
      </c>
      <c r="O1015" t="s">
        <v>17526</v>
      </c>
      <c r="P1015" t="s">
        <v>17527</v>
      </c>
      <c r="Q1015" t="s">
        <v>17528</v>
      </c>
      <c r="R1015" t="s">
        <v>33</v>
      </c>
      <c r="S1015" t="s">
        <v>33</v>
      </c>
      <c r="T1015" t="s">
        <v>33</v>
      </c>
      <c r="U1015" t="s">
        <v>33</v>
      </c>
      <c r="V1015" t="s">
        <v>33</v>
      </c>
      <c r="W1015" t="s">
        <v>33</v>
      </c>
    </row>
    <row r="1016" spans="1:23" hidden="1">
      <c r="A1016" t="s">
        <v>17367</v>
      </c>
      <c r="B1016" t="s">
        <v>21</v>
      </c>
      <c r="C1016" t="s">
        <v>22</v>
      </c>
      <c r="D1016" s="47">
        <v>31918</v>
      </c>
      <c r="E1016" t="s">
        <v>17529</v>
      </c>
      <c r="F1016" t="str">
        <f t="shared" si="17"/>
        <v>24388843</v>
      </c>
      <c r="G1016" s="34" t="s">
        <v>440</v>
      </c>
      <c r="H1016" s="34" t="s">
        <v>17767</v>
      </c>
      <c r="I1016" t="s">
        <v>3753</v>
      </c>
      <c r="J1016" t="s">
        <v>756</v>
      </c>
      <c r="K1016" t="s">
        <v>17530</v>
      </c>
      <c r="L1016" t="s">
        <v>80</v>
      </c>
      <c r="M1016" t="s">
        <v>3755</v>
      </c>
      <c r="N1016" t="s">
        <v>204</v>
      </c>
      <c r="O1016" t="s">
        <v>30</v>
      </c>
      <c r="P1016" t="s">
        <v>32</v>
      </c>
      <c r="Q1016" t="s">
        <v>33</v>
      </c>
      <c r="R1016" t="s">
        <v>33</v>
      </c>
      <c r="S1016" t="s">
        <v>33</v>
      </c>
      <c r="T1016" t="s">
        <v>33</v>
      </c>
      <c r="U1016" t="s">
        <v>33</v>
      </c>
      <c r="V1016" t="s">
        <v>33</v>
      </c>
      <c r="W1016" t="s">
        <v>33</v>
      </c>
    </row>
    <row r="1017" spans="1:23" hidden="1">
      <c r="A1017" t="s">
        <v>17367</v>
      </c>
      <c r="B1017" t="s">
        <v>21</v>
      </c>
      <c r="C1017" t="s">
        <v>22</v>
      </c>
      <c r="D1017" s="47">
        <v>2273.6999999999998</v>
      </c>
      <c r="E1017" t="s">
        <v>17531</v>
      </c>
      <c r="F1017" t="str">
        <f t="shared" si="17"/>
        <v>33951564</v>
      </c>
      <c r="G1017" s="34" t="s">
        <v>1059</v>
      </c>
      <c r="H1017" s="34" t="s">
        <v>5058</v>
      </c>
      <c r="I1017" t="s">
        <v>17532</v>
      </c>
      <c r="J1017" t="s">
        <v>17533</v>
      </c>
      <c r="K1017" t="s">
        <v>17534</v>
      </c>
      <c r="L1017" t="s">
        <v>86</v>
      </c>
      <c r="M1017" t="s">
        <v>3038</v>
      </c>
      <c r="N1017" t="s">
        <v>204</v>
      </c>
      <c r="O1017" t="s">
        <v>30</v>
      </c>
      <c r="P1017" t="s">
        <v>32</v>
      </c>
      <c r="Q1017" t="s">
        <v>33</v>
      </c>
      <c r="R1017" t="s">
        <v>33</v>
      </c>
      <c r="S1017" t="s">
        <v>33</v>
      </c>
      <c r="T1017" t="s">
        <v>33</v>
      </c>
      <c r="U1017" t="s">
        <v>33</v>
      </c>
      <c r="V1017" t="s">
        <v>33</v>
      </c>
      <c r="W1017" t="s">
        <v>33</v>
      </c>
    </row>
    <row r="1018" spans="1:23" hidden="1">
      <c r="A1018" t="s">
        <v>17535</v>
      </c>
      <c r="B1018" t="s">
        <v>21</v>
      </c>
      <c r="C1018" t="s">
        <v>22</v>
      </c>
      <c r="D1018" s="47">
        <v>153312.22</v>
      </c>
      <c r="E1018" t="s">
        <v>17536</v>
      </c>
      <c r="F1018" t="str">
        <f t="shared" si="17"/>
        <v>56637194</v>
      </c>
      <c r="G1018" s="34" t="s">
        <v>440</v>
      </c>
      <c r="H1018" s="34" t="s">
        <v>17768</v>
      </c>
      <c r="I1018" t="s">
        <v>104</v>
      </c>
      <c r="J1018" t="s">
        <v>105</v>
      </c>
      <c r="K1018" t="s">
        <v>106</v>
      </c>
      <c r="L1018" t="s">
        <v>107</v>
      </c>
      <c r="M1018" t="s">
        <v>108</v>
      </c>
      <c r="N1018" t="s">
        <v>29</v>
      </c>
      <c r="O1018" t="s">
        <v>54</v>
      </c>
      <c r="P1018" t="s">
        <v>17537</v>
      </c>
      <c r="Q1018" t="s">
        <v>32</v>
      </c>
      <c r="R1018" t="s">
        <v>33</v>
      </c>
      <c r="S1018" t="s">
        <v>33</v>
      </c>
      <c r="T1018" t="s">
        <v>33</v>
      </c>
      <c r="U1018" t="s">
        <v>33</v>
      </c>
      <c r="V1018" t="s">
        <v>33</v>
      </c>
      <c r="W1018" t="s">
        <v>33</v>
      </c>
    </row>
    <row r="1019" spans="1:23" hidden="1">
      <c r="A1019" t="s">
        <v>17535</v>
      </c>
      <c r="B1019" t="s">
        <v>21</v>
      </c>
      <c r="C1019" t="s">
        <v>22</v>
      </c>
      <c r="D1019" s="47">
        <v>78221</v>
      </c>
      <c r="E1019" t="s">
        <v>17538</v>
      </c>
      <c r="F1019" t="str">
        <f t="shared" si="17"/>
        <v>58426294</v>
      </c>
      <c r="G1019" s="34" t="s">
        <v>1244</v>
      </c>
      <c r="H1019" s="34" t="s">
        <v>17769</v>
      </c>
      <c r="I1019" t="s">
        <v>942</v>
      </c>
      <c r="J1019" t="s">
        <v>943</v>
      </c>
      <c r="K1019" t="s">
        <v>1477</v>
      </c>
      <c r="L1019" t="s">
        <v>1478</v>
      </c>
      <c r="M1019" t="s">
        <v>946</v>
      </c>
      <c r="N1019" t="s">
        <v>204</v>
      </c>
      <c r="O1019" t="s">
        <v>30</v>
      </c>
      <c r="P1019" t="s">
        <v>32</v>
      </c>
      <c r="Q1019" t="s">
        <v>33</v>
      </c>
      <c r="R1019" t="s">
        <v>33</v>
      </c>
      <c r="S1019" t="s">
        <v>33</v>
      </c>
      <c r="T1019" t="s">
        <v>33</v>
      </c>
      <c r="U1019" t="s">
        <v>33</v>
      </c>
      <c r="V1019" t="s">
        <v>33</v>
      </c>
      <c r="W1019" t="s">
        <v>33</v>
      </c>
    </row>
    <row r="1020" spans="1:23" hidden="1">
      <c r="A1020" t="s">
        <v>17535</v>
      </c>
      <c r="B1020" t="s">
        <v>21</v>
      </c>
      <c r="C1020" t="s">
        <v>22</v>
      </c>
      <c r="D1020" s="47">
        <v>72402.84</v>
      </c>
      <c r="E1020" t="s">
        <v>17539</v>
      </c>
      <c r="F1020" t="str">
        <f t="shared" si="17"/>
        <v>14003492</v>
      </c>
      <c r="G1020" s="34" t="s">
        <v>1244</v>
      </c>
      <c r="H1020" s="34" t="s">
        <v>17770</v>
      </c>
      <c r="I1020" t="s">
        <v>8354</v>
      </c>
      <c r="J1020" t="s">
        <v>229</v>
      </c>
      <c r="K1020" t="s">
        <v>17540</v>
      </c>
      <c r="L1020" t="s">
        <v>888</v>
      </c>
      <c r="M1020" t="s">
        <v>889</v>
      </c>
      <c r="N1020" t="s">
        <v>47</v>
      </c>
      <c r="O1020" t="s">
        <v>30</v>
      </c>
      <c r="P1020" t="s">
        <v>32</v>
      </c>
      <c r="Q1020" t="s">
        <v>33</v>
      </c>
      <c r="R1020" t="s">
        <v>33</v>
      </c>
      <c r="S1020" t="s">
        <v>33</v>
      </c>
      <c r="T1020" t="s">
        <v>33</v>
      </c>
      <c r="U1020" t="s">
        <v>33</v>
      </c>
      <c r="V1020" t="s">
        <v>33</v>
      </c>
      <c r="W1020" t="s">
        <v>33</v>
      </c>
    </row>
    <row r="1021" spans="1:23" hidden="1">
      <c r="A1021" t="s">
        <v>17535</v>
      </c>
      <c r="B1021" t="s">
        <v>21</v>
      </c>
      <c r="C1021" t="s">
        <v>22</v>
      </c>
      <c r="D1021" s="47">
        <v>70407.100000000006</v>
      </c>
      <c r="E1021" t="s">
        <v>17541</v>
      </c>
      <c r="F1021" t="str">
        <f t="shared" si="17"/>
        <v>56637152</v>
      </c>
      <c r="G1021" s="34" t="s">
        <v>440</v>
      </c>
      <c r="H1021" s="34" t="s">
        <v>17768</v>
      </c>
      <c r="I1021" t="s">
        <v>104</v>
      </c>
      <c r="J1021" t="s">
        <v>105</v>
      </c>
      <c r="K1021" t="s">
        <v>106</v>
      </c>
      <c r="L1021" t="s">
        <v>107</v>
      </c>
      <c r="M1021" t="s">
        <v>108</v>
      </c>
      <c r="N1021" t="s">
        <v>29</v>
      </c>
      <c r="O1021" t="s">
        <v>54</v>
      </c>
      <c r="P1021" t="s">
        <v>17542</v>
      </c>
      <c r="Q1021" t="s">
        <v>32</v>
      </c>
      <c r="R1021" t="s">
        <v>33</v>
      </c>
      <c r="S1021" t="s">
        <v>33</v>
      </c>
      <c r="T1021" t="s">
        <v>33</v>
      </c>
      <c r="U1021" t="s">
        <v>33</v>
      </c>
      <c r="V1021" t="s">
        <v>33</v>
      </c>
      <c r="W1021" t="s">
        <v>33</v>
      </c>
    </row>
    <row r="1022" spans="1:23" hidden="1">
      <c r="A1022" t="s">
        <v>17535</v>
      </c>
      <c r="B1022" t="s">
        <v>21</v>
      </c>
      <c r="C1022" t="s">
        <v>22</v>
      </c>
      <c r="D1022" s="47">
        <v>54607.16</v>
      </c>
      <c r="E1022" t="s">
        <v>17543</v>
      </c>
      <c r="F1022" t="str">
        <f t="shared" si="17"/>
        <v>23903123</v>
      </c>
      <c r="G1022" s="34">
        <v>5200</v>
      </c>
      <c r="H1022" s="34" t="s">
        <v>30704</v>
      </c>
      <c r="I1022" t="s">
        <v>710</v>
      </c>
      <c r="J1022" t="s">
        <v>711</v>
      </c>
      <c r="K1022" t="s">
        <v>17544</v>
      </c>
      <c r="L1022" t="s">
        <v>80</v>
      </c>
      <c r="M1022" t="s">
        <v>619</v>
      </c>
      <c r="N1022" t="s">
        <v>47</v>
      </c>
      <c r="O1022" t="s">
        <v>30</v>
      </c>
      <c r="P1022" t="s">
        <v>32</v>
      </c>
      <c r="Q1022" t="s">
        <v>33</v>
      </c>
      <c r="R1022" t="s">
        <v>33</v>
      </c>
      <c r="S1022" t="s">
        <v>33</v>
      </c>
      <c r="T1022" t="s">
        <v>33</v>
      </c>
      <c r="U1022" t="s">
        <v>33</v>
      </c>
      <c r="V1022" t="s">
        <v>33</v>
      </c>
      <c r="W1022" t="s">
        <v>33</v>
      </c>
    </row>
    <row r="1023" spans="1:23" hidden="1">
      <c r="A1023" t="s">
        <v>17535</v>
      </c>
      <c r="B1023" t="s">
        <v>21</v>
      </c>
      <c r="C1023" t="s">
        <v>22</v>
      </c>
      <c r="D1023" s="47">
        <v>38040.230000000003</v>
      </c>
      <c r="E1023" t="s">
        <v>17545</v>
      </c>
      <c r="F1023" t="str">
        <f t="shared" si="17"/>
        <v>14347264</v>
      </c>
      <c r="G1023" s="34" t="s">
        <v>440</v>
      </c>
      <c r="H1023" s="34" t="s">
        <v>17771</v>
      </c>
      <c r="I1023" t="s">
        <v>1482</v>
      </c>
      <c r="J1023" t="s">
        <v>1483</v>
      </c>
      <c r="K1023" t="s">
        <v>1484</v>
      </c>
      <c r="L1023" t="s">
        <v>1485</v>
      </c>
      <c r="M1023" t="s">
        <v>1486</v>
      </c>
      <c r="N1023" t="s">
        <v>47</v>
      </c>
      <c r="O1023" t="s">
        <v>30</v>
      </c>
      <c r="P1023" t="s">
        <v>32</v>
      </c>
      <c r="Q1023" t="s">
        <v>33</v>
      </c>
      <c r="R1023" t="s">
        <v>33</v>
      </c>
      <c r="S1023" t="s">
        <v>33</v>
      </c>
      <c r="T1023" t="s">
        <v>33</v>
      </c>
      <c r="U1023" t="s">
        <v>33</v>
      </c>
      <c r="V1023" t="s">
        <v>33</v>
      </c>
      <c r="W1023" t="s">
        <v>33</v>
      </c>
    </row>
    <row r="1024" spans="1:23" hidden="1">
      <c r="A1024" t="s">
        <v>17535</v>
      </c>
      <c r="B1024" t="s">
        <v>21</v>
      </c>
      <c r="C1024" t="s">
        <v>22</v>
      </c>
      <c r="D1024" s="47">
        <v>37395.46</v>
      </c>
      <c r="E1024" t="s">
        <v>17546</v>
      </c>
      <c r="F1024" t="str">
        <f t="shared" si="17"/>
        <v>14347263</v>
      </c>
      <c r="G1024" s="34" t="s">
        <v>440</v>
      </c>
      <c r="H1024" s="34" t="s">
        <v>17771</v>
      </c>
      <c r="I1024" t="s">
        <v>1482</v>
      </c>
      <c r="J1024" t="s">
        <v>1483</v>
      </c>
      <c r="K1024" t="s">
        <v>1498</v>
      </c>
      <c r="L1024" t="s">
        <v>1499</v>
      </c>
      <c r="M1024" t="s">
        <v>1486</v>
      </c>
      <c r="N1024" t="s">
        <v>47</v>
      </c>
      <c r="O1024" t="s">
        <v>30</v>
      </c>
      <c r="P1024" t="s">
        <v>32</v>
      </c>
      <c r="Q1024" t="s">
        <v>33</v>
      </c>
      <c r="R1024" t="s">
        <v>33</v>
      </c>
      <c r="S1024" t="s">
        <v>33</v>
      </c>
      <c r="T1024" t="s">
        <v>33</v>
      </c>
      <c r="U1024" t="s">
        <v>33</v>
      </c>
      <c r="V1024" t="s">
        <v>33</v>
      </c>
      <c r="W1024" t="s">
        <v>33</v>
      </c>
    </row>
    <row r="1025" spans="1:23" hidden="1">
      <c r="A1025" t="s">
        <v>17535</v>
      </c>
      <c r="B1025" t="s">
        <v>21</v>
      </c>
      <c r="C1025" t="s">
        <v>22</v>
      </c>
      <c r="D1025" s="47">
        <v>36000</v>
      </c>
      <c r="E1025" t="s">
        <v>17547</v>
      </c>
      <c r="F1025" t="str">
        <f t="shared" si="17"/>
        <v>22524392</v>
      </c>
      <c r="G1025" s="34" t="s">
        <v>440</v>
      </c>
      <c r="H1025" s="34" t="s">
        <v>17768</v>
      </c>
      <c r="I1025" t="s">
        <v>1685</v>
      </c>
      <c r="J1025" t="s">
        <v>229</v>
      </c>
      <c r="K1025" t="s">
        <v>1686</v>
      </c>
      <c r="L1025" t="s">
        <v>1687</v>
      </c>
      <c r="M1025" t="s">
        <v>1688</v>
      </c>
      <c r="N1025" t="s">
        <v>29</v>
      </c>
      <c r="O1025" t="s">
        <v>30</v>
      </c>
      <c r="P1025" t="s">
        <v>17548</v>
      </c>
      <c r="Q1025" t="s">
        <v>32</v>
      </c>
      <c r="R1025" t="s">
        <v>33</v>
      </c>
      <c r="S1025" t="s">
        <v>33</v>
      </c>
      <c r="T1025" t="s">
        <v>33</v>
      </c>
      <c r="U1025" t="s">
        <v>33</v>
      </c>
      <c r="V1025" t="s">
        <v>33</v>
      </c>
      <c r="W1025" t="s">
        <v>33</v>
      </c>
    </row>
    <row r="1026" spans="1:23" hidden="1">
      <c r="A1026" t="s">
        <v>17535</v>
      </c>
      <c r="B1026" t="s">
        <v>21</v>
      </c>
      <c r="C1026" t="s">
        <v>22</v>
      </c>
      <c r="D1026" s="47">
        <v>24619.49</v>
      </c>
      <c r="E1026" t="s">
        <v>17549</v>
      </c>
      <c r="F1026" t="str">
        <f t="shared" si="17"/>
        <v>27141101</v>
      </c>
      <c r="G1026" s="34" t="s">
        <v>1059</v>
      </c>
      <c r="H1026" s="34" t="s">
        <v>17772</v>
      </c>
      <c r="I1026" t="s">
        <v>84</v>
      </c>
      <c r="J1026" t="s">
        <v>25</v>
      </c>
      <c r="K1026" t="s">
        <v>17550</v>
      </c>
      <c r="L1026" t="s">
        <v>86</v>
      </c>
      <c r="M1026" t="s">
        <v>87</v>
      </c>
      <c r="N1026" t="s">
        <v>47</v>
      </c>
      <c r="O1026" t="s">
        <v>30</v>
      </c>
      <c r="P1026" t="s">
        <v>32</v>
      </c>
      <c r="Q1026" t="s">
        <v>33</v>
      </c>
      <c r="R1026" t="s">
        <v>33</v>
      </c>
      <c r="S1026" t="s">
        <v>33</v>
      </c>
      <c r="T1026" t="s">
        <v>33</v>
      </c>
      <c r="U1026" t="s">
        <v>33</v>
      </c>
      <c r="V1026" t="s">
        <v>33</v>
      </c>
      <c r="W1026" t="s">
        <v>33</v>
      </c>
    </row>
    <row r="1027" spans="1:23" hidden="1">
      <c r="A1027" t="s">
        <v>17535</v>
      </c>
      <c r="B1027" t="s">
        <v>21</v>
      </c>
      <c r="C1027" t="s">
        <v>22</v>
      </c>
      <c r="D1027" s="47">
        <v>19659.68</v>
      </c>
      <c r="E1027" t="s">
        <v>17551</v>
      </c>
      <c r="F1027" t="str">
        <f t="shared" si="17"/>
        <v>82148516</v>
      </c>
      <c r="G1027" s="34" t="s">
        <v>3685</v>
      </c>
      <c r="H1027" s="34" t="s">
        <v>17773</v>
      </c>
      <c r="I1027" t="s">
        <v>2350</v>
      </c>
      <c r="J1027" t="s">
        <v>25</v>
      </c>
      <c r="K1027" t="s">
        <v>2351</v>
      </c>
      <c r="L1027" t="s">
        <v>80</v>
      </c>
      <c r="M1027" t="s">
        <v>2352</v>
      </c>
      <c r="N1027" t="s">
        <v>47</v>
      </c>
      <c r="O1027" t="s">
        <v>30</v>
      </c>
      <c r="P1027" t="s">
        <v>32</v>
      </c>
      <c r="Q1027" t="s">
        <v>33</v>
      </c>
      <c r="R1027" t="s">
        <v>33</v>
      </c>
      <c r="S1027" t="s">
        <v>33</v>
      </c>
      <c r="T1027" t="s">
        <v>33</v>
      </c>
      <c r="U1027" t="s">
        <v>33</v>
      </c>
      <c r="V1027" t="s">
        <v>33</v>
      </c>
      <c r="W1027" t="s">
        <v>33</v>
      </c>
    </row>
    <row r="1028" spans="1:23" hidden="1">
      <c r="A1028" t="s">
        <v>17535</v>
      </c>
      <c r="B1028" t="s">
        <v>21</v>
      </c>
      <c r="C1028" t="s">
        <v>22</v>
      </c>
      <c r="D1028" s="47">
        <v>18244.32</v>
      </c>
      <c r="E1028" t="s">
        <v>17552</v>
      </c>
      <c r="F1028" t="str">
        <f t="shared" si="17"/>
        <v>70190967</v>
      </c>
      <c r="G1028" s="34" t="s">
        <v>440</v>
      </c>
      <c r="H1028" s="34" t="s">
        <v>17768</v>
      </c>
      <c r="I1028" t="s">
        <v>561</v>
      </c>
      <c r="J1028" t="s">
        <v>58</v>
      </c>
      <c r="K1028" t="s">
        <v>562</v>
      </c>
      <c r="L1028" t="s">
        <v>39</v>
      </c>
      <c r="M1028" t="s">
        <v>60</v>
      </c>
      <c r="N1028" t="s">
        <v>29</v>
      </c>
      <c r="O1028" t="s">
        <v>563</v>
      </c>
      <c r="P1028" t="s">
        <v>17553</v>
      </c>
      <c r="Q1028" t="s">
        <v>32</v>
      </c>
      <c r="R1028" t="s">
        <v>33</v>
      </c>
      <c r="S1028" t="s">
        <v>33</v>
      </c>
      <c r="T1028" t="s">
        <v>33</v>
      </c>
      <c r="U1028" t="s">
        <v>33</v>
      </c>
      <c r="V1028" t="s">
        <v>33</v>
      </c>
      <c r="W1028" t="s">
        <v>33</v>
      </c>
    </row>
    <row r="1029" spans="1:23" hidden="1">
      <c r="A1029" t="s">
        <v>17535</v>
      </c>
      <c r="B1029" t="s">
        <v>21</v>
      </c>
      <c r="C1029" t="s">
        <v>22</v>
      </c>
      <c r="D1029" s="47">
        <v>15074.02</v>
      </c>
      <c r="E1029" t="s">
        <v>17554</v>
      </c>
      <c r="F1029" t="str">
        <f t="shared" si="17"/>
        <v>17184974</v>
      </c>
      <c r="G1029" s="34" t="s">
        <v>440</v>
      </c>
      <c r="H1029" s="34" t="s">
        <v>17774</v>
      </c>
      <c r="I1029" t="s">
        <v>977</v>
      </c>
      <c r="J1029" t="s">
        <v>978</v>
      </c>
      <c r="K1029" t="s">
        <v>979</v>
      </c>
      <c r="L1029" t="s">
        <v>80</v>
      </c>
      <c r="M1029" t="s">
        <v>980</v>
      </c>
      <c r="N1029" t="s">
        <v>47</v>
      </c>
      <c r="O1029" t="s">
        <v>30</v>
      </c>
      <c r="P1029" t="s">
        <v>32</v>
      </c>
      <c r="Q1029" t="s">
        <v>33</v>
      </c>
      <c r="R1029" t="s">
        <v>33</v>
      </c>
      <c r="S1029" t="s">
        <v>33</v>
      </c>
      <c r="T1029" t="s">
        <v>33</v>
      </c>
      <c r="U1029" t="s">
        <v>33</v>
      </c>
      <c r="V1029" t="s">
        <v>33</v>
      </c>
      <c r="W1029" t="s">
        <v>33</v>
      </c>
    </row>
    <row r="1030" spans="1:23" hidden="1">
      <c r="A1030" t="s">
        <v>17535</v>
      </c>
      <c r="B1030" t="s">
        <v>21</v>
      </c>
      <c r="C1030" t="s">
        <v>22</v>
      </c>
      <c r="D1030" s="47">
        <v>14989.19</v>
      </c>
      <c r="E1030" t="s">
        <v>17555</v>
      </c>
      <c r="F1030" t="str">
        <f t="shared" si="17"/>
        <v>56637156</v>
      </c>
      <c r="G1030" s="34" t="s">
        <v>440</v>
      </c>
      <c r="H1030" s="34" t="s">
        <v>17768</v>
      </c>
      <c r="I1030" t="s">
        <v>104</v>
      </c>
      <c r="J1030" t="s">
        <v>105</v>
      </c>
      <c r="K1030" t="s">
        <v>106</v>
      </c>
      <c r="L1030" t="s">
        <v>107</v>
      </c>
      <c r="M1030" t="s">
        <v>108</v>
      </c>
      <c r="N1030" t="s">
        <v>29</v>
      </c>
      <c r="O1030" t="s">
        <v>54</v>
      </c>
      <c r="P1030" t="s">
        <v>17556</v>
      </c>
      <c r="Q1030" t="s">
        <v>32</v>
      </c>
      <c r="R1030" t="s">
        <v>33</v>
      </c>
      <c r="S1030" t="s">
        <v>33</v>
      </c>
      <c r="T1030" t="s">
        <v>33</v>
      </c>
      <c r="U1030" t="s">
        <v>33</v>
      </c>
      <c r="V1030" t="s">
        <v>33</v>
      </c>
      <c r="W1030" t="s">
        <v>33</v>
      </c>
    </row>
    <row r="1031" spans="1:23" hidden="1">
      <c r="A1031" t="s">
        <v>17535</v>
      </c>
      <c r="B1031" t="s">
        <v>21</v>
      </c>
      <c r="C1031" t="s">
        <v>22</v>
      </c>
      <c r="D1031" s="47">
        <v>12684.02</v>
      </c>
      <c r="E1031" t="s">
        <v>17557</v>
      </c>
      <c r="F1031" t="str">
        <f t="shared" si="17"/>
        <v>82148517</v>
      </c>
      <c r="G1031" s="34" t="s">
        <v>3685</v>
      </c>
      <c r="H1031" s="34" t="s">
        <v>17775</v>
      </c>
      <c r="I1031" t="s">
        <v>2350</v>
      </c>
      <c r="J1031" t="s">
        <v>25</v>
      </c>
      <c r="K1031" t="s">
        <v>4756</v>
      </c>
      <c r="L1031" t="s">
        <v>80</v>
      </c>
      <c r="M1031" t="s">
        <v>2352</v>
      </c>
      <c r="N1031" t="s">
        <v>47</v>
      </c>
      <c r="O1031" t="s">
        <v>30</v>
      </c>
      <c r="P1031" t="s">
        <v>32</v>
      </c>
      <c r="Q1031" t="s">
        <v>33</v>
      </c>
      <c r="R1031" t="s">
        <v>33</v>
      </c>
      <c r="S1031" t="s">
        <v>33</v>
      </c>
      <c r="T1031" t="s">
        <v>33</v>
      </c>
      <c r="U1031" t="s">
        <v>33</v>
      </c>
      <c r="V1031" t="s">
        <v>33</v>
      </c>
      <c r="W1031" t="s">
        <v>33</v>
      </c>
    </row>
    <row r="1032" spans="1:23" hidden="1">
      <c r="A1032" t="s">
        <v>17535</v>
      </c>
      <c r="B1032" t="s">
        <v>21</v>
      </c>
      <c r="C1032" t="s">
        <v>22</v>
      </c>
      <c r="D1032" s="47">
        <v>10458.469999999999</v>
      </c>
      <c r="E1032" t="s">
        <v>17558</v>
      </c>
      <c r="F1032" t="str">
        <f t="shared" si="17"/>
        <v>19765787</v>
      </c>
      <c r="G1032" s="34" t="s">
        <v>1059</v>
      </c>
      <c r="H1032" s="34" t="s">
        <v>17776</v>
      </c>
      <c r="I1032" t="s">
        <v>17559</v>
      </c>
      <c r="J1032" t="s">
        <v>4942</v>
      </c>
      <c r="K1032" t="s">
        <v>405</v>
      </c>
      <c r="L1032" t="s">
        <v>2707</v>
      </c>
      <c r="M1032" t="s">
        <v>4943</v>
      </c>
      <c r="N1032" t="s">
        <v>47</v>
      </c>
      <c r="O1032" t="s">
        <v>30</v>
      </c>
      <c r="P1032" t="s">
        <v>17560</v>
      </c>
      <c r="Q1032" t="s">
        <v>32</v>
      </c>
      <c r="R1032" t="s">
        <v>33</v>
      </c>
      <c r="S1032" t="s">
        <v>33</v>
      </c>
      <c r="T1032" t="s">
        <v>33</v>
      </c>
      <c r="U1032" t="s">
        <v>33</v>
      </c>
      <c r="V1032" t="s">
        <v>33</v>
      </c>
      <c r="W1032" t="s">
        <v>33</v>
      </c>
    </row>
    <row r="1033" spans="1:23" hidden="1">
      <c r="A1033" t="s">
        <v>17535</v>
      </c>
      <c r="B1033" t="s">
        <v>21</v>
      </c>
      <c r="C1033" t="s">
        <v>22</v>
      </c>
      <c r="D1033" s="47">
        <v>8400</v>
      </c>
      <c r="E1033" t="s">
        <v>17561</v>
      </c>
      <c r="F1033" t="str">
        <f t="shared" si="17"/>
        <v>21435774</v>
      </c>
      <c r="G1033" s="34" t="s">
        <v>440</v>
      </c>
      <c r="H1033" s="34" t="s">
        <v>17777</v>
      </c>
      <c r="I1033" t="s">
        <v>3794</v>
      </c>
      <c r="J1033" t="s">
        <v>171</v>
      </c>
      <c r="K1033" t="s">
        <v>3795</v>
      </c>
      <c r="L1033" t="s">
        <v>80</v>
      </c>
      <c r="M1033" t="s">
        <v>3796</v>
      </c>
      <c r="N1033" t="s">
        <v>204</v>
      </c>
      <c r="O1033" t="s">
        <v>30</v>
      </c>
      <c r="P1033" t="s">
        <v>17562</v>
      </c>
      <c r="Q1033" t="s">
        <v>32</v>
      </c>
      <c r="R1033" t="s">
        <v>33</v>
      </c>
      <c r="S1033" t="s">
        <v>33</v>
      </c>
      <c r="T1033" t="s">
        <v>33</v>
      </c>
      <c r="U1033" t="s">
        <v>33</v>
      </c>
      <c r="V1033" t="s">
        <v>33</v>
      </c>
      <c r="W1033" t="s">
        <v>33</v>
      </c>
    </row>
    <row r="1034" spans="1:23" hidden="1">
      <c r="A1034" t="s">
        <v>17535</v>
      </c>
      <c r="B1034" t="s">
        <v>21</v>
      </c>
      <c r="C1034" t="s">
        <v>22</v>
      </c>
      <c r="D1034" s="47">
        <v>8400</v>
      </c>
      <c r="E1034" t="s">
        <v>17563</v>
      </c>
      <c r="F1034" t="str">
        <f t="shared" si="17"/>
        <v>21435776</v>
      </c>
      <c r="G1034" s="34" t="s">
        <v>440</v>
      </c>
      <c r="H1034" s="34" t="s">
        <v>17771</v>
      </c>
      <c r="I1034" t="s">
        <v>3794</v>
      </c>
      <c r="J1034" t="s">
        <v>171</v>
      </c>
      <c r="K1034" t="s">
        <v>3795</v>
      </c>
      <c r="L1034" t="s">
        <v>80</v>
      </c>
      <c r="M1034" t="s">
        <v>3796</v>
      </c>
      <c r="N1034" t="s">
        <v>204</v>
      </c>
      <c r="O1034" t="s">
        <v>30</v>
      </c>
      <c r="P1034" t="s">
        <v>17564</v>
      </c>
      <c r="Q1034" t="s">
        <v>32</v>
      </c>
      <c r="R1034" t="s">
        <v>33</v>
      </c>
      <c r="S1034" t="s">
        <v>33</v>
      </c>
      <c r="T1034" t="s">
        <v>33</v>
      </c>
      <c r="U1034" t="s">
        <v>33</v>
      </c>
      <c r="V1034" t="s">
        <v>33</v>
      </c>
      <c r="W1034" t="s">
        <v>33</v>
      </c>
    </row>
    <row r="1035" spans="1:23" hidden="1">
      <c r="A1035" t="s">
        <v>17535</v>
      </c>
      <c r="B1035" t="s">
        <v>21</v>
      </c>
      <c r="C1035" t="s">
        <v>22</v>
      </c>
      <c r="D1035" s="47">
        <v>6612</v>
      </c>
      <c r="E1035" t="s">
        <v>17565</v>
      </c>
      <c r="F1035" t="str">
        <f t="shared" si="17"/>
        <v>82148545</v>
      </c>
      <c r="G1035" s="34" t="s">
        <v>1055</v>
      </c>
      <c r="H1035" s="34" t="s">
        <v>17778</v>
      </c>
      <c r="I1035" t="s">
        <v>2350</v>
      </c>
      <c r="J1035" t="s">
        <v>25</v>
      </c>
      <c r="K1035" t="s">
        <v>11329</v>
      </c>
      <c r="L1035" t="s">
        <v>80</v>
      </c>
      <c r="M1035" t="s">
        <v>2352</v>
      </c>
      <c r="N1035" t="s">
        <v>47</v>
      </c>
      <c r="O1035" t="s">
        <v>30</v>
      </c>
      <c r="P1035" t="s">
        <v>32</v>
      </c>
      <c r="Q1035" t="s">
        <v>33</v>
      </c>
      <c r="R1035" t="s">
        <v>33</v>
      </c>
      <c r="S1035" t="s">
        <v>33</v>
      </c>
      <c r="T1035" t="s">
        <v>33</v>
      </c>
      <c r="U1035" t="s">
        <v>33</v>
      </c>
      <c r="V1035" t="s">
        <v>33</v>
      </c>
      <c r="W1035" t="s">
        <v>33</v>
      </c>
    </row>
    <row r="1036" spans="1:23" hidden="1">
      <c r="A1036" t="s">
        <v>17535</v>
      </c>
      <c r="B1036" t="s">
        <v>21</v>
      </c>
      <c r="C1036" t="s">
        <v>22</v>
      </c>
      <c r="D1036" s="47">
        <v>6246.87</v>
      </c>
      <c r="E1036" t="s">
        <v>17566</v>
      </c>
      <c r="F1036" t="str">
        <f t="shared" si="17"/>
        <v>56637154</v>
      </c>
      <c r="G1036" s="34" t="s">
        <v>440</v>
      </c>
      <c r="H1036" s="34" t="s">
        <v>17768</v>
      </c>
      <c r="I1036" t="s">
        <v>104</v>
      </c>
      <c r="J1036" t="s">
        <v>105</v>
      </c>
      <c r="K1036" t="s">
        <v>106</v>
      </c>
      <c r="L1036" t="s">
        <v>107</v>
      </c>
      <c r="M1036" t="s">
        <v>108</v>
      </c>
      <c r="N1036" t="s">
        <v>29</v>
      </c>
      <c r="O1036" t="s">
        <v>54</v>
      </c>
      <c r="P1036" t="s">
        <v>17567</v>
      </c>
      <c r="Q1036" t="s">
        <v>32</v>
      </c>
      <c r="R1036" t="s">
        <v>33</v>
      </c>
      <c r="S1036" t="s">
        <v>33</v>
      </c>
      <c r="T1036" t="s">
        <v>33</v>
      </c>
      <c r="U1036" t="s">
        <v>33</v>
      </c>
      <c r="V1036" t="s">
        <v>33</v>
      </c>
      <c r="W1036" t="s">
        <v>33</v>
      </c>
    </row>
    <row r="1037" spans="1:23" hidden="1">
      <c r="A1037" t="s">
        <v>17535</v>
      </c>
      <c r="B1037" t="s">
        <v>21</v>
      </c>
      <c r="C1037" t="s">
        <v>22</v>
      </c>
      <c r="D1037" s="47">
        <v>5259.07</v>
      </c>
      <c r="E1037" t="s">
        <v>17568</v>
      </c>
      <c r="F1037" t="str">
        <f t="shared" si="17"/>
        <v>24067849</v>
      </c>
      <c r="G1037" s="34" t="s">
        <v>1886</v>
      </c>
      <c r="H1037" s="34" t="s">
        <v>17779</v>
      </c>
      <c r="I1037" t="s">
        <v>4776</v>
      </c>
      <c r="J1037" t="s">
        <v>153</v>
      </c>
      <c r="K1037" t="s">
        <v>17569</v>
      </c>
      <c r="L1037" t="s">
        <v>4777</v>
      </c>
      <c r="M1037" t="s">
        <v>155</v>
      </c>
      <c r="N1037" t="s">
        <v>47</v>
      </c>
      <c r="O1037" t="s">
        <v>30</v>
      </c>
      <c r="P1037" t="s">
        <v>17570</v>
      </c>
      <c r="Q1037" t="s">
        <v>32</v>
      </c>
      <c r="R1037" t="s">
        <v>33</v>
      </c>
      <c r="S1037" t="s">
        <v>33</v>
      </c>
      <c r="T1037" t="s">
        <v>33</v>
      </c>
      <c r="U1037" t="s">
        <v>33</v>
      </c>
      <c r="V1037" t="s">
        <v>33</v>
      </c>
      <c r="W1037" t="s">
        <v>33</v>
      </c>
    </row>
    <row r="1038" spans="1:23" hidden="1">
      <c r="A1038" t="s">
        <v>17535</v>
      </c>
      <c r="B1038" t="s">
        <v>21</v>
      </c>
      <c r="C1038" t="s">
        <v>22</v>
      </c>
      <c r="D1038" s="47">
        <v>4635.21</v>
      </c>
      <c r="E1038" t="s">
        <v>17571</v>
      </c>
      <c r="F1038" t="str">
        <f t="shared" si="17"/>
        <v>14003400</v>
      </c>
      <c r="G1038" s="34">
        <v>7300</v>
      </c>
      <c r="H1038" s="34">
        <v>10363</v>
      </c>
      <c r="I1038" t="s">
        <v>8354</v>
      </c>
      <c r="J1038" t="s">
        <v>229</v>
      </c>
      <c r="K1038" t="s">
        <v>17572</v>
      </c>
      <c r="L1038" t="s">
        <v>888</v>
      </c>
      <c r="M1038" t="s">
        <v>889</v>
      </c>
      <c r="N1038" t="s">
        <v>47</v>
      </c>
      <c r="O1038" t="s">
        <v>30</v>
      </c>
      <c r="P1038" t="s">
        <v>32</v>
      </c>
      <c r="Q1038" t="s">
        <v>33</v>
      </c>
      <c r="R1038" t="s">
        <v>33</v>
      </c>
      <c r="S1038" t="s">
        <v>33</v>
      </c>
      <c r="T1038" t="s">
        <v>33</v>
      </c>
      <c r="U1038" t="s">
        <v>33</v>
      </c>
      <c r="V1038" t="s">
        <v>33</v>
      </c>
      <c r="W1038" t="s">
        <v>33</v>
      </c>
    </row>
    <row r="1039" spans="1:23" hidden="1">
      <c r="A1039" t="s">
        <v>17535</v>
      </c>
      <c r="B1039" t="s">
        <v>21</v>
      </c>
      <c r="C1039" t="s">
        <v>22</v>
      </c>
      <c r="D1039" s="47">
        <v>4574.37</v>
      </c>
      <c r="E1039" t="s">
        <v>17573</v>
      </c>
      <c r="F1039" t="str">
        <f t="shared" si="17"/>
        <v>26241698</v>
      </c>
      <c r="G1039" s="34" t="s">
        <v>1064</v>
      </c>
      <c r="H1039" s="34" t="s">
        <v>17780</v>
      </c>
      <c r="I1039" t="s">
        <v>181</v>
      </c>
      <c r="J1039" t="s">
        <v>182</v>
      </c>
      <c r="K1039" t="s">
        <v>183</v>
      </c>
      <c r="L1039" t="s">
        <v>184</v>
      </c>
      <c r="M1039" t="s">
        <v>185</v>
      </c>
      <c r="N1039" t="s">
        <v>47</v>
      </c>
      <c r="O1039" t="s">
        <v>54</v>
      </c>
      <c r="P1039" t="s">
        <v>32</v>
      </c>
      <c r="Q1039" t="s">
        <v>33</v>
      </c>
      <c r="R1039" t="s">
        <v>33</v>
      </c>
      <c r="S1039" t="s">
        <v>33</v>
      </c>
      <c r="T1039" t="s">
        <v>33</v>
      </c>
      <c r="U1039" t="s">
        <v>33</v>
      </c>
      <c r="V1039" t="s">
        <v>33</v>
      </c>
      <c r="W1039" t="s">
        <v>33</v>
      </c>
    </row>
    <row r="1040" spans="1:23" hidden="1">
      <c r="A1040" t="s">
        <v>17535</v>
      </c>
      <c r="B1040" t="s">
        <v>21</v>
      </c>
      <c r="C1040" t="s">
        <v>22</v>
      </c>
      <c r="D1040" s="47">
        <v>4038.29</v>
      </c>
      <c r="E1040" t="s">
        <v>17574</v>
      </c>
      <c r="F1040" t="str">
        <f t="shared" si="17"/>
        <v>56637153</v>
      </c>
      <c r="G1040" s="34" t="s">
        <v>440</v>
      </c>
      <c r="H1040" s="34" t="s">
        <v>17768</v>
      </c>
      <c r="I1040" t="s">
        <v>104</v>
      </c>
      <c r="J1040" t="s">
        <v>105</v>
      </c>
      <c r="K1040" t="s">
        <v>106</v>
      </c>
      <c r="L1040" t="s">
        <v>107</v>
      </c>
      <c r="M1040" t="s">
        <v>108</v>
      </c>
      <c r="N1040" t="s">
        <v>29</v>
      </c>
      <c r="O1040" t="s">
        <v>54</v>
      </c>
      <c r="P1040" t="s">
        <v>17575</v>
      </c>
      <c r="Q1040" t="s">
        <v>32</v>
      </c>
      <c r="R1040" t="s">
        <v>33</v>
      </c>
      <c r="S1040" t="s">
        <v>33</v>
      </c>
      <c r="T1040" t="s">
        <v>33</v>
      </c>
      <c r="U1040" t="s">
        <v>33</v>
      </c>
      <c r="V1040" t="s">
        <v>33</v>
      </c>
      <c r="W1040" t="s">
        <v>33</v>
      </c>
    </row>
    <row r="1041" spans="1:23" hidden="1">
      <c r="A1041" t="s">
        <v>17535</v>
      </c>
      <c r="B1041" t="s">
        <v>21</v>
      </c>
      <c r="C1041" t="s">
        <v>22</v>
      </c>
      <c r="D1041" s="47">
        <v>2000</v>
      </c>
      <c r="E1041" t="s">
        <v>17576</v>
      </c>
      <c r="F1041" t="str">
        <f t="shared" si="17"/>
        <v>11550468</v>
      </c>
      <c r="G1041" s="34" t="s">
        <v>1881</v>
      </c>
      <c r="H1041" s="34" t="s">
        <v>17781</v>
      </c>
      <c r="I1041" t="s">
        <v>4947</v>
      </c>
      <c r="J1041" t="s">
        <v>4948</v>
      </c>
      <c r="K1041" t="s">
        <v>4949</v>
      </c>
      <c r="L1041" t="s">
        <v>80</v>
      </c>
      <c r="M1041" t="s">
        <v>4950</v>
      </c>
      <c r="N1041" t="s">
        <v>204</v>
      </c>
      <c r="O1041" t="s">
        <v>30</v>
      </c>
      <c r="P1041" t="s">
        <v>32</v>
      </c>
      <c r="Q1041" t="s">
        <v>33</v>
      </c>
      <c r="R1041" t="s">
        <v>33</v>
      </c>
      <c r="S1041" t="s">
        <v>33</v>
      </c>
      <c r="T1041" t="s">
        <v>33</v>
      </c>
      <c r="U1041" t="s">
        <v>33</v>
      </c>
      <c r="V1041" t="s">
        <v>33</v>
      </c>
      <c r="W1041" t="s">
        <v>33</v>
      </c>
    </row>
    <row r="1042" spans="1:23" hidden="1">
      <c r="A1042" t="s">
        <v>17535</v>
      </c>
      <c r="B1042" t="s">
        <v>21</v>
      </c>
      <c r="C1042" t="s">
        <v>22</v>
      </c>
      <c r="D1042" s="47">
        <v>1586.77</v>
      </c>
      <c r="E1042" t="s">
        <v>17577</v>
      </c>
      <c r="F1042" t="str">
        <f t="shared" si="17"/>
        <v>83850693</v>
      </c>
      <c r="G1042" s="34" t="s">
        <v>1881</v>
      </c>
      <c r="H1042" s="34" t="s">
        <v>17782</v>
      </c>
      <c r="I1042" t="s">
        <v>1006</v>
      </c>
      <c r="J1042" t="s">
        <v>1007</v>
      </c>
      <c r="K1042" t="s">
        <v>1008</v>
      </c>
      <c r="L1042" t="s">
        <v>80</v>
      </c>
      <c r="M1042" t="s">
        <v>1009</v>
      </c>
      <c r="N1042" t="s">
        <v>47</v>
      </c>
      <c r="O1042" t="s">
        <v>30</v>
      </c>
      <c r="P1042" t="s">
        <v>32</v>
      </c>
      <c r="Q1042" t="s">
        <v>33</v>
      </c>
      <c r="R1042" t="s">
        <v>33</v>
      </c>
      <c r="S1042" t="s">
        <v>33</v>
      </c>
      <c r="T1042" t="s">
        <v>33</v>
      </c>
      <c r="U1042" t="s">
        <v>33</v>
      </c>
      <c r="V1042" t="s">
        <v>33</v>
      </c>
      <c r="W1042" t="s">
        <v>33</v>
      </c>
    </row>
    <row r="1043" spans="1:23" hidden="1">
      <c r="A1043" t="s">
        <v>17535</v>
      </c>
      <c r="B1043" t="s">
        <v>21</v>
      </c>
      <c r="C1043" t="s">
        <v>22</v>
      </c>
      <c r="D1043" s="47">
        <v>1505.96</v>
      </c>
      <c r="E1043" t="s">
        <v>17578</v>
      </c>
      <c r="F1043" t="str">
        <f t="shared" si="17"/>
        <v>23903143</v>
      </c>
      <c r="G1043" s="34" t="s">
        <v>1226</v>
      </c>
      <c r="H1043" s="34" t="s">
        <v>17783</v>
      </c>
      <c r="I1043" t="s">
        <v>710</v>
      </c>
      <c r="J1043" t="s">
        <v>711</v>
      </c>
      <c r="K1043" t="s">
        <v>17579</v>
      </c>
      <c r="L1043" t="s">
        <v>80</v>
      </c>
      <c r="M1043" t="s">
        <v>619</v>
      </c>
      <c r="N1043" t="s">
        <v>47</v>
      </c>
      <c r="O1043" t="s">
        <v>30</v>
      </c>
      <c r="P1043" t="s">
        <v>32</v>
      </c>
      <c r="Q1043" t="s">
        <v>33</v>
      </c>
      <c r="R1043" t="s">
        <v>33</v>
      </c>
      <c r="S1043" t="s">
        <v>33</v>
      </c>
      <c r="T1043" t="s">
        <v>33</v>
      </c>
      <c r="U1043" t="s">
        <v>33</v>
      </c>
      <c r="V1043" t="s">
        <v>33</v>
      </c>
      <c r="W1043" t="s">
        <v>33</v>
      </c>
    </row>
    <row r="1044" spans="1:23" hidden="1">
      <c r="A1044" t="s">
        <v>17535</v>
      </c>
      <c r="B1044" t="s">
        <v>21</v>
      </c>
      <c r="C1044" t="s">
        <v>22</v>
      </c>
      <c r="D1044" s="47">
        <v>1340.03</v>
      </c>
      <c r="E1044" t="s">
        <v>17580</v>
      </c>
      <c r="F1044" t="str">
        <f t="shared" si="17"/>
        <v>56637155</v>
      </c>
      <c r="G1044" s="34" t="s">
        <v>440</v>
      </c>
      <c r="H1044" s="34" t="s">
        <v>17768</v>
      </c>
      <c r="I1044" t="s">
        <v>104</v>
      </c>
      <c r="J1044" t="s">
        <v>105</v>
      </c>
      <c r="K1044" t="s">
        <v>106</v>
      </c>
      <c r="L1044" t="s">
        <v>107</v>
      </c>
      <c r="M1044" t="s">
        <v>108</v>
      </c>
      <c r="N1044" t="s">
        <v>29</v>
      </c>
      <c r="O1044" t="s">
        <v>54</v>
      </c>
      <c r="P1044" t="s">
        <v>17581</v>
      </c>
      <c r="Q1044" t="s">
        <v>32</v>
      </c>
      <c r="R1044" t="s">
        <v>33</v>
      </c>
      <c r="S1044" t="s">
        <v>33</v>
      </c>
      <c r="T1044" t="s">
        <v>33</v>
      </c>
      <c r="U1044" t="s">
        <v>33</v>
      </c>
      <c r="V1044" t="s">
        <v>33</v>
      </c>
      <c r="W1044" t="s">
        <v>33</v>
      </c>
    </row>
    <row r="1045" spans="1:23" hidden="1">
      <c r="A1045" t="s">
        <v>17535</v>
      </c>
      <c r="B1045" t="s">
        <v>21</v>
      </c>
      <c r="C1045" t="s">
        <v>22</v>
      </c>
      <c r="D1045" s="47">
        <v>769</v>
      </c>
      <c r="E1045" t="s">
        <v>17582</v>
      </c>
      <c r="F1045" t="str">
        <f t="shared" si="17"/>
        <v>25643944</v>
      </c>
      <c r="G1045" s="34" t="s">
        <v>1886</v>
      </c>
      <c r="H1045" s="34" t="s">
        <v>17779</v>
      </c>
      <c r="I1045" t="s">
        <v>3458</v>
      </c>
      <c r="J1045" t="s">
        <v>393</v>
      </c>
      <c r="K1045" t="s">
        <v>17583</v>
      </c>
      <c r="L1045" t="s">
        <v>45</v>
      </c>
      <c r="M1045" t="s">
        <v>155</v>
      </c>
      <c r="N1045" t="s">
        <v>47</v>
      </c>
      <c r="O1045" t="s">
        <v>30</v>
      </c>
      <c r="P1045" t="s">
        <v>17584</v>
      </c>
      <c r="Q1045" t="s">
        <v>32</v>
      </c>
      <c r="R1045" t="s">
        <v>33</v>
      </c>
      <c r="S1045" t="s">
        <v>33</v>
      </c>
      <c r="T1045" t="s">
        <v>33</v>
      </c>
      <c r="U1045" t="s">
        <v>33</v>
      </c>
      <c r="V1045" t="s">
        <v>33</v>
      </c>
      <c r="W1045" t="s">
        <v>33</v>
      </c>
    </row>
    <row r="1046" spans="1:23" hidden="1">
      <c r="A1046" t="s">
        <v>17535</v>
      </c>
      <c r="B1046" t="s">
        <v>21</v>
      </c>
      <c r="C1046" t="s">
        <v>22</v>
      </c>
      <c r="D1046" s="47">
        <v>712.14</v>
      </c>
      <c r="E1046" t="s">
        <v>17585</v>
      </c>
      <c r="F1046" t="str">
        <f t="shared" si="17"/>
        <v>26454252</v>
      </c>
      <c r="G1046" s="34" t="s">
        <v>2739</v>
      </c>
      <c r="H1046" s="34" t="s">
        <v>17784</v>
      </c>
      <c r="I1046" t="s">
        <v>5040</v>
      </c>
      <c r="J1046" t="s">
        <v>3082</v>
      </c>
      <c r="K1046" t="s">
        <v>17586</v>
      </c>
      <c r="L1046" t="s">
        <v>3084</v>
      </c>
      <c r="M1046" t="s">
        <v>3085</v>
      </c>
      <c r="N1046" t="s">
        <v>29</v>
      </c>
      <c r="O1046" t="s">
        <v>30</v>
      </c>
      <c r="P1046" t="s">
        <v>32</v>
      </c>
      <c r="Q1046" t="s">
        <v>33</v>
      </c>
      <c r="R1046" t="s">
        <v>33</v>
      </c>
      <c r="S1046" t="s">
        <v>33</v>
      </c>
      <c r="T1046" t="s">
        <v>33</v>
      </c>
      <c r="U1046" t="s">
        <v>33</v>
      </c>
      <c r="V1046" t="s">
        <v>33</v>
      </c>
      <c r="W1046" t="s">
        <v>33</v>
      </c>
    </row>
    <row r="1047" spans="1:23" hidden="1">
      <c r="A1047" t="s">
        <v>17535</v>
      </c>
      <c r="B1047" t="s">
        <v>21</v>
      </c>
      <c r="C1047" t="s">
        <v>22</v>
      </c>
      <c r="D1047" s="47">
        <v>214.88</v>
      </c>
      <c r="E1047" t="s">
        <v>17587</v>
      </c>
      <c r="F1047" t="str">
        <f t="shared" si="17"/>
        <v>58426293</v>
      </c>
      <c r="G1047" s="34" t="s">
        <v>1051</v>
      </c>
      <c r="H1047" s="34">
        <v>2857</v>
      </c>
      <c r="I1047" t="s">
        <v>942</v>
      </c>
      <c r="J1047" t="s">
        <v>943</v>
      </c>
      <c r="K1047" t="s">
        <v>3312</v>
      </c>
      <c r="L1047" t="s">
        <v>3313</v>
      </c>
      <c r="M1047" t="s">
        <v>946</v>
      </c>
      <c r="N1047" t="s">
        <v>204</v>
      </c>
      <c r="O1047" t="s">
        <v>30</v>
      </c>
      <c r="P1047" t="s">
        <v>32</v>
      </c>
      <c r="Q1047" t="s">
        <v>33</v>
      </c>
      <c r="R1047" t="s">
        <v>33</v>
      </c>
      <c r="S1047" t="s">
        <v>33</v>
      </c>
      <c r="T1047" t="s">
        <v>33</v>
      </c>
      <c r="U1047" t="s">
        <v>33</v>
      </c>
      <c r="V1047" t="s">
        <v>33</v>
      </c>
      <c r="W1047" t="s">
        <v>33</v>
      </c>
    </row>
    <row r="1048" spans="1:23" hidden="1">
      <c r="A1048" t="s">
        <v>17535</v>
      </c>
      <c r="B1048" t="s">
        <v>21</v>
      </c>
      <c r="C1048" t="s">
        <v>22</v>
      </c>
      <c r="D1048" s="47">
        <v>207.21</v>
      </c>
      <c r="E1048" t="s">
        <v>17588</v>
      </c>
      <c r="F1048" t="str">
        <f t="shared" si="17"/>
        <v>26874332</v>
      </c>
      <c r="G1048" s="34" t="s">
        <v>1059</v>
      </c>
      <c r="H1048" s="34" t="s">
        <v>17785</v>
      </c>
      <c r="I1048" t="s">
        <v>212</v>
      </c>
      <c r="J1048" t="s">
        <v>25</v>
      </c>
      <c r="K1048" t="s">
        <v>17589</v>
      </c>
      <c r="L1048" t="s">
        <v>86</v>
      </c>
      <c r="M1048" t="s">
        <v>214</v>
      </c>
      <c r="N1048" t="s">
        <v>47</v>
      </c>
      <c r="O1048" t="s">
        <v>30</v>
      </c>
      <c r="P1048" t="s">
        <v>32</v>
      </c>
      <c r="Q1048" t="s">
        <v>33</v>
      </c>
      <c r="R1048" t="s">
        <v>33</v>
      </c>
      <c r="S1048" t="s">
        <v>33</v>
      </c>
      <c r="T1048" t="s">
        <v>33</v>
      </c>
      <c r="U1048" t="s">
        <v>33</v>
      </c>
      <c r="V1048" t="s">
        <v>33</v>
      </c>
      <c r="W1048" t="s">
        <v>33</v>
      </c>
    </row>
    <row r="1049" spans="1:23" hidden="1">
      <c r="A1049" t="s">
        <v>17535</v>
      </c>
      <c r="B1049" t="s">
        <v>21</v>
      </c>
      <c r="C1049" t="s">
        <v>22</v>
      </c>
      <c r="D1049" s="47">
        <v>148.12</v>
      </c>
      <c r="E1049" t="s">
        <v>17590</v>
      </c>
      <c r="F1049" t="str">
        <f t="shared" si="17"/>
        <v>14003490</v>
      </c>
      <c r="G1049" s="34">
        <v>6300</v>
      </c>
      <c r="H1049" s="34">
        <v>5167</v>
      </c>
      <c r="I1049" t="s">
        <v>8354</v>
      </c>
      <c r="J1049" t="s">
        <v>229</v>
      </c>
      <c r="K1049" t="s">
        <v>17591</v>
      </c>
      <c r="L1049" t="s">
        <v>888</v>
      </c>
      <c r="M1049" t="s">
        <v>889</v>
      </c>
      <c r="N1049" t="s">
        <v>47</v>
      </c>
      <c r="O1049" t="s">
        <v>30</v>
      </c>
      <c r="P1049" t="s">
        <v>32</v>
      </c>
      <c r="Q1049" t="s">
        <v>33</v>
      </c>
      <c r="R1049" t="s">
        <v>33</v>
      </c>
      <c r="S1049" t="s">
        <v>33</v>
      </c>
      <c r="T1049" t="s">
        <v>33</v>
      </c>
      <c r="U1049" t="s">
        <v>33</v>
      </c>
      <c r="V1049" t="s">
        <v>33</v>
      </c>
      <c r="W1049" t="s">
        <v>33</v>
      </c>
    </row>
    <row r="1050" spans="1:23" hidden="1">
      <c r="A1050" t="s">
        <v>17535</v>
      </c>
      <c r="B1050" t="s">
        <v>21</v>
      </c>
      <c r="C1050" t="s">
        <v>22</v>
      </c>
      <c r="D1050" s="47">
        <v>100</v>
      </c>
      <c r="E1050" t="s">
        <v>17592</v>
      </c>
      <c r="F1050" t="str">
        <f t="shared" si="17"/>
        <v>24241379</v>
      </c>
      <c r="G1050" s="34" t="s">
        <v>1063</v>
      </c>
      <c r="H1050" s="34" t="s">
        <v>17786</v>
      </c>
      <c r="I1050" t="s">
        <v>2941</v>
      </c>
      <c r="J1050" t="s">
        <v>2942</v>
      </c>
      <c r="K1050" t="s">
        <v>17593</v>
      </c>
      <c r="L1050" t="s">
        <v>80</v>
      </c>
      <c r="M1050" t="s">
        <v>2944</v>
      </c>
      <c r="N1050" t="s">
        <v>47</v>
      </c>
      <c r="O1050" t="s">
        <v>30</v>
      </c>
      <c r="P1050" t="s">
        <v>32</v>
      </c>
      <c r="Q1050" t="s">
        <v>33</v>
      </c>
      <c r="R1050" t="s">
        <v>33</v>
      </c>
      <c r="S1050" t="s">
        <v>33</v>
      </c>
      <c r="T1050" t="s">
        <v>33</v>
      </c>
      <c r="U1050" t="s">
        <v>33</v>
      </c>
      <c r="V1050" t="s">
        <v>33</v>
      </c>
      <c r="W1050" t="s">
        <v>33</v>
      </c>
    </row>
    <row r="1051" spans="1:23" hidden="1">
      <c r="A1051" t="s">
        <v>17535</v>
      </c>
      <c r="B1051" t="s">
        <v>21</v>
      </c>
      <c r="C1051" t="s">
        <v>22</v>
      </c>
      <c r="D1051" s="47">
        <v>33.21</v>
      </c>
      <c r="E1051" t="s">
        <v>17594</v>
      </c>
      <c r="F1051" t="str">
        <f t="shared" si="17"/>
        <v>29735813</v>
      </c>
      <c r="G1051" s="34" t="s">
        <v>1059</v>
      </c>
      <c r="H1051" s="34" t="s">
        <v>17787</v>
      </c>
      <c r="I1051" t="s">
        <v>236</v>
      </c>
      <c r="J1051" t="s">
        <v>229</v>
      </c>
      <c r="K1051" t="s">
        <v>17595</v>
      </c>
      <c r="L1051" t="s">
        <v>231</v>
      </c>
      <c r="M1051" t="s">
        <v>232</v>
      </c>
      <c r="N1051" t="s">
        <v>233</v>
      </c>
      <c r="O1051" t="s">
        <v>30</v>
      </c>
      <c r="P1051" t="s">
        <v>17596</v>
      </c>
      <c r="Q1051" t="s">
        <v>32</v>
      </c>
      <c r="R1051" t="s">
        <v>33</v>
      </c>
      <c r="S1051" t="s">
        <v>33</v>
      </c>
      <c r="T1051" t="s">
        <v>33</v>
      </c>
      <c r="U1051" t="s">
        <v>33</v>
      </c>
      <c r="V1051" t="s">
        <v>33</v>
      </c>
      <c r="W1051" t="s">
        <v>33</v>
      </c>
    </row>
    <row r="1052" spans="1:23" hidden="1">
      <c r="A1052" t="s">
        <v>17535</v>
      </c>
      <c r="B1052" t="s">
        <v>21</v>
      </c>
      <c r="C1052" t="s">
        <v>22</v>
      </c>
      <c r="D1052" s="47">
        <v>19.96</v>
      </c>
      <c r="E1052" t="s">
        <v>17597</v>
      </c>
      <c r="F1052" t="str">
        <f t="shared" si="17"/>
        <v>27557814</v>
      </c>
      <c r="G1052" s="34" t="s">
        <v>1059</v>
      </c>
      <c r="H1052" s="34" t="s">
        <v>17788</v>
      </c>
      <c r="I1052" t="s">
        <v>782</v>
      </c>
      <c r="J1052" t="s">
        <v>17598</v>
      </c>
      <c r="K1052" t="s">
        <v>17599</v>
      </c>
      <c r="L1052" t="s">
        <v>86</v>
      </c>
      <c r="M1052" t="s">
        <v>785</v>
      </c>
      <c r="N1052" t="s">
        <v>47</v>
      </c>
      <c r="O1052" t="s">
        <v>30</v>
      </c>
      <c r="P1052" t="s">
        <v>17600</v>
      </c>
      <c r="Q1052" t="s">
        <v>32</v>
      </c>
      <c r="R1052" t="s">
        <v>33</v>
      </c>
      <c r="S1052" t="s">
        <v>33</v>
      </c>
      <c r="T1052" t="s">
        <v>33</v>
      </c>
      <c r="U1052" t="s">
        <v>33</v>
      </c>
      <c r="V1052" t="s">
        <v>33</v>
      </c>
      <c r="W1052" t="s">
        <v>33</v>
      </c>
    </row>
    <row r="1053" spans="1:23" hidden="1">
      <c r="A1053" t="s">
        <v>17535</v>
      </c>
      <c r="B1053" t="s">
        <v>21</v>
      </c>
      <c r="C1053" t="s">
        <v>22</v>
      </c>
      <c r="D1053" s="47">
        <v>19.25</v>
      </c>
      <c r="E1053" t="s">
        <v>17601</v>
      </c>
      <c r="F1053" t="str">
        <f t="shared" si="17"/>
        <v>22934624</v>
      </c>
      <c r="G1053" s="34" t="s">
        <v>1059</v>
      </c>
      <c r="H1053" s="34" t="s">
        <v>17789</v>
      </c>
      <c r="I1053" t="s">
        <v>621</v>
      </c>
      <c r="J1053" t="s">
        <v>17602</v>
      </c>
      <c r="K1053" t="s">
        <v>17603</v>
      </c>
      <c r="L1053" t="s">
        <v>624</v>
      </c>
      <c r="M1053" t="s">
        <v>625</v>
      </c>
      <c r="N1053" t="s">
        <v>29</v>
      </c>
      <c r="O1053" t="s">
        <v>30</v>
      </c>
      <c r="P1053" t="s">
        <v>17604</v>
      </c>
      <c r="Q1053" t="s">
        <v>32</v>
      </c>
      <c r="R1053" t="s">
        <v>33</v>
      </c>
      <c r="S1053" t="s">
        <v>33</v>
      </c>
      <c r="T1053" t="s">
        <v>33</v>
      </c>
      <c r="U1053" t="s">
        <v>33</v>
      </c>
      <c r="V1053" t="s">
        <v>33</v>
      </c>
      <c r="W1053" t="s">
        <v>33</v>
      </c>
    </row>
    <row r="1054" spans="1:23" hidden="1">
      <c r="A1054" t="s">
        <v>17535</v>
      </c>
      <c r="B1054" t="s">
        <v>21</v>
      </c>
      <c r="C1054" t="s">
        <v>22</v>
      </c>
      <c r="D1054" s="47">
        <v>5.21</v>
      </c>
      <c r="E1054" t="s">
        <v>17605</v>
      </c>
      <c r="F1054" t="str">
        <f t="shared" si="17"/>
        <v>28678231</v>
      </c>
      <c r="G1054" s="34" t="s">
        <v>1059</v>
      </c>
      <c r="H1054" s="34" t="s">
        <v>17790</v>
      </c>
      <c r="I1054" t="s">
        <v>236</v>
      </c>
      <c r="J1054" t="s">
        <v>229</v>
      </c>
      <c r="K1054" t="s">
        <v>17606</v>
      </c>
      <c r="L1054" t="s">
        <v>231</v>
      </c>
      <c r="M1054" t="s">
        <v>232</v>
      </c>
      <c r="N1054" t="s">
        <v>233</v>
      </c>
      <c r="O1054" t="s">
        <v>30</v>
      </c>
      <c r="P1054" t="s">
        <v>17607</v>
      </c>
      <c r="Q1054" t="s">
        <v>32</v>
      </c>
      <c r="R1054" t="s">
        <v>33</v>
      </c>
      <c r="S1054" t="s">
        <v>33</v>
      </c>
      <c r="T1054" t="s">
        <v>33</v>
      </c>
      <c r="U1054" t="s">
        <v>33</v>
      </c>
      <c r="V1054" t="s">
        <v>33</v>
      </c>
      <c r="W1054" t="s">
        <v>33</v>
      </c>
    </row>
    <row r="1055" spans="1:23" hidden="1">
      <c r="A1055" t="s">
        <v>17535</v>
      </c>
      <c r="B1055" t="s">
        <v>21</v>
      </c>
      <c r="C1055" t="s">
        <v>22</v>
      </c>
      <c r="D1055" s="47">
        <v>4.24</v>
      </c>
      <c r="E1055" t="s">
        <v>17608</v>
      </c>
      <c r="F1055" t="str">
        <f t="shared" si="17"/>
        <v>29878563</v>
      </c>
      <c r="G1055" s="34" t="s">
        <v>1059</v>
      </c>
      <c r="H1055" s="34" t="s">
        <v>17791</v>
      </c>
      <c r="I1055" t="s">
        <v>228</v>
      </c>
      <c r="J1055" t="s">
        <v>229</v>
      </c>
      <c r="K1055" t="s">
        <v>17609</v>
      </c>
      <c r="L1055" t="s">
        <v>231</v>
      </c>
      <c r="M1055" t="s">
        <v>232</v>
      </c>
      <c r="N1055" t="s">
        <v>233</v>
      </c>
      <c r="O1055" t="s">
        <v>30</v>
      </c>
      <c r="P1055" t="s">
        <v>17610</v>
      </c>
      <c r="Q1055" t="s">
        <v>32</v>
      </c>
      <c r="R1055" t="s">
        <v>33</v>
      </c>
      <c r="S1055" t="s">
        <v>33</v>
      </c>
      <c r="T1055" t="s">
        <v>33</v>
      </c>
      <c r="U1055" t="s">
        <v>33</v>
      </c>
      <c r="V1055" t="s">
        <v>33</v>
      </c>
      <c r="W1055" t="s">
        <v>33</v>
      </c>
    </row>
    <row r="1056" spans="1:23" hidden="1">
      <c r="A1056" t="s">
        <v>17535</v>
      </c>
      <c r="B1056" t="s">
        <v>21</v>
      </c>
      <c r="C1056" t="s">
        <v>22</v>
      </c>
      <c r="D1056" s="47">
        <v>1.01</v>
      </c>
      <c r="E1056" t="s">
        <v>17611</v>
      </c>
      <c r="F1056" t="str">
        <f t="shared" si="17"/>
        <v>24830710</v>
      </c>
      <c r="G1056" s="34" t="s">
        <v>440</v>
      </c>
      <c r="H1056" s="34" t="s">
        <v>17774</v>
      </c>
      <c r="I1056" t="s">
        <v>17612</v>
      </c>
      <c r="J1056" t="s">
        <v>95</v>
      </c>
      <c r="K1056" t="s">
        <v>17613</v>
      </c>
      <c r="L1056" t="s">
        <v>5020</v>
      </c>
      <c r="M1056" t="s">
        <v>98</v>
      </c>
      <c r="N1056" t="s">
        <v>47</v>
      </c>
      <c r="O1056" t="s">
        <v>30</v>
      </c>
      <c r="P1056" t="s">
        <v>32</v>
      </c>
      <c r="Q1056" t="s">
        <v>33</v>
      </c>
      <c r="R1056" t="s">
        <v>33</v>
      </c>
      <c r="S1056" t="s">
        <v>33</v>
      </c>
      <c r="T1056" t="s">
        <v>33</v>
      </c>
      <c r="U1056" t="s">
        <v>33</v>
      </c>
      <c r="V1056" t="s">
        <v>33</v>
      </c>
      <c r="W1056" t="s">
        <v>33</v>
      </c>
    </row>
    <row r="1057" spans="1:23" hidden="1">
      <c r="A1057" t="s">
        <v>17535</v>
      </c>
      <c r="B1057" t="s">
        <v>21</v>
      </c>
      <c r="C1057" t="s">
        <v>22</v>
      </c>
      <c r="D1057" s="47">
        <v>0.21</v>
      </c>
      <c r="E1057" t="s">
        <v>17614</v>
      </c>
      <c r="F1057" t="str">
        <f t="shared" si="17"/>
        <v>27985780</v>
      </c>
      <c r="G1057" s="34" t="s">
        <v>5024</v>
      </c>
      <c r="H1057" s="34" t="s">
        <v>17792</v>
      </c>
      <c r="I1057" t="s">
        <v>17615</v>
      </c>
      <c r="J1057" t="s">
        <v>229</v>
      </c>
      <c r="K1057" t="s">
        <v>17616</v>
      </c>
      <c r="L1057" t="s">
        <v>17617</v>
      </c>
      <c r="M1057" t="s">
        <v>232</v>
      </c>
      <c r="N1057" t="s">
        <v>233</v>
      </c>
      <c r="O1057" t="s">
        <v>30</v>
      </c>
      <c r="P1057" t="s">
        <v>17618</v>
      </c>
      <c r="Q1057" t="s">
        <v>32</v>
      </c>
      <c r="R1057" t="s">
        <v>33</v>
      </c>
      <c r="S1057" t="s">
        <v>33</v>
      </c>
      <c r="T1057" t="s">
        <v>33</v>
      </c>
      <c r="U1057" t="s">
        <v>33</v>
      </c>
      <c r="V1057" t="s">
        <v>33</v>
      </c>
      <c r="W1057" t="s">
        <v>33</v>
      </c>
    </row>
    <row r="1058" spans="1:23" hidden="1">
      <c r="A1058" t="s">
        <v>17535</v>
      </c>
      <c r="B1058" t="s">
        <v>21</v>
      </c>
      <c r="C1058" t="s">
        <v>243</v>
      </c>
      <c r="D1058" s="47">
        <v>124181</v>
      </c>
      <c r="E1058" t="s">
        <v>17619</v>
      </c>
      <c r="F1058" t="str">
        <f t="shared" si="17"/>
        <v>29028874</v>
      </c>
      <c r="G1058" s="34" t="s">
        <v>440</v>
      </c>
      <c r="H1058" s="34" t="s">
        <v>17768</v>
      </c>
      <c r="I1058" t="s">
        <v>17620</v>
      </c>
      <c r="J1058" t="s">
        <v>17619</v>
      </c>
      <c r="K1058" t="s">
        <v>17621</v>
      </c>
      <c r="L1058" t="s">
        <v>17622</v>
      </c>
      <c r="M1058" t="s">
        <v>17623</v>
      </c>
      <c r="N1058" t="s">
        <v>17624</v>
      </c>
      <c r="O1058" t="s">
        <v>17625</v>
      </c>
      <c r="P1058" t="s">
        <v>17626</v>
      </c>
      <c r="Q1058" t="s">
        <v>33</v>
      </c>
      <c r="R1058" t="s">
        <v>33</v>
      </c>
      <c r="S1058" t="s">
        <v>33</v>
      </c>
      <c r="T1058" t="s">
        <v>33</v>
      </c>
      <c r="U1058" t="s">
        <v>33</v>
      </c>
      <c r="V1058" t="s">
        <v>33</v>
      </c>
      <c r="W1058" t="s">
        <v>33</v>
      </c>
    </row>
    <row r="1059" spans="1:23" hidden="1">
      <c r="A1059" t="s">
        <v>17535</v>
      </c>
      <c r="B1059" t="s">
        <v>21</v>
      </c>
      <c r="C1059" t="s">
        <v>243</v>
      </c>
      <c r="D1059" s="47">
        <v>55740</v>
      </c>
      <c r="E1059" t="s">
        <v>17627</v>
      </c>
      <c r="F1059" t="str">
        <f t="shared" si="17"/>
        <v>29010154</v>
      </c>
      <c r="G1059" s="34" t="s">
        <v>1058</v>
      </c>
      <c r="H1059" s="34" t="s">
        <v>17793</v>
      </c>
      <c r="I1059" t="s">
        <v>17628</v>
      </c>
      <c r="J1059" t="s">
        <v>17627</v>
      </c>
      <c r="K1059" t="s">
        <v>17629</v>
      </c>
      <c r="L1059" t="s">
        <v>17630</v>
      </c>
      <c r="M1059" t="s">
        <v>17631</v>
      </c>
      <c r="N1059" t="s">
        <v>17632</v>
      </c>
      <c r="O1059" t="s">
        <v>17633</v>
      </c>
      <c r="P1059" t="s">
        <v>17634</v>
      </c>
      <c r="Q1059" t="s">
        <v>17635</v>
      </c>
      <c r="R1059" t="s">
        <v>17636</v>
      </c>
      <c r="S1059" t="s">
        <v>33</v>
      </c>
      <c r="T1059" t="s">
        <v>33</v>
      </c>
      <c r="U1059" t="s">
        <v>33</v>
      </c>
      <c r="V1059" t="s">
        <v>33</v>
      </c>
      <c r="W1059" t="s">
        <v>33</v>
      </c>
    </row>
    <row r="1060" spans="1:23" hidden="1">
      <c r="A1060" t="s">
        <v>17535</v>
      </c>
      <c r="B1060" t="s">
        <v>21</v>
      </c>
      <c r="C1060" t="s">
        <v>243</v>
      </c>
      <c r="D1060" s="47">
        <v>32500</v>
      </c>
      <c r="E1060" t="s">
        <v>17637</v>
      </c>
      <c r="F1060" t="str">
        <f t="shared" si="17"/>
        <v>29010245</v>
      </c>
      <c r="G1060" s="34" t="s">
        <v>1058</v>
      </c>
      <c r="H1060" s="34" t="s">
        <v>17794</v>
      </c>
      <c r="I1060" t="s">
        <v>17638</v>
      </c>
      <c r="J1060" t="s">
        <v>17637</v>
      </c>
      <c r="K1060" t="s">
        <v>17639</v>
      </c>
      <c r="L1060" t="s">
        <v>17640</v>
      </c>
      <c r="M1060" t="s">
        <v>17036</v>
      </c>
      <c r="N1060" t="s">
        <v>17641</v>
      </c>
      <c r="O1060" t="s">
        <v>17642</v>
      </c>
      <c r="P1060" t="s">
        <v>17643</v>
      </c>
      <c r="Q1060" t="s">
        <v>17644</v>
      </c>
      <c r="R1060" t="s">
        <v>33</v>
      </c>
      <c r="S1060" t="s">
        <v>33</v>
      </c>
      <c r="T1060" t="s">
        <v>33</v>
      </c>
      <c r="U1060" t="s">
        <v>33</v>
      </c>
      <c r="V1060" t="s">
        <v>33</v>
      </c>
      <c r="W1060" t="s">
        <v>33</v>
      </c>
    </row>
    <row r="1061" spans="1:23" hidden="1">
      <c r="A1061" t="s">
        <v>17535</v>
      </c>
      <c r="B1061" t="s">
        <v>21</v>
      </c>
      <c r="C1061" t="s">
        <v>243</v>
      </c>
      <c r="D1061" s="47">
        <v>20580.84</v>
      </c>
      <c r="E1061" t="s">
        <v>17645</v>
      </c>
      <c r="F1061" t="str">
        <f t="shared" si="17"/>
        <v>29029217</v>
      </c>
      <c r="G1061" s="34" t="s">
        <v>440</v>
      </c>
      <c r="H1061" s="34" t="s">
        <v>17768</v>
      </c>
      <c r="I1061" t="s">
        <v>17646</v>
      </c>
      <c r="J1061" t="s">
        <v>17645</v>
      </c>
      <c r="K1061" t="s">
        <v>17647</v>
      </c>
      <c r="L1061" t="s">
        <v>17648</v>
      </c>
      <c r="M1061" t="s">
        <v>17649</v>
      </c>
      <c r="N1061" t="s">
        <v>17650</v>
      </c>
      <c r="O1061" t="s">
        <v>17651</v>
      </c>
      <c r="P1061" t="s">
        <v>33</v>
      </c>
      <c r="Q1061" t="s">
        <v>33</v>
      </c>
      <c r="R1061" t="s">
        <v>33</v>
      </c>
      <c r="S1061" t="s">
        <v>33</v>
      </c>
      <c r="T1061" t="s">
        <v>33</v>
      </c>
      <c r="U1061" t="s">
        <v>33</v>
      </c>
      <c r="V1061" t="s">
        <v>33</v>
      </c>
      <c r="W1061" t="s">
        <v>33</v>
      </c>
    </row>
    <row r="1062" spans="1:23" hidden="1">
      <c r="A1062" t="s">
        <v>17535</v>
      </c>
      <c r="B1062" t="s">
        <v>21</v>
      </c>
      <c r="C1062" t="s">
        <v>243</v>
      </c>
      <c r="D1062" s="47">
        <v>13564.92</v>
      </c>
      <c r="E1062" t="s">
        <v>17652</v>
      </c>
      <c r="F1062" t="str">
        <f t="shared" si="17"/>
        <v>29071828</v>
      </c>
      <c r="G1062" s="57" t="s">
        <v>1890</v>
      </c>
      <c r="H1062" s="57" t="s">
        <v>1889</v>
      </c>
      <c r="I1062" t="s">
        <v>17653</v>
      </c>
      <c r="J1062" t="s">
        <v>17652</v>
      </c>
      <c r="K1062" t="s">
        <v>17654</v>
      </c>
      <c r="L1062" t="s">
        <v>17655</v>
      </c>
      <c r="M1062" t="s">
        <v>17656</v>
      </c>
      <c r="N1062" t="s">
        <v>17657</v>
      </c>
      <c r="O1062" t="s">
        <v>17658</v>
      </c>
      <c r="P1062" t="s">
        <v>17659</v>
      </c>
      <c r="Q1062" t="s">
        <v>17660</v>
      </c>
      <c r="R1062" t="s">
        <v>33</v>
      </c>
      <c r="S1062" t="s">
        <v>33</v>
      </c>
      <c r="T1062" t="s">
        <v>33</v>
      </c>
      <c r="U1062" t="s">
        <v>33</v>
      </c>
      <c r="V1062" t="s">
        <v>33</v>
      </c>
      <c r="W1062" t="s">
        <v>33</v>
      </c>
    </row>
    <row r="1063" spans="1:23" hidden="1">
      <c r="A1063" t="s">
        <v>17535</v>
      </c>
      <c r="B1063" t="s">
        <v>21</v>
      </c>
      <c r="C1063" t="s">
        <v>243</v>
      </c>
      <c r="D1063" s="47">
        <v>11439.19</v>
      </c>
      <c r="E1063" t="s">
        <v>17661</v>
      </c>
      <c r="F1063" t="str">
        <f t="shared" si="17"/>
        <v>29010745</v>
      </c>
      <c r="G1063" s="34" t="s">
        <v>440</v>
      </c>
      <c r="H1063" s="34" t="s">
        <v>17768</v>
      </c>
      <c r="I1063" t="s">
        <v>17662</v>
      </c>
      <c r="J1063" t="s">
        <v>17661</v>
      </c>
      <c r="K1063" t="s">
        <v>17663</v>
      </c>
      <c r="L1063" t="s">
        <v>17664</v>
      </c>
      <c r="M1063" t="s">
        <v>17665</v>
      </c>
      <c r="N1063" t="s">
        <v>17666</v>
      </c>
      <c r="O1063" t="s">
        <v>17667</v>
      </c>
      <c r="P1063" t="s">
        <v>17668</v>
      </c>
      <c r="Q1063" t="s">
        <v>17669</v>
      </c>
      <c r="R1063" t="s">
        <v>17670</v>
      </c>
      <c r="S1063" t="s">
        <v>33</v>
      </c>
      <c r="T1063" t="s">
        <v>33</v>
      </c>
      <c r="U1063" t="s">
        <v>33</v>
      </c>
      <c r="V1063" t="s">
        <v>33</v>
      </c>
      <c r="W1063" t="s">
        <v>33</v>
      </c>
    </row>
    <row r="1064" spans="1:23" hidden="1">
      <c r="A1064" t="s">
        <v>17535</v>
      </c>
      <c r="B1064" t="s">
        <v>21</v>
      </c>
      <c r="C1064" t="s">
        <v>243</v>
      </c>
      <c r="D1064" s="47">
        <v>2510.8200000000002</v>
      </c>
      <c r="E1064" t="s">
        <v>17671</v>
      </c>
      <c r="F1064" t="str">
        <f t="shared" si="17"/>
        <v>29105026</v>
      </c>
      <c r="G1064" s="57" t="s">
        <v>1890</v>
      </c>
      <c r="H1064" s="57" t="s">
        <v>1889</v>
      </c>
      <c r="I1064" t="s">
        <v>17672</v>
      </c>
      <c r="J1064" t="s">
        <v>17671</v>
      </c>
      <c r="K1064" t="s">
        <v>17673</v>
      </c>
      <c r="L1064" t="s">
        <v>17674</v>
      </c>
      <c r="M1064" t="s">
        <v>3116</v>
      </c>
      <c r="N1064" t="s">
        <v>17675</v>
      </c>
      <c r="O1064" t="s">
        <v>17676</v>
      </c>
      <c r="P1064" t="s">
        <v>17677</v>
      </c>
      <c r="Q1064" t="s">
        <v>17678</v>
      </c>
      <c r="R1064" t="s">
        <v>33</v>
      </c>
      <c r="S1064" t="s">
        <v>33</v>
      </c>
      <c r="T1064" t="s">
        <v>33</v>
      </c>
      <c r="U1064" t="s">
        <v>33</v>
      </c>
      <c r="V1064" t="s">
        <v>33</v>
      </c>
      <c r="W1064" t="s">
        <v>33</v>
      </c>
    </row>
    <row r="1065" spans="1:23" hidden="1">
      <c r="A1065" t="s">
        <v>17535</v>
      </c>
      <c r="B1065" t="s">
        <v>21</v>
      </c>
      <c r="C1065" t="s">
        <v>243</v>
      </c>
      <c r="D1065" s="47">
        <v>1500</v>
      </c>
      <c r="E1065" t="s">
        <v>17679</v>
      </c>
      <c r="F1065" t="str">
        <f t="shared" ref="F1065:F1066" si="18">RIGHT(E1065,8)</f>
        <v>29028325</v>
      </c>
      <c r="G1065" s="34" t="s">
        <v>4837</v>
      </c>
      <c r="H1065" s="34" t="s">
        <v>17795</v>
      </c>
      <c r="I1065" t="s">
        <v>17680</v>
      </c>
      <c r="J1065" t="s">
        <v>17679</v>
      </c>
      <c r="K1065" t="s">
        <v>17681</v>
      </c>
      <c r="L1065" t="s">
        <v>17682</v>
      </c>
      <c r="M1065" t="s">
        <v>17683</v>
      </c>
      <c r="N1065" t="s">
        <v>17684</v>
      </c>
      <c r="O1065" t="s">
        <v>17685</v>
      </c>
      <c r="P1065" t="s">
        <v>17686</v>
      </c>
      <c r="Q1065" t="s">
        <v>33</v>
      </c>
      <c r="R1065" t="s">
        <v>33</v>
      </c>
      <c r="S1065" t="s">
        <v>33</v>
      </c>
      <c r="T1065" t="s">
        <v>33</v>
      </c>
      <c r="U1065" t="s">
        <v>33</v>
      </c>
      <c r="V1065" t="s">
        <v>33</v>
      </c>
      <c r="W1065" t="s">
        <v>33</v>
      </c>
    </row>
    <row r="1066" spans="1:23" hidden="1">
      <c r="A1066" t="s">
        <v>17535</v>
      </c>
      <c r="B1066" t="s">
        <v>21</v>
      </c>
      <c r="C1066" t="s">
        <v>243</v>
      </c>
      <c r="D1066" s="47">
        <v>168.59</v>
      </c>
      <c r="E1066" t="s">
        <v>17687</v>
      </c>
      <c r="F1066" t="str">
        <f t="shared" si="18"/>
        <v>29163267</v>
      </c>
      <c r="G1066" s="34" t="s">
        <v>440</v>
      </c>
      <c r="H1066" s="34" t="s">
        <v>17796</v>
      </c>
      <c r="I1066" t="s">
        <v>1640</v>
      </c>
      <c r="J1066" t="s">
        <v>17687</v>
      </c>
      <c r="K1066" t="s">
        <v>17688</v>
      </c>
      <c r="L1066" t="s">
        <v>17689</v>
      </c>
      <c r="M1066" t="s">
        <v>17690</v>
      </c>
      <c r="N1066" t="s">
        <v>17691</v>
      </c>
      <c r="O1066" t="s">
        <v>17692</v>
      </c>
      <c r="P1066" t="s">
        <v>17693</v>
      </c>
      <c r="Q1066" t="s">
        <v>17694</v>
      </c>
      <c r="R1066" t="s">
        <v>17695</v>
      </c>
      <c r="S1066" t="s">
        <v>33</v>
      </c>
      <c r="T1066" t="s">
        <v>33</v>
      </c>
      <c r="U1066" t="s">
        <v>33</v>
      </c>
      <c r="V1066" t="s">
        <v>33</v>
      </c>
      <c r="W1066" t="s">
        <v>33</v>
      </c>
    </row>
  </sheetData>
  <autoFilter ref="A2:W1066" xr:uid="{5F5D21D0-2096-4E46-BBA1-6446416EC63D}">
    <filterColumn colId="6">
      <filters blank="1"/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118D-509D-4CE9-914B-96944F761DD6}">
  <dimension ref="A1:X17"/>
  <sheetViews>
    <sheetView workbookViewId="0">
      <selection sqref="A1:XFD1"/>
    </sheetView>
  </sheetViews>
  <sheetFormatPr defaultRowHeight="15"/>
  <cols>
    <col min="1" max="1" width="15" customWidth="1"/>
    <col min="2" max="2" width="29" customWidth="1"/>
    <col min="3" max="3" width="8.42578125" customWidth="1"/>
    <col min="4" max="4" width="13" customWidth="1"/>
    <col min="5" max="5" width="17.7109375" customWidth="1"/>
    <col min="6" max="6" width="16.140625" bestFit="1" customWidth="1"/>
    <col min="7" max="7" width="13.85546875" customWidth="1"/>
    <col min="8" max="9" width="13.85546875" style="32" customWidth="1"/>
    <col min="10" max="10" width="35.140625" bestFit="1" customWidth="1"/>
    <col min="11" max="11" width="23.42578125" customWidth="1"/>
    <col min="12" max="12" width="24.140625" customWidth="1"/>
    <col min="13" max="13" width="20" bestFit="1" customWidth="1"/>
    <col min="14" max="14" width="22.5703125" customWidth="1"/>
    <col min="15" max="15" width="16.85546875" customWidth="1"/>
    <col min="16" max="16" width="23.140625" customWidth="1"/>
    <col min="17" max="18" width="28" customWidth="1"/>
    <col min="19" max="19" width="21.140625" customWidth="1"/>
    <col min="20" max="20" width="21.42578125" customWidth="1"/>
    <col min="21" max="24" width="10.140625" customWidth="1"/>
  </cols>
  <sheetData>
    <row r="1" spans="1:24" s="1" customFormat="1" ht="31.5">
      <c r="A1" s="9" t="s">
        <v>252</v>
      </c>
      <c r="B1" s="67"/>
      <c r="C1" s="11"/>
      <c r="D1" s="18"/>
      <c r="E1" s="11"/>
      <c r="F1" s="11"/>
      <c r="G1" s="13"/>
      <c r="H1" s="14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4">
      <c r="A2" s="82" t="s">
        <v>25191</v>
      </c>
      <c r="B2" s="82" t="s">
        <v>25192</v>
      </c>
      <c r="C2" s="82" t="s">
        <v>25193</v>
      </c>
      <c r="D2" s="82" t="s">
        <v>25194</v>
      </c>
      <c r="E2" s="82" t="s">
        <v>25195</v>
      </c>
      <c r="F2" s="82" t="s">
        <v>25196</v>
      </c>
      <c r="G2" s="82" t="s">
        <v>253</v>
      </c>
      <c r="H2" s="82" t="s">
        <v>254</v>
      </c>
      <c r="I2" s="82" t="s">
        <v>255</v>
      </c>
      <c r="J2" s="82" t="s">
        <v>25197</v>
      </c>
      <c r="K2" s="82" t="s">
        <v>25198</v>
      </c>
      <c r="L2" s="82" t="s">
        <v>25199</v>
      </c>
      <c r="M2" s="82" t="s">
        <v>25200</v>
      </c>
      <c r="N2" s="82" t="s">
        <v>25201</v>
      </c>
      <c r="O2" s="82" t="s">
        <v>25202</v>
      </c>
      <c r="P2" s="82" t="s">
        <v>25203</v>
      </c>
      <c r="Q2" s="82" t="s">
        <v>25204</v>
      </c>
      <c r="R2" s="82" t="s">
        <v>25205</v>
      </c>
      <c r="S2" s="82" t="s">
        <v>25206</v>
      </c>
      <c r="T2" s="82" t="s">
        <v>25207</v>
      </c>
      <c r="U2" s="82" t="s">
        <v>25208</v>
      </c>
      <c r="V2" s="82" t="s">
        <v>25209</v>
      </c>
      <c r="W2" s="82" t="s">
        <v>25210</v>
      </c>
      <c r="X2" s="82" t="s">
        <v>25211</v>
      </c>
    </row>
    <row r="3" spans="1:24">
      <c r="A3" s="83">
        <v>45600</v>
      </c>
      <c r="B3" s="84" t="s">
        <v>25212</v>
      </c>
      <c r="C3" s="84" t="s">
        <v>25213</v>
      </c>
      <c r="D3" s="85">
        <v>168726.01</v>
      </c>
      <c r="E3" s="84" t="s">
        <v>25214</v>
      </c>
      <c r="F3" s="84" t="s">
        <v>25215</v>
      </c>
      <c r="G3" s="86">
        <v>19272923</v>
      </c>
      <c r="H3" s="87">
        <v>6700</v>
      </c>
      <c r="I3" s="87">
        <v>15588</v>
      </c>
      <c r="J3" s="84" t="s">
        <v>25216</v>
      </c>
      <c r="K3" s="84" t="s">
        <v>25217</v>
      </c>
      <c r="L3" s="84" t="s">
        <v>25218</v>
      </c>
      <c r="M3" s="84" t="s">
        <v>25219</v>
      </c>
      <c r="N3" s="84" t="s">
        <v>25220</v>
      </c>
      <c r="O3" s="84" t="s">
        <v>25221</v>
      </c>
      <c r="P3" s="84" t="s">
        <v>25222</v>
      </c>
      <c r="Q3" s="84" t="s">
        <v>25223</v>
      </c>
      <c r="R3" s="84" t="s">
        <v>25224</v>
      </c>
      <c r="S3" s="84" t="s">
        <v>25225</v>
      </c>
      <c r="T3" s="84" t="s">
        <v>33</v>
      </c>
      <c r="U3" s="84" t="s">
        <v>33</v>
      </c>
      <c r="V3" s="84" t="s">
        <v>33</v>
      </c>
      <c r="W3" s="84" t="s">
        <v>33</v>
      </c>
      <c r="X3" s="84" t="s">
        <v>33</v>
      </c>
    </row>
    <row r="4" spans="1:24">
      <c r="A4" s="83">
        <v>45600</v>
      </c>
      <c r="B4" s="84" t="s">
        <v>25212</v>
      </c>
      <c r="C4" s="84" t="s">
        <v>25213</v>
      </c>
      <c r="D4" s="85">
        <v>6855.66</v>
      </c>
      <c r="E4" s="84" t="s">
        <v>25226</v>
      </c>
      <c r="F4" s="84" t="s">
        <v>25227</v>
      </c>
      <c r="G4" s="86">
        <v>19272270</v>
      </c>
      <c r="H4" s="87">
        <v>6700</v>
      </c>
      <c r="I4" s="87">
        <v>15589</v>
      </c>
      <c r="J4" s="84" t="s">
        <v>25216</v>
      </c>
      <c r="K4" s="84" t="s">
        <v>25228</v>
      </c>
      <c r="L4" s="84" t="s">
        <v>25218</v>
      </c>
      <c r="M4" s="84" t="s">
        <v>25219</v>
      </c>
      <c r="N4" s="84" t="s">
        <v>25220</v>
      </c>
      <c r="O4" s="84" t="s">
        <v>25229</v>
      </c>
      <c r="P4" s="84" t="s">
        <v>25230</v>
      </c>
      <c r="Q4" s="84" t="s">
        <v>25223</v>
      </c>
      <c r="R4" s="84" t="s">
        <v>25224</v>
      </c>
      <c r="S4" s="84" t="s">
        <v>25225</v>
      </c>
      <c r="T4" s="84" t="s">
        <v>33</v>
      </c>
      <c r="U4" s="84" t="s">
        <v>33</v>
      </c>
      <c r="V4" s="84" t="s">
        <v>33</v>
      </c>
      <c r="W4" s="84" t="s">
        <v>33</v>
      </c>
      <c r="X4" s="84" t="s">
        <v>33</v>
      </c>
    </row>
    <row r="5" spans="1:24">
      <c r="A5" s="83">
        <v>45604</v>
      </c>
      <c r="B5" s="84" t="s">
        <v>25212</v>
      </c>
      <c r="C5" s="84" t="s">
        <v>25213</v>
      </c>
      <c r="D5" s="85">
        <v>473389.2</v>
      </c>
      <c r="E5" s="84" t="s">
        <v>25231</v>
      </c>
      <c r="F5" s="84" t="s">
        <v>25232</v>
      </c>
      <c r="G5" s="86" t="s">
        <v>25233</v>
      </c>
      <c r="H5" s="87">
        <v>300</v>
      </c>
      <c r="I5" s="87">
        <v>2433</v>
      </c>
      <c r="J5" s="84" t="s">
        <v>25234</v>
      </c>
      <c r="K5" s="84" t="s">
        <v>25235</v>
      </c>
      <c r="L5" s="84" t="s">
        <v>25218</v>
      </c>
      <c r="M5" s="84" t="s">
        <v>25236</v>
      </c>
      <c r="N5" s="84" t="s">
        <v>25237</v>
      </c>
      <c r="O5" s="84" t="s">
        <v>25238</v>
      </c>
      <c r="P5" s="84" t="s">
        <v>25239</v>
      </c>
      <c r="Q5" s="84" t="s">
        <v>25240</v>
      </c>
      <c r="R5" s="84" t="s">
        <v>25223</v>
      </c>
      <c r="S5" s="84" t="s">
        <v>25224</v>
      </c>
      <c r="T5" s="84" t="s">
        <v>25241</v>
      </c>
      <c r="U5" s="84" t="s">
        <v>33</v>
      </c>
      <c r="V5" s="84" t="s">
        <v>33</v>
      </c>
      <c r="W5" s="84" t="s">
        <v>33</v>
      </c>
      <c r="X5" s="84" t="s">
        <v>33</v>
      </c>
    </row>
    <row r="6" spans="1:24">
      <c r="A6" s="83">
        <v>45608</v>
      </c>
      <c r="B6" s="84" t="s">
        <v>25242</v>
      </c>
      <c r="C6" s="84" t="s">
        <v>25213</v>
      </c>
      <c r="D6" s="85">
        <v>47271.81</v>
      </c>
      <c r="E6" s="84" t="s">
        <v>25243</v>
      </c>
      <c r="F6" s="84" t="s">
        <v>25243</v>
      </c>
      <c r="G6" s="86" t="str">
        <f>RIGHT(F6,8)</f>
        <v>754435TC</v>
      </c>
      <c r="H6" s="32">
        <v>6700</v>
      </c>
      <c r="I6" s="32">
        <v>15608</v>
      </c>
      <c r="J6" s="84" t="s">
        <v>25216</v>
      </c>
      <c r="K6" s="84" t="s">
        <v>25221</v>
      </c>
      <c r="L6" s="84" t="s">
        <v>25244</v>
      </c>
      <c r="M6" s="84" t="s">
        <v>25224</v>
      </c>
      <c r="N6" s="84" t="s">
        <v>25245</v>
      </c>
      <c r="O6" s="84" t="s">
        <v>25246</v>
      </c>
      <c r="P6" s="84" t="s">
        <v>25247</v>
      </c>
      <c r="Q6" s="84" t="s">
        <v>25223</v>
      </c>
      <c r="R6" s="84" t="s">
        <v>25218</v>
      </c>
      <c r="S6" s="84" t="s">
        <v>25220</v>
      </c>
    </row>
    <row r="7" spans="1:24">
      <c r="A7" s="83">
        <v>45608</v>
      </c>
      <c r="B7" s="84" t="s">
        <v>25242</v>
      </c>
      <c r="C7" s="84" t="s">
        <v>25213</v>
      </c>
      <c r="D7" s="85">
        <v>2136.1999999999998</v>
      </c>
      <c r="E7" s="84" t="s">
        <v>25248</v>
      </c>
      <c r="F7" s="84" t="s">
        <v>25248</v>
      </c>
      <c r="G7" s="86" t="str">
        <f>RIGHT(F7,8)</f>
        <v>754433TC</v>
      </c>
      <c r="H7" s="32">
        <v>6700</v>
      </c>
      <c r="I7" s="32">
        <v>15609</v>
      </c>
      <c r="J7" s="84" t="s">
        <v>25216</v>
      </c>
      <c r="K7" s="84" t="s">
        <v>25229</v>
      </c>
      <c r="L7" s="84" t="s">
        <v>25244</v>
      </c>
      <c r="M7" s="84" t="s">
        <v>25224</v>
      </c>
      <c r="N7" s="84" t="s">
        <v>25249</v>
      </c>
      <c r="O7" s="84" t="s">
        <v>25246</v>
      </c>
      <c r="P7" s="84" t="s">
        <v>25250</v>
      </c>
      <c r="Q7" s="84" t="s">
        <v>25223</v>
      </c>
      <c r="R7" s="84" t="s">
        <v>25218</v>
      </c>
      <c r="S7" s="84" t="s">
        <v>25220</v>
      </c>
    </row>
    <row r="8" spans="1:24">
      <c r="A8" s="83">
        <v>45611</v>
      </c>
      <c r="B8" s="84" t="s">
        <v>25242</v>
      </c>
      <c r="C8" s="84" t="s">
        <v>25213</v>
      </c>
      <c r="D8" s="85">
        <v>298772.40000000002</v>
      </c>
      <c r="E8" s="84" t="s">
        <v>25231</v>
      </c>
      <c r="F8" s="84" t="s">
        <v>25251</v>
      </c>
      <c r="G8" s="86" t="str">
        <f>RIGHT(F8,8)</f>
        <v>832940TC</v>
      </c>
      <c r="H8" s="32">
        <v>300</v>
      </c>
      <c r="I8" s="32">
        <v>2436</v>
      </c>
      <c r="J8" s="84" t="s">
        <v>25234</v>
      </c>
      <c r="K8" s="84" t="s">
        <v>25238</v>
      </c>
      <c r="L8" s="84" t="s">
        <v>25252</v>
      </c>
      <c r="M8" s="84" t="s">
        <v>25241</v>
      </c>
      <c r="N8" s="84" t="s">
        <v>25224</v>
      </c>
      <c r="O8" s="84" t="s">
        <v>25253</v>
      </c>
      <c r="P8" s="84" t="s">
        <v>25254</v>
      </c>
      <c r="Q8" s="84" t="s">
        <v>25235</v>
      </c>
      <c r="R8" s="84" t="s">
        <v>25223</v>
      </c>
      <c r="S8" s="84" t="s">
        <v>25218</v>
      </c>
      <c r="T8" s="84" t="s">
        <v>25237</v>
      </c>
      <c r="U8" s="84" t="s">
        <v>33</v>
      </c>
      <c r="V8" s="84" t="s">
        <v>33</v>
      </c>
      <c r="W8" s="84" t="s">
        <v>33</v>
      </c>
      <c r="X8" s="84" t="s">
        <v>33</v>
      </c>
    </row>
    <row r="9" spans="1:24">
      <c r="A9" s="83">
        <v>45614</v>
      </c>
      <c r="B9" s="84" t="s">
        <v>25242</v>
      </c>
      <c r="C9" s="84" t="s">
        <v>25213</v>
      </c>
      <c r="D9" s="85">
        <v>10511.01</v>
      </c>
      <c r="E9" s="84" t="s">
        <v>25255</v>
      </c>
      <c r="F9" s="84" t="s">
        <v>25256</v>
      </c>
      <c r="G9" s="86" t="str">
        <f t="shared" ref="G9:G16" si="0">RIGHT(F9,8)</f>
        <v>344527TC</v>
      </c>
      <c r="H9" s="32">
        <v>6700</v>
      </c>
      <c r="I9" s="32">
        <v>15623</v>
      </c>
      <c r="J9" s="84" t="s">
        <v>25216</v>
      </c>
      <c r="K9" s="84" t="s">
        <v>25221</v>
      </c>
      <c r="L9" s="84" t="s">
        <v>25257</v>
      </c>
      <c r="M9" s="84" t="s">
        <v>25224</v>
      </c>
      <c r="N9" s="84" t="s">
        <v>25258</v>
      </c>
      <c r="O9" s="84" t="s">
        <v>25259</v>
      </c>
      <c r="P9" s="84" t="s">
        <v>25260</v>
      </c>
      <c r="Q9" s="84" t="s">
        <v>25223</v>
      </c>
      <c r="R9" s="84" t="s">
        <v>25218</v>
      </c>
      <c r="S9" s="84" t="s">
        <v>25220</v>
      </c>
      <c r="T9" s="84" t="s">
        <v>33</v>
      </c>
      <c r="U9" s="84" t="s">
        <v>33</v>
      </c>
      <c r="V9" s="84" t="s">
        <v>33</v>
      </c>
      <c r="W9" s="84" t="s">
        <v>33</v>
      </c>
      <c r="X9" s="84" t="s">
        <v>33</v>
      </c>
    </row>
    <row r="10" spans="1:24">
      <c r="A10" s="83">
        <v>45614</v>
      </c>
      <c r="B10" s="84" t="s">
        <v>25242</v>
      </c>
      <c r="C10" s="84" t="s">
        <v>25213</v>
      </c>
      <c r="D10" s="85">
        <v>578.21</v>
      </c>
      <c r="E10" s="84" t="s">
        <v>25261</v>
      </c>
      <c r="F10" s="84" t="s">
        <v>25262</v>
      </c>
      <c r="G10" s="86" t="str">
        <f t="shared" si="0"/>
        <v>344525TC</v>
      </c>
      <c r="H10" s="32">
        <v>6700</v>
      </c>
      <c r="I10" s="32">
        <v>15624</v>
      </c>
      <c r="J10" s="84" t="s">
        <v>25216</v>
      </c>
      <c r="K10" s="84" t="s">
        <v>25229</v>
      </c>
      <c r="L10" s="84" t="s">
        <v>25257</v>
      </c>
      <c r="M10" s="84" t="s">
        <v>25224</v>
      </c>
      <c r="N10" s="84" t="s">
        <v>25263</v>
      </c>
      <c r="O10" s="84" t="s">
        <v>25259</v>
      </c>
      <c r="P10" s="84" t="s">
        <v>25264</v>
      </c>
      <c r="Q10" s="84" t="s">
        <v>25223</v>
      </c>
      <c r="R10" s="84" t="s">
        <v>25218</v>
      </c>
      <c r="S10" s="84" t="s">
        <v>25220</v>
      </c>
      <c r="T10" s="84" t="s">
        <v>33</v>
      </c>
      <c r="U10" s="84" t="s">
        <v>33</v>
      </c>
      <c r="V10" s="84" t="s">
        <v>33</v>
      </c>
      <c r="W10" s="84" t="s">
        <v>33</v>
      </c>
      <c r="X10" s="84" t="s">
        <v>33</v>
      </c>
    </row>
    <row r="11" spans="1:24">
      <c r="A11" s="83">
        <v>45618</v>
      </c>
      <c r="B11" s="84" t="s">
        <v>25242</v>
      </c>
      <c r="C11" s="84" t="s">
        <v>25213</v>
      </c>
      <c r="D11" s="85">
        <v>7695.6</v>
      </c>
      <c r="E11" s="84" t="s">
        <v>25231</v>
      </c>
      <c r="F11" s="84" t="s">
        <v>25265</v>
      </c>
      <c r="G11" s="86" t="str">
        <f t="shared" si="0"/>
        <v>118827TC</v>
      </c>
      <c r="H11" s="32">
        <v>300</v>
      </c>
      <c r="I11" s="32">
        <v>2440</v>
      </c>
      <c r="J11" s="84" t="s">
        <v>25234</v>
      </c>
      <c r="K11" s="84" t="s">
        <v>25238</v>
      </c>
      <c r="L11" s="84" t="s">
        <v>25266</v>
      </c>
      <c r="M11" s="84" t="s">
        <v>25241</v>
      </c>
      <c r="N11" s="84" t="s">
        <v>25224</v>
      </c>
      <c r="O11" s="84" t="s">
        <v>25267</v>
      </c>
      <c r="P11" s="84" t="s">
        <v>25268</v>
      </c>
      <c r="Q11" s="84" t="s">
        <v>25235</v>
      </c>
      <c r="R11" s="84" t="s">
        <v>25223</v>
      </c>
      <c r="S11" s="84" t="s">
        <v>25218</v>
      </c>
      <c r="T11" s="84" t="s">
        <v>25237</v>
      </c>
      <c r="U11" s="84" t="s">
        <v>33</v>
      </c>
      <c r="V11" s="84" t="s">
        <v>33</v>
      </c>
      <c r="W11" s="84" t="s">
        <v>33</v>
      </c>
      <c r="X11" s="84" t="s">
        <v>33</v>
      </c>
    </row>
    <row r="12" spans="1:24">
      <c r="A12" s="83">
        <v>45621</v>
      </c>
      <c r="B12" s="84" t="s">
        <v>25242</v>
      </c>
      <c r="C12" s="84" t="s">
        <v>25213</v>
      </c>
      <c r="D12" s="85">
        <v>25309.96</v>
      </c>
      <c r="E12" s="84" t="s">
        <v>25269</v>
      </c>
      <c r="F12" s="84" t="s">
        <v>25270</v>
      </c>
      <c r="G12" s="86" t="str">
        <f t="shared" si="0"/>
        <v>606026TC</v>
      </c>
      <c r="H12" s="32">
        <v>6400</v>
      </c>
      <c r="I12" s="32">
        <v>47394</v>
      </c>
      <c r="J12" s="84" t="s">
        <v>25271</v>
      </c>
      <c r="K12" s="84" t="s">
        <v>25272</v>
      </c>
      <c r="L12" s="84" t="s">
        <v>25273</v>
      </c>
      <c r="M12" s="84" t="s">
        <v>25224</v>
      </c>
      <c r="N12" s="84" t="s">
        <v>25274</v>
      </c>
      <c r="O12" s="84" t="s">
        <v>25275</v>
      </c>
      <c r="P12" s="84" t="s">
        <v>25276</v>
      </c>
      <c r="Q12" s="84" t="s">
        <v>25277</v>
      </c>
      <c r="R12" s="84" t="s">
        <v>25218</v>
      </c>
      <c r="S12" s="84" t="s">
        <v>25278</v>
      </c>
      <c r="T12" s="84" t="s">
        <v>33</v>
      </c>
      <c r="U12" s="84" t="s">
        <v>33</v>
      </c>
      <c r="V12" s="84" t="s">
        <v>33</v>
      </c>
      <c r="W12" s="84" t="s">
        <v>33</v>
      </c>
      <c r="X12" s="84" t="s">
        <v>33</v>
      </c>
    </row>
    <row r="13" spans="1:24">
      <c r="A13" s="83">
        <v>45621</v>
      </c>
      <c r="B13" s="84" t="s">
        <v>25242</v>
      </c>
      <c r="C13" s="84" t="s">
        <v>25213</v>
      </c>
      <c r="D13" s="85">
        <v>10176.92</v>
      </c>
      <c r="E13" s="84" t="s">
        <v>25279</v>
      </c>
      <c r="F13" s="84" t="s">
        <v>25280</v>
      </c>
      <c r="G13" s="86" t="str">
        <f>RIGHT(F13,8)</f>
        <v>606030TC</v>
      </c>
      <c r="H13" s="32">
        <v>6700</v>
      </c>
      <c r="I13" s="32">
        <v>15650</v>
      </c>
      <c r="J13" s="84" t="s">
        <v>25216</v>
      </c>
      <c r="K13" s="84" t="s">
        <v>25221</v>
      </c>
      <c r="L13" s="84" t="s">
        <v>25281</v>
      </c>
      <c r="M13" s="84" t="s">
        <v>25224</v>
      </c>
      <c r="N13" s="84" t="s">
        <v>25282</v>
      </c>
      <c r="O13" s="84" t="s">
        <v>25275</v>
      </c>
      <c r="P13" s="84" t="s">
        <v>25283</v>
      </c>
      <c r="Q13" s="84" t="s">
        <v>25223</v>
      </c>
      <c r="R13" s="84" t="s">
        <v>25218</v>
      </c>
      <c r="S13" s="84" t="s">
        <v>25220</v>
      </c>
      <c r="T13" s="84" t="s">
        <v>33</v>
      </c>
      <c r="U13" s="84" t="s">
        <v>33</v>
      </c>
      <c r="V13" s="84" t="s">
        <v>33</v>
      </c>
      <c r="W13" s="84" t="s">
        <v>33</v>
      </c>
      <c r="X13" s="84" t="s">
        <v>33</v>
      </c>
    </row>
    <row r="14" spans="1:24">
      <c r="A14" s="83">
        <v>45621</v>
      </c>
      <c r="B14" s="84" t="s">
        <v>25242</v>
      </c>
      <c r="C14" s="84" t="s">
        <v>25213</v>
      </c>
      <c r="D14" s="85">
        <v>555.03</v>
      </c>
      <c r="E14" s="84" t="s">
        <v>25284</v>
      </c>
      <c r="F14" s="84" t="s">
        <v>25285</v>
      </c>
      <c r="G14" s="86" t="str">
        <f t="shared" si="0"/>
        <v>606028TC</v>
      </c>
      <c r="H14" s="32">
        <v>6700</v>
      </c>
      <c r="I14" s="32">
        <v>15651</v>
      </c>
      <c r="J14" s="84" t="s">
        <v>25216</v>
      </c>
      <c r="K14" s="84" t="s">
        <v>25229</v>
      </c>
      <c r="L14" s="84" t="s">
        <v>25281</v>
      </c>
      <c r="M14" s="84" t="s">
        <v>25224</v>
      </c>
      <c r="N14" s="84" t="s">
        <v>25286</v>
      </c>
      <c r="O14" s="84" t="s">
        <v>25275</v>
      </c>
      <c r="P14" s="84" t="s">
        <v>25287</v>
      </c>
      <c r="Q14" s="84" t="s">
        <v>25223</v>
      </c>
      <c r="R14" s="84" t="s">
        <v>25218</v>
      </c>
      <c r="S14" s="84" t="s">
        <v>25220</v>
      </c>
      <c r="T14" s="84" t="s">
        <v>33</v>
      </c>
      <c r="U14" s="84" t="s">
        <v>33</v>
      </c>
      <c r="V14" s="84" t="s">
        <v>33</v>
      </c>
      <c r="W14" s="84" t="s">
        <v>33</v>
      </c>
      <c r="X14" s="84" t="s">
        <v>33</v>
      </c>
    </row>
    <row r="15" spans="1:24">
      <c r="A15" s="83">
        <v>45625</v>
      </c>
      <c r="B15" s="84" t="s">
        <v>25242</v>
      </c>
      <c r="C15" s="84" t="s">
        <v>25213</v>
      </c>
      <c r="D15" s="85">
        <v>7311.84</v>
      </c>
      <c r="E15" s="84" t="s">
        <v>25288</v>
      </c>
      <c r="F15" s="84" t="s">
        <v>25289</v>
      </c>
      <c r="G15" s="86" t="str">
        <f t="shared" si="0"/>
        <v>149553TC</v>
      </c>
      <c r="H15" s="32">
        <v>6700</v>
      </c>
      <c r="I15" s="32">
        <v>15657</v>
      </c>
      <c r="J15" s="84" t="s">
        <v>25216</v>
      </c>
      <c r="K15" s="84" t="s">
        <v>25221</v>
      </c>
      <c r="L15" s="84" t="s">
        <v>25290</v>
      </c>
      <c r="M15" s="84" t="s">
        <v>25224</v>
      </c>
      <c r="N15" s="84" t="s">
        <v>25291</v>
      </c>
      <c r="O15" s="84" t="s">
        <v>25292</v>
      </c>
      <c r="P15" s="84" t="s">
        <v>25293</v>
      </c>
      <c r="Q15" s="84" t="s">
        <v>25223</v>
      </c>
      <c r="R15" s="84" t="s">
        <v>25218</v>
      </c>
      <c r="S15" s="84" t="s">
        <v>25220</v>
      </c>
      <c r="T15" s="84" t="s">
        <v>33</v>
      </c>
      <c r="U15" s="84" t="s">
        <v>33</v>
      </c>
      <c r="V15" s="84" t="s">
        <v>33</v>
      </c>
      <c r="W15" s="84" t="s">
        <v>33</v>
      </c>
      <c r="X15" s="84" t="s">
        <v>33</v>
      </c>
    </row>
    <row r="16" spans="1:24">
      <c r="A16" s="83">
        <v>45625</v>
      </c>
      <c r="B16" s="84" t="s">
        <v>25242</v>
      </c>
      <c r="C16" s="84" t="s">
        <v>25213</v>
      </c>
      <c r="D16" s="85">
        <v>463.9</v>
      </c>
      <c r="E16" s="84" t="s">
        <v>25294</v>
      </c>
      <c r="F16" s="84" t="s">
        <v>25295</v>
      </c>
      <c r="G16" s="86" t="str">
        <f t="shared" si="0"/>
        <v>149551TC</v>
      </c>
      <c r="H16" s="32">
        <v>6700</v>
      </c>
      <c r="I16" s="32">
        <v>15658</v>
      </c>
      <c r="J16" s="84" t="s">
        <v>25216</v>
      </c>
      <c r="K16" s="84" t="s">
        <v>25229</v>
      </c>
      <c r="L16" s="84" t="s">
        <v>25290</v>
      </c>
      <c r="M16" s="84" t="s">
        <v>25224</v>
      </c>
      <c r="N16" s="84" t="s">
        <v>25296</v>
      </c>
      <c r="O16" s="84" t="s">
        <v>25292</v>
      </c>
      <c r="P16" s="84" t="s">
        <v>25297</v>
      </c>
      <c r="Q16" s="84" t="s">
        <v>25223</v>
      </c>
      <c r="R16" s="84" t="s">
        <v>25218</v>
      </c>
      <c r="S16" s="84" t="s">
        <v>25220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</row>
    <row r="17" spans="4:4">
      <c r="D17" s="77"/>
    </row>
  </sheetData>
  <autoFilter ref="A2:X16" xr:uid="{099A118D-509D-4CE9-914B-96944F761DD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6B23-ABA9-4211-B9C1-70FA460F3D47}">
  <sheetPr filterMode="1"/>
  <dimension ref="A1:W1007"/>
  <sheetViews>
    <sheetView workbookViewId="0">
      <selection activeCell="F1024" sqref="F1024"/>
    </sheetView>
  </sheetViews>
  <sheetFormatPr defaultRowHeight="15"/>
  <cols>
    <col min="1" max="1" width="13.140625" customWidth="1"/>
    <col min="2" max="2" width="19" bestFit="1" customWidth="1"/>
    <col min="3" max="3" width="13.5703125" bestFit="1" customWidth="1"/>
    <col min="4" max="4" width="15.28515625" bestFit="1" customWidth="1"/>
    <col min="5" max="5" width="16.140625" bestFit="1" customWidth="1"/>
    <col min="6" max="6" width="10.7109375" bestFit="1" customWidth="1"/>
    <col min="7" max="7" width="14" bestFit="1" customWidth="1"/>
    <col min="8" max="8" width="10.140625" bestFit="1" customWidth="1"/>
    <col min="9" max="9" width="36" customWidth="1"/>
    <col min="10" max="10" width="98" bestFit="1" customWidth="1"/>
    <col min="11" max="11" width="101" bestFit="1" customWidth="1"/>
    <col min="12" max="12" width="102.7109375" bestFit="1" customWidth="1"/>
    <col min="13" max="13" width="105.7109375" bestFit="1" customWidth="1"/>
    <col min="14" max="14" width="98.7109375" bestFit="1" customWidth="1"/>
    <col min="15" max="15" width="95.28515625" bestFit="1" customWidth="1"/>
    <col min="16" max="16" width="96.7109375" bestFit="1" customWidth="1"/>
    <col min="17" max="18" width="49" bestFit="1" customWidth="1"/>
    <col min="19" max="23" width="16.85546875" bestFit="1" customWidth="1"/>
  </cols>
  <sheetData>
    <row r="1" spans="1:23" s="1" customFormat="1" ht="31.5">
      <c r="A1" s="9" t="s">
        <v>252</v>
      </c>
      <c r="B1" s="67"/>
      <c r="C1" s="11"/>
      <c r="D1" s="68"/>
      <c r="E1" s="11"/>
      <c r="F1" s="11"/>
      <c r="G1" s="13"/>
      <c r="H1" s="14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6" customFormat="1" ht="14.25">
      <c r="A2" s="3" t="s">
        <v>0</v>
      </c>
      <c r="B2" s="3" t="s">
        <v>1</v>
      </c>
      <c r="C2" s="4" t="s">
        <v>2</v>
      </c>
      <c r="D2" s="69" t="s">
        <v>3</v>
      </c>
      <c r="E2" s="4" t="s">
        <v>4</v>
      </c>
      <c r="F2" s="53" t="s">
        <v>253</v>
      </c>
      <c r="G2" s="5" t="s">
        <v>254</v>
      </c>
      <c r="H2" s="6" t="s">
        <v>255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</row>
    <row r="3" spans="1:23" hidden="1">
      <c r="A3" t="s">
        <v>17797</v>
      </c>
      <c r="B3" t="s">
        <v>21</v>
      </c>
      <c r="C3" t="s">
        <v>22</v>
      </c>
      <c r="D3" s="47">
        <v>375000</v>
      </c>
      <c r="E3" t="s">
        <v>17798</v>
      </c>
      <c r="F3" t="str">
        <f t="shared" ref="F3:F66" si="0">RIGHT(E3,8)</f>
        <v>24193936</v>
      </c>
      <c r="G3" s="34" t="s">
        <v>440</v>
      </c>
      <c r="H3" s="34" t="s">
        <v>18502</v>
      </c>
      <c r="I3" t="s">
        <v>24</v>
      </c>
      <c r="J3" t="s">
        <v>25</v>
      </c>
      <c r="K3" t="s">
        <v>17799</v>
      </c>
      <c r="L3" t="s">
        <v>27</v>
      </c>
      <c r="M3" t="s">
        <v>28</v>
      </c>
      <c r="N3" t="s">
        <v>29</v>
      </c>
      <c r="O3" t="s">
        <v>30</v>
      </c>
      <c r="P3" t="s">
        <v>17800</v>
      </c>
      <c r="Q3" t="s">
        <v>32</v>
      </c>
      <c r="R3" t="s">
        <v>33</v>
      </c>
      <c r="S3" t="s">
        <v>33</v>
      </c>
      <c r="T3" t="s">
        <v>33</v>
      </c>
      <c r="U3" t="s">
        <v>33</v>
      </c>
      <c r="V3" t="s">
        <v>33</v>
      </c>
      <c r="W3" t="s">
        <v>33</v>
      </c>
    </row>
    <row r="4" spans="1:23" hidden="1">
      <c r="A4" t="s">
        <v>17797</v>
      </c>
      <c r="B4" t="s">
        <v>21</v>
      </c>
      <c r="C4" t="s">
        <v>22</v>
      </c>
      <c r="D4" s="47">
        <v>361564.49</v>
      </c>
      <c r="E4" t="s">
        <v>17801</v>
      </c>
      <c r="F4" t="str">
        <f t="shared" si="0"/>
        <v>23624235</v>
      </c>
      <c r="G4" s="34" t="s">
        <v>440</v>
      </c>
      <c r="H4" s="32">
        <v>92368</v>
      </c>
      <c r="I4" t="s">
        <v>542</v>
      </c>
      <c r="J4" t="s">
        <v>393</v>
      </c>
      <c r="K4" t="s">
        <v>17802</v>
      </c>
      <c r="L4" t="s">
        <v>45</v>
      </c>
      <c r="M4" t="s">
        <v>155</v>
      </c>
      <c r="N4" t="s">
        <v>47</v>
      </c>
      <c r="O4" t="s">
        <v>30</v>
      </c>
      <c r="P4" t="s">
        <v>17803</v>
      </c>
      <c r="Q4" t="s">
        <v>32</v>
      </c>
      <c r="R4" t="s">
        <v>33</v>
      </c>
      <c r="S4" t="s">
        <v>33</v>
      </c>
      <c r="T4" t="s">
        <v>33</v>
      </c>
      <c r="U4" t="s">
        <v>33</v>
      </c>
      <c r="V4" t="s">
        <v>33</v>
      </c>
      <c r="W4" t="s">
        <v>33</v>
      </c>
    </row>
    <row r="5" spans="1:23" hidden="1">
      <c r="A5" t="s">
        <v>17797</v>
      </c>
      <c r="B5" t="s">
        <v>21</v>
      </c>
      <c r="C5" t="s">
        <v>22</v>
      </c>
      <c r="D5" s="47">
        <v>200304.94</v>
      </c>
      <c r="E5" t="s">
        <v>17804</v>
      </c>
      <c r="F5" t="str">
        <f t="shared" si="0"/>
        <v>24201397</v>
      </c>
      <c r="G5" s="34" t="s">
        <v>440</v>
      </c>
      <c r="H5" s="34" t="s">
        <v>18503</v>
      </c>
      <c r="I5" t="s">
        <v>24</v>
      </c>
      <c r="J5" t="s">
        <v>25</v>
      </c>
      <c r="K5" t="s">
        <v>17805</v>
      </c>
      <c r="L5" t="s">
        <v>27</v>
      </c>
      <c r="M5" t="s">
        <v>28</v>
      </c>
      <c r="N5" t="s">
        <v>29</v>
      </c>
      <c r="O5" t="s">
        <v>30</v>
      </c>
      <c r="P5" t="s">
        <v>17806</v>
      </c>
      <c r="Q5" t="s">
        <v>32</v>
      </c>
      <c r="R5" t="s">
        <v>33</v>
      </c>
      <c r="S5" t="s">
        <v>33</v>
      </c>
      <c r="T5" t="s">
        <v>33</v>
      </c>
      <c r="U5" t="s">
        <v>33</v>
      </c>
      <c r="V5" t="s">
        <v>33</v>
      </c>
      <c r="W5" t="s">
        <v>33</v>
      </c>
    </row>
    <row r="6" spans="1:23" hidden="1">
      <c r="A6" t="s">
        <v>17797</v>
      </c>
      <c r="B6" t="s">
        <v>21</v>
      </c>
      <c r="C6" t="s">
        <v>22</v>
      </c>
      <c r="D6" s="47">
        <v>90000</v>
      </c>
      <c r="E6" t="s">
        <v>17807</v>
      </c>
      <c r="F6" t="str">
        <f t="shared" si="0"/>
        <v>24198314</v>
      </c>
      <c r="G6" s="34" t="s">
        <v>440</v>
      </c>
      <c r="H6" s="32">
        <v>92368</v>
      </c>
      <c r="I6" t="s">
        <v>24</v>
      </c>
      <c r="J6" t="s">
        <v>25</v>
      </c>
      <c r="K6" t="s">
        <v>17808</v>
      </c>
      <c r="L6" t="s">
        <v>39</v>
      </c>
      <c r="M6" t="s">
        <v>28</v>
      </c>
      <c r="N6" t="s">
        <v>29</v>
      </c>
      <c r="O6" t="s">
        <v>30</v>
      </c>
      <c r="P6" t="s">
        <v>17809</v>
      </c>
      <c r="Q6" t="s">
        <v>32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</row>
    <row r="7" spans="1:23" hidden="1">
      <c r="A7" t="s">
        <v>17797</v>
      </c>
      <c r="B7" t="s">
        <v>21</v>
      </c>
      <c r="C7" t="s">
        <v>22</v>
      </c>
      <c r="D7" s="47">
        <v>65129.11</v>
      </c>
      <c r="E7" t="s">
        <v>17810</v>
      </c>
      <c r="F7" t="str">
        <f t="shared" si="0"/>
        <v>23624238</v>
      </c>
      <c r="G7" s="34" t="s">
        <v>440</v>
      </c>
      <c r="H7" s="32">
        <v>92368</v>
      </c>
      <c r="I7" t="s">
        <v>542</v>
      </c>
      <c r="J7" t="s">
        <v>393</v>
      </c>
      <c r="K7" t="s">
        <v>17811</v>
      </c>
      <c r="L7" t="s">
        <v>45</v>
      </c>
      <c r="M7" t="s">
        <v>155</v>
      </c>
      <c r="N7" t="s">
        <v>47</v>
      </c>
      <c r="O7" t="s">
        <v>30</v>
      </c>
      <c r="P7" t="s">
        <v>17812</v>
      </c>
      <c r="Q7" t="s">
        <v>32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</row>
    <row r="8" spans="1:23" hidden="1">
      <c r="A8" t="s">
        <v>17797</v>
      </c>
      <c r="B8" t="s">
        <v>21</v>
      </c>
      <c r="C8" t="s">
        <v>22</v>
      </c>
      <c r="D8" s="47">
        <v>44652</v>
      </c>
      <c r="E8" t="s">
        <v>17813</v>
      </c>
      <c r="F8" t="str">
        <f t="shared" si="0"/>
        <v>24201379</v>
      </c>
      <c r="G8" s="34" t="s">
        <v>440</v>
      </c>
      <c r="H8" s="32">
        <v>92368</v>
      </c>
      <c r="I8" t="s">
        <v>24</v>
      </c>
      <c r="J8" t="s">
        <v>25</v>
      </c>
      <c r="K8" t="s">
        <v>17814</v>
      </c>
      <c r="L8" t="s">
        <v>27</v>
      </c>
      <c r="M8" t="s">
        <v>28</v>
      </c>
      <c r="N8" t="s">
        <v>29</v>
      </c>
      <c r="O8" t="s">
        <v>30</v>
      </c>
      <c r="P8" t="s">
        <v>17815</v>
      </c>
      <c r="Q8" t="s">
        <v>32</v>
      </c>
      <c r="R8" t="s">
        <v>33</v>
      </c>
      <c r="S8" t="s">
        <v>33</v>
      </c>
      <c r="T8" t="s">
        <v>33</v>
      </c>
      <c r="U8" t="s">
        <v>33</v>
      </c>
      <c r="V8" t="s">
        <v>33</v>
      </c>
      <c r="W8" t="s">
        <v>33</v>
      </c>
    </row>
    <row r="9" spans="1:23" hidden="1">
      <c r="A9" t="s">
        <v>17797</v>
      </c>
      <c r="B9" t="s">
        <v>21</v>
      </c>
      <c r="C9" t="s">
        <v>22</v>
      </c>
      <c r="D9" s="47">
        <v>43253.37</v>
      </c>
      <c r="E9" t="s">
        <v>17816</v>
      </c>
      <c r="F9" t="str">
        <f t="shared" si="0"/>
        <v>24193364</v>
      </c>
      <c r="G9" s="34" t="s">
        <v>440</v>
      </c>
      <c r="H9" s="32">
        <v>92368</v>
      </c>
      <c r="I9" t="s">
        <v>24</v>
      </c>
      <c r="J9" t="s">
        <v>25</v>
      </c>
      <c r="K9" t="s">
        <v>17817</v>
      </c>
      <c r="L9" t="s">
        <v>27</v>
      </c>
      <c r="M9" t="s">
        <v>28</v>
      </c>
      <c r="N9" t="s">
        <v>29</v>
      </c>
      <c r="O9" t="s">
        <v>30</v>
      </c>
      <c r="P9" t="s">
        <v>17818</v>
      </c>
      <c r="Q9" t="s">
        <v>32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</row>
    <row r="10" spans="1:23" hidden="1">
      <c r="A10" t="s">
        <v>17797</v>
      </c>
      <c r="B10" t="s">
        <v>21</v>
      </c>
      <c r="C10" t="s">
        <v>22</v>
      </c>
      <c r="D10" s="47">
        <v>41789.800000000003</v>
      </c>
      <c r="E10" t="s">
        <v>17819</v>
      </c>
      <c r="F10" t="str">
        <f t="shared" si="0"/>
        <v>04760282</v>
      </c>
      <c r="G10" s="34" t="s">
        <v>440</v>
      </c>
      <c r="H10" s="32">
        <v>92369</v>
      </c>
      <c r="I10" t="s">
        <v>15461</v>
      </c>
      <c r="J10" t="s">
        <v>577</v>
      </c>
      <c r="K10" t="s">
        <v>405</v>
      </c>
      <c r="L10" t="s">
        <v>15462</v>
      </c>
      <c r="M10" t="s">
        <v>15463</v>
      </c>
      <c r="N10" t="s">
        <v>47</v>
      </c>
      <c r="O10" t="s">
        <v>30</v>
      </c>
      <c r="P10" t="s">
        <v>17820</v>
      </c>
      <c r="Q10" t="s">
        <v>32</v>
      </c>
      <c r="R10" t="s">
        <v>33</v>
      </c>
      <c r="S10" t="s">
        <v>33</v>
      </c>
      <c r="T10" t="s">
        <v>33</v>
      </c>
      <c r="U10" t="s">
        <v>33</v>
      </c>
      <c r="V10" t="s">
        <v>33</v>
      </c>
      <c r="W10" t="s">
        <v>33</v>
      </c>
    </row>
    <row r="11" spans="1:23" hidden="1">
      <c r="A11" t="s">
        <v>17797</v>
      </c>
      <c r="B11" t="s">
        <v>21</v>
      </c>
      <c r="C11" t="s">
        <v>22</v>
      </c>
      <c r="D11" s="47">
        <v>25000</v>
      </c>
      <c r="E11" t="s">
        <v>17821</v>
      </c>
      <c r="F11" t="str">
        <f t="shared" si="0"/>
        <v>23014911</v>
      </c>
      <c r="G11" s="34" t="s">
        <v>440</v>
      </c>
      <c r="H11" s="32">
        <v>92369</v>
      </c>
      <c r="I11" t="s">
        <v>16844</v>
      </c>
      <c r="J11" t="s">
        <v>153</v>
      </c>
      <c r="K11" t="s">
        <v>17822</v>
      </c>
      <c r="L11" t="s">
        <v>16846</v>
      </c>
      <c r="M11" t="s">
        <v>155</v>
      </c>
      <c r="N11" t="s">
        <v>47</v>
      </c>
      <c r="O11" t="s">
        <v>30</v>
      </c>
      <c r="P11" t="s">
        <v>17823</v>
      </c>
      <c r="Q11" t="s">
        <v>32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</row>
    <row r="12" spans="1:23" hidden="1">
      <c r="A12" t="s">
        <v>17797</v>
      </c>
      <c r="B12" t="s">
        <v>21</v>
      </c>
      <c r="C12" t="s">
        <v>22</v>
      </c>
      <c r="D12" s="47">
        <v>18750.04</v>
      </c>
      <c r="E12" t="s">
        <v>17824</v>
      </c>
      <c r="F12" t="str">
        <f t="shared" si="0"/>
        <v>24193373</v>
      </c>
      <c r="G12" s="34" t="s">
        <v>440</v>
      </c>
      <c r="H12" s="32">
        <v>92368</v>
      </c>
      <c r="I12" t="s">
        <v>24</v>
      </c>
      <c r="J12" t="s">
        <v>25</v>
      </c>
      <c r="K12" t="s">
        <v>17825</v>
      </c>
      <c r="L12" t="s">
        <v>27</v>
      </c>
      <c r="M12" t="s">
        <v>28</v>
      </c>
      <c r="N12" t="s">
        <v>29</v>
      </c>
      <c r="O12" t="s">
        <v>30</v>
      </c>
      <c r="P12" t="s">
        <v>17826</v>
      </c>
      <c r="Q12" t="s">
        <v>32</v>
      </c>
      <c r="R12" t="s">
        <v>33</v>
      </c>
      <c r="S12" t="s">
        <v>33</v>
      </c>
      <c r="T12" t="s">
        <v>33</v>
      </c>
      <c r="U12" t="s">
        <v>33</v>
      </c>
      <c r="V12" t="s">
        <v>33</v>
      </c>
      <c r="W12" t="s">
        <v>33</v>
      </c>
    </row>
    <row r="13" spans="1:23" hidden="1">
      <c r="A13" t="s">
        <v>17797</v>
      </c>
      <c r="B13" t="s">
        <v>21</v>
      </c>
      <c r="C13" t="s">
        <v>22</v>
      </c>
      <c r="D13" s="47">
        <v>17616.580000000002</v>
      </c>
      <c r="E13" t="s">
        <v>17827</v>
      </c>
      <c r="F13" t="str">
        <f t="shared" si="0"/>
        <v>07690779</v>
      </c>
      <c r="G13" s="34" t="s">
        <v>440</v>
      </c>
      <c r="H13" s="32">
        <v>92369</v>
      </c>
      <c r="I13" t="s">
        <v>1804</v>
      </c>
      <c r="J13" t="s">
        <v>908</v>
      </c>
      <c r="K13" t="s">
        <v>1805</v>
      </c>
      <c r="L13" t="s">
        <v>80</v>
      </c>
      <c r="M13" t="s">
        <v>1806</v>
      </c>
      <c r="N13" t="s">
        <v>47</v>
      </c>
      <c r="O13" t="s">
        <v>30</v>
      </c>
      <c r="P13" t="s">
        <v>17828</v>
      </c>
      <c r="Q13" t="s">
        <v>32</v>
      </c>
      <c r="R13" t="s">
        <v>33</v>
      </c>
      <c r="S13" t="s">
        <v>33</v>
      </c>
      <c r="T13" t="s">
        <v>33</v>
      </c>
      <c r="U13" t="s">
        <v>33</v>
      </c>
      <c r="V13" t="s">
        <v>33</v>
      </c>
      <c r="W13" t="s">
        <v>33</v>
      </c>
    </row>
    <row r="14" spans="1:23" hidden="1">
      <c r="A14" t="s">
        <v>17797</v>
      </c>
      <c r="B14" t="s">
        <v>21</v>
      </c>
      <c r="C14" t="s">
        <v>22</v>
      </c>
      <c r="D14" s="47">
        <v>12732.99</v>
      </c>
      <c r="E14" t="s">
        <v>17829</v>
      </c>
      <c r="F14" t="str">
        <f t="shared" si="0"/>
        <v>23624240</v>
      </c>
      <c r="G14" s="34" t="s">
        <v>440</v>
      </c>
      <c r="H14" s="32">
        <v>92368</v>
      </c>
      <c r="I14" t="s">
        <v>542</v>
      </c>
      <c r="J14" t="s">
        <v>393</v>
      </c>
      <c r="K14" t="s">
        <v>17830</v>
      </c>
      <c r="L14" t="s">
        <v>45</v>
      </c>
      <c r="M14" t="s">
        <v>155</v>
      </c>
      <c r="N14" t="s">
        <v>47</v>
      </c>
      <c r="O14" t="s">
        <v>30</v>
      </c>
      <c r="P14" t="s">
        <v>17831</v>
      </c>
      <c r="Q14" t="s">
        <v>32</v>
      </c>
      <c r="R14" t="s">
        <v>33</v>
      </c>
      <c r="S14" t="s">
        <v>33</v>
      </c>
      <c r="T14" t="s">
        <v>33</v>
      </c>
      <c r="U14" t="s">
        <v>33</v>
      </c>
      <c r="V14" t="s">
        <v>33</v>
      </c>
      <c r="W14" t="s">
        <v>33</v>
      </c>
    </row>
    <row r="15" spans="1:23" hidden="1">
      <c r="A15" t="s">
        <v>17797</v>
      </c>
      <c r="B15" t="s">
        <v>21</v>
      </c>
      <c r="C15" t="s">
        <v>22</v>
      </c>
      <c r="D15" s="47">
        <v>11896.9</v>
      </c>
      <c r="E15" t="s">
        <v>17832</v>
      </c>
      <c r="F15" t="str">
        <f t="shared" si="0"/>
        <v>56703568</v>
      </c>
      <c r="G15" s="34" t="s">
        <v>440</v>
      </c>
      <c r="H15" s="32">
        <v>92368</v>
      </c>
      <c r="I15" t="s">
        <v>104</v>
      </c>
      <c r="J15" t="s">
        <v>105</v>
      </c>
      <c r="K15" t="s">
        <v>106</v>
      </c>
      <c r="L15" t="s">
        <v>107</v>
      </c>
      <c r="M15" t="s">
        <v>108</v>
      </c>
      <c r="N15" t="s">
        <v>29</v>
      </c>
      <c r="O15" t="s">
        <v>54</v>
      </c>
      <c r="P15" t="s">
        <v>17833</v>
      </c>
      <c r="Q15" t="s">
        <v>32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</row>
    <row r="16" spans="1:23" hidden="1">
      <c r="A16" t="s">
        <v>17797</v>
      </c>
      <c r="B16" t="s">
        <v>21</v>
      </c>
      <c r="C16" t="s">
        <v>22</v>
      </c>
      <c r="D16" s="47">
        <v>11361</v>
      </c>
      <c r="E16" t="s">
        <v>17834</v>
      </c>
      <c r="F16" t="str">
        <f t="shared" si="0"/>
        <v>18363851</v>
      </c>
      <c r="G16" s="34" t="s">
        <v>440</v>
      </c>
      <c r="H16" s="34">
        <v>92420</v>
      </c>
      <c r="I16" t="s">
        <v>2811</v>
      </c>
      <c r="J16" t="s">
        <v>43</v>
      </c>
      <c r="K16" t="s">
        <v>17835</v>
      </c>
      <c r="L16" t="s">
        <v>45</v>
      </c>
      <c r="M16" t="s">
        <v>2813</v>
      </c>
      <c r="N16" t="s">
        <v>47</v>
      </c>
      <c r="O16" t="s">
        <v>30</v>
      </c>
      <c r="P16" t="s">
        <v>17836</v>
      </c>
      <c r="Q16" t="s">
        <v>32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33</v>
      </c>
    </row>
    <row r="17" spans="1:23" hidden="1">
      <c r="A17" t="s">
        <v>17797</v>
      </c>
      <c r="B17" t="s">
        <v>21</v>
      </c>
      <c r="C17" t="s">
        <v>22</v>
      </c>
      <c r="D17" s="47">
        <v>10000</v>
      </c>
      <c r="E17" t="s">
        <v>17837</v>
      </c>
      <c r="F17" t="str">
        <f t="shared" si="0"/>
        <v>15983798</v>
      </c>
      <c r="G17" s="34" t="s">
        <v>1233</v>
      </c>
      <c r="H17" s="34" t="s">
        <v>18912</v>
      </c>
      <c r="I17" t="s">
        <v>17838</v>
      </c>
      <c r="J17" t="s">
        <v>571</v>
      </c>
      <c r="K17" t="s">
        <v>17839</v>
      </c>
      <c r="L17" t="s">
        <v>45</v>
      </c>
      <c r="M17" t="s">
        <v>573</v>
      </c>
      <c r="N17" t="s">
        <v>47</v>
      </c>
      <c r="O17" t="s">
        <v>30</v>
      </c>
      <c r="P17" t="s">
        <v>17840</v>
      </c>
      <c r="Q17" t="s">
        <v>32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</row>
    <row r="18" spans="1:23" hidden="1">
      <c r="A18" t="s">
        <v>17797</v>
      </c>
      <c r="B18" t="s">
        <v>21</v>
      </c>
      <c r="C18" t="s">
        <v>243</v>
      </c>
      <c r="D18" s="47">
        <v>9572</v>
      </c>
      <c r="E18" t="s">
        <v>17841</v>
      </c>
      <c r="F18" t="str">
        <f t="shared" si="0"/>
        <v>02014083</v>
      </c>
      <c r="G18" s="32">
        <v>1700</v>
      </c>
      <c r="H18" s="32">
        <v>1806</v>
      </c>
      <c r="I18" t="s">
        <v>17842</v>
      </c>
      <c r="J18" t="s">
        <v>17841</v>
      </c>
      <c r="K18" t="s">
        <v>17843</v>
      </c>
      <c r="L18" t="s">
        <v>17844</v>
      </c>
      <c r="M18" t="s">
        <v>17845</v>
      </c>
      <c r="N18" t="s">
        <v>17846</v>
      </c>
      <c r="O18" t="s">
        <v>17847</v>
      </c>
      <c r="P18" t="s">
        <v>17848</v>
      </c>
      <c r="Q18" t="s">
        <v>33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</row>
    <row r="19" spans="1:23" hidden="1">
      <c r="A19" t="s">
        <v>17797</v>
      </c>
      <c r="B19" t="s">
        <v>21</v>
      </c>
      <c r="C19" t="s">
        <v>22</v>
      </c>
      <c r="D19" s="47">
        <v>8200</v>
      </c>
      <c r="E19" t="s">
        <v>17849</v>
      </c>
      <c r="F19" t="str">
        <f t="shared" si="0"/>
        <v>90000536</v>
      </c>
      <c r="G19" s="34">
        <v>2800</v>
      </c>
      <c r="H19" s="34">
        <v>7236</v>
      </c>
      <c r="I19" t="s">
        <v>17850</v>
      </c>
      <c r="J19" t="s">
        <v>17851</v>
      </c>
      <c r="K19" t="s">
        <v>17852</v>
      </c>
      <c r="L19" t="s">
        <v>80</v>
      </c>
      <c r="M19" t="s">
        <v>17853</v>
      </c>
      <c r="N19" t="s">
        <v>47</v>
      </c>
      <c r="O19" t="s">
        <v>30</v>
      </c>
      <c r="P19" t="s">
        <v>32</v>
      </c>
      <c r="Q19" t="s">
        <v>33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</row>
    <row r="20" spans="1:23" hidden="1">
      <c r="A20" t="s">
        <v>17797</v>
      </c>
      <c r="B20" t="s">
        <v>21</v>
      </c>
      <c r="C20" t="s">
        <v>22</v>
      </c>
      <c r="D20" s="47">
        <v>6580.02</v>
      </c>
      <c r="E20" t="s">
        <v>17854</v>
      </c>
      <c r="F20" t="str">
        <f t="shared" si="0"/>
        <v>50124706</v>
      </c>
      <c r="G20" s="34" t="s">
        <v>440</v>
      </c>
      <c r="H20" s="32">
        <v>92368</v>
      </c>
      <c r="I20" t="s">
        <v>120</v>
      </c>
      <c r="J20" t="s">
        <v>50</v>
      </c>
      <c r="K20" t="s">
        <v>121</v>
      </c>
      <c r="L20" t="s">
        <v>80</v>
      </c>
      <c r="M20" t="s">
        <v>53</v>
      </c>
      <c r="N20" t="s">
        <v>47</v>
      </c>
      <c r="O20" t="s">
        <v>122</v>
      </c>
      <c r="P20" t="s">
        <v>17855</v>
      </c>
      <c r="Q20" t="s">
        <v>32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</row>
    <row r="21" spans="1:23" hidden="1">
      <c r="A21" t="s">
        <v>17797</v>
      </c>
      <c r="B21" t="s">
        <v>21</v>
      </c>
      <c r="C21" t="s">
        <v>22</v>
      </c>
      <c r="D21" s="47">
        <v>4638.29</v>
      </c>
      <c r="E21" t="s">
        <v>17856</v>
      </c>
      <c r="F21" t="str">
        <f t="shared" si="0"/>
        <v>24699724</v>
      </c>
      <c r="G21" s="34" t="s">
        <v>440</v>
      </c>
      <c r="H21" s="32">
        <v>92368</v>
      </c>
      <c r="I21" t="s">
        <v>139</v>
      </c>
      <c r="J21" t="s">
        <v>140</v>
      </c>
      <c r="K21" t="s">
        <v>17857</v>
      </c>
      <c r="L21" t="s">
        <v>194</v>
      </c>
      <c r="M21" t="s">
        <v>142</v>
      </c>
      <c r="N21" t="s">
        <v>29</v>
      </c>
      <c r="O21" t="s">
        <v>30</v>
      </c>
      <c r="P21" t="s">
        <v>17858</v>
      </c>
      <c r="Q21" t="s">
        <v>32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</row>
    <row r="22" spans="1:23" hidden="1">
      <c r="A22" t="s">
        <v>17797</v>
      </c>
      <c r="B22" t="s">
        <v>21</v>
      </c>
      <c r="C22" t="s">
        <v>256</v>
      </c>
      <c r="D22" s="47">
        <v>4503.3999999999996</v>
      </c>
      <c r="E22" t="s">
        <v>17859</v>
      </c>
      <c r="F22" t="str">
        <f t="shared" si="0"/>
        <v>02005402</v>
      </c>
      <c r="G22" s="34" t="s">
        <v>440</v>
      </c>
      <c r="H22" s="32">
        <v>92369</v>
      </c>
      <c r="I22" t="s">
        <v>17860</v>
      </c>
      <c r="J22" t="s">
        <v>17859</v>
      </c>
      <c r="K22" t="s">
        <v>17861</v>
      </c>
      <c r="L22" t="s">
        <v>17862</v>
      </c>
      <c r="M22" t="s">
        <v>17863</v>
      </c>
      <c r="N22" t="s">
        <v>17864</v>
      </c>
      <c r="O22" t="s">
        <v>17865</v>
      </c>
      <c r="P22" t="s">
        <v>17866</v>
      </c>
      <c r="Q22" t="s">
        <v>33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</row>
    <row r="23" spans="1:23" hidden="1">
      <c r="A23" t="s">
        <v>17797</v>
      </c>
      <c r="B23" t="s">
        <v>21</v>
      </c>
      <c r="C23" t="s">
        <v>243</v>
      </c>
      <c r="D23" s="47">
        <v>4070</v>
      </c>
      <c r="E23" t="s">
        <v>17867</v>
      </c>
      <c r="F23" t="str">
        <f t="shared" si="0"/>
        <v>02002822</v>
      </c>
      <c r="G23" s="34" t="s">
        <v>440</v>
      </c>
      <c r="H23" s="32">
        <v>92368</v>
      </c>
      <c r="I23" t="s">
        <v>1640</v>
      </c>
      <c r="J23" t="s">
        <v>17867</v>
      </c>
      <c r="K23" t="s">
        <v>17868</v>
      </c>
      <c r="L23" t="s">
        <v>17869</v>
      </c>
      <c r="M23" t="s">
        <v>17870</v>
      </c>
      <c r="N23" t="s">
        <v>17871</v>
      </c>
      <c r="O23" t="s">
        <v>17872</v>
      </c>
      <c r="P23" t="s">
        <v>17873</v>
      </c>
      <c r="Q23" t="s">
        <v>17874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</row>
    <row r="24" spans="1:23" hidden="1">
      <c r="A24" t="s">
        <v>17797</v>
      </c>
      <c r="B24" t="s">
        <v>21</v>
      </c>
      <c r="C24" t="s">
        <v>22</v>
      </c>
      <c r="D24" s="47">
        <v>3600</v>
      </c>
      <c r="E24" t="s">
        <v>17875</v>
      </c>
      <c r="F24" t="str">
        <f t="shared" si="0"/>
        <v>26480185</v>
      </c>
      <c r="G24" s="32">
        <v>1922</v>
      </c>
      <c r="H24" s="32">
        <v>6238</v>
      </c>
      <c r="I24" t="s">
        <v>17876</v>
      </c>
      <c r="J24" t="s">
        <v>17877</v>
      </c>
      <c r="K24" t="s">
        <v>17878</v>
      </c>
      <c r="L24" t="s">
        <v>45</v>
      </c>
      <c r="M24" t="s">
        <v>17879</v>
      </c>
      <c r="N24" t="s">
        <v>47</v>
      </c>
      <c r="O24" t="s">
        <v>30</v>
      </c>
      <c r="P24" t="s">
        <v>32</v>
      </c>
      <c r="Q24" t="s">
        <v>33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</row>
    <row r="25" spans="1:23" hidden="1">
      <c r="A25" t="s">
        <v>17797</v>
      </c>
      <c r="B25" t="s">
        <v>21</v>
      </c>
      <c r="C25" t="s">
        <v>22</v>
      </c>
      <c r="D25" s="47">
        <v>2829.59</v>
      </c>
      <c r="E25" t="s">
        <v>17880</v>
      </c>
      <c r="F25" t="str">
        <f t="shared" si="0"/>
        <v>28533306</v>
      </c>
      <c r="G25" s="34">
        <v>3500</v>
      </c>
      <c r="H25" s="32">
        <v>30426</v>
      </c>
      <c r="I25" t="s">
        <v>181</v>
      </c>
      <c r="J25" t="s">
        <v>182</v>
      </c>
      <c r="K25" t="s">
        <v>183</v>
      </c>
      <c r="L25" t="s">
        <v>184</v>
      </c>
      <c r="M25" t="s">
        <v>185</v>
      </c>
      <c r="N25" t="s">
        <v>47</v>
      </c>
      <c r="O25" t="s">
        <v>54</v>
      </c>
      <c r="P25" t="s">
        <v>32</v>
      </c>
      <c r="Q25" t="s">
        <v>33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</row>
    <row r="26" spans="1:23" hidden="1">
      <c r="A26" t="s">
        <v>17797</v>
      </c>
      <c r="B26" t="s">
        <v>21</v>
      </c>
      <c r="C26" t="s">
        <v>22</v>
      </c>
      <c r="D26" s="47">
        <v>2456.67</v>
      </c>
      <c r="E26" t="s">
        <v>17881</v>
      </c>
      <c r="F26" t="str">
        <f t="shared" si="0"/>
        <v>15116241</v>
      </c>
      <c r="G26" s="32">
        <v>4700</v>
      </c>
      <c r="H26" s="32">
        <v>14687</v>
      </c>
      <c r="I26" t="s">
        <v>128</v>
      </c>
      <c r="J26" t="s">
        <v>129</v>
      </c>
      <c r="K26" t="s">
        <v>17882</v>
      </c>
      <c r="L26" t="s">
        <v>131</v>
      </c>
      <c r="M26" t="s">
        <v>132</v>
      </c>
      <c r="N26" t="s">
        <v>47</v>
      </c>
      <c r="O26" t="s">
        <v>30</v>
      </c>
      <c r="P26" t="s">
        <v>32</v>
      </c>
      <c r="Q26" t="s">
        <v>33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</row>
    <row r="27" spans="1:23" hidden="1">
      <c r="A27" t="s">
        <v>17797</v>
      </c>
      <c r="B27" t="s">
        <v>21</v>
      </c>
      <c r="C27" t="s">
        <v>22</v>
      </c>
      <c r="D27" s="47">
        <v>2252.6</v>
      </c>
      <c r="E27" t="s">
        <v>17883</v>
      </c>
      <c r="F27" t="str">
        <f t="shared" si="0"/>
        <v>24194387</v>
      </c>
      <c r="G27" s="57" t="s">
        <v>1890</v>
      </c>
      <c r="H27" s="57" t="s">
        <v>1889</v>
      </c>
      <c r="I27" t="s">
        <v>24</v>
      </c>
      <c r="J27" t="s">
        <v>25</v>
      </c>
      <c r="K27" t="s">
        <v>17884</v>
      </c>
      <c r="L27" t="s">
        <v>27</v>
      </c>
      <c r="M27" t="s">
        <v>28</v>
      </c>
      <c r="N27" t="s">
        <v>29</v>
      </c>
      <c r="O27" t="s">
        <v>30</v>
      </c>
      <c r="P27" t="s">
        <v>17885</v>
      </c>
      <c r="Q27" t="s">
        <v>32</v>
      </c>
      <c r="R27" t="s">
        <v>33</v>
      </c>
      <c r="S27" t="s">
        <v>33</v>
      </c>
      <c r="T27" t="s">
        <v>33</v>
      </c>
      <c r="U27" t="s">
        <v>33</v>
      </c>
      <c r="V27" t="s">
        <v>33</v>
      </c>
      <c r="W27" t="s">
        <v>33</v>
      </c>
    </row>
    <row r="28" spans="1:23" hidden="1">
      <c r="A28" t="s">
        <v>17797</v>
      </c>
      <c r="B28" t="s">
        <v>21</v>
      </c>
      <c r="C28" t="s">
        <v>22</v>
      </c>
      <c r="D28" s="47">
        <v>2210.2600000000002</v>
      </c>
      <c r="E28" t="s">
        <v>17886</v>
      </c>
      <c r="F28" t="str">
        <f t="shared" si="0"/>
        <v>12881253</v>
      </c>
      <c r="G28" s="34" t="s">
        <v>440</v>
      </c>
      <c r="H28" s="32">
        <v>92368</v>
      </c>
      <c r="I28" t="s">
        <v>973</v>
      </c>
      <c r="J28" t="s">
        <v>229</v>
      </c>
      <c r="K28" t="s">
        <v>17887</v>
      </c>
      <c r="L28" t="s">
        <v>888</v>
      </c>
      <c r="M28" t="s">
        <v>975</v>
      </c>
      <c r="N28" t="s">
        <v>47</v>
      </c>
      <c r="O28" t="s">
        <v>30</v>
      </c>
      <c r="P28" t="s">
        <v>32</v>
      </c>
      <c r="Q28" t="s">
        <v>33</v>
      </c>
      <c r="R28" t="s">
        <v>33</v>
      </c>
      <c r="S28" t="s">
        <v>33</v>
      </c>
      <c r="T28" t="s">
        <v>33</v>
      </c>
      <c r="U28" t="s">
        <v>33</v>
      </c>
      <c r="V28" t="s">
        <v>33</v>
      </c>
      <c r="W28" t="s">
        <v>33</v>
      </c>
    </row>
    <row r="29" spans="1:23" hidden="1">
      <c r="A29" t="s">
        <v>17797</v>
      </c>
      <c r="B29" t="s">
        <v>21</v>
      </c>
      <c r="C29" t="s">
        <v>22</v>
      </c>
      <c r="D29" s="47">
        <v>2045.03</v>
      </c>
      <c r="E29" t="s">
        <v>17888</v>
      </c>
      <c r="F29" t="str">
        <f t="shared" si="0"/>
        <v>60005528</v>
      </c>
      <c r="G29" s="34" t="s">
        <v>1055</v>
      </c>
      <c r="H29" s="34" t="s">
        <v>18913</v>
      </c>
      <c r="I29" t="s">
        <v>2567</v>
      </c>
      <c r="J29" t="s">
        <v>17889</v>
      </c>
      <c r="K29" t="s">
        <v>17890</v>
      </c>
      <c r="L29" t="s">
        <v>45</v>
      </c>
      <c r="M29" t="s">
        <v>163</v>
      </c>
      <c r="N29" t="s">
        <v>47</v>
      </c>
      <c r="O29" t="s">
        <v>30</v>
      </c>
      <c r="P29" t="s">
        <v>32</v>
      </c>
      <c r="Q29" t="s">
        <v>33</v>
      </c>
      <c r="R29" t="s">
        <v>33</v>
      </c>
      <c r="S29" t="s">
        <v>33</v>
      </c>
      <c r="T29" t="s">
        <v>33</v>
      </c>
      <c r="U29" t="s">
        <v>33</v>
      </c>
      <c r="V29" t="s">
        <v>33</v>
      </c>
      <c r="W29" t="s">
        <v>33</v>
      </c>
    </row>
    <row r="30" spans="1:23" hidden="1">
      <c r="A30" t="s">
        <v>17797</v>
      </c>
      <c r="B30" t="s">
        <v>21</v>
      </c>
      <c r="C30" t="s">
        <v>22</v>
      </c>
      <c r="D30" s="47">
        <v>1672</v>
      </c>
      <c r="E30" t="s">
        <v>17891</v>
      </c>
      <c r="F30" t="str">
        <f t="shared" si="0"/>
        <v>24194952</v>
      </c>
      <c r="G30" s="57" t="s">
        <v>1890</v>
      </c>
      <c r="H30" s="57" t="s">
        <v>1889</v>
      </c>
      <c r="I30" t="s">
        <v>24</v>
      </c>
      <c r="J30" t="s">
        <v>25</v>
      </c>
      <c r="K30" t="s">
        <v>17892</v>
      </c>
      <c r="L30" t="s">
        <v>27</v>
      </c>
      <c r="M30" t="s">
        <v>28</v>
      </c>
      <c r="N30" t="s">
        <v>29</v>
      </c>
      <c r="O30" t="s">
        <v>30</v>
      </c>
      <c r="P30" t="s">
        <v>17893</v>
      </c>
      <c r="Q30" t="s">
        <v>32</v>
      </c>
      <c r="R30" t="s">
        <v>33</v>
      </c>
      <c r="S30" t="s">
        <v>33</v>
      </c>
      <c r="T30" t="s">
        <v>33</v>
      </c>
      <c r="U30" t="s">
        <v>33</v>
      </c>
      <c r="V30" t="s">
        <v>33</v>
      </c>
      <c r="W30" t="s">
        <v>33</v>
      </c>
    </row>
    <row r="31" spans="1:23" hidden="1">
      <c r="A31" t="s">
        <v>17797</v>
      </c>
      <c r="B31" t="s">
        <v>21</v>
      </c>
      <c r="C31" t="s">
        <v>243</v>
      </c>
      <c r="D31" s="47">
        <v>1529</v>
      </c>
      <c r="E31" t="s">
        <v>17894</v>
      </c>
      <c r="F31" t="str">
        <f t="shared" si="0"/>
        <v>02026358</v>
      </c>
      <c r="G31" s="34" t="s">
        <v>440</v>
      </c>
      <c r="H31" s="34">
        <v>92420</v>
      </c>
      <c r="I31" t="s">
        <v>17895</v>
      </c>
      <c r="J31" t="s">
        <v>17894</v>
      </c>
      <c r="K31" t="s">
        <v>17896</v>
      </c>
      <c r="L31" t="s">
        <v>17897</v>
      </c>
      <c r="M31" t="s">
        <v>17898</v>
      </c>
      <c r="N31" t="s">
        <v>17899</v>
      </c>
      <c r="O31" t="s">
        <v>17900</v>
      </c>
      <c r="P31" t="s">
        <v>17901</v>
      </c>
      <c r="Q31" t="s">
        <v>33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</row>
    <row r="32" spans="1:23" hidden="1">
      <c r="A32" t="s">
        <v>17797</v>
      </c>
      <c r="B32" t="s">
        <v>21</v>
      </c>
      <c r="C32" t="s">
        <v>22</v>
      </c>
      <c r="D32" s="47">
        <v>500</v>
      </c>
      <c r="E32" t="s">
        <v>17902</v>
      </c>
      <c r="F32" t="str">
        <f t="shared" si="0"/>
        <v>22010018</v>
      </c>
      <c r="G32" s="34" t="s">
        <v>4837</v>
      </c>
      <c r="H32" s="34" t="s">
        <v>18504</v>
      </c>
      <c r="I32" t="s">
        <v>17903</v>
      </c>
      <c r="J32" t="s">
        <v>4781</v>
      </c>
      <c r="K32" t="s">
        <v>17904</v>
      </c>
      <c r="L32" t="s">
        <v>80</v>
      </c>
      <c r="M32" t="s">
        <v>4782</v>
      </c>
      <c r="N32" t="s">
        <v>47</v>
      </c>
      <c r="O32" t="s">
        <v>30</v>
      </c>
      <c r="P32" t="s">
        <v>32</v>
      </c>
      <c r="Q32" t="s">
        <v>33</v>
      </c>
      <c r="R32" t="s">
        <v>33</v>
      </c>
      <c r="S32" t="s">
        <v>33</v>
      </c>
      <c r="T32" t="s">
        <v>33</v>
      </c>
      <c r="U32" t="s">
        <v>33</v>
      </c>
      <c r="V32" t="s">
        <v>33</v>
      </c>
      <c r="W32" t="s">
        <v>33</v>
      </c>
    </row>
    <row r="33" spans="1:23" hidden="1">
      <c r="A33" t="s">
        <v>17797</v>
      </c>
      <c r="B33" t="s">
        <v>21</v>
      </c>
      <c r="C33" t="s">
        <v>22</v>
      </c>
      <c r="D33" s="47">
        <v>438.42</v>
      </c>
      <c r="E33" t="s">
        <v>17905</v>
      </c>
      <c r="F33" t="str">
        <f t="shared" si="0"/>
        <v>24195075</v>
      </c>
      <c r="G33" s="57" t="s">
        <v>1890</v>
      </c>
      <c r="H33" s="57" t="s">
        <v>1889</v>
      </c>
      <c r="I33" t="s">
        <v>24</v>
      </c>
      <c r="J33" t="s">
        <v>25</v>
      </c>
      <c r="K33" t="s">
        <v>17906</v>
      </c>
      <c r="L33" t="s">
        <v>27</v>
      </c>
      <c r="M33" t="s">
        <v>28</v>
      </c>
      <c r="N33" t="s">
        <v>29</v>
      </c>
      <c r="O33" t="s">
        <v>30</v>
      </c>
      <c r="P33" t="s">
        <v>17907</v>
      </c>
      <c r="Q33" t="s">
        <v>32</v>
      </c>
      <c r="R33" t="s">
        <v>33</v>
      </c>
      <c r="S33" t="s">
        <v>33</v>
      </c>
      <c r="T33" t="s">
        <v>33</v>
      </c>
      <c r="U33" t="s">
        <v>33</v>
      </c>
      <c r="V33" t="s">
        <v>33</v>
      </c>
      <c r="W33" t="s">
        <v>33</v>
      </c>
    </row>
    <row r="34" spans="1:23" hidden="1">
      <c r="A34" t="s">
        <v>17797</v>
      </c>
      <c r="B34" t="s">
        <v>21</v>
      </c>
      <c r="C34" t="s">
        <v>22</v>
      </c>
      <c r="D34" s="47">
        <v>392.7</v>
      </c>
      <c r="E34" t="s">
        <v>17908</v>
      </c>
      <c r="F34" t="str">
        <f t="shared" si="0"/>
        <v>24193778</v>
      </c>
      <c r="G34" s="54" t="s">
        <v>1890</v>
      </c>
      <c r="H34" s="54" t="s">
        <v>1889</v>
      </c>
      <c r="I34" t="s">
        <v>24</v>
      </c>
      <c r="J34" t="s">
        <v>25</v>
      </c>
      <c r="K34" t="s">
        <v>17909</v>
      </c>
      <c r="L34" t="s">
        <v>27</v>
      </c>
      <c r="M34" t="s">
        <v>28</v>
      </c>
      <c r="N34" t="s">
        <v>29</v>
      </c>
      <c r="O34" t="s">
        <v>30</v>
      </c>
      <c r="P34" t="s">
        <v>17910</v>
      </c>
      <c r="Q34" t="s">
        <v>32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</row>
    <row r="35" spans="1:23" hidden="1">
      <c r="A35" t="s">
        <v>17797</v>
      </c>
      <c r="B35" t="s">
        <v>21</v>
      </c>
      <c r="C35" t="s">
        <v>22</v>
      </c>
      <c r="D35" s="47">
        <v>135.22999999999999</v>
      </c>
      <c r="E35" t="s">
        <v>17911</v>
      </c>
      <c r="F35" t="str">
        <f t="shared" si="0"/>
        <v>50113964</v>
      </c>
      <c r="G35" s="34" t="s">
        <v>440</v>
      </c>
      <c r="H35" s="34" t="s">
        <v>17912</v>
      </c>
      <c r="I35" t="s">
        <v>537</v>
      </c>
      <c r="J35" t="s">
        <v>50</v>
      </c>
      <c r="K35" t="s">
        <v>538</v>
      </c>
      <c r="L35" t="s">
        <v>39</v>
      </c>
      <c r="M35" t="s">
        <v>53</v>
      </c>
      <c r="N35" t="s">
        <v>29</v>
      </c>
      <c r="O35" t="s">
        <v>81</v>
      </c>
      <c r="P35" t="s">
        <v>17913</v>
      </c>
      <c r="Q35" t="s">
        <v>32</v>
      </c>
      <c r="R35" t="s">
        <v>33</v>
      </c>
      <c r="S35" t="s">
        <v>33</v>
      </c>
      <c r="T35" t="s">
        <v>33</v>
      </c>
      <c r="U35" t="s">
        <v>33</v>
      </c>
      <c r="V35" t="s">
        <v>33</v>
      </c>
      <c r="W35" t="s">
        <v>33</v>
      </c>
    </row>
    <row r="36" spans="1:23" hidden="1">
      <c r="A36" t="s">
        <v>17797</v>
      </c>
      <c r="B36" t="s">
        <v>21</v>
      </c>
      <c r="C36" t="s">
        <v>22</v>
      </c>
      <c r="D36" s="47">
        <v>882799.29</v>
      </c>
      <c r="E36" t="s">
        <v>17914</v>
      </c>
      <c r="F36" t="str">
        <f t="shared" si="0"/>
        <v>00000057</v>
      </c>
      <c r="G36" s="34" t="s">
        <v>440</v>
      </c>
      <c r="H36" s="32">
        <v>92372</v>
      </c>
      <c r="I36" t="s">
        <v>288</v>
      </c>
      <c r="J36" t="s">
        <v>289</v>
      </c>
      <c r="K36" t="s">
        <v>17915</v>
      </c>
      <c r="L36" t="s">
        <v>10480</v>
      </c>
      <c r="M36" t="s">
        <v>292</v>
      </c>
      <c r="N36" t="s">
        <v>29</v>
      </c>
      <c r="O36" t="s">
        <v>30</v>
      </c>
      <c r="P36" t="s">
        <v>17916</v>
      </c>
      <c r="Q36" t="s">
        <v>32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</row>
    <row r="37" spans="1:23" hidden="1">
      <c r="A37" t="s">
        <v>17797</v>
      </c>
      <c r="B37" t="s">
        <v>21</v>
      </c>
      <c r="C37" t="s">
        <v>22</v>
      </c>
      <c r="D37" s="47">
        <v>485610.23999999999</v>
      </c>
      <c r="E37" t="s">
        <v>17917</v>
      </c>
      <c r="F37" t="str">
        <f t="shared" si="0"/>
        <v>00000367</v>
      </c>
      <c r="G37" s="34" t="s">
        <v>440</v>
      </c>
      <c r="H37" s="32">
        <v>92372</v>
      </c>
      <c r="I37" t="s">
        <v>288</v>
      </c>
      <c r="J37" t="s">
        <v>289</v>
      </c>
      <c r="K37" t="s">
        <v>17918</v>
      </c>
      <c r="L37" t="s">
        <v>3517</v>
      </c>
      <c r="M37" t="s">
        <v>292</v>
      </c>
      <c r="N37" t="s">
        <v>29</v>
      </c>
      <c r="O37" t="s">
        <v>30</v>
      </c>
      <c r="P37" t="s">
        <v>17919</v>
      </c>
      <c r="Q37" t="s">
        <v>32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</row>
    <row r="38" spans="1:23" hidden="1">
      <c r="A38" t="s">
        <v>17797</v>
      </c>
      <c r="B38" t="s">
        <v>21</v>
      </c>
      <c r="C38" t="s">
        <v>22</v>
      </c>
      <c r="D38" s="47">
        <v>35795.089999999997</v>
      </c>
      <c r="E38" t="s">
        <v>17920</v>
      </c>
      <c r="F38" t="str">
        <f t="shared" si="0"/>
        <v>00000831</v>
      </c>
      <c r="G38" s="34" t="s">
        <v>440</v>
      </c>
      <c r="H38" s="32">
        <v>92372</v>
      </c>
      <c r="I38" t="s">
        <v>288</v>
      </c>
      <c r="J38" t="s">
        <v>289</v>
      </c>
      <c r="K38" t="s">
        <v>17921</v>
      </c>
      <c r="L38" t="s">
        <v>3730</v>
      </c>
      <c r="M38" t="s">
        <v>292</v>
      </c>
      <c r="N38" t="s">
        <v>29</v>
      </c>
      <c r="O38" t="s">
        <v>30</v>
      </c>
      <c r="P38" t="s">
        <v>17922</v>
      </c>
      <c r="Q38" t="s">
        <v>32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</row>
    <row r="39" spans="1:23" hidden="1">
      <c r="A39" t="s">
        <v>17797</v>
      </c>
      <c r="B39" t="s">
        <v>21</v>
      </c>
      <c r="C39" t="s">
        <v>22</v>
      </c>
      <c r="D39" s="47">
        <v>16469.259999999998</v>
      </c>
      <c r="E39" t="s">
        <v>17923</v>
      </c>
      <c r="F39" t="str">
        <f t="shared" si="0"/>
        <v>00000830</v>
      </c>
      <c r="G39" s="34" t="s">
        <v>440</v>
      </c>
      <c r="H39" s="32">
        <v>92372</v>
      </c>
      <c r="I39" t="s">
        <v>288</v>
      </c>
      <c r="J39" t="s">
        <v>289</v>
      </c>
      <c r="K39" t="s">
        <v>17921</v>
      </c>
      <c r="L39" t="s">
        <v>486</v>
      </c>
      <c r="M39" t="s">
        <v>292</v>
      </c>
      <c r="N39" t="s">
        <v>29</v>
      </c>
      <c r="O39" t="s">
        <v>30</v>
      </c>
      <c r="P39" t="s">
        <v>17924</v>
      </c>
      <c r="Q39" t="s">
        <v>32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</row>
    <row r="40" spans="1:23" hidden="1">
      <c r="A40" t="s">
        <v>17797</v>
      </c>
      <c r="B40" t="s">
        <v>21</v>
      </c>
      <c r="C40" t="s">
        <v>270</v>
      </c>
      <c r="D40" s="47">
        <v>15180000</v>
      </c>
      <c r="E40" t="s">
        <v>17925</v>
      </c>
      <c r="F40" t="str">
        <f t="shared" si="0"/>
        <v>02453706</v>
      </c>
      <c r="G40" s="32">
        <v>6400</v>
      </c>
      <c r="H40" s="32">
        <v>47431</v>
      </c>
      <c r="I40" t="s">
        <v>17925</v>
      </c>
      <c r="J40" t="s">
        <v>272</v>
      </c>
      <c r="K40" t="s">
        <v>17926</v>
      </c>
      <c r="L40" t="s">
        <v>17927</v>
      </c>
      <c r="M40" t="s">
        <v>17928</v>
      </c>
      <c r="N40" t="s">
        <v>17929</v>
      </c>
      <c r="O40" t="s">
        <v>22028</v>
      </c>
      <c r="P40" t="s">
        <v>277</v>
      </c>
      <c r="Q40" t="s">
        <v>17930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</row>
    <row r="41" spans="1:23" hidden="1">
      <c r="A41" t="s">
        <v>17797</v>
      </c>
      <c r="B41" t="s">
        <v>21</v>
      </c>
      <c r="C41" t="s">
        <v>243</v>
      </c>
      <c r="D41" s="47">
        <v>50</v>
      </c>
      <c r="E41" t="s">
        <v>17931</v>
      </c>
      <c r="F41" t="str">
        <f t="shared" si="0"/>
        <v>02183529</v>
      </c>
      <c r="G41" s="34" t="s">
        <v>440</v>
      </c>
      <c r="H41" s="32">
        <v>92373</v>
      </c>
      <c r="I41" t="s">
        <v>17932</v>
      </c>
      <c r="J41" t="s">
        <v>17931</v>
      </c>
      <c r="K41" t="s">
        <v>17933</v>
      </c>
      <c r="L41" t="s">
        <v>17934</v>
      </c>
      <c r="M41" t="s">
        <v>17935</v>
      </c>
      <c r="N41" t="s">
        <v>17936</v>
      </c>
      <c r="O41" t="s">
        <v>24138</v>
      </c>
      <c r="P41" t="s">
        <v>17937</v>
      </c>
      <c r="Q41" t="s">
        <v>17938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</row>
    <row r="42" spans="1:23" hidden="1">
      <c r="A42" t="s">
        <v>17939</v>
      </c>
      <c r="B42" t="s">
        <v>21</v>
      </c>
      <c r="C42" t="s">
        <v>22</v>
      </c>
      <c r="D42" s="47">
        <v>11044141.529999999</v>
      </c>
      <c r="E42" t="s">
        <v>17940</v>
      </c>
      <c r="F42" t="str">
        <f t="shared" si="0"/>
        <v>43538075</v>
      </c>
      <c r="G42" s="34" t="s">
        <v>440</v>
      </c>
      <c r="H42" s="32">
        <v>92366</v>
      </c>
      <c r="I42" t="s">
        <v>309</v>
      </c>
      <c r="J42" t="s">
        <v>310</v>
      </c>
      <c r="K42" t="s">
        <v>311</v>
      </c>
      <c r="L42" t="s">
        <v>80</v>
      </c>
      <c r="M42" t="s">
        <v>312</v>
      </c>
      <c r="N42" t="s">
        <v>47</v>
      </c>
      <c r="O42" t="s">
        <v>30</v>
      </c>
      <c r="P42" t="s">
        <v>32</v>
      </c>
      <c r="Q42" t="s">
        <v>33</v>
      </c>
      <c r="R42" t="s">
        <v>33</v>
      </c>
      <c r="S42" t="s">
        <v>33</v>
      </c>
      <c r="T42" t="s">
        <v>33</v>
      </c>
      <c r="U42" t="s">
        <v>33</v>
      </c>
      <c r="V42" t="s">
        <v>33</v>
      </c>
      <c r="W42" t="s">
        <v>33</v>
      </c>
    </row>
    <row r="43" spans="1:23" hidden="1">
      <c r="A43" t="s">
        <v>17939</v>
      </c>
      <c r="B43" t="s">
        <v>21</v>
      </c>
      <c r="C43" t="s">
        <v>22</v>
      </c>
      <c r="D43" s="47">
        <v>7042468.25</v>
      </c>
      <c r="E43" t="s">
        <v>17941</v>
      </c>
      <c r="F43" t="str">
        <f t="shared" si="0"/>
        <v>78681971</v>
      </c>
      <c r="G43" s="34">
        <v>2930</v>
      </c>
      <c r="H43" s="32">
        <v>176</v>
      </c>
      <c r="I43" t="s">
        <v>2775</v>
      </c>
      <c r="J43" t="s">
        <v>25</v>
      </c>
      <c r="K43" t="s">
        <v>405</v>
      </c>
      <c r="L43" t="s">
        <v>80</v>
      </c>
      <c r="M43" t="s">
        <v>2776</v>
      </c>
      <c r="N43" t="s">
        <v>47</v>
      </c>
      <c r="O43" t="s">
        <v>30</v>
      </c>
      <c r="P43" t="s">
        <v>17942</v>
      </c>
      <c r="Q43" t="s">
        <v>32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</row>
    <row r="44" spans="1:23" hidden="1">
      <c r="A44" t="s">
        <v>17939</v>
      </c>
      <c r="B44" t="s">
        <v>21</v>
      </c>
      <c r="C44" t="s">
        <v>22</v>
      </c>
      <c r="D44" s="47">
        <v>120277.51</v>
      </c>
      <c r="E44" t="s">
        <v>17943</v>
      </c>
      <c r="F44" t="str">
        <f t="shared" si="0"/>
        <v>24971849</v>
      </c>
      <c r="G44" s="34" t="s">
        <v>1065</v>
      </c>
      <c r="H44" s="34" t="s">
        <v>18914</v>
      </c>
      <c r="I44" t="s">
        <v>199</v>
      </c>
      <c r="J44" t="s">
        <v>200</v>
      </c>
      <c r="K44" t="s">
        <v>4760</v>
      </c>
      <c r="L44" t="s">
        <v>4761</v>
      </c>
      <c r="M44" t="s">
        <v>203</v>
      </c>
      <c r="N44" t="s">
        <v>204</v>
      </c>
      <c r="O44" t="s">
        <v>30</v>
      </c>
      <c r="P44" t="s">
        <v>32</v>
      </c>
      <c r="Q44" t="s">
        <v>33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</row>
    <row r="45" spans="1:23" hidden="1">
      <c r="A45" t="s">
        <v>17939</v>
      </c>
      <c r="B45" t="s">
        <v>21</v>
      </c>
      <c r="C45" t="s">
        <v>22</v>
      </c>
      <c r="D45" s="47">
        <v>30530.18</v>
      </c>
      <c r="E45" t="s">
        <v>17944</v>
      </c>
      <c r="F45" t="str">
        <f t="shared" si="0"/>
        <v>56727871</v>
      </c>
      <c r="G45" s="34" t="s">
        <v>440</v>
      </c>
      <c r="H45" s="34" t="s">
        <v>17945</v>
      </c>
      <c r="I45" t="s">
        <v>104</v>
      </c>
      <c r="J45" t="s">
        <v>105</v>
      </c>
      <c r="K45" t="s">
        <v>106</v>
      </c>
      <c r="L45" t="s">
        <v>107</v>
      </c>
      <c r="M45" t="s">
        <v>108</v>
      </c>
      <c r="N45" t="s">
        <v>29</v>
      </c>
      <c r="O45" t="s">
        <v>54</v>
      </c>
      <c r="P45" t="s">
        <v>17946</v>
      </c>
      <c r="Q45" t="s">
        <v>32</v>
      </c>
      <c r="R45" t="s">
        <v>33</v>
      </c>
      <c r="S45" t="s">
        <v>33</v>
      </c>
      <c r="T45" t="s">
        <v>33</v>
      </c>
      <c r="U45" t="s">
        <v>33</v>
      </c>
      <c r="V45" t="s">
        <v>33</v>
      </c>
      <c r="W45" t="s">
        <v>33</v>
      </c>
    </row>
    <row r="46" spans="1:23" hidden="1">
      <c r="A46" t="s">
        <v>17939</v>
      </c>
      <c r="B46" t="s">
        <v>21</v>
      </c>
      <c r="C46" t="s">
        <v>22</v>
      </c>
      <c r="D46" s="47">
        <v>23606.18</v>
      </c>
      <c r="E46" t="s">
        <v>17947</v>
      </c>
      <c r="F46" t="str">
        <f t="shared" si="0"/>
        <v>56727877</v>
      </c>
      <c r="G46" s="34" t="s">
        <v>440</v>
      </c>
      <c r="H46" s="34" t="s">
        <v>17945</v>
      </c>
      <c r="I46" t="s">
        <v>104</v>
      </c>
      <c r="J46" t="s">
        <v>105</v>
      </c>
      <c r="K46" t="s">
        <v>106</v>
      </c>
      <c r="L46" t="s">
        <v>107</v>
      </c>
      <c r="M46" t="s">
        <v>108</v>
      </c>
      <c r="N46" t="s">
        <v>29</v>
      </c>
      <c r="O46" t="s">
        <v>54</v>
      </c>
      <c r="P46" t="s">
        <v>17948</v>
      </c>
      <c r="Q46" t="s">
        <v>32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33</v>
      </c>
    </row>
    <row r="47" spans="1:23" hidden="1">
      <c r="A47" t="s">
        <v>17939</v>
      </c>
      <c r="B47" t="s">
        <v>21</v>
      </c>
      <c r="C47" t="s">
        <v>22</v>
      </c>
      <c r="D47" s="47">
        <v>21033.31</v>
      </c>
      <c r="E47" t="s">
        <v>17949</v>
      </c>
      <c r="F47" t="str">
        <f t="shared" si="0"/>
        <v>26418722</v>
      </c>
      <c r="G47" s="34" t="s">
        <v>440</v>
      </c>
      <c r="H47" s="34" t="s">
        <v>17945</v>
      </c>
      <c r="I47" t="s">
        <v>17950</v>
      </c>
      <c r="J47" t="s">
        <v>404</v>
      </c>
      <c r="K47" t="s">
        <v>405</v>
      </c>
      <c r="L47" t="s">
        <v>39</v>
      </c>
      <c r="M47" t="s">
        <v>406</v>
      </c>
      <c r="N47" t="s">
        <v>29</v>
      </c>
      <c r="O47" t="s">
        <v>30</v>
      </c>
      <c r="P47" t="s">
        <v>17951</v>
      </c>
      <c r="Q47" t="s">
        <v>32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33</v>
      </c>
    </row>
    <row r="48" spans="1:23" hidden="1">
      <c r="A48" t="s">
        <v>17939</v>
      </c>
      <c r="B48" t="s">
        <v>21</v>
      </c>
      <c r="C48" t="s">
        <v>22</v>
      </c>
      <c r="D48" s="47">
        <v>18309.259999999998</v>
      </c>
      <c r="E48" t="s">
        <v>17952</v>
      </c>
      <c r="F48" t="str">
        <f t="shared" si="0"/>
        <v>20007789</v>
      </c>
      <c r="G48" s="34" t="s">
        <v>440</v>
      </c>
      <c r="H48" s="34" t="s">
        <v>17945</v>
      </c>
      <c r="I48" t="s">
        <v>356</v>
      </c>
      <c r="J48" t="s">
        <v>229</v>
      </c>
      <c r="K48" t="s">
        <v>357</v>
      </c>
      <c r="L48" t="s">
        <v>358</v>
      </c>
      <c r="M48" t="s">
        <v>359</v>
      </c>
      <c r="N48" t="s">
        <v>204</v>
      </c>
      <c r="O48" t="s">
        <v>30</v>
      </c>
      <c r="P48" t="s">
        <v>32</v>
      </c>
      <c r="Q48" t="s">
        <v>33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33</v>
      </c>
    </row>
    <row r="49" spans="1:23" hidden="1">
      <c r="A49" t="s">
        <v>17939</v>
      </c>
      <c r="B49" t="s">
        <v>21</v>
      </c>
      <c r="C49" t="s">
        <v>22</v>
      </c>
      <c r="D49" s="47">
        <v>17398.689999999999</v>
      </c>
      <c r="E49" t="s">
        <v>17953</v>
      </c>
      <c r="F49" t="str">
        <f t="shared" si="0"/>
        <v>19610110</v>
      </c>
      <c r="G49" s="34" t="s">
        <v>440</v>
      </c>
      <c r="H49" s="34" t="s">
        <v>17954</v>
      </c>
      <c r="I49" t="s">
        <v>6014</v>
      </c>
      <c r="J49" t="s">
        <v>1394</v>
      </c>
      <c r="K49" t="s">
        <v>6015</v>
      </c>
      <c r="L49" t="s">
        <v>80</v>
      </c>
      <c r="M49" t="s">
        <v>6016</v>
      </c>
      <c r="N49" t="s">
        <v>47</v>
      </c>
      <c r="O49" t="s">
        <v>30</v>
      </c>
      <c r="P49" t="s">
        <v>17955</v>
      </c>
      <c r="Q49" t="s">
        <v>32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33</v>
      </c>
    </row>
    <row r="50" spans="1:23" hidden="1">
      <c r="A50" t="s">
        <v>17939</v>
      </c>
      <c r="B50" t="s">
        <v>21</v>
      </c>
      <c r="C50" t="s">
        <v>22</v>
      </c>
      <c r="D50" s="47">
        <v>17111.88</v>
      </c>
      <c r="E50" t="s">
        <v>17956</v>
      </c>
      <c r="F50" t="str">
        <f t="shared" si="0"/>
        <v>56727868</v>
      </c>
      <c r="G50" s="34" t="s">
        <v>440</v>
      </c>
      <c r="H50" s="34" t="s">
        <v>17945</v>
      </c>
      <c r="I50" t="s">
        <v>104</v>
      </c>
      <c r="J50" t="s">
        <v>105</v>
      </c>
      <c r="K50" t="s">
        <v>106</v>
      </c>
      <c r="L50" t="s">
        <v>107</v>
      </c>
      <c r="M50" t="s">
        <v>108</v>
      </c>
      <c r="N50" t="s">
        <v>29</v>
      </c>
      <c r="O50" t="s">
        <v>54</v>
      </c>
      <c r="P50" t="s">
        <v>17957</v>
      </c>
      <c r="Q50" t="s">
        <v>32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</row>
    <row r="51" spans="1:23" hidden="1">
      <c r="A51" t="s">
        <v>17939</v>
      </c>
      <c r="B51" t="s">
        <v>21</v>
      </c>
      <c r="C51" t="s">
        <v>22</v>
      </c>
      <c r="D51" s="47">
        <v>9544.5</v>
      </c>
      <c r="E51" t="s">
        <v>17958</v>
      </c>
      <c r="F51" t="str">
        <f t="shared" si="0"/>
        <v>12125656</v>
      </c>
      <c r="G51" s="34" t="s">
        <v>3723</v>
      </c>
      <c r="H51" s="34" t="s">
        <v>4918</v>
      </c>
      <c r="I51" t="s">
        <v>5793</v>
      </c>
      <c r="J51" t="s">
        <v>3344</v>
      </c>
      <c r="K51" t="s">
        <v>5794</v>
      </c>
      <c r="L51" t="s">
        <v>80</v>
      </c>
      <c r="M51" t="s">
        <v>5795</v>
      </c>
      <c r="N51" t="s">
        <v>47</v>
      </c>
      <c r="O51" t="s">
        <v>30</v>
      </c>
      <c r="P51" t="s">
        <v>32</v>
      </c>
      <c r="Q51" t="s">
        <v>33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</row>
    <row r="52" spans="1:23" hidden="1">
      <c r="A52" t="s">
        <v>17939</v>
      </c>
      <c r="B52" t="s">
        <v>21</v>
      </c>
      <c r="C52" t="s">
        <v>22</v>
      </c>
      <c r="D52" s="47">
        <v>9363.73</v>
      </c>
      <c r="E52" t="s">
        <v>17959</v>
      </c>
      <c r="F52" t="str">
        <f t="shared" si="0"/>
        <v>24722291</v>
      </c>
      <c r="G52" s="34">
        <v>4700</v>
      </c>
      <c r="H52" s="32">
        <v>14695</v>
      </c>
      <c r="I52" t="s">
        <v>17960</v>
      </c>
      <c r="J52" t="s">
        <v>17961</v>
      </c>
      <c r="K52" t="s">
        <v>17962</v>
      </c>
      <c r="L52" t="s">
        <v>86</v>
      </c>
      <c r="M52" t="s">
        <v>368</v>
      </c>
      <c r="N52" t="s">
        <v>47</v>
      </c>
      <c r="O52" t="s">
        <v>30</v>
      </c>
      <c r="P52" t="s">
        <v>32</v>
      </c>
      <c r="Q52" t="s">
        <v>33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33</v>
      </c>
    </row>
    <row r="53" spans="1:23" hidden="1">
      <c r="A53" t="s">
        <v>17939</v>
      </c>
      <c r="B53" t="s">
        <v>21</v>
      </c>
      <c r="C53" t="s">
        <v>22</v>
      </c>
      <c r="D53" s="47">
        <v>6402.72</v>
      </c>
      <c r="E53" t="s">
        <v>17963</v>
      </c>
      <c r="F53" t="str">
        <f t="shared" si="0"/>
        <v>26048597</v>
      </c>
      <c r="G53" s="34" t="s">
        <v>440</v>
      </c>
      <c r="H53" s="34" t="s">
        <v>17945</v>
      </c>
      <c r="I53" t="s">
        <v>17964</v>
      </c>
      <c r="J53" t="s">
        <v>352</v>
      </c>
      <c r="K53" t="s">
        <v>353</v>
      </c>
      <c r="L53" t="s">
        <v>80</v>
      </c>
      <c r="M53" t="s">
        <v>354</v>
      </c>
      <c r="N53" t="s">
        <v>204</v>
      </c>
      <c r="O53" t="s">
        <v>30</v>
      </c>
      <c r="P53" t="s">
        <v>32</v>
      </c>
      <c r="Q53" t="s">
        <v>33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33</v>
      </c>
    </row>
    <row r="54" spans="1:23" hidden="1">
      <c r="A54" t="s">
        <v>17939</v>
      </c>
      <c r="B54" t="s">
        <v>21</v>
      </c>
      <c r="C54" t="s">
        <v>22</v>
      </c>
      <c r="D54" s="47">
        <v>5956</v>
      </c>
      <c r="E54" t="s">
        <v>17965</v>
      </c>
      <c r="F54" t="str">
        <f t="shared" si="0"/>
        <v>11253735</v>
      </c>
      <c r="G54" s="34" t="s">
        <v>440</v>
      </c>
      <c r="H54" s="34" t="s">
        <v>17945</v>
      </c>
      <c r="I54" t="s">
        <v>17966</v>
      </c>
      <c r="J54" t="s">
        <v>229</v>
      </c>
      <c r="K54" t="s">
        <v>17967</v>
      </c>
      <c r="L54" t="s">
        <v>80</v>
      </c>
      <c r="M54" t="s">
        <v>1543</v>
      </c>
      <c r="N54" t="s">
        <v>47</v>
      </c>
      <c r="O54" t="s">
        <v>30</v>
      </c>
      <c r="P54" t="s">
        <v>17968</v>
      </c>
      <c r="Q54" t="s">
        <v>32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33</v>
      </c>
    </row>
    <row r="55" spans="1:23" hidden="1">
      <c r="A55" t="s">
        <v>17939</v>
      </c>
      <c r="B55" t="s">
        <v>21</v>
      </c>
      <c r="C55" t="s">
        <v>22</v>
      </c>
      <c r="D55" s="47">
        <v>5388.46</v>
      </c>
      <c r="E55" t="s">
        <v>17969</v>
      </c>
      <c r="F55" t="str">
        <f t="shared" si="0"/>
        <v>20007788</v>
      </c>
      <c r="G55" s="34" t="s">
        <v>440</v>
      </c>
      <c r="H55" s="34" t="s">
        <v>17945</v>
      </c>
      <c r="I55" t="s">
        <v>356</v>
      </c>
      <c r="J55" t="s">
        <v>229</v>
      </c>
      <c r="K55" t="s">
        <v>376</v>
      </c>
      <c r="L55" t="s">
        <v>377</v>
      </c>
      <c r="M55" t="s">
        <v>359</v>
      </c>
      <c r="N55" t="s">
        <v>204</v>
      </c>
      <c r="O55" t="s">
        <v>30</v>
      </c>
      <c r="P55" t="s">
        <v>32</v>
      </c>
      <c r="Q55" t="s">
        <v>33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33</v>
      </c>
    </row>
    <row r="56" spans="1:23" hidden="1">
      <c r="A56" t="s">
        <v>17939</v>
      </c>
      <c r="B56" t="s">
        <v>21</v>
      </c>
      <c r="C56" t="s">
        <v>22</v>
      </c>
      <c r="D56" s="47">
        <v>4624.33</v>
      </c>
      <c r="E56" t="s">
        <v>17970</v>
      </c>
      <c r="F56" t="str">
        <f t="shared" si="0"/>
        <v>95824792</v>
      </c>
      <c r="G56" s="34" t="s">
        <v>440</v>
      </c>
      <c r="H56" s="34" t="s">
        <v>17945</v>
      </c>
      <c r="I56" t="s">
        <v>4422</v>
      </c>
      <c r="J56" t="s">
        <v>4423</v>
      </c>
      <c r="K56" t="s">
        <v>405</v>
      </c>
      <c r="L56" t="s">
        <v>27</v>
      </c>
      <c r="M56" t="s">
        <v>4424</v>
      </c>
      <c r="N56" t="s">
        <v>29</v>
      </c>
      <c r="O56" t="s">
        <v>30</v>
      </c>
      <c r="P56" t="s">
        <v>17971</v>
      </c>
      <c r="Q56" t="s">
        <v>32</v>
      </c>
      <c r="R56" t="s">
        <v>33</v>
      </c>
      <c r="S56" t="s">
        <v>33</v>
      </c>
      <c r="T56" t="s">
        <v>33</v>
      </c>
      <c r="U56" t="s">
        <v>33</v>
      </c>
      <c r="V56" t="s">
        <v>33</v>
      </c>
      <c r="W56" t="s">
        <v>33</v>
      </c>
    </row>
    <row r="57" spans="1:23" hidden="1">
      <c r="A57" t="s">
        <v>17939</v>
      </c>
      <c r="B57" t="s">
        <v>21</v>
      </c>
      <c r="C57" t="s">
        <v>22</v>
      </c>
      <c r="D57" s="47">
        <v>2877.96</v>
      </c>
      <c r="E57" t="s">
        <v>17972</v>
      </c>
      <c r="F57" t="str">
        <f t="shared" si="0"/>
        <v>23026350</v>
      </c>
      <c r="G57" s="34">
        <v>3500</v>
      </c>
      <c r="H57" s="32">
        <v>30427</v>
      </c>
      <c r="I57" t="s">
        <v>181</v>
      </c>
      <c r="J57" t="s">
        <v>182</v>
      </c>
      <c r="K57" t="s">
        <v>183</v>
      </c>
      <c r="L57" t="s">
        <v>184</v>
      </c>
      <c r="M57" t="s">
        <v>185</v>
      </c>
      <c r="N57" t="s">
        <v>47</v>
      </c>
      <c r="O57" t="s">
        <v>54</v>
      </c>
      <c r="P57" t="s">
        <v>32</v>
      </c>
      <c r="Q57" t="s">
        <v>33</v>
      </c>
      <c r="R57" t="s">
        <v>33</v>
      </c>
      <c r="S57" t="s">
        <v>33</v>
      </c>
      <c r="T57" t="s">
        <v>33</v>
      </c>
      <c r="U57" t="s">
        <v>33</v>
      </c>
      <c r="V57" t="s">
        <v>33</v>
      </c>
      <c r="W57" t="s">
        <v>33</v>
      </c>
    </row>
    <row r="58" spans="1:23" hidden="1">
      <c r="A58" t="s">
        <v>17939</v>
      </c>
      <c r="B58" t="s">
        <v>21</v>
      </c>
      <c r="C58" t="s">
        <v>22</v>
      </c>
      <c r="D58" s="47">
        <v>2708.33</v>
      </c>
      <c r="E58" t="s">
        <v>17973</v>
      </c>
      <c r="F58" t="str">
        <f t="shared" si="0"/>
        <v>25602547</v>
      </c>
      <c r="G58" s="34" t="s">
        <v>1871</v>
      </c>
      <c r="H58" s="34" t="s">
        <v>17974</v>
      </c>
      <c r="I58" t="s">
        <v>397</v>
      </c>
      <c r="J58" t="s">
        <v>398</v>
      </c>
      <c r="K58" t="s">
        <v>399</v>
      </c>
      <c r="L58" t="s">
        <v>27</v>
      </c>
      <c r="M58" t="s">
        <v>400</v>
      </c>
      <c r="N58" t="s">
        <v>29</v>
      </c>
      <c r="O58" t="s">
        <v>30</v>
      </c>
      <c r="P58" t="s">
        <v>17975</v>
      </c>
      <c r="Q58" t="s">
        <v>32</v>
      </c>
      <c r="R58" t="s">
        <v>33</v>
      </c>
      <c r="S58" t="s">
        <v>33</v>
      </c>
      <c r="T58" t="s">
        <v>33</v>
      </c>
      <c r="U58" t="s">
        <v>33</v>
      </c>
      <c r="V58" t="s">
        <v>33</v>
      </c>
      <c r="W58" t="s">
        <v>33</v>
      </c>
    </row>
    <row r="59" spans="1:23" hidden="1">
      <c r="A59" t="s">
        <v>17939</v>
      </c>
      <c r="B59" t="s">
        <v>21</v>
      </c>
      <c r="C59" t="s">
        <v>22</v>
      </c>
      <c r="D59" s="47">
        <v>2068</v>
      </c>
      <c r="E59" t="s">
        <v>17976</v>
      </c>
      <c r="F59" t="str">
        <f t="shared" si="0"/>
        <v>11253745</v>
      </c>
      <c r="G59" s="34" t="s">
        <v>440</v>
      </c>
      <c r="H59" s="34" t="s">
        <v>17945</v>
      </c>
      <c r="I59" t="s">
        <v>17977</v>
      </c>
      <c r="J59" t="s">
        <v>229</v>
      </c>
      <c r="K59" t="s">
        <v>17978</v>
      </c>
      <c r="L59" t="s">
        <v>80</v>
      </c>
      <c r="M59" t="s">
        <v>1543</v>
      </c>
      <c r="N59" t="s">
        <v>47</v>
      </c>
      <c r="O59" t="s">
        <v>30</v>
      </c>
      <c r="P59" t="s">
        <v>17979</v>
      </c>
      <c r="Q59" t="s">
        <v>32</v>
      </c>
      <c r="R59" t="s">
        <v>33</v>
      </c>
      <c r="S59" t="s">
        <v>33</v>
      </c>
      <c r="T59" t="s">
        <v>33</v>
      </c>
      <c r="U59" t="s">
        <v>33</v>
      </c>
      <c r="V59" t="s">
        <v>33</v>
      </c>
      <c r="W59" t="s">
        <v>33</v>
      </c>
    </row>
    <row r="60" spans="1:23" hidden="1">
      <c r="A60" t="s">
        <v>17939</v>
      </c>
      <c r="B60" t="s">
        <v>21</v>
      </c>
      <c r="C60" t="s">
        <v>22</v>
      </c>
      <c r="D60" s="47">
        <v>1760.72</v>
      </c>
      <c r="E60" t="s">
        <v>17980</v>
      </c>
      <c r="F60" t="str">
        <f t="shared" si="0"/>
        <v>11014994</v>
      </c>
      <c r="G60" s="34" t="s">
        <v>1059</v>
      </c>
      <c r="H60" s="34" t="s">
        <v>17981</v>
      </c>
      <c r="I60" t="s">
        <v>432</v>
      </c>
      <c r="J60" t="s">
        <v>433</v>
      </c>
      <c r="K60" t="s">
        <v>17982</v>
      </c>
      <c r="L60" t="s">
        <v>86</v>
      </c>
      <c r="M60" t="s">
        <v>435</v>
      </c>
      <c r="N60" t="s">
        <v>204</v>
      </c>
      <c r="O60" t="s">
        <v>30</v>
      </c>
      <c r="P60" t="s">
        <v>32</v>
      </c>
      <c r="Q60" t="s">
        <v>33</v>
      </c>
      <c r="R60" t="s">
        <v>33</v>
      </c>
      <c r="S60" t="s">
        <v>33</v>
      </c>
      <c r="T60" t="s">
        <v>33</v>
      </c>
      <c r="U60" t="s">
        <v>33</v>
      </c>
      <c r="V60" t="s">
        <v>33</v>
      </c>
      <c r="W60" t="s">
        <v>33</v>
      </c>
    </row>
    <row r="61" spans="1:23" hidden="1">
      <c r="A61" t="s">
        <v>17939</v>
      </c>
      <c r="B61" t="s">
        <v>21</v>
      </c>
      <c r="C61" t="s">
        <v>22</v>
      </c>
      <c r="D61" s="47">
        <v>1695.92</v>
      </c>
      <c r="E61" t="s">
        <v>17983</v>
      </c>
      <c r="F61" t="str">
        <f t="shared" si="0"/>
        <v>21746020</v>
      </c>
      <c r="G61" s="34" t="s">
        <v>1059</v>
      </c>
      <c r="H61" s="34" t="s">
        <v>17984</v>
      </c>
      <c r="I61" t="s">
        <v>84</v>
      </c>
      <c r="J61" t="s">
        <v>25</v>
      </c>
      <c r="K61" t="s">
        <v>17985</v>
      </c>
      <c r="L61" t="s">
        <v>86</v>
      </c>
      <c r="M61" t="s">
        <v>87</v>
      </c>
      <c r="N61" t="s">
        <v>47</v>
      </c>
      <c r="O61" t="s">
        <v>30</v>
      </c>
      <c r="P61" t="s">
        <v>32</v>
      </c>
      <c r="Q61" t="s">
        <v>33</v>
      </c>
      <c r="R61" t="s">
        <v>33</v>
      </c>
      <c r="S61" t="s">
        <v>33</v>
      </c>
      <c r="T61" t="s">
        <v>33</v>
      </c>
      <c r="U61" t="s">
        <v>33</v>
      </c>
      <c r="V61" t="s">
        <v>33</v>
      </c>
      <c r="W61" t="s">
        <v>33</v>
      </c>
    </row>
    <row r="62" spans="1:23" hidden="1">
      <c r="A62" t="s">
        <v>17939</v>
      </c>
      <c r="B62" t="s">
        <v>21</v>
      </c>
      <c r="C62" t="s">
        <v>22</v>
      </c>
      <c r="D62" s="47">
        <v>600</v>
      </c>
      <c r="E62" t="s">
        <v>17986</v>
      </c>
      <c r="F62" t="str">
        <f t="shared" si="0"/>
        <v>74926247</v>
      </c>
      <c r="G62" s="34">
        <v>6000</v>
      </c>
      <c r="H62" s="34">
        <v>34755</v>
      </c>
      <c r="I62" t="s">
        <v>4580</v>
      </c>
      <c r="J62" t="s">
        <v>17987</v>
      </c>
      <c r="K62" t="s">
        <v>4581</v>
      </c>
      <c r="L62" t="s">
        <v>4582</v>
      </c>
      <c r="M62" t="s">
        <v>4583</v>
      </c>
      <c r="N62" t="s">
        <v>47</v>
      </c>
      <c r="O62" t="s">
        <v>30</v>
      </c>
      <c r="P62" t="s">
        <v>32</v>
      </c>
      <c r="Q62" t="s">
        <v>33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</row>
    <row r="63" spans="1:23" hidden="1">
      <c r="A63" t="s">
        <v>17939</v>
      </c>
      <c r="B63" t="s">
        <v>21</v>
      </c>
      <c r="C63" t="s">
        <v>22</v>
      </c>
      <c r="D63" s="47">
        <v>167.65</v>
      </c>
      <c r="E63" t="s">
        <v>17988</v>
      </c>
      <c r="F63" t="str">
        <f t="shared" si="0"/>
        <v>11020032</v>
      </c>
      <c r="G63" s="34">
        <v>4700</v>
      </c>
      <c r="H63" s="32">
        <v>14694</v>
      </c>
      <c r="I63" t="s">
        <v>432</v>
      </c>
      <c r="J63" t="s">
        <v>433</v>
      </c>
      <c r="K63" t="s">
        <v>17989</v>
      </c>
      <c r="L63" t="s">
        <v>86</v>
      </c>
      <c r="M63" t="s">
        <v>435</v>
      </c>
      <c r="N63" t="s">
        <v>204</v>
      </c>
      <c r="O63" t="s">
        <v>30</v>
      </c>
      <c r="P63" t="s">
        <v>32</v>
      </c>
      <c r="Q63" t="s">
        <v>33</v>
      </c>
      <c r="R63" t="s">
        <v>33</v>
      </c>
      <c r="S63" t="s">
        <v>33</v>
      </c>
      <c r="T63" t="s">
        <v>33</v>
      </c>
      <c r="U63" t="s">
        <v>33</v>
      </c>
      <c r="V63" t="s">
        <v>33</v>
      </c>
      <c r="W63" t="s">
        <v>33</v>
      </c>
    </row>
    <row r="64" spans="1:23" hidden="1">
      <c r="A64" t="s">
        <v>17939</v>
      </c>
      <c r="B64" t="s">
        <v>21</v>
      </c>
      <c r="C64" t="s">
        <v>243</v>
      </c>
      <c r="D64" s="47">
        <v>10582.75</v>
      </c>
      <c r="E64" t="s">
        <v>17990</v>
      </c>
      <c r="F64" t="str">
        <f t="shared" si="0"/>
        <v>03004422</v>
      </c>
      <c r="G64" s="34" t="s">
        <v>440</v>
      </c>
      <c r="H64" s="34" t="s">
        <v>17945</v>
      </c>
      <c r="I64" t="s">
        <v>17991</v>
      </c>
      <c r="J64" t="s">
        <v>17990</v>
      </c>
      <c r="K64" t="s">
        <v>17992</v>
      </c>
      <c r="L64" t="s">
        <v>17993</v>
      </c>
      <c r="M64" t="s">
        <v>17994</v>
      </c>
      <c r="N64" t="s">
        <v>17995</v>
      </c>
      <c r="O64" t="s">
        <v>24139</v>
      </c>
      <c r="P64" t="s">
        <v>17996</v>
      </c>
      <c r="Q64" t="s">
        <v>17997</v>
      </c>
      <c r="R64" t="s">
        <v>33</v>
      </c>
      <c r="S64" t="s">
        <v>33</v>
      </c>
      <c r="T64" t="s">
        <v>33</v>
      </c>
      <c r="U64" t="s">
        <v>33</v>
      </c>
      <c r="V64" t="s">
        <v>33</v>
      </c>
      <c r="W64" t="s">
        <v>33</v>
      </c>
    </row>
    <row r="65" spans="1:23" hidden="1">
      <c r="A65" t="s">
        <v>17939</v>
      </c>
      <c r="B65" t="s">
        <v>21</v>
      </c>
      <c r="C65" t="s">
        <v>22</v>
      </c>
      <c r="D65" s="47">
        <v>114</v>
      </c>
      <c r="E65" t="s">
        <v>17998</v>
      </c>
      <c r="F65" t="str">
        <f t="shared" si="0"/>
        <v>23710608</v>
      </c>
      <c r="G65" s="34" t="s">
        <v>1057</v>
      </c>
      <c r="H65" s="34" t="s">
        <v>17999</v>
      </c>
      <c r="I65" t="s">
        <v>442</v>
      </c>
      <c r="J65" t="s">
        <v>336</v>
      </c>
      <c r="K65" t="s">
        <v>443</v>
      </c>
      <c r="L65" t="s">
        <v>27</v>
      </c>
      <c r="M65" t="s">
        <v>444</v>
      </c>
      <c r="N65" t="s">
        <v>29</v>
      </c>
      <c r="O65" t="s">
        <v>30</v>
      </c>
      <c r="P65" t="s">
        <v>18000</v>
      </c>
      <c r="Q65" t="s">
        <v>32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</row>
    <row r="66" spans="1:23" hidden="1">
      <c r="A66" t="s">
        <v>17939</v>
      </c>
      <c r="B66" t="s">
        <v>21</v>
      </c>
      <c r="C66" t="s">
        <v>22</v>
      </c>
      <c r="D66" s="47">
        <v>243902.56</v>
      </c>
      <c r="E66" t="s">
        <v>1912</v>
      </c>
      <c r="F66" t="str">
        <f t="shared" si="0"/>
        <v>00000079</v>
      </c>
      <c r="G66" s="32" t="s">
        <v>440</v>
      </c>
      <c r="H66" s="32">
        <v>92375</v>
      </c>
      <c r="I66" t="s">
        <v>288</v>
      </c>
      <c r="J66" t="s">
        <v>289</v>
      </c>
      <c r="K66" t="s">
        <v>18001</v>
      </c>
      <c r="L66" t="s">
        <v>486</v>
      </c>
      <c r="M66" t="s">
        <v>292</v>
      </c>
      <c r="N66" t="s">
        <v>29</v>
      </c>
      <c r="O66" t="s">
        <v>30</v>
      </c>
      <c r="P66" t="s">
        <v>18002</v>
      </c>
      <c r="Q66" t="s">
        <v>32</v>
      </c>
      <c r="R66" t="s">
        <v>33</v>
      </c>
      <c r="S66" t="s">
        <v>33</v>
      </c>
      <c r="T66" t="s">
        <v>33</v>
      </c>
      <c r="U66" t="s">
        <v>33</v>
      </c>
      <c r="V66" t="s">
        <v>33</v>
      </c>
      <c r="W66" t="s">
        <v>33</v>
      </c>
    </row>
    <row r="67" spans="1:23" hidden="1">
      <c r="A67" t="s">
        <v>17939</v>
      </c>
      <c r="B67" t="s">
        <v>21</v>
      </c>
      <c r="C67" t="s">
        <v>22</v>
      </c>
      <c r="D67" s="47">
        <v>200075.27</v>
      </c>
      <c r="E67" t="s">
        <v>18003</v>
      </c>
      <c r="F67" t="str">
        <f t="shared" ref="F67:F130" si="1">RIGHT(E67,8)</f>
        <v>00000383</v>
      </c>
      <c r="G67" s="32" t="s">
        <v>440</v>
      </c>
      <c r="H67" s="32">
        <v>92375</v>
      </c>
      <c r="I67" t="s">
        <v>288</v>
      </c>
      <c r="J67" t="s">
        <v>289</v>
      </c>
      <c r="K67" t="s">
        <v>18004</v>
      </c>
      <c r="L67" t="s">
        <v>482</v>
      </c>
      <c r="M67" t="s">
        <v>292</v>
      </c>
      <c r="N67" t="s">
        <v>29</v>
      </c>
      <c r="O67" t="s">
        <v>30</v>
      </c>
      <c r="P67" t="s">
        <v>18005</v>
      </c>
      <c r="Q67" t="s">
        <v>32</v>
      </c>
      <c r="R67" t="s">
        <v>33</v>
      </c>
      <c r="S67" t="s">
        <v>33</v>
      </c>
      <c r="T67" t="s">
        <v>33</v>
      </c>
      <c r="U67" t="s">
        <v>33</v>
      </c>
      <c r="V67" t="s">
        <v>33</v>
      </c>
      <c r="W67" t="s">
        <v>33</v>
      </c>
    </row>
    <row r="68" spans="1:23" hidden="1">
      <c r="A68" t="s">
        <v>17939</v>
      </c>
      <c r="B68" t="s">
        <v>21</v>
      </c>
      <c r="C68" t="s">
        <v>22</v>
      </c>
      <c r="D68" s="47">
        <v>49090.01</v>
      </c>
      <c r="E68" t="s">
        <v>18006</v>
      </c>
      <c r="F68" t="str">
        <f t="shared" si="1"/>
        <v>00000384</v>
      </c>
      <c r="G68" s="32" t="s">
        <v>440</v>
      </c>
      <c r="H68" s="32">
        <v>92375</v>
      </c>
      <c r="I68" t="s">
        <v>288</v>
      </c>
      <c r="J68" t="s">
        <v>289</v>
      </c>
      <c r="K68" t="s">
        <v>18004</v>
      </c>
      <c r="L68" t="s">
        <v>3732</v>
      </c>
      <c r="M68" t="s">
        <v>292</v>
      </c>
      <c r="N68" t="s">
        <v>29</v>
      </c>
      <c r="O68" t="s">
        <v>30</v>
      </c>
      <c r="P68" t="s">
        <v>18007</v>
      </c>
      <c r="Q68" t="s">
        <v>32</v>
      </c>
      <c r="R68" t="s">
        <v>33</v>
      </c>
      <c r="S68" t="s">
        <v>33</v>
      </c>
      <c r="T68" t="s">
        <v>33</v>
      </c>
      <c r="U68" t="s">
        <v>33</v>
      </c>
      <c r="V68" t="s">
        <v>33</v>
      </c>
      <c r="W68" t="s">
        <v>33</v>
      </c>
    </row>
    <row r="69" spans="1:23" hidden="1">
      <c r="A69" t="s">
        <v>17939</v>
      </c>
      <c r="B69" t="s">
        <v>21</v>
      </c>
      <c r="C69" t="s">
        <v>22</v>
      </c>
      <c r="D69" s="47">
        <v>26723.94</v>
      </c>
      <c r="E69" t="s">
        <v>18008</v>
      </c>
      <c r="F69" t="str">
        <f t="shared" si="1"/>
        <v>00000819</v>
      </c>
      <c r="G69" s="32" t="s">
        <v>440</v>
      </c>
      <c r="H69" s="32">
        <v>92375</v>
      </c>
      <c r="I69" t="s">
        <v>288</v>
      </c>
      <c r="J69" t="s">
        <v>289</v>
      </c>
      <c r="K69" t="s">
        <v>18009</v>
      </c>
      <c r="L69" t="s">
        <v>514</v>
      </c>
      <c r="M69" t="s">
        <v>292</v>
      </c>
      <c r="N69" t="s">
        <v>29</v>
      </c>
      <c r="O69" t="s">
        <v>30</v>
      </c>
      <c r="P69" t="s">
        <v>18010</v>
      </c>
      <c r="Q69" t="s">
        <v>32</v>
      </c>
      <c r="R69" t="s">
        <v>33</v>
      </c>
      <c r="S69" t="s">
        <v>33</v>
      </c>
      <c r="T69" t="s">
        <v>33</v>
      </c>
      <c r="U69" t="s">
        <v>33</v>
      </c>
      <c r="V69" t="s">
        <v>33</v>
      </c>
      <c r="W69" t="s">
        <v>33</v>
      </c>
    </row>
    <row r="70" spans="1:23" hidden="1">
      <c r="A70" t="s">
        <v>17939</v>
      </c>
      <c r="B70" t="s">
        <v>21</v>
      </c>
      <c r="C70" t="s">
        <v>22</v>
      </c>
      <c r="D70" s="47">
        <v>17459.62</v>
      </c>
      <c r="E70" t="s">
        <v>18011</v>
      </c>
      <c r="F70" t="str">
        <f t="shared" si="1"/>
        <v>00000818</v>
      </c>
      <c r="G70" s="32" t="s">
        <v>440</v>
      </c>
      <c r="H70" s="32">
        <v>92375</v>
      </c>
      <c r="I70" t="s">
        <v>288</v>
      </c>
      <c r="J70" t="s">
        <v>289</v>
      </c>
      <c r="K70" t="s">
        <v>18009</v>
      </c>
      <c r="L70" t="s">
        <v>507</v>
      </c>
      <c r="M70" t="s">
        <v>292</v>
      </c>
      <c r="N70" t="s">
        <v>29</v>
      </c>
      <c r="O70" t="s">
        <v>30</v>
      </c>
      <c r="P70" t="s">
        <v>18012</v>
      </c>
      <c r="Q70" t="s">
        <v>32</v>
      </c>
      <c r="R70" t="s">
        <v>33</v>
      </c>
      <c r="S70" t="s">
        <v>33</v>
      </c>
      <c r="T70" t="s">
        <v>33</v>
      </c>
      <c r="U70" t="s">
        <v>33</v>
      </c>
      <c r="V70" t="s">
        <v>33</v>
      </c>
      <c r="W70" t="s">
        <v>33</v>
      </c>
    </row>
    <row r="71" spans="1:23" hidden="1">
      <c r="A71" t="s">
        <v>17939</v>
      </c>
      <c r="B71" t="s">
        <v>21</v>
      </c>
      <c r="C71" t="s">
        <v>22</v>
      </c>
      <c r="D71" s="47">
        <v>16432.43</v>
      </c>
      <c r="E71" t="s">
        <v>18013</v>
      </c>
      <c r="F71" t="str">
        <f t="shared" si="1"/>
        <v>00000385</v>
      </c>
      <c r="G71" s="32" t="s">
        <v>440</v>
      </c>
      <c r="H71" s="32">
        <v>92375</v>
      </c>
      <c r="I71" t="s">
        <v>288</v>
      </c>
      <c r="J71" t="s">
        <v>289</v>
      </c>
      <c r="K71" t="s">
        <v>18004</v>
      </c>
      <c r="L71" t="s">
        <v>3736</v>
      </c>
      <c r="M71" t="s">
        <v>292</v>
      </c>
      <c r="N71" t="s">
        <v>29</v>
      </c>
      <c r="O71" t="s">
        <v>30</v>
      </c>
      <c r="P71" t="s">
        <v>18014</v>
      </c>
      <c r="Q71" t="s">
        <v>32</v>
      </c>
      <c r="R71" t="s">
        <v>33</v>
      </c>
      <c r="S71" t="s">
        <v>33</v>
      </c>
      <c r="T71" t="s">
        <v>33</v>
      </c>
      <c r="U71" t="s">
        <v>33</v>
      </c>
      <c r="V71" t="s">
        <v>33</v>
      </c>
      <c r="W71" t="s">
        <v>33</v>
      </c>
    </row>
    <row r="72" spans="1:23" hidden="1">
      <c r="A72" t="s">
        <v>17939</v>
      </c>
      <c r="B72" t="s">
        <v>21</v>
      </c>
      <c r="C72" t="s">
        <v>22</v>
      </c>
      <c r="D72" s="47">
        <v>7554.6</v>
      </c>
      <c r="E72" t="s">
        <v>4961</v>
      </c>
      <c r="F72" t="str">
        <f t="shared" si="1"/>
        <v>00000080</v>
      </c>
      <c r="G72" s="32" t="s">
        <v>440</v>
      </c>
      <c r="H72" s="32">
        <v>92375</v>
      </c>
      <c r="I72" t="s">
        <v>288</v>
      </c>
      <c r="J72" t="s">
        <v>289</v>
      </c>
      <c r="K72" t="s">
        <v>18001</v>
      </c>
      <c r="L72" t="s">
        <v>517</v>
      </c>
      <c r="M72" t="s">
        <v>292</v>
      </c>
      <c r="N72" t="s">
        <v>29</v>
      </c>
      <c r="O72" t="s">
        <v>30</v>
      </c>
      <c r="P72" t="s">
        <v>18015</v>
      </c>
      <c r="Q72" t="s">
        <v>32</v>
      </c>
      <c r="R72" t="s">
        <v>33</v>
      </c>
      <c r="S72" t="s">
        <v>33</v>
      </c>
      <c r="T72" t="s">
        <v>33</v>
      </c>
      <c r="U72" t="s">
        <v>33</v>
      </c>
      <c r="V72" t="s">
        <v>33</v>
      </c>
      <c r="W72" t="s">
        <v>33</v>
      </c>
    </row>
    <row r="73" spans="1:23" hidden="1">
      <c r="A73" t="s">
        <v>17939</v>
      </c>
      <c r="B73" t="s">
        <v>21</v>
      </c>
      <c r="C73" t="s">
        <v>22</v>
      </c>
      <c r="D73" s="47">
        <v>6021.04</v>
      </c>
      <c r="E73" t="s">
        <v>18016</v>
      </c>
      <c r="F73" t="str">
        <f t="shared" si="1"/>
        <v>00000820</v>
      </c>
      <c r="G73" s="32" t="s">
        <v>440</v>
      </c>
      <c r="H73" s="32">
        <v>92375</v>
      </c>
      <c r="I73" t="s">
        <v>288</v>
      </c>
      <c r="J73" t="s">
        <v>289</v>
      </c>
      <c r="K73" t="s">
        <v>18009</v>
      </c>
      <c r="L73" t="s">
        <v>517</v>
      </c>
      <c r="M73" t="s">
        <v>292</v>
      </c>
      <c r="N73" t="s">
        <v>29</v>
      </c>
      <c r="O73" t="s">
        <v>30</v>
      </c>
      <c r="P73" t="s">
        <v>18017</v>
      </c>
      <c r="Q73" t="s">
        <v>32</v>
      </c>
      <c r="R73" t="s">
        <v>33</v>
      </c>
      <c r="S73" t="s">
        <v>33</v>
      </c>
      <c r="T73" t="s">
        <v>33</v>
      </c>
      <c r="U73" t="s">
        <v>33</v>
      </c>
      <c r="V73" t="s">
        <v>33</v>
      </c>
      <c r="W73" t="s">
        <v>33</v>
      </c>
    </row>
    <row r="74" spans="1:23" hidden="1">
      <c r="A74" t="s">
        <v>17939</v>
      </c>
      <c r="B74" t="s">
        <v>21</v>
      </c>
      <c r="C74" t="s">
        <v>22</v>
      </c>
      <c r="D74" s="47">
        <v>5706.41</v>
      </c>
      <c r="E74" t="s">
        <v>18018</v>
      </c>
      <c r="F74" t="str">
        <f t="shared" si="1"/>
        <v>00000386</v>
      </c>
      <c r="G74" s="32" t="s">
        <v>440</v>
      </c>
      <c r="H74" s="32">
        <v>92375</v>
      </c>
      <c r="I74" t="s">
        <v>288</v>
      </c>
      <c r="J74" t="s">
        <v>289</v>
      </c>
      <c r="K74" t="s">
        <v>18004</v>
      </c>
      <c r="L74" t="s">
        <v>486</v>
      </c>
      <c r="M74" t="s">
        <v>292</v>
      </c>
      <c r="N74" t="s">
        <v>29</v>
      </c>
      <c r="O74" t="s">
        <v>30</v>
      </c>
      <c r="P74" t="s">
        <v>18019</v>
      </c>
      <c r="Q74" t="s">
        <v>32</v>
      </c>
      <c r="R74" t="s">
        <v>33</v>
      </c>
      <c r="S74" t="s">
        <v>33</v>
      </c>
      <c r="T74" t="s">
        <v>33</v>
      </c>
      <c r="U74" t="s">
        <v>33</v>
      </c>
      <c r="V74" t="s">
        <v>33</v>
      </c>
      <c r="W74" t="s">
        <v>33</v>
      </c>
    </row>
    <row r="75" spans="1:23" hidden="1">
      <c r="A75" t="s">
        <v>18020</v>
      </c>
      <c r="B75" t="s">
        <v>21</v>
      </c>
      <c r="C75" t="s">
        <v>22</v>
      </c>
      <c r="D75" s="47">
        <v>3059473.95</v>
      </c>
      <c r="E75" t="s">
        <v>18021</v>
      </c>
      <c r="F75" t="str">
        <f t="shared" si="1"/>
        <v>29424615</v>
      </c>
      <c r="G75" s="34" t="s">
        <v>1062</v>
      </c>
      <c r="H75" s="34" t="s">
        <v>18022</v>
      </c>
      <c r="I75" t="s">
        <v>24</v>
      </c>
      <c r="J75" t="s">
        <v>25</v>
      </c>
      <c r="K75" t="s">
        <v>18023</v>
      </c>
      <c r="L75" t="s">
        <v>27</v>
      </c>
      <c r="M75" t="s">
        <v>28</v>
      </c>
      <c r="N75" t="s">
        <v>29</v>
      </c>
      <c r="O75" t="s">
        <v>30</v>
      </c>
      <c r="P75" t="s">
        <v>18024</v>
      </c>
      <c r="Q75" t="s">
        <v>32</v>
      </c>
      <c r="R75" t="s">
        <v>33</v>
      </c>
      <c r="S75" t="s">
        <v>33</v>
      </c>
      <c r="T75" t="s">
        <v>33</v>
      </c>
      <c r="U75" t="s">
        <v>33</v>
      </c>
      <c r="V75" t="s">
        <v>33</v>
      </c>
      <c r="W75" t="s">
        <v>33</v>
      </c>
    </row>
    <row r="76" spans="1:23" hidden="1">
      <c r="A76" t="s">
        <v>18020</v>
      </c>
      <c r="B76" t="s">
        <v>21</v>
      </c>
      <c r="C76" t="s">
        <v>22</v>
      </c>
      <c r="D76" s="47">
        <v>1596334.54</v>
      </c>
      <c r="E76" t="s">
        <v>18025</v>
      </c>
      <c r="F76" t="str">
        <f t="shared" si="1"/>
        <v>50658787</v>
      </c>
      <c r="G76" s="32" t="s">
        <v>440</v>
      </c>
      <c r="H76" s="32">
        <v>92376</v>
      </c>
      <c r="I76" t="s">
        <v>537</v>
      </c>
      <c r="J76" t="s">
        <v>50</v>
      </c>
      <c r="K76" t="s">
        <v>538</v>
      </c>
      <c r="L76" t="s">
        <v>18026</v>
      </c>
      <c r="M76" t="s">
        <v>53</v>
      </c>
      <c r="N76" t="s">
        <v>29</v>
      </c>
      <c r="O76" t="s">
        <v>81</v>
      </c>
      <c r="P76" t="s">
        <v>18027</v>
      </c>
      <c r="Q76" t="s">
        <v>32</v>
      </c>
      <c r="R76" t="s">
        <v>33</v>
      </c>
      <c r="S76" t="s">
        <v>33</v>
      </c>
      <c r="T76" t="s">
        <v>33</v>
      </c>
      <c r="U76" t="s">
        <v>33</v>
      </c>
      <c r="V76" t="s">
        <v>33</v>
      </c>
      <c r="W76" t="s">
        <v>33</v>
      </c>
    </row>
    <row r="77" spans="1:23" hidden="1">
      <c r="A77" t="s">
        <v>18020</v>
      </c>
      <c r="B77" t="s">
        <v>21</v>
      </c>
      <c r="C77" t="s">
        <v>22</v>
      </c>
      <c r="D77" s="47">
        <v>633754.63</v>
      </c>
      <c r="E77" t="s">
        <v>18028</v>
      </c>
      <c r="F77" t="str">
        <f t="shared" si="1"/>
        <v>70106812</v>
      </c>
      <c r="G77" s="34" t="s">
        <v>440</v>
      </c>
      <c r="H77" s="34" t="s">
        <v>18915</v>
      </c>
      <c r="I77" t="s">
        <v>57</v>
      </c>
      <c r="J77" t="s">
        <v>58</v>
      </c>
      <c r="K77" t="s">
        <v>706</v>
      </c>
      <c r="L77" t="s">
        <v>18029</v>
      </c>
      <c r="M77" t="s">
        <v>60</v>
      </c>
      <c r="N77" t="s">
        <v>29</v>
      </c>
      <c r="O77" t="s">
        <v>707</v>
      </c>
      <c r="P77" t="s">
        <v>18030</v>
      </c>
      <c r="Q77" t="s">
        <v>32</v>
      </c>
      <c r="R77" t="s">
        <v>33</v>
      </c>
      <c r="S77" t="s">
        <v>33</v>
      </c>
      <c r="T77" t="s">
        <v>33</v>
      </c>
      <c r="U77" t="s">
        <v>33</v>
      </c>
      <c r="V77" t="s">
        <v>33</v>
      </c>
      <c r="W77" t="s">
        <v>33</v>
      </c>
    </row>
    <row r="78" spans="1:23" hidden="1">
      <c r="A78" t="s">
        <v>18020</v>
      </c>
      <c r="B78" t="s">
        <v>21</v>
      </c>
      <c r="C78" t="s">
        <v>22</v>
      </c>
      <c r="D78" s="47">
        <v>280249.2</v>
      </c>
      <c r="E78" t="s">
        <v>18031</v>
      </c>
      <c r="F78" t="str">
        <f t="shared" si="1"/>
        <v>50815973</v>
      </c>
      <c r="G78" s="32" t="s">
        <v>440</v>
      </c>
      <c r="H78" s="32">
        <v>92376</v>
      </c>
      <c r="I78" t="s">
        <v>314</v>
      </c>
      <c r="J78" t="s">
        <v>50</v>
      </c>
      <c r="K78" t="s">
        <v>315</v>
      </c>
      <c r="L78" t="s">
        <v>80</v>
      </c>
      <c r="M78" t="s">
        <v>53</v>
      </c>
      <c r="N78" t="s">
        <v>47</v>
      </c>
      <c r="O78" t="s">
        <v>316</v>
      </c>
      <c r="P78" t="s">
        <v>18032</v>
      </c>
      <c r="Q78" t="s">
        <v>32</v>
      </c>
      <c r="R78" t="s">
        <v>33</v>
      </c>
      <c r="S78" t="s">
        <v>33</v>
      </c>
      <c r="T78" t="s">
        <v>33</v>
      </c>
      <c r="U78" t="s">
        <v>33</v>
      </c>
      <c r="V78" t="s">
        <v>33</v>
      </c>
      <c r="W78" t="s">
        <v>33</v>
      </c>
    </row>
    <row r="79" spans="1:23" hidden="1">
      <c r="A79" t="s">
        <v>18020</v>
      </c>
      <c r="B79" t="s">
        <v>21</v>
      </c>
      <c r="C79" t="s">
        <v>22</v>
      </c>
      <c r="D79" s="47">
        <v>211006.01</v>
      </c>
      <c r="E79" t="s">
        <v>18033</v>
      </c>
      <c r="F79" t="str">
        <f t="shared" si="1"/>
        <v>20750425</v>
      </c>
      <c r="G79" s="34" t="s">
        <v>1244</v>
      </c>
      <c r="H79" s="34" t="s">
        <v>18916</v>
      </c>
      <c r="I79" t="s">
        <v>12901</v>
      </c>
      <c r="J79" t="s">
        <v>25</v>
      </c>
      <c r="K79" t="s">
        <v>18034</v>
      </c>
      <c r="L79" t="s">
        <v>12941</v>
      </c>
      <c r="M79" t="s">
        <v>12903</v>
      </c>
      <c r="N79" t="s">
        <v>29</v>
      </c>
      <c r="O79" t="s">
        <v>30</v>
      </c>
      <c r="P79" t="s">
        <v>18035</v>
      </c>
      <c r="Q79" t="s">
        <v>32</v>
      </c>
      <c r="R79" t="s">
        <v>33</v>
      </c>
      <c r="S79" t="s">
        <v>33</v>
      </c>
      <c r="T79" t="s">
        <v>33</v>
      </c>
      <c r="U79" t="s">
        <v>33</v>
      </c>
      <c r="V79" t="s">
        <v>33</v>
      </c>
      <c r="W79" t="s">
        <v>33</v>
      </c>
    </row>
    <row r="80" spans="1:23" hidden="1">
      <c r="A80" t="s">
        <v>18020</v>
      </c>
      <c r="B80" t="s">
        <v>21</v>
      </c>
      <c r="C80" t="s">
        <v>22</v>
      </c>
      <c r="D80" s="47">
        <v>165679.35</v>
      </c>
      <c r="E80" t="s">
        <v>18036</v>
      </c>
      <c r="F80" t="str">
        <f t="shared" si="1"/>
        <v>43540098</v>
      </c>
      <c r="G80" s="32" t="s">
        <v>440</v>
      </c>
      <c r="H80" s="32">
        <v>92376</v>
      </c>
      <c r="I80" t="s">
        <v>309</v>
      </c>
      <c r="J80" t="s">
        <v>310</v>
      </c>
      <c r="K80" t="s">
        <v>326</v>
      </c>
      <c r="L80" t="s">
        <v>327</v>
      </c>
      <c r="M80" t="s">
        <v>312</v>
      </c>
      <c r="N80" t="s">
        <v>47</v>
      </c>
      <c r="O80" t="s">
        <v>30</v>
      </c>
      <c r="P80" t="s">
        <v>32</v>
      </c>
      <c r="Q80" t="s">
        <v>33</v>
      </c>
      <c r="R80" t="s">
        <v>33</v>
      </c>
      <c r="S80" t="s">
        <v>33</v>
      </c>
      <c r="T80" t="s">
        <v>33</v>
      </c>
      <c r="U80" t="s">
        <v>33</v>
      </c>
      <c r="V80" t="s">
        <v>33</v>
      </c>
      <c r="W80" t="s">
        <v>33</v>
      </c>
    </row>
    <row r="81" spans="1:23" hidden="1">
      <c r="A81" t="s">
        <v>18020</v>
      </c>
      <c r="B81" t="s">
        <v>21</v>
      </c>
      <c r="C81" t="s">
        <v>22</v>
      </c>
      <c r="D81" s="47">
        <v>130278.93</v>
      </c>
      <c r="E81" t="s">
        <v>18037</v>
      </c>
      <c r="F81" t="str">
        <f t="shared" si="1"/>
        <v>70110556</v>
      </c>
      <c r="G81" s="34" t="s">
        <v>440</v>
      </c>
      <c r="H81" s="34" t="s">
        <v>18505</v>
      </c>
      <c r="I81" t="s">
        <v>561</v>
      </c>
      <c r="J81" t="s">
        <v>58</v>
      </c>
      <c r="K81" t="s">
        <v>562</v>
      </c>
      <c r="L81" t="s">
        <v>194</v>
      </c>
      <c r="M81" t="s">
        <v>60</v>
      </c>
      <c r="N81" t="s">
        <v>29</v>
      </c>
      <c r="O81" t="s">
        <v>563</v>
      </c>
      <c r="P81" t="s">
        <v>18038</v>
      </c>
      <c r="Q81" t="s">
        <v>32</v>
      </c>
      <c r="R81" t="s">
        <v>33</v>
      </c>
      <c r="S81" t="s">
        <v>33</v>
      </c>
      <c r="T81" t="s">
        <v>33</v>
      </c>
      <c r="U81" t="s">
        <v>33</v>
      </c>
      <c r="V81" t="s">
        <v>33</v>
      </c>
      <c r="W81" t="s">
        <v>33</v>
      </c>
    </row>
    <row r="82" spans="1:23" hidden="1">
      <c r="A82" t="s">
        <v>18020</v>
      </c>
      <c r="B82" t="s">
        <v>21</v>
      </c>
      <c r="C82" t="s">
        <v>22</v>
      </c>
      <c r="D82" s="47">
        <v>120000</v>
      </c>
      <c r="E82" t="s">
        <v>18039</v>
      </c>
      <c r="F82" t="str">
        <f t="shared" si="1"/>
        <v>29425730</v>
      </c>
      <c r="G82" s="34" t="s">
        <v>440</v>
      </c>
      <c r="H82" s="34" t="s">
        <v>18505</v>
      </c>
      <c r="I82" t="s">
        <v>24</v>
      </c>
      <c r="J82" t="s">
        <v>25</v>
      </c>
      <c r="K82" t="s">
        <v>18040</v>
      </c>
      <c r="L82" t="s">
        <v>27</v>
      </c>
      <c r="M82" t="s">
        <v>28</v>
      </c>
      <c r="N82" t="s">
        <v>29</v>
      </c>
      <c r="O82" t="s">
        <v>30</v>
      </c>
      <c r="P82" t="s">
        <v>18041</v>
      </c>
      <c r="Q82" t="s">
        <v>32</v>
      </c>
      <c r="R82" t="s">
        <v>33</v>
      </c>
      <c r="S82" t="s">
        <v>33</v>
      </c>
      <c r="T82" t="s">
        <v>33</v>
      </c>
      <c r="U82" t="s">
        <v>33</v>
      </c>
      <c r="V82" t="s">
        <v>33</v>
      </c>
      <c r="W82" t="s">
        <v>33</v>
      </c>
    </row>
    <row r="83" spans="1:23" hidden="1">
      <c r="A83" t="s">
        <v>18020</v>
      </c>
      <c r="B83" t="s">
        <v>21</v>
      </c>
      <c r="C83" t="s">
        <v>22</v>
      </c>
      <c r="D83" s="47">
        <v>112328.94</v>
      </c>
      <c r="E83" t="s">
        <v>18042</v>
      </c>
      <c r="F83" t="str">
        <f t="shared" si="1"/>
        <v>50815974</v>
      </c>
      <c r="G83" s="32" t="s">
        <v>440</v>
      </c>
      <c r="H83" s="32">
        <v>92376</v>
      </c>
      <c r="I83" t="s">
        <v>314</v>
      </c>
      <c r="J83" t="s">
        <v>50</v>
      </c>
      <c r="K83" t="s">
        <v>315</v>
      </c>
      <c r="L83" t="s">
        <v>80</v>
      </c>
      <c r="M83" t="s">
        <v>53</v>
      </c>
      <c r="N83" t="s">
        <v>47</v>
      </c>
      <c r="O83" t="s">
        <v>316</v>
      </c>
      <c r="P83" t="s">
        <v>18043</v>
      </c>
      <c r="Q83" t="s">
        <v>32</v>
      </c>
      <c r="R83" t="s">
        <v>33</v>
      </c>
      <c r="S83" t="s">
        <v>33</v>
      </c>
      <c r="T83" t="s">
        <v>33</v>
      </c>
      <c r="U83" t="s">
        <v>33</v>
      </c>
      <c r="V83" t="s">
        <v>33</v>
      </c>
      <c r="W83" t="s">
        <v>33</v>
      </c>
    </row>
    <row r="84" spans="1:23" hidden="1">
      <c r="A84" t="s">
        <v>18020</v>
      </c>
      <c r="B84" t="s">
        <v>21</v>
      </c>
      <c r="C84" t="s">
        <v>22</v>
      </c>
      <c r="D84" s="47">
        <v>95000</v>
      </c>
      <c r="E84" t="s">
        <v>18044</v>
      </c>
      <c r="F84" t="str">
        <f t="shared" si="1"/>
        <v>18390066</v>
      </c>
      <c r="G84" s="32">
        <v>6400</v>
      </c>
      <c r="H84" s="32">
        <v>47437</v>
      </c>
      <c r="I84" t="s">
        <v>1164</v>
      </c>
      <c r="J84" t="s">
        <v>43</v>
      </c>
      <c r="K84" t="s">
        <v>18045</v>
      </c>
      <c r="L84" t="s">
        <v>45</v>
      </c>
      <c r="M84" t="s">
        <v>1166</v>
      </c>
      <c r="N84" t="s">
        <v>47</v>
      </c>
      <c r="O84" t="s">
        <v>30</v>
      </c>
      <c r="P84" t="s">
        <v>18046</v>
      </c>
      <c r="Q84" t="s">
        <v>32</v>
      </c>
      <c r="R84" t="s">
        <v>33</v>
      </c>
      <c r="S84" t="s">
        <v>33</v>
      </c>
      <c r="T84" t="s">
        <v>33</v>
      </c>
      <c r="U84" t="s">
        <v>33</v>
      </c>
      <c r="V84" t="s">
        <v>33</v>
      </c>
      <c r="W84" t="s">
        <v>33</v>
      </c>
    </row>
    <row r="85" spans="1:23" hidden="1">
      <c r="A85" t="s">
        <v>18020</v>
      </c>
      <c r="B85" t="s">
        <v>21</v>
      </c>
      <c r="C85" t="s">
        <v>22</v>
      </c>
      <c r="D85" s="47">
        <v>92903.37</v>
      </c>
      <c r="E85" t="s">
        <v>18047</v>
      </c>
      <c r="F85" t="str">
        <f t="shared" si="1"/>
        <v>22132440</v>
      </c>
      <c r="G85" s="34" t="s">
        <v>1886</v>
      </c>
      <c r="H85" s="34" t="s">
        <v>18048</v>
      </c>
      <c r="I85" t="s">
        <v>555</v>
      </c>
      <c r="J85" t="s">
        <v>556</v>
      </c>
      <c r="K85" t="s">
        <v>405</v>
      </c>
      <c r="L85" t="s">
        <v>557</v>
      </c>
      <c r="M85" t="s">
        <v>558</v>
      </c>
      <c r="N85" t="s">
        <v>29</v>
      </c>
      <c r="O85" t="s">
        <v>30</v>
      </c>
      <c r="P85" t="s">
        <v>18049</v>
      </c>
      <c r="Q85" t="s">
        <v>32</v>
      </c>
      <c r="R85" t="s">
        <v>33</v>
      </c>
      <c r="S85" t="s">
        <v>33</v>
      </c>
      <c r="T85" t="s">
        <v>33</v>
      </c>
      <c r="U85" t="s">
        <v>33</v>
      </c>
      <c r="V85" t="s">
        <v>33</v>
      </c>
      <c r="W85" t="s">
        <v>33</v>
      </c>
    </row>
    <row r="86" spans="1:23" hidden="1">
      <c r="A86" t="s">
        <v>18020</v>
      </c>
      <c r="B86" t="s">
        <v>21</v>
      </c>
      <c r="C86" t="s">
        <v>22</v>
      </c>
      <c r="D86" s="47">
        <v>91759.51</v>
      </c>
      <c r="E86" t="s">
        <v>18050</v>
      </c>
      <c r="F86" t="str">
        <f t="shared" si="1"/>
        <v>29425721</v>
      </c>
      <c r="G86" s="34" t="s">
        <v>440</v>
      </c>
      <c r="H86" s="34" t="s">
        <v>18505</v>
      </c>
      <c r="I86" t="s">
        <v>24</v>
      </c>
      <c r="J86" t="s">
        <v>25</v>
      </c>
      <c r="K86" t="s">
        <v>18051</v>
      </c>
      <c r="L86" t="s">
        <v>27</v>
      </c>
      <c r="M86" t="s">
        <v>28</v>
      </c>
      <c r="N86" t="s">
        <v>29</v>
      </c>
      <c r="O86" t="s">
        <v>30</v>
      </c>
      <c r="P86" t="s">
        <v>18052</v>
      </c>
      <c r="Q86" t="s">
        <v>32</v>
      </c>
      <c r="R86" t="s">
        <v>33</v>
      </c>
      <c r="S86" t="s">
        <v>33</v>
      </c>
      <c r="T86" t="s">
        <v>33</v>
      </c>
      <c r="U86" t="s">
        <v>33</v>
      </c>
      <c r="V86" t="s">
        <v>33</v>
      </c>
      <c r="W86" t="s">
        <v>33</v>
      </c>
    </row>
    <row r="87" spans="1:23" hidden="1">
      <c r="A87" t="s">
        <v>18020</v>
      </c>
      <c r="B87" t="s">
        <v>21</v>
      </c>
      <c r="C87" t="s">
        <v>22</v>
      </c>
      <c r="D87" s="47">
        <v>72975.3</v>
      </c>
      <c r="E87" t="s">
        <v>18053</v>
      </c>
      <c r="F87" t="str">
        <f t="shared" si="1"/>
        <v>81000060</v>
      </c>
      <c r="G87" s="34" t="s">
        <v>440</v>
      </c>
      <c r="H87" s="34" t="s">
        <v>18505</v>
      </c>
      <c r="I87" t="s">
        <v>680</v>
      </c>
      <c r="J87" t="s">
        <v>410</v>
      </c>
      <c r="K87" t="s">
        <v>405</v>
      </c>
      <c r="L87" t="s">
        <v>39</v>
      </c>
      <c r="M87" t="s">
        <v>681</v>
      </c>
      <c r="N87" t="s">
        <v>29</v>
      </c>
      <c r="O87" t="s">
        <v>30</v>
      </c>
      <c r="P87" t="s">
        <v>18054</v>
      </c>
      <c r="Q87" t="s">
        <v>32</v>
      </c>
      <c r="R87" t="s">
        <v>33</v>
      </c>
      <c r="S87" t="s">
        <v>33</v>
      </c>
      <c r="T87" t="s">
        <v>33</v>
      </c>
      <c r="U87" t="s">
        <v>33</v>
      </c>
      <c r="V87" t="s">
        <v>33</v>
      </c>
      <c r="W87" t="s">
        <v>33</v>
      </c>
    </row>
    <row r="88" spans="1:23" hidden="1">
      <c r="A88" t="s">
        <v>18020</v>
      </c>
      <c r="B88" t="s">
        <v>21</v>
      </c>
      <c r="C88" t="s">
        <v>22</v>
      </c>
      <c r="D88" s="47">
        <v>66108.990000000005</v>
      </c>
      <c r="E88" t="s">
        <v>18055</v>
      </c>
      <c r="F88" t="str">
        <f t="shared" si="1"/>
        <v>38692597</v>
      </c>
      <c r="G88" s="34" t="s">
        <v>440</v>
      </c>
      <c r="H88" s="34" t="s">
        <v>18505</v>
      </c>
      <c r="I88" t="s">
        <v>548</v>
      </c>
      <c r="J88" t="s">
        <v>549</v>
      </c>
      <c r="K88" t="s">
        <v>677</v>
      </c>
      <c r="L88" t="s">
        <v>80</v>
      </c>
      <c r="M88" t="s">
        <v>551</v>
      </c>
      <c r="N88" t="s">
        <v>47</v>
      </c>
      <c r="O88" t="s">
        <v>552</v>
      </c>
      <c r="P88" t="s">
        <v>18056</v>
      </c>
      <c r="Q88" t="s">
        <v>32</v>
      </c>
      <c r="R88" t="s">
        <v>33</v>
      </c>
      <c r="S88" t="s">
        <v>33</v>
      </c>
      <c r="T88" t="s">
        <v>33</v>
      </c>
      <c r="U88" t="s">
        <v>33</v>
      </c>
      <c r="V88" t="s">
        <v>33</v>
      </c>
      <c r="W88" t="s">
        <v>33</v>
      </c>
    </row>
    <row r="89" spans="1:23" hidden="1">
      <c r="A89" t="s">
        <v>18020</v>
      </c>
      <c r="B89" t="s">
        <v>21</v>
      </c>
      <c r="C89" t="s">
        <v>22</v>
      </c>
      <c r="D89" s="47">
        <v>61636.87</v>
      </c>
      <c r="E89" t="s">
        <v>18057</v>
      </c>
      <c r="F89" t="str">
        <f t="shared" si="1"/>
        <v>81000079</v>
      </c>
      <c r="G89" s="34" t="s">
        <v>440</v>
      </c>
      <c r="H89" s="34" t="s">
        <v>18505</v>
      </c>
      <c r="I89" t="s">
        <v>680</v>
      </c>
      <c r="J89" t="s">
        <v>410</v>
      </c>
      <c r="K89" t="s">
        <v>405</v>
      </c>
      <c r="L89" t="s">
        <v>39</v>
      </c>
      <c r="M89" t="s">
        <v>681</v>
      </c>
      <c r="N89" t="s">
        <v>29</v>
      </c>
      <c r="O89" t="s">
        <v>30</v>
      </c>
      <c r="P89" t="s">
        <v>18058</v>
      </c>
      <c r="Q89" t="s">
        <v>32</v>
      </c>
      <c r="R89" t="s">
        <v>33</v>
      </c>
      <c r="S89" t="s">
        <v>33</v>
      </c>
      <c r="T89" t="s">
        <v>33</v>
      </c>
      <c r="U89" t="s">
        <v>33</v>
      </c>
      <c r="V89" t="s">
        <v>33</v>
      </c>
      <c r="W89" t="s">
        <v>33</v>
      </c>
    </row>
    <row r="90" spans="1:23" hidden="1">
      <c r="A90" t="s">
        <v>18020</v>
      </c>
      <c r="B90" t="s">
        <v>21</v>
      </c>
      <c r="C90" t="s">
        <v>22</v>
      </c>
      <c r="D90" s="47">
        <v>59439.03</v>
      </c>
      <c r="E90" t="s">
        <v>18059</v>
      </c>
      <c r="F90" t="str">
        <f t="shared" si="1"/>
        <v>56764029</v>
      </c>
      <c r="G90" s="34" t="s">
        <v>440</v>
      </c>
      <c r="H90" s="34" t="s">
        <v>18505</v>
      </c>
      <c r="I90" t="s">
        <v>104</v>
      </c>
      <c r="J90" t="s">
        <v>105</v>
      </c>
      <c r="K90" t="s">
        <v>106</v>
      </c>
      <c r="L90" t="s">
        <v>107</v>
      </c>
      <c r="M90" t="s">
        <v>108</v>
      </c>
      <c r="N90" t="s">
        <v>29</v>
      </c>
      <c r="O90" t="s">
        <v>54</v>
      </c>
      <c r="P90" t="s">
        <v>18060</v>
      </c>
      <c r="Q90" t="s">
        <v>32</v>
      </c>
      <c r="R90" t="s">
        <v>33</v>
      </c>
      <c r="S90" t="s">
        <v>33</v>
      </c>
      <c r="T90" t="s">
        <v>33</v>
      </c>
      <c r="U90" t="s">
        <v>33</v>
      </c>
      <c r="V90" t="s">
        <v>33</v>
      </c>
      <c r="W90" t="s">
        <v>33</v>
      </c>
    </row>
    <row r="91" spans="1:23" hidden="1">
      <c r="A91" t="s">
        <v>18020</v>
      </c>
      <c r="B91" t="s">
        <v>21</v>
      </c>
      <c r="C91" t="s">
        <v>22</v>
      </c>
      <c r="D91" s="47">
        <v>47869.78</v>
      </c>
      <c r="E91" t="s">
        <v>18061</v>
      </c>
      <c r="F91" t="str">
        <f t="shared" si="1"/>
        <v>24434632</v>
      </c>
      <c r="G91" s="34" t="s">
        <v>440</v>
      </c>
      <c r="H91" s="34" t="s">
        <v>18505</v>
      </c>
      <c r="I91" t="s">
        <v>2792</v>
      </c>
      <c r="J91" t="s">
        <v>2793</v>
      </c>
      <c r="K91" t="s">
        <v>18062</v>
      </c>
      <c r="L91" t="s">
        <v>45</v>
      </c>
      <c r="M91" t="s">
        <v>2795</v>
      </c>
      <c r="N91" t="s">
        <v>47</v>
      </c>
      <c r="O91" t="s">
        <v>30</v>
      </c>
      <c r="P91" t="s">
        <v>32</v>
      </c>
      <c r="Q91" t="s">
        <v>33</v>
      </c>
      <c r="R91" t="s">
        <v>33</v>
      </c>
      <c r="S91" t="s">
        <v>33</v>
      </c>
      <c r="T91" t="s">
        <v>33</v>
      </c>
      <c r="U91" t="s">
        <v>33</v>
      </c>
      <c r="V91" t="s">
        <v>33</v>
      </c>
      <c r="W91" t="s">
        <v>33</v>
      </c>
    </row>
    <row r="92" spans="1:23" hidden="1">
      <c r="A92" t="s">
        <v>18020</v>
      </c>
      <c r="B92" t="s">
        <v>21</v>
      </c>
      <c r="C92" t="s">
        <v>22</v>
      </c>
      <c r="D92" s="47">
        <v>41544.15</v>
      </c>
      <c r="E92" t="s">
        <v>18063</v>
      </c>
      <c r="F92" t="str">
        <f t="shared" si="1"/>
        <v>26229736</v>
      </c>
      <c r="G92" s="34" t="s">
        <v>440</v>
      </c>
      <c r="H92" s="34" t="s">
        <v>18505</v>
      </c>
      <c r="I92" t="s">
        <v>2656</v>
      </c>
      <c r="J92" t="s">
        <v>25</v>
      </c>
      <c r="K92" t="s">
        <v>18064</v>
      </c>
      <c r="L92" t="s">
        <v>4597</v>
      </c>
      <c r="M92" t="s">
        <v>2658</v>
      </c>
      <c r="N92" t="s">
        <v>29</v>
      </c>
      <c r="O92" t="s">
        <v>30</v>
      </c>
      <c r="P92" t="s">
        <v>18065</v>
      </c>
      <c r="Q92" t="s">
        <v>32</v>
      </c>
      <c r="R92" t="s">
        <v>33</v>
      </c>
      <c r="S92" t="s">
        <v>33</v>
      </c>
      <c r="T92" t="s">
        <v>33</v>
      </c>
      <c r="U92" t="s">
        <v>33</v>
      </c>
      <c r="V92" t="s">
        <v>33</v>
      </c>
      <c r="W92" t="s">
        <v>33</v>
      </c>
    </row>
    <row r="93" spans="1:23" hidden="1">
      <c r="A93" t="s">
        <v>18020</v>
      </c>
      <c r="B93" t="s">
        <v>21</v>
      </c>
      <c r="C93" t="s">
        <v>22</v>
      </c>
      <c r="D93" s="47">
        <v>40224.17</v>
      </c>
      <c r="E93" t="s">
        <v>18066</v>
      </c>
      <c r="F93" t="str">
        <f t="shared" si="1"/>
        <v>29424154</v>
      </c>
      <c r="G93" s="34">
        <v>6400</v>
      </c>
      <c r="H93" s="34">
        <v>47463</v>
      </c>
      <c r="I93" t="s">
        <v>576</v>
      </c>
      <c r="J93" t="s">
        <v>577</v>
      </c>
      <c r="K93" t="s">
        <v>578</v>
      </c>
      <c r="L93" t="s">
        <v>579</v>
      </c>
      <c r="M93" t="s">
        <v>580</v>
      </c>
      <c r="N93" t="s">
        <v>47</v>
      </c>
      <c r="O93" t="s">
        <v>30</v>
      </c>
      <c r="P93" t="s">
        <v>18067</v>
      </c>
      <c r="Q93" t="s">
        <v>32</v>
      </c>
      <c r="R93" t="s">
        <v>33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</row>
    <row r="94" spans="1:23" hidden="1">
      <c r="A94" t="s">
        <v>18020</v>
      </c>
      <c r="B94" t="s">
        <v>21</v>
      </c>
      <c r="C94" t="s">
        <v>22</v>
      </c>
      <c r="D94" s="47">
        <v>33020.83</v>
      </c>
      <c r="E94" t="s">
        <v>18068</v>
      </c>
      <c r="F94" t="str">
        <f t="shared" si="1"/>
        <v>15341628</v>
      </c>
      <c r="G94" s="34" t="s">
        <v>440</v>
      </c>
      <c r="H94" s="34" t="s">
        <v>18505</v>
      </c>
      <c r="I94" t="s">
        <v>845</v>
      </c>
      <c r="J94" t="s">
        <v>410</v>
      </c>
      <c r="K94" t="s">
        <v>846</v>
      </c>
      <c r="L94" t="s">
        <v>412</v>
      </c>
      <c r="M94" t="s">
        <v>847</v>
      </c>
      <c r="N94" t="s">
        <v>29</v>
      </c>
      <c r="O94" t="s">
        <v>30</v>
      </c>
      <c r="P94" t="s">
        <v>18069</v>
      </c>
      <c r="Q94" t="s">
        <v>32</v>
      </c>
      <c r="R94" t="s">
        <v>33</v>
      </c>
      <c r="S94" t="s">
        <v>33</v>
      </c>
      <c r="T94" t="s">
        <v>33</v>
      </c>
      <c r="U94" t="s">
        <v>33</v>
      </c>
      <c r="V94" t="s">
        <v>33</v>
      </c>
      <c r="W94" t="s">
        <v>33</v>
      </c>
    </row>
    <row r="95" spans="1:23" hidden="1">
      <c r="A95" t="s">
        <v>18020</v>
      </c>
      <c r="B95" t="s">
        <v>21</v>
      </c>
      <c r="C95" t="s">
        <v>22</v>
      </c>
      <c r="D95" s="47">
        <v>29119.99</v>
      </c>
      <c r="E95" t="s">
        <v>18070</v>
      </c>
      <c r="F95" t="str">
        <f t="shared" si="1"/>
        <v>38692731</v>
      </c>
      <c r="G95" s="34" t="s">
        <v>440</v>
      </c>
      <c r="H95" s="34" t="s">
        <v>18505</v>
      </c>
      <c r="I95" t="s">
        <v>548</v>
      </c>
      <c r="J95" t="s">
        <v>549</v>
      </c>
      <c r="K95" t="s">
        <v>2501</v>
      </c>
      <c r="L95" t="s">
        <v>80</v>
      </c>
      <c r="M95" t="s">
        <v>551</v>
      </c>
      <c r="N95" t="s">
        <v>47</v>
      </c>
      <c r="O95" t="s">
        <v>552</v>
      </c>
      <c r="P95" t="s">
        <v>18071</v>
      </c>
      <c r="Q95" t="s">
        <v>32</v>
      </c>
      <c r="R95" t="s">
        <v>33</v>
      </c>
      <c r="S95" t="s">
        <v>33</v>
      </c>
      <c r="T95" t="s">
        <v>33</v>
      </c>
      <c r="U95" t="s">
        <v>33</v>
      </c>
      <c r="V95" t="s">
        <v>33</v>
      </c>
      <c r="W95" t="s">
        <v>33</v>
      </c>
    </row>
    <row r="96" spans="1:23" hidden="1">
      <c r="A96" t="s">
        <v>18020</v>
      </c>
      <c r="B96" t="s">
        <v>21</v>
      </c>
      <c r="C96" t="s">
        <v>22</v>
      </c>
      <c r="D96" s="47">
        <v>28295.9</v>
      </c>
      <c r="E96" t="s">
        <v>18072</v>
      </c>
      <c r="F96" t="str">
        <f>RIGHT(E96,8)</f>
        <v>56764047</v>
      </c>
      <c r="G96" s="34" t="s">
        <v>440</v>
      </c>
      <c r="H96" s="34" t="s">
        <v>18505</v>
      </c>
      <c r="I96" t="s">
        <v>104</v>
      </c>
      <c r="J96" t="s">
        <v>105</v>
      </c>
      <c r="K96" t="s">
        <v>106</v>
      </c>
      <c r="L96" t="s">
        <v>107</v>
      </c>
      <c r="M96" t="s">
        <v>108</v>
      </c>
      <c r="N96" t="s">
        <v>29</v>
      </c>
      <c r="O96" t="s">
        <v>54</v>
      </c>
      <c r="P96" t="s">
        <v>18073</v>
      </c>
      <c r="Q96" t="s">
        <v>32</v>
      </c>
      <c r="R96" t="s">
        <v>33</v>
      </c>
      <c r="S96" t="s">
        <v>33</v>
      </c>
      <c r="T96" t="s">
        <v>33</v>
      </c>
      <c r="U96" t="s">
        <v>33</v>
      </c>
      <c r="V96" t="s">
        <v>33</v>
      </c>
      <c r="W96" t="s">
        <v>33</v>
      </c>
    </row>
    <row r="97" spans="1:23" hidden="1">
      <c r="A97" t="s">
        <v>18020</v>
      </c>
      <c r="B97" t="s">
        <v>21</v>
      </c>
      <c r="C97" t="s">
        <v>22</v>
      </c>
      <c r="D97" s="47">
        <v>27621.74</v>
      </c>
      <c r="E97" t="s">
        <v>18074</v>
      </c>
      <c r="F97" t="str">
        <f t="shared" si="1"/>
        <v>22132446</v>
      </c>
      <c r="G97" s="34" t="s">
        <v>1060</v>
      </c>
      <c r="H97" s="34" t="s">
        <v>18075</v>
      </c>
      <c r="I97" t="s">
        <v>555</v>
      </c>
      <c r="J97" t="s">
        <v>556</v>
      </c>
      <c r="K97" t="s">
        <v>405</v>
      </c>
      <c r="L97" t="s">
        <v>557</v>
      </c>
      <c r="M97" t="s">
        <v>558</v>
      </c>
      <c r="N97" t="s">
        <v>29</v>
      </c>
      <c r="O97" t="s">
        <v>30</v>
      </c>
      <c r="P97" t="s">
        <v>18076</v>
      </c>
      <c r="Q97" t="s">
        <v>32</v>
      </c>
      <c r="R97" t="s">
        <v>33</v>
      </c>
      <c r="S97" t="s">
        <v>33</v>
      </c>
      <c r="T97" t="s">
        <v>33</v>
      </c>
      <c r="U97" t="s">
        <v>33</v>
      </c>
      <c r="V97" t="s">
        <v>33</v>
      </c>
      <c r="W97" t="s">
        <v>33</v>
      </c>
    </row>
    <row r="98" spans="1:23" hidden="1">
      <c r="A98" t="s">
        <v>18020</v>
      </c>
      <c r="B98" t="s">
        <v>21</v>
      </c>
      <c r="C98" t="s">
        <v>22</v>
      </c>
      <c r="D98" s="47">
        <v>20632.87</v>
      </c>
      <c r="E98" t="s">
        <v>18077</v>
      </c>
      <c r="F98" t="str">
        <f t="shared" si="1"/>
        <v>29424606</v>
      </c>
      <c r="G98" s="34" t="s">
        <v>1062</v>
      </c>
      <c r="H98" s="34" t="s">
        <v>18078</v>
      </c>
      <c r="I98" t="s">
        <v>24</v>
      </c>
      <c r="J98" t="s">
        <v>25</v>
      </c>
      <c r="K98" t="s">
        <v>18079</v>
      </c>
      <c r="L98" t="s">
        <v>27</v>
      </c>
      <c r="M98" t="s">
        <v>28</v>
      </c>
      <c r="N98" t="s">
        <v>29</v>
      </c>
      <c r="O98" t="s">
        <v>30</v>
      </c>
      <c r="P98" t="s">
        <v>18080</v>
      </c>
      <c r="Q98" t="s">
        <v>32</v>
      </c>
      <c r="R98" t="s">
        <v>33</v>
      </c>
      <c r="S98" t="s">
        <v>33</v>
      </c>
      <c r="T98" t="s">
        <v>33</v>
      </c>
      <c r="U98" t="s">
        <v>33</v>
      </c>
      <c r="V98" t="s">
        <v>33</v>
      </c>
      <c r="W98" t="s">
        <v>33</v>
      </c>
    </row>
    <row r="99" spans="1:23" hidden="1">
      <c r="A99" t="s">
        <v>18020</v>
      </c>
      <c r="B99" t="s">
        <v>21</v>
      </c>
      <c r="C99" t="s">
        <v>22</v>
      </c>
      <c r="D99" s="47">
        <v>19133.5</v>
      </c>
      <c r="E99" t="s">
        <v>18081</v>
      </c>
      <c r="F99" t="str">
        <f t="shared" si="1"/>
        <v>38692468</v>
      </c>
      <c r="G99" s="34" t="s">
        <v>440</v>
      </c>
      <c r="H99" s="34" t="s">
        <v>18505</v>
      </c>
      <c r="I99" t="s">
        <v>548</v>
      </c>
      <c r="J99" t="s">
        <v>549</v>
      </c>
      <c r="K99" t="s">
        <v>605</v>
      </c>
      <c r="L99" t="s">
        <v>80</v>
      </c>
      <c r="M99" t="s">
        <v>551</v>
      </c>
      <c r="N99" t="s">
        <v>47</v>
      </c>
      <c r="O99" t="s">
        <v>552</v>
      </c>
      <c r="P99" t="s">
        <v>18082</v>
      </c>
      <c r="Q99" t="s">
        <v>32</v>
      </c>
      <c r="R99" t="s">
        <v>33</v>
      </c>
      <c r="S99" t="s">
        <v>33</v>
      </c>
      <c r="T99" t="s">
        <v>33</v>
      </c>
      <c r="U99" t="s">
        <v>33</v>
      </c>
      <c r="V99" t="s">
        <v>33</v>
      </c>
      <c r="W99" t="s">
        <v>33</v>
      </c>
    </row>
    <row r="100" spans="1:23" hidden="1">
      <c r="A100" t="s">
        <v>18020</v>
      </c>
      <c r="B100" t="s">
        <v>21</v>
      </c>
      <c r="C100" t="s">
        <v>22</v>
      </c>
      <c r="D100" s="47">
        <v>18630</v>
      </c>
      <c r="E100" t="s">
        <v>18083</v>
      </c>
      <c r="F100" t="str">
        <f t="shared" si="1"/>
        <v>22132434</v>
      </c>
      <c r="G100" s="32">
        <v>6800</v>
      </c>
      <c r="H100" s="32">
        <v>23200</v>
      </c>
      <c r="I100" t="s">
        <v>555</v>
      </c>
      <c r="J100" t="s">
        <v>556</v>
      </c>
      <c r="K100" t="s">
        <v>405</v>
      </c>
      <c r="L100" t="s">
        <v>557</v>
      </c>
      <c r="M100" t="s">
        <v>558</v>
      </c>
      <c r="N100" t="s">
        <v>29</v>
      </c>
      <c r="O100" t="s">
        <v>30</v>
      </c>
      <c r="P100" t="s">
        <v>18084</v>
      </c>
      <c r="Q100" t="s">
        <v>32</v>
      </c>
      <c r="R100" t="s">
        <v>33</v>
      </c>
      <c r="S100" t="s">
        <v>33</v>
      </c>
      <c r="T100" t="s">
        <v>33</v>
      </c>
      <c r="U100" t="s">
        <v>33</v>
      </c>
      <c r="V100" t="s">
        <v>33</v>
      </c>
      <c r="W100" t="s">
        <v>33</v>
      </c>
    </row>
    <row r="101" spans="1:23" hidden="1">
      <c r="A101" t="s">
        <v>18020</v>
      </c>
      <c r="B101" t="s">
        <v>21</v>
      </c>
      <c r="C101" t="s">
        <v>22</v>
      </c>
      <c r="D101" s="47">
        <v>17647.54</v>
      </c>
      <c r="E101" t="s">
        <v>18085</v>
      </c>
      <c r="F101" t="str">
        <f t="shared" si="1"/>
        <v>50798025</v>
      </c>
      <c r="G101" s="34" t="s">
        <v>440</v>
      </c>
      <c r="H101" s="34" t="s">
        <v>18505</v>
      </c>
      <c r="I101" t="s">
        <v>120</v>
      </c>
      <c r="J101" t="s">
        <v>50</v>
      </c>
      <c r="K101" t="s">
        <v>121</v>
      </c>
      <c r="L101" t="s">
        <v>80</v>
      </c>
      <c r="M101" t="s">
        <v>53</v>
      </c>
      <c r="N101" t="s">
        <v>47</v>
      </c>
      <c r="O101" t="s">
        <v>122</v>
      </c>
      <c r="P101" t="s">
        <v>18086</v>
      </c>
      <c r="Q101" t="s">
        <v>32</v>
      </c>
      <c r="R101" t="s">
        <v>33</v>
      </c>
      <c r="S101" t="s">
        <v>33</v>
      </c>
      <c r="T101" t="s">
        <v>33</v>
      </c>
      <c r="U101" t="s">
        <v>33</v>
      </c>
      <c r="V101" t="s">
        <v>33</v>
      </c>
      <c r="W101" t="s">
        <v>33</v>
      </c>
    </row>
    <row r="102" spans="1:23" hidden="1">
      <c r="A102" t="s">
        <v>18020</v>
      </c>
      <c r="B102" t="s">
        <v>21</v>
      </c>
      <c r="C102" t="s">
        <v>22</v>
      </c>
      <c r="D102" s="47">
        <v>17611.84</v>
      </c>
      <c r="E102" t="s">
        <v>18087</v>
      </c>
      <c r="F102" t="str">
        <f t="shared" si="1"/>
        <v>24630942</v>
      </c>
      <c r="G102" s="34" t="s">
        <v>440</v>
      </c>
      <c r="H102" s="34" t="s">
        <v>18505</v>
      </c>
      <c r="I102" t="s">
        <v>726</v>
      </c>
      <c r="J102" t="s">
        <v>727</v>
      </c>
      <c r="K102" t="s">
        <v>405</v>
      </c>
      <c r="L102" t="s">
        <v>728</v>
      </c>
      <c r="M102" t="s">
        <v>729</v>
      </c>
      <c r="N102" t="s">
        <v>47</v>
      </c>
      <c r="O102" t="s">
        <v>30</v>
      </c>
      <c r="P102" t="s">
        <v>32</v>
      </c>
      <c r="Q102" t="s">
        <v>33</v>
      </c>
      <c r="R102" t="s">
        <v>33</v>
      </c>
      <c r="S102" t="s">
        <v>33</v>
      </c>
      <c r="T102" t="s">
        <v>33</v>
      </c>
      <c r="U102" t="s">
        <v>33</v>
      </c>
      <c r="V102" t="s">
        <v>33</v>
      </c>
      <c r="W102" t="s">
        <v>33</v>
      </c>
    </row>
    <row r="103" spans="1:23" hidden="1">
      <c r="A103" t="s">
        <v>18020</v>
      </c>
      <c r="B103" t="s">
        <v>21</v>
      </c>
      <c r="C103" t="s">
        <v>22</v>
      </c>
      <c r="D103" s="47">
        <v>14850</v>
      </c>
      <c r="E103" t="s">
        <v>18088</v>
      </c>
      <c r="F103" t="str">
        <f>RIGHT(E103,8)</f>
        <v>15357992</v>
      </c>
      <c r="G103" s="34" t="s">
        <v>1062</v>
      </c>
      <c r="H103" s="34" t="s">
        <v>18089</v>
      </c>
      <c r="I103" t="s">
        <v>187</v>
      </c>
      <c r="J103" t="s">
        <v>188</v>
      </c>
      <c r="K103" t="s">
        <v>189</v>
      </c>
      <c r="L103" t="s">
        <v>80</v>
      </c>
      <c r="M103" t="s">
        <v>190</v>
      </c>
      <c r="N103" t="s">
        <v>47</v>
      </c>
      <c r="O103" t="s">
        <v>30</v>
      </c>
      <c r="P103" t="s">
        <v>32</v>
      </c>
      <c r="Q103" t="s">
        <v>33</v>
      </c>
      <c r="R103" t="s">
        <v>33</v>
      </c>
      <c r="S103" t="s">
        <v>33</v>
      </c>
      <c r="T103" t="s">
        <v>33</v>
      </c>
      <c r="U103" t="s">
        <v>33</v>
      </c>
      <c r="V103" t="s">
        <v>33</v>
      </c>
      <c r="W103" t="s">
        <v>33</v>
      </c>
    </row>
    <row r="104" spans="1:23" hidden="1">
      <c r="A104" t="s">
        <v>18020</v>
      </c>
      <c r="B104" t="s">
        <v>21</v>
      </c>
      <c r="C104" t="s">
        <v>22</v>
      </c>
      <c r="D104" s="47">
        <v>13996.08</v>
      </c>
      <c r="E104" t="s">
        <v>18090</v>
      </c>
      <c r="F104" t="str">
        <f t="shared" si="1"/>
        <v>50798024</v>
      </c>
      <c r="G104" s="34" t="s">
        <v>440</v>
      </c>
      <c r="H104" s="34" t="s">
        <v>18505</v>
      </c>
      <c r="I104" t="s">
        <v>120</v>
      </c>
      <c r="J104" t="s">
        <v>50</v>
      </c>
      <c r="K104" t="s">
        <v>121</v>
      </c>
      <c r="L104" t="s">
        <v>80</v>
      </c>
      <c r="M104" t="s">
        <v>53</v>
      </c>
      <c r="N104" t="s">
        <v>47</v>
      </c>
      <c r="O104" t="s">
        <v>122</v>
      </c>
      <c r="P104" t="s">
        <v>18091</v>
      </c>
      <c r="Q104" t="s">
        <v>32</v>
      </c>
      <c r="R104" t="s">
        <v>33</v>
      </c>
      <c r="S104" t="s">
        <v>33</v>
      </c>
      <c r="T104" t="s">
        <v>33</v>
      </c>
      <c r="U104" t="s">
        <v>33</v>
      </c>
      <c r="V104" t="s">
        <v>33</v>
      </c>
      <c r="W104" t="s">
        <v>33</v>
      </c>
    </row>
    <row r="105" spans="1:23" hidden="1">
      <c r="A105" t="s">
        <v>18020</v>
      </c>
      <c r="B105" t="s">
        <v>21</v>
      </c>
      <c r="C105" t="s">
        <v>22</v>
      </c>
      <c r="D105" s="47">
        <v>13378.92</v>
      </c>
      <c r="E105" t="s">
        <v>18092</v>
      </c>
      <c r="F105" t="str">
        <f t="shared" si="1"/>
        <v>28088140</v>
      </c>
      <c r="G105" s="54" t="s">
        <v>1890</v>
      </c>
      <c r="H105" s="54" t="s">
        <v>1889</v>
      </c>
      <c r="I105" t="s">
        <v>1381</v>
      </c>
      <c r="J105" t="s">
        <v>229</v>
      </c>
      <c r="K105" t="s">
        <v>405</v>
      </c>
      <c r="L105" t="s">
        <v>3471</v>
      </c>
      <c r="M105" t="s">
        <v>1383</v>
      </c>
      <c r="N105" t="s">
        <v>47</v>
      </c>
      <c r="O105" t="s">
        <v>1384</v>
      </c>
      <c r="P105" t="s">
        <v>18093</v>
      </c>
      <c r="Q105" t="s">
        <v>32</v>
      </c>
      <c r="R105" t="s">
        <v>33</v>
      </c>
      <c r="S105" t="s">
        <v>33</v>
      </c>
      <c r="T105" t="s">
        <v>33</v>
      </c>
      <c r="U105" t="s">
        <v>33</v>
      </c>
      <c r="V105" t="s">
        <v>33</v>
      </c>
      <c r="W105" t="s">
        <v>33</v>
      </c>
    </row>
    <row r="106" spans="1:23" hidden="1">
      <c r="A106" t="s">
        <v>18020</v>
      </c>
      <c r="B106" t="s">
        <v>21</v>
      </c>
      <c r="C106" t="s">
        <v>22</v>
      </c>
      <c r="D106" s="47">
        <v>11115.01</v>
      </c>
      <c r="E106" t="s">
        <v>18094</v>
      </c>
      <c r="F106" t="str">
        <f t="shared" si="1"/>
        <v>29424308</v>
      </c>
      <c r="G106" s="34" t="s">
        <v>440</v>
      </c>
      <c r="H106" s="34" t="s">
        <v>18505</v>
      </c>
      <c r="I106" t="s">
        <v>24</v>
      </c>
      <c r="J106" t="s">
        <v>25</v>
      </c>
      <c r="K106" t="s">
        <v>18095</v>
      </c>
      <c r="L106" t="s">
        <v>27</v>
      </c>
      <c r="M106" t="s">
        <v>28</v>
      </c>
      <c r="N106" t="s">
        <v>29</v>
      </c>
      <c r="O106" t="s">
        <v>30</v>
      </c>
      <c r="P106" t="s">
        <v>18096</v>
      </c>
      <c r="Q106" t="s">
        <v>32</v>
      </c>
      <c r="R106" t="s">
        <v>33</v>
      </c>
      <c r="S106" t="s">
        <v>33</v>
      </c>
      <c r="T106" t="s">
        <v>33</v>
      </c>
      <c r="U106" t="s">
        <v>33</v>
      </c>
      <c r="V106" t="s">
        <v>33</v>
      </c>
      <c r="W106" t="s">
        <v>33</v>
      </c>
    </row>
    <row r="107" spans="1:23" hidden="1">
      <c r="A107" t="s">
        <v>18020</v>
      </c>
      <c r="B107" t="s">
        <v>21</v>
      </c>
      <c r="C107" t="s">
        <v>22</v>
      </c>
      <c r="D107" s="47">
        <v>10477.49</v>
      </c>
      <c r="E107" t="s">
        <v>18097</v>
      </c>
      <c r="F107" t="str">
        <f t="shared" si="1"/>
        <v>94000031</v>
      </c>
      <c r="G107" s="34" t="s">
        <v>440</v>
      </c>
      <c r="H107" s="34" t="s">
        <v>18505</v>
      </c>
      <c r="I107" t="s">
        <v>680</v>
      </c>
      <c r="J107" t="s">
        <v>410</v>
      </c>
      <c r="K107" t="s">
        <v>405</v>
      </c>
      <c r="L107" t="s">
        <v>39</v>
      </c>
      <c r="M107" t="s">
        <v>1811</v>
      </c>
      <c r="N107" t="s">
        <v>29</v>
      </c>
      <c r="O107" t="s">
        <v>30</v>
      </c>
      <c r="P107" t="s">
        <v>18098</v>
      </c>
      <c r="Q107" t="s">
        <v>32</v>
      </c>
      <c r="R107" t="s">
        <v>33</v>
      </c>
      <c r="S107" t="s">
        <v>33</v>
      </c>
      <c r="T107" t="s">
        <v>33</v>
      </c>
      <c r="U107" t="s">
        <v>33</v>
      </c>
      <c r="V107" t="s">
        <v>33</v>
      </c>
      <c r="W107" t="s">
        <v>33</v>
      </c>
    </row>
    <row r="108" spans="1:23" hidden="1">
      <c r="A108" t="s">
        <v>18020</v>
      </c>
      <c r="B108" t="s">
        <v>21</v>
      </c>
      <c r="C108" t="s">
        <v>22</v>
      </c>
      <c r="D108" s="47">
        <v>10379.01</v>
      </c>
      <c r="E108" t="s">
        <v>18099</v>
      </c>
      <c r="F108" t="str">
        <f t="shared" si="1"/>
        <v>43541065</v>
      </c>
      <c r="G108" s="32" t="s">
        <v>440</v>
      </c>
      <c r="H108" s="32">
        <v>92376</v>
      </c>
      <c r="I108" t="s">
        <v>309</v>
      </c>
      <c r="J108" t="s">
        <v>310</v>
      </c>
      <c r="K108" t="s">
        <v>311</v>
      </c>
      <c r="L108" t="s">
        <v>80</v>
      </c>
      <c r="M108" t="s">
        <v>312</v>
      </c>
      <c r="N108" t="s">
        <v>47</v>
      </c>
      <c r="O108" t="s">
        <v>30</v>
      </c>
      <c r="P108" t="s">
        <v>32</v>
      </c>
      <c r="Q108" t="s">
        <v>33</v>
      </c>
      <c r="R108" t="s">
        <v>33</v>
      </c>
      <c r="S108" t="s">
        <v>33</v>
      </c>
      <c r="T108" t="s">
        <v>33</v>
      </c>
      <c r="U108" t="s">
        <v>33</v>
      </c>
      <c r="V108" t="s">
        <v>33</v>
      </c>
      <c r="W108" t="s">
        <v>33</v>
      </c>
    </row>
    <row r="109" spans="1:23" hidden="1">
      <c r="A109" t="s">
        <v>18020</v>
      </c>
      <c r="B109" t="s">
        <v>21</v>
      </c>
      <c r="C109" t="s">
        <v>22</v>
      </c>
      <c r="D109" s="47">
        <v>8565.2099999999991</v>
      </c>
      <c r="E109" t="s">
        <v>18100</v>
      </c>
      <c r="F109" t="str">
        <f t="shared" si="1"/>
        <v>94000084</v>
      </c>
      <c r="G109" s="34" t="s">
        <v>440</v>
      </c>
      <c r="H109" s="34" t="s">
        <v>18505</v>
      </c>
      <c r="I109" t="s">
        <v>680</v>
      </c>
      <c r="J109" t="s">
        <v>410</v>
      </c>
      <c r="K109" t="s">
        <v>405</v>
      </c>
      <c r="L109" t="s">
        <v>194</v>
      </c>
      <c r="M109" t="s">
        <v>1811</v>
      </c>
      <c r="N109" t="s">
        <v>29</v>
      </c>
      <c r="O109" t="s">
        <v>30</v>
      </c>
      <c r="P109" t="s">
        <v>18101</v>
      </c>
      <c r="Q109" t="s">
        <v>32</v>
      </c>
      <c r="R109" t="s">
        <v>33</v>
      </c>
      <c r="S109" t="s">
        <v>33</v>
      </c>
      <c r="T109" t="s">
        <v>33</v>
      </c>
      <c r="U109" t="s">
        <v>33</v>
      </c>
      <c r="V109" t="s">
        <v>33</v>
      </c>
      <c r="W109" t="s">
        <v>33</v>
      </c>
    </row>
    <row r="110" spans="1:23" hidden="1">
      <c r="A110" t="s">
        <v>18020</v>
      </c>
      <c r="B110" t="s">
        <v>21</v>
      </c>
      <c r="C110" t="s">
        <v>22</v>
      </c>
      <c r="D110" s="47">
        <v>8548.3700000000008</v>
      </c>
      <c r="E110" t="s">
        <v>18102</v>
      </c>
      <c r="F110" t="str">
        <f t="shared" si="1"/>
        <v>70106162</v>
      </c>
      <c r="G110" s="34" t="s">
        <v>440</v>
      </c>
      <c r="H110" s="34" t="s">
        <v>18505</v>
      </c>
      <c r="I110" t="s">
        <v>4560</v>
      </c>
      <c r="J110" t="s">
        <v>58</v>
      </c>
      <c r="K110" t="s">
        <v>5317</v>
      </c>
      <c r="L110" t="s">
        <v>27</v>
      </c>
      <c r="M110" t="s">
        <v>60</v>
      </c>
      <c r="N110" t="s">
        <v>29</v>
      </c>
      <c r="O110" t="s">
        <v>4562</v>
      </c>
      <c r="P110" t="s">
        <v>18103</v>
      </c>
      <c r="Q110" t="s">
        <v>32</v>
      </c>
      <c r="R110" t="s">
        <v>33</v>
      </c>
      <c r="S110" t="s">
        <v>33</v>
      </c>
      <c r="T110" t="s">
        <v>33</v>
      </c>
      <c r="U110" t="s">
        <v>33</v>
      </c>
      <c r="V110" t="s">
        <v>33</v>
      </c>
      <c r="W110" t="s">
        <v>33</v>
      </c>
    </row>
    <row r="111" spans="1:23" hidden="1">
      <c r="A111" t="s">
        <v>18020</v>
      </c>
      <c r="B111" t="s">
        <v>21</v>
      </c>
      <c r="C111" t="s">
        <v>22</v>
      </c>
      <c r="D111" s="47">
        <v>6750</v>
      </c>
      <c r="E111" t="s">
        <v>18104</v>
      </c>
      <c r="F111" t="str">
        <f t="shared" si="1"/>
        <v>29424796</v>
      </c>
      <c r="G111" s="34" t="s">
        <v>2229</v>
      </c>
      <c r="H111" s="34" t="s">
        <v>3918</v>
      </c>
      <c r="I111" t="s">
        <v>24</v>
      </c>
      <c r="J111" t="s">
        <v>25</v>
      </c>
      <c r="K111" t="s">
        <v>18105</v>
      </c>
      <c r="L111" t="s">
        <v>27</v>
      </c>
      <c r="M111" t="s">
        <v>28</v>
      </c>
      <c r="N111" t="s">
        <v>29</v>
      </c>
      <c r="O111" t="s">
        <v>30</v>
      </c>
      <c r="P111" t="s">
        <v>18106</v>
      </c>
      <c r="Q111" t="s">
        <v>32</v>
      </c>
      <c r="R111" t="s">
        <v>33</v>
      </c>
      <c r="S111" t="s">
        <v>33</v>
      </c>
      <c r="T111" t="s">
        <v>33</v>
      </c>
      <c r="U111" t="s">
        <v>33</v>
      </c>
      <c r="V111" t="s">
        <v>33</v>
      </c>
      <c r="W111" t="s">
        <v>33</v>
      </c>
    </row>
    <row r="112" spans="1:23" hidden="1">
      <c r="A112" t="s">
        <v>18020</v>
      </c>
      <c r="B112" t="s">
        <v>21</v>
      </c>
      <c r="C112" t="s">
        <v>22</v>
      </c>
      <c r="D112" s="47">
        <v>6538.84</v>
      </c>
      <c r="E112" t="s">
        <v>18107</v>
      </c>
      <c r="F112" t="str">
        <f t="shared" si="1"/>
        <v>56764048</v>
      </c>
      <c r="G112" s="34" t="s">
        <v>440</v>
      </c>
      <c r="H112" s="34" t="s">
        <v>18505</v>
      </c>
      <c r="I112" t="s">
        <v>104</v>
      </c>
      <c r="J112" t="s">
        <v>105</v>
      </c>
      <c r="K112" t="s">
        <v>106</v>
      </c>
      <c r="L112" t="s">
        <v>107</v>
      </c>
      <c r="M112" t="s">
        <v>108</v>
      </c>
      <c r="N112" t="s">
        <v>29</v>
      </c>
      <c r="O112" t="s">
        <v>54</v>
      </c>
      <c r="P112" t="s">
        <v>18108</v>
      </c>
      <c r="Q112" t="s">
        <v>32</v>
      </c>
      <c r="R112" t="s">
        <v>33</v>
      </c>
      <c r="S112" t="s">
        <v>33</v>
      </c>
      <c r="T112" t="s">
        <v>33</v>
      </c>
      <c r="U112" t="s">
        <v>33</v>
      </c>
      <c r="V112" t="s">
        <v>33</v>
      </c>
      <c r="W112" t="s">
        <v>33</v>
      </c>
    </row>
    <row r="113" spans="1:23" hidden="1">
      <c r="A113" t="s">
        <v>18020</v>
      </c>
      <c r="B113" t="s">
        <v>21</v>
      </c>
      <c r="C113" t="s">
        <v>22</v>
      </c>
      <c r="D113" s="47">
        <v>6413.08</v>
      </c>
      <c r="E113" t="s">
        <v>18109</v>
      </c>
      <c r="F113" t="str">
        <f t="shared" si="1"/>
        <v>18138737</v>
      </c>
      <c r="G113" s="34" t="s">
        <v>440</v>
      </c>
      <c r="H113" s="34" t="s">
        <v>18505</v>
      </c>
      <c r="I113" t="s">
        <v>2867</v>
      </c>
      <c r="J113" t="s">
        <v>229</v>
      </c>
      <c r="K113" t="s">
        <v>18110</v>
      </c>
      <c r="L113" t="s">
        <v>888</v>
      </c>
      <c r="M113" t="s">
        <v>889</v>
      </c>
      <c r="N113" t="s">
        <v>47</v>
      </c>
      <c r="O113" t="s">
        <v>30</v>
      </c>
      <c r="P113" t="s">
        <v>32</v>
      </c>
      <c r="Q113" t="s">
        <v>33</v>
      </c>
      <c r="R113" t="s">
        <v>33</v>
      </c>
      <c r="S113" t="s">
        <v>33</v>
      </c>
      <c r="T113" t="s">
        <v>33</v>
      </c>
      <c r="U113" t="s">
        <v>33</v>
      </c>
      <c r="V113" t="s">
        <v>33</v>
      </c>
      <c r="W113" t="s">
        <v>33</v>
      </c>
    </row>
    <row r="114" spans="1:23" hidden="1">
      <c r="A114" t="s">
        <v>18020</v>
      </c>
      <c r="B114" t="s">
        <v>21</v>
      </c>
      <c r="C114" t="s">
        <v>22</v>
      </c>
      <c r="D114" s="47">
        <v>5218.67</v>
      </c>
      <c r="E114" t="s">
        <v>18111</v>
      </c>
      <c r="F114" t="str">
        <f t="shared" si="1"/>
        <v>29425858</v>
      </c>
      <c r="G114" s="34" t="s">
        <v>1067</v>
      </c>
      <c r="H114" s="34" t="s">
        <v>18112</v>
      </c>
      <c r="I114" t="s">
        <v>24</v>
      </c>
      <c r="J114" t="s">
        <v>25</v>
      </c>
      <c r="K114" t="s">
        <v>18113</v>
      </c>
      <c r="L114" t="s">
        <v>27</v>
      </c>
      <c r="M114" t="s">
        <v>28</v>
      </c>
      <c r="N114" t="s">
        <v>29</v>
      </c>
      <c r="O114" t="s">
        <v>30</v>
      </c>
      <c r="P114" t="s">
        <v>18114</v>
      </c>
      <c r="Q114" t="s">
        <v>32</v>
      </c>
      <c r="R114" t="s">
        <v>33</v>
      </c>
      <c r="S114" t="s">
        <v>33</v>
      </c>
      <c r="T114" t="s">
        <v>33</v>
      </c>
      <c r="U114" t="s">
        <v>33</v>
      </c>
      <c r="V114" t="s">
        <v>33</v>
      </c>
      <c r="W114" t="s">
        <v>33</v>
      </c>
    </row>
    <row r="115" spans="1:23" hidden="1">
      <c r="A115" t="s">
        <v>18020</v>
      </c>
      <c r="B115" t="s">
        <v>21</v>
      </c>
      <c r="C115" t="s">
        <v>22</v>
      </c>
      <c r="D115" s="47">
        <v>4828.82</v>
      </c>
      <c r="E115" t="s">
        <v>18115</v>
      </c>
      <c r="F115" t="str">
        <f t="shared" si="1"/>
        <v>60274253</v>
      </c>
      <c r="G115" s="34" t="s">
        <v>440</v>
      </c>
      <c r="H115" s="34" t="s">
        <v>18505</v>
      </c>
      <c r="I115" t="s">
        <v>3288</v>
      </c>
      <c r="J115" t="s">
        <v>3289</v>
      </c>
      <c r="K115" t="s">
        <v>3290</v>
      </c>
      <c r="L115" t="s">
        <v>80</v>
      </c>
      <c r="M115" t="s">
        <v>3291</v>
      </c>
      <c r="N115" t="s">
        <v>47</v>
      </c>
      <c r="O115" t="s">
        <v>30</v>
      </c>
      <c r="P115" t="s">
        <v>18116</v>
      </c>
      <c r="Q115" t="s">
        <v>32</v>
      </c>
      <c r="R115" t="s">
        <v>33</v>
      </c>
      <c r="S115" t="s">
        <v>33</v>
      </c>
      <c r="T115" t="s">
        <v>33</v>
      </c>
      <c r="U115" t="s">
        <v>33</v>
      </c>
      <c r="V115" t="s">
        <v>33</v>
      </c>
      <c r="W115" t="s">
        <v>33</v>
      </c>
    </row>
    <row r="116" spans="1:23" hidden="1">
      <c r="A116" t="s">
        <v>18020</v>
      </c>
      <c r="B116" t="s">
        <v>21</v>
      </c>
      <c r="C116" t="s">
        <v>22</v>
      </c>
      <c r="D116" s="47">
        <v>3302.21</v>
      </c>
      <c r="E116" t="s">
        <v>18117</v>
      </c>
      <c r="F116" t="str">
        <f t="shared" si="1"/>
        <v>25772208</v>
      </c>
      <c r="G116" s="34" t="s">
        <v>440</v>
      </c>
      <c r="H116" s="34" t="s">
        <v>18505</v>
      </c>
      <c r="I116" t="s">
        <v>18118</v>
      </c>
      <c r="J116" t="s">
        <v>352</v>
      </c>
      <c r="K116" t="s">
        <v>353</v>
      </c>
      <c r="L116" t="s">
        <v>80</v>
      </c>
      <c r="M116" t="s">
        <v>354</v>
      </c>
      <c r="N116" t="s">
        <v>204</v>
      </c>
      <c r="O116" t="s">
        <v>30</v>
      </c>
      <c r="P116" t="s">
        <v>32</v>
      </c>
      <c r="Q116" t="s">
        <v>33</v>
      </c>
      <c r="R116" t="s">
        <v>33</v>
      </c>
      <c r="S116" t="s">
        <v>33</v>
      </c>
      <c r="T116" t="s">
        <v>33</v>
      </c>
      <c r="U116" t="s">
        <v>33</v>
      </c>
      <c r="V116" t="s">
        <v>33</v>
      </c>
      <c r="W116" t="s">
        <v>33</v>
      </c>
    </row>
    <row r="117" spans="1:23" hidden="1">
      <c r="A117" t="s">
        <v>18020</v>
      </c>
      <c r="B117" t="s">
        <v>21</v>
      </c>
      <c r="C117" t="s">
        <v>22</v>
      </c>
      <c r="D117" s="47">
        <v>3144.22</v>
      </c>
      <c r="E117" t="s">
        <v>18119</v>
      </c>
      <c r="F117" t="str">
        <f t="shared" si="1"/>
        <v>50798022</v>
      </c>
      <c r="G117" s="34" t="s">
        <v>440</v>
      </c>
      <c r="H117" s="34" t="s">
        <v>18505</v>
      </c>
      <c r="I117" t="s">
        <v>120</v>
      </c>
      <c r="J117" t="s">
        <v>50</v>
      </c>
      <c r="K117" t="s">
        <v>121</v>
      </c>
      <c r="L117" t="s">
        <v>80</v>
      </c>
      <c r="M117" t="s">
        <v>53</v>
      </c>
      <c r="N117" t="s">
        <v>47</v>
      </c>
      <c r="O117" t="s">
        <v>122</v>
      </c>
      <c r="P117" t="s">
        <v>18120</v>
      </c>
      <c r="Q117" t="s">
        <v>32</v>
      </c>
      <c r="R117" t="s">
        <v>33</v>
      </c>
      <c r="S117" t="s">
        <v>33</v>
      </c>
      <c r="T117" t="s">
        <v>33</v>
      </c>
      <c r="U117" t="s">
        <v>33</v>
      </c>
      <c r="V117" t="s">
        <v>33</v>
      </c>
      <c r="W117" t="s">
        <v>33</v>
      </c>
    </row>
    <row r="118" spans="1:23" hidden="1">
      <c r="A118" t="s">
        <v>18020</v>
      </c>
      <c r="B118" t="s">
        <v>21</v>
      </c>
      <c r="C118" t="s">
        <v>22</v>
      </c>
      <c r="D118" s="47">
        <v>2970</v>
      </c>
      <c r="E118" t="s">
        <v>18121</v>
      </c>
      <c r="F118" t="str">
        <f t="shared" si="1"/>
        <v>28088176</v>
      </c>
      <c r="G118" s="34">
        <v>1600</v>
      </c>
      <c r="H118" s="34">
        <v>6063</v>
      </c>
      <c r="I118" t="s">
        <v>1381</v>
      </c>
      <c r="J118" t="s">
        <v>229</v>
      </c>
      <c r="K118" t="s">
        <v>405</v>
      </c>
      <c r="L118" t="s">
        <v>1382</v>
      </c>
      <c r="M118" t="s">
        <v>1383</v>
      </c>
      <c r="N118" t="s">
        <v>47</v>
      </c>
      <c r="O118" t="s">
        <v>1384</v>
      </c>
      <c r="P118" t="s">
        <v>18122</v>
      </c>
      <c r="Q118" t="s">
        <v>32</v>
      </c>
      <c r="R118" t="s">
        <v>33</v>
      </c>
      <c r="S118" t="s">
        <v>33</v>
      </c>
      <c r="T118" t="s">
        <v>33</v>
      </c>
      <c r="U118" t="s">
        <v>33</v>
      </c>
      <c r="V118" t="s">
        <v>33</v>
      </c>
      <c r="W118" t="s">
        <v>33</v>
      </c>
    </row>
    <row r="119" spans="1:23" hidden="1">
      <c r="A119" t="s">
        <v>18020</v>
      </c>
      <c r="B119" t="s">
        <v>21</v>
      </c>
      <c r="C119" t="s">
        <v>22</v>
      </c>
      <c r="D119" s="47">
        <v>2693.23</v>
      </c>
      <c r="E119" t="s">
        <v>18123</v>
      </c>
      <c r="F119" t="str">
        <f t="shared" si="1"/>
        <v>26205604</v>
      </c>
      <c r="G119" s="34">
        <v>3500</v>
      </c>
      <c r="H119" s="34">
        <v>30434</v>
      </c>
      <c r="I119" t="s">
        <v>181</v>
      </c>
      <c r="J119" t="s">
        <v>182</v>
      </c>
      <c r="K119" t="s">
        <v>183</v>
      </c>
      <c r="L119" t="s">
        <v>184</v>
      </c>
      <c r="M119" t="s">
        <v>185</v>
      </c>
      <c r="N119" t="s">
        <v>47</v>
      </c>
      <c r="O119" t="s">
        <v>54</v>
      </c>
      <c r="P119" t="s">
        <v>32</v>
      </c>
      <c r="Q119" t="s">
        <v>33</v>
      </c>
      <c r="R119" t="s">
        <v>33</v>
      </c>
      <c r="S119" t="s">
        <v>33</v>
      </c>
      <c r="T119" t="s">
        <v>33</v>
      </c>
      <c r="U119" t="s">
        <v>33</v>
      </c>
      <c r="V119" t="s">
        <v>33</v>
      </c>
      <c r="W119" t="s">
        <v>33</v>
      </c>
    </row>
    <row r="120" spans="1:23" hidden="1">
      <c r="A120" t="s">
        <v>18020</v>
      </c>
      <c r="B120" t="s">
        <v>21</v>
      </c>
      <c r="C120" t="s">
        <v>22</v>
      </c>
      <c r="D120" s="47">
        <v>1991.65</v>
      </c>
      <c r="E120" t="s">
        <v>18124</v>
      </c>
      <c r="F120" t="str">
        <f t="shared" si="1"/>
        <v>60968515</v>
      </c>
      <c r="G120" s="34" t="s">
        <v>440</v>
      </c>
      <c r="H120" s="34" t="s">
        <v>20735</v>
      </c>
      <c r="I120" t="s">
        <v>3073</v>
      </c>
      <c r="J120" t="s">
        <v>3074</v>
      </c>
      <c r="K120" t="s">
        <v>3075</v>
      </c>
      <c r="L120" t="s">
        <v>80</v>
      </c>
      <c r="M120" t="s">
        <v>3076</v>
      </c>
      <c r="N120" t="s">
        <v>204</v>
      </c>
      <c r="O120" t="s">
        <v>30</v>
      </c>
      <c r="P120" t="s">
        <v>32</v>
      </c>
      <c r="Q120" t="s">
        <v>33</v>
      </c>
      <c r="R120" t="s">
        <v>33</v>
      </c>
      <c r="S120" t="s">
        <v>33</v>
      </c>
      <c r="T120" t="s">
        <v>33</v>
      </c>
      <c r="U120" t="s">
        <v>33</v>
      </c>
      <c r="V120" t="s">
        <v>33</v>
      </c>
      <c r="W120" t="s">
        <v>33</v>
      </c>
    </row>
    <row r="121" spans="1:23" hidden="1">
      <c r="A121" t="s">
        <v>18020</v>
      </c>
      <c r="B121" t="s">
        <v>21</v>
      </c>
      <c r="C121" t="s">
        <v>22</v>
      </c>
      <c r="D121" s="47">
        <v>1690</v>
      </c>
      <c r="E121" t="s">
        <v>18125</v>
      </c>
      <c r="F121" t="str">
        <f t="shared" si="1"/>
        <v>29424561</v>
      </c>
      <c r="G121" s="34" t="s">
        <v>9308</v>
      </c>
      <c r="H121" s="34" t="s">
        <v>18126</v>
      </c>
      <c r="I121" t="s">
        <v>24</v>
      </c>
      <c r="J121" t="s">
        <v>25</v>
      </c>
      <c r="K121" t="s">
        <v>18127</v>
      </c>
      <c r="L121" t="s">
        <v>27</v>
      </c>
      <c r="M121" t="s">
        <v>28</v>
      </c>
      <c r="N121" t="s">
        <v>29</v>
      </c>
      <c r="O121" t="s">
        <v>30</v>
      </c>
      <c r="P121" t="s">
        <v>18128</v>
      </c>
      <c r="Q121" t="s">
        <v>32</v>
      </c>
      <c r="R121" t="s">
        <v>33</v>
      </c>
      <c r="S121" t="s">
        <v>33</v>
      </c>
      <c r="T121" t="s">
        <v>33</v>
      </c>
      <c r="U121" t="s">
        <v>33</v>
      </c>
      <c r="V121" t="s">
        <v>33</v>
      </c>
      <c r="W121" t="s">
        <v>33</v>
      </c>
    </row>
    <row r="122" spans="1:23" hidden="1">
      <c r="A122" t="s">
        <v>18020</v>
      </c>
      <c r="B122" t="s">
        <v>21</v>
      </c>
      <c r="C122" t="s">
        <v>22</v>
      </c>
      <c r="D122" s="47">
        <v>1445.16</v>
      </c>
      <c r="E122" t="s">
        <v>18129</v>
      </c>
      <c r="F122" t="str">
        <f t="shared" si="1"/>
        <v>50809430</v>
      </c>
      <c r="G122" s="34" t="s">
        <v>440</v>
      </c>
      <c r="H122" s="34" t="s">
        <v>18505</v>
      </c>
      <c r="I122" t="s">
        <v>4813</v>
      </c>
      <c r="J122" t="s">
        <v>50</v>
      </c>
      <c r="K122" t="s">
        <v>4814</v>
      </c>
      <c r="L122" t="s">
        <v>80</v>
      </c>
      <c r="M122" t="s">
        <v>53</v>
      </c>
      <c r="N122" t="s">
        <v>47</v>
      </c>
      <c r="O122" t="s">
        <v>81</v>
      </c>
      <c r="P122" t="s">
        <v>18130</v>
      </c>
      <c r="Q122" t="s">
        <v>32</v>
      </c>
      <c r="R122" t="s">
        <v>33</v>
      </c>
      <c r="S122" t="s">
        <v>33</v>
      </c>
      <c r="T122" t="s">
        <v>33</v>
      </c>
      <c r="U122" t="s">
        <v>33</v>
      </c>
      <c r="V122" t="s">
        <v>33</v>
      </c>
      <c r="W122" t="s">
        <v>33</v>
      </c>
    </row>
    <row r="123" spans="1:23" hidden="1">
      <c r="A123" t="s">
        <v>18020</v>
      </c>
      <c r="B123" t="s">
        <v>21</v>
      </c>
      <c r="C123" t="s">
        <v>22</v>
      </c>
      <c r="D123" s="47">
        <v>1220.76</v>
      </c>
      <c r="E123" t="s">
        <v>18131</v>
      </c>
      <c r="F123" t="str">
        <f t="shared" si="1"/>
        <v>29424516</v>
      </c>
      <c r="G123" s="34" t="s">
        <v>4087</v>
      </c>
      <c r="H123" s="34" t="s">
        <v>18506</v>
      </c>
      <c r="I123" t="s">
        <v>24</v>
      </c>
      <c r="J123" t="s">
        <v>25</v>
      </c>
      <c r="K123" t="s">
        <v>18132</v>
      </c>
      <c r="L123" t="s">
        <v>27</v>
      </c>
      <c r="M123" t="s">
        <v>28</v>
      </c>
      <c r="N123" t="s">
        <v>29</v>
      </c>
      <c r="O123" t="s">
        <v>30</v>
      </c>
      <c r="P123" t="s">
        <v>18133</v>
      </c>
      <c r="Q123" t="s">
        <v>32</v>
      </c>
      <c r="R123" t="s">
        <v>33</v>
      </c>
      <c r="S123" t="s">
        <v>33</v>
      </c>
      <c r="T123" t="s">
        <v>33</v>
      </c>
      <c r="U123" t="s">
        <v>33</v>
      </c>
      <c r="V123" t="s">
        <v>33</v>
      </c>
      <c r="W123" t="s">
        <v>33</v>
      </c>
    </row>
    <row r="124" spans="1:23" hidden="1">
      <c r="A124" t="s">
        <v>18020</v>
      </c>
      <c r="B124" t="s">
        <v>21</v>
      </c>
      <c r="C124" t="s">
        <v>22</v>
      </c>
      <c r="D124" s="47">
        <v>1066.6600000000001</v>
      </c>
      <c r="E124" t="s">
        <v>18134</v>
      </c>
      <c r="F124" t="str">
        <f t="shared" si="1"/>
        <v>38692694</v>
      </c>
      <c r="G124" s="34" t="s">
        <v>440</v>
      </c>
      <c r="H124" s="34">
        <v>92415</v>
      </c>
      <c r="I124" t="s">
        <v>548</v>
      </c>
      <c r="J124" t="s">
        <v>549</v>
      </c>
      <c r="K124" t="s">
        <v>18135</v>
      </c>
      <c r="L124" t="s">
        <v>80</v>
      </c>
      <c r="M124" t="s">
        <v>551</v>
      </c>
      <c r="N124" t="s">
        <v>47</v>
      </c>
      <c r="O124" t="s">
        <v>552</v>
      </c>
      <c r="P124" t="s">
        <v>18136</v>
      </c>
      <c r="Q124" t="s">
        <v>32</v>
      </c>
      <c r="R124" t="s">
        <v>33</v>
      </c>
      <c r="S124" t="s">
        <v>33</v>
      </c>
      <c r="T124" t="s">
        <v>33</v>
      </c>
      <c r="U124" t="s">
        <v>33</v>
      </c>
      <c r="V124" t="s">
        <v>33</v>
      </c>
      <c r="W124" t="s">
        <v>33</v>
      </c>
    </row>
    <row r="125" spans="1:23" hidden="1">
      <c r="A125" t="s">
        <v>18020</v>
      </c>
      <c r="B125" t="s">
        <v>21</v>
      </c>
      <c r="C125" t="s">
        <v>22</v>
      </c>
      <c r="D125" s="47">
        <v>994.4</v>
      </c>
      <c r="E125" t="s">
        <v>18137</v>
      </c>
      <c r="F125" t="str">
        <f t="shared" si="1"/>
        <v>82787969</v>
      </c>
      <c r="G125" s="34" t="s">
        <v>440</v>
      </c>
      <c r="H125" s="34" t="s">
        <v>18505</v>
      </c>
      <c r="I125" t="s">
        <v>18138</v>
      </c>
      <c r="J125" t="s">
        <v>598</v>
      </c>
      <c r="K125" t="s">
        <v>18139</v>
      </c>
      <c r="L125" t="s">
        <v>27</v>
      </c>
      <c r="M125" t="s">
        <v>600</v>
      </c>
      <c r="N125" t="s">
        <v>29</v>
      </c>
      <c r="O125" t="s">
        <v>30</v>
      </c>
      <c r="P125" t="s">
        <v>18140</v>
      </c>
      <c r="Q125" t="s">
        <v>32</v>
      </c>
      <c r="R125" t="s">
        <v>33</v>
      </c>
      <c r="S125" t="s">
        <v>33</v>
      </c>
      <c r="T125" t="s">
        <v>33</v>
      </c>
      <c r="U125" t="s">
        <v>33</v>
      </c>
      <c r="V125" t="s">
        <v>33</v>
      </c>
      <c r="W125" t="s">
        <v>33</v>
      </c>
    </row>
    <row r="126" spans="1:23" hidden="1">
      <c r="A126" t="s">
        <v>18020</v>
      </c>
      <c r="B126" t="s">
        <v>21</v>
      </c>
      <c r="C126" t="s">
        <v>22</v>
      </c>
      <c r="D126" s="47">
        <v>964.97</v>
      </c>
      <c r="E126" t="s">
        <v>18141</v>
      </c>
      <c r="F126" t="str">
        <f t="shared" si="1"/>
        <v>50798023</v>
      </c>
      <c r="G126" s="34" t="s">
        <v>440</v>
      </c>
      <c r="H126" s="34" t="s">
        <v>18505</v>
      </c>
      <c r="I126" t="s">
        <v>120</v>
      </c>
      <c r="J126" t="s">
        <v>50</v>
      </c>
      <c r="K126" t="s">
        <v>121</v>
      </c>
      <c r="L126" t="s">
        <v>80</v>
      </c>
      <c r="M126" t="s">
        <v>53</v>
      </c>
      <c r="N126" t="s">
        <v>47</v>
      </c>
      <c r="O126" t="s">
        <v>122</v>
      </c>
      <c r="P126" t="s">
        <v>18142</v>
      </c>
      <c r="Q126" t="s">
        <v>32</v>
      </c>
      <c r="R126" t="s">
        <v>33</v>
      </c>
      <c r="S126" t="s">
        <v>33</v>
      </c>
      <c r="T126" t="s">
        <v>33</v>
      </c>
      <c r="U126" t="s">
        <v>33</v>
      </c>
      <c r="V126" t="s">
        <v>33</v>
      </c>
      <c r="W126" t="s">
        <v>33</v>
      </c>
    </row>
    <row r="127" spans="1:23" hidden="1">
      <c r="A127" t="s">
        <v>18020</v>
      </c>
      <c r="B127" t="s">
        <v>21</v>
      </c>
      <c r="C127" t="s">
        <v>22</v>
      </c>
      <c r="D127" s="47">
        <v>615.16999999999996</v>
      </c>
      <c r="E127" t="s">
        <v>18143</v>
      </c>
      <c r="F127" t="str">
        <f t="shared" si="1"/>
        <v>29425831</v>
      </c>
      <c r="G127" s="34" t="s">
        <v>1067</v>
      </c>
      <c r="H127" s="34" t="s">
        <v>18112</v>
      </c>
      <c r="I127" t="s">
        <v>24</v>
      </c>
      <c r="J127" t="s">
        <v>25</v>
      </c>
      <c r="K127" t="s">
        <v>18144</v>
      </c>
      <c r="L127" t="s">
        <v>27</v>
      </c>
      <c r="M127" t="s">
        <v>28</v>
      </c>
      <c r="N127" t="s">
        <v>29</v>
      </c>
      <c r="O127" t="s">
        <v>30</v>
      </c>
      <c r="P127" t="s">
        <v>18145</v>
      </c>
      <c r="Q127" t="s">
        <v>32</v>
      </c>
      <c r="R127" t="s">
        <v>33</v>
      </c>
      <c r="S127" t="s">
        <v>33</v>
      </c>
      <c r="T127" t="s">
        <v>33</v>
      </c>
      <c r="U127" t="s">
        <v>33</v>
      </c>
      <c r="V127" t="s">
        <v>33</v>
      </c>
      <c r="W127" t="s">
        <v>33</v>
      </c>
    </row>
    <row r="128" spans="1:23" hidden="1">
      <c r="A128" t="s">
        <v>18020</v>
      </c>
      <c r="B128" t="s">
        <v>21</v>
      </c>
      <c r="C128" t="s">
        <v>22</v>
      </c>
      <c r="D128" s="47">
        <v>566.07000000000005</v>
      </c>
      <c r="E128" t="s">
        <v>18146</v>
      </c>
      <c r="F128" t="str">
        <f t="shared" si="1"/>
        <v>29424624</v>
      </c>
      <c r="G128" s="34" t="s">
        <v>1062</v>
      </c>
      <c r="H128" s="34" t="s">
        <v>18147</v>
      </c>
      <c r="I128" t="s">
        <v>24</v>
      </c>
      <c r="J128" t="s">
        <v>25</v>
      </c>
      <c r="K128" t="s">
        <v>18148</v>
      </c>
      <c r="L128" t="s">
        <v>27</v>
      </c>
      <c r="M128" t="s">
        <v>28</v>
      </c>
      <c r="N128" t="s">
        <v>29</v>
      </c>
      <c r="O128" t="s">
        <v>30</v>
      </c>
      <c r="P128" t="s">
        <v>18149</v>
      </c>
      <c r="Q128" t="s">
        <v>32</v>
      </c>
      <c r="R128" t="s">
        <v>33</v>
      </c>
      <c r="S128" t="s">
        <v>33</v>
      </c>
      <c r="T128" t="s">
        <v>33</v>
      </c>
      <c r="U128" t="s">
        <v>33</v>
      </c>
      <c r="V128" t="s">
        <v>33</v>
      </c>
      <c r="W128" t="s">
        <v>33</v>
      </c>
    </row>
    <row r="129" spans="1:23" hidden="1">
      <c r="A129" t="s">
        <v>18020</v>
      </c>
      <c r="B129" t="s">
        <v>21</v>
      </c>
      <c r="C129" t="s">
        <v>22</v>
      </c>
      <c r="D129" s="47">
        <v>510.39</v>
      </c>
      <c r="E129" t="s">
        <v>18150</v>
      </c>
      <c r="F129" t="str">
        <f t="shared" si="1"/>
        <v>29424769</v>
      </c>
      <c r="G129" s="54" t="s">
        <v>1890</v>
      </c>
      <c r="H129" s="54" t="s">
        <v>1889</v>
      </c>
      <c r="I129" t="s">
        <v>24</v>
      </c>
      <c r="J129" t="s">
        <v>25</v>
      </c>
      <c r="K129" t="s">
        <v>18151</v>
      </c>
      <c r="L129" t="s">
        <v>27</v>
      </c>
      <c r="M129" t="s">
        <v>28</v>
      </c>
      <c r="N129" t="s">
        <v>29</v>
      </c>
      <c r="O129" t="s">
        <v>30</v>
      </c>
      <c r="P129" t="s">
        <v>18152</v>
      </c>
      <c r="Q129" t="s">
        <v>32</v>
      </c>
      <c r="R129" t="s">
        <v>33</v>
      </c>
      <c r="S129" t="s">
        <v>33</v>
      </c>
      <c r="T129" t="s">
        <v>33</v>
      </c>
      <c r="U129" t="s">
        <v>33</v>
      </c>
      <c r="V129" t="s">
        <v>33</v>
      </c>
      <c r="W129" t="s">
        <v>33</v>
      </c>
    </row>
    <row r="130" spans="1:23" hidden="1">
      <c r="A130" t="s">
        <v>18020</v>
      </c>
      <c r="B130" t="s">
        <v>21</v>
      </c>
      <c r="C130" t="s">
        <v>22</v>
      </c>
      <c r="D130" s="47">
        <v>500</v>
      </c>
      <c r="E130" t="s">
        <v>18153</v>
      </c>
      <c r="F130" t="str">
        <f t="shared" si="1"/>
        <v>20342998</v>
      </c>
      <c r="G130" s="34" t="s">
        <v>5024</v>
      </c>
      <c r="H130" s="34" t="s">
        <v>18154</v>
      </c>
      <c r="I130" t="s">
        <v>18155</v>
      </c>
      <c r="J130" t="s">
        <v>95</v>
      </c>
      <c r="K130" t="s">
        <v>18156</v>
      </c>
      <c r="L130" t="s">
        <v>45</v>
      </c>
      <c r="M130" t="s">
        <v>98</v>
      </c>
      <c r="N130" t="s">
        <v>47</v>
      </c>
      <c r="O130" t="s">
        <v>30</v>
      </c>
      <c r="P130" t="s">
        <v>18157</v>
      </c>
      <c r="Q130" t="s">
        <v>32</v>
      </c>
      <c r="R130" t="s">
        <v>33</v>
      </c>
      <c r="S130" t="s">
        <v>33</v>
      </c>
      <c r="T130" t="s">
        <v>33</v>
      </c>
      <c r="U130" t="s">
        <v>33</v>
      </c>
      <c r="V130" t="s">
        <v>33</v>
      </c>
      <c r="W130" t="s">
        <v>33</v>
      </c>
    </row>
    <row r="131" spans="1:23" hidden="1">
      <c r="A131" t="s">
        <v>18020</v>
      </c>
      <c r="B131" t="s">
        <v>21</v>
      </c>
      <c r="C131" t="s">
        <v>22</v>
      </c>
      <c r="D131" s="47">
        <v>128.97</v>
      </c>
      <c r="E131" t="s">
        <v>18158</v>
      </c>
      <c r="F131" t="str">
        <f t="shared" ref="F131:F194" si="2">RIGHT(E131,8)</f>
        <v>29425822</v>
      </c>
      <c r="G131" s="34" t="s">
        <v>1067</v>
      </c>
      <c r="H131" s="34" t="s">
        <v>18112</v>
      </c>
      <c r="I131" t="s">
        <v>24</v>
      </c>
      <c r="J131" t="s">
        <v>25</v>
      </c>
      <c r="K131" t="s">
        <v>18159</v>
      </c>
      <c r="L131" t="s">
        <v>27</v>
      </c>
      <c r="M131" t="s">
        <v>28</v>
      </c>
      <c r="N131" t="s">
        <v>29</v>
      </c>
      <c r="O131" t="s">
        <v>30</v>
      </c>
      <c r="P131" t="s">
        <v>18160</v>
      </c>
      <c r="Q131" t="s">
        <v>32</v>
      </c>
      <c r="R131" t="s">
        <v>33</v>
      </c>
      <c r="S131" t="s">
        <v>33</v>
      </c>
      <c r="T131" t="s">
        <v>33</v>
      </c>
      <c r="U131" t="s">
        <v>33</v>
      </c>
      <c r="V131" t="s">
        <v>33</v>
      </c>
      <c r="W131" t="s">
        <v>33</v>
      </c>
    </row>
    <row r="132" spans="1:23" hidden="1">
      <c r="A132" t="s">
        <v>18020</v>
      </c>
      <c r="B132" t="s">
        <v>21</v>
      </c>
      <c r="C132" t="s">
        <v>22</v>
      </c>
      <c r="D132" s="47">
        <v>3.75</v>
      </c>
      <c r="E132" t="s">
        <v>18161</v>
      </c>
      <c r="F132" t="str">
        <f t="shared" si="2"/>
        <v>29425849</v>
      </c>
      <c r="G132" s="34" t="s">
        <v>1067</v>
      </c>
      <c r="H132" s="34" t="s">
        <v>18112</v>
      </c>
      <c r="I132" t="s">
        <v>24</v>
      </c>
      <c r="J132" t="s">
        <v>25</v>
      </c>
      <c r="K132" t="s">
        <v>18162</v>
      </c>
      <c r="L132" t="s">
        <v>27</v>
      </c>
      <c r="M132" t="s">
        <v>28</v>
      </c>
      <c r="N132" t="s">
        <v>29</v>
      </c>
      <c r="O132" t="s">
        <v>30</v>
      </c>
      <c r="P132" t="s">
        <v>18163</v>
      </c>
      <c r="Q132" t="s">
        <v>32</v>
      </c>
      <c r="R132" t="s">
        <v>33</v>
      </c>
      <c r="S132" t="s">
        <v>33</v>
      </c>
      <c r="T132" t="s">
        <v>33</v>
      </c>
      <c r="U132" t="s">
        <v>33</v>
      </c>
      <c r="V132" t="s">
        <v>33</v>
      </c>
      <c r="W132" t="s">
        <v>33</v>
      </c>
    </row>
    <row r="133" spans="1:23" hidden="1">
      <c r="A133" t="s">
        <v>18020</v>
      </c>
      <c r="B133" t="s">
        <v>21</v>
      </c>
      <c r="C133" t="s">
        <v>243</v>
      </c>
      <c r="D133" s="47">
        <v>17838.03</v>
      </c>
      <c r="E133" t="s">
        <v>18164</v>
      </c>
      <c r="F133" t="str">
        <f t="shared" si="2"/>
        <v>04003110</v>
      </c>
      <c r="G133" s="34" t="s">
        <v>440</v>
      </c>
      <c r="H133" s="34" t="s">
        <v>18507</v>
      </c>
      <c r="I133" t="s">
        <v>18165</v>
      </c>
      <c r="J133" t="s">
        <v>18164</v>
      </c>
      <c r="K133" t="s">
        <v>18166</v>
      </c>
      <c r="L133" t="s">
        <v>18167</v>
      </c>
      <c r="M133" t="s">
        <v>18168</v>
      </c>
      <c r="N133" t="s">
        <v>18169</v>
      </c>
      <c r="O133" t="s">
        <v>18170</v>
      </c>
      <c r="P133" t="s">
        <v>18171</v>
      </c>
      <c r="Q133" t="s">
        <v>18172</v>
      </c>
      <c r="R133" t="s">
        <v>18173</v>
      </c>
      <c r="S133" t="s">
        <v>33</v>
      </c>
      <c r="T133" t="s">
        <v>33</v>
      </c>
      <c r="U133" t="s">
        <v>33</v>
      </c>
      <c r="V133" t="s">
        <v>33</v>
      </c>
      <c r="W133" t="s">
        <v>33</v>
      </c>
    </row>
    <row r="134" spans="1:23" hidden="1">
      <c r="A134" t="s">
        <v>18020</v>
      </c>
      <c r="B134" t="s">
        <v>21</v>
      </c>
      <c r="C134" t="s">
        <v>22</v>
      </c>
      <c r="D134" s="47">
        <v>78076.679999999993</v>
      </c>
      <c r="E134" t="s">
        <v>18174</v>
      </c>
      <c r="F134" t="str">
        <f t="shared" si="2"/>
        <v>00000352</v>
      </c>
      <c r="G134" s="34" t="s">
        <v>440</v>
      </c>
      <c r="H134" s="34" t="s">
        <v>18175</v>
      </c>
      <c r="I134" t="s">
        <v>288</v>
      </c>
      <c r="J134" t="s">
        <v>289</v>
      </c>
      <c r="K134" t="s">
        <v>18176</v>
      </c>
      <c r="L134" t="s">
        <v>486</v>
      </c>
      <c r="M134" t="s">
        <v>292</v>
      </c>
      <c r="N134" t="s">
        <v>29</v>
      </c>
      <c r="O134" t="s">
        <v>30</v>
      </c>
      <c r="P134" t="s">
        <v>18177</v>
      </c>
      <c r="Q134" t="s">
        <v>32</v>
      </c>
      <c r="R134" t="s">
        <v>33</v>
      </c>
      <c r="S134" t="s">
        <v>33</v>
      </c>
      <c r="T134" t="s">
        <v>33</v>
      </c>
      <c r="U134" t="s">
        <v>33</v>
      </c>
      <c r="V134" t="s">
        <v>33</v>
      </c>
      <c r="W134" t="s">
        <v>33</v>
      </c>
    </row>
    <row r="135" spans="1:23" hidden="1">
      <c r="A135" t="s">
        <v>18020</v>
      </c>
      <c r="B135" t="s">
        <v>21</v>
      </c>
      <c r="C135" t="s">
        <v>22</v>
      </c>
      <c r="D135" s="47">
        <v>6167.85</v>
      </c>
      <c r="E135" t="s">
        <v>18178</v>
      </c>
      <c r="F135" t="str">
        <f t="shared" si="2"/>
        <v>00000350</v>
      </c>
      <c r="G135" s="34" t="s">
        <v>440</v>
      </c>
      <c r="H135" s="34" t="s">
        <v>18175</v>
      </c>
      <c r="I135" t="s">
        <v>288</v>
      </c>
      <c r="J135" t="s">
        <v>289</v>
      </c>
      <c r="K135" t="s">
        <v>18176</v>
      </c>
      <c r="L135" t="s">
        <v>486</v>
      </c>
      <c r="M135" t="s">
        <v>292</v>
      </c>
      <c r="N135" t="s">
        <v>29</v>
      </c>
      <c r="O135" t="s">
        <v>30</v>
      </c>
      <c r="P135" t="s">
        <v>18179</v>
      </c>
      <c r="Q135" t="s">
        <v>32</v>
      </c>
      <c r="R135" t="s">
        <v>33</v>
      </c>
      <c r="S135" t="s">
        <v>33</v>
      </c>
      <c r="T135" t="s">
        <v>33</v>
      </c>
      <c r="U135" t="s">
        <v>33</v>
      </c>
      <c r="V135" t="s">
        <v>33</v>
      </c>
      <c r="W135" t="s">
        <v>33</v>
      </c>
    </row>
    <row r="136" spans="1:23" hidden="1">
      <c r="A136" t="s">
        <v>18020</v>
      </c>
      <c r="B136" t="s">
        <v>21</v>
      </c>
      <c r="C136" t="s">
        <v>22</v>
      </c>
      <c r="D136" s="47">
        <v>3904.37</v>
      </c>
      <c r="E136" t="s">
        <v>18180</v>
      </c>
      <c r="F136" t="str">
        <f t="shared" si="2"/>
        <v>00000349</v>
      </c>
      <c r="G136" s="34" t="s">
        <v>440</v>
      </c>
      <c r="H136" s="34" t="s">
        <v>18175</v>
      </c>
      <c r="I136" t="s">
        <v>288</v>
      </c>
      <c r="J136" t="s">
        <v>289</v>
      </c>
      <c r="K136" t="s">
        <v>18176</v>
      </c>
      <c r="L136" t="s">
        <v>486</v>
      </c>
      <c r="M136" t="s">
        <v>292</v>
      </c>
      <c r="N136" t="s">
        <v>29</v>
      </c>
      <c r="O136" t="s">
        <v>30</v>
      </c>
      <c r="P136" t="s">
        <v>18181</v>
      </c>
      <c r="Q136" t="s">
        <v>32</v>
      </c>
      <c r="R136" t="s">
        <v>33</v>
      </c>
      <c r="S136" t="s">
        <v>33</v>
      </c>
      <c r="T136" t="s">
        <v>33</v>
      </c>
      <c r="U136" t="s">
        <v>33</v>
      </c>
      <c r="V136" t="s">
        <v>33</v>
      </c>
      <c r="W136" t="s">
        <v>33</v>
      </c>
    </row>
    <row r="137" spans="1:23" hidden="1">
      <c r="A137" t="s">
        <v>18020</v>
      </c>
      <c r="B137" t="s">
        <v>21</v>
      </c>
      <c r="C137" t="s">
        <v>22</v>
      </c>
      <c r="D137" s="47">
        <v>78.349999999999994</v>
      </c>
      <c r="E137" t="s">
        <v>18182</v>
      </c>
      <c r="F137" t="str">
        <f t="shared" si="2"/>
        <v>00000351</v>
      </c>
      <c r="G137" s="34" t="s">
        <v>440</v>
      </c>
      <c r="H137" s="34" t="s">
        <v>18175</v>
      </c>
      <c r="I137" t="s">
        <v>288</v>
      </c>
      <c r="J137" t="s">
        <v>289</v>
      </c>
      <c r="K137" t="s">
        <v>18176</v>
      </c>
      <c r="L137" t="s">
        <v>517</v>
      </c>
      <c r="M137" t="s">
        <v>292</v>
      </c>
      <c r="N137" t="s">
        <v>29</v>
      </c>
      <c r="O137" t="s">
        <v>30</v>
      </c>
      <c r="P137" t="s">
        <v>18183</v>
      </c>
      <c r="Q137" t="s">
        <v>32</v>
      </c>
      <c r="R137" t="s">
        <v>33</v>
      </c>
      <c r="S137" t="s">
        <v>33</v>
      </c>
      <c r="T137" t="s">
        <v>33</v>
      </c>
      <c r="U137" t="s">
        <v>33</v>
      </c>
      <c r="V137" t="s">
        <v>33</v>
      </c>
      <c r="W137" t="s">
        <v>33</v>
      </c>
    </row>
    <row r="138" spans="1:23" hidden="1">
      <c r="A138" t="s">
        <v>18184</v>
      </c>
      <c r="B138" t="s">
        <v>21</v>
      </c>
      <c r="C138" t="s">
        <v>22</v>
      </c>
      <c r="D138" s="47">
        <v>547554.91</v>
      </c>
      <c r="E138" t="s">
        <v>18185</v>
      </c>
      <c r="F138" t="str">
        <f t="shared" si="2"/>
        <v>51031234</v>
      </c>
      <c r="G138" s="34" t="s">
        <v>440</v>
      </c>
      <c r="H138" s="34" t="s">
        <v>18508</v>
      </c>
      <c r="I138" t="s">
        <v>78</v>
      </c>
      <c r="J138" t="s">
        <v>50</v>
      </c>
      <c r="K138" t="s">
        <v>79</v>
      </c>
      <c r="L138" t="s">
        <v>80</v>
      </c>
      <c r="M138" t="s">
        <v>53</v>
      </c>
      <c r="N138" t="s">
        <v>47</v>
      </c>
      <c r="O138" t="s">
        <v>81</v>
      </c>
      <c r="P138" t="s">
        <v>18186</v>
      </c>
      <c r="Q138" t="s">
        <v>32</v>
      </c>
      <c r="R138" t="s">
        <v>33</v>
      </c>
      <c r="S138" t="s">
        <v>33</v>
      </c>
      <c r="T138" t="s">
        <v>33</v>
      </c>
      <c r="U138" t="s">
        <v>33</v>
      </c>
      <c r="V138" t="s">
        <v>33</v>
      </c>
      <c r="W138" t="s">
        <v>33</v>
      </c>
    </row>
    <row r="139" spans="1:23" hidden="1">
      <c r="A139" t="s">
        <v>18184</v>
      </c>
      <c r="B139" t="s">
        <v>21</v>
      </c>
      <c r="C139" t="s">
        <v>22</v>
      </c>
      <c r="D139" s="47">
        <v>260471.5</v>
      </c>
      <c r="E139" t="s">
        <v>18187</v>
      </c>
      <c r="F139" t="str">
        <f t="shared" si="2"/>
        <v>43544042</v>
      </c>
      <c r="G139" s="34" t="s">
        <v>440</v>
      </c>
      <c r="H139" s="34" t="s">
        <v>18188</v>
      </c>
      <c r="I139" t="s">
        <v>309</v>
      </c>
      <c r="J139" t="s">
        <v>310</v>
      </c>
      <c r="K139" t="s">
        <v>546</v>
      </c>
      <c r="L139" t="s">
        <v>202</v>
      </c>
      <c r="M139" t="s">
        <v>312</v>
      </c>
      <c r="N139" t="s">
        <v>47</v>
      </c>
      <c r="O139" t="s">
        <v>30</v>
      </c>
      <c r="P139" t="s">
        <v>32</v>
      </c>
      <c r="Q139" t="s">
        <v>33</v>
      </c>
      <c r="R139" t="s">
        <v>33</v>
      </c>
      <c r="S139" t="s">
        <v>33</v>
      </c>
      <c r="T139" t="s">
        <v>33</v>
      </c>
      <c r="U139" t="s">
        <v>33</v>
      </c>
      <c r="V139" t="s">
        <v>33</v>
      </c>
      <c r="W139" t="s">
        <v>33</v>
      </c>
    </row>
    <row r="140" spans="1:23" hidden="1">
      <c r="A140" t="s">
        <v>18184</v>
      </c>
      <c r="B140" t="s">
        <v>21</v>
      </c>
      <c r="C140" t="s">
        <v>22</v>
      </c>
      <c r="D140" s="47">
        <v>147392.79999999999</v>
      </c>
      <c r="E140" t="s">
        <v>18189</v>
      </c>
      <c r="F140" t="str">
        <f t="shared" si="2"/>
        <v>43543138</v>
      </c>
      <c r="G140" s="34" t="s">
        <v>440</v>
      </c>
      <c r="H140" s="34" t="s">
        <v>18188</v>
      </c>
      <c r="I140" t="s">
        <v>309</v>
      </c>
      <c r="J140" t="s">
        <v>310</v>
      </c>
      <c r="K140" t="s">
        <v>322</v>
      </c>
      <c r="L140" t="s">
        <v>80</v>
      </c>
      <c r="M140" t="s">
        <v>312</v>
      </c>
      <c r="N140" t="s">
        <v>47</v>
      </c>
      <c r="O140" t="s">
        <v>30</v>
      </c>
      <c r="P140" t="s">
        <v>32</v>
      </c>
      <c r="Q140" t="s">
        <v>33</v>
      </c>
      <c r="R140" t="s">
        <v>33</v>
      </c>
      <c r="S140" t="s">
        <v>33</v>
      </c>
      <c r="T140" t="s">
        <v>33</v>
      </c>
      <c r="U140" t="s">
        <v>33</v>
      </c>
      <c r="V140" t="s">
        <v>33</v>
      </c>
      <c r="W140" t="s">
        <v>33</v>
      </c>
    </row>
    <row r="141" spans="1:23" hidden="1">
      <c r="A141" t="s">
        <v>18184</v>
      </c>
      <c r="B141" t="s">
        <v>21</v>
      </c>
      <c r="C141" t="s">
        <v>22</v>
      </c>
      <c r="D141" s="47">
        <v>143213.41</v>
      </c>
      <c r="E141" t="s">
        <v>18190</v>
      </c>
      <c r="F141" t="str">
        <f t="shared" si="2"/>
        <v>21287229</v>
      </c>
      <c r="G141" s="34" t="s">
        <v>440</v>
      </c>
      <c r="H141" s="34" t="s">
        <v>18508</v>
      </c>
      <c r="I141" t="s">
        <v>24</v>
      </c>
      <c r="J141" t="s">
        <v>25</v>
      </c>
      <c r="K141" t="s">
        <v>18191</v>
      </c>
      <c r="L141" t="s">
        <v>27</v>
      </c>
      <c r="M141" t="s">
        <v>28</v>
      </c>
      <c r="N141" t="s">
        <v>29</v>
      </c>
      <c r="O141" t="s">
        <v>30</v>
      </c>
      <c r="P141" t="s">
        <v>18192</v>
      </c>
      <c r="Q141" t="s">
        <v>32</v>
      </c>
      <c r="R141" t="s">
        <v>33</v>
      </c>
      <c r="S141" t="s">
        <v>33</v>
      </c>
      <c r="T141" t="s">
        <v>33</v>
      </c>
      <c r="U141" t="s">
        <v>33</v>
      </c>
      <c r="V141" t="s">
        <v>33</v>
      </c>
      <c r="W141" t="s">
        <v>33</v>
      </c>
    </row>
    <row r="142" spans="1:23" hidden="1">
      <c r="A142" t="s">
        <v>18184</v>
      </c>
      <c r="B142" t="s">
        <v>21</v>
      </c>
      <c r="C142" t="s">
        <v>22</v>
      </c>
      <c r="D142" s="47">
        <v>93034.95</v>
      </c>
      <c r="E142" t="s">
        <v>18193</v>
      </c>
      <c r="F142" t="str">
        <f t="shared" si="2"/>
        <v>22473764</v>
      </c>
      <c r="G142" s="34" t="s">
        <v>440</v>
      </c>
      <c r="H142" s="34" t="s">
        <v>18508</v>
      </c>
      <c r="I142" t="s">
        <v>4771</v>
      </c>
      <c r="J142" t="s">
        <v>4772</v>
      </c>
      <c r="K142" t="s">
        <v>4773</v>
      </c>
      <c r="L142" t="s">
        <v>4774</v>
      </c>
      <c r="M142" t="s">
        <v>4775</v>
      </c>
      <c r="N142" t="s">
        <v>204</v>
      </c>
      <c r="O142" t="s">
        <v>30</v>
      </c>
      <c r="P142" t="s">
        <v>32</v>
      </c>
      <c r="Q142" t="s">
        <v>33</v>
      </c>
      <c r="R142" t="s">
        <v>33</v>
      </c>
      <c r="S142" t="s">
        <v>33</v>
      </c>
      <c r="T142" t="s">
        <v>33</v>
      </c>
      <c r="U142" t="s">
        <v>33</v>
      </c>
      <c r="V142" t="s">
        <v>33</v>
      </c>
      <c r="W142" t="s">
        <v>33</v>
      </c>
    </row>
    <row r="143" spans="1:23" hidden="1">
      <c r="A143" t="s">
        <v>18184</v>
      </c>
      <c r="B143" t="s">
        <v>21</v>
      </c>
      <c r="C143" t="s">
        <v>22</v>
      </c>
      <c r="D143" s="47">
        <v>72287.69</v>
      </c>
      <c r="E143" t="s">
        <v>18194</v>
      </c>
      <c r="F143" t="str">
        <f t="shared" si="2"/>
        <v>21287211</v>
      </c>
      <c r="G143" s="34" t="s">
        <v>440</v>
      </c>
      <c r="H143" s="34" t="s">
        <v>18509</v>
      </c>
      <c r="I143" t="s">
        <v>24</v>
      </c>
      <c r="J143" t="s">
        <v>25</v>
      </c>
      <c r="K143" t="s">
        <v>18195</v>
      </c>
      <c r="L143" t="s">
        <v>27</v>
      </c>
      <c r="M143" t="s">
        <v>28</v>
      </c>
      <c r="N143" t="s">
        <v>29</v>
      </c>
      <c r="O143" t="s">
        <v>30</v>
      </c>
      <c r="P143" t="s">
        <v>18196</v>
      </c>
      <c r="Q143" t="s">
        <v>32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33</v>
      </c>
    </row>
    <row r="144" spans="1:23" hidden="1">
      <c r="A144" t="s">
        <v>18184</v>
      </c>
      <c r="B144" t="s">
        <v>21</v>
      </c>
      <c r="C144" t="s">
        <v>22</v>
      </c>
      <c r="D144" s="47">
        <v>51960</v>
      </c>
      <c r="E144" t="s">
        <v>18197</v>
      </c>
      <c r="F144" t="str">
        <f t="shared" si="2"/>
        <v>21294550</v>
      </c>
      <c r="G144" s="34" t="s">
        <v>440</v>
      </c>
      <c r="H144" s="34" t="s">
        <v>18508</v>
      </c>
      <c r="I144" t="s">
        <v>24</v>
      </c>
      <c r="J144" t="s">
        <v>25</v>
      </c>
      <c r="K144" t="s">
        <v>18198</v>
      </c>
      <c r="L144" t="s">
        <v>27</v>
      </c>
      <c r="M144" t="s">
        <v>28</v>
      </c>
      <c r="N144" t="s">
        <v>29</v>
      </c>
      <c r="O144" t="s">
        <v>30</v>
      </c>
      <c r="P144" t="s">
        <v>18199</v>
      </c>
      <c r="Q144" t="s">
        <v>32</v>
      </c>
      <c r="R144" t="s">
        <v>33</v>
      </c>
      <c r="S144" t="s">
        <v>33</v>
      </c>
      <c r="T144" t="s">
        <v>33</v>
      </c>
      <c r="U144" t="s">
        <v>33</v>
      </c>
      <c r="V144" t="s">
        <v>33</v>
      </c>
      <c r="W144" t="s">
        <v>33</v>
      </c>
    </row>
    <row r="145" spans="1:23" hidden="1">
      <c r="A145" t="s">
        <v>18184</v>
      </c>
      <c r="B145" t="s">
        <v>21</v>
      </c>
      <c r="C145" t="s">
        <v>22</v>
      </c>
      <c r="D145" s="47">
        <v>50703.91</v>
      </c>
      <c r="E145" t="s">
        <v>18200</v>
      </c>
      <c r="F145" t="str">
        <f t="shared" si="2"/>
        <v>21294615</v>
      </c>
      <c r="G145" s="34" t="s">
        <v>440</v>
      </c>
      <c r="H145" s="34" t="s">
        <v>18508</v>
      </c>
      <c r="I145" t="s">
        <v>24</v>
      </c>
      <c r="J145" t="s">
        <v>25</v>
      </c>
      <c r="K145" t="s">
        <v>18201</v>
      </c>
      <c r="L145" t="s">
        <v>27</v>
      </c>
      <c r="M145" t="s">
        <v>28</v>
      </c>
      <c r="N145" t="s">
        <v>29</v>
      </c>
      <c r="O145" t="s">
        <v>30</v>
      </c>
      <c r="P145" t="s">
        <v>18202</v>
      </c>
      <c r="Q145" t="s">
        <v>32</v>
      </c>
      <c r="R145" t="s">
        <v>33</v>
      </c>
      <c r="S145" t="s">
        <v>33</v>
      </c>
      <c r="T145" t="s">
        <v>33</v>
      </c>
      <c r="U145" t="s">
        <v>33</v>
      </c>
      <c r="V145" t="s">
        <v>33</v>
      </c>
      <c r="W145" t="s">
        <v>33</v>
      </c>
    </row>
    <row r="146" spans="1:23" hidden="1">
      <c r="A146" t="s">
        <v>18184</v>
      </c>
      <c r="B146" t="s">
        <v>21</v>
      </c>
      <c r="C146" t="s">
        <v>22</v>
      </c>
      <c r="D146" s="47">
        <v>46871.91</v>
      </c>
      <c r="E146" t="s">
        <v>18203</v>
      </c>
      <c r="F146" t="str">
        <f t="shared" si="2"/>
        <v>21294743</v>
      </c>
      <c r="G146" s="34" t="s">
        <v>440</v>
      </c>
      <c r="H146" s="34" t="s">
        <v>18508</v>
      </c>
      <c r="I146" t="s">
        <v>24</v>
      </c>
      <c r="J146" t="s">
        <v>25</v>
      </c>
      <c r="K146" t="s">
        <v>18204</v>
      </c>
      <c r="L146" t="s">
        <v>27</v>
      </c>
      <c r="M146" t="s">
        <v>28</v>
      </c>
      <c r="N146" t="s">
        <v>29</v>
      </c>
      <c r="O146" t="s">
        <v>30</v>
      </c>
      <c r="P146" t="s">
        <v>18205</v>
      </c>
      <c r="Q146" t="s">
        <v>32</v>
      </c>
      <c r="R146" t="s">
        <v>33</v>
      </c>
      <c r="S146" t="s">
        <v>33</v>
      </c>
      <c r="T146" t="s">
        <v>33</v>
      </c>
      <c r="U146" t="s">
        <v>33</v>
      </c>
      <c r="V146" t="s">
        <v>33</v>
      </c>
      <c r="W146" t="s">
        <v>33</v>
      </c>
    </row>
    <row r="147" spans="1:23" hidden="1">
      <c r="A147" t="s">
        <v>18184</v>
      </c>
      <c r="B147" t="s">
        <v>21</v>
      </c>
      <c r="C147" t="s">
        <v>22</v>
      </c>
      <c r="D147" s="47">
        <v>46431.51</v>
      </c>
      <c r="E147" t="s">
        <v>18206</v>
      </c>
      <c r="F147" t="str">
        <f t="shared" si="2"/>
        <v>21294788</v>
      </c>
      <c r="G147" s="34" t="s">
        <v>440</v>
      </c>
      <c r="H147" s="34" t="s">
        <v>18917</v>
      </c>
      <c r="I147" t="s">
        <v>24</v>
      </c>
      <c r="J147" t="s">
        <v>25</v>
      </c>
      <c r="K147" t="s">
        <v>18207</v>
      </c>
      <c r="L147" t="s">
        <v>27</v>
      </c>
      <c r="M147" t="s">
        <v>28</v>
      </c>
      <c r="N147" t="s">
        <v>29</v>
      </c>
      <c r="O147" t="s">
        <v>30</v>
      </c>
      <c r="P147" t="s">
        <v>18208</v>
      </c>
      <c r="Q147" t="s">
        <v>32</v>
      </c>
      <c r="R147" t="s">
        <v>33</v>
      </c>
      <c r="S147" t="s">
        <v>33</v>
      </c>
      <c r="T147" t="s">
        <v>33</v>
      </c>
      <c r="U147" t="s">
        <v>33</v>
      </c>
      <c r="V147" t="s">
        <v>33</v>
      </c>
      <c r="W147" t="s">
        <v>33</v>
      </c>
    </row>
    <row r="148" spans="1:23" hidden="1">
      <c r="A148" t="s">
        <v>18184</v>
      </c>
      <c r="B148" t="s">
        <v>21</v>
      </c>
      <c r="C148" t="s">
        <v>22</v>
      </c>
      <c r="D148" s="47">
        <v>45121.34</v>
      </c>
      <c r="E148" t="s">
        <v>18209</v>
      </c>
      <c r="F148" t="str">
        <f t="shared" si="2"/>
        <v>21288716</v>
      </c>
      <c r="G148" s="34" t="s">
        <v>1067</v>
      </c>
      <c r="H148" s="34" t="s">
        <v>18210</v>
      </c>
      <c r="I148" t="s">
        <v>24</v>
      </c>
      <c r="J148" t="s">
        <v>25</v>
      </c>
      <c r="K148" t="s">
        <v>18211</v>
      </c>
      <c r="L148" t="s">
        <v>27</v>
      </c>
      <c r="M148" t="s">
        <v>28</v>
      </c>
      <c r="N148" t="s">
        <v>29</v>
      </c>
      <c r="O148" t="s">
        <v>30</v>
      </c>
      <c r="P148" t="s">
        <v>18212</v>
      </c>
      <c r="Q148" t="s">
        <v>32</v>
      </c>
      <c r="R148" t="s">
        <v>33</v>
      </c>
      <c r="S148" t="s">
        <v>33</v>
      </c>
      <c r="T148" t="s">
        <v>33</v>
      </c>
      <c r="U148" t="s">
        <v>33</v>
      </c>
      <c r="V148" t="s">
        <v>33</v>
      </c>
      <c r="W148" t="s">
        <v>33</v>
      </c>
    </row>
    <row r="149" spans="1:23" hidden="1">
      <c r="A149" t="s">
        <v>18184</v>
      </c>
      <c r="B149" t="s">
        <v>21</v>
      </c>
      <c r="C149" t="s">
        <v>22</v>
      </c>
      <c r="D149" s="47">
        <v>34745</v>
      </c>
      <c r="E149" t="s">
        <v>18213</v>
      </c>
      <c r="F149" t="str">
        <f t="shared" si="2"/>
        <v>21305610</v>
      </c>
      <c r="G149" s="34" t="s">
        <v>440</v>
      </c>
      <c r="H149" s="34" t="s">
        <v>18508</v>
      </c>
      <c r="I149" t="s">
        <v>8230</v>
      </c>
      <c r="J149" t="s">
        <v>25</v>
      </c>
      <c r="K149" t="s">
        <v>18214</v>
      </c>
      <c r="L149" t="s">
        <v>319</v>
      </c>
      <c r="M149" t="s">
        <v>8232</v>
      </c>
      <c r="N149" t="s">
        <v>29</v>
      </c>
      <c r="O149" t="s">
        <v>30</v>
      </c>
      <c r="P149" t="s">
        <v>18215</v>
      </c>
      <c r="Q149" t="s">
        <v>32</v>
      </c>
      <c r="R149" t="s">
        <v>33</v>
      </c>
      <c r="S149" t="s">
        <v>33</v>
      </c>
      <c r="T149" t="s">
        <v>33</v>
      </c>
      <c r="U149" t="s">
        <v>33</v>
      </c>
      <c r="V149" t="s">
        <v>33</v>
      </c>
      <c r="W149" t="s">
        <v>33</v>
      </c>
    </row>
    <row r="150" spans="1:23" hidden="1">
      <c r="A150" t="s">
        <v>18184</v>
      </c>
      <c r="B150" t="s">
        <v>21</v>
      </c>
      <c r="C150" t="s">
        <v>22</v>
      </c>
      <c r="D150" s="47">
        <v>32518</v>
      </c>
      <c r="E150" t="s">
        <v>18216</v>
      </c>
      <c r="F150" t="str">
        <f t="shared" si="2"/>
        <v>27543241</v>
      </c>
      <c r="G150" s="34" t="s">
        <v>440</v>
      </c>
      <c r="H150" s="34" t="s">
        <v>18508</v>
      </c>
      <c r="I150" t="s">
        <v>7129</v>
      </c>
      <c r="J150" t="s">
        <v>7130</v>
      </c>
      <c r="K150" t="s">
        <v>7131</v>
      </c>
      <c r="L150" t="s">
        <v>80</v>
      </c>
      <c r="M150" t="s">
        <v>7132</v>
      </c>
      <c r="N150" t="s">
        <v>47</v>
      </c>
      <c r="O150" t="s">
        <v>30</v>
      </c>
      <c r="P150" t="s">
        <v>32</v>
      </c>
      <c r="Q150" t="s">
        <v>33</v>
      </c>
      <c r="R150" t="s">
        <v>33</v>
      </c>
      <c r="S150" t="s">
        <v>33</v>
      </c>
      <c r="T150" t="s">
        <v>33</v>
      </c>
      <c r="U150" t="s">
        <v>33</v>
      </c>
      <c r="V150" t="s">
        <v>33</v>
      </c>
      <c r="W150" t="s">
        <v>33</v>
      </c>
    </row>
    <row r="151" spans="1:23" hidden="1">
      <c r="A151" t="s">
        <v>18184</v>
      </c>
      <c r="B151" t="s">
        <v>21</v>
      </c>
      <c r="C151" t="s">
        <v>22</v>
      </c>
      <c r="D151" s="47">
        <v>28283.759999999998</v>
      </c>
      <c r="E151" t="s">
        <v>18217</v>
      </c>
      <c r="F151" t="str">
        <f t="shared" si="2"/>
        <v>43544297</v>
      </c>
      <c r="G151" s="34" t="s">
        <v>440</v>
      </c>
      <c r="H151" s="34" t="s">
        <v>18188</v>
      </c>
      <c r="I151" t="s">
        <v>309</v>
      </c>
      <c r="J151" t="s">
        <v>310</v>
      </c>
      <c r="K151" t="s">
        <v>583</v>
      </c>
      <c r="L151" t="s">
        <v>80</v>
      </c>
      <c r="M151" t="s">
        <v>312</v>
      </c>
      <c r="N151" t="s">
        <v>47</v>
      </c>
      <c r="O151" t="s">
        <v>30</v>
      </c>
      <c r="P151" t="s">
        <v>32</v>
      </c>
      <c r="Q151" t="s">
        <v>33</v>
      </c>
      <c r="R151" t="s">
        <v>33</v>
      </c>
      <c r="S151" t="s">
        <v>33</v>
      </c>
      <c r="T151" t="s">
        <v>33</v>
      </c>
      <c r="U151" t="s">
        <v>33</v>
      </c>
      <c r="V151" t="s">
        <v>33</v>
      </c>
      <c r="W151" t="s">
        <v>33</v>
      </c>
    </row>
    <row r="152" spans="1:23" hidden="1">
      <c r="A152" t="s">
        <v>18184</v>
      </c>
      <c r="B152" t="s">
        <v>21</v>
      </c>
      <c r="C152" t="s">
        <v>22</v>
      </c>
      <c r="D152" s="47">
        <v>26782.080000000002</v>
      </c>
      <c r="E152" t="s">
        <v>18218</v>
      </c>
      <c r="F152" t="str">
        <f t="shared" si="2"/>
        <v>22526881</v>
      </c>
      <c r="G152" s="34" t="s">
        <v>440</v>
      </c>
      <c r="H152" s="34" t="s">
        <v>18508</v>
      </c>
      <c r="I152" t="s">
        <v>542</v>
      </c>
      <c r="J152" t="s">
        <v>393</v>
      </c>
      <c r="K152" t="s">
        <v>18219</v>
      </c>
      <c r="L152" t="s">
        <v>45</v>
      </c>
      <c r="M152" t="s">
        <v>155</v>
      </c>
      <c r="N152" t="s">
        <v>47</v>
      </c>
      <c r="O152" t="s">
        <v>30</v>
      </c>
      <c r="P152" t="s">
        <v>18220</v>
      </c>
      <c r="Q152" t="s">
        <v>32</v>
      </c>
      <c r="R152" t="s">
        <v>33</v>
      </c>
      <c r="S152" t="s">
        <v>33</v>
      </c>
      <c r="T152" t="s">
        <v>33</v>
      </c>
      <c r="U152" t="s">
        <v>33</v>
      </c>
      <c r="V152" t="s">
        <v>33</v>
      </c>
      <c r="W152" t="s">
        <v>33</v>
      </c>
    </row>
    <row r="153" spans="1:23" hidden="1">
      <c r="A153" t="s">
        <v>18184</v>
      </c>
      <c r="B153" t="s">
        <v>21</v>
      </c>
      <c r="C153" t="s">
        <v>22</v>
      </c>
      <c r="D153" s="47">
        <v>25640.17</v>
      </c>
      <c r="E153" t="s">
        <v>18221</v>
      </c>
      <c r="F153" t="str">
        <f t="shared" si="2"/>
        <v>21294642</v>
      </c>
      <c r="G153" s="34" t="s">
        <v>440</v>
      </c>
      <c r="H153" s="34" t="s">
        <v>18508</v>
      </c>
      <c r="I153" t="s">
        <v>24</v>
      </c>
      <c r="J153" t="s">
        <v>25</v>
      </c>
      <c r="K153" t="s">
        <v>18222</v>
      </c>
      <c r="L153" t="s">
        <v>27</v>
      </c>
      <c r="M153" t="s">
        <v>28</v>
      </c>
      <c r="N153" t="s">
        <v>29</v>
      </c>
      <c r="O153" t="s">
        <v>30</v>
      </c>
      <c r="P153" t="s">
        <v>18223</v>
      </c>
      <c r="Q153" t="s">
        <v>32</v>
      </c>
      <c r="R153" t="s">
        <v>33</v>
      </c>
      <c r="S153" t="s">
        <v>33</v>
      </c>
      <c r="T153" t="s">
        <v>33</v>
      </c>
      <c r="U153" t="s">
        <v>33</v>
      </c>
      <c r="V153" t="s">
        <v>33</v>
      </c>
      <c r="W153" t="s">
        <v>33</v>
      </c>
    </row>
    <row r="154" spans="1:23" hidden="1">
      <c r="A154" t="s">
        <v>18184</v>
      </c>
      <c r="B154" t="s">
        <v>21</v>
      </c>
      <c r="C154" t="s">
        <v>22</v>
      </c>
      <c r="D154" s="47">
        <v>24355.63</v>
      </c>
      <c r="E154" t="s">
        <v>18224</v>
      </c>
      <c r="F154" t="str">
        <f t="shared" si="2"/>
        <v>15683933</v>
      </c>
      <c r="G154" s="34" t="s">
        <v>440</v>
      </c>
      <c r="H154" s="34" t="s">
        <v>18508</v>
      </c>
      <c r="I154" t="s">
        <v>4038</v>
      </c>
      <c r="J154" t="s">
        <v>410</v>
      </c>
      <c r="K154" t="s">
        <v>4039</v>
      </c>
      <c r="L154" t="s">
        <v>1687</v>
      </c>
      <c r="M154" t="s">
        <v>4040</v>
      </c>
      <c r="N154" t="s">
        <v>29</v>
      </c>
      <c r="O154" t="s">
        <v>30</v>
      </c>
      <c r="P154" t="s">
        <v>18225</v>
      </c>
      <c r="Q154" t="s">
        <v>32</v>
      </c>
      <c r="R154" t="s">
        <v>33</v>
      </c>
      <c r="S154" t="s">
        <v>33</v>
      </c>
      <c r="T154" t="s">
        <v>33</v>
      </c>
      <c r="U154" t="s">
        <v>33</v>
      </c>
      <c r="V154" t="s">
        <v>33</v>
      </c>
      <c r="W154" t="s">
        <v>33</v>
      </c>
    </row>
    <row r="155" spans="1:23" hidden="1">
      <c r="A155" t="s">
        <v>18184</v>
      </c>
      <c r="B155" t="s">
        <v>21</v>
      </c>
      <c r="C155" t="s">
        <v>22</v>
      </c>
      <c r="D155" s="47">
        <v>23651.67</v>
      </c>
      <c r="E155" t="s">
        <v>18226</v>
      </c>
      <c r="F155" t="str">
        <f t="shared" si="2"/>
        <v>17195922</v>
      </c>
      <c r="G155" s="34" t="s">
        <v>440</v>
      </c>
      <c r="H155" s="34" t="s">
        <v>18508</v>
      </c>
      <c r="I155" t="s">
        <v>6689</v>
      </c>
      <c r="J155" t="s">
        <v>1720</v>
      </c>
      <c r="K155" t="s">
        <v>18227</v>
      </c>
      <c r="L155" t="s">
        <v>3258</v>
      </c>
      <c r="M155" t="s">
        <v>1723</v>
      </c>
      <c r="N155" t="s">
        <v>29</v>
      </c>
      <c r="O155" t="s">
        <v>30</v>
      </c>
      <c r="P155" t="s">
        <v>18228</v>
      </c>
      <c r="Q155" t="s">
        <v>32</v>
      </c>
      <c r="R155" t="s">
        <v>33</v>
      </c>
      <c r="S155" t="s">
        <v>33</v>
      </c>
      <c r="T155" t="s">
        <v>33</v>
      </c>
      <c r="U155" t="s">
        <v>33</v>
      </c>
      <c r="V155" t="s">
        <v>33</v>
      </c>
      <c r="W155" t="s">
        <v>33</v>
      </c>
    </row>
    <row r="156" spans="1:23" hidden="1">
      <c r="A156" t="s">
        <v>18184</v>
      </c>
      <c r="B156" t="s">
        <v>21</v>
      </c>
      <c r="C156" t="s">
        <v>22</v>
      </c>
      <c r="D156" s="47">
        <v>22999.99</v>
      </c>
      <c r="E156" t="s">
        <v>18229</v>
      </c>
      <c r="F156" t="str">
        <f t="shared" si="2"/>
        <v>70114377</v>
      </c>
      <c r="G156" s="34" t="s">
        <v>440</v>
      </c>
      <c r="H156" s="34" t="s">
        <v>18508</v>
      </c>
      <c r="I156" t="s">
        <v>57</v>
      </c>
      <c r="J156" t="s">
        <v>58</v>
      </c>
      <c r="K156" t="s">
        <v>59</v>
      </c>
      <c r="L156" t="s">
        <v>194</v>
      </c>
      <c r="M156" t="s">
        <v>60</v>
      </c>
      <c r="N156" t="s">
        <v>29</v>
      </c>
      <c r="O156" t="s">
        <v>61</v>
      </c>
      <c r="P156" t="s">
        <v>18230</v>
      </c>
      <c r="Q156" t="s">
        <v>32</v>
      </c>
      <c r="R156" t="s">
        <v>33</v>
      </c>
      <c r="S156" t="s">
        <v>33</v>
      </c>
      <c r="T156" t="s">
        <v>33</v>
      </c>
      <c r="U156" t="s">
        <v>33</v>
      </c>
      <c r="V156" t="s">
        <v>33</v>
      </c>
      <c r="W156" t="s">
        <v>33</v>
      </c>
    </row>
    <row r="157" spans="1:23" hidden="1">
      <c r="A157" t="s">
        <v>18184</v>
      </c>
      <c r="B157" t="s">
        <v>21</v>
      </c>
      <c r="C157" t="s">
        <v>22</v>
      </c>
      <c r="D157" s="47">
        <v>22751.51</v>
      </c>
      <c r="E157" t="s">
        <v>18231</v>
      </c>
      <c r="F157" t="str">
        <f t="shared" si="2"/>
        <v>21294687</v>
      </c>
      <c r="G157" s="34" t="s">
        <v>440</v>
      </c>
      <c r="H157" s="34" t="s">
        <v>18508</v>
      </c>
      <c r="I157" t="s">
        <v>24</v>
      </c>
      <c r="J157" t="s">
        <v>25</v>
      </c>
      <c r="K157" t="s">
        <v>18232</v>
      </c>
      <c r="L157" t="s">
        <v>27</v>
      </c>
      <c r="M157" t="s">
        <v>28</v>
      </c>
      <c r="N157" t="s">
        <v>29</v>
      </c>
      <c r="O157" t="s">
        <v>30</v>
      </c>
      <c r="P157" t="s">
        <v>18233</v>
      </c>
      <c r="Q157" t="s">
        <v>32</v>
      </c>
      <c r="R157" t="s">
        <v>33</v>
      </c>
      <c r="S157" t="s">
        <v>33</v>
      </c>
      <c r="T157" t="s">
        <v>33</v>
      </c>
      <c r="U157" t="s">
        <v>33</v>
      </c>
      <c r="V157" t="s">
        <v>33</v>
      </c>
      <c r="W157" t="s">
        <v>33</v>
      </c>
    </row>
    <row r="158" spans="1:23" hidden="1">
      <c r="A158" t="s">
        <v>18184</v>
      </c>
      <c r="B158" t="s">
        <v>21</v>
      </c>
      <c r="C158" t="s">
        <v>22</v>
      </c>
      <c r="D158" s="47">
        <v>19355.990000000002</v>
      </c>
      <c r="E158" t="s">
        <v>18234</v>
      </c>
      <c r="F158" t="str">
        <f t="shared" si="2"/>
        <v>21294724</v>
      </c>
      <c r="G158" s="34" t="s">
        <v>440</v>
      </c>
      <c r="H158" s="34" t="s">
        <v>18508</v>
      </c>
      <c r="I158" t="s">
        <v>24</v>
      </c>
      <c r="J158" t="s">
        <v>25</v>
      </c>
      <c r="K158" t="s">
        <v>18235</v>
      </c>
      <c r="L158" t="s">
        <v>27</v>
      </c>
      <c r="M158" t="s">
        <v>28</v>
      </c>
      <c r="N158" t="s">
        <v>29</v>
      </c>
      <c r="O158" t="s">
        <v>30</v>
      </c>
      <c r="P158" t="s">
        <v>18236</v>
      </c>
      <c r="Q158" t="s">
        <v>32</v>
      </c>
      <c r="R158" t="s">
        <v>33</v>
      </c>
      <c r="S158" t="s">
        <v>33</v>
      </c>
      <c r="T158" t="s">
        <v>33</v>
      </c>
      <c r="U158" t="s">
        <v>33</v>
      </c>
      <c r="V158" t="s">
        <v>33</v>
      </c>
      <c r="W158" t="s">
        <v>33</v>
      </c>
    </row>
    <row r="159" spans="1:23" hidden="1">
      <c r="A159" t="s">
        <v>18184</v>
      </c>
      <c r="B159" t="s">
        <v>21</v>
      </c>
      <c r="C159" t="s">
        <v>22</v>
      </c>
      <c r="D159" s="47">
        <v>18627.46</v>
      </c>
      <c r="E159" t="s">
        <v>18237</v>
      </c>
      <c r="F159" t="str">
        <f t="shared" si="2"/>
        <v>56796906</v>
      </c>
      <c r="G159" s="34" t="s">
        <v>440</v>
      </c>
      <c r="H159" s="34" t="s">
        <v>18508</v>
      </c>
      <c r="I159" t="s">
        <v>104</v>
      </c>
      <c r="J159" t="s">
        <v>105</v>
      </c>
      <c r="K159" t="s">
        <v>106</v>
      </c>
      <c r="L159" t="s">
        <v>107</v>
      </c>
      <c r="M159" t="s">
        <v>108</v>
      </c>
      <c r="N159" t="s">
        <v>29</v>
      </c>
      <c r="O159" t="s">
        <v>54</v>
      </c>
      <c r="P159" t="s">
        <v>18238</v>
      </c>
      <c r="Q159" t="s">
        <v>32</v>
      </c>
      <c r="R159" t="s">
        <v>33</v>
      </c>
      <c r="S159" t="s">
        <v>33</v>
      </c>
      <c r="T159" t="s">
        <v>33</v>
      </c>
      <c r="U159" t="s">
        <v>33</v>
      </c>
      <c r="V159" t="s">
        <v>33</v>
      </c>
      <c r="W159" t="s">
        <v>33</v>
      </c>
    </row>
    <row r="160" spans="1:23" hidden="1">
      <c r="A160" t="s">
        <v>18184</v>
      </c>
      <c r="B160" t="s">
        <v>21</v>
      </c>
      <c r="C160" t="s">
        <v>22</v>
      </c>
      <c r="D160" s="47">
        <v>18568.689999999999</v>
      </c>
      <c r="E160" t="s">
        <v>18239</v>
      </c>
      <c r="F160" t="str">
        <f t="shared" si="2"/>
        <v>43544219</v>
      </c>
      <c r="G160" s="34" t="s">
        <v>440</v>
      </c>
      <c r="H160" s="34" t="s">
        <v>18188</v>
      </c>
      <c r="I160" t="s">
        <v>309</v>
      </c>
      <c r="J160" t="s">
        <v>310</v>
      </c>
      <c r="K160" t="s">
        <v>2348</v>
      </c>
      <c r="L160" t="s">
        <v>80</v>
      </c>
      <c r="M160" t="s">
        <v>312</v>
      </c>
      <c r="N160" t="s">
        <v>47</v>
      </c>
      <c r="O160" t="s">
        <v>30</v>
      </c>
      <c r="P160" t="s">
        <v>32</v>
      </c>
      <c r="Q160" t="s">
        <v>33</v>
      </c>
      <c r="R160" t="s">
        <v>33</v>
      </c>
      <c r="S160" t="s">
        <v>33</v>
      </c>
      <c r="T160" t="s">
        <v>33</v>
      </c>
      <c r="U160" t="s">
        <v>33</v>
      </c>
      <c r="V160" t="s">
        <v>33</v>
      </c>
      <c r="W160" t="s">
        <v>33</v>
      </c>
    </row>
    <row r="161" spans="1:23" hidden="1">
      <c r="A161" t="s">
        <v>18184</v>
      </c>
      <c r="B161" t="s">
        <v>21</v>
      </c>
      <c r="C161" t="s">
        <v>22</v>
      </c>
      <c r="D161" s="47">
        <v>16420.12</v>
      </c>
      <c r="E161" t="s">
        <v>18240</v>
      </c>
      <c r="F161" t="str">
        <f t="shared" si="2"/>
        <v>70114368</v>
      </c>
      <c r="G161" s="34" t="s">
        <v>440</v>
      </c>
      <c r="H161" s="34" t="s">
        <v>18508</v>
      </c>
      <c r="I161" t="s">
        <v>57</v>
      </c>
      <c r="J161" t="s">
        <v>58</v>
      </c>
      <c r="K161" t="s">
        <v>59</v>
      </c>
      <c r="L161" t="s">
        <v>194</v>
      </c>
      <c r="M161" t="s">
        <v>60</v>
      </c>
      <c r="N161" t="s">
        <v>29</v>
      </c>
      <c r="O161" t="s">
        <v>61</v>
      </c>
      <c r="P161" t="s">
        <v>18241</v>
      </c>
      <c r="Q161" t="s">
        <v>32</v>
      </c>
      <c r="R161" t="s">
        <v>33</v>
      </c>
      <c r="S161" t="s">
        <v>33</v>
      </c>
      <c r="T161" t="s">
        <v>33</v>
      </c>
      <c r="U161" t="s">
        <v>33</v>
      </c>
      <c r="V161" t="s">
        <v>33</v>
      </c>
      <c r="W161" t="s">
        <v>33</v>
      </c>
    </row>
    <row r="162" spans="1:23" hidden="1">
      <c r="A162" t="s">
        <v>18184</v>
      </c>
      <c r="B162" t="s">
        <v>21</v>
      </c>
      <c r="C162" t="s">
        <v>22</v>
      </c>
      <c r="D162" s="47">
        <v>16171.81</v>
      </c>
      <c r="E162" t="s">
        <v>18242</v>
      </c>
      <c r="F162" t="str">
        <f t="shared" si="2"/>
        <v>45274765</v>
      </c>
      <c r="G162" s="34" t="s">
        <v>440</v>
      </c>
      <c r="H162" s="34" t="s">
        <v>18188</v>
      </c>
      <c r="I162" t="s">
        <v>1315</v>
      </c>
      <c r="J162" t="s">
        <v>908</v>
      </c>
      <c r="K162" t="s">
        <v>1316</v>
      </c>
      <c r="L162" t="s">
        <v>194</v>
      </c>
      <c r="M162" t="s">
        <v>1317</v>
      </c>
      <c r="N162" t="s">
        <v>29</v>
      </c>
      <c r="O162" t="s">
        <v>30</v>
      </c>
      <c r="P162" t="s">
        <v>18243</v>
      </c>
      <c r="Q162" t="s">
        <v>32</v>
      </c>
      <c r="R162" t="s">
        <v>33</v>
      </c>
      <c r="S162" t="s">
        <v>33</v>
      </c>
      <c r="T162" t="s">
        <v>33</v>
      </c>
      <c r="U162" t="s">
        <v>33</v>
      </c>
      <c r="V162" t="s">
        <v>33</v>
      </c>
      <c r="W162" t="s">
        <v>33</v>
      </c>
    </row>
    <row r="163" spans="1:23" hidden="1">
      <c r="A163" t="s">
        <v>18184</v>
      </c>
      <c r="B163" t="s">
        <v>21</v>
      </c>
      <c r="C163" t="s">
        <v>22</v>
      </c>
      <c r="D163" s="47">
        <v>15838.29</v>
      </c>
      <c r="E163" t="s">
        <v>18244</v>
      </c>
      <c r="F163" t="str">
        <f t="shared" si="2"/>
        <v>21288734</v>
      </c>
      <c r="G163" s="34" t="s">
        <v>1067</v>
      </c>
      <c r="H163" s="34" t="s">
        <v>18210</v>
      </c>
      <c r="I163" t="s">
        <v>24</v>
      </c>
      <c r="J163" t="s">
        <v>25</v>
      </c>
      <c r="K163" t="s">
        <v>18245</v>
      </c>
      <c r="L163" t="s">
        <v>27</v>
      </c>
      <c r="M163" t="s">
        <v>28</v>
      </c>
      <c r="N163" t="s">
        <v>29</v>
      </c>
      <c r="O163" t="s">
        <v>30</v>
      </c>
      <c r="P163" t="s">
        <v>18246</v>
      </c>
      <c r="Q163" t="s">
        <v>32</v>
      </c>
      <c r="R163" t="s">
        <v>33</v>
      </c>
      <c r="S163" t="s">
        <v>33</v>
      </c>
      <c r="T163" t="s">
        <v>33</v>
      </c>
      <c r="U163" t="s">
        <v>33</v>
      </c>
      <c r="V163" t="s">
        <v>33</v>
      </c>
      <c r="W163" t="s">
        <v>33</v>
      </c>
    </row>
    <row r="164" spans="1:23" hidden="1">
      <c r="A164" t="s">
        <v>18184</v>
      </c>
      <c r="B164" t="s">
        <v>21</v>
      </c>
      <c r="C164" t="s">
        <v>22</v>
      </c>
      <c r="D164" s="47">
        <v>14710.03</v>
      </c>
      <c r="E164" t="s">
        <v>18247</v>
      </c>
      <c r="F164" t="str">
        <f t="shared" si="2"/>
        <v>21294579</v>
      </c>
      <c r="G164" s="34" t="s">
        <v>440</v>
      </c>
      <c r="H164" s="34" t="s">
        <v>18508</v>
      </c>
      <c r="I164" t="s">
        <v>24</v>
      </c>
      <c r="J164" t="s">
        <v>25</v>
      </c>
      <c r="K164" t="s">
        <v>18248</v>
      </c>
      <c r="L164" t="s">
        <v>27</v>
      </c>
      <c r="M164" t="s">
        <v>28</v>
      </c>
      <c r="N164" t="s">
        <v>29</v>
      </c>
      <c r="O164" t="s">
        <v>30</v>
      </c>
      <c r="P164" t="s">
        <v>18249</v>
      </c>
      <c r="Q164" t="s">
        <v>32</v>
      </c>
      <c r="R164" t="s">
        <v>33</v>
      </c>
      <c r="S164" t="s">
        <v>33</v>
      </c>
      <c r="T164" t="s">
        <v>33</v>
      </c>
      <c r="U164" t="s">
        <v>33</v>
      </c>
      <c r="V164" t="s">
        <v>33</v>
      </c>
      <c r="W164" t="s">
        <v>33</v>
      </c>
    </row>
    <row r="165" spans="1:23" hidden="1">
      <c r="A165" t="s">
        <v>18184</v>
      </c>
      <c r="B165" t="s">
        <v>21</v>
      </c>
      <c r="C165" t="s">
        <v>22</v>
      </c>
      <c r="D165" s="47">
        <v>14205.02</v>
      </c>
      <c r="E165" t="s">
        <v>18250</v>
      </c>
      <c r="F165" t="str">
        <f t="shared" si="2"/>
        <v>22473765</v>
      </c>
      <c r="G165" s="34" t="s">
        <v>440</v>
      </c>
      <c r="H165" s="34" t="s">
        <v>18508</v>
      </c>
      <c r="I165" t="s">
        <v>4771</v>
      </c>
      <c r="J165" t="s">
        <v>4772</v>
      </c>
      <c r="K165" t="s">
        <v>4773</v>
      </c>
      <c r="L165" t="s">
        <v>4774</v>
      </c>
      <c r="M165" t="s">
        <v>4775</v>
      </c>
      <c r="N165" t="s">
        <v>204</v>
      </c>
      <c r="O165" t="s">
        <v>30</v>
      </c>
      <c r="P165" t="s">
        <v>32</v>
      </c>
      <c r="Q165" t="s">
        <v>33</v>
      </c>
      <c r="R165" t="s">
        <v>33</v>
      </c>
      <c r="S165" t="s">
        <v>33</v>
      </c>
      <c r="T165" t="s">
        <v>33</v>
      </c>
      <c r="U165" t="s">
        <v>33</v>
      </c>
      <c r="V165" t="s">
        <v>33</v>
      </c>
      <c r="W165" t="s">
        <v>33</v>
      </c>
    </row>
    <row r="166" spans="1:23" hidden="1">
      <c r="A166" t="s">
        <v>18184</v>
      </c>
      <c r="B166" t="s">
        <v>21</v>
      </c>
      <c r="C166" t="s">
        <v>22</v>
      </c>
      <c r="D166" s="47">
        <v>13862.17</v>
      </c>
      <c r="E166" t="s">
        <v>18251</v>
      </c>
      <c r="F166" t="str">
        <f t="shared" si="2"/>
        <v>21294761</v>
      </c>
      <c r="G166" s="34" t="s">
        <v>440</v>
      </c>
      <c r="H166" s="34" t="s">
        <v>18508</v>
      </c>
      <c r="I166" t="s">
        <v>24</v>
      </c>
      <c r="J166" t="s">
        <v>25</v>
      </c>
      <c r="K166" t="s">
        <v>18252</v>
      </c>
      <c r="L166" t="s">
        <v>27</v>
      </c>
      <c r="M166" t="s">
        <v>28</v>
      </c>
      <c r="N166" t="s">
        <v>29</v>
      </c>
      <c r="O166" t="s">
        <v>30</v>
      </c>
      <c r="P166" t="s">
        <v>18253</v>
      </c>
      <c r="Q166" t="s">
        <v>32</v>
      </c>
      <c r="R166" t="s">
        <v>33</v>
      </c>
      <c r="S166" t="s">
        <v>33</v>
      </c>
      <c r="T166" t="s">
        <v>33</v>
      </c>
      <c r="U166" t="s">
        <v>33</v>
      </c>
      <c r="V166" t="s">
        <v>33</v>
      </c>
      <c r="W166" t="s">
        <v>33</v>
      </c>
    </row>
    <row r="167" spans="1:23" hidden="1">
      <c r="A167" t="s">
        <v>18184</v>
      </c>
      <c r="B167" t="s">
        <v>21</v>
      </c>
      <c r="C167" t="s">
        <v>22</v>
      </c>
      <c r="D167" s="47">
        <v>13333.6</v>
      </c>
      <c r="E167" t="s">
        <v>18254</v>
      </c>
      <c r="F167" t="str">
        <f t="shared" si="2"/>
        <v>56796902</v>
      </c>
      <c r="G167" s="34" t="s">
        <v>440</v>
      </c>
      <c r="H167" s="34" t="s">
        <v>18508</v>
      </c>
      <c r="I167" t="s">
        <v>104</v>
      </c>
      <c r="J167" t="s">
        <v>105</v>
      </c>
      <c r="K167" t="s">
        <v>106</v>
      </c>
      <c r="L167" t="s">
        <v>107</v>
      </c>
      <c r="M167" t="s">
        <v>108</v>
      </c>
      <c r="N167" t="s">
        <v>29</v>
      </c>
      <c r="O167" t="s">
        <v>54</v>
      </c>
      <c r="P167" t="s">
        <v>18255</v>
      </c>
      <c r="Q167" t="s">
        <v>32</v>
      </c>
      <c r="R167" t="s">
        <v>33</v>
      </c>
      <c r="S167" t="s">
        <v>33</v>
      </c>
      <c r="T167" t="s">
        <v>33</v>
      </c>
      <c r="U167" t="s">
        <v>33</v>
      </c>
      <c r="V167" t="s">
        <v>33</v>
      </c>
      <c r="W167" t="s">
        <v>33</v>
      </c>
    </row>
    <row r="168" spans="1:23" hidden="1">
      <c r="A168" t="s">
        <v>18184</v>
      </c>
      <c r="B168" t="s">
        <v>21</v>
      </c>
      <c r="C168" t="s">
        <v>22</v>
      </c>
      <c r="D168" s="47">
        <v>13291.62</v>
      </c>
      <c r="E168" t="s">
        <v>18256</v>
      </c>
      <c r="F168" t="str">
        <f t="shared" si="2"/>
        <v>21294669</v>
      </c>
      <c r="G168" s="34" t="s">
        <v>440</v>
      </c>
      <c r="H168" s="34" t="s">
        <v>18508</v>
      </c>
      <c r="I168" t="s">
        <v>24</v>
      </c>
      <c r="J168" t="s">
        <v>25</v>
      </c>
      <c r="K168" t="s">
        <v>18257</v>
      </c>
      <c r="L168" t="s">
        <v>27</v>
      </c>
      <c r="M168" t="s">
        <v>28</v>
      </c>
      <c r="N168" t="s">
        <v>29</v>
      </c>
      <c r="O168" t="s">
        <v>30</v>
      </c>
      <c r="P168" t="s">
        <v>18258</v>
      </c>
      <c r="Q168" t="s">
        <v>32</v>
      </c>
      <c r="R168" t="s">
        <v>33</v>
      </c>
      <c r="S168" t="s">
        <v>33</v>
      </c>
      <c r="T168" t="s">
        <v>33</v>
      </c>
      <c r="U168" t="s">
        <v>33</v>
      </c>
      <c r="V168" t="s">
        <v>33</v>
      </c>
      <c r="W168" t="s">
        <v>33</v>
      </c>
    </row>
    <row r="169" spans="1:23" hidden="1">
      <c r="A169" t="s">
        <v>18184</v>
      </c>
      <c r="B169" t="s">
        <v>21</v>
      </c>
      <c r="C169" t="s">
        <v>22</v>
      </c>
      <c r="D169" s="47">
        <v>11637</v>
      </c>
      <c r="E169" t="s">
        <v>18259</v>
      </c>
      <c r="F169" t="str">
        <f t="shared" si="2"/>
        <v>17586308</v>
      </c>
      <c r="G169" s="34" t="s">
        <v>440</v>
      </c>
      <c r="H169" s="34" t="s">
        <v>18508</v>
      </c>
      <c r="I169" t="s">
        <v>735</v>
      </c>
      <c r="J169" t="s">
        <v>43</v>
      </c>
      <c r="K169" t="s">
        <v>18260</v>
      </c>
      <c r="L169" t="s">
        <v>1002</v>
      </c>
      <c r="M169" t="s">
        <v>738</v>
      </c>
      <c r="N169" t="s">
        <v>47</v>
      </c>
      <c r="O169" t="s">
        <v>30</v>
      </c>
      <c r="P169" t="s">
        <v>32</v>
      </c>
      <c r="Q169" t="s">
        <v>33</v>
      </c>
      <c r="R169" t="s">
        <v>33</v>
      </c>
      <c r="S169" t="s">
        <v>33</v>
      </c>
      <c r="T169" t="s">
        <v>33</v>
      </c>
      <c r="U169" t="s">
        <v>33</v>
      </c>
      <c r="V169" t="s">
        <v>33</v>
      </c>
      <c r="W169" t="s">
        <v>33</v>
      </c>
    </row>
    <row r="170" spans="1:23" hidden="1">
      <c r="A170" t="s">
        <v>18184</v>
      </c>
      <c r="B170" t="s">
        <v>21</v>
      </c>
      <c r="C170" t="s">
        <v>22</v>
      </c>
      <c r="D170" s="47">
        <v>11446.65</v>
      </c>
      <c r="E170" t="s">
        <v>18261</v>
      </c>
      <c r="F170" t="str">
        <f t="shared" si="2"/>
        <v>56796903</v>
      </c>
      <c r="G170" s="34" t="s">
        <v>440</v>
      </c>
      <c r="H170" s="34" t="s">
        <v>18508</v>
      </c>
      <c r="I170" t="s">
        <v>104</v>
      </c>
      <c r="J170" t="s">
        <v>105</v>
      </c>
      <c r="K170" t="s">
        <v>106</v>
      </c>
      <c r="L170" t="s">
        <v>107</v>
      </c>
      <c r="M170" t="s">
        <v>108</v>
      </c>
      <c r="N170" t="s">
        <v>29</v>
      </c>
      <c r="O170" t="s">
        <v>54</v>
      </c>
      <c r="P170" t="s">
        <v>18262</v>
      </c>
      <c r="Q170" t="s">
        <v>32</v>
      </c>
      <c r="R170" t="s">
        <v>33</v>
      </c>
      <c r="S170" t="s">
        <v>33</v>
      </c>
      <c r="T170" t="s">
        <v>33</v>
      </c>
      <c r="U170" t="s">
        <v>33</v>
      </c>
      <c r="V170" t="s">
        <v>33</v>
      </c>
      <c r="W170" t="s">
        <v>33</v>
      </c>
    </row>
    <row r="171" spans="1:23" hidden="1">
      <c r="A171" t="s">
        <v>18184</v>
      </c>
      <c r="B171" t="s">
        <v>21</v>
      </c>
      <c r="C171" t="s">
        <v>22</v>
      </c>
      <c r="D171" s="47">
        <v>11134.87</v>
      </c>
      <c r="E171" t="s">
        <v>18263</v>
      </c>
      <c r="F171" t="str">
        <f t="shared" si="2"/>
        <v>21294606</v>
      </c>
      <c r="G171" s="34" t="s">
        <v>440</v>
      </c>
      <c r="H171" s="34" t="s">
        <v>18508</v>
      </c>
      <c r="I171" t="s">
        <v>24</v>
      </c>
      <c r="J171" t="s">
        <v>25</v>
      </c>
      <c r="K171" t="s">
        <v>18264</v>
      </c>
      <c r="L171" t="s">
        <v>27</v>
      </c>
      <c r="M171" t="s">
        <v>28</v>
      </c>
      <c r="N171" t="s">
        <v>29</v>
      </c>
      <c r="O171" t="s">
        <v>30</v>
      </c>
      <c r="P171" t="s">
        <v>18265</v>
      </c>
      <c r="Q171" t="s">
        <v>32</v>
      </c>
      <c r="R171" t="s">
        <v>33</v>
      </c>
      <c r="S171" t="s">
        <v>33</v>
      </c>
      <c r="T171" t="s">
        <v>33</v>
      </c>
      <c r="U171" t="s">
        <v>33</v>
      </c>
      <c r="V171" t="s">
        <v>33</v>
      </c>
      <c r="W171" t="s">
        <v>33</v>
      </c>
    </row>
    <row r="172" spans="1:23" hidden="1">
      <c r="A172" t="s">
        <v>18184</v>
      </c>
      <c r="B172" t="s">
        <v>21</v>
      </c>
      <c r="C172" t="s">
        <v>22</v>
      </c>
      <c r="D172" s="47">
        <v>10503.81</v>
      </c>
      <c r="E172" t="s">
        <v>18266</v>
      </c>
      <c r="F172" t="str">
        <f t="shared" si="2"/>
        <v>21294559</v>
      </c>
      <c r="G172" s="34" t="s">
        <v>440</v>
      </c>
      <c r="H172" s="34" t="s">
        <v>18508</v>
      </c>
      <c r="I172" t="s">
        <v>24</v>
      </c>
      <c r="J172" t="s">
        <v>25</v>
      </c>
      <c r="K172" t="s">
        <v>18267</v>
      </c>
      <c r="L172" t="s">
        <v>27</v>
      </c>
      <c r="M172" t="s">
        <v>28</v>
      </c>
      <c r="N172" t="s">
        <v>29</v>
      </c>
      <c r="O172" t="s">
        <v>30</v>
      </c>
      <c r="P172" t="s">
        <v>18268</v>
      </c>
      <c r="Q172" t="s">
        <v>32</v>
      </c>
      <c r="R172" t="s">
        <v>33</v>
      </c>
      <c r="S172" t="s">
        <v>33</v>
      </c>
      <c r="T172" t="s">
        <v>33</v>
      </c>
      <c r="U172" t="s">
        <v>33</v>
      </c>
      <c r="V172" t="s">
        <v>33</v>
      </c>
      <c r="W172" t="s">
        <v>33</v>
      </c>
    </row>
    <row r="173" spans="1:23" hidden="1">
      <c r="A173" t="s">
        <v>18184</v>
      </c>
      <c r="B173" t="s">
        <v>21</v>
      </c>
      <c r="C173" t="s">
        <v>22</v>
      </c>
      <c r="D173" s="47">
        <v>8586.5</v>
      </c>
      <c r="E173" t="s">
        <v>18269</v>
      </c>
      <c r="F173" t="str">
        <f t="shared" si="2"/>
        <v>93683819</v>
      </c>
      <c r="G173" s="34" t="s">
        <v>440</v>
      </c>
      <c r="H173" s="34" t="s">
        <v>18508</v>
      </c>
      <c r="I173" t="s">
        <v>4422</v>
      </c>
      <c r="J173" t="s">
        <v>4423</v>
      </c>
      <c r="K173" t="s">
        <v>405</v>
      </c>
      <c r="L173" t="s">
        <v>27</v>
      </c>
      <c r="M173" t="s">
        <v>4424</v>
      </c>
      <c r="N173" t="s">
        <v>29</v>
      </c>
      <c r="O173" t="s">
        <v>30</v>
      </c>
      <c r="P173" t="s">
        <v>18270</v>
      </c>
      <c r="Q173" t="s">
        <v>32</v>
      </c>
      <c r="R173" t="s">
        <v>33</v>
      </c>
      <c r="S173" t="s">
        <v>33</v>
      </c>
      <c r="T173" t="s">
        <v>33</v>
      </c>
      <c r="U173" t="s">
        <v>33</v>
      </c>
      <c r="V173" t="s">
        <v>33</v>
      </c>
      <c r="W173" t="s">
        <v>33</v>
      </c>
    </row>
    <row r="174" spans="1:23" hidden="1">
      <c r="A174" t="s">
        <v>18184</v>
      </c>
      <c r="B174" t="s">
        <v>21</v>
      </c>
      <c r="C174" t="s">
        <v>22</v>
      </c>
      <c r="D174" s="47">
        <v>8164.11</v>
      </c>
      <c r="E174" t="s">
        <v>18271</v>
      </c>
      <c r="F174" t="str">
        <f t="shared" si="2"/>
        <v>43544126</v>
      </c>
      <c r="G174" s="34" t="s">
        <v>440</v>
      </c>
      <c r="H174" s="34" t="s">
        <v>18188</v>
      </c>
      <c r="I174" t="s">
        <v>309</v>
      </c>
      <c r="J174" t="s">
        <v>310</v>
      </c>
      <c r="K174" t="s">
        <v>603</v>
      </c>
      <c r="L174" t="s">
        <v>80</v>
      </c>
      <c r="M174" t="s">
        <v>312</v>
      </c>
      <c r="N174" t="s">
        <v>47</v>
      </c>
      <c r="O174" t="s">
        <v>30</v>
      </c>
      <c r="P174" t="s">
        <v>32</v>
      </c>
      <c r="Q174" t="s">
        <v>33</v>
      </c>
      <c r="R174" t="s">
        <v>33</v>
      </c>
      <c r="S174" t="s">
        <v>33</v>
      </c>
      <c r="T174" t="s">
        <v>33</v>
      </c>
      <c r="U174" t="s">
        <v>33</v>
      </c>
      <c r="V174" t="s">
        <v>33</v>
      </c>
      <c r="W174" t="s">
        <v>33</v>
      </c>
    </row>
    <row r="175" spans="1:23" hidden="1">
      <c r="A175" t="s">
        <v>18184</v>
      </c>
      <c r="B175" t="s">
        <v>21</v>
      </c>
      <c r="C175" t="s">
        <v>22</v>
      </c>
      <c r="D175" s="47">
        <v>7363.12</v>
      </c>
      <c r="E175" t="s">
        <v>18272</v>
      </c>
      <c r="F175" t="str">
        <f t="shared" si="2"/>
        <v>21294706</v>
      </c>
      <c r="G175" s="34" t="s">
        <v>440</v>
      </c>
      <c r="H175" s="34" t="s">
        <v>18508</v>
      </c>
      <c r="I175" t="s">
        <v>24</v>
      </c>
      <c r="J175" t="s">
        <v>25</v>
      </c>
      <c r="K175" t="s">
        <v>18273</v>
      </c>
      <c r="L175" t="s">
        <v>27</v>
      </c>
      <c r="M175" t="s">
        <v>28</v>
      </c>
      <c r="N175" t="s">
        <v>29</v>
      </c>
      <c r="O175" t="s">
        <v>30</v>
      </c>
      <c r="P175" t="s">
        <v>18274</v>
      </c>
      <c r="Q175" t="s">
        <v>32</v>
      </c>
      <c r="R175" t="s">
        <v>33</v>
      </c>
      <c r="S175" t="s">
        <v>33</v>
      </c>
      <c r="T175" t="s">
        <v>33</v>
      </c>
      <c r="U175" t="s">
        <v>33</v>
      </c>
      <c r="V175" t="s">
        <v>33</v>
      </c>
      <c r="W175" t="s">
        <v>33</v>
      </c>
    </row>
    <row r="176" spans="1:23" hidden="1">
      <c r="A176" t="s">
        <v>18184</v>
      </c>
      <c r="B176" t="s">
        <v>21</v>
      </c>
      <c r="C176" t="s">
        <v>22</v>
      </c>
      <c r="D176" s="47">
        <v>5983.48</v>
      </c>
      <c r="E176" t="s">
        <v>18275</v>
      </c>
      <c r="F176" t="str">
        <f t="shared" si="2"/>
        <v>43544296</v>
      </c>
      <c r="G176" s="34" t="s">
        <v>440</v>
      </c>
      <c r="H176" s="34" t="s">
        <v>18188</v>
      </c>
      <c r="I176" t="s">
        <v>309</v>
      </c>
      <c r="J176" t="s">
        <v>310</v>
      </c>
      <c r="K176" t="s">
        <v>608</v>
      </c>
      <c r="L176" t="s">
        <v>80</v>
      </c>
      <c r="M176" t="s">
        <v>312</v>
      </c>
      <c r="N176" t="s">
        <v>47</v>
      </c>
      <c r="O176" t="s">
        <v>30</v>
      </c>
      <c r="P176" t="s">
        <v>32</v>
      </c>
      <c r="Q176" t="s">
        <v>33</v>
      </c>
      <c r="R176" t="s">
        <v>33</v>
      </c>
      <c r="S176" t="s">
        <v>33</v>
      </c>
      <c r="T176" t="s">
        <v>33</v>
      </c>
      <c r="U176" t="s">
        <v>33</v>
      </c>
      <c r="V176" t="s">
        <v>33</v>
      </c>
      <c r="W176" t="s">
        <v>33</v>
      </c>
    </row>
    <row r="177" spans="1:23" hidden="1">
      <c r="A177" t="s">
        <v>18184</v>
      </c>
      <c r="B177" t="s">
        <v>21</v>
      </c>
      <c r="C177" t="s">
        <v>22</v>
      </c>
      <c r="D177" s="47">
        <v>5000</v>
      </c>
      <c r="E177" t="s">
        <v>18276</v>
      </c>
      <c r="F177" t="str">
        <f t="shared" si="2"/>
        <v>15778637</v>
      </c>
      <c r="G177" s="34" t="s">
        <v>1062</v>
      </c>
      <c r="H177" s="34" t="s">
        <v>18277</v>
      </c>
      <c r="I177" t="s">
        <v>187</v>
      </c>
      <c r="J177" t="s">
        <v>188</v>
      </c>
      <c r="K177" t="s">
        <v>189</v>
      </c>
      <c r="L177" t="s">
        <v>80</v>
      </c>
      <c r="M177" t="s">
        <v>190</v>
      </c>
      <c r="N177" t="s">
        <v>47</v>
      </c>
      <c r="O177" t="s">
        <v>30</v>
      </c>
      <c r="P177" t="s">
        <v>32</v>
      </c>
      <c r="Q177" t="s">
        <v>33</v>
      </c>
      <c r="R177" t="s">
        <v>33</v>
      </c>
      <c r="S177" t="s">
        <v>33</v>
      </c>
      <c r="T177" t="s">
        <v>33</v>
      </c>
      <c r="U177" t="s">
        <v>33</v>
      </c>
      <c r="V177" t="s">
        <v>33</v>
      </c>
      <c r="W177" t="s">
        <v>33</v>
      </c>
    </row>
    <row r="178" spans="1:23" hidden="1">
      <c r="A178" t="s">
        <v>18184</v>
      </c>
      <c r="B178" t="s">
        <v>21</v>
      </c>
      <c r="C178" t="s">
        <v>22</v>
      </c>
      <c r="D178" s="47">
        <v>4894.74</v>
      </c>
      <c r="E178" t="s">
        <v>18278</v>
      </c>
      <c r="F178" t="str">
        <f t="shared" si="2"/>
        <v>43544293</v>
      </c>
      <c r="G178" s="34" t="s">
        <v>440</v>
      </c>
      <c r="H178" s="34" t="s">
        <v>18188</v>
      </c>
      <c r="I178" t="s">
        <v>309</v>
      </c>
      <c r="J178" t="s">
        <v>310</v>
      </c>
      <c r="K178" t="s">
        <v>568</v>
      </c>
      <c r="L178" t="s">
        <v>80</v>
      </c>
      <c r="M178" t="s">
        <v>312</v>
      </c>
      <c r="N178" t="s">
        <v>47</v>
      </c>
      <c r="O178" t="s">
        <v>30</v>
      </c>
      <c r="P178" t="s">
        <v>32</v>
      </c>
      <c r="Q178" t="s">
        <v>33</v>
      </c>
      <c r="R178" t="s">
        <v>33</v>
      </c>
      <c r="S178" t="s">
        <v>33</v>
      </c>
      <c r="T178" t="s">
        <v>33</v>
      </c>
      <c r="U178" t="s">
        <v>33</v>
      </c>
      <c r="V178" t="s">
        <v>33</v>
      </c>
      <c r="W178" t="s">
        <v>33</v>
      </c>
    </row>
    <row r="179" spans="1:23" hidden="1">
      <c r="A179" t="s">
        <v>18184</v>
      </c>
      <c r="B179" t="s">
        <v>21</v>
      </c>
      <c r="C179" t="s">
        <v>22</v>
      </c>
      <c r="D179" s="47">
        <v>4800</v>
      </c>
      <c r="E179" t="s">
        <v>18279</v>
      </c>
      <c r="F179" t="str">
        <f t="shared" si="2"/>
        <v>92762520</v>
      </c>
      <c r="G179" s="34" t="s">
        <v>4817</v>
      </c>
      <c r="H179" s="34" t="s">
        <v>18918</v>
      </c>
      <c r="I179" t="s">
        <v>1363</v>
      </c>
      <c r="J179" t="s">
        <v>1364</v>
      </c>
      <c r="K179" t="s">
        <v>405</v>
      </c>
      <c r="L179" t="s">
        <v>45</v>
      </c>
      <c r="M179" t="s">
        <v>1365</v>
      </c>
      <c r="N179" t="s">
        <v>47</v>
      </c>
      <c r="O179" t="s">
        <v>30</v>
      </c>
      <c r="P179" t="s">
        <v>32</v>
      </c>
      <c r="Q179" t="s">
        <v>33</v>
      </c>
      <c r="R179" t="s">
        <v>33</v>
      </c>
      <c r="S179" t="s">
        <v>33</v>
      </c>
      <c r="T179" t="s">
        <v>33</v>
      </c>
      <c r="U179" t="s">
        <v>33</v>
      </c>
      <c r="V179" t="s">
        <v>33</v>
      </c>
      <c r="W179" t="s">
        <v>33</v>
      </c>
    </row>
    <row r="180" spans="1:23" hidden="1">
      <c r="A180" t="s">
        <v>18184</v>
      </c>
      <c r="B180" t="s">
        <v>21</v>
      </c>
      <c r="C180" t="s">
        <v>22</v>
      </c>
      <c r="D180" s="47">
        <v>4338.75</v>
      </c>
      <c r="E180" t="s">
        <v>18280</v>
      </c>
      <c r="F180" t="str">
        <f t="shared" si="2"/>
        <v>21288707</v>
      </c>
      <c r="G180" s="34" t="s">
        <v>1067</v>
      </c>
      <c r="H180" s="34" t="s">
        <v>18210</v>
      </c>
      <c r="I180" t="s">
        <v>24</v>
      </c>
      <c r="J180" t="s">
        <v>25</v>
      </c>
      <c r="K180" t="s">
        <v>18281</v>
      </c>
      <c r="L180" t="s">
        <v>27</v>
      </c>
      <c r="M180" t="s">
        <v>28</v>
      </c>
      <c r="N180" t="s">
        <v>29</v>
      </c>
      <c r="O180" t="s">
        <v>30</v>
      </c>
      <c r="P180" t="s">
        <v>18282</v>
      </c>
      <c r="Q180" t="s">
        <v>32</v>
      </c>
      <c r="R180" t="s">
        <v>33</v>
      </c>
      <c r="S180" t="s">
        <v>33</v>
      </c>
      <c r="T180" t="s">
        <v>33</v>
      </c>
      <c r="U180" t="s">
        <v>33</v>
      </c>
      <c r="V180" t="s">
        <v>33</v>
      </c>
      <c r="W180" t="s">
        <v>33</v>
      </c>
    </row>
    <row r="181" spans="1:23" hidden="1">
      <c r="A181" t="s">
        <v>18184</v>
      </c>
      <c r="B181" t="s">
        <v>21</v>
      </c>
      <c r="C181" t="s">
        <v>22</v>
      </c>
      <c r="D181" s="47">
        <v>4108.1000000000004</v>
      </c>
      <c r="E181" t="s">
        <v>18283</v>
      </c>
      <c r="F181" t="str">
        <f t="shared" si="2"/>
        <v>43543292</v>
      </c>
      <c r="G181" s="34" t="s">
        <v>440</v>
      </c>
      <c r="H181" s="34" t="s">
        <v>18188</v>
      </c>
      <c r="I181" t="s">
        <v>309</v>
      </c>
      <c r="J181" t="s">
        <v>310</v>
      </c>
      <c r="K181" t="s">
        <v>612</v>
      </c>
      <c r="L181" t="s">
        <v>80</v>
      </c>
      <c r="M181" t="s">
        <v>312</v>
      </c>
      <c r="N181" t="s">
        <v>47</v>
      </c>
      <c r="O181" t="s">
        <v>30</v>
      </c>
      <c r="P181" t="s">
        <v>32</v>
      </c>
      <c r="Q181" t="s">
        <v>33</v>
      </c>
      <c r="R181" t="s">
        <v>33</v>
      </c>
      <c r="S181" t="s">
        <v>33</v>
      </c>
      <c r="T181" t="s">
        <v>33</v>
      </c>
      <c r="U181" t="s">
        <v>33</v>
      </c>
      <c r="V181" t="s">
        <v>33</v>
      </c>
      <c r="W181" t="s">
        <v>33</v>
      </c>
    </row>
    <row r="182" spans="1:23" hidden="1">
      <c r="A182" t="s">
        <v>18184</v>
      </c>
      <c r="B182" t="s">
        <v>21</v>
      </c>
      <c r="C182" t="s">
        <v>22</v>
      </c>
      <c r="D182" s="47">
        <v>4021</v>
      </c>
      <c r="E182" t="s">
        <v>18284</v>
      </c>
      <c r="F182" t="str">
        <f t="shared" si="2"/>
        <v>17586393</v>
      </c>
      <c r="G182" s="34" t="s">
        <v>440</v>
      </c>
      <c r="H182" s="34" t="s">
        <v>18510</v>
      </c>
      <c r="I182" t="s">
        <v>735</v>
      </c>
      <c r="J182" t="s">
        <v>43</v>
      </c>
      <c r="K182" t="s">
        <v>18285</v>
      </c>
      <c r="L182" t="s">
        <v>2710</v>
      </c>
      <c r="M182" t="s">
        <v>738</v>
      </c>
      <c r="N182" t="s">
        <v>47</v>
      </c>
      <c r="O182" t="s">
        <v>30</v>
      </c>
      <c r="P182" t="s">
        <v>32</v>
      </c>
      <c r="Q182" t="s">
        <v>33</v>
      </c>
      <c r="R182" t="s">
        <v>33</v>
      </c>
      <c r="S182" t="s">
        <v>33</v>
      </c>
      <c r="T182" t="s">
        <v>33</v>
      </c>
      <c r="U182" t="s">
        <v>33</v>
      </c>
      <c r="V182" t="s">
        <v>33</v>
      </c>
      <c r="W182" t="s">
        <v>33</v>
      </c>
    </row>
    <row r="183" spans="1:23" hidden="1">
      <c r="A183" t="s">
        <v>18184</v>
      </c>
      <c r="B183" t="s">
        <v>21</v>
      </c>
      <c r="C183" t="s">
        <v>22</v>
      </c>
      <c r="D183" s="47">
        <v>3999.42</v>
      </c>
      <c r="E183" t="s">
        <v>18286</v>
      </c>
      <c r="F183" t="str">
        <f t="shared" si="2"/>
        <v>02000020</v>
      </c>
      <c r="G183" s="34" t="s">
        <v>440</v>
      </c>
      <c r="H183" s="34" t="s">
        <v>18508</v>
      </c>
      <c r="I183" t="s">
        <v>680</v>
      </c>
      <c r="J183" t="s">
        <v>410</v>
      </c>
      <c r="K183" t="s">
        <v>405</v>
      </c>
      <c r="L183" t="s">
        <v>194</v>
      </c>
      <c r="M183" t="s">
        <v>3625</v>
      </c>
      <c r="N183" t="s">
        <v>29</v>
      </c>
      <c r="O183" t="s">
        <v>30</v>
      </c>
      <c r="P183" t="s">
        <v>18287</v>
      </c>
      <c r="Q183" t="s">
        <v>32</v>
      </c>
      <c r="R183" t="s">
        <v>33</v>
      </c>
      <c r="S183" t="s">
        <v>33</v>
      </c>
      <c r="T183" t="s">
        <v>33</v>
      </c>
      <c r="U183" t="s">
        <v>33</v>
      </c>
      <c r="V183" t="s">
        <v>33</v>
      </c>
      <c r="W183" t="s">
        <v>33</v>
      </c>
    </row>
    <row r="184" spans="1:23" hidden="1">
      <c r="A184" t="s">
        <v>18184</v>
      </c>
      <c r="B184" t="s">
        <v>21</v>
      </c>
      <c r="C184" t="s">
        <v>22</v>
      </c>
      <c r="D184" s="47">
        <v>2168.69</v>
      </c>
      <c r="E184" t="s">
        <v>18288</v>
      </c>
      <c r="F184" t="str">
        <f t="shared" si="2"/>
        <v>43543398</v>
      </c>
      <c r="G184" s="34" t="s">
        <v>440</v>
      </c>
      <c r="H184" s="34" t="s">
        <v>18188</v>
      </c>
      <c r="I184" t="s">
        <v>309</v>
      </c>
      <c r="J184" t="s">
        <v>310</v>
      </c>
      <c r="K184" t="s">
        <v>747</v>
      </c>
      <c r="L184" t="s">
        <v>80</v>
      </c>
      <c r="M184" t="s">
        <v>312</v>
      </c>
      <c r="N184" t="s">
        <v>47</v>
      </c>
      <c r="O184" t="s">
        <v>30</v>
      </c>
      <c r="P184" t="s">
        <v>32</v>
      </c>
      <c r="Q184" t="s">
        <v>33</v>
      </c>
      <c r="R184" t="s">
        <v>33</v>
      </c>
      <c r="S184" t="s">
        <v>33</v>
      </c>
      <c r="T184" t="s">
        <v>33</v>
      </c>
      <c r="U184" t="s">
        <v>33</v>
      </c>
      <c r="V184" t="s">
        <v>33</v>
      </c>
      <c r="W184" t="s">
        <v>33</v>
      </c>
    </row>
    <row r="185" spans="1:23" hidden="1">
      <c r="A185" t="s">
        <v>18184</v>
      </c>
      <c r="B185" t="s">
        <v>21</v>
      </c>
      <c r="C185" t="s">
        <v>22</v>
      </c>
      <c r="D185" s="47">
        <v>2010.96</v>
      </c>
      <c r="E185" t="s">
        <v>18289</v>
      </c>
      <c r="F185" t="str">
        <f t="shared" si="2"/>
        <v>21294770</v>
      </c>
      <c r="G185" s="34" t="s">
        <v>440</v>
      </c>
      <c r="H185" s="34" t="s">
        <v>18508</v>
      </c>
      <c r="I185" t="s">
        <v>24</v>
      </c>
      <c r="J185" t="s">
        <v>25</v>
      </c>
      <c r="K185" t="s">
        <v>18290</v>
      </c>
      <c r="L185" t="s">
        <v>27</v>
      </c>
      <c r="M185" t="s">
        <v>28</v>
      </c>
      <c r="N185" t="s">
        <v>29</v>
      </c>
      <c r="O185" t="s">
        <v>30</v>
      </c>
      <c r="P185" t="s">
        <v>18291</v>
      </c>
      <c r="Q185" t="s">
        <v>32</v>
      </c>
      <c r="R185" t="s">
        <v>33</v>
      </c>
      <c r="S185" t="s">
        <v>33</v>
      </c>
      <c r="T185" t="s">
        <v>33</v>
      </c>
      <c r="U185" t="s">
        <v>33</v>
      </c>
      <c r="V185" t="s">
        <v>33</v>
      </c>
      <c r="W185" t="s">
        <v>33</v>
      </c>
    </row>
    <row r="186" spans="1:23" hidden="1">
      <c r="A186" t="s">
        <v>18184</v>
      </c>
      <c r="B186" t="s">
        <v>21</v>
      </c>
      <c r="C186" t="s">
        <v>22</v>
      </c>
      <c r="D186" s="47">
        <v>1994.62</v>
      </c>
      <c r="E186" t="s">
        <v>18292</v>
      </c>
      <c r="F186" t="str">
        <f t="shared" si="2"/>
        <v>43543472</v>
      </c>
      <c r="G186" s="34" t="s">
        <v>440</v>
      </c>
      <c r="H186" s="34" t="s">
        <v>18188</v>
      </c>
      <c r="I186" t="s">
        <v>309</v>
      </c>
      <c r="J186" t="s">
        <v>310</v>
      </c>
      <c r="K186" t="s">
        <v>5057</v>
      </c>
      <c r="L186" t="s">
        <v>80</v>
      </c>
      <c r="M186" t="s">
        <v>312</v>
      </c>
      <c r="N186" t="s">
        <v>47</v>
      </c>
      <c r="O186" t="s">
        <v>30</v>
      </c>
      <c r="P186" t="s">
        <v>32</v>
      </c>
      <c r="Q186" t="s">
        <v>33</v>
      </c>
      <c r="R186" t="s">
        <v>33</v>
      </c>
      <c r="S186" t="s">
        <v>33</v>
      </c>
      <c r="T186" t="s">
        <v>33</v>
      </c>
      <c r="U186" t="s">
        <v>33</v>
      </c>
      <c r="V186" t="s">
        <v>33</v>
      </c>
      <c r="W186" t="s">
        <v>33</v>
      </c>
    </row>
    <row r="187" spans="1:23" hidden="1">
      <c r="A187" t="s">
        <v>18184</v>
      </c>
      <c r="B187" t="s">
        <v>21</v>
      </c>
      <c r="C187" t="s">
        <v>22</v>
      </c>
      <c r="D187" s="47">
        <v>1982.25</v>
      </c>
      <c r="E187" t="s">
        <v>18293</v>
      </c>
      <c r="F187" t="str">
        <f t="shared" si="2"/>
        <v>43543301</v>
      </c>
      <c r="G187" s="34" t="s">
        <v>440</v>
      </c>
      <c r="H187" s="34" t="s">
        <v>18188</v>
      </c>
      <c r="I187" t="s">
        <v>309</v>
      </c>
      <c r="J187" t="s">
        <v>310</v>
      </c>
      <c r="K187" t="s">
        <v>16765</v>
      </c>
      <c r="L187" t="s">
        <v>80</v>
      </c>
      <c r="M187" t="s">
        <v>312</v>
      </c>
      <c r="N187" t="s">
        <v>47</v>
      </c>
      <c r="O187" t="s">
        <v>30</v>
      </c>
      <c r="P187" t="s">
        <v>32</v>
      </c>
      <c r="Q187" t="s">
        <v>33</v>
      </c>
      <c r="R187" t="s">
        <v>33</v>
      </c>
      <c r="S187" t="s">
        <v>33</v>
      </c>
      <c r="T187" t="s">
        <v>33</v>
      </c>
      <c r="U187" t="s">
        <v>33</v>
      </c>
      <c r="V187" t="s">
        <v>33</v>
      </c>
      <c r="W187" t="s">
        <v>33</v>
      </c>
    </row>
    <row r="188" spans="1:23" hidden="1">
      <c r="A188" t="s">
        <v>18184</v>
      </c>
      <c r="B188" t="s">
        <v>21</v>
      </c>
      <c r="C188" t="s">
        <v>22</v>
      </c>
      <c r="D188" s="47">
        <v>1925</v>
      </c>
      <c r="E188" t="s">
        <v>18294</v>
      </c>
      <c r="F188" t="str">
        <f t="shared" si="2"/>
        <v>24400066</v>
      </c>
      <c r="G188" s="34" t="s">
        <v>4985</v>
      </c>
      <c r="H188" s="34" t="s">
        <v>10136</v>
      </c>
      <c r="I188" t="s">
        <v>2145</v>
      </c>
      <c r="J188" t="s">
        <v>18295</v>
      </c>
      <c r="K188" t="s">
        <v>18296</v>
      </c>
      <c r="L188" t="s">
        <v>80</v>
      </c>
      <c r="M188" t="s">
        <v>2148</v>
      </c>
      <c r="N188" t="s">
        <v>47</v>
      </c>
      <c r="O188" t="s">
        <v>30</v>
      </c>
      <c r="P188" t="s">
        <v>18297</v>
      </c>
      <c r="Q188" t="s">
        <v>32</v>
      </c>
      <c r="R188" t="s">
        <v>33</v>
      </c>
      <c r="S188" t="s">
        <v>33</v>
      </c>
      <c r="T188" t="s">
        <v>33</v>
      </c>
      <c r="U188" t="s">
        <v>33</v>
      </c>
      <c r="V188" t="s">
        <v>33</v>
      </c>
      <c r="W188" t="s">
        <v>33</v>
      </c>
    </row>
    <row r="189" spans="1:23" hidden="1">
      <c r="A189" t="s">
        <v>18184</v>
      </c>
      <c r="B189" t="s">
        <v>21</v>
      </c>
      <c r="C189" t="s">
        <v>22</v>
      </c>
      <c r="D189" s="47">
        <v>1086</v>
      </c>
      <c r="E189" t="s">
        <v>18298</v>
      </c>
      <c r="F189" t="str">
        <f t="shared" si="2"/>
        <v>16176730</v>
      </c>
      <c r="G189" s="34" t="s">
        <v>1062</v>
      </c>
      <c r="H189" s="34" t="s">
        <v>18299</v>
      </c>
      <c r="I189" t="s">
        <v>5034</v>
      </c>
      <c r="J189" t="s">
        <v>43</v>
      </c>
      <c r="K189" t="s">
        <v>18300</v>
      </c>
      <c r="L189" t="s">
        <v>80</v>
      </c>
      <c r="M189" t="s">
        <v>5035</v>
      </c>
      <c r="N189" t="s">
        <v>47</v>
      </c>
      <c r="O189" t="s">
        <v>30</v>
      </c>
      <c r="P189" t="s">
        <v>32</v>
      </c>
      <c r="Q189" t="s">
        <v>33</v>
      </c>
      <c r="R189" t="s">
        <v>33</v>
      </c>
      <c r="S189" t="s">
        <v>33</v>
      </c>
      <c r="T189" t="s">
        <v>33</v>
      </c>
      <c r="U189" t="s">
        <v>33</v>
      </c>
      <c r="V189" t="s">
        <v>33</v>
      </c>
      <c r="W189" t="s">
        <v>33</v>
      </c>
    </row>
    <row r="190" spans="1:23" hidden="1">
      <c r="A190" t="s">
        <v>18184</v>
      </c>
      <c r="B190" t="s">
        <v>21</v>
      </c>
      <c r="C190" t="s">
        <v>22</v>
      </c>
      <c r="D190" s="47">
        <v>975.42</v>
      </c>
      <c r="E190" t="s">
        <v>18301</v>
      </c>
      <c r="F190" t="str">
        <f t="shared" si="2"/>
        <v>50966307</v>
      </c>
      <c r="G190" s="34" t="s">
        <v>440</v>
      </c>
      <c r="H190" s="34" t="s">
        <v>18508</v>
      </c>
      <c r="I190" t="s">
        <v>120</v>
      </c>
      <c r="J190" t="s">
        <v>50</v>
      </c>
      <c r="K190" t="s">
        <v>121</v>
      </c>
      <c r="L190" t="s">
        <v>80</v>
      </c>
      <c r="M190" t="s">
        <v>53</v>
      </c>
      <c r="N190" t="s">
        <v>47</v>
      </c>
      <c r="O190" t="s">
        <v>122</v>
      </c>
      <c r="P190" t="s">
        <v>18302</v>
      </c>
      <c r="Q190" t="s">
        <v>32</v>
      </c>
      <c r="R190" t="s">
        <v>33</v>
      </c>
      <c r="S190" t="s">
        <v>33</v>
      </c>
      <c r="T190" t="s">
        <v>33</v>
      </c>
      <c r="U190" t="s">
        <v>33</v>
      </c>
      <c r="V190" t="s">
        <v>33</v>
      </c>
      <c r="W190" t="s">
        <v>33</v>
      </c>
    </row>
    <row r="191" spans="1:23" hidden="1">
      <c r="A191" t="s">
        <v>18184</v>
      </c>
      <c r="B191" t="s">
        <v>21</v>
      </c>
      <c r="C191" t="s">
        <v>22</v>
      </c>
      <c r="D191" s="47">
        <v>713.74</v>
      </c>
      <c r="E191" t="s">
        <v>18303</v>
      </c>
      <c r="F191" t="str">
        <f t="shared" si="2"/>
        <v>29250150</v>
      </c>
      <c r="G191" s="34">
        <v>3500</v>
      </c>
      <c r="H191" s="34">
        <v>30438</v>
      </c>
      <c r="I191" t="s">
        <v>181</v>
      </c>
      <c r="J191" t="s">
        <v>182</v>
      </c>
      <c r="K191" t="s">
        <v>183</v>
      </c>
      <c r="L191" t="s">
        <v>184</v>
      </c>
      <c r="M191" t="s">
        <v>185</v>
      </c>
      <c r="N191" t="s">
        <v>47</v>
      </c>
      <c r="O191" t="s">
        <v>54</v>
      </c>
      <c r="P191" t="s">
        <v>32</v>
      </c>
      <c r="Q191" t="s">
        <v>33</v>
      </c>
      <c r="R191" t="s">
        <v>33</v>
      </c>
      <c r="S191" t="s">
        <v>33</v>
      </c>
      <c r="T191" t="s">
        <v>33</v>
      </c>
      <c r="U191" t="s">
        <v>33</v>
      </c>
      <c r="V191" t="s">
        <v>33</v>
      </c>
      <c r="W191" t="s">
        <v>33</v>
      </c>
    </row>
    <row r="192" spans="1:23" hidden="1">
      <c r="A192" t="s">
        <v>18184</v>
      </c>
      <c r="B192" t="s">
        <v>21</v>
      </c>
      <c r="C192" t="s">
        <v>22</v>
      </c>
      <c r="D192" s="47">
        <v>648.70000000000005</v>
      </c>
      <c r="E192" t="s">
        <v>18304</v>
      </c>
      <c r="F192" t="str">
        <f t="shared" si="2"/>
        <v>21288614</v>
      </c>
      <c r="G192" s="34" t="s">
        <v>1067</v>
      </c>
      <c r="H192" s="34" t="s">
        <v>18210</v>
      </c>
      <c r="I192" t="s">
        <v>24</v>
      </c>
      <c r="J192" t="s">
        <v>25</v>
      </c>
      <c r="K192" t="s">
        <v>18305</v>
      </c>
      <c r="L192" t="s">
        <v>27</v>
      </c>
      <c r="M192" t="s">
        <v>28</v>
      </c>
      <c r="N192" t="s">
        <v>29</v>
      </c>
      <c r="O192" t="s">
        <v>30</v>
      </c>
      <c r="P192" t="s">
        <v>18306</v>
      </c>
      <c r="Q192" t="s">
        <v>32</v>
      </c>
      <c r="R192" t="s">
        <v>33</v>
      </c>
      <c r="S192" t="s">
        <v>33</v>
      </c>
      <c r="T192" t="s">
        <v>33</v>
      </c>
      <c r="U192" t="s">
        <v>33</v>
      </c>
      <c r="V192" t="s">
        <v>33</v>
      </c>
      <c r="W192" t="s">
        <v>33</v>
      </c>
    </row>
    <row r="193" spans="1:23" hidden="1">
      <c r="A193" t="s">
        <v>18184</v>
      </c>
      <c r="B193" t="s">
        <v>21</v>
      </c>
      <c r="C193" t="s">
        <v>22</v>
      </c>
      <c r="D193" s="47">
        <v>539.5</v>
      </c>
      <c r="E193" t="s">
        <v>18307</v>
      </c>
      <c r="F193" t="str">
        <f t="shared" si="2"/>
        <v>86373962</v>
      </c>
      <c r="G193" s="34" t="s">
        <v>440</v>
      </c>
      <c r="H193" s="34" t="s">
        <v>18508</v>
      </c>
      <c r="I193" t="s">
        <v>1345</v>
      </c>
      <c r="J193" t="s">
        <v>8419</v>
      </c>
      <c r="K193" t="s">
        <v>8420</v>
      </c>
      <c r="L193" t="s">
        <v>80</v>
      </c>
      <c r="M193" t="s">
        <v>1348</v>
      </c>
      <c r="N193" t="s">
        <v>47</v>
      </c>
      <c r="O193" t="s">
        <v>30</v>
      </c>
      <c r="P193" t="s">
        <v>18308</v>
      </c>
      <c r="Q193" t="s">
        <v>32</v>
      </c>
      <c r="R193" t="s">
        <v>33</v>
      </c>
      <c r="S193" t="s">
        <v>33</v>
      </c>
      <c r="T193" t="s">
        <v>33</v>
      </c>
      <c r="U193" t="s">
        <v>33</v>
      </c>
      <c r="V193" t="s">
        <v>33</v>
      </c>
      <c r="W193" t="s">
        <v>33</v>
      </c>
    </row>
    <row r="194" spans="1:23" hidden="1">
      <c r="A194" t="s">
        <v>18184</v>
      </c>
      <c r="B194" t="s">
        <v>21</v>
      </c>
      <c r="C194" t="s">
        <v>22</v>
      </c>
      <c r="D194" s="47">
        <v>505</v>
      </c>
      <c r="E194" t="s">
        <v>18309</v>
      </c>
      <c r="F194" t="str">
        <f t="shared" si="2"/>
        <v>28954442</v>
      </c>
      <c r="G194" s="34" t="s">
        <v>1881</v>
      </c>
      <c r="H194" s="34" t="s">
        <v>18310</v>
      </c>
      <c r="I194" t="s">
        <v>4997</v>
      </c>
      <c r="J194" t="s">
        <v>410</v>
      </c>
      <c r="K194" t="s">
        <v>4998</v>
      </c>
      <c r="L194" t="s">
        <v>4999</v>
      </c>
      <c r="M194" t="s">
        <v>5000</v>
      </c>
      <c r="N194" t="s">
        <v>47</v>
      </c>
      <c r="O194" t="s">
        <v>30</v>
      </c>
      <c r="P194" t="s">
        <v>18311</v>
      </c>
      <c r="Q194" t="s">
        <v>32</v>
      </c>
      <c r="R194" t="s">
        <v>33</v>
      </c>
      <c r="S194" t="s">
        <v>33</v>
      </c>
      <c r="T194" t="s">
        <v>33</v>
      </c>
      <c r="U194" t="s">
        <v>33</v>
      </c>
      <c r="V194" t="s">
        <v>33</v>
      </c>
      <c r="W194" t="s">
        <v>33</v>
      </c>
    </row>
    <row r="195" spans="1:23" hidden="1">
      <c r="A195" t="s">
        <v>18184</v>
      </c>
      <c r="B195" t="s">
        <v>21</v>
      </c>
      <c r="C195" t="s">
        <v>22</v>
      </c>
      <c r="D195" s="47">
        <v>491.95</v>
      </c>
      <c r="E195" t="s">
        <v>18312</v>
      </c>
      <c r="F195" t="str">
        <f t="shared" ref="F195:F258" si="3">RIGHT(E195,8)</f>
        <v>85307657</v>
      </c>
      <c r="G195" s="34" t="s">
        <v>1233</v>
      </c>
      <c r="H195" s="34" t="s">
        <v>18313</v>
      </c>
      <c r="I195" t="s">
        <v>920</v>
      </c>
      <c r="J195" t="s">
        <v>921</v>
      </c>
      <c r="K195" t="s">
        <v>685</v>
      </c>
      <c r="L195" t="s">
        <v>922</v>
      </c>
      <c r="M195" t="s">
        <v>923</v>
      </c>
      <c r="N195" t="s">
        <v>47</v>
      </c>
      <c r="O195" t="s">
        <v>30</v>
      </c>
      <c r="P195" t="s">
        <v>18314</v>
      </c>
      <c r="Q195" t="s">
        <v>32</v>
      </c>
      <c r="R195" t="s">
        <v>33</v>
      </c>
      <c r="S195" t="s">
        <v>33</v>
      </c>
      <c r="T195" t="s">
        <v>33</v>
      </c>
      <c r="U195" t="s">
        <v>33</v>
      </c>
      <c r="V195" t="s">
        <v>33</v>
      </c>
      <c r="W195" t="s">
        <v>33</v>
      </c>
    </row>
    <row r="196" spans="1:23" hidden="1">
      <c r="A196" t="s">
        <v>18184</v>
      </c>
      <c r="B196" t="s">
        <v>21</v>
      </c>
      <c r="C196" t="s">
        <v>22</v>
      </c>
      <c r="D196" s="47">
        <v>400</v>
      </c>
      <c r="E196" t="s">
        <v>18315</v>
      </c>
      <c r="F196" t="str">
        <f t="shared" si="3"/>
        <v>21953205</v>
      </c>
      <c r="G196" s="34" t="s">
        <v>1881</v>
      </c>
      <c r="H196" s="34" t="s">
        <v>18316</v>
      </c>
      <c r="I196" t="s">
        <v>4601</v>
      </c>
      <c r="J196" t="s">
        <v>756</v>
      </c>
      <c r="K196" t="s">
        <v>18317</v>
      </c>
      <c r="L196" t="s">
        <v>80</v>
      </c>
      <c r="M196" t="s">
        <v>4603</v>
      </c>
      <c r="N196" t="s">
        <v>47</v>
      </c>
      <c r="O196" t="s">
        <v>30</v>
      </c>
      <c r="P196" t="s">
        <v>32</v>
      </c>
      <c r="Q196" t="s">
        <v>33</v>
      </c>
      <c r="R196" t="s">
        <v>33</v>
      </c>
      <c r="S196" t="s">
        <v>33</v>
      </c>
      <c r="T196" t="s">
        <v>33</v>
      </c>
      <c r="U196" t="s">
        <v>33</v>
      </c>
      <c r="V196" t="s">
        <v>33</v>
      </c>
      <c r="W196" t="s">
        <v>33</v>
      </c>
    </row>
    <row r="197" spans="1:23" hidden="1">
      <c r="A197" t="s">
        <v>18184</v>
      </c>
      <c r="B197" t="s">
        <v>21</v>
      </c>
      <c r="C197" t="s">
        <v>22</v>
      </c>
      <c r="D197" s="47">
        <v>304.5</v>
      </c>
      <c r="E197" t="s">
        <v>18318</v>
      </c>
      <c r="F197" t="str">
        <f t="shared" si="3"/>
        <v>21288651</v>
      </c>
      <c r="G197" s="34" t="s">
        <v>1067</v>
      </c>
      <c r="H197" s="34" t="s">
        <v>18210</v>
      </c>
      <c r="I197" t="s">
        <v>24</v>
      </c>
      <c r="J197" t="s">
        <v>25</v>
      </c>
      <c r="K197" t="s">
        <v>18319</v>
      </c>
      <c r="L197" t="s">
        <v>27</v>
      </c>
      <c r="M197" t="s">
        <v>28</v>
      </c>
      <c r="N197" t="s">
        <v>29</v>
      </c>
      <c r="O197" t="s">
        <v>30</v>
      </c>
      <c r="P197" t="s">
        <v>18320</v>
      </c>
      <c r="Q197" t="s">
        <v>32</v>
      </c>
      <c r="R197" t="s">
        <v>33</v>
      </c>
      <c r="S197" t="s">
        <v>33</v>
      </c>
      <c r="T197" t="s">
        <v>33</v>
      </c>
      <c r="U197" t="s">
        <v>33</v>
      </c>
      <c r="V197" t="s">
        <v>33</v>
      </c>
      <c r="W197" t="s">
        <v>33</v>
      </c>
    </row>
    <row r="198" spans="1:23" hidden="1">
      <c r="A198" t="s">
        <v>18184</v>
      </c>
      <c r="B198" t="s">
        <v>21</v>
      </c>
      <c r="C198" t="s">
        <v>22</v>
      </c>
      <c r="D198" s="47">
        <v>239.84</v>
      </c>
      <c r="E198" t="s">
        <v>18321</v>
      </c>
      <c r="F198" t="str">
        <f t="shared" si="3"/>
        <v>21288586</v>
      </c>
      <c r="G198" s="34" t="s">
        <v>1067</v>
      </c>
      <c r="H198" s="34" t="s">
        <v>18210</v>
      </c>
      <c r="I198" t="s">
        <v>24</v>
      </c>
      <c r="J198" t="s">
        <v>25</v>
      </c>
      <c r="K198" t="s">
        <v>18322</v>
      </c>
      <c r="L198" t="s">
        <v>27</v>
      </c>
      <c r="M198" t="s">
        <v>28</v>
      </c>
      <c r="N198" t="s">
        <v>29</v>
      </c>
      <c r="O198" t="s">
        <v>30</v>
      </c>
      <c r="P198" t="s">
        <v>18323</v>
      </c>
      <c r="Q198" t="s">
        <v>32</v>
      </c>
      <c r="R198" t="s">
        <v>33</v>
      </c>
      <c r="S198" t="s">
        <v>33</v>
      </c>
      <c r="T198" t="s">
        <v>33</v>
      </c>
      <c r="U198" t="s">
        <v>33</v>
      </c>
      <c r="V198" t="s">
        <v>33</v>
      </c>
      <c r="W198" t="s">
        <v>33</v>
      </c>
    </row>
    <row r="199" spans="1:23" hidden="1">
      <c r="A199" t="s">
        <v>18184</v>
      </c>
      <c r="B199" t="s">
        <v>21</v>
      </c>
      <c r="C199" t="s">
        <v>22</v>
      </c>
      <c r="D199" s="47">
        <v>211.87</v>
      </c>
      <c r="E199" t="s">
        <v>18324</v>
      </c>
      <c r="F199" t="str">
        <f t="shared" si="3"/>
        <v>21288642</v>
      </c>
      <c r="G199" s="34" t="s">
        <v>1067</v>
      </c>
      <c r="H199" s="34" t="s">
        <v>18210</v>
      </c>
      <c r="I199" t="s">
        <v>24</v>
      </c>
      <c r="J199" t="s">
        <v>25</v>
      </c>
      <c r="K199" t="s">
        <v>18325</v>
      </c>
      <c r="L199" t="s">
        <v>27</v>
      </c>
      <c r="M199" t="s">
        <v>28</v>
      </c>
      <c r="N199" t="s">
        <v>29</v>
      </c>
      <c r="O199" t="s">
        <v>30</v>
      </c>
      <c r="P199" t="s">
        <v>18326</v>
      </c>
      <c r="Q199" t="s">
        <v>32</v>
      </c>
      <c r="R199" t="s">
        <v>33</v>
      </c>
      <c r="S199" t="s">
        <v>33</v>
      </c>
      <c r="T199" t="s">
        <v>33</v>
      </c>
      <c r="U199" t="s">
        <v>33</v>
      </c>
      <c r="V199" t="s">
        <v>33</v>
      </c>
      <c r="W199" t="s">
        <v>33</v>
      </c>
    </row>
    <row r="200" spans="1:23" hidden="1">
      <c r="A200" t="s">
        <v>18184</v>
      </c>
      <c r="B200" t="s">
        <v>21</v>
      </c>
      <c r="C200" t="s">
        <v>22</v>
      </c>
      <c r="D200" s="47">
        <v>162.19</v>
      </c>
      <c r="E200" t="s">
        <v>18327</v>
      </c>
      <c r="F200" t="str">
        <f t="shared" si="3"/>
        <v>21288680</v>
      </c>
      <c r="G200" s="34" t="s">
        <v>1067</v>
      </c>
      <c r="H200" s="34" t="s">
        <v>18210</v>
      </c>
      <c r="I200" t="s">
        <v>24</v>
      </c>
      <c r="J200" t="s">
        <v>25</v>
      </c>
      <c r="K200" t="s">
        <v>18328</v>
      </c>
      <c r="L200" t="s">
        <v>27</v>
      </c>
      <c r="M200" t="s">
        <v>28</v>
      </c>
      <c r="N200" t="s">
        <v>29</v>
      </c>
      <c r="O200" t="s">
        <v>30</v>
      </c>
      <c r="P200" t="s">
        <v>18329</v>
      </c>
      <c r="Q200" t="s">
        <v>32</v>
      </c>
      <c r="R200" t="s">
        <v>33</v>
      </c>
      <c r="S200" t="s">
        <v>33</v>
      </c>
      <c r="T200" t="s">
        <v>33</v>
      </c>
      <c r="U200" t="s">
        <v>33</v>
      </c>
      <c r="V200" t="s">
        <v>33</v>
      </c>
      <c r="W200" t="s">
        <v>33</v>
      </c>
    </row>
    <row r="201" spans="1:23" hidden="1">
      <c r="A201" t="s">
        <v>18184</v>
      </c>
      <c r="B201" t="s">
        <v>21</v>
      </c>
      <c r="C201" t="s">
        <v>22</v>
      </c>
      <c r="D201" s="47">
        <v>121.41</v>
      </c>
      <c r="E201" t="s">
        <v>18330</v>
      </c>
      <c r="F201" t="str">
        <f t="shared" si="3"/>
        <v>21288577</v>
      </c>
      <c r="G201" s="34" t="s">
        <v>1067</v>
      </c>
      <c r="H201" s="34" t="s">
        <v>18210</v>
      </c>
      <c r="I201" t="s">
        <v>24</v>
      </c>
      <c r="J201" t="s">
        <v>25</v>
      </c>
      <c r="K201" t="s">
        <v>18331</v>
      </c>
      <c r="L201" t="s">
        <v>27</v>
      </c>
      <c r="M201" t="s">
        <v>28</v>
      </c>
      <c r="N201" t="s">
        <v>29</v>
      </c>
      <c r="O201" t="s">
        <v>30</v>
      </c>
      <c r="P201" t="s">
        <v>18332</v>
      </c>
      <c r="Q201" t="s">
        <v>32</v>
      </c>
      <c r="R201" t="s">
        <v>33</v>
      </c>
      <c r="S201" t="s">
        <v>33</v>
      </c>
      <c r="T201" t="s">
        <v>33</v>
      </c>
      <c r="U201" t="s">
        <v>33</v>
      </c>
      <c r="V201" t="s">
        <v>33</v>
      </c>
      <c r="W201" t="s">
        <v>33</v>
      </c>
    </row>
    <row r="202" spans="1:23" hidden="1">
      <c r="A202" t="s">
        <v>18184</v>
      </c>
      <c r="B202" t="s">
        <v>21</v>
      </c>
      <c r="C202" t="s">
        <v>22</v>
      </c>
      <c r="D202" s="47">
        <v>0.01</v>
      </c>
      <c r="E202" t="s">
        <v>18333</v>
      </c>
      <c r="F202" t="str">
        <f t="shared" si="3"/>
        <v>22232534</v>
      </c>
      <c r="G202" s="34" t="s">
        <v>440</v>
      </c>
      <c r="H202" s="34" t="s">
        <v>18508</v>
      </c>
      <c r="I202" t="s">
        <v>18334</v>
      </c>
      <c r="J202" t="s">
        <v>1031</v>
      </c>
      <c r="K202" t="s">
        <v>18335</v>
      </c>
      <c r="L202" t="s">
        <v>45</v>
      </c>
      <c r="M202" t="s">
        <v>4919</v>
      </c>
      <c r="N202" t="s">
        <v>47</v>
      </c>
      <c r="O202" t="s">
        <v>30</v>
      </c>
      <c r="P202" t="s">
        <v>32</v>
      </c>
      <c r="Q202" t="s">
        <v>33</v>
      </c>
      <c r="R202" t="s">
        <v>33</v>
      </c>
      <c r="S202" t="s">
        <v>33</v>
      </c>
      <c r="T202" t="s">
        <v>33</v>
      </c>
      <c r="U202" t="s">
        <v>33</v>
      </c>
      <c r="V202" t="s">
        <v>33</v>
      </c>
      <c r="W202" t="s">
        <v>33</v>
      </c>
    </row>
    <row r="203" spans="1:23" hidden="1">
      <c r="A203" t="s">
        <v>18184</v>
      </c>
      <c r="B203" t="s">
        <v>21</v>
      </c>
      <c r="C203" t="s">
        <v>22</v>
      </c>
      <c r="D203" s="47">
        <v>84531.73</v>
      </c>
      <c r="E203" t="s">
        <v>18336</v>
      </c>
      <c r="F203" t="str">
        <f t="shared" si="3"/>
        <v>93674607</v>
      </c>
      <c r="G203" s="34" t="s">
        <v>440</v>
      </c>
      <c r="H203" s="34" t="s">
        <v>18511</v>
      </c>
      <c r="I203" t="s">
        <v>18337</v>
      </c>
      <c r="J203" t="s">
        <v>336</v>
      </c>
      <c r="K203" t="s">
        <v>18338</v>
      </c>
      <c r="L203" t="s">
        <v>45</v>
      </c>
      <c r="M203" t="s">
        <v>18339</v>
      </c>
      <c r="N203" t="s">
        <v>47</v>
      </c>
      <c r="O203" t="s">
        <v>30</v>
      </c>
      <c r="P203" t="s">
        <v>32</v>
      </c>
      <c r="Q203" t="s">
        <v>33</v>
      </c>
      <c r="R203" t="s">
        <v>33</v>
      </c>
      <c r="S203" t="s">
        <v>33</v>
      </c>
      <c r="T203" t="s">
        <v>33</v>
      </c>
      <c r="U203" t="s">
        <v>33</v>
      </c>
      <c r="V203" t="s">
        <v>33</v>
      </c>
      <c r="W203" t="s">
        <v>33</v>
      </c>
    </row>
    <row r="204" spans="1:23" hidden="1">
      <c r="A204" t="s">
        <v>18184</v>
      </c>
      <c r="B204" t="s">
        <v>21</v>
      </c>
      <c r="C204" t="s">
        <v>22</v>
      </c>
      <c r="D204" s="47">
        <v>1152</v>
      </c>
      <c r="E204" t="s">
        <v>18340</v>
      </c>
      <c r="F204" t="str">
        <f t="shared" si="3"/>
        <v>20125782</v>
      </c>
      <c r="G204" s="34" t="s">
        <v>1051</v>
      </c>
      <c r="H204" s="34" t="s">
        <v>18512</v>
      </c>
      <c r="I204" t="s">
        <v>4932</v>
      </c>
      <c r="J204" t="s">
        <v>4933</v>
      </c>
      <c r="K204" t="s">
        <v>18341</v>
      </c>
      <c r="L204" t="s">
        <v>194</v>
      </c>
      <c r="M204" t="s">
        <v>4934</v>
      </c>
      <c r="N204" t="s">
        <v>29</v>
      </c>
      <c r="O204" t="s">
        <v>30</v>
      </c>
      <c r="P204" t="s">
        <v>18342</v>
      </c>
      <c r="Q204" t="s">
        <v>32</v>
      </c>
      <c r="R204" t="s">
        <v>33</v>
      </c>
      <c r="S204" t="s">
        <v>33</v>
      </c>
      <c r="T204" t="s">
        <v>33</v>
      </c>
      <c r="U204" t="s">
        <v>33</v>
      </c>
      <c r="V204" t="s">
        <v>33</v>
      </c>
      <c r="W204" t="s">
        <v>33</v>
      </c>
    </row>
    <row r="205" spans="1:23" hidden="1">
      <c r="A205" t="s">
        <v>18184</v>
      </c>
      <c r="B205" t="s">
        <v>21</v>
      </c>
      <c r="C205" t="s">
        <v>256</v>
      </c>
      <c r="D205" s="47">
        <v>8778.5</v>
      </c>
      <c r="E205" t="s">
        <v>18343</v>
      </c>
      <c r="F205" t="str">
        <f t="shared" si="3"/>
        <v>05128891</v>
      </c>
      <c r="G205" s="34" t="s">
        <v>1058</v>
      </c>
      <c r="H205" s="34" t="s">
        <v>18513</v>
      </c>
      <c r="I205" t="s">
        <v>18344</v>
      </c>
      <c r="J205" t="s">
        <v>18343</v>
      </c>
      <c r="K205" t="s">
        <v>18345</v>
      </c>
      <c r="L205" t="s">
        <v>18346</v>
      </c>
      <c r="M205" t="s">
        <v>18347</v>
      </c>
      <c r="N205" t="s">
        <v>18348</v>
      </c>
      <c r="O205" t="s">
        <v>24140</v>
      </c>
      <c r="P205" t="s">
        <v>18349</v>
      </c>
      <c r="Q205" t="s">
        <v>18350</v>
      </c>
      <c r="R205" t="s">
        <v>33</v>
      </c>
      <c r="S205" t="s">
        <v>33</v>
      </c>
      <c r="T205" t="s">
        <v>33</v>
      </c>
      <c r="U205" t="s">
        <v>33</v>
      </c>
      <c r="V205" t="s">
        <v>33</v>
      </c>
      <c r="W205" t="s">
        <v>33</v>
      </c>
    </row>
    <row r="206" spans="1:23" hidden="1">
      <c r="A206" t="s">
        <v>18184</v>
      </c>
      <c r="B206" t="s">
        <v>21</v>
      </c>
      <c r="C206" t="s">
        <v>270</v>
      </c>
      <c r="D206" s="47">
        <v>350000</v>
      </c>
      <c r="E206" t="s">
        <v>18351</v>
      </c>
      <c r="F206" t="str">
        <f t="shared" si="3"/>
        <v>05451229</v>
      </c>
      <c r="G206" s="34" t="s">
        <v>1067</v>
      </c>
      <c r="H206" s="34" t="s">
        <v>18514</v>
      </c>
      <c r="I206" t="s">
        <v>18352</v>
      </c>
      <c r="J206" t="s">
        <v>2430</v>
      </c>
      <c r="K206" t="s">
        <v>18353</v>
      </c>
      <c r="L206" t="s">
        <v>18354</v>
      </c>
      <c r="M206" t="s">
        <v>2433</v>
      </c>
      <c r="N206" t="s">
        <v>2434</v>
      </c>
      <c r="O206" t="s">
        <v>2435</v>
      </c>
      <c r="P206" t="s">
        <v>18355</v>
      </c>
      <c r="Q206" t="s">
        <v>33</v>
      </c>
      <c r="R206" t="s">
        <v>33</v>
      </c>
      <c r="S206" t="s">
        <v>33</v>
      </c>
      <c r="T206" t="s">
        <v>33</v>
      </c>
      <c r="U206" t="s">
        <v>33</v>
      </c>
      <c r="V206" t="s">
        <v>33</v>
      </c>
      <c r="W206" t="s">
        <v>33</v>
      </c>
    </row>
    <row r="207" spans="1:23" hidden="1">
      <c r="A207" t="s">
        <v>18184</v>
      </c>
      <c r="B207" t="s">
        <v>21</v>
      </c>
      <c r="C207" t="s">
        <v>243</v>
      </c>
      <c r="D207" s="47">
        <v>70</v>
      </c>
      <c r="E207" t="s">
        <v>18356</v>
      </c>
      <c r="F207" t="str">
        <f t="shared" si="3"/>
        <v>05188498</v>
      </c>
      <c r="G207" s="57" t="s">
        <v>1890</v>
      </c>
      <c r="H207" s="57" t="s">
        <v>1889</v>
      </c>
      <c r="I207" t="s">
        <v>18357</v>
      </c>
      <c r="J207" t="s">
        <v>18356</v>
      </c>
      <c r="K207" t="s">
        <v>18358</v>
      </c>
      <c r="L207" t="s">
        <v>18359</v>
      </c>
      <c r="M207" t="s">
        <v>18360</v>
      </c>
      <c r="N207" t="s">
        <v>18361</v>
      </c>
      <c r="O207" t="s">
        <v>24141</v>
      </c>
      <c r="P207" t="s">
        <v>18362</v>
      </c>
      <c r="Q207" t="s">
        <v>18363</v>
      </c>
      <c r="R207" t="s">
        <v>33</v>
      </c>
      <c r="S207" t="s">
        <v>33</v>
      </c>
      <c r="T207" t="s">
        <v>33</v>
      </c>
      <c r="U207" t="s">
        <v>33</v>
      </c>
      <c r="V207" t="s">
        <v>33</v>
      </c>
      <c r="W207" t="s">
        <v>33</v>
      </c>
    </row>
    <row r="208" spans="1:23" hidden="1">
      <c r="A208" t="s">
        <v>18364</v>
      </c>
      <c r="B208" t="s">
        <v>21</v>
      </c>
      <c r="C208" t="s">
        <v>22</v>
      </c>
      <c r="D208" s="47">
        <v>258297.86</v>
      </c>
      <c r="E208" t="s">
        <v>18365</v>
      </c>
      <c r="F208" t="str">
        <f t="shared" si="3"/>
        <v>70117084</v>
      </c>
      <c r="G208" s="34" t="s">
        <v>440</v>
      </c>
      <c r="H208" s="34" t="s">
        <v>18515</v>
      </c>
      <c r="I208" t="s">
        <v>57</v>
      </c>
      <c r="J208" t="s">
        <v>58</v>
      </c>
      <c r="K208" t="s">
        <v>59</v>
      </c>
      <c r="L208" t="s">
        <v>1148</v>
      </c>
      <c r="M208" t="s">
        <v>60</v>
      </c>
      <c r="N208" t="s">
        <v>29</v>
      </c>
      <c r="O208" t="s">
        <v>61</v>
      </c>
      <c r="P208" t="s">
        <v>18366</v>
      </c>
      <c r="Q208" t="s">
        <v>32</v>
      </c>
      <c r="R208" t="s">
        <v>33</v>
      </c>
      <c r="S208" t="s">
        <v>33</v>
      </c>
      <c r="T208" t="s">
        <v>33</v>
      </c>
      <c r="U208" t="s">
        <v>33</v>
      </c>
      <c r="V208" t="s">
        <v>33</v>
      </c>
      <c r="W208" t="s">
        <v>33</v>
      </c>
    </row>
    <row r="209" spans="1:23" hidden="1">
      <c r="A209" t="s">
        <v>18364</v>
      </c>
      <c r="B209" t="s">
        <v>21</v>
      </c>
      <c r="C209" t="s">
        <v>22</v>
      </c>
      <c r="D209" s="47">
        <v>131947.88</v>
      </c>
      <c r="E209" t="s">
        <v>18367</v>
      </c>
      <c r="F209" t="str">
        <f t="shared" si="3"/>
        <v>70119042</v>
      </c>
      <c r="G209" s="34" t="s">
        <v>440</v>
      </c>
      <c r="H209" s="34" t="s">
        <v>18515</v>
      </c>
      <c r="I209" t="s">
        <v>561</v>
      </c>
      <c r="J209" t="s">
        <v>58</v>
      </c>
      <c r="K209" t="s">
        <v>562</v>
      </c>
      <c r="L209" t="s">
        <v>194</v>
      </c>
      <c r="M209" t="s">
        <v>60</v>
      </c>
      <c r="N209" t="s">
        <v>29</v>
      </c>
      <c r="O209" t="s">
        <v>563</v>
      </c>
      <c r="P209" t="s">
        <v>18368</v>
      </c>
      <c r="Q209" t="s">
        <v>32</v>
      </c>
      <c r="R209" t="s">
        <v>33</v>
      </c>
      <c r="S209" t="s">
        <v>33</v>
      </c>
      <c r="T209" t="s">
        <v>33</v>
      </c>
      <c r="U209" t="s">
        <v>33</v>
      </c>
      <c r="V209" t="s">
        <v>33</v>
      </c>
      <c r="W209" t="s">
        <v>33</v>
      </c>
    </row>
    <row r="210" spans="1:23" hidden="1">
      <c r="A210" t="s">
        <v>18364</v>
      </c>
      <c r="B210" t="s">
        <v>21</v>
      </c>
      <c r="C210" t="s">
        <v>22</v>
      </c>
      <c r="D210" s="47">
        <v>98725.81</v>
      </c>
      <c r="E210" t="s">
        <v>18369</v>
      </c>
      <c r="F210" t="str">
        <f t="shared" si="3"/>
        <v>23002295</v>
      </c>
      <c r="G210" s="34" t="s">
        <v>1066</v>
      </c>
      <c r="H210" s="34" t="s">
        <v>18516</v>
      </c>
      <c r="I210" t="s">
        <v>837</v>
      </c>
      <c r="J210" t="s">
        <v>838</v>
      </c>
      <c r="K210" t="s">
        <v>839</v>
      </c>
      <c r="L210" t="s">
        <v>840</v>
      </c>
      <c r="M210" t="s">
        <v>841</v>
      </c>
      <c r="N210" t="s">
        <v>204</v>
      </c>
      <c r="O210" t="s">
        <v>30</v>
      </c>
      <c r="P210" t="s">
        <v>32</v>
      </c>
      <c r="Q210" t="s">
        <v>33</v>
      </c>
      <c r="R210" t="s">
        <v>33</v>
      </c>
      <c r="S210" t="s">
        <v>33</v>
      </c>
      <c r="T210" t="s">
        <v>33</v>
      </c>
      <c r="U210" t="s">
        <v>33</v>
      </c>
      <c r="V210" t="s">
        <v>33</v>
      </c>
      <c r="W210" t="s">
        <v>33</v>
      </c>
    </row>
    <row r="211" spans="1:23" hidden="1">
      <c r="A211" t="s">
        <v>18364</v>
      </c>
      <c r="B211" t="s">
        <v>21</v>
      </c>
      <c r="C211" t="s">
        <v>22</v>
      </c>
      <c r="D211" s="47">
        <v>58505.43</v>
      </c>
      <c r="E211" t="s">
        <v>18370</v>
      </c>
      <c r="F211" t="str">
        <f t="shared" si="3"/>
        <v>27378725</v>
      </c>
      <c r="G211" s="34" t="s">
        <v>440</v>
      </c>
      <c r="H211" s="34" t="s">
        <v>18517</v>
      </c>
      <c r="I211" t="s">
        <v>1612</v>
      </c>
      <c r="J211" t="s">
        <v>25</v>
      </c>
      <c r="K211" t="s">
        <v>18371</v>
      </c>
      <c r="L211" t="s">
        <v>148</v>
      </c>
      <c r="M211" t="s">
        <v>1614</v>
      </c>
      <c r="N211" t="s">
        <v>29</v>
      </c>
      <c r="O211" t="s">
        <v>30</v>
      </c>
      <c r="P211" t="s">
        <v>18372</v>
      </c>
      <c r="Q211" t="s">
        <v>32</v>
      </c>
      <c r="R211" t="s">
        <v>33</v>
      </c>
      <c r="S211" t="s">
        <v>33</v>
      </c>
      <c r="T211" t="s">
        <v>33</v>
      </c>
      <c r="U211" t="s">
        <v>33</v>
      </c>
      <c r="V211" t="s">
        <v>33</v>
      </c>
      <c r="W211" t="s">
        <v>33</v>
      </c>
    </row>
    <row r="212" spans="1:23" hidden="1">
      <c r="A212" t="s">
        <v>18364</v>
      </c>
      <c r="B212" t="s">
        <v>21</v>
      </c>
      <c r="C212" t="s">
        <v>22</v>
      </c>
      <c r="D212" s="47">
        <v>55521.96</v>
      </c>
      <c r="E212" t="s">
        <v>18373</v>
      </c>
      <c r="F212" t="str">
        <f t="shared" si="3"/>
        <v>29269914</v>
      </c>
      <c r="G212" s="34" t="s">
        <v>440</v>
      </c>
      <c r="H212" s="34" t="s">
        <v>18515</v>
      </c>
      <c r="I212" t="s">
        <v>24</v>
      </c>
      <c r="J212" t="s">
        <v>25</v>
      </c>
      <c r="K212" t="s">
        <v>18374</v>
      </c>
      <c r="L212" t="s">
        <v>27</v>
      </c>
      <c r="M212" t="s">
        <v>28</v>
      </c>
      <c r="N212" t="s">
        <v>29</v>
      </c>
      <c r="O212" t="s">
        <v>30</v>
      </c>
      <c r="P212" t="s">
        <v>18375</v>
      </c>
      <c r="Q212" t="s">
        <v>32</v>
      </c>
      <c r="R212" t="s">
        <v>33</v>
      </c>
      <c r="S212" t="s">
        <v>33</v>
      </c>
      <c r="T212" t="s">
        <v>33</v>
      </c>
      <c r="U212" t="s">
        <v>33</v>
      </c>
      <c r="V212" t="s">
        <v>33</v>
      </c>
      <c r="W212" t="s">
        <v>33</v>
      </c>
    </row>
    <row r="213" spans="1:23" hidden="1">
      <c r="A213" t="s">
        <v>18364</v>
      </c>
      <c r="B213" t="s">
        <v>21</v>
      </c>
      <c r="C213" t="s">
        <v>22</v>
      </c>
      <c r="D213" s="47">
        <v>30480.53</v>
      </c>
      <c r="E213" t="s">
        <v>18376</v>
      </c>
      <c r="F213" t="str">
        <f t="shared" si="3"/>
        <v>19711516</v>
      </c>
      <c r="G213" s="34" t="s">
        <v>440</v>
      </c>
      <c r="H213" s="34" t="s">
        <v>18515</v>
      </c>
      <c r="I213" t="s">
        <v>18377</v>
      </c>
      <c r="J213" t="s">
        <v>908</v>
      </c>
      <c r="K213" t="s">
        <v>18378</v>
      </c>
      <c r="L213" t="s">
        <v>80</v>
      </c>
      <c r="M213" t="s">
        <v>18379</v>
      </c>
      <c r="N213" t="s">
        <v>204</v>
      </c>
      <c r="O213" t="s">
        <v>30</v>
      </c>
      <c r="P213" t="s">
        <v>32</v>
      </c>
      <c r="Q213" t="s">
        <v>33</v>
      </c>
      <c r="R213" t="s">
        <v>33</v>
      </c>
      <c r="S213" t="s">
        <v>33</v>
      </c>
      <c r="T213" t="s">
        <v>33</v>
      </c>
      <c r="U213" t="s">
        <v>33</v>
      </c>
      <c r="V213" t="s">
        <v>33</v>
      </c>
      <c r="W213" t="s">
        <v>33</v>
      </c>
    </row>
    <row r="214" spans="1:23" hidden="1">
      <c r="A214" t="s">
        <v>18364</v>
      </c>
      <c r="B214" t="s">
        <v>21</v>
      </c>
      <c r="C214" t="s">
        <v>22</v>
      </c>
      <c r="D214" s="47">
        <v>25390.98</v>
      </c>
      <c r="E214" t="s">
        <v>18380</v>
      </c>
      <c r="F214" t="str">
        <f t="shared" si="3"/>
        <v>45275313</v>
      </c>
      <c r="G214" s="34" t="s">
        <v>440</v>
      </c>
      <c r="H214" s="34" t="s">
        <v>18518</v>
      </c>
      <c r="I214" t="s">
        <v>1315</v>
      </c>
      <c r="J214" t="s">
        <v>908</v>
      </c>
      <c r="K214" t="s">
        <v>1316</v>
      </c>
      <c r="L214" t="s">
        <v>39</v>
      </c>
      <c r="M214" t="s">
        <v>1317</v>
      </c>
      <c r="N214" t="s">
        <v>29</v>
      </c>
      <c r="O214" t="s">
        <v>30</v>
      </c>
      <c r="P214" t="s">
        <v>18381</v>
      </c>
      <c r="Q214" t="s">
        <v>32</v>
      </c>
      <c r="R214" t="s">
        <v>33</v>
      </c>
      <c r="S214" t="s">
        <v>33</v>
      </c>
      <c r="T214" t="s">
        <v>33</v>
      </c>
      <c r="U214" t="s">
        <v>33</v>
      </c>
      <c r="V214" t="s">
        <v>33</v>
      </c>
      <c r="W214" t="s">
        <v>33</v>
      </c>
    </row>
    <row r="215" spans="1:23" hidden="1">
      <c r="A215" t="s">
        <v>18364</v>
      </c>
      <c r="B215" t="s">
        <v>21</v>
      </c>
      <c r="C215" t="s">
        <v>22</v>
      </c>
      <c r="D215" s="47">
        <v>22258.1</v>
      </c>
      <c r="E215" t="s">
        <v>18382</v>
      </c>
      <c r="F215" t="str">
        <f t="shared" si="3"/>
        <v>29269923</v>
      </c>
      <c r="G215" s="34" t="s">
        <v>440</v>
      </c>
      <c r="H215" s="34" t="s">
        <v>18515</v>
      </c>
      <c r="I215" t="s">
        <v>24</v>
      </c>
      <c r="J215" t="s">
        <v>25</v>
      </c>
      <c r="K215" t="s">
        <v>18383</v>
      </c>
      <c r="L215" t="s">
        <v>27</v>
      </c>
      <c r="M215" t="s">
        <v>28</v>
      </c>
      <c r="N215" t="s">
        <v>29</v>
      </c>
      <c r="O215" t="s">
        <v>30</v>
      </c>
      <c r="P215" t="s">
        <v>18384</v>
      </c>
      <c r="Q215" t="s">
        <v>32</v>
      </c>
      <c r="R215" t="s">
        <v>33</v>
      </c>
      <c r="S215" t="s">
        <v>33</v>
      </c>
      <c r="T215" t="s">
        <v>33</v>
      </c>
      <c r="U215" t="s">
        <v>33</v>
      </c>
      <c r="V215" t="s">
        <v>33</v>
      </c>
      <c r="W215" t="s">
        <v>33</v>
      </c>
    </row>
    <row r="216" spans="1:23" hidden="1">
      <c r="A216" t="s">
        <v>18364</v>
      </c>
      <c r="B216" t="s">
        <v>21</v>
      </c>
      <c r="C216" t="s">
        <v>22</v>
      </c>
      <c r="D216" s="47">
        <v>21477.91</v>
      </c>
      <c r="E216" t="s">
        <v>18385</v>
      </c>
      <c r="F216" t="str">
        <f t="shared" si="3"/>
        <v>27368924</v>
      </c>
      <c r="G216" s="34" t="s">
        <v>440</v>
      </c>
      <c r="H216" s="34" t="s">
        <v>18515</v>
      </c>
      <c r="I216" t="s">
        <v>139</v>
      </c>
      <c r="J216" t="s">
        <v>140</v>
      </c>
      <c r="K216" t="s">
        <v>18386</v>
      </c>
      <c r="L216" t="s">
        <v>194</v>
      </c>
      <c r="M216" t="s">
        <v>142</v>
      </c>
      <c r="N216" t="s">
        <v>29</v>
      </c>
      <c r="O216" t="s">
        <v>30</v>
      </c>
      <c r="P216" t="s">
        <v>18387</v>
      </c>
      <c r="Q216" t="s">
        <v>32</v>
      </c>
      <c r="R216" t="s">
        <v>33</v>
      </c>
      <c r="S216" t="s">
        <v>33</v>
      </c>
      <c r="T216" t="s">
        <v>33</v>
      </c>
      <c r="U216" t="s">
        <v>33</v>
      </c>
      <c r="V216" t="s">
        <v>33</v>
      </c>
      <c r="W216" t="s">
        <v>33</v>
      </c>
    </row>
    <row r="217" spans="1:23" hidden="1">
      <c r="A217" t="s">
        <v>18364</v>
      </c>
      <c r="B217" t="s">
        <v>21</v>
      </c>
      <c r="C217" t="s">
        <v>22</v>
      </c>
      <c r="D217" s="47">
        <v>21046.58</v>
      </c>
      <c r="E217" t="s">
        <v>18388</v>
      </c>
      <c r="F217" t="str">
        <f t="shared" si="3"/>
        <v>29270670</v>
      </c>
      <c r="G217" s="34" t="s">
        <v>1062</v>
      </c>
      <c r="H217" s="34" t="s">
        <v>18519</v>
      </c>
      <c r="I217" t="s">
        <v>24</v>
      </c>
      <c r="J217" t="s">
        <v>25</v>
      </c>
      <c r="K217" t="s">
        <v>18389</v>
      </c>
      <c r="L217" t="s">
        <v>27</v>
      </c>
      <c r="M217" t="s">
        <v>28</v>
      </c>
      <c r="N217" t="s">
        <v>29</v>
      </c>
      <c r="O217" t="s">
        <v>30</v>
      </c>
      <c r="P217" t="s">
        <v>18390</v>
      </c>
      <c r="Q217" t="s">
        <v>32</v>
      </c>
      <c r="R217" t="s">
        <v>33</v>
      </c>
      <c r="S217" t="s">
        <v>33</v>
      </c>
      <c r="T217" t="s">
        <v>33</v>
      </c>
      <c r="U217" t="s">
        <v>33</v>
      </c>
      <c r="V217" t="s">
        <v>33</v>
      </c>
      <c r="W217" t="s">
        <v>33</v>
      </c>
    </row>
    <row r="218" spans="1:23" hidden="1">
      <c r="A218" t="s">
        <v>18364</v>
      </c>
      <c r="B218" t="s">
        <v>21</v>
      </c>
      <c r="C218" t="s">
        <v>22</v>
      </c>
      <c r="D218" s="47">
        <v>20000</v>
      </c>
      <c r="E218" t="s">
        <v>18391</v>
      </c>
      <c r="F218" t="str">
        <f t="shared" si="3"/>
        <v>27626634</v>
      </c>
      <c r="G218" s="34" t="s">
        <v>440</v>
      </c>
      <c r="H218" s="34" t="s">
        <v>18515</v>
      </c>
      <c r="I218" t="s">
        <v>18392</v>
      </c>
      <c r="J218" t="s">
        <v>229</v>
      </c>
      <c r="K218" t="s">
        <v>18393</v>
      </c>
      <c r="L218" t="s">
        <v>3084</v>
      </c>
      <c r="M218" t="s">
        <v>18394</v>
      </c>
      <c r="N218" t="s">
        <v>29</v>
      </c>
      <c r="O218" t="s">
        <v>54</v>
      </c>
      <c r="P218" t="s">
        <v>32</v>
      </c>
      <c r="Q218" t="s">
        <v>33</v>
      </c>
      <c r="R218" t="s">
        <v>33</v>
      </c>
      <c r="S218" t="s">
        <v>33</v>
      </c>
      <c r="T218" t="s">
        <v>33</v>
      </c>
      <c r="U218" t="s">
        <v>33</v>
      </c>
      <c r="V218" t="s">
        <v>33</v>
      </c>
      <c r="W218" t="s">
        <v>33</v>
      </c>
    </row>
    <row r="219" spans="1:23" hidden="1">
      <c r="A219" t="s">
        <v>18364</v>
      </c>
      <c r="B219" t="s">
        <v>21</v>
      </c>
      <c r="C219" t="s">
        <v>22</v>
      </c>
      <c r="D219" s="47">
        <v>18755</v>
      </c>
      <c r="E219" t="s">
        <v>18395</v>
      </c>
      <c r="F219" t="str">
        <f t="shared" si="3"/>
        <v>12754044</v>
      </c>
      <c r="G219" s="34" t="s">
        <v>440</v>
      </c>
      <c r="H219" s="34" t="s">
        <v>18517</v>
      </c>
      <c r="I219" t="s">
        <v>18396</v>
      </c>
      <c r="J219" t="s">
        <v>229</v>
      </c>
      <c r="K219" t="s">
        <v>18397</v>
      </c>
      <c r="L219" t="s">
        <v>80</v>
      </c>
      <c r="M219" t="s">
        <v>1543</v>
      </c>
      <c r="N219" t="s">
        <v>47</v>
      </c>
      <c r="O219" t="s">
        <v>30</v>
      </c>
      <c r="P219" t="s">
        <v>18398</v>
      </c>
      <c r="Q219" t="s">
        <v>32</v>
      </c>
      <c r="R219" t="s">
        <v>33</v>
      </c>
      <c r="S219" t="s">
        <v>33</v>
      </c>
      <c r="T219" t="s">
        <v>33</v>
      </c>
      <c r="U219" t="s">
        <v>33</v>
      </c>
      <c r="V219" t="s">
        <v>33</v>
      </c>
      <c r="W219" t="s">
        <v>33</v>
      </c>
    </row>
    <row r="220" spans="1:23" hidden="1">
      <c r="A220" t="s">
        <v>18364</v>
      </c>
      <c r="B220" t="s">
        <v>21</v>
      </c>
      <c r="C220" t="s">
        <v>22</v>
      </c>
      <c r="D220" s="47">
        <v>16524.96</v>
      </c>
      <c r="E220" t="s">
        <v>18399</v>
      </c>
      <c r="F220" t="str">
        <f t="shared" si="3"/>
        <v>12225337</v>
      </c>
      <c r="G220" s="34">
        <v>2900</v>
      </c>
      <c r="H220" s="34">
        <v>13430</v>
      </c>
      <c r="I220" t="s">
        <v>8354</v>
      </c>
      <c r="J220" t="s">
        <v>229</v>
      </c>
      <c r="K220" t="s">
        <v>18400</v>
      </c>
      <c r="L220" t="s">
        <v>888</v>
      </c>
      <c r="M220" t="s">
        <v>889</v>
      </c>
      <c r="N220" t="s">
        <v>47</v>
      </c>
      <c r="O220" t="s">
        <v>30</v>
      </c>
      <c r="P220" t="s">
        <v>32</v>
      </c>
      <c r="Q220" t="s">
        <v>33</v>
      </c>
      <c r="R220" t="s">
        <v>33</v>
      </c>
      <c r="S220" t="s">
        <v>33</v>
      </c>
      <c r="T220" t="s">
        <v>33</v>
      </c>
      <c r="U220" t="s">
        <v>33</v>
      </c>
      <c r="V220" t="s">
        <v>33</v>
      </c>
      <c r="W220" t="s">
        <v>33</v>
      </c>
    </row>
    <row r="221" spans="1:23" hidden="1">
      <c r="A221" t="s">
        <v>18364</v>
      </c>
      <c r="B221" t="s">
        <v>21</v>
      </c>
      <c r="C221" t="s">
        <v>22</v>
      </c>
      <c r="D221" s="47">
        <v>16324.32</v>
      </c>
      <c r="E221" t="s">
        <v>18401</v>
      </c>
      <c r="F221" t="str">
        <f t="shared" si="3"/>
        <v>10794018</v>
      </c>
      <c r="G221" s="34" t="s">
        <v>440</v>
      </c>
      <c r="H221" s="34" t="s">
        <v>18515</v>
      </c>
      <c r="I221" t="s">
        <v>18402</v>
      </c>
      <c r="J221" t="s">
        <v>229</v>
      </c>
      <c r="K221" t="s">
        <v>18403</v>
      </c>
      <c r="L221" t="s">
        <v>1669</v>
      </c>
      <c r="M221" t="s">
        <v>18404</v>
      </c>
      <c r="N221" t="s">
        <v>29</v>
      </c>
      <c r="O221" t="s">
        <v>30</v>
      </c>
      <c r="P221" t="s">
        <v>18405</v>
      </c>
      <c r="Q221" t="s">
        <v>32</v>
      </c>
      <c r="R221" t="s">
        <v>33</v>
      </c>
      <c r="S221" t="s">
        <v>33</v>
      </c>
      <c r="T221" t="s">
        <v>33</v>
      </c>
      <c r="U221" t="s">
        <v>33</v>
      </c>
      <c r="V221" t="s">
        <v>33</v>
      </c>
      <c r="W221" t="s">
        <v>33</v>
      </c>
    </row>
    <row r="222" spans="1:23" hidden="1">
      <c r="A222" t="s">
        <v>18364</v>
      </c>
      <c r="B222" t="s">
        <v>21</v>
      </c>
      <c r="C222" t="s">
        <v>22</v>
      </c>
      <c r="D222" s="47">
        <v>15200</v>
      </c>
      <c r="E222" t="s">
        <v>18406</v>
      </c>
      <c r="F222" t="str">
        <f t="shared" si="3"/>
        <v>53543307</v>
      </c>
      <c r="G222" s="34" t="s">
        <v>4117</v>
      </c>
      <c r="H222" s="34" t="s">
        <v>4971</v>
      </c>
      <c r="I222" t="s">
        <v>18407</v>
      </c>
      <c r="J222" t="s">
        <v>18408</v>
      </c>
      <c r="K222" t="s">
        <v>405</v>
      </c>
      <c r="L222" t="s">
        <v>3084</v>
      </c>
      <c r="M222" t="s">
        <v>18409</v>
      </c>
      <c r="N222" t="s">
        <v>29</v>
      </c>
      <c r="O222" t="s">
        <v>30</v>
      </c>
      <c r="P222" t="s">
        <v>32</v>
      </c>
      <c r="Q222" t="s">
        <v>33</v>
      </c>
      <c r="R222" t="s">
        <v>33</v>
      </c>
      <c r="S222" t="s">
        <v>33</v>
      </c>
      <c r="T222" t="s">
        <v>33</v>
      </c>
      <c r="U222" t="s">
        <v>33</v>
      </c>
      <c r="V222" t="s">
        <v>33</v>
      </c>
      <c r="W222" t="s">
        <v>33</v>
      </c>
    </row>
    <row r="223" spans="1:23" hidden="1">
      <c r="A223" t="s">
        <v>18364</v>
      </c>
      <c r="B223" t="s">
        <v>21</v>
      </c>
      <c r="C223" t="s">
        <v>22</v>
      </c>
      <c r="D223" s="47">
        <v>11315.34</v>
      </c>
      <c r="E223" t="s">
        <v>18410</v>
      </c>
      <c r="F223" t="str">
        <f t="shared" si="3"/>
        <v>56825849</v>
      </c>
      <c r="G223" s="34" t="s">
        <v>440</v>
      </c>
      <c r="H223" s="34" t="s">
        <v>18515</v>
      </c>
      <c r="I223" t="s">
        <v>104</v>
      </c>
      <c r="J223" t="s">
        <v>105</v>
      </c>
      <c r="K223" t="s">
        <v>106</v>
      </c>
      <c r="L223" t="s">
        <v>107</v>
      </c>
      <c r="M223" t="s">
        <v>108</v>
      </c>
      <c r="N223" t="s">
        <v>29</v>
      </c>
      <c r="O223" t="s">
        <v>54</v>
      </c>
      <c r="P223" t="s">
        <v>18411</v>
      </c>
      <c r="Q223" t="s">
        <v>32</v>
      </c>
      <c r="R223" t="s">
        <v>33</v>
      </c>
      <c r="S223" t="s">
        <v>33</v>
      </c>
      <c r="T223" t="s">
        <v>33</v>
      </c>
      <c r="U223" t="s">
        <v>33</v>
      </c>
      <c r="V223" t="s">
        <v>33</v>
      </c>
      <c r="W223" t="s">
        <v>33</v>
      </c>
    </row>
    <row r="224" spans="1:23" hidden="1">
      <c r="A224" t="s">
        <v>18364</v>
      </c>
      <c r="B224" t="s">
        <v>21</v>
      </c>
      <c r="C224" t="s">
        <v>22</v>
      </c>
      <c r="D224" s="47">
        <v>10400</v>
      </c>
      <c r="E224" t="s">
        <v>18412</v>
      </c>
      <c r="F224" t="str">
        <f t="shared" si="3"/>
        <v>29376840</v>
      </c>
      <c r="G224" s="34" t="s">
        <v>440</v>
      </c>
      <c r="H224" s="34" t="s">
        <v>18919</v>
      </c>
      <c r="I224" t="s">
        <v>146</v>
      </c>
      <c r="J224" t="s">
        <v>25</v>
      </c>
      <c r="K224" t="s">
        <v>18413</v>
      </c>
      <c r="L224" t="s">
        <v>319</v>
      </c>
      <c r="M224" t="s">
        <v>149</v>
      </c>
      <c r="N224" t="s">
        <v>29</v>
      </c>
      <c r="O224" t="s">
        <v>30</v>
      </c>
      <c r="P224" t="s">
        <v>18414</v>
      </c>
      <c r="Q224" t="s">
        <v>32</v>
      </c>
      <c r="R224" t="s">
        <v>33</v>
      </c>
      <c r="S224" t="s">
        <v>33</v>
      </c>
      <c r="T224" t="s">
        <v>33</v>
      </c>
      <c r="U224" t="s">
        <v>33</v>
      </c>
      <c r="V224" t="s">
        <v>33</v>
      </c>
      <c r="W224" t="s">
        <v>33</v>
      </c>
    </row>
    <row r="225" spans="1:23" hidden="1">
      <c r="A225" t="s">
        <v>18364</v>
      </c>
      <c r="B225" t="s">
        <v>21</v>
      </c>
      <c r="C225" t="s">
        <v>22</v>
      </c>
      <c r="D225" s="47">
        <v>8074.51</v>
      </c>
      <c r="E225" t="s">
        <v>18415</v>
      </c>
      <c r="F225" t="str">
        <f t="shared" si="3"/>
        <v>29269878</v>
      </c>
      <c r="G225" s="34" t="s">
        <v>440</v>
      </c>
      <c r="H225" s="34" t="s">
        <v>18515</v>
      </c>
      <c r="I225" t="s">
        <v>24</v>
      </c>
      <c r="J225" t="s">
        <v>25</v>
      </c>
      <c r="K225" t="s">
        <v>18416</v>
      </c>
      <c r="L225" t="s">
        <v>27</v>
      </c>
      <c r="M225" t="s">
        <v>28</v>
      </c>
      <c r="N225" t="s">
        <v>29</v>
      </c>
      <c r="O225" t="s">
        <v>30</v>
      </c>
      <c r="P225" t="s">
        <v>18417</v>
      </c>
      <c r="Q225" t="s">
        <v>32</v>
      </c>
      <c r="R225" t="s">
        <v>33</v>
      </c>
      <c r="S225" t="s">
        <v>33</v>
      </c>
      <c r="T225" t="s">
        <v>33</v>
      </c>
      <c r="U225" t="s">
        <v>33</v>
      </c>
      <c r="V225" t="s">
        <v>33</v>
      </c>
      <c r="W225" t="s">
        <v>33</v>
      </c>
    </row>
    <row r="226" spans="1:23" hidden="1">
      <c r="A226" t="s">
        <v>18364</v>
      </c>
      <c r="B226" t="s">
        <v>21</v>
      </c>
      <c r="C226" t="s">
        <v>22</v>
      </c>
      <c r="D226" s="47">
        <v>7437.77</v>
      </c>
      <c r="E226" t="s">
        <v>18418</v>
      </c>
      <c r="F226" t="str">
        <f t="shared" si="3"/>
        <v>29269896</v>
      </c>
      <c r="G226" s="34" t="s">
        <v>440</v>
      </c>
      <c r="H226" s="34" t="s">
        <v>18515</v>
      </c>
      <c r="I226" t="s">
        <v>24</v>
      </c>
      <c r="J226" t="s">
        <v>25</v>
      </c>
      <c r="K226" t="s">
        <v>18419</v>
      </c>
      <c r="L226" t="s">
        <v>27</v>
      </c>
      <c r="M226" t="s">
        <v>28</v>
      </c>
      <c r="N226" t="s">
        <v>29</v>
      </c>
      <c r="O226" t="s">
        <v>30</v>
      </c>
      <c r="P226" t="s">
        <v>18420</v>
      </c>
      <c r="Q226" t="s">
        <v>32</v>
      </c>
      <c r="R226" t="s">
        <v>33</v>
      </c>
      <c r="S226" t="s">
        <v>33</v>
      </c>
      <c r="T226" t="s">
        <v>33</v>
      </c>
      <c r="U226" t="s">
        <v>33</v>
      </c>
      <c r="V226" t="s">
        <v>33</v>
      </c>
      <c r="W226" t="s">
        <v>33</v>
      </c>
    </row>
    <row r="227" spans="1:23" hidden="1">
      <c r="A227" t="s">
        <v>18364</v>
      </c>
      <c r="B227" t="s">
        <v>21</v>
      </c>
      <c r="C227" t="s">
        <v>22</v>
      </c>
      <c r="D227" s="47">
        <v>6381.3</v>
      </c>
      <c r="E227" t="s">
        <v>18421</v>
      </c>
      <c r="F227" t="str">
        <f t="shared" si="3"/>
        <v>29270706</v>
      </c>
      <c r="G227" s="34" t="s">
        <v>1062</v>
      </c>
      <c r="H227" s="34" t="s">
        <v>18520</v>
      </c>
      <c r="I227" t="s">
        <v>24</v>
      </c>
      <c r="J227" t="s">
        <v>25</v>
      </c>
      <c r="K227" t="s">
        <v>18422</v>
      </c>
      <c r="L227" t="s">
        <v>27</v>
      </c>
      <c r="M227" t="s">
        <v>28</v>
      </c>
      <c r="N227" t="s">
        <v>29</v>
      </c>
      <c r="O227" t="s">
        <v>30</v>
      </c>
      <c r="P227" t="s">
        <v>18423</v>
      </c>
      <c r="Q227" t="s">
        <v>32</v>
      </c>
      <c r="R227" t="s">
        <v>33</v>
      </c>
      <c r="S227" t="s">
        <v>33</v>
      </c>
      <c r="T227" t="s">
        <v>33</v>
      </c>
      <c r="U227" t="s">
        <v>33</v>
      </c>
      <c r="V227" t="s">
        <v>33</v>
      </c>
      <c r="W227" t="s">
        <v>33</v>
      </c>
    </row>
    <row r="228" spans="1:23" hidden="1">
      <c r="A228" t="s">
        <v>18364</v>
      </c>
      <c r="B228" t="s">
        <v>21</v>
      </c>
      <c r="C228" t="s">
        <v>22</v>
      </c>
      <c r="D228" s="47">
        <v>6113.2</v>
      </c>
      <c r="E228" t="s">
        <v>18424</v>
      </c>
      <c r="F228" t="str">
        <f t="shared" si="3"/>
        <v>10676786</v>
      </c>
      <c r="G228" s="34" t="s">
        <v>440</v>
      </c>
      <c r="H228" s="34" t="s">
        <v>18521</v>
      </c>
      <c r="I228" t="s">
        <v>7663</v>
      </c>
      <c r="J228" t="s">
        <v>336</v>
      </c>
      <c r="K228" t="s">
        <v>7664</v>
      </c>
      <c r="L228" t="s">
        <v>412</v>
      </c>
      <c r="M228" t="s">
        <v>7665</v>
      </c>
      <c r="N228" t="s">
        <v>29</v>
      </c>
      <c r="O228" t="s">
        <v>30</v>
      </c>
      <c r="P228" t="s">
        <v>18425</v>
      </c>
      <c r="Q228" t="s">
        <v>32</v>
      </c>
      <c r="R228" t="s">
        <v>33</v>
      </c>
      <c r="S228" t="s">
        <v>33</v>
      </c>
      <c r="T228" t="s">
        <v>33</v>
      </c>
      <c r="U228" t="s">
        <v>33</v>
      </c>
      <c r="V228" t="s">
        <v>33</v>
      </c>
      <c r="W228" t="s">
        <v>33</v>
      </c>
    </row>
    <row r="229" spans="1:23" hidden="1">
      <c r="A229" t="s">
        <v>18364</v>
      </c>
      <c r="B229" t="s">
        <v>21</v>
      </c>
      <c r="C229" t="s">
        <v>22</v>
      </c>
      <c r="D229" s="47">
        <v>5141.92</v>
      </c>
      <c r="E229" t="s">
        <v>18426</v>
      </c>
      <c r="F229" t="str">
        <f t="shared" si="3"/>
        <v>43547086</v>
      </c>
      <c r="G229" s="34" t="s">
        <v>440</v>
      </c>
      <c r="H229" s="34" t="s">
        <v>18518</v>
      </c>
      <c r="I229" t="s">
        <v>309</v>
      </c>
      <c r="J229" t="s">
        <v>310</v>
      </c>
      <c r="K229" t="s">
        <v>311</v>
      </c>
      <c r="L229" t="s">
        <v>80</v>
      </c>
      <c r="M229" t="s">
        <v>312</v>
      </c>
      <c r="N229" t="s">
        <v>47</v>
      </c>
      <c r="O229" t="s">
        <v>30</v>
      </c>
      <c r="P229" t="s">
        <v>32</v>
      </c>
      <c r="Q229" t="s">
        <v>33</v>
      </c>
      <c r="R229" t="s">
        <v>33</v>
      </c>
      <c r="S229" t="s">
        <v>33</v>
      </c>
      <c r="T229" t="s">
        <v>33</v>
      </c>
      <c r="U229" t="s">
        <v>33</v>
      </c>
      <c r="V229" t="s">
        <v>33</v>
      </c>
      <c r="W229" t="s">
        <v>33</v>
      </c>
    </row>
    <row r="230" spans="1:23" hidden="1">
      <c r="A230" t="s">
        <v>18364</v>
      </c>
      <c r="B230" t="s">
        <v>21</v>
      </c>
      <c r="C230" t="s">
        <v>22</v>
      </c>
      <c r="D230" s="47">
        <v>4298.76</v>
      </c>
      <c r="E230" t="s">
        <v>18427</v>
      </c>
      <c r="F230" t="str">
        <f t="shared" si="3"/>
        <v>29732648</v>
      </c>
      <c r="G230" s="34" t="s">
        <v>1062</v>
      </c>
      <c r="H230" s="34" t="s">
        <v>18522</v>
      </c>
      <c r="I230" t="s">
        <v>2180</v>
      </c>
      <c r="J230" t="s">
        <v>25</v>
      </c>
      <c r="K230" t="s">
        <v>18428</v>
      </c>
      <c r="L230" t="s">
        <v>2182</v>
      </c>
      <c r="M230" t="s">
        <v>2183</v>
      </c>
      <c r="N230" t="s">
        <v>29</v>
      </c>
      <c r="O230" t="s">
        <v>30</v>
      </c>
      <c r="P230" t="s">
        <v>18429</v>
      </c>
      <c r="Q230" t="s">
        <v>32</v>
      </c>
      <c r="R230" t="s">
        <v>33</v>
      </c>
      <c r="S230" t="s">
        <v>33</v>
      </c>
      <c r="T230" t="s">
        <v>33</v>
      </c>
      <c r="U230" t="s">
        <v>33</v>
      </c>
      <c r="V230" t="s">
        <v>33</v>
      </c>
      <c r="W230" t="s">
        <v>33</v>
      </c>
    </row>
    <row r="231" spans="1:23" hidden="1">
      <c r="A231" t="s">
        <v>18364</v>
      </c>
      <c r="B231" t="s">
        <v>21</v>
      </c>
      <c r="C231" t="s">
        <v>22</v>
      </c>
      <c r="D231" s="47">
        <v>3542.9</v>
      </c>
      <c r="E231" t="s">
        <v>18430</v>
      </c>
      <c r="F231" t="str">
        <f t="shared" si="3"/>
        <v>29270049</v>
      </c>
      <c r="G231" s="34" t="s">
        <v>440</v>
      </c>
      <c r="H231" s="34" t="s">
        <v>18515</v>
      </c>
      <c r="I231" t="s">
        <v>24</v>
      </c>
      <c r="J231" t="s">
        <v>25</v>
      </c>
      <c r="K231" t="s">
        <v>18431</v>
      </c>
      <c r="L231" t="s">
        <v>27</v>
      </c>
      <c r="M231" t="s">
        <v>28</v>
      </c>
      <c r="N231" t="s">
        <v>29</v>
      </c>
      <c r="O231" t="s">
        <v>30</v>
      </c>
      <c r="P231" t="s">
        <v>18432</v>
      </c>
      <c r="Q231" t="s">
        <v>32</v>
      </c>
      <c r="R231" t="s">
        <v>33</v>
      </c>
      <c r="S231" t="s">
        <v>33</v>
      </c>
      <c r="T231" t="s">
        <v>33</v>
      </c>
      <c r="U231" t="s">
        <v>33</v>
      </c>
      <c r="V231" t="s">
        <v>33</v>
      </c>
      <c r="W231" t="s">
        <v>33</v>
      </c>
    </row>
    <row r="232" spans="1:23" hidden="1">
      <c r="A232" t="s">
        <v>18364</v>
      </c>
      <c r="B232" t="s">
        <v>21</v>
      </c>
      <c r="C232" t="s">
        <v>22</v>
      </c>
      <c r="D232" s="47">
        <v>3050</v>
      </c>
      <c r="E232" t="s">
        <v>18433</v>
      </c>
      <c r="F232" t="str">
        <f t="shared" si="3"/>
        <v>16494223</v>
      </c>
      <c r="G232" s="34" t="s">
        <v>440</v>
      </c>
      <c r="H232" s="34" t="s">
        <v>18515</v>
      </c>
      <c r="I232" t="s">
        <v>684</v>
      </c>
      <c r="J232" t="s">
        <v>200</v>
      </c>
      <c r="K232" t="s">
        <v>685</v>
      </c>
      <c r="L232" t="s">
        <v>80</v>
      </c>
      <c r="M232" t="s">
        <v>686</v>
      </c>
      <c r="N232" t="s">
        <v>47</v>
      </c>
      <c r="O232" t="s">
        <v>30</v>
      </c>
      <c r="P232" t="s">
        <v>32</v>
      </c>
      <c r="Q232" t="s">
        <v>33</v>
      </c>
      <c r="R232" t="s">
        <v>33</v>
      </c>
      <c r="S232" t="s">
        <v>33</v>
      </c>
      <c r="T232" t="s">
        <v>33</v>
      </c>
      <c r="U232" t="s">
        <v>33</v>
      </c>
      <c r="V232" t="s">
        <v>33</v>
      </c>
      <c r="W232" t="s">
        <v>33</v>
      </c>
    </row>
    <row r="233" spans="1:23" hidden="1">
      <c r="A233" t="s">
        <v>18364</v>
      </c>
      <c r="B233" t="s">
        <v>21</v>
      </c>
      <c r="C233" t="s">
        <v>22</v>
      </c>
      <c r="D233" s="47">
        <v>2334.4</v>
      </c>
      <c r="E233" t="s">
        <v>18434</v>
      </c>
      <c r="F233" t="str">
        <f t="shared" si="3"/>
        <v>12753988</v>
      </c>
      <c r="G233" s="34" t="s">
        <v>440</v>
      </c>
      <c r="H233" s="34" t="s">
        <v>18517</v>
      </c>
      <c r="I233" t="s">
        <v>18396</v>
      </c>
      <c r="J233" t="s">
        <v>229</v>
      </c>
      <c r="K233" t="s">
        <v>18435</v>
      </c>
      <c r="L233" t="s">
        <v>80</v>
      </c>
      <c r="M233" t="s">
        <v>1543</v>
      </c>
      <c r="N233" t="s">
        <v>47</v>
      </c>
      <c r="O233" t="s">
        <v>30</v>
      </c>
      <c r="P233" t="s">
        <v>18436</v>
      </c>
      <c r="Q233" t="s">
        <v>32</v>
      </c>
      <c r="R233" t="s">
        <v>33</v>
      </c>
      <c r="S233" t="s">
        <v>33</v>
      </c>
      <c r="T233" t="s">
        <v>33</v>
      </c>
      <c r="U233" t="s">
        <v>33</v>
      </c>
      <c r="V233" t="s">
        <v>33</v>
      </c>
      <c r="W233" t="s">
        <v>33</v>
      </c>
    </row>
    <row r="234" spans="1:23" hidden="1">
      <c r="A234" t="s">
        <v>18364</v>
      </c>
      <c r="B234" t="s">
        <v>21</v>
      </c>
      <c r="C234" t="s">
        <v>22</v>
      </c>
      <c r="D234" s="47">
        <v>2329.9699999999998</v>
      </c>
      <c r="E234" t="s">
        <v>18437</v>
      </c>
      <c r="F234" t="str">
        <f t="shared" si="3"/>
        <v>19015901</v>
      </c>
      <c r="G234" s="34" t="s">
        <v>1059</v>
      </c>
      <c r="H234" s="34" t="s">
        <v>18523</v>
      </c>
      <c r="I234" t="s">
        <v>432</v>
      </c>
      <c r="J234" t="s">
        <v>433</v>
      </c>
      <c r="K234" t="s">
        <v>18438</v>
      </c>
      <c r="L234" t="s">
        <v>86</v>
      </c>
      <c r="M234" t="s">
        <v>435</v>
      </c>
      <c r="N234" t="s">
        <v>204</v>
      </c>
      <c r="O234" t="s">
        <v>30</v>
      </c>
      <c r="P234" t="s">
        <v>32</v>
      </c>
      <c r="Q234" t="s">
        <v>33</v>
      </c>
      <c r="R234" t="s">
        <v>33</v>
      </c>
      <c r="S234" t="s">
        <v>33</v>
      </c>
      <c r="T234" t="s">
        <v>33</v>
      </c>
      <c r="U234" t="s">
        <v>33</v>
      </c>
      <c r="V234" t="s">
        <v>33</v>
      </c>
      <c r="W234" t="s">
        <v>33</v>
      </c>
    </row>
    <row r="235" spans="1:23" hidden="1">
      <c r="A235" t="s">
        <v>18364</v>
      </c>
      <c r="B235" t="s">
        <v>21</v>
      </c>
      <c r="C235" t="s">
        <v>22</v>
      </c>
      <c r="D235" s="47">
        <v>2286.6799999999998</v>
      </c>
      <c r="E235" t="s">
        <v>18439</v>
      </c>
      <c r="F235" t="str">
        <f t="shared" si="3"/>
        <v>29270715</v>
      </c>
      <c r="G235" s="34" t="s">
        <v>1062</v>
      </c>
      <c r="H235" s="34" t="s">
        <v>18524</v>
      </c>
      <c r="I235" t="s">
        <v>24</v>
      </c>
      <c r="J235" t="s">
        <v>25</v>
      </c>
      <c r="K235" t="s">
        <v>18440</v>
      </c>
      <c r="L235" t="s">
        <v>27</v>
      </c>
      <c r="M235" t="s">
        <v>28</v>
      </c>
      <c r="N235" t="s">
        <v>29</v>
      </c>
      <c r="O235" t="s">
        <v>30</v>
      </c>
      <c r="P235" t="s">
        <v>18441</v>
      </c>
      <c r="Q235" t="s">
        <v>32</v>
      </c>
      <c r="R235" t="s">
        <v>33</v>
      </c>
      <c r="S235" t="s">
        <v>33</v>
      </c>
      <c r="T235" t="s">
        <v>33</v>
      </c>
      <c r="U235" t="s">
        <v>33</v>
      </c>
      <c r="V235" t="s">
        <v>33</v>
      </c>
      <c r="W235" t="s">
        <v>33</v>
      </c>
    </row>
    <row r="236" spans="1:23" hidden="1">
      <c r="A236" t="s">
        <v>18364</v>
      </c>
      <c r="B236" t="s">
        <v>21</v>
      </c>
      <c r="C236" t="s">
        <v>22</v>
      </c>
      <c r="D236" s="47">
        <v>2156.15</v>
      </c>
      <c r="E236" t="s">
        <v>18442</v>
      </c>
      <c r="F236" t="str">
        <f t="shared" si="3"/>
        <v>16349198</v>
      </c>
      <c r="G236" s="34" t="s">
        <v>440</v>
      </c>
      <c r="H236" s="34" t="s">
        <v>18515</v>
      </c>
      <c r="I236" t="s">
        <v>18443</v>
      </c>
      <c r="J236" t="s">
        <v>410</v>
      </c>
      <c r="K236" t="s">
        <v>18444</v>
      </c>
      <c r="L236" t="s">
        <v>412</v>
      </c>
      <c r="M236" t="s">
        <v>18445</v>
      </c>
      <c r="N236" t="s">
        <v>29</v>
      </c>
      <c r="O236" t="s">
        <v>30</v>
      </c>
      <c r="P236" t="s">
        <v>18446</v>
      </c>
      <c r="Q236" t="s">
        <v>32</v>
      </c>
      <c r="R236" t="s">
        <v>33</v>
      </c>
      <c r="S236" t="s">
        <v>33</v>
      </c>
      <c r="T236" t="s">
        <v>33</v>
      </c>
      <c r="U236" t="s">
        <v>33</v>
      </c>
      <c r="V236" t="s">
        <v>33</v>
      </c>
      <c r="W236" t="s">
        <v>33</v>
      </c>
    </row>
    <row r="237" spans="1:23" hidden="1">
      <c r="A237" t="s">
        <v>18364</v>
      </c>
      <c r="B237" t="s">
        <v>21</v>
      </c>
      <c r="C237" t="s">
        <v>22</v>
      </c>
      <c r="D237" s="47">
        <v>2090.65</v>
      </c>
      <c r="E237" t="s">
        <v>18447</v>
      </c>
      <c r="F237" t="str">
        <f t="shared" si="3"/>
        <v>50132405</v>
      </c>
      <c r="G237" s="34" t="s">
        <v>1051</v>
      </c>
      <c r="H237" s="34" t="s">
        <v>18525</v>
      </c>
      <c r="I237" t="s">
        <v>942</v>
      </c>
      <c r="J237" t="s">
        <v>943</v>
      </c>
      <c r="K237" t="s">
        <v>3312</v>
      </c>
      <c r="L237" t="s">
        <v>3313</v>
      </c>
      <c r="M237" t="s">
        <v>946</v>
      </c>
      <c r="N237" t="s">
        <v>204</v>
      </c>
      <c r="O237" t="s">
        <v>30</v>
      </c>
      <c r="P237" t="s">
        <v>32</v>
      </c>
      <c r="Q237" t="s">
        <v>33</v>
      </c>
      <c r="R237" t="s">
        <v>33</v>
      </c>
      <c r="S237" t="s">
        <v>33</v>
      </c>
      <c r="T237" t="s">
        <v>33</v>
      </c>
      <c r="U237" t="s">
        <v>33</v>
      </c>
      <c r="V237" t="s">
        <v>33</v>
      </c>
      <c r="W237" t="s">
        <v>33</v>
      </c>
    </row>
    <row r="238" spans="1:23" hidden="1">
      <c r="A238" t="s">
        <v>18364</v>
      </c>
      <c r="B238" t="s">
        <v>21</v>
      </c>
      <c r="C238" t="s">
        <v>22</v>
      </c>
      <c r="D238" s="47">
        <v>2049.14</v>
      </c>
      <c r="E238" t="s">
        <v>18448</v>
      </c>
      <c r="F238" t="str">
        <f t="shared" si="3"/>
        <v>21980003</v>
      </c>
      <c r="G238" s="34">
        <v>3500</v>
      </c>
      <c r="H238" s="34">
        <v>30442</v>
      </c>
      <c r="I238" t="s">
        <v>181</v>
      </c>
      <c r="J238" t="s">
        <v>182</v>
      </c>
      <c r="K238" t="s">
        <v>183</v>
      </c>
      <c r="L238" t="s">
        <v>184</v>
      </c>
      <c r="M238" t="s">
        <v>185</v>
      </c>
      <c r="N238" t="s">
        <v>47</v>
      </c>
      <c r="O238" t="s">
        <v>54</v>
      </c>
      <c r="P238" t="s">
        <v>32</v>
      </c>
      <c r="Q238" t="s">
        <v>33</v>
      </c>
      <c r="R238" t="s">
        <v>33</v>
      </c>
      <c r="S238" t="s">
        <v>33</v>
      </c>
      <c r="T238" t="s">
        <v>33</v>
      </c>
      <c r="U238" t="s">
        <v>33</v>
      </c>
      <c r="V238" t="s">
        <v>33</v>
      </c>
      <c r="W238" t="s">
        <v>33</v>
      </c>
    </row>
    <row r="239" spans="1:23" hidden="1">
      <c r="A239" t="s">
        <v>18364</v>
      </c>
      <c r="B239" t="s">
        <v>21</v>
      </c>
      <c r="C239" t="s">
        <v>22</v>
      </c>
      <c r="D239" s="47">
        <v>2000</v>
      </c>
      <c r="E239" t="s">
        <v>18449</v>
      </c>
      <c r="F239" t="str">
        <f t="shared" si="3"/>
        <v>23513570</v>
      </c>
      <c r="G239" s="34" t="s">
        <v>1058</v>
      </c>
      <c r="H239" s="34" t="s">
        <v>18526</v>
      </c>
      <c r="I239" t="s">
        <v>10003</v>
      </c>
      <c r="J239" t="s">
        <v>171</v>
      </c>
      <c r="K239" t="s">
        <v>10004</v>
      </c>
      <c r="L239" t="s">
        <v>10005</v>
      </c>
      <c r="M239" t="s">
        <v>10006</v>
      </c>
      <c r="N239" t="s">
        <v>204</v>
      </c>
      <c r="O239" t="s">
        <v>30</v>
      </c>
      <c r="P239" t="s">
        <v>32</v>
      </c>
      <c r="Q239" t="s">
        <v>33</v>
      </c>
      <c r="R239" t="s">
        <v>33</v>
      </c>
      <c r="S239" t="s">
        <v>33</v>
      </c>
      <c r="T239" t="s">
        <v>33</v>
      </c>
      <c r="U239" t="s">
        <v>33</v>
      </c>
      <c r="V239" t="s">
        <v>33</v>
      </c>
      <c r="W239" t="s">
        <v>33</v>
      </c>
    </row>
    <row r="240" spans="1:23" hidden="1">
      <c r="A240" t="s">
        <v>18364</v>
      </c>
      <c r="B240" t="s">
        <v>21</v>
      </c>
      <c r="C240" t="s">
        <v>22</v>
      </c>
      <c r="D240" s="47">
        <v>1611.68</v>
      </c>
      <c r="E240" t="s">
        <v>18450</v>
      </c>
      <c r="F240" t="str">
        <f t="shared" si="3"/>
        <v>12753344</v>
      </c>
      <c r="G240" s="34" t="s">
        <v>440</v>
      </c>
      <c r="H240" s="34" t="s">
        <v>18517</v>
      </c>
      <c r="I240" t="s">
        <v>18396</v>
      </c>
      <c r="J240" t="s">
        <v>229</v>
      </c>
      <c r="K240" t="s">
        <v>18451</v>
      </c>
      <c r="L240" t="s">
        <v>80</v>
      </c>
      <c r="M240" t="s">
        <v>1543</v>
      </c>
      <c r="N240" t="s">
        <v>47</v>
      </c>
      <c r="O240" t="s">
        <v>30</v>
      </c>
      <c r="P240" t="s">
        <v>18452</v>
      </c>
      <c r="Q240" t="s">
        <v>32</v>
      </c>
      <c r="R240" t="s">
        <v>33</v>
      </c>
      <c r="S240" t="s">
        <v>33</v>
      </c>
      <c r="T240" t="s">
        <v>33</v>
      </c>
      <c r="U240" t="s">
        <v>33</v>
      </c>
      <c r="V240" t="s">
        <v>33</v>
      </c>
      <c r="W240" t="s">
        <v>33</v>
      </c>
    </row>
    <row r="241" spans="1:23" hidden="1">
      <c r="A241" t="s">
        <v>18364</v>
      </c>
      <c r="B241" t="s">
        <v>21</v>
      </c>
      <c r="C241" t="s">
        <v>22</v>
      </c>
      <c r="D241" s="47">
        <v>1030</v>
      </c>
      <c r="E241" t="s">
        <v>18453</v>
      </c>
      <c r="F241" t="str">
        <f t="shared" si="3"/>
        <v>10653617</v>
      </c>
      <c r="G241" s="34" t="s">
        <v>1244</v>
      </c>
      <c r="H241" s="34" t="s">
        <v>18527</v>
      </c>
      <c r="I241" t="s">
        <v>1164</v>
      </c>
      <c r="J241" t="s">
        <v>43</v>
      </c>
      <c r="K241" t="s">
        <v>18454</v>
      </c>
      <c r="L241" t="s">
        <v>45</v>
      </c>
      <c r="M241" t="s">
        <v>1166</v>
      </c>
      <c r="N241" t="s">
        <v>47</v>
      </c>
      <c r="O241" t="s">
        <v>30</v>
      </c>
      <c r="P241" t="s">
        <v>18455</v>
      </c>
      <c r="Q241" t="s">
        <v>32</v>
      </c>
      <c r="R241" t="s">
        <v>33</v>
      </c>
      <c r="S241" t="s">
        <v>33</v>
      </c>
      <c r="T241" t="s">
        <v>33</v>
      </c>
      <c r="U241" t="s">
        <v>33</v>
      </c>
      <c r="V241" t="s">
        <v>33</v>
      </c>
      <c r="W241" t="s">
        <v>33</v>
      </c>
    </row>
    <row r="242" spans="1:23" hidden="1">
      <c r="A242" t="s">
        <v>18364</v>
      </c>
      <c r="B242" t="s">
        <v>21</v>
      </c>
      <c r="C242" t="s">
        <v>22</v>
      </c>
      <c r="D242" s="47">
        <v>1020.36</v>
      </c>
      <c r="E242" t="s">
        <v>18456</v>
      </c>
      <c r="F242" t="str">
        <f t="shared" si="3"/>
        <v>29270031</v>
      </c>
      <c r="G242" s="34" t="s">
        <v>440</v>
      </c>
      <c r="H242" s="34" t="s">
        <v>18515</v>
      </c>
      <c r="I242" t="s">
        <v>24</v>
      </c>
      <c r="J242" t="s">
        <v>25</v>
      </c>
      <c r="K242" t="s">
        <v>18457</v>
      </c>
      <c r="L242" t="s">
        <v>27</v>
      </c>
      <c r="M242" t="s">
        <v>28</v>
      </c>
      <c r="N242" t="s">
        <v>29</v>
      </c>
      <c r="O242" t="s">
        <v>30</v>
      </c>
      <c r="P242" t="s">
        <v>18458</v>
      </c>
      <c r="Q242" t="s">
        <v>32</v>
      </c>
      <c r="R242" t="s">
        <v>33</v>
      </c>
      <c r="S242" t="s">
        <v>33</v>
      </c>
      <c r="T242" t="s">
        <v>33</v>
      </c>
      <c r="U242" t="s">
        <v>33</v>
      </c>
      <c r="V242" t="s">
        <v>33</v>
      </c>
      <c r="W242" t="s">
        <v>33</v>
      </c>
    </row>
    <row r="243" spans="1:23" hidden="1">
      <c r="A243" t="s">
        <v>18364</v>
      </c>
      <c r="B243" t="s">
        <v>21</v>
      </c>
      <c r="C243" t="s">
        <v>22</v>
      </c>
      <c r="D243" s="47">
        <v>953</v>
      </c>
      <c r="E243" t="s">
        <v>18459</v>
      </c>
      <c r="F243" t="str">
        <f t="shared" si="3"/>
        <v>51208126</v>
      </c>
      <c r="G243" s="34" t="s">
        <v>1062</v>
      </c>
      <c r="H243" s="34" t="s">
        <v>18528</v>
      </c>
      <c r="I243" t="s">
        <v>1618</v>
      </c>
      <c r="J243" t="s">
        <v>50</v>
      </c>
      <c r="K243" t="s">
        <v>1619</v>
      </c>
      <c r="L243" t="s">
        <v>80</v>
      </c>
      <c r="M243" t="s">
        <v>53</v>
      </c>
      <c r="N243" t="s">
        <v>47</v>
      </c>
      <c r="O243" t="s">
        <v>81</v>
      </c>
      <c r="P243" t="s">
        <v>18460</v>
      </c>
      <c r="Q243" t="s">
        <v>32</v>
      </c>
      <c r="R243" t="s">
        <v>33</v>
      </c>
      <c r="S243" t="s">
        <v>33</v>
      </c>
      <c r="T243" t="s">
        <v>33</v>
      </c>
      <c r="U243" t="s">
        <v>33</v>
      </c>
      <c r="V243" t="s">
        <v>33</v>
      </c>
      <c r="W243" t="s">
        <v>33</v>
      </c>
    </row>
    <row r="244" spans="1:23" hidden="1">
      <c r="A244" t="s">
        <v>18364</v>
      </c>
      <c r="B244" t="s">
        <v>21</v>
      </c>
      <c r="C244" t="s">
        <v>22</v>
      </c>
      <c r="D244" s="47">
        <v>500</v>
      </c>
      <c r="E244" t="s">
        <v>18461</v>
      </c>
      <c r="F244" t="str">
        <f t="shared" si="3"/>
        <v>22745533</v>
      </c>
      <c r="G244" s="34" t="s">
        <v>440</v>
      </c>
      <c r="H244" s="34" t="s">
        <v>18515</v>
      </c>
      <c r="I244" t="s">
        <v>4906</v>
      </c>
      <c r="J244" t="s">
        <v>25</v>
      </c>
      <c r="K244" t="s">
        <v>18462</v>
      </c>
      <c r="L244" t="s">
        <v>4907</v>
      </c>
      <c r="M244" t="s">
        <v>4908</v>
      </c>
      <c r="N244" t="s">
        <v>47</v>
      </c>
      <c r="O244" t="s">
        <v>30</v>
      </c>
      <c r="P244" t="s">
        <v>18463</v>
      </c>
      <c r="Q244" t="s">
        <v>32</v>
      </c>
      <c r="R244" t="s">
        <v>33</v>
      </c>
      <c r="S244" t="s">
        <v>33</v>
      </c>
      <c r="T244" t="s">
        <v>33</v>
      </c>
      <c r="U244" t="s">
        <v>33</v>
      </c>
      <c r="V244" t="s">
        <v>33</v>
      </c>
      <c r="W244" t="s">
        <v>33</v>
      </c>
    </row>
    <row r="245" spans="1:23" hidden="1">
      <c r="A245" t="s">
        <v>18364</v>
      </c>
      <c r="B245" t="s">
        <v>21</v>
      </c>
      <c r="C245" t="s">
        <v>22</v>
      </c>
      <c r="D245" s="47">
        <v>462.2</v>
      </c>
      <c r="E245" t="s">
        <v>18464</v>
      </c>
      <c r="F245" t="str">
        <f t="shared" si="3"/>
        <v>20303066</v>
      </c>
      <c r="G245" s="34" t="s">
        <v>1059</v>
      </c>
      <c r="H245" s="34" t="s">
        <v>18529</v>
      </c>
      <c r="I245" t="s">
        <v>18465</v>
      </c>
      <c r="J245" t="s">
        <v>25</v>
      </c>
      <c r="K245" t="s">
        <v>18466</v>
      </c>
      <c r="L245" t="s">
        <v>770</v>
      </c>
      <c r="M245" t="s">
        <v>771</v>
      </c>
      <c r="N245" t="s">
        <v>47</v>
      </c>
      <c r="O245" t="s">
        <v>30</v>
      </c>
      <c r="P245" t="s">
        <v>32</v>
      </c>
      <c r="Q245" t="s">
        <v>33</v>
      </c>
      <c r="R245" t="s">
        <v>33</v>
      </c>
      <c r="S245" t="s">
        <v>33</v>
      </c>
      <c r="T245" t="s">
        <v>33</v>
      </c>
      <c r="U245" t="s">
        <v>33</v>
      </c>
      <c r="V245" t="s">
        <v>33</v>
      </c>
      <c r="W245" t="s">
        <v>33</v>
      </c>
    </row>
    <row r="246" spans="1:23" hidden="1">
      <c r="A246" t="s">
        <v>18364</v>
      </c>
      <c r="B246" t="s">
        <v>21</v>
      </c>
      <c r="C246" t="s">
        <v>22</v>
      </c>
      <c r="D246" s="47">
        <v>460</v>
      </c>
      <c r="E246" t="s">
        <v>18467</v>
      </c>
      <c r="F246" t="str">
        <f t="shared" si="3"/>
        <v>43682533</v>
      </c>
      <c r="G246" s="34" t="s">
        <v>1063</v>
      </c>
      <c r="H246" s="34" t="s">
        <v>18920</v>
      </c>
      <c r="I246" t="s">
        <v>3343</v>
      </c>
      <c r="J246" t="s">
        <v>3344</v>
      </c>
      <c r="K246" t="s">
        <v>3345</v>
      </c>
      <c r="L246" t="s">
        <v>3084</v>
      </c>
      <c r="M246" t="s">
        <v>18468</v>
      </c>
      <c r="N246" t="s">
        <v>204</v>
      </c>
      <c r="O246" t="s">
        <v>3785</v>
      </c>
      <c r="P246" t="s">
        <v>32</v>
      </c>
      <c r="Q246" t="s">
        <v>33</v>
      </c>
      <c r="R246" t="s">
        <v>33</v>
      </c>
      <c r="S246" t="s">
        <v>33</v>
      </c>
      <c r="T246" t="s">
        <v>33</v>
      </c>
      <c r="U246" t="s">
        <v>33</v>
      </c>
      <c r="V246" t="s">
        <v>33</v>
      </c>
      <c r="W246" t="s">
        <v>33</v>
      </c>
    </row>
    <row r="247" spans="1:23" hidden="1">
      <c r="A247" t="s">
        <v>18364</v>
      </c>
      <c r="B247" t="s">
        <v>21</v>
      </c>
      <c r="C247" t="s">
        <v>22</v>
      </c>
      <c r="D247" s="47">
        <v>398</v>
      </c>
      <c r="E247" t="s">
        <v>18469</v>
      </c>
      <c r="F247" t="str">
        <f t="shared" si="3"/>
        <v>13468427</v>
      </c>
      <c r="G247" s="34" t="s">
        <v>440</v>
      </c>
      <c r="H247" s="34" t="s">
        <v>18517</v>
      </c>
      <c r="I247" t="s">
        <v>16807</v>
      </c>
      <c r="J247" t="s">
        <v>16808</v>
      </c>
      <c r="K247" t="s">
        <v>16809</v>
      </c>
      <c r="L247" t="s">
        <v>45</v>
      </c>
      <c r="M247" t="s">
        <v>16810</v>
      </c>
      <c r="N247" t="s">
        <v>204</v>
      </c>
      <c r="O247" t="s">
        <v>30</v>
      </c>
      <c r="P247" t="s">
        <v>32</v>
      </c>
      <c r="Q247" t="s">
        <v>33</v>
      </c>
      <c r="R247" t="s">
        <v>33</v>
      </c>
      <c r="S247" t="s">
        <v>33</v>
      </c>
      <c r="T247" t="s">
        <v>33</v>
      </c>
      <c r="U247" t="s">
        <v>33</v>
      </c>
      <c r="V247" t="s">
        <v>33</v>
      </c>
      <c r="W247" t="s">
        <v>33</v>
      </c>
    </row>
    <row r="248" spans="1:23" hidden="1">
      <c r="A248" t="s">
        <v>18364</v>
      </c>
      <c r="B248" t="s">
        <v>21</v>
      </c>
      <c r="C248" t="s">
        <v>22</v>
      </c>
      <c r="D248" s="47">
        <v>372.45</v>
      </c>
      <c r="E248" t="s">
        <v>18470</v>
      </c>
      <c r="F248" t="str">
        <f t="shared" si="3"/>
        <v>23206723</v>
      </c>
      <c r="G248" s="34" t="s">
        <v>1886</v>
      </c>
      <c r="H248" s="34" t="s">
        <v>18530</v>
      </c>
      <c r="I248" t="s">
        <v>18471</v>
      </c>
      <c r="J248" t="s">
        <v>4458</v>
      </c>
      <c r="K248" t="s">
        <v>4459</v>
      </c>
      <c r="L248" t="s">
        <v>45</v>
      </c>
      <c r="M248" t="s">
        <v>4460</v>
      </c>
      <c r="N248" t="s">
        <v>47</v>
      </c>
      <c r="O248" t="s">
        <v>30</v>
      </c>
      <c r="P248" t="s">
        <v>18472</v>
      </c>
      <c r="Q248" t="s">
        <v>32</v>
      </c>
      <c r="R248" t="s">
        <v>33</v>
      </c>
      <c r="S248" t="s">
        <v>33</v>
      </c>
      <c r="T248" t="s">
        <v>33</v>
      </c>
      <c r="U248" t="s">
        <v>33</v>
      </c>
      <c r="V248" t="s">
        <v>33</v>
      </c>
      <c r="W248" t="s">
        <v>33</v>
      </c>
    </row>
    <row r="249" spans="1:23" hidden="1">
      <c r="A249" t="s">
        <v>18364</v>
      </c>
      <c r="B249" t="s">
        <v>21</v>
      </c>
      <c r="C249" t="s">
        <v>22</v>
      </c>
      <c r="D249" s="47">
        <v>150</v>
      </c>
      <c r="E249" t="s">
        <v>18473</v>
      </c>
      <c r="F249" t="str">
        <f t="shared" si="3"/>
        <v>29277179</v>
      </c>
      <c r="G249" s="34" t="s">
        <v>1067</v>
      </c>
      <c r="H249" s="34" t="s">
        <v>18531</v>
      </c>
      <c r="I249" t="s">
        <v>24</v>
      </c>
      <c r="J249" t="s">
        <v>25</v>
      </c>
      <c r="K249" t="s">
        <v>18474</v>
      </c>
      <c r="L249" t="s">
        <v>27</v>
      </c>
      <c r="M249" t="s">
        <v>28</v>
      </c>
      <c r="N249" t="s">
        <v>29</v>
      </c>
      <c r="O249" t="s">
        <v>30</v>
      </c>
      <c r="P249" t="s">
        <v>18475</v>
      </c>
      <c r="Q249" t="s">
        <v>32</v>
      </c>
      <c r="R249" t="s">
        <v>33</v>
      </c>
      <c r="S249" t="s">
        <v>33</v>
      </c>
      <c r="T249" t="s">
        <v>33</v>
      </c>
      <c r="U249" t="s">
        <v>33</v>
      </c>
      <c r="V249" t="s">
        <v>33</v>
      </c>
      <c r="W249" t="s">
        <v>33</v>
      </c>
    </row>
    <row r="250" spans="1:23" hidden="1">
      <c r="A250" t="s">
        <v>18364</v>
      </c>
      <c r="B250" t="s">
        <v>21</v>
      </c>
      <c r="C250" t="s">
        <v>22</v>
      </c>
      <c r="D250" s="47">
        <v>7.65</v>
      </c>
      <c r="E250" t="s">
        <v>18476</v>
      </c>
      <c r="F250" t="str">
        <f t="shared" si="3"/>
        <v>29277143</v>
      </c>
      <c r="G250" s="34" t="s">
        <v>1067</v>
      </c>
      <c r="H250" s="34" t="s">
        <v>18531</v>
      </c>
      <c r="I250" t="s">
        <v>24</v>
      </c>
      <c r="J250" t="s">
        <v>25</v>
      </c>
      <c r="K250" t="s">
        <v>18477</v>
      </c>
      <c r="L250" t="s">
        <v>27</v>
      </c>
      <c r="M250" t="s">
        <v>28</v>
      </c>
      <c r="N250" t="s">
        <v>29</v>
      </c>
      <c r="O250" t="s">
        <v>30</v>
      </c>
      <c r="P250" t="s">
        <v>18478</v>
      </c>
      <c r="Q250" t="s">
        <v>32</v>
      </c>
      <c r="R250" t="s">
        <v>33</v>
      </c>
      <c r="S250" t="s">
        <v>33</v>
      </c>
      <c r="T250" t="s">
        <v>33</v>
      </c>
      <c r="U250" t="s">
        <v>33</v>
      </c>
      <c r="V250" t="s">
        <v>33</v>
      </c>
      <c r="W250" t="s">
        <v>33</v>
      </c>
    </row>
    <row r="251" spans="1:23" hidden="1">
      <c r="A251" t="s">
        <v>18364</v>
      </c>
      <c r="B251" t="s">
        <v>21</v>
      </c>
      <c r="C251" t="s">
        <v>243</v>
      </c>
      <c r="D251" s="47">
        <v>3000</v>
      </c>
      <c r="E251" t="s">
        <v>18485</v>
      </c>
      <c r="F251" t="str">
        <f t="shared" si="3"/>
        <v>06004095</v>
      </c>
      <c r="G251" s="34" t="s">
        <v>4837</v>
      </c>
      <c r="H251" s="34" t="s">
        <v>20736</v>
      </c>
      <c r="I251" t="s">
        <v>18486</v>
      </c>
      <c r="J251" t="s">
        <v>18485</v>
      </c>
      <c r="K251" t="s">
        <v>18487</v>
      </c>
      <c r="L251" t="s">
        <v>18488</v>
      </c>
      <c r="M251" t="s">
        <v>18489</v>
      </c>
      <c r="N251" t="s">
        <v>24143</v>
      </c>
      <c r="O251" t="s">
        <v>18490</v>
      </c>
      <c r="P251" t="s">
        <v>18491</v>
      </c>
      <c r="Q251" t="s">
        <v>18492</v>
      </c>
      <c r="R251" t="s">
        <v>33</v>
      </c>
      <c r="S251" t="s">
        <v>33</v>
      </c>
      <c r="T251" t="s">
        <v>33</v>
      </c>
      <c r="U251" t="s">
        <v>33</v>
      </c>
      <c r="V251" t="s">
        <v>33</v>
      </c>
      <c r="W251" t="s">
        <v>33</v>
      </c>
    </row>
    <row r="252" spans="1:23" hidden="1">
      <c r="A252" t="s">
        <v>18364</v>
      </c>
      <c r="B252" t="s">
        <v>21</v>
      </c>
      <c r="C252" t="s">
        <v>243</v>
      </c>
      <c r="D252" s="47">
        <v>495</v>
      </c>
      <c r="E252" t="s">
        <v>18493</v>
      </c>
      <c r="F252" t="str">
        <f t="shared" si="3"/>
        <v>06013020</v>
      </c>
      <c r="G252" s="34" t="s">
        <v>1868</v>
      </c>
      <c r="H252" s="34" t="s">
        <v>18532</v>
      </c>
      <c r="I252" t="s">
        <v>18494</v>
      </c>
      <c r="J252" t="s">
        <v>18493</v>
      </c>
      <c r="K252" t="s">
        <v>18495</v>
      </c>
      <c r="L252" t="s">
        <v>18496</v>
      </c>
      <c r="M252" t="s">
        <v>18497</v>
      </c>
      <c r="N252" t="s">
        <v>18498</v>
      </c>
      <c r="O252" t="s">
        <v>24144</v>
      </c>
      <c r="P252" t="s">
        <v>18499</v>
      </c>
      <c r="Q252" t="s">
        <v>18500</v>
      </c>
      <c r="R252" t="s">
        <v>33</v>
      </c>
      <c r="S252" t="s">
        <v>33</v>
      </c>
      <c r="T252" t="s">
        <v>33</v>
      </c>
      <c r="U252" t="s">
        <v>33</v>
      </c>
      <c r="V252" t="s">
        <v>33</v>
      </c>
      <c r="W252" t="s">
        <v>33</v>
      </c>
    </row>
    <row r="253" spans="1:23" hidden="1">
      <c r="A253" t="s">
        <v>18364</v>
      </c>
      <c r="B253" t="s">
        <v>21</v>
      </c>
      <c r="C253" t="s">
        <v>22</v>
      </c>
      <c r="D253" s="47">
        <v>86366.99</v>
      </c>
      <c r="E253" t="s">
        <v>18533</v>
      </c>
      <c r="F253" t="str">
        <f t="shared" si="3"/>
        <v>22236400</v>
      </c>
      <c r="G253" s="34" t="s">
        <v>2239</v>
      </c>
      <c r="H253" s="34" t="s">
        <v>18534</v>
      </c>
      <c r="I253" t="s">
        <v>710</v>
      </c>
      <c r="J253" t="s">
        <v>711</v>
      </c>
      <c r="K253" t="s">
        <v>18535</v>
      </c>
      <c r="L253" t="s">
        <v>80</v>
      </c>
      <c r="M253" t="s">
        <v>619</v>
      </c>
      <c r="N253" t="s">
        <v>47</v>
      </c>
      <c r="O253" t="s">
        <v>30</v>
      </c>
      <c r="P253" t="s">
        <v>32</v>
      </c>
      <c r="Q253" t="s">
        <v>33</v>
      </c>
      <c r="R253" t="s">
        <v>33</v>
      </c>
      <c r="S253" t="s">
        <v>33</v>
      </c>
      <c r="T253" t="s">
        <v>33</v>
      </c>
      <c r="U253" t="s">
        <v>33</v>
      </c>
      <c r="V253" t="s">
        <v>33</v>
      </c>
      <c r="W253" t="s">
        <v>33</v>
      </c>
    </row>
    <row r="254" spans="1:23" hidden="1">
      <c r="A254" t="s">
        <v>18364</v>
      </c>
      <c r="B254" t="s">
        <v>21</v>
      </c>
      <c r="C254" t="s">
        <v>22</v>
      </c>
      <c r="D254" s="47">
        <v>14610.43</v>
      </c>
      <c r="E254" t="s">
        <v>18536</v>
      </c>
      <c r="F254" t="str">
        <f t="shared" si="3"/>
        <v>10092969</v>
      </c>
      <c r="G254" s="34" t="s">
        <v>440</v>
      </c>
      <c r="H254" s="34" t="s">
        <v>18537</v>
      </c>
      <c r="I254" t="s">
        <v>18538</v>
      </c>
      <c r="J254" t="s">
        <v>229</v>
      </c>
      <c r="K254" t="s">
        <v>2458</v>
      </c>
      <c r="L254" t="s">
        <v>80</v>
      </c>
      <c r="M254" t="s">
        <v>2459</v>
      </c>
      <c r="N254" t="s">
        <v>204</v>
      </c>
      <c r="O254" t="s">
        <v>30</v>
      </c>
      <c r="P254" t="s">
        <v>32</v>
      </c>
      <c r="Q254" t="s">
        <v>33</v>
      </c>
      <c r="R254" t="s">
        <v>33</v>
      </c>
      <c r="S254" t="s">
        <v>33</v>
      </c>
      <c r="T254" t="s">
        <v>33</v>
      </c>
      <c r="U254" t="s">
        <v>33</v>
      </c>
      <c r="V254" t="s">
        <v>33</v>
      </c>
      <c r="W254" t="s">
        <v>33</v>
      </c>
    </row>
    <row r="255" spans="1:23" hidden="1">
      <c r="A255" t="s">
        <v>18364</v>
      </c>
      <c r="B255" t="s">
        <v>21</v>
      </c>
      <c r="C255" t="s">
        <v>22</v>
      </c>
      <c r="D255" s="47">
        <v>13578.94</v>
      </c>
      <c r="E255" t="s">
        <v>18539</v>
      </c>
      <c r="F255" t="str">
        <f t="shared" si="3"/>
        <v>55478139</v>
      </c>
      <c r="G255" s="34" t="s">
        <v>440</v>
      </c>
      <c r="H255" s="34" t="s">
        <v>18537</v>
      </c>
      <c r="I255" t="s">
        <v>1666</v>
      </c>
      <c r="J255" t="s">
        <v>18540</v>
      </c>
      <c r="K255" t="s">
        <v>18541</v>
      </c>
      <c r="L255" t="s">
        <v>298</v>
      </c>
      <c r="M255" t="s">
        <v>1670</v>
      </c>
      <c r="N255" t="s">
        <v>29</v>
      </c>
      <c r="O255" t="s">
        <v>30</v>
      </c>
      <c r="P255" t="s">
        <v>18542</v>
      </c>
      <c r="Q255" t="s">
        <v>32</v>
      </c>
      <c r="R255" t="s">
        <v>33</v>
      </c>
      <c r="S255" t="s">
        <v>33</v>
      </c>
      <c r="T255" t="s">
        <v>33</v>
      </c>
      <c r="U255" t="s">
        <v>33</v>
      </c>
      <c r="V255" t="s">
        <v>33</v>
      </c>
      <c r="W255" t="s">
        <v>33</v>
      </c>
    </row>
    <row r="256" spans="1:23" hidden="1">
      <c r="A256" t="s">
        <v>18364</v>
      </c>
      <c r="B256" t="s">
        <v>21</v>
      </c>
      <c r="C256" t="s">
        <v>22</v>
      </c>
      <c r="D256" s="47">
        <v>7756.15</v>
      </c>
      <c r="E256" t="s">
        <v>18543</v>
      </c>
      <c r="F256" t="str">
        <f t="shared" si="3"/>
        <v>22236383</v>
      </c>
      <c r="G256" s="34" t="s">
        <v>1226</v>
      </c>
      <c r="H256" s="34" t="s">
        <v>18544</v>
      </c>
      <c r="I256" t="s">
        <v>710</v>
      </c>
      <c r="J256" t="s">
        <v>711</v>
      </c>
      <c r="K256" t="s">
        <v>18545</v>
      </c>
      <c r="L256" t="s">
        <v>80</v>
      </c>
      <c r="M256" t="s">
        <v>619</v>
      </c>
      <c r="N256" t="s">
        <v>47</v>
      </c>
      <c r="O256" t="s">
        <v>30</v>
      </c>
      <c r="P256" t="s">
        <v>32</v>
      </c>
      <c r="Q256" t="s">
        <v>33</v>
      </c>
      <c r="R256" t="s">
        <v>33</v>
      </c>
      <c r="S256" t="s">
        <v>33</v>
      </c>
      <c r="T256" t="s">
        <v>33</v>
      </c>
      <c r="U256" t="s">
        <v>33</v>
      </c>
      <c r="V256" t="s">
        <v>33</v>
      </c>
      <c r="W256" t="s">
        <v>33</v>
      </c>
    </row>
    <row r="257" spans="1:23" hidden="1">
      <c r="A257" t="s">
        <v>18364</v>
      </c>
      <c r="B257" t="s">
        <v>21</v>
      </c>
      <c r="C257" t="s">
        <v>243</v>
      </c>
      <c r="D257" s="47">
        <v>8795</v>
      </c>
      <c r="E257" t="s">
        <v>18546</v>
      </c>
      <c r="F257" t="str">
        <f t="shared" si="3"/>
        <v>06054189</v>
      </c>
      <c r="G257" s="34">
        <v>1700</v>
      </c>
      <c r="H257" s="34">
        <v>1810</v>
      </c>
      <c r="I257" t="s">
        <v>18547</v>
      </c>
      <c r="J257" t="s">
        <v>18546</v>
      </c>
      <c r="K257" t="s">
        <v>17327</v>
      </c>
      <c r="L257" t="s">
        <v>18548</v>
      </c>
      <c r="M257" t="s">
        <v>18549</v>
      </c>
      <c r="N257" t="s">
        <v>24145</v>
      </c>
      <c r="O257" t="s">
        <v>18550</v>
      </c>
      <c r="P257" t="s">
        <v>18551</v>
      </c>
      <c r="Q257" t="s">
        <v>33</v>
      </c>
      <c r="R257" t="s">
        <v>33</v>
      </c>
      <c r="S257" t="s">
        <v>33</v>
      </c>
      <c r="T257" t="s">
        <v>33</v>
      </c>
      <c r="U257" t="s">
        <v>33</v>
      </c>
      <c r="V257" t="s">
        <v>33</v>
      </c>
      <c r="W257" t="s">
        <v>33</v>
      </c>
    </row>
    <row r="258" spans="1:23" hidden="1">
      <c r="A258" t="s">
        <v>18364</v>
      </c>
      <c r="B258" t="s">
        <v>21</v>
      </c>
      <c r="C258" t="s">
        <v>256</v>
      </c>
      <c r="D258" s="47">
        <v>500</v>
      </c>
      <c r="E258" t="s">
        <v>18479</v>
      </c>
      <c r="F258" t="str">
        <f t="shared" si="3"/>
        <v>06010416</v>
      </c>
      <c r="G258" s="34" t="s">
        <v>4837</v>
      </c>
      <c r="H258" s="34" t="s">
        <v>18552</v>
      </c>
      <c r="I258" t="s">
        <v>18480</v>
      </c>
      <c r="J258" t="s">
        <v>18479</v>
      </c>
      <c r="K258" t="s">
        <v>18481</v>
      </c>
      <c r="L258" t="s">
        <v>18482</v>
      </c>
      <c r="M258" t="s">
        <v>24146</v>
      </c>
      <c r="N258" t="s">
        <v>18483</v>
      </c>
      <c r="O258" t="s">
        <v>18484</v>
      </c>
      <c r="P258" t="s">
        <v>33</v>
      </c>
      <c r="Q258" t="s">
        <v>33</v>
      </c>
      <c r="R258" t="s">
        <v>33</v>
      </c>
      <c r="S258" t="s">
        <v>33</v>
      </c>
      <c r="T258" t="s">
        <v>33</v>
      </c>
      <c r="U258" t="s">
        <v>33</v>
      </c>
      <c r="V258" t="s">
        <v>33</v>
      </c>
      <c r="W258" t="s">
        <v>33</v>
      </c>
    </row>
    <row r="259" spans="1:23" hidden="1">
      <c r="A259" t="s">
        <v>18553</v>
      </c>
      <c r="B259" t="s">
        <v>21</v>
      </c>
      <c r="C259" t="s">
        <v>22</v>
      </c>
      <c r="D259" s="47">
        <v>180445.13</v>
      </c>
      <c r="E259" t="s">
        <v>18554</v>
      </c>
      <c r="F259" t="str">
        <f t="shared" ref="F259:F322" si="4">RIGHT(E259,8)</f>
        <v>18985238</v>
      </c>
      <c r="G259" s="34" t="s">
        <v>440</v>
      </c>
      <c r="H259" s="34" t="s">
        <v>18555</v>
      </c>
      <c r="I259" t="s">
        <v>973</v>
      </c>
      <c r="J259" t="s">
        <v>229</v>
      </c>
      <c r="K259" t="s">
        <v>18556</v>
      </c>
      <c r="L259" t="s">
        <v>888</v>
      </c>
      <c r="M259" t="s">
        <v>975</v>
      </c>
      <c r="N259" t="s">
        <v>47</v>
      </c>
      <c r="O259" t="s">
        <v>30</v>
      </c>
      <c r="P259" t="s">
        <v>32</v>
      </c>
      <c r="Q259" t="s">
        <v>33</v>
      </c>
      <c r="R259" t="s">
        <v>33</v>
      </c>
      <c r="S259" t="s">
        <v>33</v>
      </c>
      <c r="T259" t="s">
        <v>33</v>
      </c>
      <c r="U259" t="s">
        <v>33</v>
      </c>
      <c r="V259" t="s">
        <v>33</v>
      </c>
      <c r="W259" t="s">
        <v>33</v>
      </c>
    </row>
    <row r="260" spans="1:23" hidden="1">
      <c r="A260" t="s">
        <v>18553</v>
      </c>
      <c r="B260" t="s">
        <v>21</v>
      </c>
      <c r="C260" t="s">
        <v>22</v>
      </c>
      <c r="D260" s="47">
        <v>76500</v>
      </c>
      <c r="E260" t="s">
        <v>18557</v>
      </c>
      <c r="F260" t="str">
        <f t="shared" si="4"/>
        <v>41976992</v>
      </c>
      <c r="G260" s="34" t="s">
        <v>440</v>
      </c>
      <c r="H260" s="34">
        <v>92421</v>
      </c>
      <c r="I260" t="s">
        <v>4920</v>
      </c>
      <c r="J260" t="s">
        <v>18558</v>
      </c>
      <c r="K260" t="s">
        <v>18559</v>
      </c>
      <c r="L260" t="s">
        <v>80</v>
      </c>
      <c r="M260" t="s">
        <v>4921</v>
      </c>
      <c r="N260" t="s">
        <v>47</v>
      </c>
      <c r="O260" t="s">
        <v>30</v>
      </c>
      <c r="P260" t="s">
        <v>18560</v>
      </c>
      <c r="Q260" t="s">
        <v>32</v>
      </c>
      <c r="R260" t="s">
        <v>33</v>
      </c>
      <c r="S260" t="s">
        <v>33</v>
      </c>
      <c r="T260" t="s">
        <v>33</v>
      </c>
      <c r="U260" t="s">
        <v>33</v>
      </c>
      <c r="V260" t="s">
        <v>33</v>
      </c>
      <c r="W260" t="s">
        <v>33</v>
      </c>
    </row>
    <row r="261" spans="1:23" hidden="1">
      <c r="A261" t="s">
        <v>18553</v>
      </c>
      <c r="B261" t="s">
        <v>21</v>
      </c>
      <c r="C261" t="s">
        <v>22</v>
      </c>
      <c r="D261" s="47">
        <v>50000</v>
      </c>
      <c r="E261" t="s">
        <v>18561</v>
      </c>
      <c r="F261" t="str">
        <f t="shared" si="4"/>
        <v>27204059</v>
      </c>
      <c r="G261" s="71">
        <v>1909</v>
      </c>
      <c r="H261" s="71">
        <v>965</v>
      </c>
      <c r="I261" t="s">
        <v>18562</v>
      </c>
      <c r="J261" t="s">
        <v>18563</v>
      </c>
      <c r="K261" t="s">
        <v>18564</v>
      </c>
      <c r="L261" t="s">
        <v>18565</v>
      </c>
      <c r="M261" t="s">
        <v>18566</v>
      </c>
      <c r="N261" t="s">
        <v>233</v>
      </c>
      <c r="O261" t="s">
        <v>30</v>
      </c>
      <c r="P261" t="s">
        <v>18567</v>
      </c>
      <c r="Q261" t="s">
        <v>32</v>
      </c>
      <c r="R261" t="s">
        <v>33</v>
      </c>
      <c r="S261" t="s">
        <v>33</v>
      </c>
      <c r="T261" t="s">
        <v>33</v>
      </c>
      <c r="U261" t="s">
        <v>33</v>
      </c>
      <c r="V261" t="s">
        <v>33</v>
      </c>
      <c r="W261" t="s">
        <v>33</v>
      </c>
    </row>
    <row r="262" spans="1:23" hidden="1">
      <c r="A262" t="s">
        <v>18553</v>
      </c>
      <c r="B262" t="s">
        <v>21</v>
      </c>
      <c r="C262" t="s">
        <v>22</v>
      </c>
      <c r="D262" s="47">
        <v>46374.38</v>
      </c>
      <c r="E262" t="s">
        <v>18568</v>
      </c>
      <c r="F262" t="str">
        <f t="shared" si="4"/>
        <v>28119900</v>
      </c>
      <c r="G262" s="34" t="s">
        <v>4087</v>
      </c>
      <c r="H262" s="34" t="s">
        <v>18569</v>
      </c>
      <c r="I262" t="s">
        <v>24</v>
      </c>
      <c r="J262" t="s">
        <v>25</v>
      </c>
      <c r="K262" t="s">
        <v>18570</v>
      </c>
      <c r="L262" t="s">
        <v>27</v>
      </c>
      <c r="M262" t="s">
        <v>28</v>
      </c>
      <c r="N262" t="s">
        <v>29</v>
      </c>
      <c r="O262" t="s">
        <v>30</v>
      </c>
      <c r="P262" t="s">
        <v>18571</v>
      </c>
      <c r="Q262" t="s">
        <v>32</v>
      </c>
      <c r="R262" t="s">
        <v>33</v>
      </c>
      <c r="S262" t="s">
        <v>33</v>
      </c>
      <c r="T262" t="s">
        <v>33</v>
      </c>
      <c r="U262" t="s">
        <v>33</v>
      </c>
      <c r="V262" t="s">
        <v>33</v>
      </c>
      <c r="W262" t="s">
        <v>33</v>
      </c>
    </row>
    <row r="263" spans="1:23" hidden="1">
      <c r="A263" t="s">
        <v>18553</v>
      </c>
      <c r="B263" t="s">
        <v>21</v>
      </c>
      <c r="C263" t="s">
        <v>22</v>
      </c>
      <c r="D263" s="47">
        <v>41900</v>
      </c>
      <c r="E263" t="s">
        <v>18572</v>
      </c>
      <c r="F263" t="str">
        <f t="shared" si="4"/>
        <v>12322348</v>
      </c>
      <c r="G263" s="34" t="s">
        <v>1062</v>
      </c>
      <c r="H263" s="34" t="s">
        <v>18573</v>
      </c>
      <c r="I263" t="s">
        <v>187</v>
      </c>
      <c r="J263" t="s">
        <v>188</v>
      </c>
      <c r="K263" t="s">
        <v>189</v>
      </c>
      <c r="L263" t="s">
        <v>80</v>
      </c>
      <c r="M263" t="s">
        <v>190</v>
      </c>
      <c r="N263" t="s">
        <v>47</v>
      </c>
      <c r="O263" t="s">
        <v>30</v>
      </c>
      <c r="P263" t="s">
        <v>32</v>
      </c>
      <c r="Q263" t="s">
        <v>33</v>
      </c>
      <c r="R263" t="s">
        <v>33</v>
      </c>
      <c r="S263" t="s">
        <v>33</v>
      </c>
      <c r="T263" t="s">
        <v>33</v>
      </c>
      <c r="U263" t="s">
        <v>33</v>
      </c>
      <c r="V263" t="s">
        <v>33</v>
      </c>
      <c r="W263" t="s">
        <v>33</v>
      </c>
    </row>
    <row r="264" spans="1:23" hidden="1">
      <c r="A264" t="s">
        <v>18553</v>
      </c>
      <c r="B264" t="s">
        <v>21</v>
      </c>
      <c r="C264" t="s">
        <v>22</v>
      </c>
      <c r="D264" s="47">
        <v>40114.620000000003</v>
      </c>
      <c r="E264" t="s">
        <v>13316</v>
      </c>
      <c r="F264" t="str">
        <f t="shared" si="4"/>
        <v>28114971</v>
      </c>
      <c r="G264" s="34">
        <v>6400</v>
      </c>
      <c r="H264" s="34">
        <v>47460</v>
      </c>
      <c r="I264" t="s">
        <v>24</v>
      </c>
      <c r="J264" t="s">
        <v>25</v>
      </c>
      <c r="K264" t="s">
        <v>18574</v>
      </c>
      <c r="L264" t="s">
        <v>27</v>
      </c>
      <c r="M264" t="s">
        <v>28</v>
      </c>
      <c r="N264" t="s">
        <v>29</v>
      </c>
      <c r="O264" t="s">
        <v>30</v>
      </c>
      <c r="P264" t="s">
        <v>18575</v>
      </c>
      <c r="Q264" t="s">
        <v>32</v>
      </c>
      <c r="R264" t="s">
        <v>33</v>
      </c>
      <c r="S264" t="s">
        <v>33</v>
      </c>
      <c r="T264" t="s">
        <v>33</v>
      </c>
      <c r="U264" t="s">
        <v>33</v>
      </c>
      <c r="V264" t="s">
        <v>33</v>
      </c>
      <c r="W264" t="s">
        <v>33</v>
      </c>
    </row>
    <row r="265" spans="1:23" hidden="1">
      <c r="A265" t="s">
        <v>18553</v>
      </c>
      <c r="B265" t="s">
        <v>21</v>
      </c>
      <c r="C265" t="s">
        <v>22</v>
      </c>
      <c r="D265" s="47">
        <v>24990.400000000001</v>
      </c>
      <c r="E265" t="s">
        <v>18576</v>
      </c>
      <c r="F265" t="str">
        <f t="shared" si="4"/>
        <v>28118785</v>
      </c>
      <c r="G265" s="34" t="s">
        <v>440</v>
      </c>
      <c r="H265" s="34" t="s">
        <v>18555</v>
      </c>
      <c r="I265" t="s">
        <v>24</v>
      </c>
      <c r="J265" t="s">
        <v>25</v>
      </c>
      <c r="K265" t="s">
        <v>18577</v>
      </c>
      <c r="L265" t="s">
        <v>27</v>
      </c>
      <c r="M265" t="s">
        <v>28</v>
      </c>
      <c r="N265" t="s">
        <v>29</v>
      </c>
      <c r="O265" t="s">
        <v>30</v>
      </c>
      <c r="P265" t="s">
        <v>18578</v>
      </c>
      <c r="Q265" t="s">
        <v>32</v>
      </c>
      <c r="R265" t="s">
        <v>33</v>
      </c>
      <c r="S265" t="s">
        <v>33</v>
      </c>
      <c r="T265" t="s">
        <v>33</v>
      </c>
      <c r="U265" t="s">
        <v>33</v>
      </c>
      <c r="V265" t="s">
        <v>33</v>
      </c>
      <c r="W265" t="s">
        <v>33</v>
      </c>
    </row>
    <row r="266" spans="1:23" hidden="1">
      <c r="A266" t="s">
        <v>18553</v>
      </c>
      <c r="B266" t="s">
        <v>21</v>
      </c>
      <c r="C266" t="s">
        <v>22</v>
      </c>
      <c r="D266" s="47">
        <v>19275.54</v>
      </c>
      <c r="E266" t="s">
        <v>18579</v>
      </c>
      <c r="F266" t="str">
        <f t="shared" si="4"/>
        <v>16965549</v>
      </c>
      <c r="G266" s="34" t="s">
        <v>440</v>
      </c>
      <c r="H266" s="34" t="s">
        <v>18555</v>
      </c>
      <c r="I266" t="s">
        <v>18443</v>
      </c>
      <c r="J266" t="s">
        <v>410</v>
      </c>
      <c r="K266" t="s">
        <v>18444</v>
      </c>
      <c r="L266" t="s">
        <v>412</v>
      </c>
      <c r="M266" t="s">
        <v>18445</v>
      </c>
      <c r="N266" t="s">
        <v>29</v>
      </c>
      <c r="O266" t="s">
        <v>30</v>
      </c>
      <c r="P266" t="s">
        <v>18580</v>
      </c>
      <c r="Q266" t="s">
        <v>32</v>
      </c>
      <c r="R266" t="s">
        <v>33</v>
      </c>
      <c r="S266" t="s">
        <v>33</v>
      </c>
      <c r="T266" t="s">
        <v>33</v>
      </c>
      <c r="U266" t="s">
        <v>33</v>
      </c>
      <c r="V266" t="s">
        <v>33</v>
      </c>
      <c r="W266" t="s">
        <v>33</v>
      </c>
    </row>
    <row r="267" spans="1:23" hidden="1">
      <c r="A267" t="s">
        <v>18553</v>
      </c>
      <c r="B267" t="s">
        <v>21</v>
      </c>
      <c r="C267" t="s">
        <v>22</v>
      </c>
      <c r="D267" s="47">
        <v>14948.18</v>
      </c>
      <c r="E267" t="s">
        <v>18581</v>
      </c>
      <c r="F267" t="str">
        <f t="shared" si="4"/>
        <v>60002439</v>
      </c>
      <c r="G267" s="34" t="s">
        <v>1055</v>
      </c>
      <c r="H267" s="34" t="s">
        <v>18921</v>
      </c>
      <c r="I267" t="s">
        <v>2567</v>
      </c>
      <c r="J267" t="s">
        <v>18582</v>
      </c>
      <c r="K267" t="s">
        <v>18583</v>
      </c>
      <c r="L267" t="s">
        <v>45</v>
      </c>
      <c r="M267" t="s">
        <v>163</v>
      </c>
      <c r="N267" t="s">
        <v>47</v>
      </c>
      <c r="O267" t="s">
        <v>30</v>
      </c>
      <c r="P267" t="s">
        <v>32</v>
      </c>
      <c r="Q267" t="s">
        <v>33</v>
      </c>
      <c r="R267" t="s">
        <v>33</v>
      </c>
      <c r="S267" t="s">
        <v>33</v>
      </c>
      <c r="T267" t="s">
        <v>33</v>
      </c>
      <c r="U267" t="s">
        <v>33</v>
      </c>
      <c r="V267" t="s">
        <v>33</v>
      </c>
      <c r="W267" t="s">
        <v>33</v>
      </c>
    </row>
    <row r="268" spans="1:23" hidden="1">
      <c r="A268" t="s">
        <v>18553</v>
      </c>
      <c r="B268" t="s">
        <v>21</v>
      </c>
      <c r="C268" t="s">
        <v>22</v>
      </c>
      <c r="D268" s="47">
        <v>14322</v>
      </c>
      <c r="E268" t="s">
        <v>18584</v>
      </c>
      <c r="F268" t="str">
        <f t="shared" si="4"/>
        <v>70123880</v>
      </c>
      <c r="G268" s="34" t="s">
        <v>440</v>
      </c>
      <c r="H268" s="34" t="s">
        <v>18555</v>
      </c>
      <c r="I268" t="s">
        <v>561</v>
      </c>
      <c r="J268" t="s">
        <v>58</v>
      </c>
      <c r="K268" t="s">
        <v>562</v>
      </c>
      <c r="L268" t="s">
        <v>194</v>
      </c>
      <c r="M268" t="s">
        <v>60</v>
      </c>
      <c r="N268" t="s">
        <v>29</v>
      </c>
      <c r="O268" t="s">
        <v>563</v>
      </c>
      <c r="P268" t="s">
        <v>18585</v>
      </c>
      <c r="Q268" t="s">
        <v>32</v>
      </c>
      <c r="R268" t="s">
        <v>33</v>
      </c>
      <c r="S268" t="s">
        <v>33</v>
      </c>
      <c r="T268" t="s">
        <v>33</v>
      </c>
      <c r="U268" t="s">
        <v>33</v>
      </c>
      <c r="V268" t="s">
        <v>33</v>
      </c>
      <c r="W268" t="s">
        <v>33</v>
      </c>
    </row>
    <row r="269" spans="1:23" hidden="1">
      <c r="A269" t="s">
        <v>18553</v>
      </c>
      <c r="B269" t="s">
        <v>21</v>
      </c>
      <c r="C269" t="s">
        <v>22</v>
      </c>
      <c r="D269" s="47">
        <v>13800</v>
      </c>
      <c r="E269" t="s">
        <v>18586</v>
      </c>
      <c r="F269" t="str">
        <f t="shared" si="4"/>
        <v>85846582</v>
      </c>
      <c r="G269" s="34" t="s">
        <v>440</v>
      </c>
      <c r="H269" s="34" t="s">
        <v>18922</v>
      </c>
      <c r="I269" t="s">
        <v>18587</v>
      </c>
      <c r="J269" t="s">
        <v>598</v>
      </c>
      <c r="K269" t="s">
        <v>18588</v>
      </c>
      <c r="L269" t="s">
        <v>80</v>
      </c>
      <c r="M269" t="s">
        <v>18589</v>
      </c>
      <c r="N269" t="s">
        <v>47</v>
      </c>
      <c r="O269" t="s">
        <v>30</v>
      </c>
      <c r="P269" t="s">
        <v>18590</v>
      </c>
      <c r="Q269" t="s">
        <v>32</v>
      </c>
      <c r="R269" t="s">
        <v>33</v>
      </c>
      <c r="S269" t="s">
        <v>33</v>
      </c>
      <c r="T269" t="s">
        <v>33</v>
      </c>
      <c r="U269" t="s">
        <v>33</v>
      </c>
      <c r="V269" t="s">
        <v>33</v>
      </c>
      <c r="W269" t="s">
        <v>33</v>
      </c>
    </row>
    <row r="270" spans="1:23" hidden="1">
      <c r="A270" t="s">
        <v>18553</v>
      </c>
      <c r="B270" t="s">
        <v>21</v>
      </c>
      <c r="C270" t="s">
        <v>22</v>
      </c>
      <c r="D270" s="47">
        <v>12719.31</v>
      </c>
      <c r="E270" t="s">
        <v>18591</v>
      </c>
      <c r="F270" t="str">
        <f t="shared" si="4"/>
        <v>26436845</v>
      </c>
      <c r="G270" s="34" t="s">
        <v>440</v>
      </c>
      <c r="H270" s="34" t="s">
        <v>18555</v>
      </c>
      <c r="I270" t="s">
        <v>18592</v>
      </c>
      <c r="J270" t="s">
        <v>352</v>
      </c>
      <c r="K270" t="s">
        <v>353</v>
      </c>
      <c r="L270" t="s">
        <v>80</v>
      </c>
      <c r="M270" t="s">
        <v>354</v>
      </c>
      <c r="N270" t="s">
        <v>204</v>
      </c>
      <c r="O270" t="s">
        <v>30</v>
      </c>
      <c r="P270" t="s">
        <v>32</v>
      </c>
      <c r="Q270" t="s">
        <v>33</v>
      </c>
      <c r="R270" t="s">
        <v>33</v>
      </c>
      <c r="S270" t="s">
        <v>33</v>
      </c>
      <c r="T270" t="s">
        <v>33</v>
      </c>
      <c r="U270" t="s">
        <v>33</v>
      </c>
      <c r="V270" t="s">
        <v>33</v>
      </c>
      <c r="W270" t="s">
        <v>33</v>
      </c>
    </row>
    <row r="271" spans="1:23" hidden="1">
      <c r="A271" t="s">
        <v>18553</v>
      </c>
      <c r="B271" t="s">
        <v>21</v>
      </c>
      <c r="C271" t="s">
        <v>22</v>
      </c>
      <c r="D271" s="47">
        <v>10553.18</v>
      </c>
      <c r="E271" t="s">
        <v>18593</v>
      </c>
      <c r="F271" t="str">
        <f t="shared" si="4"/>
        <v>70120636</v>
      </c>
      <c r="G271" s="34" t="s">
        <v>440</v>
      </c>
      <c r="H271" s="34" t="s">
        <v>18555</v>
      </c>
      <c r="I271" t="s">
        <v>57</v>
      </c>
      <c r="J271" t="s">
        <v>58</v>
      </c>
      <c r="K271" t="s">
        <v>59</v>
      </c>
      <c r="L271" t="s">
        <v>194</v>
      </c>
      <c r="M271" t="s">
        <v>60</v>
      </c>
      <c r="N271" t="s">
        <v>29</v>
      </c>
      <c r="O271" t="s">
        <v>61</v>
      </c>
      <c r="P271" t="s">
        <v>18594</v>
      </c>
      <c r="Q271" t="s">
        <v>32</v>
      </c>
      <c r="R271" t="s">
        <v>33</v>
      </c>
      <c r="S271" t="s">
        <v>33</v>
      </c>
      <c r="T271" t="s">
        <v>33</v>
      </c>
      <c r="U271" t="s">
        <v>33</v>
      </c>
      <c r="V271" t="s">
        <v>33</v>
      </c>
      <c r="W271" t="s">
        <v>33</v>
      </c>
    </row>
    <row r="272" spans="1:23" hidden="1">
      <c r="A272" t="s">
        <v>18553</v>
      </c>
      <c r="B272" t="s">
        <v>21</v>
      </c>
      <c r="C272" t="s">
        <v>22</v>
      </c>
      <c r="D272" s="47">
        <v>8071.93</v>
      </c>
      <c r="E272" t="s">
        <v>18595</v>
      </c>
      <c r="F272" t="str">
        <f t="shared" si="4"/>
        <v>25930121</v>
      </c>
      <c r="G272" s="60" t="s">
        <v>1060</v>
      </c>
      <c r="H272" s="34">
        <v>56874</v>
      </c>
      <c r="I272" t="s">
        <v>199</v>
      </c>
      <c r="J272" t="s">
        <v>200</v>
      </c>
      <c r="K272" t="s">
        <v>982</v>
      </c>
      <c r="L272" t="s">
        <v>202</v>
      </c>
      <c r="M272" t="s">
        <v>203</v>
      </c>
      <c r="N272" t="s">
        <v>204</v>
      </c>
      <c r="O272" t="s">
        <v>30</v>
      </c>
      <c r="P272" t="s">
        <v>32</v>
      </c>
      <c r="Q272" t="s">
        <v>33</v>
      </c>
      <c r="R272" t="s">
        <v>33</v>
      </c>
      <c r="S272" t="s">
        <v>33</v>
      </c>
      <c r="T272" t="s">
        <v>33</v>
      </c>
      <c r="U272" t="s">
        <v>33</v>
      </c>
      <c r="V272" t="s">
        <v>33</v>
      </c>
      <c r="W272" t="s">
        <v>33</v>
      </c>
    </row>
    <row r="273" spans="1:23" hidden="1">
      <c r="A273" t="s">
        <v>18553</v>
      </c>
      <c r="B273" t="s">
        <v>21</v>
      </c>
      <c r="C273" t="s">
        <v>22</v>
      </c>
      <c r="D273" s="47">
        <v>7172.75</v>
      </c>
      <c r="E273" t="s">
        <v>18596</v>
      </c>
      <c r="F273" t="str">
        <f t="shared" si="4"/>
        <v>27655908</v>
      </c>
      <c r="G273" s="34" t="s">
        <v>440</v>
      </c>
      <c r="H273" s="34" t="s">
        <v>18555</v>
      </c>
      <c r="I273" t="s">
        <v>5060</v>
      </c>
      <c r="J273" t="s">
        <v>5061</v>
      </c>
      <c r="K273" t="s">
        <v>5062</v>
      </c>
      <c r="L273" t="s">
        <v>80</v>
      </c>
      <c r="M273" t="s">
        <v>5063</v>
      </c>
      <c r="N273" t="s">
        <v>47</v>
      </c>
      <c r="O273" t="s">
        <v>30</v>
      </c>
      <c r="P273" t="s">
        <v>32</v>
      </c>
      <c r="Q273" t="s">
        <v>33</v>
      </c>
      <c r="R273" t="s">
        <v>33</v>
      </c>
      <c r="S273" t="s">
        <v>33</v>
      </c>
      <c r="T273" t="s">
        <v>33</v>
      </c>
      <c r="U273" t="s">
        <v>33</v>
      </c>
      <c r="V273" t="s">
        <v>33</v>
      </c>
      <c r="W273" t="s">
        <v>33</v>
      </c>
    </row>
    <row r="274" spans="1:23" hidden="1">
      <c r="A274" t="s">
        <v>18553</v>
      </c>
      <c r="B274" t="s">
        <v>21</v>
      </c>
      <c r="C274" t="s">
        <v>22</v>
      </c>
      <c r="D274" s="47">
        <v>6250</v>
      </c>
      <c r="E274" t="s">
        <v>18597</v>
      </c>
      <c r="F274" t="str">
        <f t="shared" si="4"/>
        <v>25930103</v>
      </c>
      <c r="G274" s="34" t="s">
        <v>1886</v>
      </c>
      <c r="H274" s="34" t="s">
        <v>18598</v>
      </c>
      <c r="I274" t="s">
        <v>199</v>
      </c>
      <c r="J274" t="s">
        <v>200</v>
      </c>
      <c r="K274" t="s">
        <v>3601</v>
      </c>
      <c r="L274" t="s">
        <v>202</v>
      </c>
      <c r="M274" t="s">
        <v>203</v>
      </c>
      <c r="N274" t="s">
        <v>204</v>
      </c>
      <c r="O274" t="s">
        <v>30</v>
      </c>
      <c r="P274" t="s">
        <v>32</v>
      </c>
      <c r="Q274" t="s">
        <v>33</v>
      </c>
      <c r="R274" t="s">
        <v>33</v>
      </c>
      <c r="S274" t="s">
        <v>33</v>
      </c>
      <c r="T274" t="s">
        <v>33</v>
      </c>
      <c r="U274" t="s">
        <v>33</v>
      </c>
      <c r="V274" t="s">
        <v>33</v>
      </c>
      <c r="W274" t="s">
        <v>33</v>
      </c>
    </row>
    <row r="275" spans="1:23" hidden="1">
      <c r="A275" t="s">
        <v>18553</v>
      </c>
      <c r="B275" t="s">
        <v>21</v>
      </c>
      <c r="C275" t="s">
        <v>22</v>
      </c>
      <c r="D275" s="47">
        <v>6183.61</v>
      </c>
      <c r="E275" t="s">
        <v>18599</v>
      </c>
      <c r="F275" t="str">
        <f t="shared" si="4"/>
        <v>28114953</v>
      </c>
      <c r="G275" s="34">
        <v>6400</v>
      </c>
      <c r="H275" s="34">
        <v>47460</v>
      </c>
      <c r="I275" t="s">
        <v>24</v>
      </c>
      <c r="J275" t="s">
        <v>25</v>
      </c>
      <c r="K275" t="s">
        <v>18600</v>
      </c>
      <c r="L275" t="s">
        <v>27</v>
      </c>
      <c r="M275" t="s">
        <v>28</v>
      </c>
      <c r="N275" t="s">
        <v>29</v>
      </c>
      <c r="O275" t="s">
        <v>30</v>
      </c>
      <c r="P275" t="s">
        <v>18601</v>
      </c>
      <c r="Q275" t="s">
        <v>32</v>
      </c>
      <c r="R275" t="s">
        <v>33</v>
      </c>
      <c r="S275" t="s">
        <v>33</v>
      </c>
      <c r="T275" t="s">
        <v>33</v>
      </c>
      <c r="U275" t="s">
        <v>33</v>
      </c>
      <c r="V275" t="s">
        <v>33</v>
      </c>
      <c r="W275" t="s">
        <v>33</v>
      </c>
    </row>
    <row r="276" spans="1:23" hidden="1">
      <c r="A276" t="s">
        <v>18553</v>
      </c>
      <c r="B276" t="s">
        <v>21</v>
      </c>
      <c r="C276" t="s">
        <v>22</v>
      </c>
      <c r="D276" s="47">
        <v>4330.26</v>
      </c>
      <c r="E276" t="s">
        <v>18602</v>
      </c>
      <c r="F276" t="str">
        <f t="shared" si="4"/>
        <v>51297502</v>
      </c>
      <c r="G276" s="34" t="s">
        <v>3723</v>
      </c>
      <c r="H276" s="34" t="s">
        <v>4951</v>
      </c>
      <c r="I276" t="s">
        <v>49</v>
      </c>
      <c r="J276" t="s">
        <v>50</v>
      </c>
      <c r="K276" t="s">
        <v>51</v>
      </c>
      <c r="L276" t="s">
        <v>319</v>
      </c>
      <c r="M276" t="s">
        <v>53</v>
      </c>
      <c r="N276" t="s">
        <v>29</v>
      </c>
      <c r="O276" t="s">
        <v>54</v>
      </c>
      <c r="P276" t="s">
        <v>18603</v>
      </c>
      <c r="Q276" t="s">
        <v>32</v>
      </c>
      <c r="R276" t="s">
        <v>33</v>
      </c>
      <c r="S276" t="s">
        <v>33</v>
      </c>
      <c r="T276" t="s">
        <v>33</v>
      </c>
      <c r="U276" t="s">
        <v>33</v>
      </c>
      <c r="V276" t="s">
        <v>33</v>
      </c>
      <c r="W276" t="s">
        <v>33</v>
      </c>
    </row>
    <row r="277" spans="1:23" hidden="1">
      <c r="A277" t="s">
        <v>18553</v>
      </c>
      <c r="B277" t="s">
        <v>21</v>
      </c>
      <c r="C277" t="s">
        <v>22</v>
      </c>
      <c r="D277" s="47">
        <v>4116.12</v>
      </c>
      <c r="E277" t="s">
        <v>18604</v>
      </c>
      <c r="F277" t="str">
        <f t="shared" si="4"/>
        <v>28116981</v>
      </c>
      <c r="G277" s="34" t="s">
        <v>440</v>
      </c>
      <c r="H277" s="34" t="s">
        <v>18555</v>
      </c>
      <c r="I277" t="s">
        <v>24</v>
      </c>
      <c r="J277" t="s">
        <v>25</v>
      </c>
      <c r="K277" t="s">
        <v>18605</v>
      </c>
      <c r="L277" t="s">
        <v>27</v>
      </c>
      <c r="M277" t="s">
        <v>28</v>
      </c>
      <c r="N277" t="s">
        <v>29</v>
      </c>
      <c r="O277" t="s">
        <v>30</v>
      </c>
      <c r="P277" t="s">
        <v>18606</v>
      </c>
      <c r="Q277" t="s">
        <v>32</v>
      </c>
      <c r="R277" t="s">
        <v>33</v>
      </c>
      <c r="S277" t="s">
        <v>33</v>
      </c>
      <c r="T277" t="s">
        <v>33</v>
      </c>
      <c r="U277" t="s">
        <v>33</v>
      </c>
      <c r="V277" t="s">
        <v>33</v>
      </c>
      <c r="W277" t="s">
        <v>33</v>
      </c>
    </row>
    <row r="278" spans="1:23" hidden="1">
      <c r="A278" t="s">
        <v>18553</v>
      </c>
      <c r="B278" t="s">
        <v>21</v>
      </c>
      <c r="C278" t="s">
        <v>22</v>
      </c>
      <c r="D278" s="47">
        <v>3888.62</v>
      </c>
      <c r="E278" t="s">
        <v>18607</v>
      </c>
      <c r="F278" t="str">
        <f t="shared" si="4"/>
        <v>28114962</v>
      </c>
      <c r="G278" s="34">
        <v>6400</v>
      </c>
      <c r="H278" s="34">
        <v>47460</v>
      </c>
      <c r="I278" t="s">
        <v>24</v>
      </c>
      <c r="J278" t="s">
        <v>25</v>
      </c>
      <c r="K278" t="s">
        <v>18608</v>
      </c>
      <c r="L278" t="s">
        <v>27</v>
      </c>
      <c r="M278" t="s">
        <v>28</v>
      </c>
      <c r="N278" t="s">
        <v>29</v>
      </c>
      <c r="O278" t="s">
        <v>30</v>
      </c>
      <c r="P278" t="s">
        <v>18609</v>
      </c>
      <c r="Q278" t="s">
        <v>32</v>
      </c>
      <c r="R278" t="s">
        <v>33</v>
      </c>
      <c r="S278" t="s">
        <v>33</v>
      </c>
      <c r="T278" t="s">
        <v>33</v>
      </c>
      <c r="U278" t="s">
        <v>33</v>
      </c>
      <c r="V278" t="s">
        <v>33</v>
      </c>
      <c r="W278" t="s">
        <v>33</v>
      </c>
    </row>
    <row r="279" spans="1:23" hidden="1">
      <c r="A279" t="s">
        <v>18553</v>
      </c>
      <c r="B279" t="s">
        <v>21</v>
      </c>
      <c r="C279" t="s">
        <v>22</v>
      </c>
      <c r="D279" s="47">
        <v>3726.08</v>
      </c>
      <c r="E279" t="s">
        <v>18610</v>
      </c>
      <c r="F279" t="str">
        <f t="shared" si="4"/>
        <v>70120252</v>
      </c>
      <c r="G279" s="34" t="s">
        <v>440</v>
      </c>
      <c r="H279" s="34" t="s">
        <v>18555</v>
      </c>
      <c r="I279" t="s">
        <v>57</v>
      </c>
      <c r="J279" t="s">
        <v>58</v>
      </c>
      <c r="K279" t="s">
        <v>59</v>
      </c>
      <c r="L279" t="s">
        <v>194</v>
      </c>
      <c r="M279" t="s">
        <v>60</v>
      </c>
      <c r="N279" t="s">
        <v>29</v>
      </c>
      <c r="O279" t="s">
        <v>61</v>
      </c>
      <c r="P279" t="s">
        <v>18611</v>
      </c>
      <c r="Q279" t="s">
        <v>32</v>
      </c>
      <c r="R279" t="s">
        <v>33</v>
      </c>
      <c r="S279" t="s">
        <v>33</v>
      </c>
      <c r="T279" t="s">
        <v>33</v>
      </c>
      <c r="U279" t="s">
        <v>33</v>
      </c>
      <c r="V279" t="s">
        <v>33</v>
      </c>
      <c r="W279" t="s">
        <v>33</v>
      </c>
    </row>
    <row r="280" spans="1:23" hidden="1">
      <c r="A280" t="s">
        <v>18553</v>
      </c>
      <c r="B280" t="s">
        <v>21</v>
      </c>
      <c r="C280" t="s">
        <v>22</v>
      </c>
      <c r="D280" s="47">
        <v>3468.93</v>
      </c>
      <c r="E280" t="s">
        <v>18612</v>
      </c>
      <c r="F280" t="str">
        <f t="shared" si="4"/>
        <v>26014266</v>
      </c>
      <c r="G280" s="34" t="s">
        <v>440</v>
      </c>
      <c r="H280" s="34" t="s">
        <v>18555</v>
      </c>
      <c r="I280" t="s">
        <v>907</v>
      </c>
      <c r="J280" t="s">
        <v>908</v>
      </c>
      <c r="K280" t="s">
        <v>909</v>
      </c>
      <c r="L280" t="s">
        <v>80</v>
      </c>
      <c r="M280" t="s">
        <v>910</v>
      </c>
      <c r="N280" t="s">
        <v>204</v>
      </c>
      <c r="O280" t="s">
        <v>30</v>
      </c>
      <c r="P280" t="s">
        <v>32</v>
      </c>
      <c r="Q280" t="s">
        <v>33</v>
      </c>
      <c r="R280" t="s">
        <v>33</v>
      </c>
      <c r="S280" t="s">
        <v>33</v>
      </c>
      <c r="T280" t="s">
        <v>33</v>
      </c>
      <c r="U280" t="s">
        <v>33</v>
      </c>
      <c r="V280" t="s">
        <v>33</v>
      </c>
      <c r="W280" t="s">
        <v>33</v>
      </c>
    </row>
    <row r="281" spans="1:23" hidden="1">
      <c r="A281" t="s">
        <v>18553</v>
      </c>
      <c r="B281" t="s">
        <v>21</v>
      </c>
      <c r="C281" t="s">
        <v>22</v>
      </c>
      <c r="D281" s="47">
        <v>3403.57</v>
      </c>
      <c r="E281" t="s">
        <v>424</v>
      </c>
      <c r="F281" t="str">
        <f t="shared" si="4"/>
        <v>10000001</v>
      </c>
      <c r="G281" s="34">
        <v>6400</v>
      </c>
      <c r="H281" s="34">
        <v>47454</v>
      </c>
      <c r="I281" t="s">
        <v>425</v>
      </c>
      <c r="J281" t="s">
        <v>426</v>
      </c>
      <c r="K281" t="s">
        <v>427</v>
      </c>
      <c r="L281" t="s">
        <v>428</v>
      </c>
      <c r="M281" t="s">
        <v>429</v>
      </c>
      <c r="N281" t="s">
        <v>47</v>
      </c>
      <c r="O281" t="s">
        <v>30</v>
      </c>
      <c r="P281" t="s">
        <v>430</v>
      </c>
      <c r="Q281" t="s">
        <v>32</v>
      </c>
      <c r="R281" t="s">
        <v>33</v>
      </c>
      <c r="S281" t="s">
        <v>33</v>
      </c>
      <c r="T281" t="s">
        <v>33</v>
      </c>
      <c r="U281" t="s">
        <v>33</v>
      </c>
      <c r="V281" t="s">
        <v>33</v>
      </c>
      <c r="W281" t="s">
        <v>33</v>
      </c>
    </row>
    <row r="282" spans="1:23" hidden="1">
      <c r="A282" t="s">
        <v>18553</v>
      </c>
      <c r="B282" t="s">
        <v>21</v>
      </c>
      <c r="C282" t="s">
        <v>22</v>
      </c>
      <c r="D282" s="47">
        <v>2995.16</v>
      </c>
      <c r="E282" t="s">
        <v>18613</v>
      </c>
      <c r="F282" t="str">
        <f t="shared" si="4"/>
        <v>28114899</v>
      </c>
      <c r="G282" s="34">
        <v>6400</v>
      </c>
      <c r="H282" s="34">
        <v>47460</v>
      </c>
      <c r="I282" t="s">
        <v>24</v>
      </c>
      <c r="J282" t="s">
        <v>25</v>
      </c>
      <c r="K282" t="s">
        <v>18614</v>
      </c>
      <c r="L282" t="s">
        <v>27</v>
      </c>
      <c r="M282" t="s">
        <v>28</v>
      </c>
      <c r="N282" t="s">
        <v>29</v>
      </c>
      <c r="O282" t="s">
        <v>30</v>
      </c>
      <c r="P282" t="s">
        <v>18615</v>
      </c>
      <c r="Q282" t="s">
        <v>32</v>
      </c>
      <c r="R282" t="s">
        <v>33</v>
      </c>
      <c r="S282" t="s">
        <v>33</v>
      </c>
      <c r="T282" t="s">
        <v>33</v>
      </c>
      <c r="U282" t="s">
        <v>33</v>
      </c>
      <c r="V282" t="s">
        <v>33</v>
      </c>
      <c r="W282" t="s">
        <v>33</v>
      </c>
    </row>
    <row r="283" spans="1:23" hidden="1">
      <c r="A283" t="s">
        <v>18553</v>
      </c>
      <c r="B283" t="s">
        <v>21</v>
      </c>
      <c r="C283" t="s">
        <v>22</v>
      </c>
      <c r="D283" s="47">
        <v>2500</v>
      </c>
      <c r="E283" t="s">
        <v>18616</v>
      </c>
      <c r="F283" t="str">
        <f t="shared" si="4"/>
        <v>53485923</v>
      </c>
      <c r="G283" s="34" t="s">
        <v>1063</v>
      </c>
      <c r="H283" s="34" t="s">
        <v>18923</v>
      </c>
      <c r="I283" t="s">
        <v>18617</v>
      </c>
      <c r="J283" t="s">
        <v>18618</v>
      </c>
      <c r="K283" t="s">
        <v>2838</v>
      </c>
      <c r="L283" t="s">
        <v>45</v>
      </c>
      <c r="M283" t="s">
        <v>18619</v>
      </c>
      <c r="N283" t="s">
        <v>204</v>
      </c>
      <c r="O283" t="s">
        <v>30</v>
      </c>
      <c r="P283" t="s">
        <v>32</v>
      </c>
      <c r="Q283" t="s">
        <v>33</v>
      </c>
      <c r="R283" t="s">
        <v>33</v>
      </c>
      <c r="S283" t="s">
        <v>33</v>
      </c>
      <c r="T283" t="s">
        <v>33</v>
      </c>
      <c r="U283" t="s">
        <v>33</v>
      </c>
      <c r="V283" t="s">
        <v>33</v>
      </c>
      <c r="W283" t="s">
        <v>33</v>
      </c>
    </row>
    <row r="284" spans="1:23" hidden="1">
      <c r="A284" t="s">
        <v>18553</v>
      </c>
      <c r="B284" t="s">
        <v>21</v>
      </c>
      <c r="C284" t="s">
        <v>22</v>
      </c>
      <c r="D284" s="47">
        <v>2427.67</v>
      </c>
      <c r="E284" t="s">
        <v>18620</v>
      </c>
      <c r="F284" t="str">
        <f t="shared" si="4"/>
        <v>28115491</v>
      </c>
      <c r="G284" s="34" t="s">
        <v>440</v>
      </c>
      <c r="H284" s="34">
        <v>92421</v>
      </c>
      <c r="I284" t="s">
        <v>24</v>
      </c>
      <c r="J284" t="s">
        <v>25</v>
      </c>
      <c r="K284" t="s">
        <v>18621</v>
      </c>
      <c r="L284" t="s">
        <v>27</v>
      </c>
      <c r="M284" t="s">
        <v>28</v>
      </c>
      <c r="N284" t="s">
        <v>29</v>
      </c>
      <c r="O284" t="s">
        <v>30</v>
      </c>
      <c r="P284" t="s">
        <v>18622</v>
      </c>
      <c r="Q284" t="s">
        <v>32</v>
      </c>
      <c r="R284" t="s">
        <v>33</v>
      </c>
      <c r="S284" t="s">
        <v>33</v>
      </c>
      <c r="T284" t="s">
        <v>33</v>
      </c>
      <c r="U284" t="s">
        <v>33</v>
      </c>
      <c r="V284" t="s">
        <v>33</v>
      </c>
      <c r="W284" t="s">
        <v>33</v>
      </c>
    </row>
    <row r="285" spans="1:23" hidden="1">
      <c r="A285" t="s">
        <v>18553</v>
      </c>
      <c r="B285" t="s">
        <v>21</v>
      </c>
      <c r="C285" t="s">
        <v>22</v>
      </c>
      <c r="D285" s="47">
        <v>1940.45</v>
      </c>
      <c r="E285" t="s">
        <v>18623</v>
      </c>
      <c r="F285" t="str">
        <f t="shared" si="4"/>
        <v>17752404</v>
      </c>
      <c r="G285" s="34" t="s">
        <v>1059</v>
      </c>
      <c r="H285" s="34" t="s">
        <v>18624</v>
      </c>
      <c r="I285" t="s">
        <v>432</v>
      </c>
      <c r="J285" t="s">
        <v>433</v>
      </c>
      <c r="K285" t="s">
        <v>18625</v>
      </c>
      <c r="L285" t="s">
        <v>86</v>
      </c>
      <c r="M285" t="s">
        <v>435</v>
      </c>
      <c r="N285" t="s">
        <v>204</v>
      </c>
      <c r="O285" t="s">
        <v>30</v>
      </c>
      <c r="P285" t="s">
        <v>32</v>
      </c>
      <c r="Q285" t="s">
        <v>33</v>
      </c>
      <c r="R285" t="s">
        <v>33</v>
      </c>
      <c r="S285" t="s">
        <v>33</v>
      </c>
      <c r="T285" t="s">
        <v>33</v>
      </c>
      <c r="U285" t="s">
        <v>33</v>
      </c>
      <c r="V285" t="s">
        <v>33</v>
      </c>
      <c r="W285" t="s">
        <v>33</v>
      </c>
    </row>
    <row r="286" spans="1:23" hidden="1">
      <c r="A286" t="s">
        <v>18553</v>
      </c>
      <c r="B286" t="s">
        <v>21</v>
      </c>
      <c r="C286" t="s">
        <v>22</v>
      </c>
      <c r="D286" s="47">
        <v>1298.3</v>
      </c>
      <c r="E286" t="s">
        <v>18626</v>
      </c>
      <c r="F286" t="str">
        <f t="shared" si="4"/>
        <v>74266111</v>
      </c>
      <c r="G286" s="34" t="s">
        <v>440</v>
      </c>
      <c r="H286" s="34" t="s">
        <v>18555</v>
      </c>
      <c r="I286" t="s">
        <v>18627</v>
      </c>
      <c r="J286" t="s">
        <v>229</v>
      </c>
      <c r="K286" t="s">
        <v>372</v>
      </c>
      <c r="L286" t="s">
        <v>80</v>
      </c>
      <c r="M286" t="s">
        <v>5501</v>
      </c>
      <c r="N286" t="s">
        <v>47</v>
      </c>
      <c r="O286" t="s">
        <v>30</v>
      </c>
      <c r="P286" t="s">
        <v>18628</v>
      </c>
      <c r="Q286" t="s">
        <v>32</v>
      </c>
      <c r="R286" t="s">
        <v>33</v>
      </c>
      <c r="S286" t="s">
        <v>33</v>
      </c>
      <c r="T286" t="s">
        <v>33</v>
      </c>
      <c r="U286" t="s">
        <v>33</v>
      </c>
      <c r="V286" t="s">
        <v>33</v>
      </c>
      <c r="W286" t="s">
        <v>33</v>
      </c>
    </row>
    <row r="287" spans="1:23" hidden="1">
      <c r="A287" t="s">
        <v>18553</v>
      </c>
      <c r="B287" t="s">
        <v>21</v>
      </c>
      <c r="C287" t="s">
        <v>22</v>
      </c>
      <c r="D287" s="47">
        <v>995</v>
      </c>
      <c r="E287" t="s">
        <v>18629</v>
      </c>
      <c r="F287" t="str">
        <f t="shared" si="4"/>
        <v>23347754</v>
      </c>
      <c r="G287" s="34">
        <v>1922</v>
      </c>
      <c r="H287" s="34">
        <v>6246</v>
      </c>
      <c r="I287" t="s">
        <v>18630</v>
      </c>
      <c r="J287" t="s">
        <v>25</v>
      </c>
      <c r="K287" t="s">
        <v>18631</v>
      </c>
      <c r="L287" t="s">
        <v>80</v>
      </c>
      <c r="M287" t="s">
        <v>18632</v>
      </c>
      <c r="N287" t="s">
        <v>47</v>
      </c>
      <c r="O287" t="s">
        <v>30</v>
      </c>
      <c r="P287" t="s">
        <v>18633</v>
      </c>
      <c r="Q287" t="s">
        <v>32</v>
      </c>
      <c r="R287" t="s">
        <v>33</v>
      </c>
      <c r="S287" t="s">
        <v>33</v>
      </c>
      <c r="T287" t="s">
        <v>33</v>
      </c>
      <c r="U287" t="s">
        <v>33</v>
      </c>
      <c r="V287" t="s">
        <v>33</v>
      </c>
      <c r="W287" t="s">
        <v>33</v>
      </c>
    </row>
    <row r="288" spans="1:23" hidden="1">
      <c r="A288" t="s">
        <v>18553</v>
      </c>
      <c r="B288" t="s">
        <v>21</v>
      </c>
      <c r="C288" t="s">
        <v>22</v>
      </c>
      <c r="D288" s="47">
        <v>939.13</v>
      </c>
      <c r="E288" t="s">
        <v>18634</v>
      </c>
      <c r="F288" t="str">
        <f t="shared" si="4"/>
        <v>25833289</v>
      </c>
      <c r="G288" s="34" t="s">
        <v>1064</v>
      </c>
      <c r="H288" s="34" t="s">
        <v>18924</v>
      </c>
      <c r="I288" t="s">
        <v>181</v>
      </c>
      <c r="J288" t="s">
        <v>182</v>
      </c>
      <c r="K288" t="s">
        <v>183</v>
      </c>
      <c r="L288" t="s">
        <v>184</v>
      </c>
      <c r="M288" t="s">
        <v>185</v>
      </c>
      <c r="N288" t="s">
        <v>47</v>
      </c>
      <c r="O288" t="s">
        <v>54</v>
      </c>
      <c r="P288" t="s">
        <v>32</v>
      </c>
      <c r="Q288" t="s">
        <v>33</v>
      </c>
      <c r="R288" t="s">
        <v>33</v>
      </c>
      <c r="S288" t="s">
        <v>33</v>
      </c>
      <c r="T288" t="s">
        <v>33</v>
      </c>
      <c r="U288" t="s">
        <v>33</v>
      </c>
      <c r="V288" t="s">
        <v>33</v>
      </c>
      <c r="W288" t="s">
        <v>33</v>
      </c>
    </row>
    <row r="289" spans="1:23" hidden="1">
      <c r="A289" t="s">
        <v>18553</v>
      </c>
      <c r="B289" t="s">
        <v>21</v>
      </c>
      <c r="C289" t="s">
        <v>22</v>
      </c>
      <c r="D289" s="47">
        <v>489.25</v>
      </c>
      <c r="E289" t="s">
        <v>18635</v>
      </c>
      <c r="F289" t="str">
        <f t="shared" si="4"/>
        <v>28114836</v>
      </c>
      <c r="G289" s="34">
        <v>6400</v>
      </c>
      <c r="H289" s="34">
        <v>47460</v>
      </c>
      <c r="I289" t="s">
        <v>24</v>
      </c>
      <c r="J289" t="s">
        <v>25</v>
      </c>
      <c r="K289" t="s">
        <v>18636</v>
      </c>
      <c r="L289" t="s">
        <v>27</v>
      </c>
      <c r="M289" t="s">
        <v>28</v>
      </c>
      <c r="N289" t="s">
        <v>29</v>
      </c>
      <c r="O289" t="s">
        <v>30</v>
      </c>
      <c r="P289" t="s">
        <v>18637</v>
      </c>
      <c r="Q289" t="s">
        <v>32</v>
      </c>
      <c r="R289" t="s">
        <v>33</v>
      </c>
      <c r="S289" t="s">
        <v>33</v>
      </c>
      <c r="T289" t="s">
        <v>33</v>
      </c>
      <c r="U289" t="s">
        <v>33</v>
      </c>
      <c r="V289" t="s">
        <v>33</v>
      </c>
      <c r="W289" t="s">
        <v>33</v>
      </c>
    </row>
    <row r="290" spans="1:23" hidden="1">
      <c r="A290" t="s">
        <v>18553</v>
      </c>
      <c r="B290" t="s">
        <v>21</v>
      </c>
      <c r="C290" t="s">
        <v>22</v>
      </c>
      <c r="D290" s="47">
        <v>261.02999999999997</v>
      </c>
      <c r="E290" t="s">
        <v>18638</v>
      </c>
      <c r="F290" t="str">
        <f t="shared" si="4"/>
        <v>28114917</v>
      </c>
      <c r="G290" s="34">
        <v>6400</v>
      </c>
      <c r="H290" s="34">
        <v>47460</v>
      </c>
      <c r="I290" t="s">
        <v>24</v>
      </c>
      <c r="J290" t="s">
        <v>25</v>
      </c>
      <c r="K290" t="s">
        <v>18639</v>
      </c>
      <c r="L290" t="s">
        <v>27</v>
      </c>
      <c r="M290" t="s">
        <v>28</v>
      </c>
      <c r="N290" t="s">
        <v>29</v>
      </c>
      <c r="O290" t="s">
        <v>30</v>
      </c>
      <c r="P290" t="s">
        <v>18640</v>
      </c>
      <c r="Q290" t="s">
        <v>32</v>
      </c>
      <c r="R290" t="s">
        <v>33</v>
      </c>
      <c r="S290" t="s">
        <v>33</v>
      </c>
      <c r="T290" t="s">
        <v>33</v>
      </c>
      <c r="U290" t="s">
        <v>33</v>
      </c>
      <c r="V290" t="s">
        <v>33</v>
      </c>
      <c r="W290" t="s">
        <v>33</v>
      </c>
    </row>
    <row r="291" spans="1:23" hidden="1">
      <c r="A291" t="s">
        <v>18553</v>
      </c>
      <c r="B291" t="s">
        <v>21</v>
      </c>
      <c r="C291" t="s">
        <v>22</v>
      </c>
      <c r="D291" s="47">
        <v>175.83</v>
      </c>
      <c r="E291" t="s">
        <v>18641</v>
      </c>
      <c r="F291" t="str">
        <f t="shared" si="4"/>
        <v>28115025</v>
      </c>
      <c r="G291" s="34">
        <v>6400</v>
      </c>
      <c r="H291" s="34">
        <v>47460</v>
      </c>
      <c r="I291" t="s">
        <v>24</v>
      </c>
      <c r="J291" t="s">
        <v>25</v>
      </c>
      <c r="K291" t="s">
        <v>18642</v>
      </c>
      <c r="L291" t="s">
        <v>27</v>
      </c>
      <c r="M291" t="s">
        <v>28</v>
      </c>
      <c r="N291" t="s">
        <v>29</v>
      </c>
      <c r="O291" t="s">
        <v>30</v>
      </c>
      <c r="P291" t="s">
        <v>18643</v>
      </c>
      <c r="Q291" t="s">
        <v>32</v>
      </c>
      <c r="R291" t="s">
        <v>33</v>
      </c>
      <c r="S291" t="s">
        <v>33</v>
      </c>
      <c r="T291" t="s">
        <v>33</v>
      </c>
      <c r="U291" t="s">
        <v>33</v>
      </c>
      <c r="V291" t="s">
        <v>33</v>
      </c>
      <c r="W291" t="s">
        <v>33</v>
      </c>
    </row>
    <row r="292" spans="1:23" hidden="1">
      <c r="A292" t="s">
        <v>18553</v>
      </c>
      <c r="B292" t="s">
        <v>21</v>
      </c>
      <c r="C292" t="s">
        <v>22</v>
      </c>
      <c r="D292" s="47">
        <v>149.41</v>
      </c>
      <c r="E292" t="s">
        <v>18644</v>
      </c>
      <c r="F292" t="str">
        <f t="shared" si="4"/>
        <v>28114881</v>
      </c>
      <c r="G292" s="34">
        <v>6400</v>
      </c>
      <c r="H292" s="34">
        <v>47460</v>
      </c>
      <c r="I292" t="s">
        <v>24</v>
      </c>
      <c r="J292" t="s">
        <v>25</v>
      </c>
      <c r="K292" t="s">
        <v>18645</v>
      </c>
      <c r="L292" t="s">
        <v>27</v>
      </c>
      <c r="M292" t="s">
        <v>28</v>
      </c>
      <c r="N292" t="s">
        <v>29</v>
      </c>
      <c r="O292" t="s">
        <v>30</v>
      </c>
      <c r="P292" t="s">
        <v>18646</v>
      </c>
      <c r="Q292" t="s">
        <v>32</v>
      </c>
      <c r="R292" t="s">
        <v>33</v>
      </c>
      <c r="S292" t="s">
        <v>33</v>
      </c>
      <c r="T292" t="s">
        <v>33</v>
      </c>
      <c r="U292" t="s">
        <v>33</v>
      </c>
      <c r="V292" t="s">
        <v>33</v>
      </c>
      <c r="W292" t="s">
        <v>33</v>
      </c>
    </row>
    <row r="293" spans="1:23" hidden="1">
      <c r="A293" t="s">
        <v>18553</v>
      </c>
      <c r="B293" t="s">
        <v>21</v>
      </c>
      <c r="C293" t="s">
        <v>22</v>
      </c>
      <c r="D293" s="47">
        <v>146.03</v>
      </c>
      <c r="E293" t="s">
        <v>18647</v>
      </c>
      <c r="F293" t="str">
        <f t="shared" si="4"/>
        <v>28114980</v>
      </c>
      <c r="G293" s="34">
        <v>6400</v>
      </c>
      <c r="H293" s="34">
        <v>47460</v>
      </c>
      <c r="I293" t="s">
        <v>24</v>
      </c>
      <c r="J293" t="s">
        <v>25</v>
      </c>
      <c r="K293" t="s">
        <v>18648</v>
      </c>
      <c r="L293" t="s">
        <v>27</v>
      </c>
      <c r="M293" t="s">
        <v>28</v>
      </c>
      <c r="N293" t="s">
        <v>29</v>
      </c>
      <c r="O293" t="s">
        <v>30</v>
      </c>
      <c r="P293" t="s">
        <v>18649</v>
      </c>
      <c r="Q293" t="s">
        <v>32</v>
      </c>
      <c r="R293" t="s">
        <v>33</v>
      </c>
      <c r="S293" t="s">
        <v>33</v>
      </c>
      <c r="T293" t="s">
        <v>33</v>
      </c>
      <c r="U293" t="s">
        <v>33</v>
      </c>
      <c r="V293" t="s">
        <v>33</v>
      </c>
      <c r="W293" t="s">
        <v>33</v>
      </c>
    </row>
    <row r="294" spans="1:23" hidden="1">
      <c r="A294" t="s">
        <v>18553</v>
      </c>
      <c r="B294" t="s">
        <v>21</v>
      </c>
      <c r="C294" t="s">
        <v>22</v>
      </c>
      <c r="D294" s="47">
        <v>114.41</v>
      </c>
      <c r="E294" t="s">
        <v>18650</v>
      </c>
      <c r="F294" t="str">
        <f t="shared" si="4"/>
        <v>28114818</v>
      </c>
      <c r="G294" s="34">
        <v>6400</v>
      </c>
      <c r="H294" s="34">
        <v>47460</v>
      </c>
      <c r="I294" t="s">
        <v>24</v>
      </c>
      <c r="J294" t="s">
        <v>25</v>
      </c>
      <c r="K294" t="s">
        <v>18651</v>
      </c>
      <c r="L294" t="s">
        <v>27</v>
      </c>
      <c r="M294" t="s">
        <v>28</v>
      </c>
      <c r="N294" t="s">
        <v>29</v>
      </c>
      <c r="O294" t="s">
        <v>30</v>
      </c>
      <c r="P294" t="s">
        <v>18652</v>
      </c>
      <c r="Q294" t="s">
        <v>32</v>
      </c>
      <c r="R294" t="s">
        <v>33</v>
      </c>
      <c r="S294" t="s">
        <v>33</v>
      </c>
      <c r="T294" t="s">
        <v>33</v>
      </c>
      <c r="U294" t="s">
        <v>33</v>
      </c>
      <c r="V294" t="s">
        <v>33</v>
      </c>
      <c r="W294" t="s">
        <v>33</v>
      </c>
    </row>
    <row r="295" spans="1:23" hidden="1">
      <c r="A295" t="s">
        <v>18553</v>
      </c>
      <c r="B295" t="s">
        <v>21</v>
      </c>
      <c r="C295" t="s">
        <v>22</v>
      </c>
      <c r="D295" s="47">
        <v>87.2</v>
      </c>
      <c r="E295" t="s">
        <v>18653</v>
      </c>
      <c r="F295" t="str">
        <f t="shared" si="4"/>
        <v>28114827</v>
      </c>
      <c r="G295" s="34">
        <v>6400</v>
      </c>
      <c r="H295" s="34">
        <v>47460</v>
      </c>
      <c r="I295" t="s">
        <v>24</v>
      </c>
      <c r="J295" t="s">
        <v>25</v>
      </c>
      <c r="K295" t="s">
        <v>18654</v>
      </c>
      <c r="L295" t="s">
        <v>27</v>
      </c>
      <c r="M295" t="s">
        <v>28</v>
      </c>
      <c r="N295" t="s">
        <v>29</v>
      </c>
      <c r="O295" t="s">
        <v>30</v>
      </c>
      <c r="P295" t="s">
        <v>18655</v>
      </c>
      <c r="Q295" t="s">
        <v>32</v>
      </c>
      <c r="R295" t="s">
        <v>33</v>
      </c>
      <c r="S295" t="s">
        <v>33</v>
      </c>
      <c r="T295" t="s">
        <v>33</v>
      </c>
      <c r="U295" t="s">
        <v>33</v>
      </c>
      <c r="V295" t="s">
        <v>33</v>
      </c>
      <c r="W295" t="s">
        <v>33</v>
      </c>
    </row>
    <row r="296" spans="1:23" hidden="1">
      <c r="A296" t="s">
        <v>18553</v>
      </c>
      <c r="B296" t="s">
        <v>21</v>
      </c>
      <c r="C296" t="s">
        <v>22</v>
      </c>
      <c r="D296" s="47">
        <v>50</v>
      </c>
      <c r="E296" t="s">
        <v>18656</v>
      </c>
      <c r="F296" t="str">
        <f t="shared" si="4"/>
        <v>28115007</v>
      </c>
      <c r="G296" s="34">
        <v>6400</v>
      </c>
      <c r="H296" s="34">
        <v>47460</v>
      </c>
      <c r="I296" t="s">
        <v>24</v>
      </c>
      <c r="J296" t="s">
        <v>25</v>
      </c>
      <c r="K296" t="s">
        <v>18657</v>
      </c>
      <c r="L296" t="s">
        <v>27</v>
      </c>
      <c r="M296" t="s">
        <v>28</v>
      </c>
      <c r="N296" t="s">
        <v>29</v>
      </c>
      <c r="O296" t="s">
        <v>30</v>
      </c>
      <c r="P296" t="s">
        <v>18658</v>
      </c>
      <c r="Q296" t="s">
        <v>32</v>
      </c>
      <c r="R296" t="s">
        <v>33</v>
      </c>
      <c r="S296" t="s">
        <v>33</v>
      </c>
      <c r="T296" t="s">
        <v>33</v>
      </c>
      <c r="U296" t="s">
        <v>33</v>
      </c>
      <c r="V296" t="s">
        <v>33</v>
      </c>
      <c r="W296" t="s">
        <v>33</v>
      </c>
    </row>
    <row r="297" spans="1:23" hidden="1">
      <c r="A297" t="s">
        <v>18553</v>
      </c>
      <c r="B297" t="s">
        <v>21</v>
      </c>
      <c r="C297" t="s">
        <v>22</v>
      </c>
      <c r="D297" s="47">
        <v>46.41</v>
      </c>
      <c r="E297" t="s">
        <v>18659</v>
      </c>
      <c r="F297" t="str">
        <f t="shared" si="4"/>
        <v>28114908</v>
      </c>
      <c r="G297" s="34">
        <v>6400</v>
      </c>
      <c r="H297" s="34">
        <v>47460</v>
      </c>
      <c r="I297" t="s">
        <v>24</v>
      </c>
      <c r="J297" t="s">
        <v>25</v>
      </c>
      <c r="K297" t="s">
        <v>18660</v>
      </c>
      <c r="L297" t="s">
        <v>27</v>
      </c>
      <c r="M297" t="s">
        <v>28</v>
      </c>
      <c r="N297" t="s">
        <v>29</v>
      </c>
      <c r="O297" t="s">
        <v>30</v>
      </c>
      <c r="P297" t="s">
        <v>18661</v>
      </c>
      <c r="Q297" t="s">
        <v>32</v>
      </c>
      <c r="R297" t="s">
        <v>33</v>
      </c>
      <c r="S297" t="s">
        <v>33</v>
      </c>
      <c r="T297" t="s">
        <v>33</v>
      </c>
      <c r="U297" t="s">
        <v>33</v>
      </c>
      <c r="V297" t="s">
        <v>33</v>
      </c>
      <c r="W297" t="s">
        <v>33</v>
      </c>
    </row>
    <row r="298" spans="1:23" hidden="1">
      <c r="A298" t="s">
        <v>18553</v>
      </c>
      <c r="B298" t="s">
        <v>21</v>
      </c>
      <c r="C298" t="s">
        <v>22</v>
      </c>
      <c r="D298" s="47">
        <v>41.67</v>
      </c>
      <c r="E298" t="s">
        <v>18662</v>
      </c>
      <c r="F298" t="str">
        <f t="shared" si="4"/>
        <v>28114989</v>
      </c>
      <c r="G298" s="34">
        <v>6400</v>
      </c>
      <c r="H298" s="34">
        <v>47460</v>
      </c>
      <c r="I298" t="s">
        <v>24</v>
      </c>
      <c r="J298" t="s">
        <v>25</v>
      </c>
      <c r="K298" t="s">
        <v>18663</v>
      </c>
      <c r="L298" t="s">
        <v>27</v>
      </c>
      <c r="M298" t="s">
        <v>28</v>
      </c>
      <c r="N298" t="s">
        <v>29</v>
      </c>
      <c r="O298" t="s">
        <v>30</v>
      </c>
      <c r="P298" t="s">
        <v>18664</v>
      </c>
      <c r="Q298" t="s">
        <v>32</v>
      </c>
      <c r="R298" t="s">
        <v>33</v>
      </c>
      <c r="S298" t="s">
        <v>33</v>
      </c>
      <c r="T298" t="s">
        <v>33</v>
      </c>
      <c r="U298" t="s">
        <v>33</v>
      </c>
      <c r="V298" t="s">
        <v>33</v>
      </c>
      <c r="W298" t="s">
        <v>33</v>
      </c>
    </row>
    <row r="299" spans="1:23" hidden="1">
      <c r="A299" t="s">
        <v>18553</v>
      </c>
      <c r="B299" t="s">
        <v>21</v>
      </c>
      <c r="C299" t="s">
        <v>22</v>
      </c>
      <c r="D299" s="47">
        <v>36.75</v>
      </c>
      <c r="E299" t="s">
        <v>18665</v>
      </c>
      <c r="F299" t="str">
        <f t="shared" si="4"/>
        <v>20971657</v>
      </c>
      <c r="G299" s="34" t="s">
        <v>1059</v>
      </c>
      <c r="H299" s="34" t="s">
        <v>18666</v>
      </c>
      <c r="I299" t="s">
        <v>621</v>
      </c>
      <c r="J299" t="s">
        <v>18667</v>
      </c>
      <c r="K299" t="s">
        <v>18668</v>
      </c>
      <c r="L299" t="s">
        <v>1291</v>
      </c>
      <c r="M299" t="s">
        <v>625</v>
      </c>
      <c r="N299" t="s">
        <v>29</v>
      </c>
      <c r="O299" t="s">
        <v>30</v>
      </c>
      <c r="P299" t="s">
        <v>18669</v>
      </c>
      <c r="Q299" t="s">
        <v>32</v>
      </c>
      <c r="R299" t="s">
        <v>33</v>
      </c>
      <c r="S299" t="s">
        <v>33</v>
      </c>
      <c r="T299" t="s">
        <v>33</v>
      </c>
      <c r="U299" t="s">
        <v>33</v>
      </c>
      <c r="V299" t="s">
        <v>33</v>
      </c>
      <c r="W299" t="s">
        <v>33</v>
      </c>
    </row>
    <row r="300" spans="1:23" hidden="1">
      <c r="A300" t="s">
        <v>18553</v>
      </c>
      <c r="B300" t="s">
        <v>21</v>
      </c>
      <c r="C300" t="s">
        <v>22</v>
      </c>
      <c r="D300" s="47">
        <v>30.16</v>
      </c>
      <c r="E300" t="s">
        <v>18670</v>
      </c>
      <c r="F300" t="str">
        <f t="shared" si="4"/>
        <v>28114926</v>
      </c>
      <c r="G300" s="34">
        <v>6400</v>
      </c>
      <c r="H300" s="34">
        <v>47460</v>
      </c>
      <c r="I300" t="s">
        <v>24</v>
      </c>
      <c r="J300" t="s">
        <v>25</v>
      </c>
      <c r="K300" t="s">
        <v>18671</v>
      </c>
      <c r="L300" t="s">
        <v>27</v>
      </c>
      <c r="M300" t="s">
        <v>28</v>
      </c>
      <c r="N300" t="s">
        <v>29</v>
      </c>
      <c r="O300" t="s">
        <v>30</v>
      </c>
      <c r="P300" t="s">
        <v>18672</v>
      </c>
      <c r="Q300" t="s">
        <v>32</v>
      </c>
      <c r="R300" t="s">
        <v>33</v>
      </c>
      <c r="S300" t="s">
        <v>33</v>
      </c>
      <c r="T300" t="s">
        <v>33</v>
      </c>
      <c r="U300" t="s">
        <v>33</v>
      </c>
      <c r="V300" t="s">
        <v>33</v>
      </c>
      <c r="W300" t="s">
        <v>33</v>
      </c>
    </row>
    <row r="301" spans="1:23" hidden="1">
      <c r="A301" t="s">
        <v>18553</v>
      </c>
      <c r="B301" t="s">
        <v>21</v>
      </c>
      <c r="C301" t="s">
        <v>22</v>
      </c>
      <c r="D301" s="47">
        <v>14.75</v>
      </c>
      <c r="E301" t="s">
        <v>18673</v>
      </c>
      <c r="F301" t="str">
        <f t="shared" si="4"/>
        <v>28114935</v>
      </c>
      <c r="G301" s="34">
        <v>6400</v>
      </c>
      <c r="H301" s="34">
        <v>47460</v>
      </c>
      <c r="I301" t="s">
        <v>24</v>
      </c>
      <c r="J301" t="s">
        <v>25</v>
      </c>
      <c r="K301" t="s">
        <v>18674</v>
      </c>
      <c r="L301" t="s">
        <v>27</v>
      </c>
      <c r="M301" t="s">
        <v>28</v>
      </c>
      <c r="N301" t="s">
        <v>29</v>
      </c>
      <c r="O301" t="s">
        <v>30</v>
      </c>
      <c r="P301" t="s">
        <v>18675</v>
      </c>
      <c r="Q301" t="s">
        <v>32</v>
      </c>
      <c r="R301" t="s">
        <v>33</v>
      </c>
      <c r="S301" t="s">
        <v>33</v>
      </c>
      <c r="T301" t="s">
        <v>33</v>
      </c>
      <c r="U301" t="s">
        <v>33</v>
      </c>
      <c r="V301" t="s">
        <v>33</v>
      </c>
      <c r="W301" t="s">
        <v>33</v>
      </c>
    </row>
    <row r="302" spans="1:23" hidden="1">
      <c r="A302" t="s">
        <v>18553</v>
      </c>
      <c r="B302" t="s">
        <v>21</v>
      </c>
      <c r="C302" t="s">
        <v>22</v>
      </c>
      <c r="D302" s="47">
        <v>10.19</v>
      </c>
      <c r="E302" t="s">
        <v>18676</v>
      </c>
      <c r="F302" t="str">
        <f t="shared" si="4"/>
        <v>28114863</v>
      </c>
      <c r="G302" s="34">
        <v>6400</v>
      </c>
      <c r="H302" s="34">
        <v>47460</v>
      </c>
      <c r="I302" t="s">
        <v>24</v>
      </c>
      <c r="J302" t="s">
        <v>25</v>
      </c>
      <c r="K302" t="s">
        <v>18677</v>
      </c>
      <c r="L302" t="s">
        <v>27</v>
      </c>
      <c r="M302" t="s">
        <v>28</v>
      </c>
      <c r="N302" t="s">
        <v>29</v>
      </c>
      <c r="O302" t="s">
        <v>30</v>
      </c>
      <c r="P302" t="s">
        <v>18678</v>
      </c>
      <c r="Q302" t="s">
        <v>32</v>
      </c>
      <c r="R302" t="s">
        <v>33</v>
      </c>
      <c r="S302" t="s">
        <v>33</v>
      </c>
      <c r="T302" t="s">
        <v>33</v>
      </c>
      <c r="U302" t="s">
        <v>33</v>
      </c>
      <c r="V302" t="s">
        <v>33</v>
      </c>
      <c r="W302" t="s">
        <v>33</v>
      </c>
    </row>
    <row r="303" spans="1:23" hidden="1">
      <c r="A303" t="s">
        <v>18553</v>
      </c>
      <c r="B303" t="s">
        <v>21</v>
      </c>
      <c r="C303" t="s">
        <v>22</v>
      </c>
      <c r="D303" s="47">
        <v>6.37</v>
      </c>
      <c r="E303" t="s">
        <v>18679</v>
      </c>
      <c r="F303" t="str">
        <f t="shared" si="4"/>
        <v>28114845</v>
      </c>
      <c r="G303" s="34">
        <v>6400</v>
      </c>
      <c r="H303" s="34">
        <v>47460</v>
      </c>
      <c r="I303" t="s">
        <v>24</v>
      </c>
      <c r="J303" t="s">
        <v>25</v>
      </c>
      <c r="K303" t="s">
        <v>18680</v>
      </c>
      <c r="L303" t="s">
        <v>27</v>
      </c>
      <c r="M303" t="s">
        <v>28</v>
      </c>
      <c r="N303" t="s">
        <v>29</v>
      </c>
      <c r="O303" t="s">
        <v>30</v>
      </c>
      <c r="P303" t="s">
        <v>18681</v>
      </c>
      <c r="Q303" t="s">
        <v>32</v>
      </c>
      <c r="R303" t="s">
        <v>33</v>
      </c>
      <c r="S303" t="s">
        <v>33</v>
      </c>
      <c r="T303" t="s">
        <v>33</v>
      </c>
      <c r="U303" t="s">
        <v>33</v>
      </c>
      <c r="V303" t="s">
        <v>33</v>
      </c>
      <c r="W303" t="s">
        <v>33</v>
      </c>
    </row>
    <row r="304" spans="1:23" hidden="1">
      <c r="A304" t="s">
        <v>18553</v>
      </c>
      <c r="B304" t="s">
        <v>21</v>
      </c>
      <c r="C304" t="s">
        <v>270</v>
      </c>
      <c r="D304" s="47">
        <v>700000</v>
      </c>
      <c r="E304" t="s">
        <v>18682</v>
      </c>
      <c r="F304" t="str">
        <f t="shared" si="4"/>
        <v>09450966</v>
      </c>
      <c r="G304" s="34" t="s">
        <v>2229</v>
      </c>
      <c r="H304" s="34" t="s">
        <v>18925</v>
      </c>
      <c r="I304" t="s">
        <v>18682</v>
      </c>
      <c r="J304" t="s">
        <v>1898</v>
      </c>
      <c r="K304" t="s">
        <v>18683</v>
      </c>
      <c r="L304" t="s">
        <v>2077</v>
      </c>
      <c r="M304" t="s">
        <v>2078</v>
      </c>
      <c r="N304" t="s">
        <v>2079</v>
      </c>
      <c r="O304" t="s">
        <v>2080</v>
      </c>
      <c r="P304" t="s">
        <v>18684</v>
      </c>
      <c r="Q304" t="s">
        <v>33</v>
      </c>
      <c r="R304" t="s">
        <v>33</v>
      </c>
      <c r="S304" t="s">
        <v>33</v>
      </c>
      <c r="T304" t="s">
        <v>33</v>
      </c>
      <c r="U304" t="s">
        <v>33</v>
      </c>
      <c r="V304" t="s">
        <v>33</v>
      </c>
      <c r="W304" t="s">
        <v>33</v>
      </c>
    </row>
    <row r="305" spans="1:23" hidden="1">
      <c r="A305" t="s">
        <v>18685</v>
      </c>
      <c r="B305" t="s">
        <v>21</v>
      </c>
      <c r="C305" t="s">
        <v>22</v>
      </c>
      <c r="D305" s="47">
        <v>27000000</v>
      </c>
      <c r="E305" t="s">
        <v>18686</v>
      </c>
      <c r="F305" t="str">
        <f t="shared" si="4"/>
        <v>52385523</v>
      </c>
      <c r="G305" s="34" t="s">
        <v>1233</v>
      </c>
      <c r="H305" s="34" t="s">
        <v>18926</v>
      </c>
      <c r="I305" t="s">
        <v>942</v>
      </c>
      <c r="J305" t="s">
        <v>943</v>
      </c>
      <c r="K305" t="s">
        <v>944</v>
      </c>
      <c r="L305" t="s">
        <v>945</v>
      </c>
      <c r="M305" t="s">
        <v>946</v>
      </c>
      <c r="N305" t="s">
        <v>204</v>
      </c>
      <c r="O305" t="s">
        <v>30</v>
      </c>
      <c r="P305" t="s">
        <v>32</v>
      </c>
      <c r="Q305" t="s">
        <v>33</v>
      </c>
      <c r="R305" t="s">
        <v>33</v>
      </c>
      <c r="S305" t="s">
        <v>33</v>
      </c>
      <c r="T305" t="s">
        <v>33</v>
      </c>
      <c r="U305" t="s">
        <v>33</v>
      </c>
      <c r="V305" t="s">
        <v>33</v>
      </c>
      <c r="W305" t="s">
        <v>33</v>
      </c>
    </row>
    <row r="306" spans="1:23" hidden="1">
      <c r="A306" t="s">
        <v>18685</v>
      </c>
      <c r="B306" t="s">
        <v>21</v>
      </c>
      <c r="C306" t="s">
        <v>22</v>
      </c>
      <c r="D306" s="47">
        <v>1997000</v>
      </c>
      <c r="E306" t="s">
        <v>18687</v>
      </c>
      <c r="F306" t="str">
        <f t="shared" si="4"/>
        <v>52385524</v>
      </c>
      <c r="G306" s="34" t="s">
        <v>1233</v>
      </c>
      <c r="H306" s="34" t="s">
        <v>18927</v>
      </c>
      <c r="I306" t="s">
        <v>942</v>
      </c>
      <c r="J306" t="s">
        <v>943</v>
      </c>
      <c r="K306" t="s">
        <v>948</v>
      </c>
      <c r="L306" t="s">
        <v>80</v>
      </c>
      <c r="M306" t="s">
        <v>946</v>
      </c>
      <c r="N306" t="s">
        <v>204</v>
      </c>
      <c r="O306" t="s">
        <v>30</v>
      </c>
      <c r="P306" t="s">
        <v>32</v>
      </c>
      <c r="Q306" t="s">
        <v>33</v>
      </c>
      <c r="R306" t="s">
        <v>33</v>
      </c>
      <c r="S306" t="s">
        <v>33</v>
      </c>
      <c r="T306" t="s">
        <v>33</v>
      </c>
      <c r="U306" t="s">
        <v>33</v>
      </c>
      <c r="V306" t="s">
        <v>33</v>
      </c>
      <c r="W306" t="s">
        <v>33</v>
      </c>
    </row>
    <row r="307" spans="1:23" hidden="1">
      <c r="A307" t="s">
        <v>18685</v>
      </c>
      <c r="B307" t="s">
        <v>21</v>
      </c>
      <c r="C307" t="s">
        <v>22</v>
      </c>
      <c r="D307" s="47">
        <v>469762</v>
      </c>
      <c r="E307" t="s">
        <v>18688</v>
      </c>
      <c r="F307" t="str">
        <f t="shared" si="4"/>
        <v>26294989</v>
      </c>
      <c r="G307" s="32">
        <v>1818</v>
      </c>
      <c r="H307" s="32">
        <v>17124</v>
      </c>
      <c r="I307" t="s">
        <v>24</v>
      </c>
      <c r="J307" t="s">
        <v>25</v>
      </c>
      <c r="K307" t="s">
        <v>18689</v>
      </c>
      <c r="L307" t="s">
        <v>27</v>
      </c>
      <c r="M307" t="s">
        <v>28</v>
      </c>
      <c r="N307" t="s">
        <v>29</v>
      </c>
      <c r="O307" t="s">
        <v>30</v>
      </c>
      <c r="P307" t="s">
        <v>18690</v>
      </c>
      <c r="Q307" t="s">
        <v>32</v>
      </c>
      <c r="R307" t="s">
        <v>33</v>
      </c>
      <c r="S307" t="s">
        <v>33</v>
      </c>
      <c r="T307" t="s">
        <v>33</v>
      </c>
      <c r="U307" t="s">
        <v>33</v>
      </c>
      <c r="V307" t="s">
        <v>33</v>
      </c>
      <c r="W307" t="s">
        <v>33</v>
      </c>
    </row>
    <row r="308" spans="1:23" hidden="1">
      <c r="A308" t="s">
        <v>18685</v>
      </c>
      <c r="B308" t="s">
        <v>21</v>
      </c>
      <c r="C308" t="s">
        <v>22</v>
      </c>
      <c r="D308" s="47">
        <v>296601.75</v>
      </c>
      <c r="E308" t="s">
        <v>18691</v>
      </c>
      <c r="F308" t="str">
        <f t="shared" si="4"/>
        <v>24820578</v>
      </c>
      <c r="G308" s="34" t="s">
        <v>440</v>
      </c>
      <c r="H308" s="34" t="s">
        <v>18928</v>
      </c>
      <c r="I308" t="s">
        <v>5065</v>
      </c>
      <c r="J308" t="s">
        <v>25</v>
      </c>
      <c r="K308" t="s">
        <v>18692</v>
      </c>
      <c r="L308" t="s">
        <v>45</v>
      </c>
      <c r="M308" t="s">
        <v>5066</v>
      </c>
      <c r="N308" t="s">
        <v>47</v>
      </c>
      <c r="O308" t="s">
        <v>30</v>
      </c>
      <c r="P308" t="s">
        <v>32</v>
      </c>
      <c r="Q308" t="s">
        <v>33</v>
      </c>
      <c r="R308" t="s">
        <v>33</v>
      </c>
      <c r="S308" t="s">
        <v>33</v>
      </c>
      <c r="T308" t="s">
        <v>33</v>
      </c>
      <c r="U308" t="s">
        <v>33</v>
      </c>
      <c r="V308" t="s">
        <v>33</v>
      </c>
      <c r="W308" t="s">
        <v>33</v>
      </c>
    </row>
    <row r="309" spans="1:23" hidden="1">
      <c r="A309" t="s">
        <v>18685</v>
      </c>
      <c r="B309" t="s">
        <v>21</v>
      </c>
      <c r="C309" t="s">
        <v>22</v>
      </c>
      <c r="D309" s="47">
        <v>255807</v>
      </c>
      <c r="E309" t="s">
        <v>18693</v>
      </c>
      <c r="F309" t="str">
        <f t="shared" si="4"/>
        <v>81000210</v>
      </c>
      <c r="G309" s="32" t="s">
        <v>440</v>
      </c>
      <c r="H309" s="32">
        <v>92413</v>
      </c>
      <c r="I309" t="s">
        <v>680</v>
      </c>
      <c r="J309" t="s">
        <v>410</v>
      </c>
      <c r="K309" t="s">
        <v>405</v>
      </c>
      <c r="L309" t="s">
        <v>39</v>
      </c>
      <c r="M309" t="s">
        <v>681</v>
      </c>
      <c r="N309" t="s">
        <v>29</v>
      </c>
      <c r="O309" t="s">
        <v>30</v>
      </c>
      <c r="P309" t="s">
        <v>18694</v>
      </c>
      <c r="Q309" t="s">
        <v>32</v>
      </c>
      <c r="R309" t="s">
        <v>33</v>
      </c>
      <c r="S309" t="s">
        <v>33</v>
      </c>
      <c r="T309" t="s">
        <v>33</v>
      </c>
      <c r="U309" t="s">
        <v>33</v>
      </c>
      <c r="V309" t="s">
        <v>33</v>
      </c>
      <c r="W309" t="s">
        <v>33</v>
      </c>
    </row>
    <row r="310" spans="1:23" hidden="1">
      <c r="A310" t="s">
        <v>18685</v>
      </c>
      <c r="B310" t="s">
        <v>21</v>
      </c>
      <c r="C310" t="s">
        <v>22</v>
      </c>
      <c r="D310" s="47">
        <v>180700.25</v>
      </c>
      <c r="E310" t="s">
        <v>18695</v>
      </c>
      <c r="F310" t="str">
        <f>RIGHT(E310,8)</f>
        <v>26302920</v>
      </c>
      <c r="G310" s="32" t="s">
        <v>440</v>
      </c>
      <c r="H310" s="32">
        <v>92413</v>
      </c>
      <c r="I310" t="s">
        <v>24</v>
      </c>
      <c r="J310" t="s">
        <v>25</v>
      </c>
      <c r="K310" t="s">
        <v>18696</v>
      </c>
      <c r="L310" t="s">
        <v>27</v>
      </c>
      <c r="M310" t="s">
        <v>28</v>
      </c>
      <c r="N310" t="s">
        <v>29</v>
      </c>
      <c r="O310" t="s">
        <v>30</v>
      </c>
      <c r="P310" t="s">
        <v>18697</v>
      </c>
      <c r="Q310" t="s">
        <v>32</v>
      </c>
      <c r="R310" t="s">
        <v>33</v>
      </c>
      <c r="S310" t="s">
        <v>33</v>
      </c>
      <c r="T310" t="s">
        <v>33</v>
      </c>
      <c r="U310" t="s">
        <v>33</v>
      </c>
      <c r="V310" t="s">
        <v>33</v>
      </c>
      <c r="W310" t="s">
        <v>33</v>
      </c>
    </row>
    <row r="311" spans="1:23" hidden="1">
      <c r="A311" t="s">
        <v>18685</v>
      </c>
      <c r="B311" t="s">
        <v>21</v>
      </c>
      <c r="C311" t="s">
        <v>22</v>
      </c>
      <c r="D311" s="47">
        <v>98741.66</v>
      </c>
      <c r="E311" t="s">
        <v>18698</v>
      </c>
      <c r="F311" t="str">
        <f t="shared" si="4"/>
        <v>26299554</v>
      </c>
      <c r="G311" s="32" t="s">
        <v>440</v>
      </c>
      <c r="H311" s="32">
        <v>92413</v>
      </c>
      <c r="I311" t="s">
        <v>24</v>
      </c>
      <c r="J311" t="s">
        <v>25</v>
      </c>
      <c r="K311" t="s">
        <v>18699</v>
      </c>
      <c r="L311" t="s">
        <v>27</v>
      </c>
      <c r="M311" t="s">
        <v>28</v>
      </c>
      <c r="N311" t="s">
        <v>29</v>
      </c>
      <c r="O311" t="s">
        <v>30</v>
      </c>
      <c r="P311" t="s">
        <v>18700</v>
      </c>
      <c r="Q311" t="s">
        <v>32</v>
      </c>
      <c r="R311" t="s">
        <v>33</v>
      </c>
      <c r="S311" t="s">
        <v>33</v>
      </c>
      <c r="T311" t="s">
        <v>33</v>
      </c>
      <c r="U311" t="s">
        <v>33</v>
      </c>
      <c r="V311" t="s">
        <v>33</v>
      </c>
      <c r="W311" t="s">
        <v>33</v>
      </c>
    </row>
    <row r="312" spans="1:23" hidden="1">
      <c r="A312" t="s">
        <v>18685</v>
      </c>
      <c r="B312" t="s">
        <v>21</v>
      </c>
      <c r="C312" t="s">
        <v>22</v>
      </c>
      <c r="D312" s="47">
        <v>49685.05</v>
      </c>
      <c r="E312" t="s">
        <v>18701</v>
      </c>
      <c r="F312" t="str">
        <f t="shared" si="4"/>
        <v>56884491</v>
      </c>
      <c r="G312" s="32" t="s">
        <v>440</v>
      </c>
      <c r="H312" s="32">
        <v>92413</v>
      </c>
      <c r="I312" t="s">
        <v>104</v>
      </c>
      <c r="J312" t="s">
        <v>105</v>
      </c>
      <c r="K312" t="s">
        <v>106</v>
      </c>
      <c r="L312" t="s">
        <v>107</v>
      </c>
      <c r="M312" t="s">
        <v>108</v>
      </c>
      <c r="N312" t="s">
        <v>29</v>
      </c>
      <c r="O312" t="s">
        <v>54</v>
      </c>
      <c r="P312" t="s">
        <v>18702</v>
      </c>
      <c r="Q312" t="s">
        <v>32</v>
      </c>
      <c r="R312" t="s">
        <v>33</v>
      </c>
      <c r="S312" t="s">
        <v>33</v>
      </c>
      <c r="T312" t="s">
        <v>33</v>
      </c>
      <c r="U312" t="s">
        <v>33</v>
      </c>
      <c r="V312" t="s">
        <v>33</v>
      </c>
      <c r="W312" t="s">
        <v>33</v>
      </c>
    </row>
    <row r="313" spans="1:23" hidden="1">
      <c r="A313" t="s">
        <v>18685</v>
      </c>
      <c r="B313" t="s">
        <v>21</v>
      </c>
      <c r="C313" t="s">
        <v>22</v>
      </c>
      <c r="D313" s="47">
        <v>18490</v>
      </c>
      <c r="E313" t="s">
        <v>18703</v>
      </c>
      <c r="F313" t="str">
        <f t="shared" si="4"/>
        <v>26295568</v>
      </c>
      <c r="G313" s="32">
        <v>1818</v>
      </c>
      <c r="H313" s="32">
        <v>17123</v>
      </c>
      <c r="I313" t="s">
        <v>24</v>
      </c>
      <c r="J313" t="s">
        <v>25</v>
      </c>
      <c r="K313" t="s">
        <v>18704</v>
      </c>
      <c r="L313" t="s">
        <v>27</v>
      </c>
      <c r="M313" t="s">
        <v>28</v>
      </c>
      <c r="N313" t="s">
        <v>29</v>
      </c>
      <c r="O313" t="s">
        <v>30</v>
      </c>
      <c r="P313" t="s">
        <v>18705</v>
      </c>
      <c r="Q313" t="s">
        <v>32</v>
      </c>
      <c r="R313" t="s">
        <v>33</v>
      </c>
      <c r="S313" t="s">
        <v>33</v>
      </c>
      <c r="T313" t="s">
        <v>33</v>
      </c>
      <c r="U313" t="s">
        <v>33</v>
      </c>
      <c r="V313" t="s">
        <v>33</v>
      </c>
      <c r="W313" t="s">
        <v>33</v>
      </c>
    </row>
    <row r="314" spans="1:23" hidden="1">
      <c r="A314" t="s">
        <v>18685</v>
      </c>
      <c r="B314" t="s">
        <v>21</v>
      </c>
      <c r="C314" t="s">
        <v>22</v>
      </c>
      <c r="D314" s="47">
        <v>18490</v>
      </c>
      <c r="E314" t="s">
        <v>18706</v>
      </c>
      <c r="F314" t="str">
        <f t="shared" si="4"/>
        <v>26296187</v>
      </c>
      <c r="G314" s="32">
        <v>1818</v>
      </c>
      <c r="H314" s="32">
        <v>17122</v>
      </c>
      <c r="I314" t="s">
        <v>24</v>
      </c>
      <c r="J314" t="s">
        <v>25</v>
      </c>
      <c r="K314" t="s">
        <v>18707</v>
      </c>
      <c r="L314" t="s">
        <v>27</v>
      </c>
      <c r="M314" t="s">
        <v>28</v>
      </c>
      <c r="N314" t="s">
        <v>29</v>
      </c>
      <c r="O314" t="s">
        <v>30</v>
      </c>
      <c r="P314" t="s">
        <v>18708</v>
      </c>
      <c r="Q314" t="s">
        <v>32</v>
      </c>
      <c r="R314" t="s">
        <v>33</v>
      </c>
      <c r="S314" t="s">
        <v>33</v>
      </c>
      <c r="T314" t="s">
        <v>33</v>
      </c>
      <c r="U314" t="s">
        <v>33</v>
      </c>
      <c r="V314" t="s">
        <v>33</v>
      </c>
      <c r="W314" t="s">
        <v>33</v>
      </c>
    </row>
    <row r="315" spans="1:23" hidden="1">
      <c r="A315" t="s">
        <v>18685</v>
      </c>
      <c r="B315" t="s">
        <v>21</v>
      </c>
      <c r="C315" t="s">
        <v>22</v>
      </c>
      <c r="D315" s="47">
        <v>16591.419999999998</v>
      </c>
      <c r="E315" t="s">
        <v>18709</v>
      </c>
      <c r="F315" t="str">
        <f t="shared" si="4"/>
        <v>04413892</v>
      </c>
      <c r="G315" s="32" t="s">
        <v>440</v>
      </c>
      <c r="H315" s="32">
        <v>92413</v>
      </c>
      <c r="I315" t="s">
        <v>18710</v>
      </c>
      <c r="J315" t="s">
        <v>598</v>
      </c>
      <c r="K315" t="s">
        <v>18711</v>
      </c>
      <c r="L315" t="s">
        <v>27</v>
      </c>
      <c r="M315" t="s">
        <v>991</v>
      </c>
      <c r="N315" t="s">
        <v>29</v>
      </c>
      <c r="O315" t="s">
        <v>30</v>
      </c>
      <c r="P315" t="s">
        <v>18712</v>
      </c>
      <c r="Q315" t="s">
        <v>32</v>
      </c>
      <c r="R315" t="s">
        <v>33</v>
      </c>
      <c r="S315" t="s">
        <v>33</v>
      </c>
      <c r="T315" t="s">
        <v>33</v>
      </c>
      <c r="U315" t="s">
        <v>33</v>
      </c>
      <c r="V315" t="s">
        <v>33</v>
      </c>
      <c r="W315" t="s">
        <v>33</v>
      </c>
    </row>
    <row r="316" spans="1:23" hidden="1">
      <c r="A316" t="s">
        <v>18685</v>
      </c>
      <c r="B316" t="s">
        <v>21</v>
      </c>
      <c r="C316" t="s">
        <v>22</v>
      </c>
      <c r="D316" s="47">
        <v>13413.81</v>
      </c>
      <c r="E316" t="s">
        <v>18713</v>
      </c>
      <c r="F316" t="str">
        <f t="shared" si="4"/>
        <v>70126269</v>
      </c>
      <c r="G316" s="32" t="s">
        <v>440</v>
      </c>
      <c r="H316" s="32">
        <v>92413</v>
      </c>
      <c r="I316" t="s">
        <v>57</v>
      </c>
      <c r="J316" t="s">
        <v>58</v>
      </c>
      <c r="K316" t="s">
        <v>59</v>
      </c>
      <c r="L316" t="s">
        <v>194</v>
      </c>
      <c r="M316" t="s">
        <v>60</v>
      </c>
      <c r="N316" t="s">
        <v>29</v>
      </c>
      <c r="O316" t="s">
        <v>61</v>
      </c>
      <c r="P316" t="s">
        <v>18714</v>
      </c>
      <c r="Q316" t="s">
        <v>32</v>
      </c>
      <c r="R316" t="s">
        <v>33</v>
      </c>
      <c r="S316" t="s">
        <v>33</v>
      </c>
      <c r="T316" t="s">
        <v>33</v>
      </c>
      <c r="U316" t="s">
        <v>33</v>
      </c>
      <c r="V316" t="s">
        <v>33</v>
      </c>
      <c r="W316" t="s">
        <v>33</v>
      </c>
    </row>
    <row r="317" spans="1:23" hidden="1">
      <c r="A317" t="s">
        <v>18685</v>
      </c>
      <c r="B317" t="s">
        <v>21</v>
      </c>
      <c r="C317" t="s">
        <v>22</v>
      </c>
      <c r="D317" s="47">
        <v>11376.87</v>
      </c>
      <c r="E317" t="s">
        <v>18715</v>
      </c>
      <c r="F317" t="str">
        <f t="shared" si="4"/>
        <v>23272253</v>
      </c>
      <c r="G317" s="32" t="s">
        <v>440</v>
      </c>
      <c r="H317" s="32">
        <v>92413</v>
      </c>
      <c r="I317" t="s">
        <v>18716</v>
      </c>
      <c r="J317" t="s">
        <v>352</v>
      </c>
      <c r="K317" t="s">
        <v>353</v>
      </c>
      <c r="L317" t="s">
        <v>80</v>
      </c>
      <c r="M317" t="s">
        <v>354</v>
      </c>
      <c r="N317" t="s">
        <v>204</v>
      </c>
      <c r="O317" t="s">
        <v>30</v>
      </c>
      <c r="P317" t="s">
        <v>32</v>
      </c>
      <c r="Q317" t="s">
        <v>33</v>
      </c>
      <c r="R317" t="s">
        <v>33</v>
      </c>
      <c r="S317" t="s">
        <v>33</v>
      </c>
      <c r="T317" t="s">
        <v>33</v>
      </c>
      <c r="U317" t="s">
        <v>33</v>
      </c>
      <c r="V317" t="s">
        <v>33</v>
      </c>
      <c r="W317" t="s">
        <v>33</v>
      </c>
    </row>
    <row r="318" spans="1:23" hidden="1">
      <c r="A318" t="s">
        <v>18685</v>
      </c>
      <c r="B318" t="s">
        <v>21</v>
      </c>
      <c r="C318" t="s">
        <v>22</v>
      </c>
      <c r="D318" s="47">
        <v>7433.58</v>
      </c>
      <c r="E318" t="s">
        <v>18717</v>
      </c>
      <c r="F318" t="str">
        <f t="shared" si="4"/>
        <v>70126350</v>
      </c>
      <c r="G318" s="32" t="s">
        <v>440</v>
      </c>
      <c r="H318" s="32">
        <v>92413</v>
      </c>
      <c r="I318" t="s">
        <v>57</v>
      </c>
      <c r="J318" t="s">
        <v>58</v>
      </c>
      <c r="K318" t="s">
        <v>59</v>
      </c>
      <c r="L318" t="s">
        <v>194</v>
      </c>
      <c r="M318" t="s">
        <v>60</v>
      </c>
      <c r="N318" t="s">
        <v>29</v>
      </c>
      <c r="O318" t="s">
        <v>61</v>
      </c>
      <c r="P318" t="s">
        <v>18718</v>
      </c>
      <c r="Q318" t="s">
        <v>32</v>
      </c>
      <c r="R318" t="s">
        <v>33</v>
      </c>
      <c r="S318" t="s">
        <v>33</v>
      </c>
      <c r="T318" t="s">
        <v>33</v>
      </c>
      <c r="U318" t="s">
        <v>33</v>
      </c>
      <c r="V318" t="s">
        <v>33</v>
      </c>
      <c r="W318" t="s">
        <v>33</v>
      </c>
    </row>
    <row r="319" spans="1:23" hidden="1">
      <c r="A319" t="s">
        <v>18685</v>
      </c>
      <c r="B319" t="s">
        <v>21</v>
      </c>
      <c r="C319" t="s">
        <v>22</v>
      </c>
      <c r="D319" s="47">
        <v>6542.37</v>
      </c>
      <c r="E319" t="s">
        <v>18719</v>
      </c>
      <c r="F319" t="str">
        <f t="shared" si="4"/>
        <v>24020476</v>
      </c>
      <c r="G319" s="32">
        <v>6300</v>
      </c>
      <c r="H319" s="32">
        <v>5174</v>
      </c>
      <c r="I319" t="s">
        <v>11404</v>
      </c>
      <c r="J319" t="s">
        <v>393</v>
      </c>
      <c r="K319" t="s">
        <v>18720</v>
      </c>
      <c r="L319" t="s">
        <v>45</v>
      </c>
      <c r="M319" t="s">
        <v>155</v>
      </c>
      <c r="N319" t="s">
        <v>47</v>
      </c>
      <c r="O319" t="s">
        <v>30</v>
      </c>
      <c r="P319" t="s">
        <v>18721</v>
      </c>
      <c r="Q319" t="s">
        <v>32</v>
      </c>
      <c r="R319" t="s">
        <v>33</v>
      </c>
      <c r="S319" t="s">
        <v>33</v>
      </c>
      <c r="T319" t="s">
        <v>33</v>
      </c>
      <c r="U319" t="s">
        <v>33</v>
      </c>
      <c r="V319" t="s">
        <v>33</v>
      </c>
      <c r="W319" t="s">
        <v>33</v>
      </c>
    </row>
    <row r="320" spans="1:23" hidden="1">
      <c r="A320" t="s">
        <v>18685</v>
      </c>
      <c r="B320" t="s">
        <v>21</v>
      </c>
      <c r="C320" t="s">
        <v>22</v>
      </c>
      <c r="D320" s="47">
        <v>4420</v>
      </c>
      <c r="E320" t="s">
        <v>18722</v>
      </c>
      <c r="F320" t="str">
        <f t="shared" si="4"/>
        <v>04413883</v>
      </c>
      <c r="G320" s="32" t="s">
        <v>440</v>
      </c>
      <c r="H320" s="32">
        <v>92413</v>
      </c>
      <c r="I320" t="s">
        <v>18710</v>
      </c>
      <c r="J320" t="s">
        <v>598</v>
      </c>
      <c r="K320" t="s">
        <v>18723</v>
      </c>
      <c r="L320" t="s">
        <v>27</v>
      </c>
      <c r="M320" t="s">
        <v>991</v>
      </c>
      <c r="N320" t="s">
        <v>29</v>
      </c>
      <c r="O320" t="s">
        <v>30</v>
      </c>
      <c r="P320" t="s">
        <v>18724</v>
      </c>
      <c r="Q320" t="s">
        <v>32</v>
      </c>
      <c r="R320" t="s">
        <v>33</v>
      </c>
      <c r="S320" t="s">
        <v>33</v>
      </c>
      <c r="T320" t="s">
        <v>33</v>
      </c>
      <c r="U320" t="s">
        <v>33</v>
      </c>
      <c r="V320" t="s">
        <v>33</v>
      </c>
      <c r="W320" t="s">
        <v>33</v>
      </c>
    </row>
    <row r="321" spans="1:23" hidden="1">
      <c r="A321" t="s">
        <v>18685</v>
      </c>
      <c r="B321" t="s">
        <v>21</v>
      </c>
      <c r="C321" t="s">
        <v>22</v>
      </c>
      <c r="D321" s="47">
        <v>4130.1000000000004</v>
      </c>
      <c r="E321" t="s">
        <v>18725</v>
      </c>
      <c r="F321" t="str">
        <f t="shared" si="4"/>
        <v>23573859</v>
      </c>
      <c r="G321" s="32" t="s">
        <v>440</v>
      </c>
      <c r="H321" s="32">
        <v>92413</v>
      </c>
      <c r="I321" t="s">
        <v>6299</v>
      </c>
      <c r="J321" t="s">
        <v>5006</v>
      </c>
      <c r="K321" t="s">
        <v>18726</v>
      </c>
      <c r="L321" t="s">
        <v>45</v>
      </c>
      <c r="M321" t="s">
        <v>5007</v>
      </c>
      <c r="N321" t="s">
        <v>47</v>
      </c>
      <c r="O321" t="s">
        <v>30</v>
      </c>
      <c r="P321" t="s">
        <v>18727</v>
      </c>
      <c r="Q321" t="s">
        <v>32</v>
      </c>
      <c r="R321" t="s">
        <v>33</v>
      </c>
      <c r="S321" t="s">
        <v>33</v>
      </c>
      <c r="T321" t="s">
        <v>33</v>
      </c>
      <c r="U321" t="s">
        <v>33</v>
      </c>
      <c r="V321" t="s">
        <v>33</v>
      </c>
      <c r="W321" t="s">
        <v>33</v>
      </c>
    </row>
    <row r="322" spans="1:23" hidden="1">
      <c r="A322" t="s">
        <v>18685</v>
      </c>
      <c r="B322" t="s">
        <v>21</v>
      </c>
      <c r="C322" t="s">
        <v>22</v>
      </c>
      <c r="D322" s="47">
        <v>3942.37</v>
      </c>
      <c r="E322" t="s">
        <v>18728</v>
      </c>
      <c r="F322" t="str">
        <f t="shared" si="4"/>
        <v>25008358</v>
      </c>
      <c r="G322" s="34" t="s">
        <v>1064</v>
      </c>
      <c r="H322" s="34" t="s">
        <v>18929</v>
      </c>
      <c r="I322" t="s">
        <v>181</v>
      </c>
      <c r="J322" t="s">
        <v>182</v>
      </c>
      <c r="K322" t="s">
        <v>183</v>
      </c>
      <c r="L322" t="s">
        <v>184</v>
      </c>
      <c r="M322" t="s">
        <v>185</v>
      </c>
      <c r="N322" t="s">
        <v>47</v>
      </c>
      <c r="O322" t="s">
        <v>54</v>
      </c>
      <c r="P322" t="s">
        <v>32</v>
      </c>
      <c r="Q322" t="s">
        <v>33</v>
      </c>
      <c r="R322" t="s">
        <v>33</v>
      </c>
      <c r="S322" t="s">
        <v>33</v>
      </c>
      <c r="T322" t="s">
        <v>33</v>
      </c>
      <c r="U322" t="s">
        <v>33</v>
      </c>
      <c r="V322" t="s">
        <v>33</v>
      </c>
      <c r="W322" t="s">
        <v>33</v>
      </c>
    </row>
    <row r="323" spans="1:23" hidden="1">
      <c r="A323" t="s">
        <v>18685</v>
      </c>
      <c r="B323" t="s">
        <v>21</v>
      </c>
      <c r="C323" t="s">
        <v>22</v>
      </c>
      <c r="D323" s="47">
        <v>3555.5</v>
      </c>
      <c r="E323" t="s">
        <v>18729</v>
      </c>
      <c r="F323" t="str">
        <f t="shared" ref="F323:F386" si="5">RIGHT(E323,8)</f>
        <v>13971981</v>
      </c>
      <c r="G323" s="32" t="s">
        <v>440</v>
      </c>
      <c r="H323" s="32">
        <v>92413</v>
      </c>
      <c r="I323" t="s">
        <v>963</v>
      </c>
      <c r="J323" t="s">
        <v>43</v>
      </c>
      <c r="K323" t="s">
        <v>18730</v>
      </c>
      <c r="L323" t="s">
        <v>45</v>
      </c>
      <c r="M323" t="s">
        <v>965</v>
      </c>
      <c r="N323" t="s">
        <v>47</v>
      </c>
      <c r="O323" t="s">
        <v>30</v>
      </c>
      <c r="P323" t="s">
        <v>32</v>
      </c>
      <c r="Q323" t="s">
        <v>33</v>
      </c>
      <c r="R323" t="s">
        <v>33</v>
      </c>
      <c r="S323" t="s">
        <v>33</v>
      </c>
      <c r="T323" t="s">
        <v>33</v>
      </c>
      <c r="U323" t="s">
        <v>33</v>
      </c>
      <c r="V323" t="s">
        <v>33</v>
      </c>
      <c r="W323" t="s">
        <v>33</v>
      </c>
    </row>
    <row r="324" spans="1:23" hidden="1">
      <c r="A324" t="s">
        <v>18685</v>
      </c>
      <c r="B324" t="s">
        <v>21</v>
      </c>
      <c r="C324" t="s">
        <v>22</v>
      </c>
      <c r="D324" s="47">
        <v>3395.95</v>
      </c>
      <c r="E324" t="s">
        <v>18731</v>
      </c>
      <c r="F324" t="str">
        <f t="shared" si="5"/>
        <v>26304144</v>
      </c>
      <c r="G324" s="32">
        <v>6400</v>
      </c>
      <c r="H324" s="32">
        <v>47456</v>
      </c>
      <c r="I324" t="s">
        <v>24</v>
      </c>
      <c r="J324" t="s">
        <v>25</v>
      </c>
      <c r="K324" t="s">
        <v>18732</v>
      </c>
      <c r="L324" t="s">
        <v>27</v>
      </c>
      <c r="M324" t="s">
        <v>28</v>
      </c>
      <c r="N324" t="s">
        <v>29</v>
      </c>
      <c r="O324" t="s">
        <v>30</v>
      </c>
      <c r="P324" t="s">
        <v>18733</v>
      </c>
      <c r="Q324" t="s">
        <v>32</v>
      </c>
      <c r="R324" t="s">
        <v>33</v>
      </c>
      <c r="S324" t="s">
        <v>33</v>
      </c>
      <c r="T324" t="s">
        <v>33</v>
      </c>
      <c r="U324" t="s">
        <v>33</v>
      </c>
      <c r="V324" t="s">
        <v>33</v>
      </c>
      <c r="W324" t="s">
        <v>33</v>
      </c>
    </row>
    <row r="325" spans="1:23" hidden="1">
      <c r="A325" t="s">
        <v>18685</v>
      </c>
      <c r="B325" t="s">
        <v>21</v>
      </c>
      <c r="C325" t="s">
        <v>22</v>
      </c>
      <c r="D325" s="47">
        <v>2993.5</v>
      </c>
      <c r="E325" t="s">
        <v>18734</v>
      </c>
      <c r="F325" t="str">
        <f t="shared" si="5"/>
        <v>11956651</v>
      </c>
      <c r="G325" s="32" t="s">
        <v>440</v>
      </c>
      <c r="H325" s="32">
        <v>92413</v>
      </c>
      <c r="I325" t="s">
        <v>15137</v>
      </c>
      <c r="J325" t="s">
        <v>18735</v>
      </c>
      <c r="K325" t="s">
        <v>405</v>
      </c>
      <c r="L325" t="s">
        <v>45</v>
      </c>
      <c r="M325" t="s">
        <v>15139</v>
      </c>
      <c r="N325" t="s">
        <v>47</v>
      </c>
      <c r="O325" t="s">
        <v>30</v>
      </c>
      <c r="P325" t="s">
        <v>18736</v>
      </c>
      <c r="Q325" t="s">
        <v>32</v>
      </c>
      <c r="R325" t="s">
        <v>33</v>
      </c>
      <c r="S325" t="s">
        <v>33</v>
      </c>
      <c r="T325" t="s">
        <v>33</v>
      </c>
      <c r="U325" t="s">
        <v>33</v>
      </c>
      <c r="V325" t="s">
        <v>33</v>
      </c>
      <c r="W325" t="s">
        <v>33</v>
      </c>
    </row>
    <row r="326" spans="1:23" hidden="1">
      <c r="A326" t="s">
        <v>18685</v>
      </c>
      <c r="B326" t="s">
        <v>21</v>
      </c>
      <c r="C326" t="s">
        <v>22</v>
      </c>
      <c r="D326" s="47">
        <v>1125</v>
      </c>
      <c r="E326" t="s">
        <v>18737</v>
      </c>
      <c r="F326" t="str">
        <f t="shared" si="5"/>
        <v>14498745</v>
      </c>
      <c r="G326" s="34">
        <v>2300</v>
      </c>
      <c r="H326" s="34">
        <v>799</v>
      </c>
      <c r="I326" t="s">
        <v>18738</v>
      </c>
      <c r="J326" t="s">
        <v>229</v>
      </c>
      <c r="K326" t="s">
        <v>18739</v>
      </c>
      <c r="L326" t="s">
        <v>888</v>
      </c>
      <c r="M326" t="s">
        <v>975</v>
      </c>
      <c r="N326" t="s">
        <v>47</v>
      </c>
      <c r="O326" t="s">
        <v>30</v>
      </c>
      <c r="P326" t="s">
        <v>32</v>
      </c>
      <c r="Q326" t="s">
        <v>33</v>
      </c>
      <c r="R326" t="s">
        <v>33</v>
      </c>
      <c r="S326" t="s">
        <v>33</v>
      </c>
      <c r="T326" t="s">
        <v>33</v>
      </c>
      <c r="U326" t="s">
        <v>33</v>
      </c>
      <c r="V326" t="s">
        <v>33</v>
      </c>
      <c r="W326" t="s">
        <v>33</v>
      </c>
    </row>
    <row r="327" spans="1:23" hidden="1">
      <c r="A327" t="s">
        <v>18685</v>
      </c>
      <c r="B327" t="s">
        <v>21</v>
      </c>
      <c r="C327" t="s">
        <v>22</v>
      </c>
      <c r="D327" s="47">
        <v>890.5</v>
      </c>
      <c r="E327" t="s">
        <v>18740</v>
      </c>
      <c r="F327" t="str">
        <f t="shared" si="5"/>
        <v>13971980</v>
      </c>
      <c r="G327" s="32" t="s">
        <v>440</v>
      </c>
      <c r="H327" s="32">
        <v>92413</v>
      </c>
      <c r="I327" t="s">
        <v>963</v>
      </c>
      <c r="J327" t="s">
        <v>43</v>
      </c>
      <c r="K327" t="s">
        <v>18741</v>
      </c>
      <c r="L327" t="s">
        <v>45</v>
      </c>
      <c r="M327" t="s">
        <v>965</v>
      </c>
      <c r="N327" t="s">
        <v>47</v>
      </c>
      <c r="O327" t="s">
        <v>30</v>
      </c>
      <c r="P327" t="s">
        <v>32</v>
      </c>
      <c r="Q327" t="s">
        <v>33</v>
      </c>
      <c r="R327" t="s">
        <v>33</v>
      </c>
      <c r="S327" t="s">
        <v>33</v>
      </c>
      <c r="T327" t="s">
        <v>33</v>
      </c>
      <c r="U327" t="s">
        <v>33</v>
      </c>
      <c r="V327" t="s">
        <v>33</v>
      </c>
      <c r="W327" t="s">
        <v>33</v>
      </c>
    </row>
    <row r="328" spans="1:23" hidden="1">
      <c r="A328" t="s">
        <v>18685</v>
      </c>
      <c r="B328" t="s">
        <v>21</v>
      </c>
      <c r="C328" t="s">
        <v>22</v>
      </c>
      <c r="D328" s="47">
        <v>294.60000000000002</v>
      </c>
      <c r="E328" t="s">
        <v>18742</v>
      </c>
      <c r="F328" t="str">
        <f t="shared" si="5"/>
        <v>10810072</v>
      </c>
      <c r="G328" s="32">
        <v>5600</v>
      </c>
      <c r="H328" s="32">
        <v>60603</v>
      </c>
      <c r="I328" t="s">
        <v>1021</v>
      </c>
      <c r="J328" t="s">
        <v>756</v>
      </c>
      <c r="K328" t="s">
        <v>18743</v>
      </c>
      <c r="L328" t="s">
        <v>80</v>
      </c>
      <c r="M328" t="s">
        <v>1023</v>
      </c>
      <c r="N328" t="s">
        <v>47</v>
      </c>
      <c r="O328" t="s">
        <v>30</v>
      </c>
      <c r="P328" t="s">
        <v>32</v>
      </c>
      <c r="Q328" t="s">
        <v>33</v>
      </c>
      <c r="R328" t="s">
        <v>33</v>
      </c>
      <c r="S328" t="s">
        <v>33</v>
      </c>
      <c r="T328" t="s">
        <v>33</v>
      </c>
      <c r="U328" t="s">
        <v>33</v>
      </c>
      <c r="V328" t="s">
        <v>33</v>
      </c>
      <c r="W328" t="s">
        <v>33</v>
      </c>
    </row>
    <row r="329" spans="1:23" hidden="1">
      <c r="A329" t="s">
        <v>18685</v>
      </c>
      <c r="B329" t="s">
        <v>21</v>
      </c>
      <c r="C329" t="s">
        <v>22</v>
      </c>
      <c r="D329" s="47">
        <v>255</v>
      </c>
      <c r="E329" t="s">
        <v>18744</v>
      </c>
      <c r="F329" t="str">
        <f t="shared" si="5"/>
        <v>77352701</v>
      </c>
      <c r="G329" s="32">
        <v>6000</v>
      </c>
      <c r="H329" s="32">
        <v>34757</v>
      </c>
      <c r="I329" t="s">
        <v>4580</v>
      </c>
      <c r="J329" t="s">
        <v>18745</v>
      </c>
      <c r="K329" t="s">
        <v>4581</v>
      </c>
      <c r="L329" t="s">
        <v>4582</v>
      </c>
      <c r="M329" t="s">
        <v>4583</v>
      </c>
      <c r="N329" t="s">
        <v>47</v>
      </c>
      <c r="O329" t="s">
        <v>30</v>
      </c>
      <c r="P329" t="s">
        <v>32</v>
      </c>
      <c r="Q329" t="s">
        <v>33</v>
      </c>
      <c r="R329" t="s">
        <v>33</v>
      </c>
      <c r="S329" t="s">
        <v>33</v>
      </c>
      <c r="T329" t="s">
        <v>33</v>
      </c>
      <c r="U329" t="s">
        <v>33</v>
      </c>
      <c r="V329" t="s">
        <v>33</v>
      </c>
      <c r="W329" t="s">
        <v>33</v>
      </c>
    </row>
    <row r="330" spans="1:23" hidden="1">
      <c r="A330" t="s">
        <v>18685</v>
      </c>
      <c r="B330" t="s">
        <v>21</v>
      </c>
      <c r="C330" t="s">
        <v>22</v>
      </c>
      <c r="D330" s="47">
        <v>220</v>
      </c>
      <c r="E330" t="s">
        <v>18746</v>
      </c>
      <c r="F330" t="str">
        <f t="shared" si="5"/>
        <v>12120323</v>
      </c>
      <c r="G330" s="34" t="s">
        <v>1066</v>
      </c>
      <c r="H330" s="34" t="s">
        <v>18930</v>
      </c>
      <c r="I330" t="s">
        <v>3475</v>
      </c>
      <c r="J330" t="s">
        <v>18747</v>
      </c>
      <c r="K330" t="s">
        <v>18748</v>
      </c>
      <c r="L330" t="s">
        <v>80</v>
      </c>
      <c r="M330" t="s">
        <v>3478</v>
      </c>
      <c r="N330" t="s">
        <v>47</v>
      </c>
      <c r="O330" t="s">
        <v>30</v>
      </c>
      <c r="P330" t="s">
        <v>32</v>
      </c>
      <c r="Q330" t="s">
        <v>33</v>
      </c>
      <c r="R330" t="s">
        <v>33</v>
      </c>
      <c r="S330" t="s">
        <v>33</v>
      </c>
      <c r="T330" t="s">
        <v>33</v>
      </c>
      <c r="U330" t="s">
        <v>33</v>
      </c>
      <c r="V330" t="s">
        <v>33</v>
      </c>
      <c r="W330" t="s">
        <v>33</v>
      </c>
    </row>
    <row r="331" spans="1:23" hidden="1">
      <c r="A331" t="s">
        <v>18685</v>
      </c>
      <c r="B331" t="s">
        <v>21</v>
      </c>
      <c r="C331" t="s">
        <v>22</v>
      </c>
      <c r="D331" s="47">
        <v>144</v>
      </c>
      <c r="E331" t="s">
        <v>424</v>
      </c>
      <c r="F331" t="str">
        <f t="shared" si="5"/>
        <v>10000001</v>
      </c>
      <c r="G331" s="32">
        <v>6400</v>
      </c>
      <c r="H331" s="32">
        <v>47453</v>
      </c>
      <c r="I331" t="s">
        <v>425</v>
      </c>
      <c r="J331" t="s">
        <v>426</v>
      </c>
      <c r="K331" t="s">
        <v>427</v>
      </c>
      <c r="L331" t="s">
        <v>428</v>
      </c>
      <c r="M331" t="s">
        <v>429</v>
      </c>
      <c r="N331" t="s">
        <v>47</v>
      </c>
      <c r="O331" t="s">
        <v>30</v>
      </c>
      <c r="P331" t="s">
        <v>430</v>
      </c>
      <c r="Q331" t="s">
        <v>32</v>
      </c>
      <c r="R331" t="s">
        <v>33</v>
      </c>
      <c r="S331" t="s">
        <v>33</v>
      </c>
      <c r="T331" t="s">
        <v>33</v>
      </c>
      <c r="U331" t="s">
        <v>33</v>
      </c>
      <c r="V331" t="s">
        <v>33</v>
      </c>
      <c r="W331" t="s">
        <v>33</v>
      </c>
    </row>
    <row r="332" spans="1:23" hidden="1">
      <c r="A332" t="s">
        <v>18685</v>
      </c>
      <c r="B332" t="s">
        <v>21</v>
      </c>
      <c r="C332" t="s">
        <v>22</v>
      </c>
      <c r="D332" s="47">
        <v>117.02</v>
      </c>
      <c r="E332" t="s">
        <v>18749</v>
      </c>
      <c r="F332" t="str">
        <f t="shared" si="5"/>
        <v>26293752</v>
      </c>
      <c r="G332" s="32" t="s">
        <v>440</v>
      </c>
      <c r="H332" s="32">
        <v>91413</v>
      </c>
      <c r="I332" t="s">
        <v>24</v>
      </c>
      <c r="J332" t="s">
        <v>25</v>
      </c>
      <c r="K332" t="s">
        <v>18750</v>
      </c>
      <c r="L332" t="s">
        <v>27</v>
      </c>
      <c r="M332" t="s">
        <v>28</v>
      </c>
      <c r="N332" t="s">
        <v>29</v>
      </c>
      <c r="O332" t="s">
        <v>30</v>
      </c>
      <c r="P332" t="s">
        <v>18751</v>
      </c>
      <c r="Q332" t="s">
        <v>32</v>
      </c>
      <c r="R332" t="s">
        <v>33</v>
      </c>
      <c r="S332" t="s">
        <v>33</v>
      </c>
      <c r="T332" t="s">
        <v>33</v>
      </c>
      <c r="U332" t="s">
        <v>33</v>
      </c>
      <c r="V332" t="s">
        <v>33</v>
      </c>
      <c r="W332" t="s">
        <v>33</v>
      </c>
    </row>
    <row r="333" spans="1:23" hidden="1">
      <c r="A333" t="s">
        <v>18685</v>
      </c>
      <c r="B333" t="s">
        <v>21</v>
      </c>
      <c r="C333" t="s">
        <v>22</v>
      </c>
      <c r="D333" s="47">
        <v>108.32</v>
      </c>
      <c r="E333" t="s">
        <v>18752</v>
      </c>
      <c r="F333" t="str">
        <f t="shared" si="5"/>
        <v>26304135</v>
      </c>
      <c r="G333" s="32">
        <v>6400</v>
      </c>
      <c r="H333" s="32">
        <v>47456</v>
      </c>
      <c r="I333" t="s">
        <v>24</v>
      </c>
      <c r="J333" t="s">
        <v>25</v>
      </c>
      <c r="K333" t="s">
        <v>18753</v>
      </c>
      <c r="L333" t="s">
        <v>27</v>
      </c>
      <c r="M333" t="s">
        <v>28</v>
      </c>
      <c r="N333" t="s">
        <v>29</v>
      </c>
      <c r="O333" t="s">
        <v>30</v>
      </c>
      <c r="P333" t="s">
        <v>18754</v>
      </c>
      <c r="Q333" t="s">
        <v>32</v>
      </c>
      <c r="R333" t="s">
        <v>33</v>
      </c>
      <c r="S333" t="s">
        <v>33</v>
      </c>
      <c r="T333" t="s">
        <v>33</v>
      </c>
      <c r="U333" t="s">
        <v>33</v>
      </c>
      <c r="V333" t="s">
        <v>33</v>
      </c>
      <c r="W333" t="s">
        <v>33</v>
      </c>
    </row>
    <row r="334" spans="1:23" hidden="1">
      <c r="A334" t="s">
        <v>18685</v>
      </c>
      <c r="B334" t="s">
        <v>21</v>
      </c>
      <c r="C334" t="s">
        <v>22</v>
      </c>
      <c r="D334" s="47">
        <v>13.55</v>
      </c>
      <c r="E334" t="s">
        <v>18755</v>
      </c>
      <c r="F334" t="str">
        <f t="shared" si="5"/>
        <v>26304108</v>
      </c>
      <c r="G334" s="32">
        <v>6400</v>
      </c>
      <c r="H334" s="32">
        <v>47456</v>
      </c>
      <c r="I334" t="s">
        <v>24</v>
      </c>
      <c r="J334" t="s">
        <v>25</v>
      </c>
      <c r="K334" t="s">
        <v>18756</v>
      </c>
      <c r="L334" t="s">
        <v>27</v>
      </c>
      <c r="M334" t="s">
        <v>28</v>
      </c>
      <c r="N334" t="s">
        <v>29</v>
      </c>
      <c r="O334" t="s">
        <v>30</v>
      </c>
      <c r="P334" t="s">
        <v>18757</v>
      </c>
      <c r="Q334" t="s">
        <v>32</v>
      </c>
      <c r="R334" t="s">
        <v>33</v>
      </c>
      <c r="S334" t="s">
        <v>33</v>
      </c>
      <c r="T334" t="s">
        <v>33</v>
      </c>
      <c r="U334" t="s">
        <v>33</v>
      </c>
      <c r="V334" t="s">
        <v>33</v>
      </c>
      <c r="W334" t="s">
        <v>33</v>
      </c>
    </row>
    <row r="335" spans="1:23" hidden="1">
      <c r="A335" t="s">
        <v>18685</v>
      </c>
      <c r="B335" t="s">
        <v>21</v>
      </c>
      <c r="C335" t="s">
        <v>22</v>
      </c>
      <c r="D335" s="47">
        <v>8.2899999999999991</v>
      </c>
      <c r="E335" t="s">
        <v>18758</v>
      </c>
      <c r="F335" t="str">
        <f t="shared" si="5"/>
        <v>26304099</v>
      </c>
      <c r="G335" s="32">
        <v>6400</v>
      </c>
      <c r="H335" s="32">
        <v>47456</v>
      </c>
      <c r="I335" t="s">
        <v>24</v>
      </c>
      <c r="J335" t="s">
        <v>25</v>
      </c>
      <c r="K335" t="s">
        <v>18759</v>
      </c>
      <c r="L335" t="s">
        <v>27</v>
      </c>
      <c r="M335" t="s">
        <v>28</v>
      </c>
      <c r="N335" t="s">
        <v>29</v>
      </c>
      <c r="O335" t="s">
        <v>30</v>
      </c>
      <c r="P335" t="s">
        <v>18760</v>
      </c>
      <c r="Q335" t="s">
        <v>32</v>
      </c>
      <c r="R335" t="s">
        <v>33</v>
      </c>
      <c r="S335" t="s">
        <v>33</v>
      </c>
      <c r="T335" t="s">
        <v>33</v>
      </c>
      <c r="U335" t="s">
        <v>33</v>
      </c>
      <c r="V335" t="s">
        <v>33</v>
      </c>
      <c r="W335" t="s">
        <v>33</v>
      </c>
    </row>
    <row r="336" spans="1:23" hidden="1">
      <c r="A336" t="s">
        <v>18685</v>
      </c>
      <c r="B336" t="s">
        <v>21</v>
      </c>
      <c r="C336" t="s">
        <v>22</v>
      </c>
      <c r="D336" s="47">
        <v>203826.32</v>
      </c>
      <c r="E336" t="s">
        <v>18761</v>
      </c>
      <c r="F336" t="str">
        <f t="shared" si="5"/>
        <v>16427473</v>
      </c>
      <c r="G336" s="32" t="s">
        <v>440</v>
      </c>
      <c r="H336" s="32">
        <v>90423</v>
      </c>
      <c r="I336" t="s">
        <v>1134</v>
      </c>
      <c r="J336" t="s">
        <v>1135</v>
      </c>
      <c r="K336" t="s">
        <v>1136</v>
      </c>
      <c r="L336" t="s">
        <v>1137</v>
      </c>
      <c r="M336" t="s">
        <v>1138</v>
      </c>
      <c r="N336" t="s">
        <v>47</v>
      </c>
      <c r="O336" t="s">
        <v>30</v>
      </c>
      <c r="P336" t="s">
        <v>32</v>
      </c>
      <c r="Q336" t="s">
        <v>33</v>
      </c>
      <c r="R336" t="s">
        <v>33</v>
      </c>
      <c r="S336" t="s">
        <v>33</v>
      </c>
      <c r="T336" t="s">
        <v>33</v>
      </c>
      <c r="U336" t="s">
        <v>33</v>
      </c>
      <c r="V336" t="s">
        <v>33</v>
      </c>
      <c r="W336" t="s">
        <v>33</v>
      </c>
    </row>
    <row r="337" spans="1:23" hidden="1">
      <c r="A337" t="s">
        <v>18685</v>
      </c>
      <c r="B337" t="s">
        <v>21</v>
      </c>
      <c r="C337" t="s">
        <v>22</v>
      </c>
      <c r="D337" s="47">
        <v>203772.64</v>
      </c>
      <c r="E337" t="s">
        <v>18762</v>
      </c>
      <c r="F337" t="str">
        <f t="shared" si="5"/>
        <v>16427474</v>
      </c>
      <c r="G337" s="32" t="s">
        <v>440</v>
      </c>
      <c r="H337" s="32">
        <v>90423</v>
      </c>
      <c r="I337" t="s">
        <v>1134</v>
      </c>
      <c r="J337" t="s">
        <v>1135</v>
      </c>
      <c r="K337" t="s">
        <v>1140</v>
      </c>
      <c r="L337" t="s">
        <v>1141</v>
      </c>
      <c r="M337" t="s">
        <v>1138</v>
      </c>
      <c r="N337" t="s">
        <v>47</v>
      </c>
      <c r="O337" t="s">
        <v>30</v>
      </c>
      <c r="P337" t="s">
        <v>32</v>
      </c>
      <c r="Q337" t="s">
        <v>33</v>
      </c>
      <c r="R337" t="s">
        <v>33</v>
      </c>
      <c r="S337" t="s">
        <v>33</v>
      </c>
      <c r="T337" t="s">
        <v>33</v>
      </c>
      <c r="U337" t="s">
        <v>33</v>
      </c>
      <c r="V337" t="s">
        <v>33</v>
      </c>
      <c r="W337" t="s">
        <v>33</v>
      </c>
    </row>
    <row r="338" spans="1:23" hidden="1">
      <c r="A338" t="s">
        <v>18685</v>
      </c>
      <c r="B338" t="s">
        <v>21</v>
      </c>
      <c r="C338" t="s">
        <v>22</v>
      </c>
      <c r="D338" s="47">
        <v>674.25</v>
      </c>
      <c r="E338" t="s">
        <v>18763</v>
      </c>
      <c r="F338" t="str">
        <f t="shared" si="5"/>
        <v>00000093</v>
      </c>
      <c r="G338" s="32" t="s">
        <v>440</v>
      </c>
      <c r="H338" s="32">
        <v>92422</v>
      </c>
      <c r="I338" t="s">
        <v>288</v>
      </c>
      <c r="J338" t="s">
        <v>289</v>
      </c>
      <c r="K338" t="s">
        <v>18764</v>
      </c>
      <c r="L338" t="s">
        <v>517</v>
      </c>
      <c r="M338" t="s">
        <v>292</v>
      </c>
      <c r="N338" t="s">
        <v>29</v>
      </c>
      <c r="O338" t="s">
        <v>30</v>
      </c>
      <c r="P338" t="s">
        <v>18765</v>
      </c>
      <c r="Q338" t="s">
        <v>32</v>
      </c>
      <c r="R338" t="s">
        <v>33</v>
      </c>
      <c r="S338" t="s">
        <v>33</v>
      </c>
      <c r="T338" t="s">
        <v>33</v>
      </c>
      <c r="U338" t="s">
        <v>33</v>
      </c>
      <c r="V338" t="s">
        <v>33</v>
      </c>
      <c r="W338" t="s">
        <v>33</v>
      </c>
    </row>
    <row r="339" spans="1:23" hidden="1">
      <c r="A339" t="s">
        <v>18685</v>
      </c>
      <c r="B339" t="s">
        <v>21</v>
      </c>
      <c r="C339" t="s">
        <v>22</v>
      </c>
      <c r="D339" s="47">
        <v>10</v>
      </c>
      <c r="E339" t="s">
        <v>18766</v>
      </c>
      <c r="F339" t="str">
        <f t="shared" si="5"/>
        <v>21984132</v>
      </c>
      <c r="G339" s="32">
        <v>6035</v>
      </c>
      <c r="H339" s="32">
        <v>15531</v>
      </c>
      <c r="I339" t="s">
        <v>616</v>
      </c>
      <c r="J339" t="s">
        <v>617</v>
      </c>
      <c r="K339" t="s">
        <v>18767</v>
      </c>
      <c r="L339" t="s">
        <v>80</v>
      </c>
      <c r="M339" t="s">
        <v>619</v>
      </c>
      <c r="N339" t="s">
        <v>47</v>
      </c>
      <c r="O339" t="s">
        <v>30</v>
      </c>
      <c r="P339" t="s">
        <v>32</v>
      </c>
      <c r="Q339" t="s">
        <v>33</v>
      </c>
      <c r="R339" t="s">
        <v>33</v>
      </c>
      <c r="S339" t="s">
        <v>33</v>
      </c>
      <c r="T339" t="s">
        <v>33</v>
      </c>
      <c r="U339" t="s">
        <v>33</v>
      </c>
      <c r="V339" t="s">
        <v>33</v>
      </c>
      <c r="W339" t="s">
        <v>33</v>
      </c>
    </row>
    <row r="340" spans="1:23" hidden="1">
      <c r="A340" t="s">
        <v>18768</v>
      </c>
      <c r="B340" t="s">
        <v>21</v>
      </c>
      <c r="C340" t="s">
        <v>22</v>
      </c>
      <c r="D340" s="47">
        <v>5000000</v>
      </c>
      <c r="E340" t="s">
        <v>18769</v>
      </c>
      <c r="F340" t="str">
        <f t="shared" si="5"/>
        <v>17688680</v>
      </c>
      <c r="G340" s="34" t="s">
        <v>440</v>
      </c>
      <c r="H340" s="34" t="s">
        <v>18931</v>
      </c>
      <c r="I340" t="s">
        <v>1126</v>
      </c>
      <c r="J340" t="s">
        <v>43</v>
      </c>
      <c r="K340" t="s">
        <v>18770</v>
      </c>
      <c r="L340" t="s">
        <v>45</v>
      </c>
      <c r="M340" t="s">
        <v>1128</v>
      </c>
      <c r="N340" t="s">
        <v>47</v>
      </c>
      <c r="O340" t="s">
        <v>30</v>
      </c>
      <c r="P340" t="s">
        <v>18771</v>
      </c>
      <c r="Q340" t="s">
        <v>32</v>
      </c>
      <c r="R340" t="s">
        <v>33</v>
      </c>
      <c r="S340" t="s">
        <v>33</v>
      </c>
      <c r="T340" t="s">
        <v>33</v>
      </c>
      <c r="U340" t="s">
        <v>33</v>
      </c>
      <c r="V340" t="s">
        <v>33</v>
      </c>
      <c r="W340" t="s">
        <v>33</v>
      </c>
    </row>
    <row r="341" spans="1:23" hidden="1">
      <c r="A341" t="s">
        <v>18768</v>
      </c>
      <c r="B341" t="s">
        <v>21</v>
      </c>
      <c r="C341" t="s">
        <v>22</v>
      </c>
      <c r="D341" s="47">
        <v>2773611.13</v>
      </c>
      <c r="E341" t="s">
        <v>18772</v>
      </c>
      <c r="F341" t="str">
        <f t="shared" si="5"/>
        <v>24887649</v>
      </c>
      <c r="G341" s="34" t="s">
        <v>3128</v>
      </c>
      <c r="H341" s="34" t="s">
        <v>18932</v>
      </c>
      <c r="I341" t="s">
        <v>12901</v>
      </c>
      <c r="J341" t="s">
        <v>25</v>
      </c>
      <c r="K341" t="s">
        <v>18773</v>
      </c>
      <c r="L341" t="s">
        <v>14144</v>
      </c>
      <c r="M341" t="s">
        <v>12903</v>
      </c>
      <c r="N341" t="s">
        <v>29</v>
      </c>
      <c r="O341" t="s">
        <v>30</v>
      </c>
      <c r="P341" t="s">
        <v>18774</v>
      </c>
      <c r="Q341" t="s">
        <v>32</v>
      </c>
      <c r="R341" t="s">
        <v>33</v>
      </c>
      <c r="S341" t="s">
        <v>33</v>
      </c>
      <c r="T341" t="s">
        <v>33</v>
      </c>
      <c r="U341" t="s">
        <v>33</v>
      </c>
      <c r="V341" t="s">
        <v>33</v>
      </c>
      <c r="W341" t="s">
        <v>33</v>
      </c>
    </row>
    <row r="342" spans="1:23" hidden="1">
      <c r="A342" t="s">
        <v>18768</v>
      </c>
      <c r="B342" t="s">
        <v>21</v>
      </c>
      <c r="C342" t="s">
        <v>22</v>
      </c>
      <c r="D342" s="47">
        <v>424500</v>
      </c>
      <c r="E342" t="s">
        <v>18775</v>
      </c>
      <c r="F342" t="str">
        <f t="shared" si="5"/>
        <v>16321766</v>
      </c>
      <c r="G342" s="32">
        <v>6400</v>
      </c>
      <c r="H342" s="32">
        <v>47462</v>
      </c>
      <c r="I342" t="s">
        <v>1164</v>
      </c>
      <c r="J342" t="s">
        <v>43</v>
      </c>
      <c r="K342" t="s">
        <v>18776</v>
      </c>
      <c r="L342" t="s">
        <v>45</v>
      </c>
      <c r="M342" t="s">
        <v>1166</v>
      </c>
      <c r="N342" t="s">
        <v>47</v>
      </c>
      <c r="O342" t="s">
        <v>30</v>
      </c>
      <c r="P342" t="s">
        <v>18777</v>
      </c>
      <c r="Q342" t="s">
        <v>32</v>
      </c>
      <c r="R342" t="s">
        <v>33</v>
      </c>
      <c r="S342" t="s">
        <v>33</v>
      </c>
      <c r="T342" t="s">
        <v>33</v>
      </c>
      <c r="U342" t="s">
        <v>33</v>
      </c>
      <c r="V342" t="s">
        <v>33</v>
      </c>
      <c r="W342" t="s">
        <v>33</v>
      </c>
    </row>
    <row r="343" spans="1:23" hidden="1">
      <c r="A343" t="s">
        <v>18768</v>
      </c>
      <c r="B343" t="s">
        <v>21</v>
      </c>
      <c r="C343" t="s">
        <v>22</v>
      </c>
      <c r="D343" s="47">
        <v>416666.67</v>
      </c>
      <c r="E343" t="s">
        <v>18778</v>
      </c>
      <c r="F343" t="str">
        <f t="shared" si="5"/>
        <v>26209560</v>
      </c>
      <c r="G343" s="34" t="s">
        <v>1233</v>
      </c>
      <c r="H343" s="34" t="s">
        <v>18933</v>
      </c>
      <c r="I343" t="s">
        <v>24</v>
      </c>
      <c r="J343" t="s">
        <v>25</v>
      </c>
      <c r="K343" t="s">
        <v>18779</v>
      </c>
      <c r="L343" t="s">
        <v>27</v>
      </c>
      <c r="M343" t="s">
        <v>28</v>
      </c>
      <c r="N343" t="s">
        <v>29</v>
      </c>
      <c r="O343" t="s">
        <v>30</v>
      </c>
      <c r="P343" t="s">
        <v>18780</v>
      </c>
      <c r="Q343" t="s">
        <v>32</v>
      </c>
      <c r="R343" t="s">
        <v>33</v>
      </c>
      <c r="S343" t="s">
        <v>33</v>
      </c>
      <c r="T343" t="s">
        <v>33</v>
      </c>
      <c r="U343" t="s">
        <v>33</v>
      </c>
      <c r="V343" t="s">
        <v>33</v>
      </c>
      <c r="W343" t="s">
        <v>33</v>
      </c>
    </row>
    <row r="344" spans="1:23" hidden="1">
      <c r="A344" t="s">
        <v>18768</v>
      </c>
      <c r="B344" t="s">
        <v>21</v>
      </c>
      <c r="C344" t="s">
        <v>22</v>
      </c>
      <c r="D344" s="47">
        <v>416666.67</v>
      </c>
      <c r="E344" t="s">
        <v>18781</v>
      </c>
      <c r="F344" t="str">
        <f t="shared" si="5"/>
        <v>26209569</v>
      </c>
      <c r="G344" s="34" t="s">
        <v>3921</v>
      </c>
      <c r="H344" s="34" t="s">
        <v>18934</v>
      </c>
      <c r="I344" t="s">
        <v>24</v>
      </c>
      <c r="J344" t="s">
        <v>25</v>
      </c>
      <c r="K344" t="s">
        <v>18782</v>
      </c>
      <c r="L344" t="s">
        <v>27</v>
      </c>
      <c r="M344" t="s">
        <v>28</v>
      </c>
      <c r="N344" t="s">
        <v>29</v>
      </c>
      <c r="O344" t="s">
        <v>30</v>
      </c>
      <c r="P344" t="s">
        <v>18783</v>
      </c>
      <c r="Q344" t="s">
        <v>32</v>
      </c>
      <c r="R344" t="s">
        <v>33</v>
      </c>
      <c r="S344" t="s">
        <v>33</v>
      </c>
      <c r="T344" t="s">
        <v>33</v>
      </c>
      <c r="U344" t="s">
        <v>33</v>
      </c>
      <c r="V344" t="s">
        <v>33</v>
      </c>
      <c r="W344" t="s">
        <v>33</v>
      </c>
    </row>
    <row r="345" spans="1:23" hidden="1">
      <c r="A345" t="s">
        <v>18768</v>
      </c>
      <c r="B345" t="s">
        <v>21</v>
      </c>
      <c r="C345" t="s">
        <v>22</v>
      </c>
      <c r="D345" s="47">
        <v>262503.24</v>
      </c>
      <c r="E345" t="s">
        <v>18784</v>
      </c>
      <c r="F345" t="str">
        <f t="shared" si="5"/>
        <v>27269520</v>
      </c>
      <c r="G345" s="34" t="s">
        <v>440</v>
      </c>
      <c r="H345" s="34" t="s">
        <v>18931</v>
      </c>
      <c r="I345" t="s">
        <v>4853</v>
      </c>
      <c r="J345" t="s">
        <v>3082</v>
      </c>
      <c r="K345" t="s">
        <v>4712</v>
      </c>
      <c r="L345" t="s">
        <v>18785</v>
      </c>
      <c r="M345" t="s">
        <v>4854</v>
      </c>
      <c r="N345" t="s">
        <v>4855</v>
      </c>
      <c r="O345" t="s">
        <v>30</v>
      </c>
      <c r="P345" t="s">
        <v>32</v>
      </c>
      <c r="Q345" t="s">
        <v>33</v>
      </c>
      <c r="R345" t="s">
        <v>33</v>
      </c>
      <c r="S345" t="s">
        <v>33</v>
      </c>
      <c r="T345" t="s">
        <v>33</v>
      </c>
      <c r="U345" t="s">
        <v>33</v>
      </c>
      <c r="V345" t="s">
        <v>33</v>
      </c>
      <c r="W345" t="s">
        <v>33</v>
      </c>
    </row>
    <row r="346" spans="1:23" hidden="1">
      <c r="A346" t="s">
        <v>18768</v>
      </c>
      <c r="B346" t="s">
        <v>21</v>
      </c>
      <c r="C346" t="s">
        <v>22</v>
      </c>
      <c r="D346" s="47">
        <v>212260.8</v>
      </c>
      <c r="E346" t="s">
        <v>18786</v>
      </c>
      <c r="F346" t="str">
        <f t="shared" si="5"/>
        <v>24886891</v>
      </c>
      <c r="G346" s="34" t="s">
        <v>1244</v>
      </c>
      <c r="H346" s="34" t="s">
        <v>18935</v>
      </c>
      <c r="I346" t="s">
        <v>12901</v>
      </c>
      <c r="J346" t="s">
        <v>25</v>
      </c>
      <c r="K346" t="s">
        <v>18787</v>
      </c>
      <c r="L346" t="s">
        <v>12941</v>
      </c>
      <c r="M346" t="s">
        <v>12903</v>
      </c>
      <c r="N346" t="s">
        <v>29</v>
      </c>
      <c r="O346" t="s">
        <v>30</v>
      </c>
      <c r="P346" t="s">
        <v>18788</v>
      </c>
      <c r="Q346" t="s">
        <v>32</v>
      </c>
      <c r="R346" t="s">
        <v>33</v>
      </c>
      <c r="S346" t="s">
        <v>33</v>
      </c>
      <c r="T346" t="s">
        <v>33</v>
      </c>
      <c r="U346" t="s">
        <v>33</v>
      </c>
      <c r="V346" t="s">
        <v>33</v>
      </c>
      <c r="W346" t="s">
        <v>33</v>
      </c>
    </row>
    <row r="347" spans="1:23" hidden="1">
      <c r="A347" t="s">
        <v>18768</v>
      </c>
      <c r="B347" t="s">
        <v>21</v>
      </c>
      <c r="C347" t="s">
        <v>22</v>
      </c>
      <c r="D347" s="47">
        <v>208473.4</v>
      </c>
      <c r="E347" t="s">
        <v>18789</v>
      </c>
      <c r="F347" t="str">
        <f t="shared" si="5"/>
        <v>27269521</v>
      </c>
      <c r="G347" s="34" t="s">
        <v>440</v>
      </c>
      <c r="H347" s="34" t="s">
        <v>18931</v>
      </c>
      <c r="I347" t="s">
        <v>4853</v>
      </c>
      <c r="J347" t="s">
        <v>3082</v>
      </c>
      <c r="K347" t="s">
        <v>4712</v>
      </c>
      <c r="L347" t="s">
        <v>18790</v>
      </c>
      <c r="M347" t="s">
        <v>4854</v>
      </c>
      <c r="N347" t="s">
        <v>4855</v>
      </c>
      <c r="O347" t="s">
        <v>30</v>
      </c>
      <c r="P347" t="s">
        <v>32</v>
      </c>
      <c r="Q347" t="s">
        <v>33</v>
      </c>
      <c r="R347" t="s">
        <v>33</v>
      </c>
      <c r="S347" t="s">
        <v>33</v>
      </c>
      <c r="T347" t="s">
        <v>33</v>
      </c>
      <c r="U347" t="s">
        <v>33</v>
      </c>
      <c r="V347" t="s">
        <v>33</v>
      </c>
      <c r="W347" t="s">
        <v>33</v>
      </c>
    </row>
    <row r="348" spans="1:23" hidden="1">
      <c r="A348" t="s">
        <v>18768</v>
      </c>
      <c r="B348" t="s">
        <v>21</v>
      </c>
      <c r="C348" t="s">
        <v>22</v>
      </c>
      <c r="D348" s="47">
        <v>188919.3</v>
      </c>
      <c r="E348" t="s">
        <v>18791</v>
      </c>
      <c r="F348" t="str">
        <f t="shared" si="5"/>
        <v>24887420</v>
      </c>
      <c r="G348" s="34" t="s">
        <v>1067</v>
      </c>
      <c r="H348" s="34" t="s">
        <v>18936</v>
      </c>
      <c r="I348" t="s">
        <v>12901</v>
      </c>
      <c r="J348" t="s">
        <v>25</v>
      </c>
      <c r="K348" t="s">
        <v>18792</v>
      </c>
      <c r="L348" t="s">
        <v>4597</v>
      </c>
      <c r="M348" t="s">
        <v>12903</v>
      </c>
      <c r="N348" t="s">
        <v>29</v>
      </c>
      <c r="O348" t="s">
        <v>30</v>
      </c>
      <c r="P348" t="s">
        <v>18793</v>
      </c>
      <c r="Q348" t="s">
        <v>32</v>
      </c>
      <c r="R348" t="s">
        <v>33</v>
      </c>
      <c r="S348" t="s">
        <v>33</v>
      </c>
      <c r="T348" t="s">
        <v>33</v>
      </c>
      <c r="U348" t="s">
        <v>33</v>
      </c>
      <c r="V348" t="s">
        <v>33</v>
      </c>
      <c r="W348" t="s">
        <v>33</v>
      </c>
    </row>
    <row r="349" spans="1:23" hidden="1">
      <c r="A349" t="s">
        <v>18768</v>
      </c>
      <c r="B349" t="s">
        <v>21</v>
      </c>
      <c r="C349" t="s">
        <v>22</v>
      </c>
      <c r="D349" s="47">
        <v>100000</v>
      </c>
      <c r="E349" t="s">
        <v>18794</v>
      </c>
      <c r="F349" t="str">
        <f t="shared" si="5"/>
        <v>20900614</v>
      </c>
      <c r="G349" s="34" t="s">
        <v>440</v>
      </c>
      <c r="H349" s="34" t="s">
        <v>18937</v>
      </c>
      <c r="I349" t="s">
        <v>18334</v>
      </c>
      <c r="J349" t="s">
        <v>5006</v>
      </c>
      <c r="K349" t="s">
        <v>18795</v>
      </c>
      <c r="L349" t="s">
        <v>45</v>
      </c>
      <c r="M349" t="s">
        <v>5007</v>
      </c>
      <c r="N349" t="s">
        <v>47</v>
      </c>
      <c r="O349" t="s">
        <v>30</v>
      </c>
      <c r="P349" t="s">
        <v>18796</v>
      </c>
      <c r="Q349" t="s">
        <v>32</v>
      </c>
      <c r="R349" t="s">
        <v>33</v>
      </c>
      <c r="S349" t="s">
        <v>33</v>
      </c>
      <c r="T349" t="s">
        <v>33</v>
      </c>
      <c r="U349" t="s">
        <v>33</v>
      </c>
      <c r="V349" t="s">
        <v>33</v>
      </c>
      <c r="W349" t="s">
        <v>33</v>
      </c>
    </row>
    <row r="350" spans="1:23" hidden="1">
      <c r="A350" t="s">
        <v>18768</v>
      </c>
      <c r="B350" t="s">
        <v>21</v>
      </c>
      <c r="C350" t="s">
        <v>22</v>
      </c>
      <c r="D350" s="47">
        <v>88731.9</v>
      </c>
      <c r="E350" t="s">
        <v>18797</v>
      </c>
      <c r="F350" t="str">
        <f t="shared" si="5"/>
        <v>24887599</v>
      </c>
      <c r="G350" s="34" t="s">
        <v>3685</v>
      </c>
      <c r="H350" s="34" t="s">
        <v>18938</v>
      </c>
      <c r="I350" t="s">
        <v>12901</v>
      </c>
      <c r="J350" t="s">
        <v>25</v>
      </c>
      <c r="K350" t="s">
        <v>18798</v>
      </c>
      <c r="L350" t="s">
        <v>12908</v>
      </c>
      <c r="M350" t="s">
        <v>12903</v>
      </c>
      <c r="N350" t="s">
        <v>29</v>
      </c>
      <c r="O350" t="s">
        <v>30</v>
      </c>
      <c r="P350" t="s">
        <v>18799</v>
      </c>
      <c r="Q350" t="s">
        <v>32</v>
      </c>
      <c r="R350" t="s">
        <v>33</v>
      </c>
      <c r="S350" t="s">
        <v>33</v>
      </c>
      <c r="T350" t="s">
        <v>33</v>
      </c>
      <c r="U350" t="s">
        <v>33</v>
      </c>
      <c r="V350" t="s">
        <v>33</v>
      </c>
      <c r="W350" t="s">
        <v>33</v>
      </c>
    </row>
    <row r="351" spans="1:23" hidden="1">
      <c r="A351" t="s">
        <v>18768</v>
      </c>
      <c r="B351" t="s">
        <v>21</v>
      </c>
      <c r="C351" t="s">
        <v>22</v>
      </c>
      <c r="D351" s="47">
        <v>83514</v>
      </c>
      <c r="E351" t="s">
        <v>18800</v>
      </c>
      <c r="F351" t="str">
        <f t="shared" si="5"/>
        <v>26204757</v>
      </c>
      <c r="G351" s="34" t="s">
        <v>440</v>
      </c>
      <c r="H351" s="34" t="s">
        <v>18937</v>
      </c>
      <c r="I351" t="s">
        <v>24</v>
      </c>
      <c r="J351" t="s">
        <v>25</v>
      </c>
      <c r="K351" t="s">
        <v>18801</v>
      </c>
      <c r="L351" t="s">
        <v>27</v>
      </c>
      <c r="M351" t="s">
        <v>28</v>
      </c>
      <c r="N351" t="s">
        <v>29</v>
      </c>
      <c r="O351" t="s">
        <v>30</v>
      </c>
      <c r="P351" t="s">
        <v>18802</v>
      </c>
      <c r="Q351" t="s">
        <v>32</v>
      </c>
      <c r="R351" t="s">
        <v>33</v>
      </c>
      <c r="S351" t="s">
        <v>33</v>
      </c>
      <c r="T351" t="s">
        <v>33</v>
      </c>
      <c r="U351" t="s">
        <v>33</v>
      </c>
      <c r="V351" t="s">
        <v>33</v>
      </c>
      <c r="W351" t="s">
        <v>33</v>
      </c>
    </row>
    <row r="352" spans="1:23" hidden="1">
      <c r="A352" t="s">
        <v>18768</v>
      </c>
      <c r="B352" t="s">
        <v>21</v>
      </c>
      <c r="C352" t="s">
        <v>22</v>
      </c>
      <c r="D352" s="47">
        <v>42158.95</v>
      </c>
      <c r="E352" t="s">
        <v>18803</v>
      </c>
      <c r="F352" t="str">
        <f t="shared" si="5"/>
        <v>25029814</v>
      </c>
      <c r="G352" s="34" t="s">
        <v>440</v>
      </c>
      <c r="H352" s="34" t="s">
        <v>18937</v>
      </c>
      <c r="I352" t="s">
        <v>2664</v>
      </c>
      <c r="J352" t="s">
        <v>410</v>
      </c>
      <c r="K352" t="s">
        <v>2665</v>
      </c>
      <c r="L352" t="s">
        <v>412</v>
      </c>
      <c r="M352" t="s">
        <v>2666</v>
      </c>
      <c r="N352" t="s">
        <v>29</v>
      </c>
      <c r="O352" t="s">
        <v>30</v>
      </c>
      <c r="P352" t="s">
        <v>18804</v>
      </c>
      <c r="Q352" t="s">
        <v>32</v>
      </c>
      <c r="R352" t="s">
        <v>33</v>
      </c>
      <c r="S352" t="s">
        <v>33</v>
      </c>
      <c r="T352" t="s">
        <v>33</v>
      </c>
      <c r="U352" t="s">
        <v>33</v>
      </c>
      <c r="V352" t="s">
        <v>33</v>
      </c>
      <c r="W352" t="s">
        <v>33</v>
      </c>
    </row>
    <row r="353" spans="1:23" hidden="1">
      <c r="A353" t="s">
        <v>18768</v>
      </c>
      <c r="B353" t="s">
        <v>21</v>
      </c>
      <c r="C353" t="s">
        <v>22</v>
      </c>
      <c r="D353" s="47">
        <v>39781.800000000003</v>
      </c>
      <c r="E353" t="s">
        <v>18805</v>
      </c>
      <c r="F353" t="str">
        <f t="shared" si="5"/>
        <v>14680468</v>
      </c>
      <c r="G353" s="34" t="s">
        <v>440</v>
      </c>
      <c r="H353" s="34" t="s">
        <v>18931</v>
      </c>
      <c r="I353" t="s">
        <v>4647</v>
      </c>
      <c r="J353" t="s">
        <v>43</v>
      </c>
      <c r="K353" t="s">
        <v>18806</v>
      </c>
      <c r="L353" t="s">
        <v>1148</v>
      </c>
      <c r="M353" t="s">
        <v>4649</v>
      </c>
      <c r="N353" t="s">
        <v>29</v>
      </c>
      <c r="O353" t="s">
        <v>30</v>
      </c>
      <c r="P353" t="s">
        <v>18807</v>
      </c>
      <c r="Q353" t="s">
        <v>32</v>
      </c>
      <c r="R353" t="s">
        <v>33</v>
      </c>
      <c r="S353" t="s">
        <v>33</v>
      </c>
      <c r="T353" t="s">
        <v>33</v>
      </c>
      <c r="U353" t="s">
        <v>33</v>
      </c>
      <c r="V353" t="s">
        <v>33</v>
      </c>
      <c r="W353" t="s">
        <v>33</v>
      </c>
    </row>
    <row r="354" spans="1:23" hidden="1">
      <c r="A354" t="s">
        <v>18768</v>
      </c>
      <c r="B354" t="s">
        <v>21</v>
      </c>
      <c r="C354" t="s">
        <v>22</v>
      </c>
      <c r="D354" s="47">
        <v>34745.68</v>
      </c>
      <c r="E354" t="s">
        <v>18808</v>
      </c>
      <c r="F354" t="str">
        <f t="shared" si="5"/>
        <v>56913966</v>
      </c>
      <c r="G354" s="34" t="s">
        <v>440</v>
      </c>
      <c r="H354" s="34" t="s">
        <v>18937</v>
      </c>
      <c r="I354" t="s">
        <v>104</v>
      </c>
      <c r="J354" t="s">
        <v>105</v>
      </c>
      <c r="K354" t="s">
        <v>106</v>
      </c>
      <c r="L354" t="s">
        <v>107</v>
      </c>
      <c r="M354" t="s">
        <v>108</v>
      </c>
      <c r="N354" t="s">
        <v>29</v>
      </c>
      <c r="O354" t="s">
        <v>54</v>
      </c>
      <c r="P354" t="s">
        <v>18809</v>
      </c>
      <c r="Q354" t="s">
        <v>32</v>
      </c>
      <c r="R354" t="s">
        <v>33</v>
      </c>
      <c r="S354" t="s">
        <v>33</v>
      </c>
      <c r="T354" t="s">
        <v>33</v>
      </c>
      <c r="U354" t="s">
        <v>33</v>
      </c>
      <c r="V354" t="s">
        <v>33</v>
      </c>
      <c r="W354" t="s">
        <v>33</v>
      </c>
    </row>
    <row r="355" spans="1:23" hidden="1">
      <c r="A355" t="s">
        <v>18768</v>
      </c>
      <c r="B355" t="s">
        <v>21</v>
      </c>
      <c r="C355" t="s">
        <v>22</v>
      </c>
      <c r="D355" s="47">
        <v>32395.919999999998</v>
      </c>
      <c r="E355" t="s">
        <v>18810</v>
      </c>
      <c r="F355" t="str">
        <f t="shared" si="5"/>
        <v>56913960</v>
      </c>
      <c r="G355" s="34" t="s">
        <v>440</v>
      </c>
      <c r="H355" s="34" t="s">
        <v>18937</v>
      </c>
      <c r="I355" t="s">
        <v>104</v>
      </c>
      <c r="J355" t="s">
        <v>105</v>
      </c>
      <c r="K355" t="s">
        <v>106</v>
      </c>
      <c r="L355" t="s">
        <v>107</v>
      </c>
      <c r="M355" t="s">
        <v>108</v>
      </c>
      <c r="N355" t="s">
        <v>29</v>
      </c>
      <c r="O355" t="s">
        <v>54</v>
      </c>
      <c r="P355" t="s">
        <v>18811</v>
      </c>
      <c r="Q355" t="s">
        <v>32</v>
      </c>
      <c r="R355" t="s">
        <v>33</v>
      </c>
      <c r="S355" t="s">
        <v>33</v>
      </c>
      <c r="T355" t="s">
        <v>33</v>
      </c>
      <c r="U355" t="s">
        <v>33</v>
      </c>
      <c r="V355" t="s">
        <v>33</v>
      </c>
      <c r="W355" t="s">
        <v>33</v>
      </c>
    </row>
    <row r="356" spans="1:23" hidden="1">
      <c r="A356" t="s">
        <v>18768</v>
      </c>
      <c r="B356" t="s">
        <v>21</v>
      </c>
      <c r="C356" t="s">
        <v>22</v>
      </c>
      <c r="D356" s="47">
        <v>25062.560000000001</v>
      </c>
      <c r="E356" t="s">
        <v>18812</v>
      </c>
      <c r="F356" t="str">
        <f t="shared" si="5"/>
        <v>26205813</v>
      </c>
      <c r="G356" s="34" t="s">
        <v>440</v>
      </c>
      <c r="H356" s="34" t="s">
        <v>18937</v>
      </c>
      <c r="I356" t="s">
        <v>24</v>
      </c>
      <c r="J356" t="s">
        <v>25</v>
      </c>
      <c r="K356" t="s">
        <v>18813</v>
      </c>
      <c r="L356" t="s">
        <v>27</v>
      </c>
      <c r="M356" t="s">
        <v>28</v>
      </c>
      <c r="N356" t="s">
        <v>29</v>
      </c>
      <c r="O356" t="s">
        <v>30</v>
      </c>
      <c r="P356" t="s">
        <v>18814</v>
      </c>
      <c r="Q356" t="s">
        <v>32</v>
      </c>
      <c r="R356" t="s">
        <v>33</v>
      </c>
      <c r="S356" t="s">
        <v>33</v>
      </c>
      <c r="T356" t="s">
        <v>33</v>
      </c>
      <c r="U356" t="s">
        <v>33</v>
      </c>
      <c r="V356" t="s">
        <v>33</v>
      </c>
      <c r="W356" t="s">
        <v>33</v>
      </c>
    </row>
    <row r="357" spans="1:23" hidden="1">
      <c r="A357" t="s">
        <v>18768</v>
      </c>
      <c r="B357" t="s">
        <v>21</v>
      </c>
      <c r="C357" t="s">
        <v>22</v>
      </c>
      <c r="D357" s="47">
        <v>20000</v>
      </c>
      <c r="E357" t="s">
        <v>18815</v>
      </c>
      <c r="F357" t="str">
        <f t="shared" si="5"/>
        <v>22662806</v>
      </c>
      <c r="G357" s="34" t="s">
        <v>440</v>
      </c>
      <c r="H357" s="34" t="s">
        <v>18937</v>
      </c>
      <c r="I357" t="s">
        <v>17612</v>
      </c>
      <c r="J357" t="s">
        <v>95</v>
      </c>
      <c r="K357" t="s">
        <v>18816</v>
      </c>
      <c r="L357" t="s">
        <v>5020</v>
      </c>
      <c r="M357" t="s">
        <v>98</v>
      </c>
      <c r="N357" t="s">
        <v>47</v>
      </c>
      <c r="O357" t="s">
        <v>30</v>
      </c>
      <c r="P357" t="s">
        <v>32</v>
      </c>
      <c r="Q357" t="s">
        <v>33</v>
      </c>
      <c r="R357" t="s">
        <v>33</v>
      </c>
      <c r="S357" t="s">
        <v>33</v>
      </c>
      <c r="T357" t="s">
        <v>33</v>
      </c>
      <c r="U357" t="s">
        <v>33</v>
      </c>
      <c r="V357" t="s">
        <v>33</v>
      </c>
      <c r="W357" t="s">
        <v>33</v>
      </c>
    </row>
    <row r="358" spans="1:23" hidden="1">
      <c r="A358" t="s">
        <v>18768</v>
      </c>
      <c r="B358" t="s">
        <v>21</v>
      </c>
      <c r="C358" t="s">
        <v>22</v>
      </c>
      <c r="D358" s="47">
        <v>15230.62</v>
      </c>
      <c r="E358" t="s">
        <v>18817</v>
      </c>
      <c r="F358" t="str">
        <f t="shared" si="5"/>
        <v>19549734</v>
      </c>
      <c r="G358" s="34" t="s">
        <v>440</v>
      </c>
      <c r="H358" s="34" t="s">
        <v>18937</v>
      </c>
      <c r="I358" t="s">
        <v>3043</v>
      </c>
      <c r="J358" t="s">
        <v>410</v>
      </c>
      <c r="K358" t="s">
        <v>3044</v>
      </c>
      <c r="L358" t="s">
        <v>412</v>
      </c>
      <c r="M358" t="s">
        <v>3045</v>
      </c>
      <c r="N358" t="s">
        <v>29</v>
      </c>
      <c r="O358" t="s">
        <v>30</v>
      </c>
      <c r="P358" t="s">
        <v>18818</v>
      </c>
      <c r="Q358" t="s">
        <v>32</v>
      </c>
      <c r="R358" t="s">
        <v>33</v>
      </c>
      <c r="S358" t="s">
        <v>33</v>
      </c>
      <c r="T358" t="s">
        <v>33</v>
      </c>
      <c r="U358" t="s">
        <v>33</v>
      </c>
      <c r="V358" t="s">
        <v>33</v>
      </c>
      <c r="W358" t="s">
        <v>33</v>
      </c>
    </row>
    <row r="359" spans="1:23" hidden="1">
      <c r="A359" t="s">
        <v>18768</v>
      </c>
      <c r="B359" t="s">
        <v>21</v>
      </c>
      <c r="C359" t="s">
        <v>22</v>
      </c>
      <c r="D359" s="47">
        <v>12055.28</v>
      </c>
      <c r="E359" t="s">
        <v>18819</v>
      </c>
      <c r="F359" t="str">
        <f t="shared" si="5"/>
        <v>24887639</v>
      </c>
      <c r="G359" s="32">
        <v>2800</v>
      </c>
      <c r="H359" s="32">
        <v>7205</v>
      </c>
      <c r="I359" t="s">
        <v>12901</v>
      </c>
      <c r="J359" t="s">
        <v>25</v>
      </c>
      <c r="K359" t="s">
        <v>18820</v>
      </c>
      <c r="L359" t="s">
        <v>14231</v>
      </c>
      <c r="M359" t="s">
        <v>12903</v>
      </c>
      <c r="N359" t="s">
        <v>29</v>
      </c>
      <c r="O359" t="s">
        <v>30</v>
      </c>
      <c r="P359" t="s">
        <v>18821</v>
      </c>
      <c r="Q359" t="s">
        <v>32</v>
      </c>
      <c r="R359" t="s">
        <v>33</v>
      </c>
      <c r="S359" t="s">
        <v>33</v>
      </c>
      <c r="T359" t="s">
        <v>33</v>
      </c>
      <c r="U359" t="s">
        <v>33</v>
      </c>
      <c r="V359" t="s">
        <v>33</v>
      </c>
      <c r="W359" t="s">
        <v>33</v>
      </c>
    </row>
    <row r="360" spans="1:23" hidden="1">
      <c r="A360" t="s">
        <v>18768</v>
      </c>
      <c r="B360" t="s">
        <v>21</v>
      </c>
      <c r="C360" t="s">
        <v>22</v>
      </c>
      <c r="D360" s="47">
        <v>11490.5</v>
      </c>
      <c r="E360" t="s">
        <v>18822</v>
      </c>
      <c r="F360" t="str">
        <f t="shared" si="5"/>
        <v>46663139</v>
      </c>
      <c r="G360" s="34" t="s">
        <v>1233</v>
      </c>
      <c r="H360" s="34" t="s">
        <v>24147</v>
      </c>
      <c r="I360" t="s">
        <v>1189</v>
      </c>
      <c r="J360" t="s">
        <v>229</v>
      </c>
      <c r="K360" t="s">
        <v>1190</v>
      </c>
      <c r="L360" t="s">
        <v>1191</v>
      </c>
      <c r="M360" t="s">
        <v>1192</v>
      </c>
      <c r="N360" t="s">
        <v>47</v>
      </c>
      <c r="O360" t="s">
        <v>30</v>
      </c>
      <c r="P360" t="s">
        <v>32</v>
      </c>
      <c r="Q360" t="s">
        <v>33</v>
      </c>
      <c r="R360" t="s">
        <v>33</v>
      </c>
      <c r="S360" t="s">
        <v>33</v>
      </c>
      <c r="T360" t="s">
        <v>33</v>
      </c>
      <c r="U360" t="s">
        <v>33</v>
      </c>
      <c r="V360" t="s">
        <v>33</v>
      </c>
      <c r="W360" t="s">
        <v>33</v>
      </c>
    </row>
    <row r="361" spans="1:23" hidden="1">
      <c r="A361" t="s">
        <v>18768</v>
      </c>
      <c r="B361" t="s">
        <v>21</v>
      </c>
      <c r="C361" t="s">
        <v>22</v>
      </c>
      <c r="D361" s="47">
        <v>9309</v>
      </c>
      <c r="E361" t="s">
        <v>18823</v>
      </c>
      <c r="F361" t="str">
        <f t="shared" si="5"/>
        <v>28753821</v>
      </c>
      <c r="G361" s="34" t="s">
        <v>440</v>
      </c>
      <c r="H361" s="34" t="s">
        <v>18939</v>
      </c>
      <c r="I361" t="s">
        <v>64</v>
      </c>
      <c r="J361" t="s">
        <v>25</v>
      </c>
      <c r="K361" t="s">
        <v>65</v>
      </c>
      <c r="L361" t="s">
        <v>45</v>
      </c>
      <c r="M361" t="s">
        <v>66</v>
      </c>
      <c r="N361" t="s">
        <v>47</v>
      </c>
      <c r="O361" t="s">
        <v>30</v>
      </c>
      <c r="P361" t="s">
        <v>18824</v>
      </c>
      <c r="Q361" t="s">
        <v>32</v>
      </c>
      <c r="R361" t="s">
        <v>33</v>
      </c>
      <c r="S361" t="s">
        <v>33</v>
      </c>
      <c r="T361" t="s">
        <v>33</v>
      </c>
      <c r="U361" t="s">
        <v>33</v>
      </c>
      <c r="V361" t="s">
        <v>33</v>
      </c>
      <c r="W361" t="s">
        <v>33</v>
      </c>
    </row>
    <row r="362" spans="1:23" hidden="1">
      <c r="A362" t="s">
        <v>18768</v>
      </c>
      <c r="B362" t="s">
        <v>21</v>
      </c>
      <c r="C362" t="s">
        <v>22</v>
      </c>
      <c r="D362" s="47">
        <v>9165</v>
      </c>
      <c r="E362" t="s">
        <v>18825</v>
      </c>
      <c r="F362" t="str">
        <f t="shared" si="5"/>
        <v>28678504</v>
      </c>
      <c r="G362" s="34" t="s">
        <v>1226</v>
      </c>
      <c r="H362" s="34" t="s">
        <v>18940</v>
      </c>
      <c r="I362" t="s">
        <v>2168</v>
      </c>
      <c r="J362" t="s">
        <v>2169</v>
      </c>
      <c r="K362" t="s">
        <v>2170</v>
      </c>
      <c r="L362" t="s">
        <v>80</v>
      </c>
      <c r="M362" t="s">
        <v>2171</v>
      </c>
      <c r="N362" t="s">
        <v>47</v>
      </c>
      <c r="O362" t="s">
        <v>30</v>
      </c>
      <c r="P362" t="s">
        <v>32</v>
      </c>
      <c r="Q362" t="s">
        <v>33</v>
      </c>
      <c r="R362" t="s">
        <v>33</v>
      </c>
      <c r="S362" t="s">
        <v>33</v>
      </c>
      <c r="T362" t="s">
        <v>33</v>
      </c>
      <c r="U362" t="s">
        <v>33</v>
      </c>
      <c r="V362" t="s">
        <v>33</v>
      </c>
      <c r="W362" t="s">
        <v>33</v>
      </c>
    </row>
    <row r="363" spans="1:23" hidden="1">
      <c r="A363" t="s">
        <v>18768</v>
      </c>
      <c r="B363" t="s">
        <v>21</v>
      </c>
      <c r="C363" t="s">
        <v>22</v>
      </c>
      <c r="D363" s="47">
        <v>8901.5</v>
      </c>
      <c r="E363" t="s">
        <v>18826</v>
      </c>
      <c r="F363" t="str">
        <f t="shared" si="5"/>
        <v>24886871</v>
      </c>
      <c r="G363" s="34" t="s">
        <v>1067</v>
      </c>
      <c r="H363" s="34" t="s">
        <v>18936</v>
      </c>
      <c r="I363" t="s">
        <v>12901</v>
      </c>
      <c r="J363" t="s">
        <v>25</v>
      </c>
      <c r="K363" t="s">
        <v>18827</v>
      </c>
      <c r="L363" t="s">
        <v>4689</v>
      </c>
      <c r="M363" t="s">
        <v>12903</v>
      </c>
      <c r="N363" t="s">
        <v>29</v>
      </c>
      <c r="O363" t="s">
        <v>30</v>
      </c>
      <c r="P363" t="s">
        <v>18828</v>
      </c>
      <c r="Q363" t="s">
        <v>32</v>
      </c>
      <c r="R363" t="s">
        <v>33</v>
      </c>
      <c r="S363" t="s">
        <v>33</v>
      </c>
      <c r="T363" t="s">
        <v>33</v>
      </c>
      <c r="U363" t="s">
        <v>33</v>
      </c>
      <c r="V363" t="s">
        <v>33</v>
      </c>
      <c r="W363" t="s">
        <v>33</v>
      </c>
    </row>
    <row r="364" spans="1:23" hidden="1">
      <c r="A364" t="s">
        <v>18768</v>
      </c>
      <c r="B364" t="s">
        <v>21</v>
      </c>
      <c r="C364" t="s">
        <v>22</v>
      </c>
      <c r="D364" s="47">
        <v>8387.43</v>
      </c>
      <c r="E364" t="s">
        <v>18829</v>
      </c>
      <c r="F364" t="str">
        <f t="shared" si="5"/>
        <v>51643896</v>
      </c>
      <c r="G364" s="34" t="s">
        <v>440</v>
      </c>
      <c r="H364" s="34" t="s">
        <v>18937</v>
      </c>
      <c r="I364" t="s">
        <v>120</v>
      </c>
      <c r="J364" t="s">
        <v>50</v>
      </c>
      <c r="K364" t="s">
        <v>121</v>
      </c>
      <c r="L364" t="s">
        <v>80</v>
      </c>
      <c r="M364" t="s">
        <v>53</v>
      </c>
      <c r="N364" t="s">
        <v>47</v>
      </c>
      <c r="O364" t="s">
        <v>122</v>
      </c>
      <c r="P364" t="s">
        <v>18830</v>
      </c>
      <c r="Q364" t="s">
        <v>32</v>
      </c>
      <c r="R364" t="s">
        <v>33</v>
      </c>
      <c r="S364" t="s">
        <v>33</v>
      </c>
      <c r="T364" t="s">
        <v>33</v>
      </c>
      <c r="U364" t="s">
        <v>33</v>
      </c>
      <c r="V364" t="s">
        <v>33</v>
      </c>
      <c r="W364" t="s">
        <v>33</v>
      </c>
    </row>
    <row r="365" spans="1:23" hidden="1">
      <c r="A365" t="s">
        <v>18768</v>
      </c>
      <c r="B365" t="s">
        <v>21</v>
      </c>
      <c r="C365" t="s">
        <v>22</v>
      </c>
      <c r="D365" s="47">
        <v>8350</v>
      </c>
      <c r="E365" t="s">
        <v>18831</v>
      </c>
      <c r="F365" t="str">
        <f t="shared" si="5"/>
        <v>12580627</v>
      </c>
      <c r="G365" s="34" t="s">
        <v>1062</v>
      </c>
      <c r="H365" s="34" t="s">
        <v>18941</v>
      </c>
      <c r="I365" t="s">
        <v>187</v>
      </c>
      <c r="J365" t="s">
        <v>188</v>
      </c>
      <c r="K365" t="s">
        <v>189</v>
      </c>
      <c r="L365" t="s">
        <v>80</v>
      </c>
      <c r="M365" t="s">
        <v>190</v>
      </c>
      <c r="N365" t="s">
        <v>47</v>
      </c>
      <c r="O365" t="s">
        <v>30</v>
      </c>
      <c r="P365" t="s">
        <v>32</v>
      </c>
      <c r="Q365" t="s">
        <v>33</v>
      </c>
      <c r="R365" t="s">
        <v>33</v>
      </c>
      <c r="S365" t="s">
        <v>33</v>
      </c>
      <c r="T365" t="s">
        <v>33</v>
      </c>
      <c r="U365" t="s">
        <v>33</v>
      </c>
      <c r="V365" t="s">
        <v>33</v>
      </c>
      <c r="W365" t="s">
        <v>33</v>
      </c>
    </row>
    <row r="366" spans="1:23" hidden="1">
      <c r="A366" t="s">
        <v>18768</v>
      </c>
      <c r="B366" t="s">
        <v>21</v>
      </c>
      <c r="C366" t="s">
        <v>22</v>
      </c>
      <c r="D366" s="47">
        <v>6265</v>
      </c>
      <c r="E366" t="s">
        <v>18832</v>
      </c>
      <c r="F366" t="str">
        <f t="shared" si="5"/>
        <v>14691921</v>
      </c>
      <c r="G366" s="34" t="s">
        <v>440</v>
      </c>
      <c r="H366" s="34" t="s">
        <v>18939</v>
      </c>
      <c r="I366" t="s">
        <v>2036</v>
      </c>
      <c r="J366" t="s">
        <v>171</v>
      </c>
      <c r="K366" t="s">
        <v>18833</v>
      </c>
      <c r="L366" t="s">
        <v>45</v>
      </c>
      <c r="M366" t="s">
        <v>2038</v>
      </c>
      <c r="N366" t="s">
        <v>47</v>
      </c>
      <c r="O366" t="s">
        <v>30</v>
      </c>
      <c r="P366" t="s">
        <v>32</v>
      </c>
      <c r="Q366" t="s">
        <v>33</v>
      </c>
      <c r="R366" t="s">
        <v>33</v>
      </c>
      <c r="S366" t="s">
        <v>33</v>
      </c>
      <c r="T366" t="s">
        <v>33</v>
      </c>
      <c r="U366" t="s">
        <v>33</v>
      </c>
      <c r="V366" t="s">
        <v>33</v>
      </c>
      <c r="W366" t="s">
        <v>33</v>
      </c>
    </row>
    <row r="367" spans="1:23" hidden="1">
      <c r="A367" t="s">
        <v>18768</v>
      </c>
      <c r="B367" t="s">
        <v>21</v>
      </c>
      <c r="C367" t="s">
        <v>22</v>
      </c>
      <c r="D367" s="47">
        <v>6263.24</v>
      </c>
      <c r="E367" t="s">
        <v>18834</v>
      </c>
      <c r="F367" t="str">
        <f t="shared" si="5"/>
        <v>26208884</v>
      </c>
      <c r="G367" s="32">
        <v>6400</v>
      </c>
      <c r="H367" s="32">
        <v>47466</v>
      </c>
      <c r="I367" t="s">
        <v>24</v>
      </c>
      <c r="J367" t="s">
        <v>25</v>
      </c>
      <c r="K367" t="s">
        <v>18835</v>
      </c>
      <c r="L367" t="s">
        <v>27</v>
      </c>
      <c r="M367" t="s">
        <v>28</v>
      </c>
      <c r="N367" t="s">
        <v>29</v>
      </c>
      <c r="O367" t="s">
        <v>30</v>
      </c>
      <c r="P367" t="s">
        <v>18836</v>
      </c>
      <c r="Q367" t="s">
        <v>32</v>
      </c>
      <c r="R367" t="s">
        <v>33</v>
      </c>
      <c r="S367" t="s">
        <v>33</v>
      </c>
      <c r="T367" t="s">
        <v>33</v>
      </c>
      <c r="U367" t="s">
        <v>33</v>
      </c>
      <c r="V367" t="s">
        <v>33</v>
      </c>
      <c r="W367" t="s">
        <v>33</v>
      </c>
    </row>
    <row r="368" spans="1:23" hidden="1">
      <c r="A368" t="s">
        <v>18768</v>
      </c>
      <c r="B368" t="s">
        <v>21</v>
      </c>
      <c r="C368" t="s">
        <v>22</v>
      </c>
      <c r="D368" s="47">
        <v>5912</v>
      </c>
      <c r="E368" t="s">
        <v>18837</v>
      </c>
      <c r="F368" t="str">
        <f t="shared" si="5"/>
        <v>25298548</v>
      </c>
      <c r="G368" s="34" t="s">
        <v>440</v>
      </c>
      <c r="H368" s="34" t="s">
        <v>18942</v>
      </c>
      <c r="I368" t="s">
        <v>4978</v>
      </c>
      <c r="J368" t="s">
        <v>4979</v>
      </c>
      <c r="K368" t="s">
        <v>372</v>
      </c>
      <c r="L368" t="s">
        <v>80</v>
      </c>
      <c r="M368" t="s">
        <v>4980</v>
      </c>
      <c r="N368" t="s">
        <v>47</v>
      </c>
      <c r="O368" t="s">
        <v>30</v>
      </c>
      <c r="P368" t="s">
        <v>18838</v>
      </c>
      <c r="Q368" t="s">
        <v>32</v>
      </c>
      <c r="R368" t="s">
        <v>33</v>
      </c>
      <c r="S368" t="s">
        <v>33</v>
      </c>
      <c r="T368" t="s">
        <v>33</v>
      </c>
      <c r="U368" t="s">
        <v>33</v>
      </c>
      <c r="V368" t="s">
        <v>33</v>
      </c>
      <c r="W368" t="s">
        <v>33</v>
      </c>
    </row>
    <row r="369" spans="1:23" hidden="1">
      <c r="A369" t="s">
        <v>18768</v>
      </c>
      <c r="B369" t="s">
        <v>21</v>
      </c>
      <c r="C369" t="s">
        <v>22</v>
      </c>
      <c r="D369" s="47">
        <v>3184.52</v>
      </c>
      <c r="E369" t="s">
        <v>18839</v>
      </c>
      <c r="F369" t="str">
        <f t="shared" si="5"/>
        <v>25817027</v>
      </c>
      <c r="G369" s="34" t="s">
        <v>440</v>
      </c>
      <c r="H369" s="34" t="s">
        <v>18937</v>
      </c>
      <c r="I369" t="s">
        <v>403</v>
      </c>
      <c r="J369" t="s">
        <v>404</v>
      </c>
      <c r="K369" t="s">
        <v>405</v>
      </c>
      <c r="L369" t="s">
        <v>39</v>
      </c>
      <c r="M369" t="s">
        <v>406</v>
      </c>
      <c r="N369" t="s">
        <v>29</v>
      </c>
      <c r="O369" t="s">
        <v>30</v>
      </c>
      <c r="P369" t="s">
        <v>18840</v>
      </c>
      <c r="Q369" t="s">
        <v>32</v>
      </c>
      <c r="R369" t="s">
        <v>33</v>
      </c>
      <c r="S369" t="s">
        <v>33</v>
      </c>
      <c r="T369" t="s">
        <v>33</v>
      </c>
      <c r="U369" t="s">
        <v>33</v>
      </c>
      <c r="V369" t="s">
        <v>33</v>
      </c>
      <c r="W369" t="s">
        <v>33</v>
      </c>
    </row>
    <row r="370" spans="1:23" hidden="1">
      <c r="A370" t="s">
        <v>18768</v>
      </c>
      <c r="B370" t="s">
        <v>21</v>
      </c>
      <c r="C370" t="s">
        <v>22</v>
      </c>
      <c r="D370" s="47">
        <v>3053.15</v>
      </c>
      <c r="E370" t="s">
        <v>18841</v>
      </c>
      <c r="F370" t="str">
        <f t="shared" si="5"/>
        <v>26208875</v>
      </c>
      <c r="G370" s="32">
        <v>6400</v>
      </c>
      <c r="H370" s="32">
        <v>47466</v>
      </c>
      <c r="I370" t="s">
        <v>24</v>
      </c>
      <c r="J370" t="s">
        <v>25</v>
      </c>
      <c r="K370" t="s">
        <v>18842</v>
      </c>
      <c r="L370" t="s">
        <v>27</v>
      </c>
      <c r="M370" t="s">
        <v>28</v>
      </c>
      <c r="N370" t="s">
        <v>29</v>
      </c>
      <c r="O370" t="s">
        <v>30</v>
      </c>
      <c r="P370" t="s">
        <v>18843</v>
      </c>
      <c r="Q370" t="s">
        <v>32</v>
      </c>
      <c r="R370" t="s">
        <v>33</v>
      </c>
      <c r="S370" t="s">
        <v>33</v>
      </c>
      <c r="T370" t="s">
        <v>33</v>
      </c>
      <c r="U370" t="s">
        <v>33</v>
      </c>
      <c r="V370" t="s">
        <v>33</v>
      </c>
      <c r="W370" t="s">
        <v>33</v>
      </c>
    </row>
    <row r="371" spans="1:23" hidden="1">
      <c r="A371" t="s">
        <v>18768</v>
      </c>
      <c r="B371" t="s">
        <v>21</v>
      </c>
      <c r="C371" t="s">
        <v>22</v>
      </c>
      <c r="D371" s="47">
        <v>2598.9699999999998</v>
      </c>
      <c r="E371" t="s">
        <v>18844</v>
      </c>
      <c r="F371" t="str">
        <f t="shared" si="5"/>
        <v>24886912</v>
      </c>
      <c r="G371" s="34" t="s">
        <v>1067</v>
      </c>
      <c r="H371" s="34" t="s">
        <v>18936</v>
      </c>
      <c r="I371" t="s">
        <v>12901</v>
      </c>
      <c r="J371" t="s">
        <v>25</v>
      </c>
      <c r="K371" t="s">
        <v>18845</v>
      </c>
      <c r="L371" t="s">
        <v>4597</v>
      </c>
      <c r="M371" t="s">
        <v>12903</v>
      </c>
      <c r="N371" t="s">
        <v>29</v>
      </c>
      <c r="O371" t="s">
        <v>30</v>
      </c>
      <c r="P371" t="s">
        <v>18846</v>
      </c>
      <c r="Q371" t="s">
        <v>32</v>
      </c>
      <c r="R371" t="s">
        <v>33</v>
      </c>
      <c r="S371" t="s">
        <v>33</v>
      </c>
      <c r="T371" t="s">
        <v>33</v>
      </c>
      <c r="U371" t="s">
        <v>33</v>
      </c>
      <c r="V371" t="s">
        <v>33</v>
      </c>
      <c r="W371" t="s">
        <v>33</v>
      </c>
    </row>
    <row r="372" spans="1:23" hidden="1">
      <c r="A372" t="s">
        <v>18768</v>
      </c>
      <c r="B372" t="s">
        <v>21</v>
      </c>
      <c r="C372" t="s">
        <v>22</v>
      </c>
      <c r="D372" s="47">
        <v>1791.9</v>
      </c>
      <c r="E372" t="s">
        <v>18847</v>
      </c>
      <c r="F372" t="str">
        <f t="shared" si="5"/>
        <v>27269519</v>
      </c>
      <c r="G372" s="34" t="s">
        <v>440</v>
      </c>
      <c r="H372" s="34" t="s">
        <v>18931</v>
      </c>
      <c r="I372" t="s">
        <v>4853</v>
      </c>
      <c r="J372" t="s">
        <v>3082</v>
      </c>
      <c r="K372" t="s">
        <v>4712</v>
      </c>
      <c r="L372" t="s">
        <v>18848</v>
      </c>
      <c r="M372" t="s">
        <v>4854</v>
      </c>
      <c r="N372" t="s">
        <v>4855</v>
      </c>
      <c r="O372" t="s">
        <v>30</v>
      </c>
      <c r="P372" t="s">
        <v>32</v>
      </c>
      <c r="Q372" t="s">
        <v>33</v>
      </c>
      <c r="R372" t="s">
        <v>33</v>
      </c>
      <c r="S372" t="s">
        <v>33</v>
      </c>
      <c r="T372" t="s">
        <v>33</v>
      </c>
      <c r="U372" t="s">
        <v>33</v>
      </c>
      <c r="V372" t="s">
        <v>33</v>
      </c>
      <c r="W372" t="s">
        <v>33</v>
      </c>
    </row>
    <row r="373" spans="1:23" hidden="1">
      <c r="A373" t="s">
        <v>18768</v>
      </c>
      <c r="B373" t="s">
        <v>21</v>
      </c>
      <c r="C373" t="s">
        <v>22</v>
      </c>
      <c r="D373" s="47">
        <v>1718.62</v>
      </c>
      <c r="E373" t="s">
        <v>18849</v>
      </c>
      <c r="F373" t="str">
        <f t="shared" si="5"/>
        <v>11866375</v>
      </c>
      <c r="G373" s="32">
        <v>4700</v>
      </c>
      <c r="H373" s="32">
        <v>14711</v>
      </c>
      <c r="I373" t="s">
        <v>432</v>
      </c>
      <c r="J373" t="s">
        <v>433</v>
      </c>
      <c r="K373" t="s">
        <v>18850</v>
      </c>
      <c r="L373" t="s">
        <v>86</v>
      </c>
      <c r="M373" t="s">
        <v>435</v>
      </c>
      <c r="N373" t="s">
        <v>204</v>
      </c>
      <c r="O373" t="s">
        <v>30</v>
      </c>
      <c r="P373" t="s">
        <v>32</v>
      </c>
      <c r="Q373" t="s">
        <v>33</v>
      </c>
      <c r="R373" t="s">
        <v>33</v>
      </c>
      <c r="S373" t="s">
        <v>33</v>
      </c>
      <c r="T373" t="s">
        <v>33</v>
      </c>
      <c r="U373" t="s">
        <v>33</v>
      </c>
      <c r="V373" t="s">
        <v>33</v>
      </c>
      <c r="W373" t="s">
        <v>33</v>
      </c>
    </row>
    <row r="374" spans="1:23" hidden="1">
      <c r="A374" t="s">
        <v>18768</v>
      </c>
      <c r="B374" t="s">
        <v>21</v>
      </c>
      <c r="C374" t="s">
        <v>22</v>
      </c>
      <c r="D374" s="47">
        <v>1647.75</v>
      </c>
      <c r="E374" t="s">
        <v>18851</v>
      </c>
      <c r="F374" t="str">
        <f t="shared" si="5"/>
        <v>23908688</v>
      </c>
      <c r="G374" s="32">
        <v>4700</v>
      </c>
      <c r="H374" s="32">
        <v>14712</v>
      </c>
      <c r="I374" t="s">
        <v>139</v>
      </c>
      <c r="J374" t="s">
        <v>140</v>
      </c>
      <c r="K374" t="s">
        <v>18852</v>
      </c>
      <c r="L374" t="s">
        <v>194</v>
      </c>
      <c r="M374" t="s">
        <v>142</v>
      </c>
      <c r="N374" t="s">
        <v>29</v>
      </c>
      <c r="O374" t="s">
        <v>30</v>
      </c>
      <c r="P374" t="s">
        <v>18853</v>
      </c>
      <c r="Q374" t="s">
        <v>32</v>
      </c>
      <c r="R374" t="s">
        <v>33</v>
      </c>
      <c r="S374" t="s">
        <v>33</v>
      </c>
      <c r="T374" t="s">
        <v>33</v>
      </c>
      <c r="U374" t="s">
        <v>33</v>
      </c>
      <c r="V374" t="s">
        <v>33</v>
      </c>
      <c r="W374" t="s">
        <v>33</v>
      </c>
    </row>
    <row r="375" spans="1:23" hidden="1">
      <c r="A375" t="s">
        <v>18768</v>
      </c>
      <c r="B375" t="s">
        <v>21</v>
      </c>
      <c r="C375" t="s">
        <v>22</v>
      </c>
      <c r="D375" s="47">
        <v>1607.11</v>
      </c>
      <c r="E375" t="s">
        <v>18854</v>
      </c>
      <c r="F375" t="str">
        <f t="shared" si="5"/>
        <v>51643895</v>
      </c>
      <c r="G375" s="34" t="s">
        <v>440</v>
      </c>
      <c r="H375" s="34" t="s">
        <v>18937</v>
      </c>
      <c r="I375" t="s">
        <v>120</v>
      </c>
      <c r="J375" t="s">
        <v>50</v>
      </c>
      <c r="K375" t="s">
        <v>121</v>
      </c>
      <c r="L375" t="s">
        <v>80</v>
      </c>
      <c r="M375" t="s">
        <v>53</v>
      </c>
      <c r="N375" t="s">
        <v>47</v>
      </c>
      <c r="O375" t="s">
        <v>122</v>
      </c>
      <c r="P375" t="s">
        <v>18855</v>
      </c>
      <c r="Q375" t="s">
        <v>32</v>
      </c>
      <c r="R375" t="s">
        <v>33</v>
      </c>
      <c r="S375" t="s">
        <v>33</v>
      </c>
      <c r="T375" t="s">
        <v>33</v>
      </c>
      <c r="U375" t="s">
        <v>33</v>
      </c>
      <c r="V375" t="s">
        <v>33</v>
      </c>
      <c r="W375" t="s">
        <v>33</v>
      </c>
    </row>
    <row r="376" spans="1:23" hidden="1">
      <c r="A376" t="s">
        <v>18768</v>
      </c>
      <c r="B376" t="s">
        <v>21</v>
      </c>
      <c r="C376" t="s">
        <v>22</v>
      </c>
      <c r="D376" s="47">
        <v>1527.99</v>
      </c>
      <c r="E376" t="s">
        <v>18856</v>
      </c>
      <c r="F376" t="str">
        <f t="shared" si="5"/>
        <v>16101193</v>
      </c>
      <c r="G376" s="34" t="s">
        <v>440</v>
      </c>
      <c r="H376" s="34" t="s">
        <v>18937</v>
      </c>
      <c r="I376" t="s">
        <v>973</v>
      </c>
      <c r="J376" t="s">
        <v>229</v>
      </c>
      <c r="K376" t="s">
        <v>18857</v>
      </c>
      <c r="L376" t="s">
        <v>888</v>
      </c>
      <c r="M376" t="s">
        <v>975</v>
      </c>
      <c r="N376" t="s">
        <v>47</v>
      </c>
      <c r="O376" t="s">
        <v>30</v>
      </c>
      <c r="P376" t="s">
        <v>32</v>
      </c>
      <c r="Q376" t="s">
        <v>33</v>
      </c>
      <c r="R376" t="s">
        <v>33</v>
      </c>
      <c r="S376" t="s">
        <v>33</v>
      </c>
      <c r="T376" t="s">
        <v>33</v>
      </c>
      <c r="U376" t="s">
        <v>33</v>
      </c>
      <c r="V376" t="s">
        <v>33</v>
      </c>
      <c r="W376" t="s">
        <v>33</v>
      </c>
    </row>
    <row r="377" spans="1:23" hidden="1">
      <c r="A377" t="s">
        <v>18768</v>
      </c>
      <c r="B377" t="s">
        <v>21</v>
      </c>
      <c r="C377" t="s">
        <v>22</v>
      </c>
      <c r="D377" s="47">
        <v>1394.09</v>
      </c>
      <c r="E377" t="s">
        <v>18858</v>
      </c>
      <c r="F377" t="str">
        <f t="shared" si="5"/>
        <v>24887619</v>
      </c>
      <c r="G377" s="34" t="s">
        <v>1069</v>
      </c>
      <c r="H377" s="34" t="s">
        <v>18943</v>
      </c>
      <c r="I377" t="s">
        <v>12901</v>
      </c>
      <c r="J377" t="s">
        <v>25</v>
      </c>
      <c r="K377" t="s">
        <v>18859</v>
      </c>
      <c r="L377" t="s">
        <v>12921</v>
      </c>
      <c r="M377" t="s">
        <v>12903</v>
      </c>
      <c r="N377" t="s">
        <v>29</v>
      </c>
      <c r="O377" t="s">
        <v>30</v>
      </c>
      <c r="P377" t="s">
        <v>18860</v>
      </c>
      <c r="Q377" t="s">
        <v>32</v>
      </c>
      <c r="R377" t="s">
        <v>33</v>
      </c>
      <c r="S377" t="s">
        <v>33</v>
      </c>
      <c r="T377" t="s">
        <v>33</v>
      </c>
      <c r="U377" t="s">
        <v>33</v>
      </c>
      <c r="V377" t="s">
        <v>33</v>
      </c>
      <c r="W377" t="s">
        <v>33</v>
      </c>
    </row>
    <row r="378" spans="1:23" hidden="1">
      <c r="A378" t="s">
        <v>18768</v>
      </c>
      <c r="B378" t="s">
        <v>21</v>
      </c>
      <c r="C378" t="s">
        <v>22</v>
      </c>
      <c r="D378" s="47">
        <v>1268.31</v>
      </c>
      <c r="E378" t="s">
        <v>18861</v>
      </c>
      <c r="F378" t="str">
        <f t="shared" si="5"/>
        <v>56913974</v>
      </c>
      <c r="G378" s="34" t="s">
        <v>440</v>
      </c>
      <c r="H378" s="34" t="s">
        <v>18937</v>
      </c>
      <c r="I378" t="s">
        <v>104</v>
      </c>
      <c r="J378" t="s">
        <v>105</v>
      </c>
      <c r="K378" t="s">
        <v>106</v>
      </c>
      <c r="L378" t="s">
        <v>107</v>
      </c>
      <c r="M378" t="s">
        <v>108</v>
      </c>
      <c r="N378" t="s">
        <v>29</v>
      </c>
      <c r="O378" t="s">
        <v>54</v>
      </c>
      <c r="P378" t="s">
        <v>18862</v>
      </c>
      <c r="Q378" t="s">
        <v>32</v>
      </c>
      <c r="R378" t="s">
        <v>33</v>
      </c>
      <c r="S378" t="s">
        <v>33</v>
      </c>
      <c r="T378" t="s">
        <v>33</v>
      </c>
      <c r="U378" t="s">
        <v>33</v>
      </c>
      <c r="V378" t="s">
        <v>33</v>
      </c>
      <c r="W378" t="s">
        <v>33</v>
      </c>
    </row>
    <row r="379" spans="1:23" hidden="1">
      <c r="A379" t="s">
        <v>18768</v>
      </c>
      <c r="B379" t="s">
        <v>21</v>
      </c>
      <c r="C379" t="s">
        <v>22</v>
      </c>
      <c r="D379" s="47">
        <v>546.29999999999995</v>
      </c>
      <c r="E379" t="s">
        <v>18863</v>
      </c>
      <c r="F379" t="str">
        <f t="shared" si="5"/>
        <v>24445361</v>
      </c>
      <c r="G379" s="34" t="s">
        <v>1065</v>
      </c>
      <c r="H379" s="34" t="s">
        <v>18944</v>
      </c>
      <c r="I379" t="s">
        <v>555</v>
      </c>
      <c r="J379" t="s">
        <v>556</v>
      </c>
      <c r="K379" t="s">
        <v>405</v>
      </c>
      <c r="L379" t="s">
        <v>557</v>
      </c>
      <c r="M379" t="s">
        <v>558</v>
      </c>
      <c r="N379" t="s">
        <v>29</v>
      </c>
      <c r="O379" t="s">
        <v>30</v>
      </c>
      <c r="P379" t="s">
        <v>18864</v>
      </c>
      <c r="Q379" t="s">
        <v>32</v>
      </c>
      <c r="R379" t="s">
        <v>33</v>
      </c>
      <c r="S379" t="s">
        <v>33</v>
      </c>
      <c r="T379" t="s">
        <v>33</v>
      </c>
      <c r="U379" t="s">
        <v>33</v>
      </c>
      <c r="V379" t="s">
        <v>33</v>
      </c>
      <c r="W379" t="s">
        <v>33</v>
      </c>
    </row>
    <row r="380" spans="1:23" hidden="1">
      <c r="A380" t="s">
        <v>18768</v>
      </c>
      <c r="B380" t="s">
        <v>21</v>
      </c>
      <c r="C380" t="s">
        <v>22</v>
      </c>
      <c r="D380" s="47">
        <v>233.47</v>
      </c>
      <c r="E380" t="s">
        <v>18865</v>
      </c>
      <c r="F380" t="str">
        <f t="shared" si="5"/>
        <v>26208830</v>
      </c>
      <c r="G380" s="32">
        <v>6400</v>
      </c>
      <c r="H380" s="32">
        <v>47466</v>
      </c>
      <c r="I380" t="s">
        <v>24</v>
      </c>
      <c r="J380" t="s">
        <v>25</v>
      </c>
      <c r="K380" t="s">
        <v>18866</v>
      </c>
      <c r="L380" t="s">
        <v>27</v>
      </c>
      <c r="M380" t="s">
        <v>28</v>
      </c>
      <c r="N380" t="s">
        <v>29</v>
      </c>
      <c r="O380" t="s">
        <v>30</v>
      </c>
      <c r="P380" t="s">
        <v>18867</v>
      </c>
      <c r="Q380" t="s">
        <v>32</v>
      </c>
      <c r="R380" t="s">
        <v>33</v>
      </c>
      <c r="S380" t="s">
        <v>33</v>
      </c>
      <c r="T380" t="s">
        <v>33</v>
      </c>
      <c r="U380" t="s">
        <v>33</v>
      </c>
      <c r="V380" t="s">
        <v>33</v>
      </c>
      <c r="W380" t="s">
        <v>33</v>
      </c>
    </row>
    <row r="381" spans="1:23" hidden="1">
      <c r="A381" t="s">
        <v>18768</v>
      </c>
      <c r="B381" t="s">
        <v>21</v>
      </c>
      <c r="C381" t="s">
        <v>22</v>
      </c>
      <c r="D381" s="47">
        <v>185.52</v>
      </c>
      <c r="E381" t="s">
        <v>18868</v>
      </c>
      <c r="F381" t="str">
        <f t="shared" si="5"/>
        <v>16321765</v>
      </c>
      <c r="G381" s="32">
        <v>6700</v>
      </c>
      <c r="H381" s="32">
        <v>15673</v>
      </c>
      <c r="I381" t="s">
        <v>1164</v>
      </c>
      <c r="J381" t="s">
        <v>43</v>
      </c>
      <c r="K381" t="s">
        <v>18869</v>
      </c>
      <c r="L381" t="s">
        <v>45</v>
      </c>
      <c r="M381" t="s">
        <v>1166</v>
      </c>
      <c r="N381" t="s">
        <v>47</v>
      </c>
      <c r="O381" t="s">
        <v>30</v>
      </c>
      <c r="P381" t="s">
        <v>18870</v>
      </c>
      <c r="Q381" t="s">
        <v>32</v>
      </c>
      <c r="R381" t="s">
        <v>33</v>
      </c>
      <c r="S381" t="s">
        <v>33</v>
      </c>
      <c r="T381" t="s">
        <v>33</v>
      </c>
      <c r="U381" t="s">
        <v>33</v>
      </c>
      <c r="V381" t="s">
        <v>33</v>
      </c>
      <c r="W381" t="s">
        <v>33</v>
      </c>
    </row>
    <row r="382" spans="1:23" hidden="1">
      <c r="A382" t="s">
        <v>18768</v>
      </c>
      <c r="B382" t="s">
        <v>21</v>
      </c>
      <c r="C382" t="s">
        <v>22</v>
      </c>
      <c r="D382" s="47">
        <v>177.48</v>
      </c>
      <c r="E382" t="s">
        <v>18871</v>
      </c>
      <c r="F382" t="str">
        <f t="shared" si="5"/>
        <v>26208821</v>
      </c>
      <c r="G382" s="32">
        <v>6400</v>
      </c>
      <c r="H382" s="32">
        <v>47466</v>
      </c>
      <c r="I382" t="s">
        <v>24</v>
      </c>
      <c r="J382" t="s">
        <v>25</v>
      </c>
      <c r="K382" t="s">
        <v>18872</v>
      </c>
      <c r="L382" t="s">
        <v>27</v>
      </c>
      <c r="M382" t="s">
        <v>28</v>
      </c>
      <c r="N382" t="s">
        <v>29</v>
      </c>
      <c r="O382" t="s">
        <v>30</v>
      </c>
      <c r="P382" t="s">
        <v>18873</v>
      </c>
      <c r="Q382" t="s">
        <v>32</v>
      </c>
      <c r="R382" t="s">
        <v>33</v>
      </c>
      <c r="S382" t="s">
        <v>33</v>
      </c>
      <c r="T382" t="s">
        <v>33</v>
      </c>
      <c r="U382" t="s">
        <v>33</v>
      </c>
      <c r="V382" t="s">
        <v>33</v>
      </c>
      <c r="W382" t="s">
        <v>33</v>
      </c>
    </row>
    <row r="383" spans="1:23" hidden="1">
      <c r="A383" t="s">
        <v>18768</v>
      </c>
      <c r="B383" t="s">
        <v>21</v>
      </c>
      <c r="C383" t="s">
        <v>22</v>
      </c>
      <c r="D383" s="47">
        <v>142.5</v>
      </c>
      <c r="E383" t="s">
        <v>18874</v>
      </c>
      <c r="F383" t="str">
        <f t="shared" si="5"/>
        <v>21847218</v>
      </c>
      <c r="G383" s="32">
        <v>2400</v>
      </c>
      <c r="H383" s="32">
        <v>5586</v>
      </c>
      <c r="I383" t="s">
        <v>442</v>
      </c>
      <c r="J383" t="s">
        <v>336</v>
      </c>
      <c r="K383" t="s">
        <v>443</v>
      </c>
      <c r="L383" t="s">
        <v>148</v>
      </c>
      <c r="M383" t="s">
        <v>444</v>
      </c>
      <c r="N383" t="s">
        <v>29</v>
      </c>
      <c r="O383" t="s">
        <v>30</v>
      </c>
      <c r="P383" t="s">
        <v>18875</v>
      </c>
      <c r="Q383" t="s">
        <v>32</v>
      </c>
      <c r="R383" t="s">
        <v>33</v>
      </c>
      <c r="S383" t="s">
        <v>33</v>
      </c>
      <c r="T383" t="s">
        <v>33</v>
      </c>
      <c r="U383" t="s">
        <v>33</v>
      </c>
      <c r="V383" t="s">
        <v>33</v>
      </c>
      <c r="W383" t="s">
        <v>33</v>
      </c>
    </row>
    <row r="384" spans="1:23" hidden="1">
      <c r="A384" t="s">
        <v>18768</v>
      </c>
      <c r="B384" t="s">
        <v>21</v>
      </c>
      <c r="C384" t="s">
        <v>22</v>
      </c>
      <c r="D384" s="47">
        <v>138.5</v>
      </c>
      <c r="E384" t="s">
        <v>18876</v>
      </c>
      <c r="F384" t="str">
        <f t="shared" si="5"/>
        <v>24887299</v>
      </c>
      <c r="G384" s="34" t="s">
        <v>3129</v>
      </c>
      <c r="H384" s="34" t="s">
        <v>20737</v>
      </c>
      <c r="I384" t="s">
        <v>12901</v>
      </c>
      <c r="J384" t="s">
        <v>25</v>
      </c>
      <c r="K384" t="s">
        <v>18877</v>
      </c>
      <c r="L384" t="s">
        <v>12936</v>
      </c>
      <c r="M384" t="s">
        <v>12903</v>
      </c>
      <c r="N384" t="s">
        <v>29</v>
      </c>
      <c r="O384" t="s">
        <v>30</v>
      </c>
      <c r="P384" t="s">
        <v>18878</v>
      </c>
      <c r="Q384" t="s">
        <v>32</v>
      </c>
      <c r="R384" t="s">
        <v>33</v>
      </c>
      <c r="S384" t="s">
        <v>33</v>
      </c>
      <c r="T384" t="s">
        <v>33</v>
      </c>
      <c r="U384" t="s">
        <v>33</v>
      </c>
      <c r="V384" t="s">
        <v>33</v>
      </c>
      <c r="W384" t="s">
        <v>33</v>
      </c>
    </row>
    <row r="385" spans="1:23" hidden="1">
      <c r="A385" t="s">
        <v>18768</v>
      </c>
      <c r="B385" t="s">
        <v>21</v>
      </c>
      <c r="C385" t="s">
        <v>22</v>
      </c>
      <c r="D385" s="47">
        <v>100</v>
      </c>
      <c r="E385" t="s">
        <v>18879</v>
      </c>
      <c r="F385" t="str">
        <f t="shared" si="5"/>
        <v>16321764</v>
      </c>
      <c r="G385" s="34" t="s">
        <v>18945</v>
      </c>
      <c r="H385" s="34" t="s">
        <v>18946</v>
      </c>
      <c r="I385" t="s">
        <v>1164</v>
      </c>
      <c r="J385" t="s">
        <v>43</v>
      </c>
      <c r="K385" t="s">
        <v>18880</v>
      </c>
      <c r="L385" t="s">
        <v>45</v>
      </c>
      <c r="M385" t="s">
        <v>1166</v>
      </c>
      <c r="N385" t="s">
        <v>47</v>
      </c>
      <c r="O385" t="s">
        <v>30</v>
      </c>
      <c r="P385" t="s">
        <v>18881</v>
      </c>
      <c r="Q385" t="s">
        <v>32</v>
      </c>
      <c r="R385" t="s">
        <v>33</v>
      </c>
      <c r="S385" t="s">
        <v>33</v>
      </c>
      <c r="T385" t="s">
        <v>33</v>
      </c>
      <c r="U385" t="s">
        <v>33</v>
      </c>
      <c r="V385" t="s">
        <v>33</v>
      </c>
      <c r="W385" t="s">
        <v>33</v>
      </c>
    </row>
    <row r="386" spans="1:23" hidden="1">
      <c r="A386" t="s">
        <v>18768</v>
      </c>
      <c r="B386" t="s">
        <v>21</v>
      </c>
      <c r="C386" t="s">
        <v>22</v>
      </c>
      <c r="D386" s="47">
        <v>90</v>
      </c>
      <c r="E386" t="s">
        <v>18882</v>
      </c>
      <c r="F386" t="str">
        <f t="shared" si="5"/>
        <v>26208866</v>
      </c>
      <c r="G386" s="32">
        <v>6400</v>
      </c>
      <c r="H386" s="32">
        <v>47466</v>
      </c>
      <c r="I386" t="s">
        <v>24</v>
      </c>
      <c r="J386" t="s">
        <v>25</v>
      </c>
      <c r="K386" t="s">
        <v>18883</v>
      </c>
      <c r="L386" t="s">
        <v>27</v>
      </c>
      <c r="M386" t="s">
        <v>28</v>
      </c>
      <c r="N386" t="s">
        <v>29</v>
      </c>
      <c r="O386" t="s">
        <v>30</v>
      </c>
      <c r="P386" t="s">
        <v>18884</v>
      </c>
      <c r="Q386" t="s">
        <v>32</v>
      </c>
      <c r="R386" t="s">
        <v>33</v>
      </c>
      <c r="S386" t="s">
        <v>33</v>
      </c>
      <c r="T386" t="s">
        <v>33</v>
      </c>
      <c r="U386" t="s">
        <v>33</v>
      </c>
      <c r="V386" t="s">
        <v>33</v>
      </c>
      <c r="W386" t="s">
        <v>33</v>
      </c>
    </row>
    <row r="387" spans="1:23" hidden="1">
      <c r="A387" t="s">
        <v>18768</v>
      </c>
      <c r="B387" t="s">
        <v>21</v>
      </c>
      <c r="C387" t="s">
        <v>22</v>
      </c>
      <c r="D387" s="47">
        <v>67.55</v>
      </c>
      <c r="E387" t="s">
        <v>18885</v>
      </c>
      <c r="F387" t="str">
        <f t="shared" ref="F387:F450" si="6">RIGHT(E387,8)</f>
        <v>26208848</v>
      </c>
      <c r="G387" s="32">
        <v>6400</v>
      </c>
      <c r="H387" s="32">
        <v>47466</v>
      </c>
      <c r="I387" t="s">
        <v>24</v>
      </c>
      <c r="J387" t="s">
        <v>25</v>
      </c>
      <c r="K387" t="s">
        <v>18886</v>
      </c>
      <c r="L387" t="s">
        <v>27</v>
      </c>
      <c r="M387" t="s">
        <v>28</v>
      </c>
      <c r="N387" t="s">
        <v>29</v>
      </c>
      <c r="O387" t="s">
        <v>30</v>
      </c>
      <c r="P387" t="s">
        <v>18887</v>
      </c>
      <c r="Q387" t="s">
        <v>32</v>
      </c>
      <c r="R387" t="s">
        <v>33</v>
      </c>
      <c r="S387" t="s">
        <v>33</v>
      </c>
      <c r="T387" t="s">
        <v>33</v>
      </c>
      <c r="U387" t="s">
        <v>33</v>
      </c>
      <c r="V387" t="s">
        <v>33</v>
      </c>
      <c r="W387" t="s">
        <v>33</v>
      </c>
    </row>
    <row r="388" spans="1:23" hidden="1">
      <c r="A388" t="s">
        <v>18768</v>
      </c>
      <c r="B388" t="s">
        <v>21</v>
      </c>
      <c r="C388" t="s">
        <v>22</v>
      </c>
      <c r="D388" s="47">
        <v>6.89</v>
      </c>
      <c r="E388" t="s">
        <v>18888</v>
      </c>
      <c r="F388" t="str">
        <f t="shared" si="6"/>
        <v>26208812</v>
      </c>
      <c r="G388" s="32">
        <v>6400</v>
      </c>
      <c r="H388" s="32">
        <v>47466</v>
      </c>
      <c r="I388" t="s">
        <v>24</v>
      </c>
      <c r="J388" t="s">
        <v>25</v>
      </c>
      <c r="K388" t="s">
        <v>18889</v>
      </c>
      <c r="L388" t="s">
        <v>27</v>
      </c>
      <c r="M388" t="s">
        <v>28</v>
      </c>
      <c r="N388" t="s">
        <v>29</v>
      </c>
      <c r="O388" t="s">
        <v>30</v>
      </c>
      <c r="P388" t="s">
        <v>18890</v>
      </c>
      <c r="Q388" t="s">
        <v>32</v>
      </c>
      <c r="R388" t="s">
        <v>33</v>
      </c>
      <c r="S388" t="s">
        <v>33</v>
      </c>
      <c r="T388" t="s">
        <v>33</v>
      </c>
      <c r="U388" t="s">
        <v>33</v>
      </c>
      <c r="V388" t="s">
        <v>33</v>
      </c>
      <c r="W388" t="s">
        <v>33</v>
      </c>
    </row>
    <row r="389" spans="1:23" hidden="1">
      <c r="A389" t="s">
        <v>18768</v>
      </c>
      <c r="B389" t="s">
        <v>21</v>
      </c>
      <c r="C389" t="s">
        <v>22</v>
      </c>
      <c r="D389" s="47">
        <v>6.26</v>
      </c>
      <c r="E389" t="s">
        <v>18891</v>
      </c>
      <c r="F389" t="str">
        <f t="shared" si="6"/>
        <v>26208857</v>
      </c>
      <c r="G389" s="32">
        <v>6400</v>
      </c>
      <c r="H389" s="32">
        <v>47466</v>
      </c>
      <c r="I389" t="s">
        <v>24</v>
      </c>
      <c r="J389" t="s">
        <v>25</v>
      </c>
      <c r="K389" t="s">
        <v>18892</v>
      </c>
      <c r="L389" t="s">
        <v>27</v>
      </c>
      <c r="M389" t="s">
        <v>28</v>
      </c>
      <c r="N389" t="s">
        <v>29</v>
      </c>
      <c r="O389" t="s">
        <v>30</v>
      </c>
      <c r="P389" t="s">
        <v>18893</v>
      </c>
      <c r="Q389" t="s">
        <v>32</v>
      </c>
      <c r="R389" t="s">
        <v>33</v>
      </c>
      <c r="S389" t="s">
        <v>33</v>
      </c>
      <c r="T389" t="s">
        <v>33</v>
      </c>
      <c r="U389" t="s">
        <v>33</v>
      </c>
      <c r="V389" t="s">
        <v>33</v>
      </c>
      <c r="W389" t="s">
        <v>33</v>
      </c>
    </row>
    <row r="390" spans="1:23" hidden="1">
      <c r="A390" t="s">
        <v>18768</v>
      </c>
      <c r="B390" t="s">
        <v>21</v>
      </c>
      <c r="C390" t="s">
        <v>243</v>
      </c>
      <c r="D390" s="47">
        <v>14815</v>
      </c>
      <c r="E390" t="s">
        <v>18894</v>
      </c>
      <c r="F390" t="str">
        <f t="shared" si="6"/>
        <v>11002448</v>
      </c>
      <c r="G390" s="34" t="s">
        <v>440</v>
      </c>
      <c r="H390" s="34" t="s">
        <v>18947</v>
      </c>
      <c r="I390" t="s">
        <v>18895</v>
      </c>
      <c r="J390" t="s">
        <v>18894</v>
      </c>
      <c r="K390" t="s">
        <v>18896</v>
      </c>
      <c r="L390" t="s">
        <v>18897</v>
      </c>
      <c r="M390" t="s">
        <v>18898</v>
      </c>
      <c r="N390" t="s">
        <v>18899</v>
      </c>
      <c r="O390" t="s">
        <v>18900</v>
      </c>
      <c r="P390" t="s">
        <v>18901</v>
      </c>
      <c r="Q390" t="s">
        <v>18902</v>
      </c>
      <c r="R390" t="s">
        <v>33</v>
      </c>
      <c r="S390" t="s">
        <v>33</v>
      </c>
      <c r="T390" t="s">
        <v>33</v>
      </c>
      <c r="U390" t="s">
        <v>33</v>
      </c>
      <c r="V390" t="s">
        <v>33</v>
      </c>
      <c r="W390" t="s">
        <v>33</v>
      </c>
    </row>
    <row r="391" spans="1:23" hidden="1">
      <c r="A391" t="s">
        <v>18768</v>
      </c>
      <c r="B391" t="s">
        <v>21</v>
      </c>
      <c r="C391" t="s">
        <v>243</v>
      </c>
      <c r="D391" s="47">
        <v>3500</v>
      </c>
      <c r="E391" t="s">
        <v>18948</v>
      </c>
      <c r="F391" t="str">
        <f t="shared" si="6"/>
        <v>11134522</v>
      </c>
      <c r="G391" s="34">
        <v>1600</v>
      </c>
      <c r="H391" s="34">
        <v>6064</v>
      </c>
      <c r="I391" t="s">
        <v>1640</v>
      </c>
      <c r="J391" t="s">
        <v>18948</v>
      </c>
      <c r="K391" t="s">
        <v>18949</v>
      </c>
      <c r="L391" t="s">
        <v>18950</v>
      </c>
      <c r="M391" t="s">
        <v>18951</v>
      </c>
      <c r="N391" t="s">
        <v>18952</v>
      </c>
      <c r="O391" t="s">
        <v>24148</v>
      </c>
      <c r="P391" t="s">
        <v>18953</v>
      </c>
      <c r="Q391" t="s">
        <v>18954</v>
      </c>
      <c r="R391" t="s">
        <v>33</v>
      </c>
      <c r="S391" t="s">
        <v>33</v>
      </c>
      <c r="T391" t="s">
        <v>33</v>
      </c>
      <c r="U391" t="s">
        <v>33</v>
      </c>
      <c r="V391" t="s">
        <v>33</v>
      </c>
      <c r="W391" t="s">
        <v>33</v>
      </c>
    </row>
    <row r="392" spans="1:23" hidden="1">
      <c r="A392" t="s">
        <v>18955</v>
      </c>
      <c r="B392" t="s">
        <v>21</v>
      </c>
      <c r="C392" t="s">
        <v>22</v>
      </c>
      <c r="D392" s="47">
        <v>701729.18</v>
      </c>
      <c r="E392" t="s">
        <v>18956</v>
      </c>
      <c r="F392" t="str">
        <f t="shared" si="6"/>
        <v>28366160</v>
      </c>
      <c r="G392" s="34" t="s">
        <v>440</v>
      </c>
      <c r="H392" s="34" t="s">
        <v>18957</v>
      </c>
      <c r="I392" t="s">
        <v>24</v>
      </c>
      <c r="J392" t="s">
        <v>25</v>
      </c>
      <c r="K392" t="s">
        <v>18958</v>
      </c>
      <c r="L392" t="s">
        <v>27</v>
      </c>
      <c r="M392" t="s">
        <v>28</v>
      </c>
      <c r="N392" t="s">
        <v>29</v>
      </c>
      <c r="O392" t="s">
        <v>30</v>
      </c>
      <c r="P392" t="s">
        <v>18959</v>
      </c>
      <c r="Q392" t="s">
        <v>32</v>
      </c>
      <c r="R392" t="s">
        <v>33</v>
      </c>
      <c r="S392" t="s">
        <v>33</v>
      </c>
      <c r="T392" t="s">
        <v>33</v>
      </c>
      <c r="U392" t="s">
        <v>33</v>
      </c>
      <c r="V392" t="s">
        <v>33</v>
      </c>
      <c r="W392" t="s">
        <v>33</v>
      </c>
    </row>
    <row r="393" spans="1:23" hidden="1">
      <c r="A393" t="s">
        <v>18955</v>
      </c>
      <c r="B393" t="s">
        <v>21</v>
      </c>
      <c r="C393" t="s">
        <v>22</v>
      </c>
      <c r="D393" s="47">
        <v>691664.4</v>
      </c>
      <c r="E393" t="s">
        <v>18960</v>
      </c>
      <c r="F393" t="str">
        <f t="shared" si="6"/>
        <v>24555439</v>
      </c>
      <c r="G393" s="34" t="s">
        <v>440</v>
      </c>
      <c r="H393" s="34" t="s">
        <v>18957</v>
      </c>
      <c r="I393" t="s">
        <v>9625</v>
      </c>
      <c r="J393" t="s">
        <v>18961</v>
      </c>
      <c r="K393" t="s">
        <v>18962</v>
      </c>
      <c r="L393" t="s">
        <v>1311</v>
      </c>
      <c r="M393" t="s">
        <v>9628</v>
      </c>
      <c r="N393" t="s">
        <v>29</v>
      </c>
      <c r="O393" t="s">
        <v>30</v>
      </c>
      <c r="P393" t="s">
        <v>18963</v>
      </c>
      <c r="Q393" t="s">
        <v>32</v>
      </c>
      <c r="R393" t="s">
        <v>33</v>
      </c>
      <c r="S393" t="s">
        <v>33</v>
      </c>
      <c r="T393" t="s">
        <v>33</v>
      </c>
      <c r="U393" t="s">
        <v>33</v>
      </c>
      <c r="V393" t="s">
        <v>33</v>
      </c>
      <c r="W393" t="s">
        <v>33</v>
      </c>
    </row>
    <row r="394" spans="1:23" hidden="1">
      <c r="A394" t="s">
        <v>18955</v>
      </c>
      <c r="B394" t="s">
        <v>21</v>
      </c>
      <c r="C394" t="s">
        <v>22</v>
      </c>
      <c r="D394" s="47">
        <v>198048.19</v>
      </c>
      <c r="E394" t="s">
        <v>18964</v>
      </c>
      <c r="F394" t="str">
        <f t="shared" si="6"/>
        <v>30017946</v>
      </c>
      <c r="G394" s="34" t="s">
        <v>440</v>
      </c>
      <c r="H394" s="34" t="s">
        <v>18957</v>
      </c>
      <c r="I394" t="s">
        <v>4937</v>
      </c>
      <c r="J394" t="s">
        <v>4938</v>
      </c>
      <c r="K394" t="s">
        <v>4939</v>
      </c>
      <c r="L394" t="s">
        <v>557</v>
      </c>
      <c r="M394" t="s">
        <v>4940</v>
      </c>
      <c r="N394" t="s">
        <v>29</v>
      </c>
      <c r="O394" t="s">
        <v>30</v>
      </c>
      <c r="P394" t="s">
        <v>18965</v>
      </c>
      <c r="Q394" t="s">
        <v>32</v>
      </c>
      <c r="R394" t="s">
        <v>33</v>
      </c>
      <c r="S394" t="s">
        <v>33</v>
      </c>
      <c r="T394" t="s">
        <v>33</v>
      </c>
      <c r="U394" t="s">
        <v>33</v>
      </c>
      <c r="V394" t="s">
        <v>33</v>
      </c>
      <c r="W394" t="s">
        <v>33</v>
      </c>
    </row>
    <row r="395" spans="1:23" hidden="1">
      <c r="A395" t="s">
        <v>18955</v>
      </c>
      <c r="B395" t="s">
        <v>21</v>
      </c>
      <c r="C395" t="s">
        <v>22</v>
      </c>
      <c r="D395" s="47">
        <v>77323.08</v>
      </c>
      <c r="E395" t="s">
        <v>18966</v>
      </c>
      <c r="F395" t="str">
        <f t="shared" si="6"/>
        <v>51814975</v>
      </c>
      <c r="G395" s="34" t="s">
        <v>440</v>
      </c>
      <c r="H395" s="34" t="s">
        <v>18957</v>
      </c>
      <c r="I395" t="s">
        <v>120</v>
      </c>
      <c r="J395" t="s">
        <v>50</v>
      </c>
      <c r="K395" t="s">
        <v>121</v>
      </c>
      <c r="L395" t="s">
        <v>80</v>
      </c>
      <c r="M395" t="s">
        <v>53</v>
      </c>
      <c r="N395" t="s">
        <v>47</v>
      </c>
      <c r="O395" t="s">
        <v>122</v>
      </c>
      <c r="P395" t="s">
        <v>18967</v>
      </c>
      <c r="Q395" t="s">
        <v>32</v>
      </c>
      <c r="R395" t="s">
        <v>33</v>
      </c>
      <c r="S395" t="s">
        <v>33</v>
      </c>
      <c r="T395" t="s">
        <v>33</v>
      </c>
      <c r="U395" t="s">
        <v>33</v>
      </c>
      <c r="V395" t="s">
        <v>33</v>
      </c>
      <c r="W395" t="s">
        <v>33</v>
      </c>
    </row>
    <row r="396" spans="1:23" hidden="1">
      <c r="A396" t="s">
        <v>18955</v>
      </c>
      <c r="B396" t="s">
        <v>21</v>
      </c>
      <c r="C396" t="s">
        <v>22</v>
      </c>
      <c r="D396" s="47">
        <v>60767.07</v>
      </c>
      <c r="E396" t="s">
        <v>18968</v>
      </c>
      <c r="F396" t="str">
        <f t="shared" si="6"/>
        <v>28363833</v>
      </c>
      <c r="G396" s="34" t="s">
        <v>440</v>
      </c>
      <c r="H396" s="34" t="s">
        <v>20738</v>
      </c>
      <c r="I396" t="s">
        <v>24</v>
      </c>
      <c r="J396" t="s">
        <v>25</v>
      </c>
      <c r="K396" t="s">
        <v>18969</v>
      </c>
      <c r="L396" t="s">
        <v>27</v>
      </c>
      <c r="M396" t="s">
        <v>28</v>
      </c>
      <c r="N396" t="s">
        <v>29</v>
      </c>
      <c r="O396" t="s">
        <v>30</v>
      </c>
      <c r="P396" t="s">
        <v>18970</v>
      </c>
      <c r="Q396" t="s">
        <v>32</v>
      </c>
      <c r="R396" t="s">
        <v>33</v>
      </c>
      <c r="S396" t="s">
        <v>33</v>
      </c>
      <c r="T396" t="s">
        <v>33</v>
      </c>
      <c r="U396" t="s">
        <v>33</v>
      </c>
      <c r="V396" t="s">
        <v>33</v>
      </c>
      <c r="W396" t="s">
        <v>33</v>
      </c>
    </row>
    <row r="397" spans="1:23" hidden="1">
      <c r="A397" t="s">
        <v>18955</v>
      </c>
      <c r="B397" t="s">
        <v>21</v>
      </c>
      <c r="C397" t="s">
        <v>22</v>
      </c>
      <c r="D397" s="47">
        <v>57702.9</v>
      </c>
      <c r="E397" t="s">
        <v>18971</v>
      </c>
      <c r="F397" t="str">
        <f t="shared" si="6"/>
        <v>61121027</v>
      </c>
      <c r="G397" s="34" t="s">
        <v>440</v>
      </c>
      <c r="H397" s="34" t="s">
        <v>18957</v>
      </c>
      <c r="I397" t="s">
        <v>370</v>
      </c>
      <c r="J397" t="s">
        <v>371</v>
      </c>
      <c r="K397" t="s">
        <v>372</v>
      </c>
      <c r="L397" t="s">
        <v>80</v>
      </c>
      <c r="M397" t="s">
        <v>373</v>
      </c>
      <c r="N397" t="s">
        <v>47</v>
      </c>
      <c r="O397" t="s">
        <v>30</v>
      </c>
      <c r="P397" t="s">
        <v>18972</v>
      </c>
      <c r="Q397" t="s">
        <v>32</v>
      </c>
      <c r="R397" t="s">
        <v>33</v>
      </c>
      <c r="S397" t="s">
        <v>33</v>
      </c>
      <c r="T397" t="s">
        <v>33</v>
      </c>
      <c r="U397" t="s">
        <v>33</v>
      </c>
      <c r="V397" t="s">
        <v>33</v>
      </c>
      <c r="W397" t="s">
        <v>33</v>
      </c>
    </row>
    <row r="398" spans="1:23" hidden="1">
      <c r="A398" t="s">
        <v>18955</v>
      </c>
      <c r="B398" t="s">
        <v>21</v>
      </c>
      <c r="C398" t="s">
        <v>22</v>
      </c>
      <c r="D398" s="47">
        <v>48974.18</v>
      </c>
      <c r="E398" t="s">
        <v>18973</v>
      </c>
      <c r="F398" t="str">
        <f t="shared" si="6"/>
        <v>28366259</v>
      </c>
      <c r="G398" s="34" t="s">
        <v>440</v>
      </c>
      <c r="H398" s="34" t="s">
        <v>18957</v>
      </c>
      <c r="I398" t="s">
        <v>24</v>
      </c>
      <c r="J398" t="s">
        <v>25</v>
      </c>
      <c r="K398" t="s">
        <v>18974</v>
      </c>
      <c r="L398" t="s">
        <v>27</v>
      </c>
      <c r="M398" t="s">
        <v>28</v>
      </c>
      <c r="N398" t="s">
        <v>29</v>
      </c>
      <c r="O398" t="s">
        <v>30</v>
      </c>
      <c r="P398" t="s">
        <v>18975</v>
      </c>
      <c r="Q398" t="s">
        <v>32</v>
      </c>
      <c r="R398" t="s">
        <v>33</v>
      </c>
      <c r="S398" t="s">
        <v>33</v>
      </c>
      <c r="T398" t="s">
        <v>33</v>
      </c>
      <c r="U398" t="s">
        <v>33</v>
      </c>
      <c r="V398" t="s">
        <v>33</v>
      </c>
      <c r="W398" t="s">
        <v>33</v>
      </c>
    </row>
    <row r="399" spans="1:23" hidden="1">
      <c r="A399" t="s">
        <v>18955</v>
      </c>
      <c r="B399" t="s">
        <v>21</v>
      </c>
      <c r="C399" t="s">
        <v>22</v>
      </c>
      <c r="D399" s="47">
        <v>48940.01</v>
      </c>
      <c r="E399" t="s">
        <v>18976</v>
      </c>
      <c r="F399" t="str">
        <f t="shared" si="6"/>
        <v>22012596</v>
      </c>
      <c r="G399" s="34" t="s">
        <v>440</v>
      </c>
      <c r="H399" s="34" t="s">
        <v>18957</v>
      </c>
      <c r="I399" t="s">
        <v>16941</v>
      </c>
      <c r="J399" t="s">
        <v>352</v>
      </c>
      <c r="K399" t="s">
        <v>16942</v>
      </c>
      <c r="L399" t="s">
        <v>16943</v>
      </c>
      <c r="M399" t="s">
        <v>16944</v>
      </c>
      <c r="N399" t="s">
        <v>29</v>
      </c>
      <c r="O399" t="s">
        <v>30</v>
      </c>
      <c r="P399" t="s">
        <v>32</v>
      </c>
      <c r="Q399" t="s">
        <v>33</v>
      </c>
      <c r="R399" t="s">
        <v>33</v>
      </c>
      <c r="S399" t="s">
        <v>33</v>
      </c>
      <c r="T399" t="s">
        <v>33</v>
      </c>
      <c r="U399" t="s">
        <v>33</v>
      </c>
      <c r="V399" t="s">
        <v>33</v>
      </c>
      <c r="W399" t="s">
        <v>33</v>
      </c>
    </row>
    <row r="400" spans="1:23" hidden="1">
      <c r="A400" t="s">
        <v>18955</v>
      </c>
      <c r="B400" t="s">
        <v>21</v>
      </c>
      <c r="C400" t="s">
        <v>22</v>
      </c>
      <c r="D400" s="47">
        <v>39262.69</v>
      </c>
      <c r="E400" t="s">
        <v>18977</v>
      </c>
      <c r="F400" t="str">
        <f t="shared" si="6"/>
        <v>28369815</v>
      </c>
      <c r="G400" s="34" t="s">
        <v>2229</v>
      </c>
      <c r="H400" s="34" t="s">
        <v>5125</v>
      </c>
      <c r="I400" t="s">
        <v>24</v>
      </c>
      <c r="J400" t="s">
        <v>25</v>
      </c>
      <c r="K400" t="s">
        <v>18978</v>
      </c>
      <c r="L400" t="s">
        <v>27</v>
      </c>
      <c r="M400" t="s">
        <v>28</v>
      </c>
      <c r="N400" t="s">
        <v>29</v>
      </c>
      <c r="O400" t="s">
        <v>30</v>
      </c>
      <c r="P400" t="s">
        <v>18979</v>
      </c>
      <c r="Q400" t="s">
        <v>32</v>
      </c>
      <c r="R400" t="s">
        <v>33</v>
      </c>
      <c r="S400" t="s">
        <v>33</v>
      </c>
      <c r="T400" t="s">
        <v>33</v>
      </c>
      <c r="U400" t="s">
        <v>33</v>
      </c>
      <c r="V400" t="s">
        <v>33</v>
      </c>
      <c r="W400" t="s">
        <v>33</v>
      </c>
    </row>
    <row r="401" spans="1:23" hidden="1">
      <c r="A401" t="s">
        <v>18955</v>
      </c>
      <c r="B401" t="s">
        <v>21</v>
      </c>
      <c r="C401" t="s">
        <v>22</v>
      </c>
      <c r="D401" s="47">
        <v>37102.699999999997</v>
      </c>
      <c r="E401" t="s">
        <v>18980</v>
      </c>
      <c r="F401" t="str">
        <f t="shared" si="6"/>
        <v>38727333</v>
      </c>
      <c r="G401" s="34" t="s">
        <v>440</v>
      </c>
      <c r="H401" s="34" t="s">
        <v>18957</v>
      </c>
      <c r="I401" t="s">
        <v>548</v>
      </c>
      <c r="J401" t="s">
        <v>549</v>
      </c>
      <c r="K401" t="s">
        <v>550</v>
      </c>
      <c r="L401" t="s">
        <v>80</v>
      </c>
      <c r="M401" t="s">
        <v>551</v>
      </c>
      <c r="N401" t="s">
        <v>47</v>
      </c>
      <c r="O401" t="s">
        <v>552</v>
      </c>
      <c r="P401" t="s">
        <v>18981</v>
      </c>
      <c r="Q401" t="s">
        <v>32</v>
      </c>
      <c r="R401" t="s">
        <v>33</v>
      </c>
      <c r="S401" t="s">
        <v>33</v>
      </c>
      <c r="T401" t="s">
        <v>33</v>
      </c>
      <c r="U401" t="s">
        <v>33</v>
      </c>
      <c r="V401" t="s">
        <v>33</v>
      </c>
      <c r="W401" t="s">
        <v>33</v>
      </c>
    </row>
    <row r="402" spans="1:23" hidden="1">
      <c r="A402" t="s">
        <v>18955</v>
      </c>
      <c r="B402" t="s">
        <v>21</v>
      </c>
      <c r="C402" t="s">
        <v>22</v>
      </c>
      <c r="D402" s="47">
        <v>36921.82</v>
      </c>
      <c r="E402" t="s">
        <v>18982</v>
      </c>
      <c r="F402" t="str">
        <f t="shared" si="6"/>
        <v>27556968</v>
      </c>
      <c r="G402" s="34" t="s">
        <v>440</v>
      </c>
      <c r="H402" s="34" t="s">
        <v>18957</v>
      </c>
      <c r="I402" t="s">
        <v>416</v>
      </c>
      <c r="J402" t="s">
        <v>393</v>
      </c>
      <c r="K402" t="s">
        <v>18983</v>
      </c>
      <c r="L402" t="s">
        <v>45</v>
      </c>
      <c r="M402" t="s">
        <v>155</v>
      </c>
      <c r="N402" t="s">
        <v>47</v>
      </c>
      <c r="O402" t="s">
        <v>30</v>
      </c>
      <c r="P402" t="s">
        <v>18984</v>
      </c>
      <c r="Q402" t="s">
        <v>32</v>
      </c>
      <c r="R402" t="s">
        <v>33</v>
      </c>
      <c r="S402" t="s">
        <v>33</v>
      </c>
      <c r="T402" t="s">
        <v>33</v>
      </c>
      <c r="U402" t="s">
        <v>33</v>
      </c>
      <c r="V402" t="s">
        <v>33</v>
      </c>
      <c r="W402" t="s">
        <v>33</v>
      </c>
    </row>
    <row r="403" spans="1:23" hidden="1">
      <c r="A403" t="s">
        <v>18955</v>
      </c>
      <c r="B403" t="s">
        <v>21</v>
      </c>
      <c r="C403" t="s">
        <v>22</v>
      </c>
      <c r="D403" s="47">
        <v>34902.160000000003</v>
      </c>
      <c r="E403" t="s">
        <v>18985</v>
      </c>
      <c r="F403" t="str">
        <f t="shared" si="6"/>
        <v>27556971</v>
      </c>
      <c r="G403" s="34" t="s">
        <v>440</v>
      </c>
      <c r="H403" s="34" t="s">
        <v>18957</v>
      </c>
      <c r="I403" t="s">
        <v>542</v>
      </c>
      <c r="J403" t="s">
        <v>393</v>
      </c>
      <c r="K403" t="s">
        <v>18986</v>
      </c>
      <c r="L403" t="s">
        <v>45</v>
      </c>
      <c r="M403" t="s">
        <v>155</v>
      </c>
      <c r="N403" t="s">
        <v>47</v>
      </c>
      <c r="O403" t="s">
        <v>30</v>
      </c>
      <c r="P403" t="s">
        <v>18987</v>
      </c>
      <c r="Q403" t="s">
        <v>32</v>
      </c>
      <c r="R403" t="s">
        <v>33</v>
      </c>
      <c r="S403" t="s">
        <v>33</v>
      </c>
      <c r="T403" t="s">
        <v>33</v>
      </c>
      <c r="U403" t="s">
        <v>33</v>
      </c>
      <c r="V403" t="s">
        <v>33</v>
      </c>
      <c r="W403" t="s">
        <v>33</v>
      </c>
    </row>
    <row r="404" spans="1:23" hidden="1">
      <c r="A404" t="s">
        <v>18955</v>
      </c>
      <c r="B404" t="s">
        <v>21</v>
      </c>
      <c r="C404" t="s">
        <v>22</v>
      </c>
      <c r="D404" s="47">
        <v>26049.89</v>
      </c>
      <c r="E404" t="s">
        <v>18988</v>
      </c>
      <c r="F404" t="str">
        <f t="shared" si="6"/>
        <v>28366422</v>
      </c>
      <c r="G404" s="34" t="s">
        <v>440</v>
      </c>
      <c r="H404" s="34" t="s">
        <v>18957</v>
      </c>
      <c r="I404" t="s">
        <v>24</v>
      </c>
      <c r="J404" t="s">
        <v>25</v>
      </c>
      <c r="K404" t="s">
        <v>18989</v>
      </c>
      <c r="L404" t="s">
        <v>27</v>
      </c>
      <c r="M404" t="s">
        <v>28</v>
      </c>
      <c r="N404" t="s">
        <v>29</v>
      </c>
      <c r="O404" t="s">
        <v>30</v>
      </c>
      <c r="P404" t="s">
        <v>18990</v>
      </c>
      <c r="Q404" t="s">
        <v>32</v>
      </c>
      <c r="R404" t="s">
        <v>33</v>
      </c>
      <c r="S404" t="s">
        <v>33</v>
      </c>
      <c r="T404" t="s">
        <v>33</v>
      </c>
      <c r="U404" t="s">
        <v>33</v>
      </c>
      <c r="V404" t="s">
        <v>33</v>
      </c>
      <c r="W404" t="s">
        <v>33</v>
      </c>
    </row>
    <row r="405" spans="1:23" hidden="1">
      <c r="A405" t="s">
        <v>18955</v>
      </c>
      <c r="B405" t="s">
        <v>21</v>
      </c>
      <c r="C405" t="s">
        <v>22</v>
      </c>
      <c r="D405" s="47">
        <v>23719.96</v>
      </c>
      <c r="E405" t="s">
        <v>18991</v>
      </c>
      <c r="F405" t="str">
        <f t="shared" si="6"/>
        <v>22390060</v>
      </c>
      <c r="G405" s="34" t="s">
        <v>440</v>
      </c>
      <c r="H405" s="34" t="s">
        <v>18957</v>
      </c>
      <c r="I405" t="s">
        <v>726</v>
      </c>
      <c r="J405" t="s">
        <v>727</v>
      </c>
      <c r="K405" t="s">
        <v>405</v>
      </c>
      <c r="L405" t="s">
        <v>728</v>
      </c>
      <c r="M405" t="s">
        <v>729</v>
      </c>
      <c r="N405" t="s">
        <v>47</v>
      </c>
      <c r="O405" t="s">
        <v>30</v>
      </c>
      <c r="P405" t="s">
        <v>32</v>
      </c>
      <c r="Q405" t="s">
        <v>33</v>
      </c>
      <c r="R405" t="s">
        <v>33</v>
      </c>
      <c r="S405" t="s">
        <v>33</v>
      </c>
      <c r="T405" t="s">
        <v>33</v>
      </c>
      <c r="U405" t="s">
        <v>33</v>
      </c>
      <c r="V405" t="s">
        <v>33</v>
      </c>
      <c r="W405" t="s">
        <v>33</v>
      </c>
    </row>
    <row r="406" spans="1:23" hidden="1">
      <c r="A406" t="s">
        <v>18955</v>
      </c>
      <c r="B406" t="s">
        <v>21</v>
      </c>
      <c r="C406" t="s">
        <v>22</v>
      </c>
      <c r="D406" s="47">
        <v>21844.799999999999</v>
      </c>
      <c r="E406" t="s">
        <v>18992</v>
      </c>
      <c r="F406" t="str">
        <f t="shared" si="6"/>
        <v>19541339</v>
      </c>
      <c r="G406" s="34" t="s">
        <v>440</v>
      </c>
      <c r="H406" s="34" t="s">
        <v>18993</v>
      </c>
      <c r="I406" t="s">
        <v>735</v>
      </c>
      <c r="J406" t="s">
        <v>43</v>
      </c>
      <c r="K406" t="s">
        <v>18994</v>
      </c>
      <c r="L406" t="s">
        <v>1002</v>
      </c>
      <c r="M406" t="s">
        <v>738</v>
      </c>
      <c r="N406" t="s">
        <v>47</v>
      </c>
      <c r="O406" t="s">
        <v>30</v>
      </c>
      <c r="P406" t="s">
        <v>32</v>
      </c>
      <c r="Q406" t="s">
        <v>33</v>
      </c>
      <c r="R406" t="s">
        <v>33</v>
      </c>
      <c r="S406" t="s">
        <v>33</v>
      </c>
      <c r="T406" t="s">
        <v>33</v>
      </c>
      <c r="U406" t="s">
        <v>33</v>
      </c>
      <c r="V406" t="s">
        <v>33</v>
      </c>
      <c r="W406" t="s">
        <v>33</v>
      </c>
    </row>
    <row r="407" spans="1:23" hidden="1">
      <c r="A407" t="s">
        <v>18955</v>
      </c>
      <c r="B407" t="s">
        <v>21</v>
      </c>
      <c r="C407" t="s">
        <v>22</v>
      </c>
      <c r="D407" s="47">
        <v>18478.5</v>
      </c>
      <c r="E407" t="s">
        <v>18995</v>
      </c>
      <c r="F407" t="str">
        <f t="shared" si="6"/>
        <v>28366377</v>
      </c>
      <c r="G407" s="34" t="s">
        <v>440</v>
      </c>
      <c r="H407" s="34" t="s">
        <v>18957</v>
      </c>
      <c r="I407" t="s">
        <v>24</v>
      </c>
      <c r="J407" t="s">
        <v>25</v>
      </c>
      <c r="K407" t="s">
        <v>18996</v>
      </c>
      <c r="L407" t="s">
        <v>27</v>
      </c>
      <c r="M407" t="s">
        <v>28</v>
      </c>
      <c r="N407" t="s">
        <v>29</v>
      </c>
      <c r="O407" t="s">
        <v>30</v>
      </c>
      <c r="P407" t="s">
        <v>18997</v>
      </c>
      <c r="Q407" t="s">
        <v>32</v>
      </c>
      <c r="R407" t="s">
        <v>33</v>
      </c>
      <c r="S407" t="s">
        <v>33</v>
      </c>
      <c r="T407" t="s">
        <v>33</v>
      </c>
      <c r="U407" t="s">
        <v>33</v>
      </c>
      <c r="V407" t="s">
        <v>33</v>
      </c>
      <c r="W407" t="s">
        <v>33</v>
      </c>
    </row>
    <row r="408" spans="1:23" hidden="1">
      <c r="A408" t="s">
        <v>18955</v>
      </c>
      <c r="B408" t="s">
        <v>21</v>
      </c>
      <c r="C408" t="s">
        <v>22</v>
      </c>
      <c r="D408" s="47">
        <v>14981.4</v>
      </c>
      <c r="E408" t="s">
        <v>18998</v>
      </c>
      <c r="F408" t="str">
        <f t="shared" si="6"/>
        <v>19541438</v>
      </c>
      <c r="G408" s="34" t="s">
        <v>440</v>
      </c>
      <c r="H408" s="34" t="s">
        <v>18993</v>
      </c>
      <c r="I408" t="s">
        <v>735</v>
      </c>
      <c r="J408" t="s">
        <v>43</v>
      </c>
      <c r="K408" t="s">
        <v>18999</v>
      </c>
      <c r="L408" t="s">
        <v>1002</v>
      </c>
      <c r="M408" t="s">
        <v>738</v>
      </c>
      <c r="N408" t="s">
        <v>47</v>
      </c>
      <c r="O408" t="s">
        <v>30</v>
      </c>
      <c r="P408" t="s">
        <v>32</v>
      </c>
      <c r="Q408" t="s">
        <v>33</v>
      </c>
      <c r="R408" t="s">
        <v>33</v>
      </c>
      <c r="S408" t="s">
        <v>33</v>
      </c>
      <c r="T408" t="s">
        <v>33</v>
      </c>
      <c r="U408" t="s">
        <v>33</v>
      </c>
      <c r="V408" t="s">
        <v>33</v>
      </c>
      <c r="W408" t="s">
        <v>33</v>
      </c>
    </row>
    <row r="409" spans="1:23" hidden="1">
      <c r="A409" t="s">
        <v>18955</v>
      </c>
      <c r="B409" t="s">
        <v>21</v>
      </c>
      <c r="C409" t="s">
        <v>22</v>
      </c>
      <c r="D409" s="47">
        <v>14979.2</v>
      </c>
      <c r="E409" t="s">
        <v>19000</v>
      </c>
      <c r="F409" t="str">
        <f t="shared" si="6"/>
        <v>08725747</v>
      </c>
      <c r="G409" s="34" t="s">
        <v>440</v>
      </c>
      <c r="H409" s="34" t="s">
        <v>18957</v>
      </c>
      <c r="I409" t="s">
        <v>548</v>
      </c>
      <c r="J409" t="s">
        <v>549</v>
      </c>
      <c r="K409" t="s">
        <v>692</v>
      </c>
      <c r="L409" t="s">
        <v>80</v>
      </c>
      <c r="M409" t="s">
        <v>551</v>
      </c>
      <c r="N409" t="s">
        <v>47</v>
      </c>
      <c r="O409" t="s">
        <v>693</v>
      </c>
      <c r="P409" t="s">
        <v>19001</v>
      </c>
      <c r="Q409" t="s">
        <v>32</v>
      </c>
      <c r="R409" t="s">
        <v>33</v>
      </c>
      <c r="S409" t="s">
        <v>33</v>
      </c>
      <c r="T409" t="s">
        <v>33</v>
      </c>
      <c r="U409" t="s">
        <v>33</v>
      </c>
      <c r="V409" t="s">
        <v>33</v>
      </c>
      <c r="W409" t="s">
        <v>33</v>
      </c>
    </row>
    <row r="410" spans="1:23" hidden="1">
      <c r="A410" t="s">
        <v>18955</v>
      </c>
      <c r="B410" t="s">
        <v>21</v>
      </c>
      <c r="C410" t="s">
        <v>22</v>
      </c>
      <c r="D410" s="47">
        <v>12462.48</v>
      </c>
      <c r="E410" t="s">
        <v>19002</v>
      </c>
      <c r="F410" t="str">
        <f t="shared" si="6"/>
        <v>79691258</v>
      </c>
      <c r="G410" s="34" t="s">
        <v>440</v>
      </c>
      <c r="H410" s="34" t="s">
        <v>18993</v>
      </c>
      <c r="I410" t="s">
        <v>19003</v>
      </c>
      <c r="J410" t="s">
        <v>336</v>
      </c>
      <c r="K410" t="s">
        <v>1502</v>
      </c>
      <c r="L410" t="s">
        <v>45</v>
      </c>
      <c r="M410" t="s">
        <v>19004</v>
      </c>
      <c r="N410" t="s">
        <v>47</v>
      </c>
      <c r="O410" t="s">
        <v>30</v>
      </c>
      <c r="P410" t="s">
        <v>32</v>
      </c>
      <c r="Q410" t="s">
        <v>33</v>
      </c>
      <c r="R410" t="s">
        <v>33</v>
      </c>
      <c r="S410" t="s">
        <v>33</v>
      </c>
      <c r="T410" t="s">
        <v>33</v>
      </c>
      <c r="U410" t="s">
        <v>33</v>
      </c>
      <c r="V410" t="s">
        <v>33</v>
      </c>
      <c r="W410" t="s">
        <v>33</v>
      </c>
    </row>
    <row r="411" spans="1:23" hidden="1">
      <c r="A411" t="s">
        <v>18955</v>
      </c>
      <c r="B411" t="s">
        <v>21</v>
      </c>
      <c r="C411" t="s">
        <v>22</v>
      </c>
      <c r="D411" s="47">
        <v>10745.1</v>
      </c>
      <c r="E411" t="s">
        <v>19005</v>
      </c>
      <c r="F411" t="str">
        <f t="shared" si="6"/>
        <v>70134198</v>
      </c>
      <c r="G411" s="34" t="s">
        <v>440</v>
      </c>
      <c r="H411" s="34" t="s">
        <v>18957</v>
      </c>
      <c r="I411" t="s">
        <v>57</v>
      </c>
      <c r="J411" t="s">
        <v>58</v>
      </c>
      <c r="K411" t="s">
        <v>59</v>
      </c>
      <c r="L411" t="s">
        <v>194</v>
      </c>
      <c r="M411" t="s">
        <v>60</v>
      </c>
      <c r="N411" t="s">
        <v>29</v>
      </c>
      <c r="O411" t="s">
        <v>61</v>
      </c>
      <c r="P411" t="s">
        <v>19006</v>
      </c>
      <c r="Q411" t="s">
        <v>32</v>
      </c>
      <c r="R411" t="s">
        <v>33</v>
      </c>
      <c r="S411" t="s">
        <v>33</v>
      </c>
      <c r="T411" t="s">
        <v>33</v>
      </c>
      <c r="U411" t="s">
        <v>33</v>
      </c>
      <c r="V411" t="s">
        <v>33</v>
      </c>
      <c r="W411" t="s">
        <v>33</v>
      </c>
    </row>
    <row r="412" spans="1:23" hidden="1">
      <c r="A412" t="s">
        <v>18955</v>
      </c>
      <c r="B412" t="s">
        <v>21</v>
      </c>
      <c r="C412" t="s">
        <v>22</v>
      </c>
      <c r="D412" s="47">
        <v>10434.959999999999</v>
      </c>
      <c r="E412" t="s">
        <v>19007</v>
      </c>
      <c r="F412" t="str">
        <f t="shared" si="6"/>
        <v>28366332</v>
      </c>
      <c r="G412" s="34" t="s">
        <v>440</v>
      </c>
      <c r="H412" s="34" t="s">
        <v>18957</v>
      </c>
      <c r="I412" t="s">
        <v>24</v>
      </c>
      <c r="J412" t="s">
        <v>25</v>
      </c>
      <c r="K412" t="s">
        <v>19008</v>
      </c>
      <c r="L412" t="s">
        <v>27</v>
      </c>
      <c r="M412" t="s">
        <v>28</v>
      </c>
      <c r="N412" t="s">
        <v>29</v>
      </c>
      <c r="O412" t="s">
        <v>30</v>
      </c>
      <c r="P412" t="s">
        <v>19009</v>
      </c>
      <c r="Q412" t="s">
        <v>32</v>
      </c>
      <c r="R412" t="s">
        <v>33</v>
      </c>
      <c r="S412" t="s">
        <v>33</v>
      </c>
      <c r="T412" t="s">
        <v>33</v>
      </c>
      <c r="U412" t="s">
        <v>33</v>
      </c>
      <c r="V412" t="s">
        <v>33</v>
      </c>
      <c r="W412" t="s">
        <v>33</v>
      </c>
    </row>
    <row r="413" spans="1:23" hidden="1">
      <c r="A413" t="s">
        <v>18955</v>
      </c>
      <c r="B413" t="s">
        <v>21</v>
      </c>
      <c r="C413" t="s">
        <v>22</v>
      </c>
      <c r="D413" s="47">
        <v>9280</v>
      </c>
      <c r="E413" t="s">
        <v>19010</v>
      </c>
      <c r="F413" t="str">
        <f t="shared" si="6"/>
        <v>86906675</v>
      </c>
      <c r="G413" s="34" t="s">
        <v>1051</v>
      </c>
      <c r="H413" s="34" t="s">
        <v>19011</v>
      </c>
      <c r="I413" t="s">
        <v>4866</v>
      </c>
      <c r="J413" t="s">
        <v>336</v>
      </c>
      <c r="K413" t="s">
        <v>4867</v>
      </c>
      <c r="L413" t="s">
        <v>45</v>
      </c>
      <c r="M413" t="s">
        <v>4868</v>
      </c>
      <c r="N413" t="s">
        <v>47</v>
      </c>
      <c r="O413" t="s">
        <v>30</v>
      </c>
      <c r="P413" t="s">
        <v>32</v>
      </c>
      <c r="Q413" t="s">
        <v>33</v>
      </c>
      <c r="R413" t="s">
        <v>33</v>
      </c>
      <c r="S413" t="s">
        <v>33</v>
      </c>
      <c r="T413" t="s">
        <v>33</v>
      </c>
      <c r="U413" t="s">
        <v>33</v>
      </c>
      <c r="V413" t="s">
        <v>33</v>
      </c>
      <c r="W413" t="s">
        <v>33</v>
      </c>
    </row>
    <row r="414" spans="1:23" hidden="1">
      <c r="A414" t="s">
        <v>18955</v>
      </c>
      <c r="B414" t="s">
        <v>21</v>
      </c>
      <c r="C414" t="s">
        <v>22</v>
      </c>
      <c r="D414" s="47">
        <v>7883.28</v>
      </c>
      <c r="E414" t="s">
        <v>19012</v>
      </c>
      <c r="F414" t="str">
        <f t="shared" si="6"/>
        <v>17064851</v>
      </c>
      <c r="G414" s="34" t="s">
        <v>440</v>
      </c>
      <c r="H414" s="34" t="s">
        <v>19013</v>
      </c>
      <c r="I414" t="s">
        <v>2036</v>
      </c>
      <c r="J414" t="s">
        <v>171</v>
      </c>
      <c r="K414" t="s">
        <v>19014</v>
      </c>
      <c r="L414" t="s">
        <v>1002</v>
      </c>
      <c r="M414" t="s">
        <v>2038</v>
      </c>
      <c r="N414" t="s">
        <v>47</v>
      </c>
      <c r="O414" t="s">
        <v>30</v>
      </c>
      <c r="P414" t="s">
        <v>32</v>
      </c>
      <c r="Q414" t="s">
        <v>33</v>
      </c>
      <c r="R414" t="s">
        <v>33</v>
      </c>
      <c r="S414" t="s">
        <v>33</v>
      </c>
      <c r="T414" t="s">
        <v>33</v>
      </c>
      <c r="U414" t="s">
        <v>33</v>
      </c>
      <c r="V414" t="s">
        <v>33</v>
      </c>
      <c r="W414" t="s">
        <v>33</v>
      </c>
    </row>
    <row r="415" spans="1:23" hidden="1">
      <c r="A415" t="s">
        <v>18955</v>
      </c>
      <c r="B415" t="s">
        <v>21</v>
      </c>
      <c r="C415" t="s">
        <v>22</v>
      </c>
      <c r="D415" s="47">
        <v>7620.47</v>
      </c>
      <c r="E415" t="s">
        <v>19015</v>
      </c>
      <c r="F415" t="str">
        <f t="shared" si="6"/>
        <v>28366413</v>
      </c>
      <c r="G415" s="34" t="s">
        <v>440</v>
      </c>
      <c r="H415" s="34" t="s">
        <v>18957</v>
      </c>
      <c r="I415" t="s">
        <v>24</v>
      </c>
      <c r="J415" t="s">
        <v>25</v>
      </c>
      <c r="K415" t="s">
        <v>19016</v>
      </c>
      <c r="L415" t="s">
        <v>27</v>
      </c>
      <c r="M415" t="s">
        <v>28</v>
      </c>
      <c r="N415" t="s">
        <v>29</v>
      </c>
      <c r="O415" t="s">
        <v>30</v>
      </c>
      <c r="P415" t="s">
        <v>19017</v>
      </c>
      <c r="Q415" t="s">
        <v>32</v>
      </c>
      <c r="R415" t="s">
        <v>33</v>
      </c>
      <c r="S415" t="s">
        <v>33</v>
      </c>
      <c r="T415" t="s">
        <v>33</v>
      </c>
      <c r="U415" t="s">
        <v>33</v>
      </c>
      <c r="V415" t="s">
        <v>33</v>
      </c>
      <c r="W415" t="s">
        <v>33</v>
      </c>
    </row>
    <row r="416" spans="1:23" hidden="1">
      <c r="A416" t="s">
        <v>18955</v>
      </c>
      <c r="B416" t="s">
        <v>21</v>
      </c>
      <c r="C416" t="s">
        <v>22</v>
      </c>
      <c r="D416" s="47">
        <v>6410</v>
      </c>
      <c r="E416" t="s">
        <v>19018</v>
      </c>
      <c r="F416" t="str">
        <f t="shared" si="6"/>
        <v>17301194</v>
      </c>
      <c r="G416" s="34" t="s">
        <v>440</v>
      </c>
      <c r="H416" s="34" t="s">
        <v>18993</v>
      </c>
      <c r="I416" t="s">
        <v>1546</v>
      </c>
      <c r="J416" t="s">
        <v>25</v>
      </c>
      <c r="K416" t="s">
        <v>1547</v>
      </c>
      <c r="L416" t="s">
        <v>45</v>
      </c>
      <c r="M416" t="s">
        <v>1548</v>
      </c>
      <c r="N416" t="s">
        <v>47</v>
      </c>
      <c r="O416" t="s">
        <v>30</v>
      </c>
      <c r="P416" t="s">
        <v>32</v>
      </c>
      <c r="Q416" t="s">
        <v>33</v>
      </c>
      <c r="R416" t="s">
        <v>33</v>
      </c>
      <c r="S416" t="s">
        <v>33</v>
      </c>
      <c r="T416" t="s">
        <v>33</v>
      </c>
      <c r="U416" t="s">
        <v>33</v>
      </c>
      <c r="V416" t="s">
        <v>33</v>
      </c>
      <c r="W416" t="s">
        <v>33</v>
      </c>
    </row>
    <row r="417" spans="1:23" hidden="1">
      <c r="A417" t="s">
        <v>18955</v>
      </c>
      <c r="B417" t="s">
        <v>21</v>
      </c>
      <c r="C417" t="s">
        <v>22</v>
      </c>
      <c r="D417" s="47">
        <v>5941</v>
      </c>
      <c r="E417" t="s">
        <v>19019</v>
      </c>
      <c r="F417" t="str">
        <f t="shared" si="6"/>
        <v>79691375</v>
      </c>
      <c r="G417" s="34" t="s">
        <v>440</v>
      </c>
      <c r="H417" s="34" t="s">
        <v>18957</v>
      </c>
      <c r="I417" t="s">
        <v>19003</v>
      </c>
      <c r="J417" t="s">
        <v>336</v>
      </c>
      <c r="K417" t="s">
        <v>1565</v>
      </c>
      <c r="L417" t="s">
        <v>45</v>
      </c>
      <c r="M417" t="s">
        <v>19004</v>
      </c>
      <c r="N417" t="s">
        <v>47</v>
      </c>
      <c r="O417" t="s">
        <v>30</v>
      </c>
      <c r="P417" t="s">
        <v>32</v>
      </c>
      <c r="Q417" t="s">
        <v>33</v>
      </c>
      <c r="R417" t="s">
        <v>33</v>
      </c>
      <c r="S417" t="s">
        <v>33</v>
      </c>
      <c r="T417" t="s">
        <v>33</v>
      </c>
      <c r="U417" t="s">
        <v>33</v>
      </c>
      <c r="V417" t="s">
        <v>33</v>
      </c>
      <c r="W417" t="s">
        <v>33</v>
      </c>
    </row>
    <row r="418" spans="1:23" hidden="1">
      <c r="A418" t="s">
        <v>18955</v>
      </c>
      <c r="B418" t="s">
        <v>21</v>
      </c>
      <c r="C418" t="s">
        <v>22</v>
      </c>
      <c r="D418" s="47">
        <v>5337.33</v>
      </c>
      <c r="E418" t="s">
        <v>19020</v>
      </c>
      <c r="F418" t="str">
        <f t="shared" si="6"/>
        <v>28372851</v>
      </c>
      <c r="G418" s="34" t="s">
        <v>440</v>
      </c>
      <c r="H418" s="34" t="s">
        <v>18957</v>
      </c>
      <c r="I418" t="s">
        <v>24</v>
      </c>
      <c r="J418" t="s">
        <v>25</v>
      </c>
      <c r="K418" t="s">
        <v>19021</v>
      </c>
      <c r="L418" t="s">
        <v>27</v>
      </c>
      <c r="M418" t="s">
        <v>28</v>
      </c>
      <c r="N418" t="s">
        <v>29</v>
      </c>
      <c r="O418" t="s">
        <v>30</v>
      </c>
      <c r="P418" t="s">
        <v>19022</v>
      </c>
      <c r="Q418" t="s">
        <v>32</v>
      </c>
      <c r="R418" t="s">
        <v>33</v>
      </c>
      <c r="S418" t="s">
        <v>33</v>
      </c>
      <c r="T418" t="s">
        <v>33</v>
      </c>
      <c r="U418" t="s">
        <v>33</v>
      </c>
      <c r="V418" t="s">
        <v>33</v>
      </c>
      <c r="W418" t="s">
        <v>33</v>
      </c>
    </row>
    <row r="419" spans="1:23" hidden="1">
      <c r="A419" t="s">
        <v>18955</v>
      </c>
      <c r="B419" t="s">
        <v>21</v>
      </c>
      <c r="C419" t="s">
        <v>22</v>
      </c>
      <c r="D419" s="47">
        <v>4401.87</v>
      </c>
      <c r="E419" t="s">
        <v>19023</v>
      </c>
      <c r="F419" t="str">
        <f t="shared" si="6"/>
        <v>27556974</v>
      </c>
      <c r="G419" s="34" t="s">
        <v>440</v>
      </c>
      <c r="H419" s="34" t="s">
        <v>18957</v>
      </c>
      <c r="I419" t="s">
        <v>1196</v>
      </c>
      <c r="J419" t="s">
        <v>393</v>
      </c>
      <c r="K419" t="s">
        <v>19024</v>
      </c>
      <c r="L419" t="s">
        <v>45</v>
      </c>
      <c r="M419" t="s">
        <v>155</v>
      </c>
      <c r="N419" t="s">
        <v>47</v>
      </c>
      <c r="O419" t="s">
        <v>30</v>
      </c>
      <c r="P419" t="s">
        <v>19025</v>
      </c>
      <c r="Q419" t="s">
        <v>32</v>
      </c>
      <c r="R419" t="s">
        <v>33</v>
      </c>
      <c r="S419" t="s">
        <v>33</v>
      </c>
      <c r="T419" t="s">
        <v>33</v>
      </c>
      <c r="U419" t="s">
        <v>33</v>
      </c>
      <c r="V419" t="s">
        <v>33</v>
      </c>
      <c r="W419" t="s">
        <v>33</v>
      </c>
    </row>
    <row r="420" spans="1:23" hidden="1">
      <c r="A420" t="s">
        <v>18955</v>
      </c>
      <c r="B420" t="s">
        <v>21</v>
      </c>
      <c r="C420" t="s">
        <v>22</v>
      </c>
      <c r="D420" s="47">
        <v>4380.01</v>
      </c>
      <c r="E420" t="s">
        <v>19026</v>
      </c>
      <c r="F420" t="str">
        <f t="shared" si="6"/>
        <v>87777177</v>
      </c>
      <c r="G420" s="34" t="s">
        <v>1881</v>
      </c>
      <c r="H420" s="34" t="s">
        <v>19027</v>
      </c>
      <c r="I420" t="s">
        <v>1006</v>
      </c>
      <c r="J420" t="s">
        <v>1007</v>
      </c>
      <c r="K420" t="s">
        <v>1008</v>
      </c>
      <c r="L420" t="s">
        <v>80</v>
      </c>
      <c r="M420" t="s">
        <v>1009</v>
      </c>
      <c r="N420" t="s">
        <v>47</v>
      </c>
      <c r="O420" t="s">
        <v>30</v>
      </c>
      <c r="P420" t="s">
        <v>32</v>
      </c>
      <c r="Q420" t="s">
        <v>33</v>
      </c>
      <c r="R420" t="s">
        <v>33</v>
      </c>
      <c r="S420" t="s">
        <v>33</v>
      </c>
      <c r="T420" t="s">
        <v>33</v>
      </c>
      <c r="U420" t="s">
        <v>33</v>
      </c>
      <c r="V420" t="s">
        <v>33</v>
      </c>
      <c r="W420" t="s">
        <v>33</v>
      </c>
    </row>
    <row r="421" spans="1:23" hidden="1">
      <c r="A421" t="s">
        <v>18955</v>
      </c>
      <c r="B421" t="s">
        <v>21</v>
      </c>
      <c r="C421" t="s">
        <v>22</v>
      </c>
      <c r="D421" s="47">
        <v>4113.49</v>
      </c>
      <c r="E421" t="s">
        <v>19028</v>
      </c>
      <c r="F421" t="str">
        <f t="shared" si="6"/>
        <v>18895053</v>
      </c>
      <c r="G421" s="34" t="s">
        <v>440</v>
      </c>
      <c r="H421" s="34" t="s">
        <v>18957</v>
      </c>
      <c r="I421" t="s">
        <v>6014</v>
      </c>
      <c r="J421" t="s">
        <v>1394</v>
      </c>
      <c r="K421" t="s">
        <v>6015</v>
      </c>
      <c r="L421" t="s">
        <v>80</v>
      </c>
      <c r="M421" t="s">
        <v>6016</v>
      </c>
      <c r="N421" t="s">
        <v>47</v>
      </c>
      <c r="O421" t="s">
        <v>30</v>
      </c>
      <c r="P421" t="s">
        <v>19029</v>
      </c>
      <c r="Q421" t="s">
        <v>32</v>
      </c>
      <c r="R421" t="s">
        <v>33</v>
      </c>
      <c r="S421" t="s">
        <v>33</v>
      </c>
      <c r="T421" t="s">
        <v>33</v>
      </c>
      <c r="U421" t="s">
        <v>33</v>
      </c>
      <c r="V421" t="s">
        <v>33</v>
      </c>
      <c r="W421" t="s">
        <v>33</v>
      </c>
    </row>
    <row r="422" spans="1:23" hidden="1">
      <c r="A422" t="s">
        <v>18955</v>
      </c>
      <c r="B422" t="s">
        <v>21</v>
      </c>
      <c r="C422" t="s">
        <v>22</v>
      </c>
      <c r="D422" s="47">
        <v>3502.15</v>
      </c>
      <c r="E422" t="s">
        <v>19030</v>
      </c>
      <c r="F422" t="str">
        <f t="shared" si="6"/>
        <v>10713755</v>
      </c>
      <c r="G422" s="34" t="s">
        <v>440</v>
      </c>
      <c r="H422" s="34" t="s">
        <v>18993</v>
      </c>
      <c r="I422" t="s">
        <v>2540</v>
      </c>
      <c r="J422" t="s">
        <v>2541</v>
      </c>
      <c r="K422" t="s">
        <v>19031</v>
      </c>
      <c r="L422" t="s">
        <v>1311</v>
      </c>
      <c r="M422" t="s">
        <v>2543</v>
      </c>
      <c r="N422" t="s">
        <v>29</v>
      </c>
      <c r="O422" t="s">
        <v>30</v>
      </c>
      <c r="P422" t="s">
        <v>19032</v>
      </c>
      <c r="Q422" t="s">
        <v>32</v>
      </c>
      <c r="R422" t="s">
        <v>33</v>
      </c>
      <c r="S422" t="s">
        <v>33</v>
      </c>
      <c r="T422" t="s">
        <v>33</v>
      </c>
      <c r="U422" t="s">
        <v>33</v>
      </c>
      <c r="V422" t="s">
        <v>33</v>
      </c>
      <c r="W422" t="s">
        <v>33</v>
      </c>
    </row>
    <row r="423" spans="1:23" hidden="1">
      <c r="A423" t="s">
        <v>18955</v>
      </c>
      <c r="B423" t="s">
        <v>21</v>
      </c>
      <c r="C423" t="s">
        <v>22</v>
      </c>
      <c r="D423" s="47">
        <v>2695</v>
      </c>
      <c r="E423" t="s">
        <v>19033</v>
      </c>
      <c r="F423" t="str">
        <f t="shared" si="6"/>
        <v>28364491</v>
      </c>
      <c r="G423" s="34" t="s">
        <v>1065</v>
      </c>
      <c r="H423" s="34" t="s">
        <v>19034</v>
      </c>
      <c r="I423" t="s">
        <v>24</v>
      </c>
      <c r="J423" t="s">
        <v>25</v>
      </c>
      <c r="K423" t="s">
        <v>19035</v>
      </c>
      <c r="L423" t="s">
        <v>27</v>
      </c>
      <c r="M423" t="s">
        <v>28</v>
      </c>
      <c r="N423" t="s">
        <v>29</v>
      </c>
      <c r="O423" t="s">
        <v>30</v>
      </c>
      <c r="P423" t="s">
        <v>19036</v>
      </c>
      <c r="Q423" t="s">
        <v>32</v>
      </c>
      <c r="R423" t="s">
        <v>33</v>
      </c>
      <c r="S423" t="s">
        <v>33</v>
      </c>
      <c r="T423" t="s">
        <v>33</v>
      </c>
      <c r="U423" t="s">
        <v>33</v>
      </c>
      <c r="V423" t="s">
        <v>33</v>
      </c>
      <c r="W423" t="s">
        <v>33</v>
      </c>
    </row>
    <row r="424" spans="1:23" hidden="1">
      <c r="A424" t="s">
        <v>18955</v>
      </c>
      <c r="B424" t="s">
        <v>21</v>
      </c>
      <c r="C424" t="s">
        <v>22</v>
      </c>
      <c r="D424" s="47">
        <v>2584.8000000000002</v>
      </c>
      <c r="E424" t="s">
        <v>19037</v>
      </c>
      <c r="F424" t="str">
        <f t="shared" si="6"/>
        <v>19541551</v>
      </c>
      <c r="G424" s="34" t="s">
        <v>440</v>
      </c>
      <c r="H424" s="34" t="s">
        <v>19013</v>
      </c>
      <c r="I424" t="s">
        <v>735</v>
      </c>
      <c r="J424" t="s">
        <v>43</v>
      </c>
      <c r="K424" t="s">
        <v>19038</v>
      </c>
      <c r="L424" t="s">
        <v>1002</v>
      </c>
      <c r="M424" t="s">
        <v>738</v>
      </c>
      <c r="N424" t="s">
        <v>47</v>
      </c>
      <c r="O424" t="s">
        <v>30</v>
      </c>
      <c r="P424" t="s">
        <v>32</v>
      </c>
      <c r="Q424" t="s">
        <v>33</v>
      </c>
      <c r="R424" t="s">
        <v>33</v>
      </c>
      <c r="S424" t="s">
        <v>33</v>
      </c>
      <c r="T424" t="s">
        <v>33</v>
      </c>
      <c r="U424" t="s">
        <v>33</v>
      </c>
      <c r="V424" t="s">
        <v>33</v>
      </c>
      <c r="W424" t="s">
        <v>33</v>
      </c>
    </row>
    <row r="425" spans="1:23" hidden="1">
      <c r="A425" t="s">
        <v>18955</v>
      </c>
      <c r="B425" t="s">
        <v>21</v>
      </c>
      <c r="C425" t="s">
        <v>22</v>
      </c>
      <c r="D425" s="47">
        <v>2430.4899999999998</v>
      </c>
      <c r="E425" t="s">
        <v>19039</v>
      </c>
      <c r="F425" t="str">
        <f t="shared" si="6"/>
        <v>29907224</v>
      </c>
      <c r="G425" s="34" t="s">
        <v>1064</v>
      </c>
      <c r="H425" s="34" t="s">
        <v>19040</v>
      </c>
      <c r="I425" t="s">
        <v>181</v>
      </c>
      <c r="J425" t="s">
        <v>182</v>
      </c>
      <c r="K425" t="s">
        <v>183</v>
      </c>
      <c r="L425" t="s">
        <v>184</v>
      </c>
      <c r="M425" t="s">
        <v>185</v>
      </c>
      <c r="N425" t="s">
        <v>47</v>
      </c>
      <c r="O425" t="s">
        <v>54</v>
      </c>
      <c r="P425" t="s">
        <v>32</v>
      </c>
      <c r="Q425" t="s">
        <v>33</v>
      </c>
      <c r="R425" t="s">
        <v>33</v>
      </c>
      <c r="S425" t="s">
        <v>33</v>
      </c>
      <c r="T425" t="s">
        <v>33</v>
      </c>
      <c r="U425" t="s">
        <v>33</v>
      </c>
      <c r="V425" t="s">
        <v>33</v>
      </c>
      <c r="W425" t="s">
        <v>33</v>
      </c>
    </row>
    <row r="426" spans="1:23" hidden="1">
      <c r="A426" t="s">
        <v>18955</v>
      </c>
      <c r="B426" t="s">
        <v>21</v>
      </c>
      <c r="C426" t="s">
        <v>22</v>
      </c>
      <c r="D426" s="47">
        <v>2412.52</v>
      </c>
      <c r="E426" t="s">
        <v>19041</v>
      </c>
      <c r="F426" t="str">
        <f t="shared" si="6"/>
        <v>25924362</v>
      </c>
      <c r="G426" s="34" t="s">
        <v>440</v>
      </c>
      <c r="H426" s="34" t="s">
        <v>18957</v>
      </c>
      <c r="I426" t="s">
        <v>868</v>
      </c>
      <c r="J426" t="s">
        <v>869</v>
      </c>
      <c r="K426" t="s">
        <v>870</v>
      </c>
      <c r="L426" t="s">
        <v>80</v>
      </c>
      <c r="M426" t="s">
        <v>871</v>
      </c>
      <c r="N426" t="s">
        <v>204</v>
      </c>
      <c r="O426" t="s">
        <v>30</v>
      </c>
      <c r="P426" t="s">
        <v>32</v>
      </c>
      <c r="Q426" t="s">
        <v>33</v>
      </c>
      <c r="R426" t="s">
        <v>33</v>
      </c>
      <c r="S426" t="s">
        <v>33</v>
      </c>
      <c r="T426" t="s">
        <v>33</v>
      </c>
      <c r="U426" t="s">
        <v>33</v>
      </c>
      <c r="V426" t="s">
        <v>33</v>
      </c>
      <c r="W426" t="s">
        <v>33</v>
      </c>
    </row>
    <row r="427" spans="1:23" hidden="1">
      <c r="A427" t="s">
        <v>18955</v>
      </c>
      <c r="B427" t="s">
        <v>21</v>
      </c>
      <c r="C427" t="s">
        <v>22</v>
      </c>
      <c r="D427" s="47">
        <v>2017.69</v>
      </c>
      <c r="E427" t="s">
        <v>19042</v>
      </c>
      <c r="F427" t="str">
        <f t="shared" si="6"/>
        <v>29287048</v>
      </c>
      <c r="G427" s="34" t="s">
        <v>1226</v>
      </c>
      <c r="H427" s="34" t="s">
        <v>19043</v>
      </c>
      <c r="I427" t="s">
        <v>902</v>
      </c>
      <c r="J427" t="s">
        <v>410</v>
      </c>
      <c r="K427" t="s">
        <v>903</v>
      </c>
      <c r="L427" t="s">
        <v>412</v>
      </c>
      <c r="M427" t="s">
        <v>4972</v>
      </c>
      <c r="N427" t="s">
        <v>29</v>
      </c>
      <c r="O427" t="s">
        <v>30</v>
      </c>
      <c r="P427" t="s">
        <v>19044</v>
      </c>
      <c r="Q427" t="s">
        <v>32</v>
      </c>
      <c r="R427" t="s">
        <v>33</v>
      </c>
      <c r="S427" t="s">
        <v>33</v>
      </c>
      <c r="T427" t="s">
        <v>33</v>
      </c>
      <c r="U427" t="s">
        <v>33</v>
      </c>
      <c r="V427" t="s">
        <v>33</v>
      </c>
      <c r="W427" t="s">
        <v>33</v>
      </c>
    </row>
    <row r="428" spans="1:23" hidden="1">
      <c r="A428" t="s">
        <v>18955</v>
      </c>
      <c r="B428" t="s">
        <v>21</v>
      </c>
      <c r="C428" t="s">
        <v>22</v>
      </c>
      <c r="D428" s="47">
        <v>1749.06</v>
      </c>
      <c r="E428" t="s">
        <v>19045</v>
      </c>
      <c r="F428" t="str">
        <f t="shared" si="6"/>
        <v>15162575</v>
      </c>
      <c r="G428" s="34" t="s">
        <v>440</v>
      </c>
      <c r="H428" s="34" t="s">
        <v>18957</v>
      </c>
      <c r="I428" t="s">
        <v>777</v>
      </c>
      <c r="J428" t="s">
        <v>43</v>
      </c>
      <c r="K428" t="s">
        <v>19046</v>
      </c>
      <c r="L428" t="s">
        <v>319</v>
      </c>
      <c r="M428" t="s">
        <v>779</v>
      </c>
      <c r="N428" t="s">
        <v>29</v>
      </c>
      <c r="O428" t="s">
        <v>30</v>
      </c>
      <c r="P428" t="s">
        <v>19047</v>
      </c>
      <c r="Q428" t="s">
        <v>32</v>
      </c>
      <c r="R428" t="s">
        <v>33</v>
      </c>
      <c r="S428" t="s">
        <v>33</v>
      </c>
      <c r="T428" t="s">
        <v>33</v>
      </c>
      <c r="U428" t="s">
        <v>33</v>
      </c>
      <c r="V428" t="s">
        <v>33</v>
      </c>
      <c r="W428" t="s">
        <v>33</v>
      </c>
    </row>
    <row r="429" spans="1:23" hidden="1">
      <c r="A429" t="s">
        <v>18955</v>
      </c>
      <c r="B429" t="s">
        <v>21</v>
      </c>
      <c r="C429" t="s">
        <v>22</v>
      </c>
      <c r="D429" s="47">
        <v>740.46</v>
      </c>
      <c r="E429" t="s">
        <v>19048</v>
      </c>
      <c r="F429" t="str">
        <f t="shared" si="6"/>
        <v>28366395</v>
      </c>
      <c r="G429" s="34" t="s">
        <v>1886</v>
      </c>
      <c r="H429" s="34" t="s">
        <v>20739</v>
      </c>
      <c r="I429" t="s">
        <v>24</v>
      </c>
      <c r="J429" t="s">
        <v>25</v>
      </c>
      <c r="K429" t="s">
        <v>19049</v>
      </c>
      <c r="L429" t="s">
        <v>27</v>
      </c>
      <c r="M429" t="s">
        <v>28</v>
      </c>
      <c r="N429" t="s">
        <v>29</v>
      </c>
      <c r="O429" t="s">
        <v>30</v>
      </c>
      <c r="P429" t="s">
        <v>19050</v>
      </c>
      <c r="Q429" t="s">
        <v>32</v>
      </c>
      <c r="R429" t="s">
        <v>33</v>
      </c>
      <c r="S429" t="s">
        <v>33</v>
      </c>
      <c r="T429" t="s">
        <v>33</v>
      </c>
      <c r="U429" t="s">
        <v>33</v>
      </c>
      <c r="V429" t="s">
        <v>33</v>
      </c>
      <c r="W429" t="s">
        <v>33</v>
      </c>
    </row>
    <row r="430" spans="1:23" hidden="1">
      <c r="A430" t="s">
        <v>18955</v>
      </c>
      <c r="B430" t="s">
        <v>21</v>
      </c>
      <c r="C430" t="s">
        <v>22</v>
      </c>
      <c r="D430" s="47">
        <v>699.05</v>
      </c>
      <c r="E430" t="s">
        <v>19051</v>
      </c>
      <c r="F430" t="str">
        <f t="shared" si="6"/>
        <v>29513206</v>
      </c>
      <c r="G430" s="34" t="s">
        <v>440</v>
      </c>
      <c r="H430" s="34" t="s">
        <v>18957</v>
      </c>
      <c r="I430" t="s">
        <v>4771</v>
      </c>
      <c r="J430" t="s">
        <v>4772</v>
      </c>
      <c r="K430" t="s">
        <v>4773</v>
      </c>
      <c r="L430" t="s">
        <v>4774</v>
      </c>
      <c r="M430" t="s">
        <v>4775</v>
      </c>
      <c r="N430" t="s">
        <v>204</v>
      </c>
      <c r="O430" t="s">
        <v>30</v>
      </c>
      <c r="P430" t="s">
        <v>32</v>
      </c>
      <c r="Q430" t="s">
        <v>33</v>
      </c>
      <c r="R430" t="s">
        <v>33</v>
      </c>
      <c r="S430" t="s">
        <v>33</v>
      </c>
      <c r="T430" t="s">
        <v>33</v>
      </c>
      <c r="U430" t="s">
        <v>33</v>
      </c>
      <c r="V430" t="s">
        <v>33</v>
      </c>
      <c r="W430" t="s">
        <v>33</v>
      </c>
    </row>
    <row r="431" spans="1:23" hidden="1">
      <c r="A431" t="s">
        <v>18955</v>
      </c>
      <c r="B431" t="s">
        <v>21</v>
      </c>
      <c r="C431" t="s">
        <v>22</v>
      </c>
      <c r="D431" s="47">
        <v>651.86</v>
      </c>
      <c r="E431" t="s">
        <v>19052</v>
      </c>
      <c r="F431" t="str">
        <f t="shared" si="6"/>
        <v>51847635</v>
      </c>
      <c r="G431" s="34" t="s">
        <v>440</v>
      </c>
      <c r="H431" s="34" t="s">
        <v>18957</v>
      </c>
      <c r="I431" t="s">
        <v>4966</v>
      </c>
      <c r="J431" t="s">
        <v>50</v>
      </c>
      <c r="K431" t="s">
        <v>4967</v>
      </c>
      <c r="L431" t="s">
        <v>4968</v>
      </c>
      <c r="M431" t="s">
        <v>53</v>
      </c>
      <c r="N431" t="s">
        <v>47</v>
      </c>
      <c r="O431" t="s">
        <v>4969</v>
      </c>
      <c r="P431" t="s">
        <v>19053</v>
      </c>
      <c r="Q431" t="s">
        <v>32</v>
      </c>
      <c r="R431" t="s">
        <v>33</v>
      </c>
      <c r="S431" t="s">
        <v>33</v>
      </c>
      <c r="T431" t="s">
        <v>33</v>
      </c>
      <c r="U431" t="s">
        <v>33</v>
      </c>
      <c r="V431" t="s">
        <v>33</v>
      </c>
      <c r="W431" t="s">
        <v>33</v>
      </c>
    </row>
    <row r="432" spans="1:23" hidden="1">
      <c r="A432" t="s">
        <v>18955</v>
      </c>
      <c r="B432" t="s">
        <v>21</v>
      </c>
      <c r="C432" t="s">
        <v>22</v>
      </c>
      <c r="D432" s="47">
        <v>536.45000000000005</v>
      </c>
      <c r="E432" t="s">
        <v>19054</v>
      </c>
      <c r="F432" t="str">
        <f t="shared" si="6"/>
        <v>28369491</v>
      </c>
      <c r="G432" s="34" t="s">
        <v>1051</v>
      </c>
      <c r="H432" s="34" t="s">
        <v>19043</v>
      </c>
      <c r="I432" t="s">
        <v>24</v>
      </c>
      <c r="J432" t="s">
        <v>25</v>
      </c>
      <c r="K432" t="s">
        <v>19055</v>
      </c>
      <c r="L432" t="s">
        <v>27</v>
      </c>
      <c r="M432" t="s">
        <v>28</v>
      </c>
      <c r="N432" t="s">
        <v>29</v>
      </c>
      <c r="O432" t="s">
        <v>30</v>
      </c>
      <c r="P432" t="s">
        <v>19056</v>
      </c>
      <c r="Q432" t="s">
        <v>32</v>
      </c>
      <c r="R432" t="s">
        <v>33</v>
      </c>
      <c r="S432" t="s">
        <v>33</v>
      </c>
      <c r="T432" t="s">
        <v>33</v>
      </c>
      <c r="U432" t="s">
        <v>33</v>
      </c>
      <c r="V432" t="s">
        <v>33</v>
      </c>
      <c r="W432" t="s">
        <v>33</v>
      </c>
    </row>
    <row r="433" spans="1:23" hidden="1">
      <c r="A433" t="s">
        <v>18955</v>
      </c>
      <c r="B433" t="s">
        <v>21</v>
      </c>
      <c r="C433" t="s">
        <v>22</v>
      </c>
      <c r="D433" s="47">
        <v>50</v>
      </c>
      <c r="E433" t="s">
        <v>19057</v>
      </c>
      <c r="F433" t="str">
        <f t="shared" si="6"/>
        <v>28369908</v>
      </c>
      <c r="G433" s="34" t="s">
        <v>1067</v>
      </c>
      <c r="H433" s="34" t="s">
        <v>19058</v>
      </c>
      <c r="I433" t="s">
        <v>24</v>
      </c>
      <c r="J433" t="s">
        <v>25</v>
      </c>
      <c r="K433" t="s">
        <v>19059</v>
      </c>
      <c r="L433" t="s">
        <v>27</v>
      </c>
      <c r="M433" t="s">
        <v>28</v>
      </c>
      <c r="N433" t="s">
        <v>29</v>
      </c>
      <c r="O433" t="s">
        <v>30</v>
      </c>
      <c r="P433" t="s">
        <v>19060</v>
      </c>
      <c r="Q433" t="s">
        <v>32</v>
      </c>
      <c r="R433" t="s">
        <v>33</v>
      </c>
      <c r="S433" t="s">
        <v>33</v>
      </c>
      <c r="T433" t="s">
        <v>33</v>
      </c>
      <c r="U433" t="s">
        <v>33</v>
      </c>
      <c r="V433" t="s">
        <v>33</v>
      </c>
      <c r="W433" t="s">
        <v>33</v>
      </c>
    </row>
    <row r="434" spans="1:23" hidden="1">
      <c r="A434" t="s">
        <v>18955</v>
      </c>
      <c r="B434" t="s">
        <v>21</v>
      </c>
      <c r="C434" t="s">
        <v>22</v>
      </c>
      <c r="D434" s="47">
        <v>23.76</v>
      </c>
      <c r="E434" t="s">
        <v>19061</v>
      </c>
      <c r="F434" t="str">
        <f t="shared" si="6"/>
        <v>28362191</v>
      </c>
      <c r="G434" s="34" t="s">
        <v>440</v>
      </c>
      <c r="H434" s="34">
        <v>92777</v>
      </c>
      <c r="I434" t="s">
        <v>24</v>
      </c>
      <c r="J434" t="s">
        <v>25</v>
      </c>
      <c r="K434" t="s">
        <v>19062</v>
      </c>
      <c r="L434" t="s">
        <v>27</v>
      </c>
      <c r="M434" t="s">
        <v>28</v>
      </c>
      <c r="N434" t="s">
        <v>29</v>
      </c>
      <c r="O434" t="s">
        <v>30</v>
      </c>
      <c r="P434" t="s">
        <v>19063</v>
      </c>
      <c r="Q434" t="s">
        <v>32</v>
      </c>
      <c r="R434" t="s">
        <v>33</v>
      </c>
      <c r="S434" t="s">
        <v>33</v>
      </c>
      <c r="T434" t="s">
        <v>33</v>
      </c>
      <c r="U434" t="s">
        <v>33</v>
      </c>
      <c r="V434" t="s">
        <v>33</v>
      </c>
      <c r="W434" t="s">
        <v>33</v>
      </c>
    </row>
    <row r="435" spans="1:23" hidden="1">
      <c r="A435" t="s">
        <v>18955</v>
      </c>
      <c r="B435" t="s">
        <v>21</v>
      </c>
      <c r="C435" t="s">
        <v>22</v>
      </c>
      <c r="D435" s="47">
        <v>3.83</v>
      </c>
      <c r="E435" t="s">
        <v>19064</v>
      </c>
      <c r="F435" t="str">
        <f t="shared" si="6"/>
        <v>28369899</v>
      </c>
      <c r="G435" s="34" t="s">
        <v>1067</v>
      </c>
      <c r="H435" s="34" t="s">
        <v>19058</v>
      </c>
      <c r="I435" t="s">
        <v>24</v>
      </c>
      <c r="J435" t="s">
        <v>25</v>
      </c>
      <c r="K435" t="s">
        <v>19065</v>
      </c>
      <c r="L435" t="s">
        <v>27</v>
      </c>
      <c r="M435" t="s">
        <v>28</v>
      </c>
      <c r="N435" t="s">
        <v>29</v>
      </c>
      <c r="O435" t="s">
        <v>30</v>
      </c>
      <c r="P435" t="s">
        <v>19066</v>
      </c>
      <c r="Q435" t="s">
        <v>32</v>
      </c>
      <c r="R435" t="s">
        <v>33</v>
      </c>
      <c r="S435" t="s">
        <v>33</v>
      </c>
      <c r="T435" t="s">
        <v>33</v>
      </c>
      <c r="U435" t="s">
        <v>33</v>
      </c>
      <c r="V435" t="s">
        <v>33</v>
      </c>
      <c r="W435" t="s">
        <v>33</v>
      </c>
    </row>
    <row r="436" spans="1:23" hidden="1">
      <c r="A436" t="s">
        <v>18955</v>
      </c>
      <c r="B436" t="s">
        <v>21</v>
      </c>
      <c r="C436" t="s">
        <v>22</v>
      </c>
      <c r="D436" s="47">
        <v>510035</v>
      </c>
      <c r="E436" t="s">
        <v>19067</v>
      </c>
      <c r="F436" t="str">
        <f t="shared" si="6"/>
        <v>00806727</v>
      </c>
      <c r="G436" s="34" t="s">
        <v>440</v>
      </c>
      <c r="H436" s="34" t="s">
        <v>19068</v>
      </c>
      <c r="I436" t="s">
        <v>5025</v>
      </c>
      <c r="J436" t="s">
        <v>598</v>
      </c>
      <c r="K436" t="s">
        <v>19069</v>
      </c>
      <c r="L436" t="s">
        <v>45</v>
      </c>
      <c r="M436" t="s">
        <v>5026</v>
      </c>
      <c r="N436" t="s">
        <v>47</v>
      </c>
      <c r="O436" t="s">
        <v>30</v>
      </c>
      <c r="P436" t="s">
        <v>19070</v>
      </c>
      <c r="Q436" t="s">
        <v>32</v>
      </c>
      <c r="R436" t="s">
        <v>33</v>
      </c>
      <c r="S436" t="s">
        <v>33</v>
      </c>
      <c r="T436" t="s">
        <v>33</v>
      </c>
      <c r="U436" t="s">
        <v>33</v>
      </c>
      <c r="V436" t="s">
        <v>33</v>
      </c>
      <c r="W436" t="s">
        <v>33</v>
      </c>
    </row>
    <row r="437" spans="1:23" hidden="1">
      <c r="A437" t="s">
        <v>18955</v>
      </c>
      <c r="B437" t="s">
        <v>21</v>
      </c>
      <c r="C437" t="s">
        <v>22</v>
      </c>
      <c r="D437" s="47">
        <v>42271.48</v>
      </c>
      <c r="E437" t="s">
        <v>19071</v>
      </c>
      <c r="F437" t="str">
        <f t="shared" si="6"/>
        <v>27770412</v>
      </c>
      <c r="G437" s="34" t="s">
        <v>2239</v>
      </c>
      <c r="H437" s="34" t="s">
        <v>19072</v>
      </c>
      <c r="I437" t="s">
        <v>710</v>
      </c>
      <c r="J437" t="s">
        <v>711</v>
      </c>
      <c r="K437" t="s">
        <v>19073</v>
      </c>
      <c r="L437" t="s">
        <v>80</v>
      </c>
      <c r="M437" t="s">
        <v>619</v>
      </c>
      <c r="N437" t="s">
        <v>47</v>
      </c>
      <c r="O437" t="s">
        <v>30</v>
      </c>
      <c r="P437" t="s">
        <v>32</v>
      </c>
      <c r="Q437" t="s">
        <v>33</v>
      </c>
      <c r="R437" t="s">
        <v>33</v>
      </c>
      <c r="S437" t="s">
        <v>33</v>
      </c>
      <c r="T437" t="s">
        <v>33</v>
      </c>
      <c r="U437" t="s">
        <v>33</v>
      </c>
      <c r="V437" t="s">
        <v>33</v>
      </c>
      <c r="W437" t="s">
        <v>33</v>
      </c>
    </row>
    <row r="438" spans="1:23" hidden="1">
      <c r="A438" t="s">
        <v>18955</v>
      </c>
      <c r="B438" t="s">
        <v>21</v>
      </c>
      <c r="C438" t="s">
        <v>22</v>
      </c>
      <c r="D438" s="47">
        <v>6886.49</v>
      </c>
      <c r="E438" t="s">
        <v>19074</v>
      </c>
      <c r="F438" t="str">
        <f t="shared" si="6"/>
        <v>27770389</v>
      </c>
      <c r="G438" s="71" t="s">
        <v>1226</v>
      </c>
      <c r="H438" s="71" t="s">
        <v>19075</v>
      </c>
      <c r="I438" t="s">
        <v>710</v>
      </c>
      <c r="J438" t="s">
        <v>711</v>
      </c>
      <c r="K438" t="s">
        <v>19076</v>
      </c>
      <c r="L438" t="s">
        <v>80</v>
      </c>
      <c r="M438" t="s">
        <v>619</v>
      </c>
      <c r="N438" t="s">
        <v>47</v>
      </c>
      <c r="O438" t="s">
        <v>30</v>
      </c>
      <c r="P438" t="s">
        <v>32</v>
      </c>
      <c r="Q438" t="s">
        <v>33</v>
      </c>
      <c r="R438" t="s">
        <v>33</v>
      </c>
      <c r="S438" t="s">
        <v>33</v>
      </c>
      <c r="T438" t="s">
        <v>33</v>
      </c>
      <c r="U438" t="s">
        <v>33</v>
      </c>
      <c r="V438" t="s">
        <v>33</v>
      </c>
      <c r="W438" t="s">
        <v>33</v>
      </c>
    </row>
    <row r="439" spans="1:23" hidden="1">
      <c r="A439" t="s">
        <v>18955</v>
      </c>
      <c r="B439" t="s">
        <v>21</v>
      </c>
      <c r="C439" t="s">
        <v>22</v>
      </c>
      <c r="D439" s="47">
        <v>400</v>
      </c>
      <c r="E439" t="s">
        <v>19077</v>
      </c>
      <c r="F439" t="str">
        <f t="shared" si="6"/>
        <v>99640849</v>
      </c>
      <c r="G439" s="34" t="s">
        <v>4099</v>
      </c>
      <c r="H439" s="34" t="s">
        <v>2736</v>
      </c>
      <c r="I439" t="s">
        <v>19078</v>
      </c>
      <c r="J439" t="s">
        <v>229</v>
      </c>
      <c r="K439" t="s">
        <v>19079</v>
      </c>
      <c r="L439" t="s">
        <v>80</v>
      </c>
      <c r="M439" t="s">
        <v>19080</v>
      </c>
      <c r="N439" t="s">
        <v>47</v>
      </c>
      <c r="O439" t="s">
        <v>30</v>
      </c>
      <c r="P439" t="s">
        <v>19081</v>
      </c>
      <c r="Q439" t="s">
        <v>32</v>
      </c>
      <c r="R439" t="s">
        <v>33</v>
      </c>
      <c r="S439" t="s">
        <v>33</v>
      </c>
      <c r="T439" t="s">
        <v>33</v>
      </c>
      <c r="U439" t="s">
        <v>33</v>
      </c>
      <c r="V439" t="s">
        <v>33</v>
      </c>
      <c r="W439" t="s">
        <v>33</v>
      </c>
    </row>
    <row r="440" spans="1:23" hidden="1">
      <c r="A440" t="s">
        <v>18955</v>
      </c>
      <c r="B440" t="s">
        <v>21</v>
      </c>
      <c r="C440" t="s">
        <v>22</v>
      </c>
      <c r="D440" s="47">
        <v>9.0299999999999994</v>
      </c>
      <c r="E440" t="s">
        <v>19082</v>
      </c>
      <c r="F440" t="str">
        <f t="shared" si="6"/>
        <v>21052483</v>
      </c>
      <c r="G440" s="34" t="s">
        <v>1871</v>
      </c>
      <c r="H440" s="34" t="s">
        <v>19083</v>
      </c>
      <c r="I440" t="s">
        <v>4977</v>
      </c>
      <c r="J440" t="s">
        <v>229</v>
      </c>
      <c r="K440" t="s">
        <v>1440</v>
      </c>
      <c r="L440" t="s">
        <v>80</v>
      </c>
      <c r="M440" t="s">
        <v>1441</v>
      </c>
      <c r="N440" t="s">
        <v>47</v>
      </c>
      <c r="O440" t="s">
        <v>30</v>
      </c>
      <c r="P440" t="s">
        <v>19084</v>
      </c>
      <c r="Q440" t="s">
        <v>32</v>
      </c>
      <c r="R440" t="s">
        <v>33</v>
      </c>
      <c r="S440" t="s">
        <v>33</v>
      </c>
      <c r="T440" t="s">
        <v>33</v>
      </c>
      <c r="U440" t="s">
        <v>33</v>
      </c>
      <c r="V440" t="s">
        <v>33</v>
      </c>
      <c r="W440" t="s">
        <v>33</v>
      </c>
    </row>
    <row r="441" spans="1:23" hidden="1">
      <c r="A441" t="s">
        <v>18955</v>
      </c>
      <c r="B441" t="s">
        <v>21</v>
      </c>
      <c r="C441" t="s">
        <v>256</v>
      </c>
      <c r="D441" s="47">
        <v>10900000</v>
      </c>
      <c r="E441" t="s">
        <v>19085</v>
      </c>
      <c r="F441" t="str">
        <f t="shared" si="6"/>
        <v>12147690</v>
      </c>
      <c r="G441" s="34" t="s">
        <v>1873</v>
      </c>
      <c r="H441" s="34" t="s">
        <v>19086</v>
      </c>
      <c r="I441" t="s">
        <v>19087</v>
      </c>
      <c r="J441" t="s">
        <v>19085</v>
      </c>
      <c r="K441" t="s">
        <v>19088</v>
      </c>
      <c r="L441" t="s">
        <v>19089</v>
      </c>
      <c r="M441" t="s">
        <v>19090</v>
      </c>
      <c r="N441" t="s">
        <v>1452</v>
      </c>
      <c r="O441" t="s">
        <v>19091</v>
      </c>
      <c r="P441" t="s">
        <v>19092</v>
      </c>
      <c r="Q441" t="s">
        <v>33</v>
      </c>
      <c r="R441" t="s">
        <v>33</v>
      </c>
      <c r="S441" t="s">
        <v>33</v>
      </c>
      <c r="T441" t="s">
        <v>33</v>
      </c>
      <c r="U441" t="s">
        <v>33</v>
      </c>
      <c r="V441" t="s">
        <v>33</v>
      </c>
      <c r="W441" t="s">
        <v>33</v>
      </c>
    </row>
    <row r="442" spans="1:23" hidden="1">
      <c r="A442" t="s">
        <v>18955</v>
      </c>
      <c r="B442" t="s">
        <v>21</v>
      </c>
      <c r="C442" t="s">
        <v>256</v>
      </c>
      <c r="D442" s="47">
        <v>4612.95</v>
      </c>
      <c r="E442" t="s">
        <v>19093</v>
      </c>
      <c r="F442" t="str">
        <f t="shared" si="6"/>
        <v>12050144</v>
      </c>
      <c r="G442" s="57" t="s">
        <v>1890</v>
      </c>
      <c r="H442" s="57" t="s">
        <v>1889</v>
      </c>
      <c r="I442" t="s">
        <v>19094</v>
      </c>
      <c r="J442" t="s">
        <v>19093</v>
      </c>
      <c r="K442" t="s">
        <v>19095</v>
      </c>
      <c r="L442" t="s">
        <v>19096</v>
      </c>
      <c r="M442" t="s">
        <v>4759</v>
      </c>
      <c r="N442" t="s">
        <v>19097</v>
      </c>
      <c r="O442" t="s">
        <v>33</v>
      </c>
      <c r="P442" t="s">
        <v>33</v>
      </c>
      <c r="Q442" t="s">
        <v>33</v>
      </c>
      <c r="R442" t="s">
        <v>33</v>
      </c>
      <c r="S442" t="s">
        <v>33</v>
      </c>
      <c r="T442" t="s">
        <v>33</v>
      </c>
      <c r="U442" t="s">
        <v>33</v>
      </c>
      <c r="V442" t="s">
        <v>33</v>
      </c>
      <c r="W442" t="s">
        <v>33</v>
      </c>
    </row>
    <row r="443" spans="1:23" hidden="1">
      <c r="A443" t="s">
        <v>18955</v>
      </c>
      <c r="B443" t="s">
        <v>21</v>
      </c>
      <c r="C443" t="s">
        <v>256</v>
      </c>
      <c r="D443" s="47">
        <v>100</v>
      </c>
      <c r="E443" s="62">
        <v>12075209</v>
      </c>
      <c r="F443" s="62">
        <v>12075209</v>
      </c>
      <c r="G443" s="34">
        <v>6400</v>
      </c>
      <c r="H443" s="34">
        <v>47597</v>
      </c>
      <c r="I443" t="s">
        <v>19098</v>
      </c>
      <c r="J443">
        <v>2412</v>
      </c>
      <c r="K443" t="s">
        <v>19099</v>
      </c>
      <c r="L443" t="s">
        <v>19100</v>
      </c>
      <c r="M443" t="s">
        <v>19101</v>
      </c>
      <c r="N443" t="s">
        <v>24149</v>
      </c>
      <c r="O443" t="s">
        <v>19102</v>
      </c>
      <c r="P443" t="s">
        <v>33</v>
      </c>
      <c r="Q443" t="s">
        <v>33</v>
      </c>
      <c r="R443" t="s">
        <v>33</v>
      </c>
      <c r="S443" t="s">
        <v>33</v>
      </c>
      <c r="T443" t="s">
        <v>33</v>
      </c>
      <c r="U443" t="s">
        <v>33</v>
      </c>
      <c r="V443" t="s">
        <v>33</v>
      </c>
      <c r="W443" t="s">
        <v>33</v>
      </c>
    </row>
    <row r="444" spans="1:23" hidden="1">
      <c r="A444" t="s">
        <v>19103</v>
      </c>
      <c r="B444" t="s">
        <v>21</v>
      </c>
      <c r="C444" t="s">
        <v>22</v>
      </c>
      <c r="D444" s="47">
        <v>875688.88</v>
      </c>
      <c r="E444" t="s">
        <v>19104</v>
      </c>
      <c r="F444" t="str">
        <f t="shared" si="6"/>
        <v>13588793</v>
      </c>
      <c r="G444" s="34" t="s">
        <v>1886</v>
      </c>
      <c r="H444" s="34" t="s">
        <v>19105</v>
      </c>
      <c r="I444" t="s">
        <v>8354</v>
      </c>
      <c r="J444" t="s">
        <v>229</v>
      </c>
      <c r="K444" t="s">
        <v>19106</v>
      </c>
      <c r="L444" t="s">
        <v>888</v>
      </c>
      <c r="M444" t="s">
        <v>889</v>
      </c>
      <c r="N444" t="s">
        <v>47</v>
      </c>
      <c r="O444" t="s">
        <v>30</v>
      </c>
      <c r="P444" t="s">
        <v>32</v>
      </c>
      <c r="Q444" t="s">
        <v>33</v>
      </c>
      <c r="R444" t="s">
        <v>33</v>
      </c>
      <c r="S444" t="s">
        <v>33</v>
      </c>
      <c r="T444" t="s">
        <v>33</v>
      </c>
      <c r="U444" t="s">
        <v>33</v>
      </c>
      <c r="V444" t="s">
        <v>33</v>
      </c>
      <c r="W444" t="s">
        <v>33</v>
      </c>
    </row>
    <row r="445" spans="1:23" hidden="1">
      <c r="A445" t="s">
        <v>19103</v>
      </c>
      <c r="B445" t="s">
        <v>21</v>
      </c>
      <c r="C445" t="s">
        <v>22</v>
      </c>
      <c r="D445" s="47">
        <v>317457</v>
      </c>
      <c r="E445" t="s">
        <v>19107</v>
      </c>
      <c r="F445" t="str">
        <f t="shared" si="6"/>
        <v>20163734</v>
      </c>
      <c r="G445" s="34" t="s">
        <v>440</v>
      </c>
      <c r="H445" s="34" t="s">
        <v>19108</v>
      </c>
      <c r="I445" t="s">
        <v>24</v>
      </c>
      <c r="J445" t="s">
        <v>25</v>
      </c>
      <c r="K445" t="s">
        <v>19109</v>
      </c>
      <c r="L445" t="s">
        <v>27</v>
      </c>
      <c r="M445" t="s">
        <v>28</v>
      </c>
      <c r="N445" t="s">
        <v>29</v>
      </c>
      <c r="O445" t="s">
        <v>30</v>
      </c>
      <c r="P445" t="s">
        <v>19110</v>
      </c>
      <c r="Q445" t="s">
        <v>32</v>
      </c>
      <c r="R445" t="s">
        <v>33</v>
      </c>
      <c r="S445" t="s">
        <v>33</v>
      </c>
      <c r="T445" t="s">
        <v>33</v>
      </c>
      <c r="U445" t="s">
        <v>33</v>
      </c>
      <c r="V445" t="s">
        <v>33</v>
      </c>
      <c r="W445" t="s">
        <v>33</v>
      </c>
    </row>
    <row r="446" spans="1:23" hidden="1">
      <c r="A446" t="s">
        <v>19103</v>
      </c>
      <c r="B446" t="s">
        <v>21</v>
      </c>
      <c r="C446" t="s">
        <v>22</v>
      </c>
      <c r="D446" s="47">
        <v>121217</v>
      </c>
      <c r="E446" t="s">
        <v>19111</v>
      </c>
      <c r="F446" t="str">
        <f t="shared" si="6"/>
        <v>98267255</v>
      </c>
      <c r="G446" s="34" t="s">
        <v>1658</v>
      </c>
      <c r="H446" s="34" t="s">
        <v>19112</v>
      </c>
      <c r="I446" t="s">
        <v>1691</v>
      </c>
      <c r="J446" t="s">
        <v>171</v>
      </c>
      <c r="K446" t="s">
        <v>1692</v>
      </c>
      <c r="L446" t="s">
        <v>80</v>
      </c>
      <c r="M446" t="s">
        <v>1693</v>
      </c>
      <c r="N446" t="s">
        <v>204</v>
      </c>
      <c r="O446" t="s">
        <v>30</v>
      </c>
      <c r="P446" t="s">
        <v>32</v>
      </c>
      <c r="Q446" t="s">
        <v>33</v>
      </c>
      <c r="R446" t="s">
        <v>33</v>
      </c>
      <c r="S446" t="s">
        <v>33</v>
      </c>
      <c r="T446" t="s">
        <v>33</v>
      </c>
      <c r="U446" t="s">
        <v>33</v>
      </c>
      <c r="V446" t="s">
        <v>33</v>
      </c>
      <c r="W446" t="s">
        <v>33</v>
      </c>
    </row>
    <row r="447" spans="1:23" hidden="1">
      <c r="A447" t="s">
        <v>19103</v>
      </c>
      <c r="B447" t="s">
        <v>21</v>
      </c>
      <c r="C447" t="s">
        <v>22</v>
      </c>
      <c r="D447" s="47">
        <v>86723.92</v>
      </c>
      <c r="E447" t="s">
        <v>19113</v>
      </c>
      <c r="F447" t="str">
        <f t="shared" si="6"/>
        <v>80005484</v>
      </c>
      <c r="G447" s="34" t="s">
        <v>440</v>
      </c>
      <c r="H447" s="34" t="s">
        <v>19114</v>
      </c>
      <c r="I447" t="s">
        <v>2497</v>
      </c>
      <c r="J447" t="s">
        <v>2385</v>
      </c>
      <c r="K447" t="s">
        <v>19115</v>
      </c>
      <c r="L447" t="s">
        <v>45</v>
      </c>
      <c r="M447" t="s">
        <v>2499</v>
      </c>
      <c r="N447" t="s">
        <v>204</v>
      </c>
      <c r="O447" t="s">
        <v>30</v>
      </c>
      <c r="P447" t="s">
        <v>32</v>
      </c>
      <c r="Q447" t="s">
        <v>33</v>
      </c>
      <c r="R447" t="s">
        <v>33</v>
      </c>
      <c r="S447" t="s">
        <v>33</v>
      </c>
      <c r="T447" t="s">
        <v>33</v>
      </c>
      <c r="U447" t="s">
        <v>33</v>
      </c>
      <c r="V447" t="s">
        <v>33</v>
      </c>
      <c r="W447" t="s">
        <v>33</v>
      </c>
    </row>
    <row r="448" spans="1:23" hidden="1">
      <c r="A448" t="s">
        <v>19103</v>
      </c>
      <c r="B448" t="s">
        <v>21</v>
      </c>
      <c r="C448" t="s">
        <v>22</v>
      </c>
      <c r="D448" s="47">
        <v>80000</v>
      </c>
      <c r="E448" t="s">
        <v>19116</v>
      </c>
      <c r="F448" t="str">
        <f t="shared" si="6"/>
        <v>12381252</v>
      </c>
      <c r="G448" s="34" t="s">
        <v>440</v>
      </c>
      <c r="H448" s="34" t="s">
        <v>19108</v>
      </c>
      <c r="I448" t="s">
        <v>19117</v>
      </c>
      <c r="J448" t="s">
        <v>200</v>
      </c>
      <c r="K448" t="s">
        <v>19118</v>
      </c>
      <c r="L448" t="s">
        <v>80</v>
      </c>
      <c r="M448" t="s">
        <v>852</v>
      </c>
      <c r="N448" t="s">
        <v>47</v>
      </c>
      <c r="O448" t="s">
        <v>30</v>
      </c>
      <c r="P448" t="s">
        <v>32</v>
      </c>
      <c r="Q448" t="s">
        <v>33</v>
      </c>
      <c r="R448" t="s">
        <v>33</v>
      </c>
      <c r="S448" t="s">
        <v>33</v>
      </c>
      <c r="T448" t="s">
        <v>33</v>
      </c>
      <c r="U448" t="s">
        <v>33</v>
      </c>
      <c r="V448" t="s">
        <v>33</v>
      </c>
      <c r="W448" t="s">
        <v>33</v>
      </c>
    </row>
    <row r="449" spans="1:23" hidden="1">
      <c r="A449" t="s">
        <v>19103</v>
      </c>
      <c r="B449" t="s">
        <v>21</v>
      </c>
      <c r="C449" t="s">
        <v>22</v>
      </c>
      <c r="D449" s="47">
        <v>76000</v>
      </c>
      <c r="E449" t="s">
        <v>19119</v>
      </c>
      <c r="F449" t="str">
        <f t="shared" si="6"/>
        <v>19246706</v>
      </c>
      <c r="G449" s="34" t="s">
        <v>440</v>
      </c>
      <c r="H449" s="34" t="s">
        <v>19120</v>
      </c>
      <c r="I449" t="s">
        <v>1351</v>
      </c>
      <c r="J449" t="s">
        <v>229</v>
      </c>
      <c r="K449" t="s">
        <v>372</v>
      </c>
      <c r="L449" t="s">
        <v>80</v>
      </c>
      <c r="M449" t="s">
        <v>1353</v>
      </c>
      <c r="N449" t="s">
        <v>47</v>
      </c>
      <c r="O449" t="s">
        <v>30</v>
      </c>
      <c r="P449" t="s">
        <v>19121</v>
      </c>
      <c r="Q449" t="s">
        <v>32</v>
      </c>
      <c r="R449" t="s">
        <v>33</v>
      </c>
      <c r="S449" t="s">
        <v>33</v>
      </c>
      <c r="T449" t="s">
        <v>33</v>
      </c>
      <c r="U449" t="s">
        <v>33</v>
      </c>
      <c r="V449" t="s">
        <v>33</v>
      </c>
      <c r="W449" t="s">
        <v>33</v>
      </c>
    </row>
    <row r="450" spans="1:23" hidden="1">
      <c r="A450" t="s">
        <v>19103</v>
      </c>
      <c r="B450" t="s">
        <v>21</v>
      </c>
      <c r="C450" t="s">
        <v>22</v>
      </c>
      <c r="D450" s="47">
        <v>69823.5</v>
      </c>
      <c r="E450" t="s">
        <v>19122</v>
      </c>
      <c r="F450" t="str">
        <f t="shared" si="6"/>
        <v>13588792</v>
      </c>
      <c r="G450" s="34" t="s">
        <v>1244</v>
      </c>
      <c r="H450" s="34" t="s">
        <v>19123</v>
      </c>
      <c r="I450" t="s">
        <v>8354</v>
      </c>
      <c r="J450" t="s">
        <v>229</v>
      </c>
      <c r="K450" t="s">
        <v>19124</v>
      </c>
      <c r="L450" t="s">
        <v>888</v>
      </c>
      <c r="M450" t="s">
        <v>889</v>
      </c>
      <c r="N450" t="s">
        <v>47</v>
      </c>
      <c r="O450" t="s">
        <v>30</v>
      </c>
      <c r="P450" t="s">
        <v>32</v>
      </c>
      <c r="Q450" t="s">
        <v>33</v>
      </c>
      <c r="R450" t="s">
        <v>33</v>
      </c>
      <c r="S450" t="s">
        <v>33</v>
      </c>
      <c r="T450" t="s">
        <v>33</v>
      </c>
      <c r="U450" t="s">
        <v>33</v>
      </c>
      <c r="V450" t="s">
        <v>33</v>
      </c>
      <c r="W450" t="s">
        <v>33</v>
      </c>
    </row>
    <row r="451" spans="1:23" hidden="1">
      <c r="A451" t="s">
        <v>19103</v>
      </c>
      <c r="B451" t="s">
        <v>21</v>
      </c>
      <c r="C451" t="s">
        <v>22</v>
      </c>
      <c r="D451" s="47">
        <v>47079.64</v>
      </c>
      <c r="E451" t="s">
        <v>19125</v>
      </c>
      <c r="F451" t="str">
        <f t="shared" ref="F451:F514" si="7">RIGHT(E451,8)</f>
        <v>11794927</v>
      </c>
      <c r="G451" s="34" t="s">
        <v>440</v>
      </c>
      <c r="H451" s="34" t="s">
        <v>19120</v>
      </c>
      <c r="I451" t="s">
        <v>1482</v>
      </c>
      <c r="J451" t="s">
        <v>1483</v>
      </c>
      <c r="K451" t="s">
        <v>1498</v>
      </c>
      <c r="L451" t="s">
        <v>1499</v>
      </c>
      <c r="M451" t="s">
        <v>1486</v>
      </c>
      <c r="N451" t="s">
        <v>47</v>
      </c>
      <c r="O451" t="s">
        <v>30</v>
      </c>
      <c r="P451" t="s">
        <v>32</v>
      </c>
      <c r="Q451" t="s">
        <v>33</v>
      </c>
      <c r="R451" t="s">
        <v>33</v>
      </c>
      <c r="S451" t="s">
        <v>33</v>
      </c>
      <c r="T451" t="s">
        <v>33</v>
      </c>
      <c r="U451" t="s">
        <v>33</v>
      </c>
      <c r="V451" t="s">
        <v>33</v>
      </c>
      <c r="W451" t="s">
        <v>33</v>
      </c>
    </row>
    <row r="452" spans="1:23" hidden="1">
      <c r="A452" t="s">
        <v>19103</v>
      </c>
      <c r="B452" t="s">
        <v>21</v>
      </c>
      <c r="C452" t="s">
        <v>22</v>
      </c>
      <c r="D452" s="47">
        <v>41244.61</v>
      </c>
      <c r="E452" t="s">
        <v>19126</v>
      </c>
      <c r="F452" t="str">
        <f t="shared" si="7"/>
        <v>20676563</v>
      </c>
      <c r="G452" s="34" t="s">
        <v>440</v>
      </c>
      <c r="H452" s="34" t="s">
        <v>19108</v>
      </c>
      <c r="I452" t="s">
        <v>4766</v>
      </c>
      <c r="J452" t="s">
        <v>4767</v>
      </c>
      <c r="K452" t="s">
        <v>405</v>
      </c>
      <c r="L452" t="s">
        <v>4768</v>
      </c>
      <c r="M452" t="s">
        <v>4769</v>
      </c>
      <c r="N452" t="s">
        <v>47</v>
      </c>
      <c r="O452" t="s">
        <v>30</v>
      </c>
      <c r="P452" t="s">
        <v>19127</v>
      </c>
      <c r="Q452" t="s">
        <v>32</v>
      </c>
      <c r="R452" t="s">
        <v>33</v>
      </c>
      <c r="S452" t="s">
        <v>33</v>
      </c>
      <c r="T452" t="s">
        <v>33</v>
      </c>
      <c r="U452" t="s">
        <v>33</v>
      </c>
      <c r="V452" t="s">
        <v>33</v>
      </c>
      <c r="W452" t="s">
        <v>33</v>
      </c>
    </row>
    <row r="453" spans="1:23" hidden="1">
      <c r="A453" t="s">
        <v>19103</v>
      </c>
      <c r="B453" t="s">
        <v>21</v>
      </c>
      <c r="C453" t="s">
        <v>22</v>
      </c>
      <c r="D453" s="47">
        <v>40423.599999999999</v>
      </c>
      <c r="E453" t="s">
        <v>19128</v>
      </c>
      <c r="F453" t="str">
        <f t="shared" si="7"/>
        <v>61115007</v>
      </c>
      <c r="G453" s="34" t="s">
        <v>440</v>
      </c>
      <c r="H453" s="34" t="s">
        <v>19108</v>
      </c>
      <c r="I453" t="s">
        <v>370</v>
      </c>
      <c r="J453" t="s">
        <v>371</v>
      </c>
      <c r="K453" t="s">
        <v>372</v>
      </c>
      <c r="L453" t="s">
        <v>80</v>
      </c>
      <c r="M453" t="s">
        <v>373</v>
      </c>
      <c r="N453" t="s">
        <v>47</v>
      </c>
      <c r="O453" t="s">
        <v>30</v>
      </c>
      <c r="P453" t="s">
        <v>19129</v>
      </c>
      <c r="Q453" t="s">
        <v>32</v>
      </c>
      <c r="R453" t="s">
        <v>33</v>
      </c>
      <c r="S453" t="s">
        <v>33</v>
      </c>
      <c r="T453" t="s">
        <v>33</v>
      </c>
      <c r="U453" t="s">
        <v>33</v>
      </c>
      <c r="V453" t="s">
        <v>33</v>
      </c>
      <c r="W453" t="s">
        <v>33</v>
      </c>
    </row>
    <row r="454" spans="1:23" hidden="1">
      <c r="A454" t="s">
        <v>19103</v>
      </c>
      <c r="B454" t="s">
        <v>21</v>
      </c>
      <c r="C454" t="s">
        <v>22</v>
      </c>
      <c r="D454" s="47">
        <v>36435.68</v>
      </c>
      <c r="E454" t="s">
        <v>19130</v>
      </c>
      <c r="F454" t="str">
        <f t="shared" si="7"/>
        <v>15299190</v>
      </c>
      <c r="G454" s="34" t="s">
        <v>440</v>
      </c>
      <c r="H454" s="34" t="s">
        <v>19114</v>
      </c>
      <c r="I454" t="s">
        <v>4258</v>
      </c>
      <c r="J454" t="s">
        <v>4259</v>
      </c>
      <c r="K454" t="s">
        <v>4260</v>
      </c>
      <c r="L454" t="s">
        <v>80</v>
      </c>
      <c r="M454" t="s">
        <v>4261</v>
      </c>
      <c r="N454" t="s">
        <v>47</v>
      </c>
      <c r="O454" t="s">
        <v>30</v>
      </c>
      <c r="P454" t="s">
        <v>32</v>
      </c>
      <c r="Q454" t="s">
        <v>33</v>
      </c>
      <c r="R454" t="s">
        <v>33</v>
      </c>
      <c r="S454" t="s">
        <v>33</v>
      </c>
      <c r="T454" t="s">
        <v>33</v>
      </c>
      <c r="U454" t="s">
        <v>33</v>
      </c>
      <c r="V454" t="s">
        <v>33</v>
      </c>
      <c r="W454" t="s">
        <v>33</v>
      </c>
    </row>
    <row r="455" spans="1:23" hidden="1">
      <c r="A455" t="s">
        <v>19103</v>
      </c>
      <c r="B455" t="s">
        <v>21</v>
      </c>
      <c r="C455" t="s">
        <v>22</v>
      </c>
      <c r="D455" s="47">
        <v>29607.1</v>
      </c>
      <c r="E455" t="s">
        <v>19131</v>
      </c>
      <c r="F455" t="str">
        <f t="shared" si="7"/>
        <v>16118855</v>
      </c>
      <c r="G455" s="34" t="s">
        <v>440</v>
      </c>
      <c r="H455" s="34" t="s">
        <v>19108</v>
      </c>
      <c r="I455" t="s">
        <v>1126</v>
      </c>
      <c r="J455" t="s">
        <v>43</v>
      </c>
      <c r="K455" t="s">
        <v>19132</v>
      </c>
      <c r="L455" t="s">
        <v>45</v>
      </c>
      <c r="M455" t="s">
        <v>1128</v>
      </c>
      <c r="N455" t="s">
        <v>47</v>
      </c>
      <c r="O455" t="s">
        <v>30</v>
      </c>
      <c r="P455" t="s">
        <v>19133</v>
      </c>
      <c r="Q455" t="s">
        <v>32</v>
      </c>
      <c r="R455" t="s">
        <v>33</v>
      </c>
      <c r="S455" t="s">
        <v>33</v>
      </c>
      <c r="T455" t="s">
        <v>33</v>
      </c>
      <c r="U455" t="s">
        <v>33</v>
      </c>
      <c r="V455" t="s">
        <v>33</v>
      </c>
      <c r="W455" t="s">
        <v>33</v>
      </c>
    </row>
    <row r="456" spans="1:23" hidden="1">
      <c r="A456" t="s">
        <v>19103</v>
      </c>
      <c r="B456" t="s">
        <v>21</v>
      </c>
      <c r="C456" t="s">
        <v>22</v>
      </c>
      <c r="D456" s="47">
        <v>26248.77</v>
      </c>
      <c r="E456" t="s">
        <v>19134</v>
      </c>
      <c r="F456" t="str">
        <f t="shared" si="7"/>
        <v>23419222</v>
      </c>
      <c r="G456" s="34" t="s">
        <v>440</v>
      </c>
      <c r="H456" s="34" t="s">
        <v>19108</v>
      </c>
      <c r="I456" t="s">
        <v>726</v>
      </c>
      <c r="J456" t="s">
        <v>727</v>
      </c>
      <c r="K456" t="s">
        <v>405</v>
      </c>
      <c r="L456" t="s">
        <v>728</v>
      </c>
      <c r="M456" t="s">
        <v>729</v>
      </c>
      <c r="N456" t="s">
        <v>47</v>
      </c>
      <c r="O456" t="s">
        <v>30</v>
      </c>
      <c r="P456" t="s">
        <v>32</v>
      </c>
      <c r="Q456" t="s">
        <v>33</v>
      </c>
      <c r="R456" t="s">
        <v>33</v>
      </c>
      <c r="S456" t="s">
        <v>33</v>
      </c>
      <c r="T456" t="s">
        <v>33</v>
      </c>
      <c r="U456" t="s">
        <v>33</v>
      </c>
      <c r="V456" t="s">
        <v>33</v>
      </c>
      <c r="W456" t="s">
        <v>33</v>
      </c>
    </row>
    <row r="457" spans="1:23" hidden="1">
      <c r="A457" t="s">
        <v>19103</v>
      </c>
      <c r="B457" t="s">
        <v>21</v>
      </c>
      <c r="C457" t="s">
        <v>22</v>
      </c>
      <c r="D457" s="47">
        <v>23419.39</v>
      </c>
      <c r="E457" t="s">
        <v>19135</v>
      </c>
      <c r="F457" t="str">
        <f t="shared" si="7"/>
        <v>11794928</v>
      </c>
      <c r="G457" s="34" t="s">
        <v>440</v>
      </c>
      <c r="H457" s="34" t="s">
        <v>19120</v>
      </c>
      <c r="I457" t="s">
        <v>1482</v>
      </c>
      <c r="J457" t="s">
        <v>1483</v>
      </c>
      <c r="K457" t="s">
        <v>1484</v>
      </c>
      <c r="L457" t="s">
        <v>1485</v>
      </c>
      <c r="M457" t="s">
        <v>1486</v>
      </c>
      <c r="N457" t="s">
        <v>47</v>
      </c>
      <c r="O457" t="s">
        <v>30</v>
      </c>
      <c r="P457" t="s">
        <v>32</v>
      </c>
      <c r="Q457" t="s">
        <v>33</v>
      </c>
      <c r="R457" t="s">
        <v>33</v>
      </c>
      <c r="S457" t="s">
        <v>33</v>
      </c>
      <c r="T457" t="s">
        <v>33</v>
      </c>
      <c r="U457" t="s">
        <v>33</v>
      </c>
      <c r="V457" t="s">
        <v>33</v>
      </c>
      <c r="W457" t="s">
        <v>33</v>
      </c>
    </row>
    <row r="458" spans="1:23" hidden="1">
      <c r="A458" t="s">
        <v>19103</v>
      </c>
      <c r="B458" t="s">
        <v>21</v>
      </c>
      <c r="C458" t="s">
        <v>22</v>
      </c>
      <c r="D458" s="47">
        <v>19914.830000000002</v>
      </c>
      <c r="E458" t="s">
        <v>19136</v>
      </c>
      <c r="F458" t="str">
        <f t="shared" si="7"/>
        <v>20154900</v>
      </c>
      <c r="G458" s="34" t="s">
        <v>440</v>
      </c>
      <c r="H458" s="34" t="s">
        <v>19108</v>
      </c>
      <c r="I458" t="s">
        <v>24</v>
      </c>
      <c r="J458" t="s">
        <v>25</v>
      </c>
      <c r="K458" t="s">
        <v>19137</v>
      </c>
      <c r="L458" t="s">
        <v>27</v>
      </c>
      <c r="M458" t="s">
        <v>28</v>
      </c>
      <c r="N458" t="s">
        <v>29</v>
      </c>
      <c r="O458" t="s">
        <v>30</v>
      </c>
      <c r="P458" t="s">
        <v>19138</v>
      </c>
      <c r="Q458" t="s">
        <v>32</v>
      </c>
      <c r="R458" t="s">
        <v>33</v>
      </c>
      <c r="S458" t="s">
        <v>33</v>
      </c>
      <c r="T458" t="s">
        <v>33</v>
      </c>
      <c r="U458" t="s">
        <v>33</v>
      </c>
      <c r="V458" t="s">
        <v>33</v>
      </c>
      <c r="W458" t="s">
        <v>33</v>
      </c>
    </row>
    <row r="459" spans="1:23" hidden="1">
      <c r="A459" t="s">
        <v>19103</v>
      </c>
      <c r="B459" t="s">
        <v>21</v>
      </c>
      <c r="C459" t="s">
        <v>22</v>
      </c>
      <c r="D459" s="47">
        <v>19615</v>
      </c>
      <c r="E459" t="s">
        <v>19139</v>
      </c>
      <c r="F459" t="str">
        <f t="shared" si="7"/>
        <v>20154817</v>
      </c>
      <c r="G459" s="34" t="s">
        <v>440</v>
      </c>
      <c r="H459" s="34" t="s">
        <v>19114</v>
      </c>
      <c r="I459" t="s">
        <v>24</v>
      </c>
      <c r="J459" t="s">
        <v>25</v>
      </c>
      <c r="K459" t="s">
        <v>19140</v>
      </c>
      <c r="L459" t="s">
        <v>27</v>
      </c>
      <c r="M459" t="s">
        <v>28</v>
      </c>
      <c r="N459" t="s">
        <v>29</v>
      </c>
      <c r="O459" t="s">
        <v>30</v>
      </c>
      <c r="P459" t="s">
        <v>19141</v>
      </c>
      <c r="Q459" t="s">
        <v>32</v>
      </c>
      <c r="R459" t="s">
        <v>33</v>
      </c>
      <c r="S459" t="s">
        <v>33</v>
      </c>
      <c r="T459" t="s">
        <v>33</v>
      </c>
      <c r="U459" t="s">
        <v>33</v>
      </c>
      <c r="V459" t="s">
        <v>33</v>
      </c>
      <c r="W459" t="s">
        <v>33</v>
      </c>
    </row>
    <row r="460" spans="1:23" hidden="1">
      <c r="A460" t="s">
        <v>19103</v>
      </c>
      <c r="B460" t="s">
        <v>21</v>
      </c>
      <c r="C460" t="s">
        <v>22</v>
      </c>
      <c r="D460" s="47">
        <v>18300</v>
      </c>
      <c r="E460" t="s">
        <v>19142</v>
      </c>
      <c r="F460" t="str">
        <f t="shared" si="7"/>
        <v>20159129</v>
      </c>
      <c r="G460" s="34" t="s">
        <v>1062</v>
      </c>
      <c r="H460" s="34" t="s">
        <v>19143</v>
      </c>
      <c r="I460" t="s">
        <v>24</v>
      </c>
      <c r="J460" t="s">
        <v>25</v>
      </c>
      <c r="K460" t="s">
        <v>19144</v>
      </c>
      <c r="L460" t="s">
        <v>27</v>
      </c>
      <c r="M460" t="s">
        <v>28</v>
      </c>
      <c r="N460" t="s">
        <v>29</v>
      </c>
      <c r="O460" t="s">
        <v>30</v>
      </c>
      <c r="P460" t="s">
        <v>19145</v>
      </c>
      <c r="Q460" t="s">
        <v>32</v>
      </c>
      <c r="R460" t="s">
        <v>33</v>
      </c>
      <c r="S460" t="s">
        <v>33</v>
      </c>
      <c r="T460" t="s">
        <v>33</v>
      </c>
      <c r="U460" t="s">
        <v>33</v>
      </c>
      <c r="V460" t="s">
        <v>33</v>
      </c>
      <c r="W460" t="s">
        <v>33</v>
      </c>
    </row>
    <row r="461" spans="1:23" hidden="1">
      <c r="A461" t="s">
        <v>19103</v>
      </c>
      <c r="B461" t="s">
        <v>21</v>
      </c>
      <c r="C461" t="s">
        <v>22</v>
      </c>
      <c r="D461" s="47">
        <v>17433.5</v>
      </c>
      <c r="E461" t="s">
        <v>19146</v>
      </c>
      <c r="F461" t="str">
        <f t="shared" si="7"/>
        <v>25561211</v>
      </c>
      <c r="G461" s="34" t="s">
        <v>440</v>
      </c>
      <c r="H461" s="34" t="s">
        <v>19120</v>
      </c>
      <c r="I461" t="s">
        <v>1679</v>
      </c>
      <c r="J461" t="s">
        <v>25</v>
      </c>
      <c r="K461" t="s">
        <v>19147</v>
      </c>
      <c r="L461" t="s">
        <v>80</v>
      </c>
      <c r="M461" t="s">
        <v>1681</v>
      </c>
      <c r="N461" t="s">
        <v>47</v>
      </c>
      <c r="O461" t="s">
        <v>30</v>
      </c>
      <c r="P461" t="s">
        <v>32</v>
      </c>
      <c r="Q461" t="s">
        <v>33</v>
      </c>
      <c r="R461" t="s">
        <v>33</v>
      </c>
      <c r="S461" t="s">
        <v>33</v>
      </c>
      <c r="T461" t="s">
        <v>33</v>
      </c>
      <c r="U461" t="s">
        <v>33</v>
      </c>
      <c r="V461" t="s">
        <v>33</v>
      </c>
      <c r="W461" t="s">
        <v>33</v>
      </c>
    </row>
    <row r="462" spans="1:23" hidden="1">
      <c r="A462" t="s">
        <v>19103</v>
      </c>
      <c r="B462" t="s">
        <v>21</v>
      </c>
      <c r="C462" t="s">
        <v>22</v>
      </c>
      <c r="D462" s="47">
        <v>17393.54</v>
      </c>
      <c r="E462" t="s">
        <v>19148</v>
      </c>
      <c r="F462" t="str">
        <f t="shared" si="7"/>
        <v>27390847</v>
      </c>
      <c r="G462" s="34" t="s">
        <v>440</v>
      </c>
      <c r="H462" s="34" t="s">
        <v>19108</v>
      </c>
      <c r="I462" t="s">
        <v>542</v>
      </c>
      <c r="J462" t="s">
        <v>393</v>
      </c>
      <c r="K462" t="s">
        <v>19149</v>
      </c>
      <c r="L462" t="s">
        <v>45</v>
      </c>
      <c r="M462" t="s">
        <v>155</v>
      </c>
      <c r="N462" t="s">
        <v>47</v>
      </c>
      <c r="O462" t="s">
        <v>30</v>
      </c>
      <c r="P462" t="s">
        <v>19150</v>
      </c>
      <c r="Q462" t="s">
        <v>32</v>
      </c>
      <c r="R462" t="s">
        <v>33</v>
      </c>
      <c r="S462" t="s">
        <v>33</v>
      </c>
      <c r="T462" t="s">
        <v>33</v>
      </c>
      <c r="U462" t="s">
        <v>33</v>
      </c>
      <c r="V462" t="s">
        <v>33</v>
      </c>
      <c r="W462" t="s">
        <v>33</v>
      </c>
    </row>
    <row r="463" spans="1:23" hidden="1">
      <c r="A463" t="s">
        <v>19103</v>
      </c>
      <c r="B463" t="s">
        <v>21</v>
      </c>
      <c r="C463" t="s">
        <v>22</v>
      </c>
      <c r="D463" s="47">
        <v>17013.169999999998</v>
      </c>
      <c r="E463" t="s">
        <v>19151</v>
      </c>
      <c r="F463" t="str">
        <f t="shared" si="7"/>
        <v>25561210</v>
      </c>
      <c r="G463" s="34" t="s">
        <v>440</v>
      </c>
      <c r="H463" s="34" t="s">
        <v>19120</v>
      </c>
      <c r="I463" t="s">
        <v>1679</v>
      </c>
      <c r="J463" t="s">
        <v>25</v>
      </c>
      <c r="K463" t="s">
        <v>19152</v>
      </c>
      <c r="L463" t="s">
        <v>80</v>
      </c>
      <c r="M463" t="s">
        <v>1681</v>
      </c>
      <c r="N463" t="s">
        <v>47</v>
      </c>
      <c r="O463" t="s">
        <v>30</v>
      </c>
      <c r="P463" t="s">
        <v>32</v>
      </c>
      <c r="Q463" t="s">
        <v>33</v>
      </c>
      <c r="R463" t="s">
        <v>33</v>
      </c>
      <c r="S463" t="s">
        <v>33</v>
      </c>
      <c r="T463" t="s">
        <v>33</v>
      </c>
      <c r="U463" t="s">
        <v>33</v>
      </c>
      <c r="V463" t="s">
        <v>33</v>
      </c>
      <c r="W463" t="s">
        <v>33</v>
      </c>
    </row>
    <row r="464" spans="1:23" hidden="1">
      <c r="A464" t="s">
        <v>19103</v>
      </c>
      <c r="B464" t="s">
        <v>21</v>
      </c>
      <c r="C464" t="s">
        <v>22</v>
      </c>
      <c r="D464" s="47">
        <v>15944.14</v>
      </c>
      <c r="E464" t="s">
        <v>19153</v>
      </c>
      <c r="F464" t="str">
        <f t="shared" si="7"/>
        <v>27390850</v>
      </c>
      <c r="G464" s="34" t="s">
        <v>1886</v>
      </c>
      <c r="H464" s="34" t="s">
        <v>19105</v>
      </c>
      <c r="I464" t="s">
        <v>19154</v>
      </c>
      <c r="J464" t="s">
        <v>393</v>
      </c>
      <c r="K464" t="s">
        <v>19155</v>
      </c>
      <c r="L464" t="s">
        <v>45</v>
      </c>
      <c r="M464" t="s">
        <v>155</v>
      </c>
      <c r="N464" t="s">
        <v>47</v>
      </c>
      <c r="O464" t="s">
        <v>30</v>
      </c>
      <c r="P464" t="s">
        <v>19156</v>
      </c>
      <c r="Q464" t="s">
        <v>32</v>
      </c>
      <c r="R464" t="s">
        <v>33</v>
      </c>
      <c r="S464" t="s">
        <v>33</v>
      </c>
      <c r="T464" t="s">
        <v>33</v>
      </c>
      <c r="U464" t="s">
        <v>33</v>
      </c>
      <c r="V464" t="s">
        <v>33</v>
      </c>
      <c r="W464" t="s">
        <v>33</v>
      </c>
    </row>
    <row r="465" spans="1:23" hidden="1">
      <c r="A465" t="s">
        <v>19103</v>
      </c>
      <c r="B465" t="s">
        <v>21</v>
      </c>
      <c r="C465" t="s">
        <v>22</v>
      </c>
      <c r="D465" s="47">
        <v>11808.89</v>
      </c>
      <c r="E465" t="s">
        <v>19157</v>
      </c>
      <c r="F465" t="str">
        <f t="shared" si="7"/>
        <v>22071171</v>
      </c>
      <c r="G465" s="34" t="s">
        <v>440</v>
      </c>
      <c r="H465" s="34" t="s">
        <v>19108</v>
      </c>
      <c r="I465" t="s">
        <v>19158</v>
      </c>
      <c r="J465" t="s">
        <v>352</v>
      </c>
      <c r="K465" t="s">
        <v>3864</v>
      </c>
      <c r="L465" t="s">
        <v>80</v>
      </c>
      <c r="M465" t="s">
        <v>3865</v>
      </c>
      <c r="N465" t="s">
        <v>204</v>
      </c>
      <c r="O465" t="s">
        <v>30</v>
      </c>
      <c r="P465" t="s">
        <v>32</v>
      </c>
      <c r="Q465" t="s">
        <v>33</v>
      </c>
      <c r="R465" t="s">
        <v>33</v>
      </c>
      <c r="S465" t="s">
        <v>33</v>
      </c>
      <c r="T465" t="s">
        <v>33</v>
      </c>
      <c r="U465" t="s">
        <v>33</v>
      </c>
      <c r="V465" t="s">
        <v>33</v>
      </c>
      <c r="W465" t="s">
        <v>33</v>
      </c>
    </row>
    <row r="466" spans="1:23" hidden="1">
      <c r="A466" t="s">
        <v>19103</v>
      </c>
      <c r="B466" t="s">
        <v>21</v>
      </c>
      <c r="C466" t="s">
        <v>22</v>
      </c>
      <c r="D466" s="47">
        <v>11465.33</v>
      </c>
      <c r="E466" t="s">
        <v>19159</v>
      </c>
      <c r="F466" t="str">
        <f t="shared" si="7"/>
        <v>52104247</v>
      </c>
      <c r="G466" s="34" t="s">
        <v>440</v>
      </c>
      <c r="H466" s="34" t="s">
        <v>19108</v>
      </c>
      <c r="I466" t="s">
        <v>14577</v>
      </c>
      <c r="J466" t="s">
        <v>50</v>
      </c>
      <c r="K466" t="s">
        <v>1598</v>
      </c>
      <c r="L466" t="s">
        <v>14578</v>
      </c>
      <c r="M466" t="s">
        <v>53</v>
      </c>
      <c r="N466" t="s">
        <v>47</v>
      </c>
      <c r="O466" t="s">
        <v>54</v>
      </c>
      <c r="P466" t="s">
        <v>19160</v>
      </c>
      <c r="Q466" t="s">
        <v>32</v>
      </c>
      <c r="R466" t="s">
        <v>33</v>
      </c>
      <c r="S466" t="s">
        <v>33</v>
      </c>
      <c r="T466" t="s">
        <v>33</v>
      </c>
      <c r="U466" t="s">
        <v>33</v>
      </c>
      <c r="V466" t="s">
        <v>33</v>
      </c>
      <c r="W466" t="s">
        <v>33</v>
      </c>
    </row>
    <row r="467" spans="1:23" hidden="1">
      <c r="A467" t="s">
        <v>19103</v>
      </c>
      <c r="B467" t="s">
        <v>21</v>
      </c>
      <c r="C467" t="s">
        <v>22</v>
      </c>
      <c r="D467" s="47">
        <v>10234.58</v>
      </c>
      <c r="E467" t="s">
        <v>19161</v>
      </c>
      <c r="F467" t="str">
        <f t="shared" si="7"/>
        <v>19059879</v>
      </c>
      <c r="G467" s="34" t="s">
        <v>440</v>
      </c>
      <c r="H467" s="34" t="s">
        <v>19120</v>
      </c>
      <c r="I467" t="s">
        <v>19162</v>
      </c>
      <c r="J467" t="s">
        <v>229</v>
      </c>
      <c r="K467" t="s">
        <v>19163</v>
      </c>
      <c r="L467" t="s">
        <v>80</v>
      </c>
      <c r="M467" t="s">
        <v>1543</v>
      </c>
      <c r="N467" t="s">
        <v>47</v>
      </c>
      <c r="O467" t="s">
        <v>30</v>
      </c>
      <c r="P467" t="s">
        <v>19164</v>
      </c>
      <c r="Q467" t="s">
        <v>32</v>
      </c>
      <c r="R467" t="s">
        <v>33</v>
      </c>
      <c r="S467" t="s">
        <v>33</v>
      </c>
      <c r="T467" t="s">
        <v>33</v>
      </c>
      <c r="U467" t="s">
        <v>33</v>
      </c>
      <c r="V467" t="s">
        <v>33</v>
      </c>
      <c r="W467" t="s">
        <v>33</v>
      </c>
    </row>
    <row r="468" spans="1:23" hidden="1">
      <c r="A468" t="s">
        <v>19103</v>
      </c>
      <c r="B468" t="s">
        <v>21</v>
      </c>
      <c r="C468" t="s">
        <v>22</v>
      </c>
      <c r="D468" s="47">
        <v>10210.08</v>
      </c>
      <c r="E468" t="s">
        <v>19165</v>
      </c>
      <c r="F468" t="str">
        <f t="shared" si="7"/>
        <v>20159327</v>
      </c>
      <c r="G468" s="34" t="s">
        <v>1062</v>
      </c>
      <c r="H468" s="34" t="s">
        <v>19166</v>
      </c>
      <c r="I468" t="s">
        <v>24</v>
      </c>
      <c r="J468" t="s">
        <v>25</v>
      </c>
      <c r="K468" t="s">
        <v>19167</v>
      </c>
      <c r="L468" t="s">
        <v>27</v>
      </c>
      <c r="M468" t="s">
        <v>28</v>
      </c>
      <c r="N468" t="s">
        <v>29</v>
      </c>
      <c r="O468" t="s">
        <v>30</v>
      </c>
      <c r="P468" t="s">
        <v>19168</v>
      </c>
      <c r="Q468" t="s">
        <v>32</v>
      </c>
      <c r="R468" t="s">
        <v>33</v>
      </c>
      <c r="S468" t="s">
        <v>33</v>
      </c>
      <c r="T468" t="s">
        <v>33</v>
      </c>
      <c r="U468" t="s">
        <v>33</v>
      </c>
      <c r="V468" t="s">
        <v>33</v>
      </c>
      <c r="W468" t="s">
        <v>33</v>
      </c>
    </row>
    <row r="469" spans="1:23" hidden="1">
      <c r="A469" t="s">
        <v>19103</v>
      </c>
      <c r="B469" t="s">
        <v>21</v>
      </c>
      <c r="C469" t="s">
        <v>22</v>
      </c>
      <c r="D469" s="47">
        <v>10025</v>
      </c>
      <c r="E469" t="s">
        <v>19169</v>
      </c>
      <c r="F469" t="str">
        <f t="shared" si="7"/>
        <v>25661664</v>
      </c>
      <c r="G469" s="34" t="s">
        <v>4551</v>
      </c>
      <c r="H469" s="34" t="s">
        <v>19170</v>
      </c>
      <c r="I469" t="s">
        <v>19171</v>
      </c>
      <c r="J469" t="s">
        <v>25</v>
      </c>
      <c r="K469" t="s">
        <v>19172</v>
      </c>
      <c r="L469" t="s">
        <v>45</v>
      </c>
      <c r="M469" t="s">
        <v>19173</v>
      </c>
      <c r="N469" t="s">
        <v>47</v>
      </c>
      <c r="O469" t="s">
        <v>30</v>
      </c>
      <c r="P469" t="s">
        <v>19174</v>
      </c>
      <c r="Q469" t="s">
        <v>32</v>
      </c>
      <c r="R469" t="s">
        <v>33</v>
      </c>
      <c r="S469" t="s">
        <v>33</v>
      </c>
      <c r="T469" t="s">
        <v>33</v>
      </c>
      <c r="U469" t="s">
        <v>33</v>
      </c>
      <c r="V469" t="s">
        <v>33</v>
      </c>
      <c r="W469" t="s">
        <v>33</v>
      </c>
    </row>
    <row r="470" spans="1:23" hidden="1">
      <c r="A470" t="s">
        <v>19103</v>
      </c>
      <c r="B470" t="s">
        <v>21</v>
      </c>
      <c r="C470" t="s">
        <v>22</v>
      </c>
      <c r="D470" s="47">
        <v>8600.09</v>
      </c>
      <c r="E470" t="s">
        <v>19175</v>
      </c>
      <c r="F470" t="str">
        <f t="shared" si="7"/>
        <v>52113671</v>
      </c>
      <c r="G470" s="34" t="s">
        <v>440</v>
      </c>
      <c r="H470" s="34" t="s">
        <v>19108</v>
      </c>
      <c r="I470" t="s">
        <v>120</v>
      </c>
      <c r="J470" t="s">
        <v>50</v>
      </c>
      <c r="K470" t="s">
        <v>121</v>
      </c>
      <c r="L470" t="s">
        <v>80</v>
      </c>
      <c r="M470" t="s">
        <v>53</v>
      </c>
      <c r="N470" t="s">
        <v>47</v>
      </c>
      <c r="O470" t="s">
        <v>122</v>
      </c>
      <c r="P470" t="s">
        <v>19176</v>
      </c>
      <c r="Q470" t="s">
        <v>32</v>
      </c>
      <c r="R470" t="s">
        <v>33</v>
      </c>
      <c r="S470" t="s">
        <v>33</v>
      </c>
      <c r="T470" t="s">
        <v>33</v>
      </c>
      <c r="U470" t="s">
        <v>33</v>
      </c>
      <c r="V470" t="s">
        <v>33</v>
      </c>
      <c r="W470" t="s">
        <v>33</v>
      </c>
    </row>
    <row r="471" spans="1:23" hidden="1">
      <c r="A471" t="s">
        <v>19103</v>
      </c>
      <c r="B471" t="s">
        <v>21</v>
      </c>
      <c r="C471" t="s">
        <v>22</v>
      </c>
      <c r="D471" s="47">
        <v>8149.27</v>
      </c>
      <c r="E471" t="s">
        <v>19177</v>
      </c>
      <c r="F471" t="str">
        <f t="shared" si="7"/>
        <v>52113670</v>
      </c>
      <c r="G471" s="34" t="s">
        <v>440</v>
      </c>
      <c r="H471" s="34" t="s">
        <v>19108</v>
      </c>
      <c r="I471" t="s">
        <v>120</v>
      </c>
      <c r="J471" t="s">
        <v>50</v>
      </c>
      <c r="K471" t="s">
        <v>121</v>
      </c>
      <c r="L471" t="s">
        <v>80</v>
      </c>
      <c r="M471" t="s">
        <v>53</v>
      </c>
      <c r="N471" t="s">
        <v>47</v>
      </c>
      <c r="O471" t="s">
        <v>122</v>
      </c>
      <c r="P471" t="s">
        <v>19178</v>
      </c>
      <c r="Q471" t="s">
        <v>32</v>
      </c>
      <c r="R471" t="s">
        <v>33</v>
      </c>
      <c r="S471" t="s">
        <v>33</v>
      </c>
      <c r="T471" t="s">
        <v>33</v>
      </c>
      <c r="U471" t="s">
        <v>33</v>
      </c>
      <c r="V471" t="s">
        <v>33</v>
      </c>
      <c r="W471" t="s">
        <v>33</v>
      </c>
    </row>
    <row r="472" spans="1:23" hidden="1">
      <c r="A472" t="s">
        <v>19103</v>
      </c>
      <c r="B472" t="s">
        <v>21</v>
      </c>
      <c r="C472" t="s">
        <v>22</v>
      </c>
      <c r="D472" s="47">
        <v>6750</v>
      </c>
      <c r="E472" t="s">
        <v>19179</v>
      </c>
      <c r="F472" t="str">
        <f t="shared" si="7"/>
        <v>20154855</v>
      </c>
      <c r="G472" s="34" t="s">
        <v>2229</v>
      </c>
      <c r="H472" s="34" t="s">
        <v>4266</v>
      </c>
      <c r="I472" t="s">
        <v>24</v>
      </c>
      <c r="J472" t="s">
        <v>25</v>
      </c>
      <c r="K472" t="s">
        <v>19180</v>
      </c>
      <c r="L472" t="s">
        <v>27</v>
      </c>
      <c r="M472" t="s">
        <v>28</v>
      </c>
      <c r="N472" t="s">
        <v>29</v>
      </c>
      <c r="O472" t="s">
        <v>30</v>
      </c>
      <c r="P472" t="s">
        <v>19181</v>
      </c>
      <c r="Q472" t="s">
        <v>32</v>
      </c>
      <c r="R472" t="s">
        <v>33</v>
      </c>
      <c r="S472" t="s">
        <v>33</v>
      </c>
      <c r="T472" t="s">
        <v>33</v>
      </c>
      <c r="U472" t="s">
        <v>33</v>
      </c>
      <c r="V472" t="s">
        <v>33</v>
      </c>
      <c r="W472" t="s">
        <v>33</v>
      </c>
    </row>
    <row r="473" spans="1:23" hidden="1">
      <c r="A473" t="s">
        <v>19103</v>
      </c>
      <c r="B473" t="s">
        <v>21</v>
      </c>
      <c r="C473" t="s">
        <v>22</v>
      </c>
      <c r="D473" s="47">
        <v>6559.48</v>
      </c>
      <c r="E473" t="s">
        <v>19182</v>
      </c>
      <c r="F473" t="str">
        <f t="shared" si="7"/>
        <v>70139321</v>
      </c>
      <c r="G473" s="34" t="s">
        <v>440</v>
      </c>
      <c r="H473" s="34" t="s">
        <v>19108</v>
      </c>
      <c r="I473" t="s">
        <v>561</v>
      </c>
      <c r="J473" t="s">
        <v>58</v>
      </c>
      <c r="K473" t="s">
        <v>562</v>
      </c>
      <c r="L473" t="s">
        <v>194</v>
      </c>
      <c r="M473" t="s">
        <v>60</v>
      </c>
      <c r="N473" t="s">
        <v>29</v>
      </c>
      <c r="O473" t="s">
        <v>563</v>
      </c>
      <c r="P473" t="s">
        <v>19183</v>
      </c>
      <c r="Q473" t="s">
        <v>32</v>
      </c>
      <c r="R473" t="s">
        <v>33</v>
      </c>
      <c r="S473" t="s">
        <v>33</v>
      </c>
      <c r="T473" t="s">
        <v>33</v>
      </c>
      <c r="U473" t="s">
        <v>33</v>
      </c>
      <c r="V473" t="s">
        <v>33</v>
      </c>
      <c r="W473" t="s">
        <v>33</v>
      </c>
    </row>
    <row r="474" spans="1:23" hidden="1">
      <c r="A474" t="s">
        <v>19103</v>
      </c>
      <c r="B474" t="s">
        <v>21</v>
      </c>
      <c r="C474" t="s">
        <v>22</v>
      </c>
      <c r="D474" s="47">
        <v>5105.04</v>
      </c>
      <c r="E474" t="s">
        <v>19184</v>
      </c>
      <c r="F474" t="str">
        <f t="shared" si="7"/>
        <v>20158516</v>
      </c>
      <c r="G474" s="34" t="s">
        <v>1062</v>
      </c>
      <c r="H474" s="34" t="s">
        <v>19185</v>
      </c>
      <c r="I474" t="s">
        <v>24</v>
      </c>
      <c r="J474" t="s">
        <v>25</v>
      </c>
      <c r="K474" t="s">
        <v>19186</v>
      </c>
      <c r="L474" t="s">
        <v>27</v>
      </c>
      <c r="M474" t="s">
        <v>28</v>
      </c>
      <c r="N474" t="s">
        <v>29</v>
      </c>
      <c r="O474" t="s">
        <v>30</v>
      </c>
      <c r="P474" t="s">
        <v>19187</v>
      </c>
      <c r="Q474" t="s">
        <v>32</v>
      </c>
      <c r="R474" t="s">
        <v>33</v>
      </c>
      <c r="S474" t="s">
        <v>33</v>
      </c>
      <c r="T474" t="s">
        <v>33</v>
      </c>
      <c r="U474" t="s">
        <v>33</v>
      </c>
      <c r="V474" t="s">
        <v>33</v>
      </c>
      <c r="W474" t="s">
        <v>33</v>
      </c>
    </row>
    <row r="475" spans="1:23" hidden="1">
      <c r="A475" t="s">
        <v>19103</v>
      </c>
      <c r="B475" t="s">
        <v>21</v>
      </c>
      <c r="C475" t="s">
        <v>22</v>
      </c>
      <c r="D475" s="47">
        <v>5032.6899999999996</v>
      </c>
      <c r="E475" t="s">
        <v>19188</v>
      </c>
      <c r="F475" t="str">
        <f t="shared" si="7"/>
        <v>28163489</v>
      </c>
      <c r="G475" s="34" t="s">
        <v>9286</v>
      </c>
      <c r="H475" s="34" t="s">
        <v>19189</v>
      </c>
      <c r="I475" t="s">
        <v>13157</v>
      </c>
      <c r="J475" t="s">
        <v>908</v>
      </c>
      <c r="K475" t="s">
        <v>13158</v>
      </c>
      <c r="L475" t="s">
        <v>80</v>
      </c>
      <c r="M475" t="s">
        <v>13159</v>
      </c>
      <c r="N475" t="s">
        <v>47</v>
      </c>
      <c r="O475" t="s">
        <v>30</v>
      </c>
      <c r="P475" t="s">
        <v>32</v>
      </c>
      <c r="Q475" t="s">
        <v>33</v>
      </c>
      <c r="R475" t="s">
        <v>33</v>
      </c>
      <c r="S475" t="s">
        <v>33</v>
      </c>
      <c r="T475" t="s">
        <v>33</v>
      </c>
      <c r="U475" t="s">
        <v>33</v>
      </c>
      <c r="V475" t="s">
        <v>33</v>
      </c>
      <c r="W475" t="s">
        <v>33</v>
      </c>
    </row>
    <row r="476" spans="1:23" hidden="1">
      <c r="A476" t="s">
        <v>19103</v>
      </c>
      <c r="B476" t="s">
        <v>21</v>
      </c>
      <c r="C476" t="s">
        <v>22</v>
      </c>
      <c r="D476" s="47">
        <v>4746.18</v>
      </c>
      <c r="E476" t="s">
        <v>19190</v>
      </c>
      <c r="F476" t="str">
        <f t="shared" si="7"/>
        <v>57766334</v>
      </c>
      <c r="G476" s="34" t="s">
        <v>440</v>
      </c>
      <c r="H476" s="34" t="s">
        <v>19108</v>
      </c>
      <c r="I476" t="s">
        <v>967</v>
      </c>
      <c r="J476" t="s">
        <v>968</v>
      </c>
      <c r="K476" t="s">
        <v>19191</v>
      </c>
      <c r="L476" t="s">
        <v>80</v>
      </c>
      <c r="M476" t="s">
        <v>970</v>
      </c>
      <c r="N476" t="s">
        <v>47</v>
      </c>
      <c r="O476" t="s">
        <v>30</v>
      </c>
      <c r="P476" t="s">
        <v>19192</v>
      </c>
      <c r="Q476" t="s">
        <v>32</v>
      </c>
      <c r="R476" t="s">
        <v>33</v>
      </c>
      <c r="S476" t="s">
        <v>33</v>
      </c>
      <c r="T476" t="s">
        <v>33</v>
      </c>
      <c r="U476" t="s">
        <v>33</v>
      </c>
      <c r="V476" t="s">
        <v>33</v>
      </c>
      <c r="W476" t="s">
        <v>33</v>
      </c>
    </row>
    <row r="477" spans="1:23" hidden="1">
      <c r="A477" t="s">
        <v>19103</v>
      </c>
      <c r="B477" t="s">
        <v>21</v>
      </c>
      <c r="C477" t="s">
        <v>22</v>
      </c>
      <c r="D477" s="47">
        <v>3458.32</v>
      </c>
      <c r="E477" t="s">
        <v>19193</v>
      </c>
      <c r="F477" t="str">
        <f t="shared" si="7"/>
        <v>52074592</v>
      </c>
      <c r="G477" s="34" t="s">
        <v>440</v>
      </c>
      <c r="H477" s="34" t="s">
        <v>19108</v>
      </c>
      <c r="I477" t="s">
        <v>49</v>
      </c>
      <c r="J477" t="s">
        <v>50</v>
      </c>
      <c r="K477" t="s">
        <v>51</v>
      </c>
      <c r="L477" t="s">
        <v>899</v>
      </c>
      <c r="M477" t="s">
        <v>53</v>
      </c>
      <c r="N477" t="s">
        <v>29</v>
      </c>
      <c r="O477" t="s">
        <v>54</v>
      </c>
      <c r="P477" t="s">
        <v>19194</v>
      </c>
      <c r="Q477" t="s">
        <v>32</v>
      </c>
      <c r="R477" t="s">
        <v>33</v>
      </c>
      <c r="S477" t="s">
        <v>33</v>
      </c>
      <c r="T477" t="s">
        <v>33</v>
      </c>
      <c r="U477" t="s">
        <v>33</v>
      </c>
      <c r="V477" t="s">
        <v>33</v>
      </c>
      <c r="W477" t="s">
        <v>33</v>
      </c>
    </row>
    <row r="478" spans="1:23" hidden="1">
      <c r="A478" t="s">
        <v>19103</v>
      </c>
      <c r="B478" t="s">
        <v>21</v>
      </c>
      <c r="C478" t="s">
        <v>22</v>
      </c>
      <c r="D478" s="47">
        <v>3313.5</v>
      </c>
      <c r="E478" t="s">
        <v>19195</v>
      </c>
      <c r="F478" t="str">
        <f t="shared" si="7"/>
        <v>74504133</v>
      </c>
      <c r="G478" s="34" t="s">
        <v>1881</v>
      </c>
      <c r="H478" s="34" t="s">
        <v>19196</v>
      </c>
      <c r="I478" t="s">
        <v>1588</v>
      </c>
      <c r="J478" t="s">
        <v>1589</v>
      </c>
      <c r="K478" t="s">
        <v>1590</v>
      </c>
      <c r="L478" t="s">
        <v>1591</v>
      </c>
      <c r="M478" t="s">
        <v>1592</v>
      </c>
      <c r="N478" t="s">
        <v>204</v>
      </c>
      <c r="O478" t="s">
        <v>30</v>
      </c>
      <c r="P478" t="s">
        <v>32</v>
      </c>
      <c r="Q478" t="s">
        <v>33</v>
      </c>
      <c r="R478" t="s">
        <v>33</v>
      </c>
      <c r="S478" t="s">
        <v>33</v>
      </c>
      <c r="T478" t="s">
        <v>33</v>
      </c>
      <c r="U478" t="s">
        <v>33</v>
      </c>
      <c r="V478" t="s">
        <v>33</v>
      </c>
      <c r="W478" t="s">
        <v>33</v>
      </c>
    </row>
    <row r="479" spans="1:23" hidden="1">
      <c r="A479" t="s">
        <v>19103</v>
      </c>
      <c r="B479" t="s">
        <v>21</v>
      </c>
      <c r="C479" t="s">
        <v>22</v>
      </c>
      <c r="D479" s="47">
        <v>3015.01</v>
      </c>
      <c r="E479" t="s">
        <v>19197</v>
      </c>
      <c r="F479" t="str">
        <f t="shared" si="7"/>
        <v>19755605</v>
      </c>
      <c r="G479" s="34" t="s">
        <v>440</v>
      </c>
      <c r="H479" s="34" t="s">
        <v>19108</v>
      </c>
      <c r="I479" t="s">
        <v>684</v>
      </c>
      <c r="J479" t="s">
        <v>200</v>
      </c>
      <c r="K479" t="s">
        <v>685</v>
      </c>
      <c r="L479" t="s">
        <v>80</v>
      </c>
      <c r="M479" t="s">
        <v>686</v>
      </c>
      <c r="N479" t="s">
        <v>47</v>
      </c>
      <c r="O479" t="s">
        <v>30</v>
      </c>
      <c r="P479" t="s">
        <v>32</v>
      </c>
      <c r="Q479" t="s">
        <v>33</v>
      </c>
      <c r="R479" t="s">
        <v>33</v>
      </c>
      <c r="S479" t="s">
        <v>33</v>
      </c>
      <c r="T479" t="s">
        <v>33</v>
      </c>
      <c r="U479" t="s">
        <v>33</v>
      </c>
      <c r="V479" t="s">
        <v>33</v>
      </c>
      <c r="W479" t="s">
        <v>33</v>
      </c>
    </row>
    <row r="480" spans="1:23" hidden="1">
      <c r="A480" t="s">
        <v>19103</v>
      </c>
      <c r="B480" t="s">
        <v>21</v>
      </c>
      <c r="C480" t="s">
        <v>22</v>
      </c>
      <c r="D480" s="47">
        <v>2400</v>
      </c>
      <c r="E480" t="s">
        <v>19198</v>
      </c>
      <c r="F480" t="str">
        <f t="shared" si="7"/>
        <v>28446435</v>
      </c>
      <c r="G480" s="34" t="s">
        <v>1226</v>
      </c>
      <c r="H480" s="34" t="s">
        <v>19199</v>
      </c>
      <c r="I480" t="s">
        <v>139</v>
      </c>
      <c r="J480" t="s">
        <v>140</v>
      </c>
      <c r="K480" t="s">
        <v>19200</v>
      </c>
      <c r="L480" t="s">
        <v>557</v>
      </c>
      <c r="M480" t="s">
        <v>142</v>
      </c>
      <c r="N480" t="s">
        <v>29</v>
      </c>
      <c r="O480" t="s">
        <v>30</v>
      </c>
      <c r="P480" t="s">
        <v>19201</v>
      </c>
      <c r="Q480" t="s">
        <v>32</v>
      </c>
      <c r="R480" t="s">
        <v>33</v>
      </c>
      <c r="S480" t="s">
        <v>33</v>
      </c>
      <c r="T480" t="s">
        <v>33</v>
      </c>
      <c r="U480" t="s">
        <v>33</v>
      </c>
      <c r="V480" t="s">
        <v>33</v>
      </c>
      <c r="W480" t="s">
        <v>33</v>
      </c>
    </row>
    <row r="481" spans="1:23" hidden="1">
      <c r="A481" t="s">
        <v>19103</v>
      </c>
      <c r="B481" t="s">
        <v>21</v>
      </c>
      <c r="C481" t="s">
        <v>22</v>
      </c>
      <c r="D481" s="47">
        <v>2372.48</v>
      </c>
      <c r="E481" t="s">
        <v>19202</v>
      </c>
      <c r="F481" t="str">
        <f t="shared" si="7"/>
        <v>28448129</v>
      </c>
      <c r="G481" s="34" t="s">
        <v>440</v>
      </c>
      <c r="H481" s="34" t="s">
        <v>19108</v>
      </c>
      <c r="I481" t="s">
        <v>139</v>
      </c>
      <c r="J481" t="s">
        <v>140</v>
      </c>
      <c r="K481" t="s">
        <v>19203</v>
      </c>
      <c r="L481" t="s">
        <v>194</v>
      </c>
      <c r="M481" t="s">
        <v>142</v>
      </c>
      <c r="N481" t="s">
        <v>29</v>
      </c>
      <c r="O481" t="s">
        <v>30</v>
      </c>
      <c r="P481" t="s">
        <v>19204</v>
      </c>
      <c r="Q481" t="s">
        <v>32</v>
      </c>
      <c r="R481" t="s">
        <v>33</v>
      </c>
      <c r="S481" t="s">
        <v>33</v>
      </c>
      <c r="T481" t="s">
        <v>33</v>
      </c>
      <c r="U481" t="s">
        <v>33</v>
      </c>
      <c r="V481" t="s">
        <v>33</v>
      </c>
      <c r="W481" t="s">
        <v>33</v>
      </c>
    </row>
    <row r="482" spans="1:23" hidden="1">
      <c r="A482" t="s">
        <v>19103</v>
      </c>
      <c r="B482" t="s">
        <v>21</v>
      </c>
      <c r="C482" t="s">
        <v>22</v>
      </c>
      <c r="D482" s="47">
        <v>2294</v>
      </c>
      <c r="E482" t="s">
        <v>19205</v>
      </c>
      <c r="F482" t="str">
        <f t="shared" si="7"/>
        <v>20159588</v>
      </c>
      <c r="G482" s="34" t="s">
        <v>1065</v>
      </c>
      <c r="H482" s="34" t="s">
        <v>19206</v>
      </c>
      <c r="I482" t="s">
        <v>24</v>
      </c>
      <c r="J482" t="s">
        <v>25</v>
      </c>
      <c r="K482" t="s">
        <v>19207</v>
      </c>
      <c r="L482" t="s">
        <v>27</v>
      </c>
      <c r="M482" t="s">
        <v>28</v>
      </c>
      <c r="N482" t="s">
        <v>29</v>
      </c>
      <c r="O482" t="s">
        <v>30</v>
      </c>
      <c r="P482" t="s">
        <v>19208</v>
      </c>
      <c r="Q482" t="s">
        <v>32</v>
      </c>
      <c r="R482" t="s">
        <v>33</v>
      </c>
      <c r="S482" t="s">
        <v>33</v>
      </c>
      <c r="T482" t="s">
        <v>33</v>
      </c>
      <c r="U482" t="s">
        <v>33</v>
      </c>
      <c r="V482" t="s">
        <v>33</v>
      </c>
      <c r="W482" t="s">
        <v>33</v>
      </c>
    </row>
    <row r="483" spans="1:23" hidden="1">
      <c r="A483" t="s">
        <v>19103</v>
      </c>
      <c r="B483" t="s">
        <v>21</v>
      </c>
      <c r="C483" t="s">
        <v>22</v>
      </c>
      <c r="D483" s="47">
        <v>1976</v>
      </c>
      <c r="E483" t="s">
        <v>19209</v>
      </c>
      <c r="F483" t="str">
        <f t="shared" si="7"/>
        <v>97797252</v>
      </c>
      <c r="G483" s="34" t="s">
        <v>440</v>
      </c>
      <c r="H483" s="34" t="s">
        <v>19120</v>
      </c>
      <c r="I483" t="s">
        <v>4886</v>
      </c>
      <c r="J483" t="s">
        <v>229</v>
      </c>
      <c r="K483" t="s">
        <v>19210</v>
      </c>
      <c r="L483" t="s">
        <v>45</v>
      </c>
      <c r="M483" t="s">
        <v>4887</v>
      </c>
      <c r="N483" t="s">
        <v>47</v>
      </c>
      <c r="O483" t="s">
        <v>30</v>
      </c>
      <c r="P483" t="s">
        <v>19211</v>
      </c>
      <c r="Q483" t="s">
        <v>32</v>
      </c>
      <c r="R483" t="s">
        <v>33</v>
      </c>
      <c r="S483" t="s">
        <v>33</v>
      </c>
      <c r="T483" t="s">
        <v>33</v>
      </c>
      <c r="U483" t="s">
        <v>33</v>
      </c>
      <c r="V483" t="s">
        <v>33</v>
      </c>
      <c r="W483" t="s">
        <v>33</v>
      </c>
    </row>
    <row r="484" spans="1:23" hidden="1">
      <c r="A484" t="s">
        <v>19103</v>
      </c>
      <c r="B484" t="s">
        <v>21</v>
      </c>
      <c r="C484" t="s">
        <v>22</v>
      </c>
      <c r="D484" s="47">
        <v>1517.03</v>
      </c>
      <c r="E484" t="s">
        <v>19212</v>
      </c>
      <c r="F484" t="str">
        <f t="shared" si="7"/>
        <v>20163752</v>
      </c>
      <c r="G484" s="34" t="s">
        <v>440</v>
      </c>
      <c r="H484" s="34" t="s">
        <v>19108</v>
      </c>
      <c r="I484" t="s">
        <v>24</v>
      </c>
      <c r="J484" t="s">
        <v>25</v>
      </c>
      <c r="K484" t="s">
        <v>19213</v>
      </c>
      <c r="L484" t="s">
        <v>27</v>
      </c>
      <c r="M484" t="s">
        <v>28</v>
      </c>
      <c r="N484" t="s">
        <v>29</v>
      </c>
      <c r="O484" t="s">
        <v>30</v>
      </c>
      <c r="P484" t="s">
        <v>19214</v>
      </c>
      <c r="Q484" t="s">
        <v>32</v>
      </c>
      <c r="R484" t="s">
        <v>33</v>
      </c>
      <c r="S484" t="s">
        <v>33</v>
      </c>
      <c r="T484" t="s">
        <v>33</v>
      </c>
      <c r="U484" t="s">
        <v>33</v>
      </c>
      <c r="V484" t="s">
        <v>33</v>
      </c>
      <c r="W484" t="s">
        <v>33</v>
      </c>
    </row>
    <row r="485" spans="1:23" hidden="1">
      <c r="A485" t="s">
        <v>19103</v>
      </c>
      <c r="B485" t="s">
        <v>21</v>
      </c>
      <c r="C485" t="s">
        <v>22</v>
      </c>
      <c r="D485" s="47">
        <v>1515.03</v>
      </c>
      <c r="E485" t="s">
        <v>19215</v>
      </c>
      <c r="F485" t="str">
        <f t="shared" si="7"/>
        <v>21986087</v>
      </c>
      <c r="G485" s="34" t="s">
        <v>1064</v>
      </c>
      <c r="H485" s="34" t="s">
        <v>19216</v>
      </c>
      <c r="I485" t="s">
        <v>181</v>
      </c>
      <c r="J485" t="s">
        <v>182</v>
      </c>
      <c r="K485" t="s">
        <v>183</v>
      </c>
      <c r="L485" t="s">
        <v>184</v>
      </c>
      <c r="M485" t="s">
        <v>185</v>
      </c>
      <c r="N485" t="s">
        <v>47</v>
      </c>
      <c r="O485" t="s">
        <v>54</v>
      </c>
      <c r="P485" t="s">
        <v>32</v>
      </c>
      <c r="Q485" t="s">
        <v>33</v>
      </c>
      <c r="R485" t="s">
        <v>33</v>
      </c>
      <c r="S485" t="s">
        <v>33</v>
      </c>
      <c r="T485" t="s">
        <v>33</v>
      </c>
      <c r="U485" t="s">
        <v>33</v>
      </c>
      <c r="V485" t="s">
        <v>33</v>
      </c>
      <c r="W485" t="s">
        <v>33</v>
      </c>
    </row>
    <row r="486" spans="1:23" hidden="1">
      <c r="A486" t="s">
        <v>19103</v>
      </c>
      <c r="B486" t="s">
        <v>21</v>
      </c>
      <c r="C486" t="s">
        <v>22</v>
      </c>
      <c r="D486" s="47">
        <v>1371.45</v>
      </c>
      <c r="E486" t="s">
        <v>19217</v>
      </c>
      <c r="F486" t="str">
        <f t="shared" si="7"/>
        <v>23176602</v>
      </c>
      <c r="G486" s="34" t="s">
        <v>440</v>
      </c>
      <c r="H486" s="34" t="s">
        <v>19120</v>
      </c>
      <c r="I486" t="s">
        <v>19218</v>
      </c>
      <c r="J486" t="s">
        <v>229</v>
      </c>
      <c r="K486" t="s">
        <v>19219</v>
      </c>
      <c r="L486" t="s">
        <v>412</v>
      </c>
      <c r="M486" t="s">
        <v>19220</v>
      </c>
      <c r="N486" t="s">
        <v>29</v>
      </c>
      <c r="O486" t="s">
        <v>30</v>
      </c>
      <c r="P486" t="s">
        <v>19221</v>
      </c>
      <c r="Q486" t="s">
        <v>32</v>
      </c>
      <c r="R486" t="s">
        <v>33</v>
      </c>
      <c r="S486" t="s">
        <v>33</v>
      </c>
      <c r="T486" t="s">
        <v>33</v>
      </c>
      <c r="U486" t="s">
        <v>33</v>
      </c>
      <c r="V486" t="s">
        <v>33</v>
      </c>
      <c r="W486" t="s">
        <v>33</v>
      </c>
    </row>
    <row r="487" spans="1:23" hidden="1">
      <c r="A487" t="s">
        <v>19103</v>
      </c>
      <c r="B487" t="s">
        <v>21</v>
      </c>
      <c r="C487" t="s">
        <v>22</v>
      </c>
      <c r="D487" s="47">
        <v>1085</v>
      </c>
      <c r="E487" t="s">
        <v>19222</v>
      </c>
      <c r="F487" t="str">
        <f t="shared" si="7"/>
        <v>16118779</v>
      </c>
      <c r="G487" s="34" t="s">
        <v>1244</v>
      </c>
      <c r="H487" s="34" t="s">
        <v>19223</v>
      </c>
      <c r="I487" t="s">
        <v>1164</v>
      </c>
      <c r="J487" t="s">
        <v>43</v>
      </c>
      <c r="K487" t="s">
        <v>19224</v>
      </c>
      <c r="L487" t="s">
        <v>45</v>
      </c>
      <c r="M487" t="s">
        <v>1166</v>
      </c>
      <c r="N487" t="s">
        <v>47</v>
      </c>
      <c r="O487" t="s">
        <v>30</v>
      </c>
      <c r="P487" t="s">
        <v>19225</v>
      </c>
      <c r="Q487" t="s">
        <v>32</v>
      </c>
      <c r="R487" t="s">
        <v>33</v>
      </c>
      <c r="S487" t="s">
        <v>33</v>
      </c>
      <c r="T487" t="s">
        <v>33</v>
      </c>
      <c r="U487" t="s">
        <v>33</v>
      </c>
      <c r="V487" t="s">
        <v>33</v>
      </c>
      <c r="W487" t="s">
        <v>33</v>
      </c>
    </row>
    <row r="488" spans="1:23" hidden="1">
      <c r="A488" t="s">
        <v>19103</v>
      </c>
      <c r="B488" t="s">
        <v>21</v>
      </c>
      <c r="C488" t="s">
        <v>22</v>
      </c>
      <c r="D488" s="47">
        <v>770</v>
      </c>
      <c r="E488" t="s">
        <v>19226</v>
      </c>
      <c r="F488" t="str">
        <f t="shared" si="7"/>
        <v>10908679</v>
      </c>
      <c r="G488" s="34" t="s">
        <v>1063</v>
      </c>
      <c r="H488" s="34" t="s">
        <v>19227</v>
      </c>
      <c r="I488" t="s">
        <v>773</v>
      </c>
      <c r="J488" t="s">
        <v>171</v>
      </c>
      <c r="K488" t="s">
        <v>774</v>
      </c>
      <c r="L488" t="s">
        <v>579</v>
      </c>
      <c r="M488" t="s">
        <v>775</v>
      </c>
      <c r="N488" t="s">
        <v>47</v>
      </c>
      <c r="O488" t="s">
        <v>30</v>
      </c>
      <c r="P488" t="s">
        <v>32</v>
      </c>
      <c r="Q488" t="s">
        <v>33</v>
      </c>
      <c r="R488" t="s">
        <v>33</v>
      </c>
      <c r="S488" t="s">
        <v>33</v>
      </c>
      <c r="T488" t="s">
        <v>33</v>
      </c>
      <c r="U488" t="s">
        <v>33</v>
      </c>
      <c r="V488" t="s">
        <v>33</v>
      </c>
      <c r="W488" t="s">
        <v>33</v>
      </c>
    </row>
    <row r="489" spans="1:23" hidden="1">
      <c r="A489" t="s">
        <v>19103</v>
      </c>
      <c r="B489" t="s">
        <v>21</v>
      </c>
      <c r="C489" t="s">
        <v>22</v>
      </c>
      <c r="D489" s="47">
        <v>765</v>
      </c>
      <c r="E489" t="s">
        <v>19228</v>
      </c>
      <c r="F489" t="str">
        <f t="shared" si="7"/>
        <v>20069000</v>
      </c>
      <c r="G489" s="34" t="s">
        <v>1226</v>
      </c>
      <c r="H489" s="34" t="s">
        <v>19229</v>
      </c>
      <c r="I489" t="s">
        <v>2168</v>
      </c>
      <c r="J489" t="s">
        <v>2169</v>
      </c>
      <c r="K489" t="s">
        <v>2170</v>
      </c>
      <c r="L489" t="s">
        <v>80</v>
      </c>
      <c r="M489" t="s">
        <v>2171</v>
      </c>
      <c r="N489" t="s">
        <v>47</v>
      </c>
      <c r="O489" t="s">
        <v>30</v>
      </c>
      <c r="P489" t="s">
        <v>32</v>
      </c>
      <c r="Q489" t="s">
        <v>33</v>
      </c>
      <c r="R489" t="s">
        <v>33</v>
      </c>
      <c r="S489" t="s">
        <v>33</v>
      </c>
      <c r="T489" t="s">
        <v>33</v>
      </c>
      <c r="U489" t="s">
        <v>33</v>
      </c>
      <c r="V489" t="s">
        <v>33</v>
      </c>
      <c r="W489" t="s">
        <v>33</v>
      </c>
    </row>
    <row r="490" spans="1:23" hidden="1">
      <c r="A490" t="s">
        <v>19103</v>
      </c>
      <c r="B490" t="s">
        <v>21</v>
      </c>
      <c r="C490" t="s">
        <v>22</v>
      </c>
      <c r="D490" s="47">
        <v>486.35</v>
      </c>
      <c r="E490" t="s">
        <v>19230</v>
      </c>
      <c r="F490" t="str">
        <f t="shared" si="7"/>
        <v>52104246</v>
      </c>
      <c r="G490" s="34" t="s">
        <v>440</v>
      </c>
      <c r="H490" s="34" t="s">
        <v>19108</v>
      </c>
      <c r="I490" t="s">
        <v>14577</v>
      </c>
      <c r="J490" t="s">
        <v>50</v>
      </c>
      <c r="K490" t="s">
        <v>1598</v>
      </c>
      <c r="L490" t="s">
        <v>14578</v>
      </c>
      <c r="M490" t="s">
        <v>53</v>
      </c>
      <c r="N490" t="s">
        <v>47</v>
      </c>
      <c r="O490" t="s">
        <v>54</v>
      </c>
      <c r="P490" t="s">
        <v>19231</v>
      </c>
      <c r="Q490" t="s">
        <v>32</v>
      </c>
      <c r="R490" t="s">
        <v>33</v>
      </c>
      <c r="S490" t="s">
        <v>33</v>
      </c>
      <c r="T490" t="s">
        <v>33</v>
      </c>
      <c r="U490" t="s">
        <v>33</v>
      </c>
      <c r="V490" t="s">
        <v>33</v>
      </c>
      <c r="W490" t="s">
        <v>33</v>
      </c>
    </row>
    <row r="491" spans="1:23" hidden="1">
      <c r="A491" t="s">
        <v>19103</v>
      </c>
      <c r="B491" t="s">
        <v>21</v>
      </c>
      <c r="C491" t="s">
        <v>22</v>
      </c>
      <c r="D491" s="47">
        <v>43.98</v>
      </c>
      <c r="E491" t="s">
        <v>19232</v>
      </c>
      <c r="F491" t="str">
        <f t="shared" si="7"/>
        <v>28672005</v>
      </c>
      <c r="G491" s="34" t="s">
        <v>1059</v>
      </c>
      <c r="H491" s="34" t="s">
        <v>19233</v>
      </c>
      <c r="I491" t="s">
        <v>782</v>
      </c>
      <c r="J491" t="s">
        <v>19234</v>
      </c>
      <c r="K491" t="s">
        <v>19235</v>
      </c>
      <c r="L491" t="s">
        <v>86</v>
      </c>
      <c r="M491" t="s">
        <v>785</v>
      </c>
      <c r="N491" t="s">
        <v>47</v>
      </c>
      <c r="O491" t="s">
        <v>30</v>
      </c>
      <c r="P491" t="s">
        <v>19236</v>
      </c>
      <c r="Q491" t="s">
        <v>32</v>
      </c>
      <c r="R491" t="s">
        <v>33</v>
      </c>
      <c r="S491" t="s">
        <v>33</v>
      </c>
      <c r="T491" t="s">
        <v>33</v>
      </c>
      <c r="U491" t="s">
        <v>33</v>
      </c>
      <c r="V491" t="s">
        <v>33</v>
      </c>
      <c r="W491" t="s">
        <v>33</v>
      </c>
    </row>
    <row r="492" spans="1:23" hidden="1">
      <c r="A492" t="s">
        <v>19103</v>
      </c>
      <c r="B492" t="s">
        <v>21</v>
      </c>
      <c r="C492" t="s">
        <v>22</v>
      </c>
      <c r="D492" s="47">
        <v>15.21</v>
      </c>
      <c r="E492" t="s">
        <v>19237</v>
      </c>
      <c r="F492" t="str">
        <f t="shared" si="7"/>
        <v>50025606</v>
      </c>
      <c r="G492" s="34" t="s">
        <v>1064</v>
      </c>
      <c r="H492" s="34" t="s">
        <v>19238</v>
      </c>
      <c r="I492" t="s">
        <v>19239</v>
      </c>
      <c r="J492" t="s">
        <v>19240</v>
      </c>
      <c r="K492" t="s">
        <v>10281</v>
      </c>
      <c r="L492" t="s">
        <v>10282</v>
      </c>
      <c r="M492" t="s">
        <v>10283</v>
      </c>
      <c r="N492" t="s">
        <v>47</v>
      </c>
      <c r="O492" t="s">
        <v>3785</v>
      </c>
      <c r="P492" t="s">
        <v>19241</v>
      </c>
      <c r="Q492" t="s">
        <v>32</v>
      </c>
      <c r="R492" t="s">
        <v>33</v>
      </c>
      <c r="S492" t="s">
        <v>33</v>
      </c>
      <c r="T492" t="s">
        <v>33</v>
      </c>
      <c r="U492" t="s">
        <v>33</v>
      </c>
      <c r="V492" t="s">
        <v>33</v>
      </c>
      <c r="W492" t="s">
        <v>33</v>
      </c>
    </row>
    <row r="493" spans="1:23" hidden="1">
      <c r="A493" t="s">
        <v>19103</v>
      </c>
      <c r="B493" t="s">
        <v>21</v>
      </c>
      <c r="C493" t="s">
        <v>22</v>
      </c>
      <c r="D493" s="47">
        <v>0.16</v>
      </c>
      <c r="E493" t="s">
        <v>19242</v>
      </c>
      <c r="F493" t="str">
        <f t="shared" si="7"/>
        <v>14503030</v>
      </c>
      <c r="G493" s="34" t="s">
        <v>440</v>
      </c>
      <c r="H493" s="34" t="s">
        <v>19114</v>
      </c>
      <c r="I493" t="s">
        <v>19243</v>
      </c>
      <c r="J493" t="s">
        <v>229</v>
      </c>
      <c r="K493" t="s">
        <v>19244</v>
      </c>
      <c r="L493" t="s">
        <v>1687</v>
      </c>
      <c r="M493" t="s">
        <v>19245</v>
      </c>
      <c r="N493" t="s">
        <v>29</v>
      </c>
      <c r="O493" t="s">
        <v>30</v>
      </c>
      <c r="P493" t="s">
        <v>19246</v>
      </c>
      <c r="Q493" t="s">
        <v>32</v>
      </c>
      <c r="R493" t="s">
        <v>33</v>
      </c>
      <c r="S493" t="s">
        <v>33</v>
      </c>
      <c r="T493" t="s">
        <v>33</v>
      </c>
      <c r="U493" t="s">
        <v>33</v>
      </c>
      <c r="V493" t="s">
        <v>33</v>
      </c>
      <c r="W493" t="s">
        <v>33</v>
      </c>
    </row>
    <row r="494" spans="1:23" hidden="1">
      <c r="A494" t="s">
        <v>19103</v>
      </c>
      <c r="B494" t="s">
        <v>21</v>
      </c>
      <c r="C494" t="s">
        <v>243</v>
      </c>
      <c r="D494" s="47">
        <v>22181.32</v>
      </c>
      <c r="E494" s="70">
        <v>514228</v>
      </c>
      <c r="F494" s="70">
        <v>514228</v>
      </c>
      <c r="G494" s="34" t="s">
        <v>440</v>
      </c>
      <c r="H494" s="34">
        <v>92448</v>
      </c>
      <c r="I494" t="s">
        <v>19247</v>
      </c>
      <c r="J494" t="s">
        <v>19248</v>
      </c>
      <c r="K494" t="s">
        <v>19249</v>
      </c>
      <c r="L494" t="s">
        <v>19250</v>
      </c>
      <c r="M494" t="s">
        <v>19251</v>
      </c>
      <c r="N494" t="s">
        <v>11562</v>
      </c>
      <c r="O494" t="s">
        <v>11563</v>
      </c>
      <c r="P494" t="s">
        <v>11564</v>
      </c>
      <c r="Q494" t="s">
        <v>19252</v>
      </c>
      <c r="R494" t="s">
        <v>11566</v>
      </c>
      <c r="S494" t="s">
        <v>19253</v>
      </c>
      <c r="T494" t="s">
        <v>19254</v>
      </c>
      <c r="U494" t="s">
        <v>19255</v>
      </c>
      <c r="V494" t="s">
        <v>4785</v>
      </c>
      <c r="W494" t="s">
        <v>4786</v>
      </c>
    </row>
    <row r="495" spans="1:23" hidden="1">
      <c r="A495" t="s">
        <v>19103</v>
      </c>
      <c r="B495" t="s">
        <v>21</v>
      </c>
      <c r="C495" t="s">
        <v>243</v>
      </c>
      <c r="D495" s="47">
        <v>9480</v>
      </c>
      <c r="E495" t="s">
        <v>19256</v>
      </c>
      <c r="F495" t="str">
        <f t="shared" si="7"/>
        <v>13023151</v>
      </c>
      <c r="G495" s="57" t="s">
        <v>1890</v>
      </c>
      <c r="H495" s="57" t="s">
        <v>1889</v>
      </c>
      <c r="I495" t="s">
        <v>19257</v>
      </c>
      <c r="J495" t="s">
        <v>19256</v>
      </c>
      <c r="K495" t="s">
        <v>19258</v>
      </c>
      <c r="L495" t="s">
        <v>19259</v>
      </c>
      <c r="M495" t="s">
        <v>5866</v>
      </c>
      <c r="N495" t="s">
        <v>19260</v>
      </c>
      <c r="O495" t="s">
        <v>24150</v>
      </c>
      <c r="P495" t="s">
        <v>19261</v>
      </c>
      <c r="Q495" t="s">
        <v>33</v>
      </c>
      <c r="R495" t="s">
        <v>33</v>
      </c>
      <c r="S495" t="s">
        <v>33</v>
      </c>
      <c r="T495" t="s">
        <v>33</v>
      </c>
      <c r="U495" t="s">
        <v>33</v>
      </c>
      <c r="V495" t="s">
        <v>33</v>
      </c>
      <c r="W495" t="s">
        <v>33</v>
      </c>
    </row>
    <row r="496" spans="1:23" hidden="1">
      <c r="A496" t="s">
        <v>19103</v>
      </c>
      <c r="B496" t="s">
        <v>21</v>
      </c>
      <c r="C496" t="s">
        <v>243</v>
      </c>
      <c r="D496" s="47">
        <v>3766.23</v>
      </c>
      <c r="E496" t="s">
        <v>19262</v>
      </c>
      <c r="F496" t="str">
        <f t="shared" si="7"/>
        <v>13019019</v>
      </c>
      <c r="G496" s="57" t="s">
        <v>1890</v>
      </c>
      <c r="H496" s="57" t="s">
        <v>1889</v>
      </c>
      <c r="I496" t="s">
        <v>19263</v>
      </c>
      <c r="J496" t="s">
        <v>19262</v>
      </c>
      <c r="K496" t="s">
        <v>19264</v>
      </c>
      <c r="L496" t="s">
        <v>19265</v>
      </c>
      <c r="M496" t="s">
        <v>19266</v>
      </c>
      <c r="N496" t="s">
        <v>19267</v>
      </c>
      <c r="O496" t="s">
        <v>24151</v>
      </c>
      <c r="P496" t="s">
        <v>19268</v>
      </c>
      <c r="Q496" t="s">
        <v>19269</v>
      </c>
      <c r="R496" t="s">
        <v>33</v>
      </c>
      <c r="S496" t="s">
        <v>33</v>
      </c>
      <c r="T496" t="s">
        <v>33</v>
      </c>
      <c r="U496" t="s">
        <v>33</v>
      </c>
      <c r="V496" t="s">
        <v>33</v>
      </c>
      <c r="W496" t="s">
        <v>33</v>
      </c>
    </row>
    <row r="497" spans="1:23" hidden="1">
      <c r="A497" t="s">
        <v>19103</v>
      </c>
      <c r="B497" t="s">
        <v>21</v>
      </c>
      <c r="C497" t="s">
        <v>22</v>
      </c>
      <c r="D497" s="47">
        <v>16680.330000000002</v>
      </c>
      <c r="E497" t="s">
        <v>19270</v>
      </c>
      <c r="F497" t="str">
        <f t="shared" si="7"/>
        <v>00000117</v>
      </c>
      <c r="G497" s="34" t="s">
        <v>440</v>
      </c>
      <c r="H497" s="34" t="s">
        <v>19271</v>
      </c>
      <c r="I497" t="s">
        <v>288</v>
      </c>
      <c r="J497" t="s">
        <v>289</v>
      </c>
      <c r="K497" t="s">
        <v>19272</v>
      </c>
      <c r="L497" t="s">
        <v>517</v>
      </c>
      <c r="M497" t="s">
        <v>292</v>
      </c>
      <c r="N497" t="s">
        <v>29</v>
      </c>
      <c r="O497" t="s">
        <v>30</v>
      </c>
      <c r="P497" t="s">
        <v>19273</v>
      </c>
      <c r="Q497" t="s">
        <v>32</v>
      </c>
      <c r="R497" t="s">
        <v>33</v>
      </c>
      <c r="S497" t="s">
        <v>33</v>
      </c>
      <c r="T497" t="s">
        <v>33</v>
      </c>
      <c r="U497" t="s">
        <v>33</v>
      </c>
      <c r="V497" t="s">
        <v>33</v>
      </c>
      <c r="W497" t="s">
        <v>33</v>
      </c>
    </row>
    <row r="498" spans="1:23" hidden="1">
      <c r="A498" t="s">
        <v>19103</v>
      </c>
      <c r="B498" t="s">
        <v>21</v>
      </c>
      <c r="C498" t="s">
        <v>22</v>
      </c>
      <c r="D498" s="47">
        <v>5000</v>
      </c>
      <c r="E498" t="s">
        <v>19274</v>
      </c>
      <c r="F498" t="str">
        <f t="shared" si="7"/>
        <v>13036377</v>
      </c>
      <c r="G498" s="34" t="s">
        <v>2239</v>
      </c>
      <c r="H498" s="34" t="s">
        <v>19275</v>
      </c>
      <c r="I498" t="s">
        <v>19276</v>
      </c>
      <c r="J498" t="s">
        <v>43</v>
      </c>
      <c r="K498" t="s">
        <v>19277</v>
      </c>
      <c r="L498" t="s">
        <v>45</v>
      </c>
      <c r="M498" t="s">
        <v>2321</v>
      </c>
      <c r="N498" t="s">
        <v>47</v>
      </c>
      <c r="O498" t="s">
        <v>30</v>
      </c>
      <c r="P498" t="s">
        <v>32</v>
      </c>
      <c r="Q498" t="s">
        <v>33</v>
      </c>
      <c r="R498" t="s">
        <v>33</v>
      </c>
      <c r="S498" t="s">
        <v>33</v>
      </c>
      <c r="T498" t="s">
        <v>33</v>
      </c>
      <c r="U498" t="s">
        <v>33</v>
      </c>
      <c r="V498" t="s">
        <v>33</v>
      </c>
      <c r="W498" t="s">
        <v>33</v>
      </c>
    </row>
    <row r="499" spans="1:23" hidden="1">
      <c r="A499" t="s">
        <v>19103</v>
      </c>
      <c r="B499" t="s">
        <v>21</v>
      </c>
      <c r="C499" t="s">
        <v>22</v>
      </c>
      <c r="D499" s="47">
        <v>1727.72</v>
      </c>
      <c r="E499" t="s">
        <v>19278</v>
      </c>
      <c r="F499" t="str">
        <f t="shared" si="7"/>
        <v>57207511</v>
      </c>
      <c r="G499" s="34" t="s">
        <v>440</v>
      </c>
      <c r="H499" s="34" t="s">
        <v>19279</v>
      </c>
      <c r="I499" t="s">
        <v>1666</v>
      </c>
      <c r="J499" t="s">
        <v>19280</v>
      </c>
      <c r="K499" t="s">
        <v>19281</v>
      </c>
      <c r="L499" t="s">
        <v>1669</v>
      </c>
      <c r="M499" t="s">
        <v>1670</v>
      </c>
      <c r="N499" t="s">
        <v>29</v>
      </c>
      <c r="O499" t="s">
        <v>30</v>
      </c>
      <c r="P499" t="s">
        <v>19282</v>
      </c>
      <c r="Q499" t="s">
        <v>32</v>
      </c>
      <c r="R499" t="s">
        <v>33</v>
      </c>
      <c r="S499" t="s">
        <v>33</v>
      </c>
      <c r="T499" t="s">
        <v>33</v>
      </c>
      <c r="U499" t="s">
        <v>33</v>
      </c>
      <c r="V499" t="s">
        <v>33</v>
      </c>
      <c r="W499" t="s">
        <v>33</v>
      </c>
    </row>
    <row r="500" spans="1:23" hidden="1">
      <c r="A500" t="s">
        <v>19103</v>
      </c>
      <c r="B500" t="s">
        <v>21</v>
      </c>
      <c r="C500" t="s">
        <v>270</v>
      </c>
      <c r="D500" s="47">
        <v>500000</v>
      </c>
      <c r="E500" t="s">
        <v>19283</v>
      </c>
      <c r="F500" t="str">
        <f t="shared" si="7"/>
        <v>13452800</v>
      </c>
      <c r="G500" s="34">
        <v>3400</v>
      </c>
      <c r="H500" s="34">
        <v>2783</v>
      </c>
      <c r="I500" t="s">
        <v>19283</v>
      </c>
      <c r="J500" t="s">
        <v>1898</v>
      </c>
      <c r="K500" t="s">
        <v>19284</v>
      </c>
      <c r="L500" t="s">
        <v>2077</v>
      </c>
      <c r="M500" t="s">
        <v>2078</v>
      </c>
      <c r="N500" t="s">
        <v>2079</v>
      </c>
      <c r="O500" t="s">
        <v>2080</v>
      </c>
      <c r="P500" t="s">
        <v>19285</v>
      </c>
      <c r="Q500" t="s">
        <v>33</v>
      </c>
      <c r="R500" t="s">
        <v>33</v>
      </c>
      <c r="S500" t="s">
        <v>33</v>
      </c>
      <c r="T500" t="s">
        <v>33</v>
      </c>
      <c r="U500" t="s">
        <v>33</v>
      </c>
      <c r="V500" t="s">
        <v>33</v>
      </c>
      <c r="W500" t="s">
        <v>33</v>
      </c>
    </row>
    <row r="501" spans="1:23" hidden="1">
      <c r="A501" t="s">
        <v>19103</v>
      </c>
      <c r="B501" t="s">
        <v>21</v>
      </c>
      <c r="C501" t="s">
        <v>243</v>
      </c>
      <c r="D501" s="47">
        <v>4128.99</v>
      </c>
      <c r="E501" t="s">
        <v>19286</v>
      </c>
      <c r="F501" t="str">
        <f t="shared" si="7"/>
        <v>13102118</v>
      </c>
      <c r="G501" s="34" t="s">
        <v>440</v>
      </c>
      <c r="H501" s="34" t="s">
        <v>19279</v>
      </c>
      <c r="I501" t="s">
        <v>1640</v>
      </c>
      <c r="J501" t="s">
        <v>19286</v>
      </c>
      <c r="K501" t="s">
        <v>19287</v>
      </c>
      <c r="L501" t="s">
        <v>19288</v>
      </c>
      <c r="M501" t="s">
        <v>17870</v>
      </c>
      <c r="N501" t="s">
        <v>19289</v>
      </c>
      <c r="O501" t="s">
        <v>24152</v>
      </c>
      <c r="P501" t="s">
        <v>19290</v>
      </c>
      <c r="Q501" t="s">
        <v>19291</v>
      </c>
      <c r="R501" t="s">
        <v>19292</v>
      </c>
      <c r="S501" t="s">
        <v>33</v>
      </c>
      <c r="T501" t="s">
        <v>33</v>
      </c>
      <c r="U501" t="s">
        <v>33</v>
      </c>
      <c r="V501" t="s">
        <v>33</v>
      </c>
      <c r="W501" t="s">
        <v>33</v>
      </c>
    </row>
    <row r="502" spans="1:23" hidden="1">
      <c r="A502" t="s">
        <v>19293</v>
      </c>
      <c r="B502" t="s">
        <v>21</v>
      </c>
      <c r="C502" t="s">
        <v>22</v>
      </c>
      <c r="D502" s="47">
        <v>1706655.99</v>
      </c>
      <c r="E502" t="s">
        <v>19294</v>
      </c>
      <c r="F502" t="str">
        <f t="shared" si="7"/>
        <v>28018228</v>
      </c>
      <c r="G502" s="34" t="s">
        <v>440</v>
      </c>
      <c r="H502" s="34">
        <v>92461</v>
      </c>
      <c r="I502" t="s">
        <v>829</v>
      </c>
      <c r="J502" t="s">
        <v>830</v>
      </c>
      <c r="K502" t="s">
        <v>831</v>
      </c>
      <c r="L502" t="s">
        <v>39</v>
      </c>
      <c r="M502" t="s">
        <v>832</v>
      </c>
      <c r="N502" t="s">
        <v>29</v>
      </c>
      <c r="O502" t="s">
        <v>30</v>
      </c>
      <c r="P502" t="s">
        <v>19295</v>
      </c>
      <c r="Q502" t="s">
        <v>32</v>
      </c>
      <c r="R502" t="s">
        <v>33</v>
      </c>
      <c r="S502" t="s">
        <v>33</v>
      </c>
      <c r="T502" t="s">
        <v>33</v>
      </c>
      <c r="U502" t="s">
        <v>33</v>
      </c>
      <c r="V502" t="s">
        <v>33</v>
      </c>
      <c r="W502" t="s">
        <v>33</v>
      </c>
    </row>
    <row r="503" spans="1:23" hidden="1">
      <c r="A503" t="s">
        <v>19293</v>
      </c>
      <c r="B503" t="s">
        <v>21</v>
      </c>
      <c r="C503" t="s">
        <v>22</v>
      </c>
      <c r="D503" s="47">
        <v>918332.84</v>
      </c>
      <c r="E503" t="s">
        <v>19296</v>
      </c>
      <c r="F503" t="str">
        <f t="shared" si="7"/>
        <v>28018244</v>
      </c>
      <c r="G503" s="34" t="s">
        <v>440</v>
      </c>
      <c r="H503" s="34" t="s">
        <v>19297</v>
      </c>
      <c r="I503" t="s">
        <v>829</v>
      </c>
      <c r="J503" t="s">
        <v>830</v>
      </c>
      <c r="K503" t="s">
        <v>831</v>
      </c>
      <c r="L503" t="s">
        <v>39</v>
      </c>
      <c r="M503" t="s">
        <v>832</v>
      </c>
      <c r="N503" t="s">
        <v>29</v>
      </c>
      <c r="O503" t="s">
        <v>30</v>
      </c>
      <c r="P503" t="s">
        <v>19298</v>
      </c>
      <c r="Q503" t="s">
        <v>32</v>
      </c>
      <c r="R503" t="s">
        <v>33</v>
      </c>
      <c r="S503" t="s">
        <v>33</v>
      </c>
      <c r="T503" t="s">
        <v>33</v>
      </c>
      <c r="U503" t="s">
        <v>33</v>
      </c>
      <c r="V503" t="s">
        <v>33</v>
      </c>
      <c r="W503" t="s">
        <v>33</v>
      </c>
    </row>
    <row r="504" spans="1:23" hidden="1">
      <c r="A504" t="s">
        <v>19293</v>
      </c>
      <c r="B504" t="s">
        <v>21</v>
      </c>
      <c r="C504" t="s">
        <v>22</v>
      </c>
      <c r="D504" s="47">
        <v>184064.36</v>
      </c>
      <c r="E504" t="s">
        <v>19299</v>
      </c>
      <c r="F504" t="str">
        <f t="shared" si="7"/>
        <v>52280281</v>
      </c>
      <c r="G504" s="34" t="s">
        <v>440</v>
      </c>
      <c r="H504" s="34">
        <v>92461</v>
      </c>
      <c r="I504" t="s">
        <v>78</v>
      </c>
      <c r="J504" t="s">
        <v>50</v>
      </c>
      <c r="K504" t="s">
        <v>79</v>
      </c>
      <c r="L504" t="s">
        <v>80</v>
      </c>
      <c r="M504" t="s">
        <v>53</v>
      </c>
      <c r="N504" t="s">
        <v>47</v>
      </c>
      <c r="O504" t="s">
        <v>81</v>
      </c>
      <c r="P504" t="s">
        <v>19300</v>
      </c>
      <c r="Q504" t="s">
        <v>32</v>
      </c>
      <c r="R504" t="s">
        <v>33</v>
      </c>
      <c r="S504" t="s">
        <v>33</v>
      </c>
      <c r="T504" t="s">
        <v>33</v>
      </c>
      <c r="U504" t="s">
        <v>33</v>
      </c>
      <c r="V504" t="s">
        <v>33</v>
      </c>
      <c r="W504" t="s">
        <v>33</v>
      </c>
    </row>
    <row r="505" spans="1:23" hidden="1">
      <c r="A505" t="s">
        <v>19293</v>
      </c>
      <c r="B505" t="s">
        <v>21</v>
      </c>
      <c r="C505" t="s">
        <v>22</v>
      </c>
      <c r="D505" s="47">
        <v>181667.5</v>
      </c>
      <c r="E505" t="s">
        <v>19301</v>
      </c>
      <c r="F505" t="str">
        <f t="shared" si="7"/>
        <v>28661544</v>
      </c>
      <c r="G505" s="34" t="s">
        <v>440</v>
      </c>
      <c r="H505" s="34">
        <v>92463</v>
      </c>
      <c r="I505" t="s">
        <v>24</v>
      </c>
      <c r="J505" t="s">
        <v>25</v>
      </c>
      <c r="K505" t="s">
        <v>19302</v>
      </c>
      <c r="L505" t="s">
        <v>27</v>
      </c>
      <c r="M505" t="s">
        <v>28</v>
      </c>
      <c r="N505" t="s">
        <v>29</v>
      </c>
      <c r="O505" t="s">
        <v>30</v>
      </c>
      <c r="P505" t="s">
        <v>19303</v>
      </c>
      <c r="Q505" t="s">
        <v>32</v>
      </c>
      <c r="R505" t="s">
        <v>33</v>
      </c>
      <c r="S505" t="s">
        <v>33</v>
      </c>
      <c r="T505" t="s">
        <v>33</v>
      </c>
      <c r="U505" t="s">
        <v>33</v>
      </c>
      <c r="V505" t="s">
        <v>33</v>
      </c>
      <c r="W505" t="s">
        <v>33</v>
      </c>
    </row>
    <row r="506" spans="1:23" hidden="1">
      <c r="A506" t="s">
        <v>19293</v>
      </c>
      <c r="B506" t="s">
        <v>21</v>
      </c>
      <c r="C506" t="s">
        <v>22</v>
      </c>
      <c r="D506" s="47">
        <v>75538.009999999995</v>
      </c>
      <c r="E506" t="s">
        <v>19304</v>
      </c>
      <c r="F506" t="str">
        <f t="shared" si="7"/>
        <v>52215798</v>
      </c>
      <c r="G506" s="34" t="s">
        <v>440</v>
      </c>
      <c r="H506" s="34">
        <v>92461</v>
      </c>
      <c r="I506" t="s">
        <v>49</v>
      </c>
      <c r="J506" t="s">
        <v>50</v>
      </c>
      <c r="K506" t="s">
        <v>51</v>
      </c>
      <c r="L506" t="s">
        <v>2514</v>
      </c>
      <c r="M506" t="s">
        <v>53</v>
      </c>
      <c r="N506" t="s">
        <v>29</v>
      </c>
      <c r="O506" t="s">
        <v>54</v>
      </c>
      <c r="P506" t="s">
        <v>19305</v>
      </c>
      <c r="Q506" t="s">
        <v>32</v>
      </c>
      <c r="R506" t="s">
        <v>33</v>
      </c>
      <c r="S506" t="s">
        <v>33</v>
      </c>
      <c r="T506" t="s">
        <v>33</v>
      </c>
      <c r="U506" t="s">
        <v>33</v>
      </c>
      <c r="V506" t="s">
        <v>33</v>
      </c>
      <c r="W506" t="s">
        <v>33</v>
      </c>
    </row>
    <row r="507" spans="1:23" hidden="1">
      <c r="A507" t="s">
        <v>19293</v>
      </c>
      <c r="B507" t="s">
        <v>21</v>
      </c>
      <c r="C507" t="s">
        <v>22</v>
      </c>
      <c r="D507" s="47">
        <v>71981.22</v>
      </c>
      <c r="E507" t="s">
        <v>19306</v>
      </c>
      <c r="F507" t="str">
        <f t="shared" si="7"/>
        <v>63286527</v>
      </c>
      <c r="G507" s="34" t="s">
        <v>440</v>
      </c>
      <c r="H507" s="34">
        <v>92461</v>
      </c>
      <c r="I507" t="s">
        <v>1171</v>
      </c>
      <c r="J507" t="s">
        <v>19307</v>
      </c>
      <c r="K507" t="s">
        <v>19308</v>
      </c>
      <c r="L507" t="s">
        <v>45</v>
      </c>
      <c r="M507" t="s">
        <v>1174</v>
      </c>
      <c r="N507" t="s">
        <v>47</v>
      </c>
      <c r="O507" t="s">
        <v>30</v>
      </c>
      <c r="P507" t="s">
        <v>19309</v>
      </c>
      <c r="Q507" t="s">
        <v>32</v>
      </c>
      <c r="R507" t="s">
        <v>33</v>
      </c>
      <c r="S507" t="s">
        <v>33</v>
      </c>
      <c r="T507" t="s">
        <v>33</v>
      </c>
      <c r="U507" t="s">
        <v>33</v>
      </c>
      <c r="V507" t="s">
        <v>33</v>
      </c>
      <c r="W507" t="s">
        <v>33</v>
      </c>
    </row>
    <row r="508" spans="1:23" hidden="1">
      <c r="A508" t="s">
        <v>19293</v>
      </c>
      <c r="B508" t="s">
        <v>21</v>
      </c>
      <c r="C508" t="s">
        <v>22</v>
      </c>
      <c r="D508" s="47">
        <v>64932.81</v>
      </c>
      <c r="E508" t="s">
        <v>19310</v>
      </c>
      <c r="F508" t="str">
        <f t="shared" si="7"/>
        <v>56896867</v>
      </c>
      <c r="G508" s="34" t="s">
        <v>3921</v>
      </c>
      <c r="H508" s="34" t="s">
        <v>19311</v>
      </c>
      <c r="I508" t="s">
        <v>19312</v>
      </c>
      <c r="J508" t="s">
        <v>4874</v>
      </c>
      <c r="K508" t="s">
        <v>19313</v>
      </c>
      <c r="L508" t="s">
        <v>45</v>
      </c>
      <c r="M508" t="s">
        <v>19314</v>
      </c>
      <c r="N508" t="s">
        <v>47</v>
      </c>
      <c r="O508" t="s">
        <v>30</v>
      </c>
      <c r="P508" t="s">
        <v>32</v>
      </c>
      <c r="Q508" t="s">
        <v>33</v>
      </c>
      <c r="R508" t="s">
        <v>33</v>
      </c>
      <c r="S508" t="s">
        <v>33</v>
      </c>
      <c r="T508" t="s">
        <v>33</v>
      </c>
      <c r="U508" t="s">
        <v>33</v>
      </c>
      <c r="V508" t="s">
        <v>33</v>
      </c>
      <c r="W508" t="s">
        <v>33</v>
      </c>
    </row>
    <row r="509" spans="1:23" hidden="1">
      <c r="A509" t="s">
        <v>19293</v>
      </c>
      <c r="B509" t="s">
        <v>21</v>
      </c>
      <c r="C509" t="s">
        <v>22</v>
      </c>
      <c r="D509" s="47">
        <v>60204.3</v>
      </c>
      <c r="E509" t="s">
        <v>19315</v>
      </c>
      <c r="F509" t="str">
        <f t="shared" si="7"/>
        <v>28661055</v>
      </c>
      <c r="G509" s="34" t="s">
        <v>440</v>
      </c>
      <c r="H509" s="34">
        <v>92461</v>
      </c>
      <c r="I509" t="s">
        <v>24</v>
      </c>
      <c r="J509" t="s">
        <v>25</v>
      </c>
      <c r="K509" t="s">
        <v>19316</v>
      </c>
      <c r="L509" t="s">
        <v>27</v>
      </c>
      <c r="M509" t="s">
        <v>28</v>
      </c>
      <c r="N509" t="s">
        <v>29</v>
      </c>
      <c r="O509" t="s">
        <v>30</v>
      </c>
      <c r="P509" t="s">
        <v>19317</v>
      </c>
      <c r="Q509" t="s">
        <v>32</v>
      </c>
      <c r="R509" t="s">
        <v>33</v>
      </c>
      <c r="S509" t="s">
        <v>33</v>
      </c>
      <c r="T509" t="s">
        <v>33</v>
      </c>
      <c r="U509" t="s">
        <v>33</v>
      </c>
      <c r="V509" t="s">
        <v>33</v>
      </c>
      <c r="W509" t="s">
        <v>33</v>
      </c>
    </row>
    <row r="510" spans="1:23" hidden="1">
      <c r="A510" t="s">
        <v>19293</v>
      </c>
      <c r="B510" t="s">
        <v>21</v>
      </c>
      <c r="C510" t="s">
        <v>22</v>
      </c>
      <c r="D510" s="47">
        <v>42793.47</v>
      </c>
      <c r="E510" t="s">
        <v>19318</v>
      </c>
      <c r="F510" t="str">
        <f t="shared" si="7"/>
        <v>08734338</v>
      </c>
      <c r="G510" s="34" t="s">
        <v>440</v>
      </c>
      <c r="H510" s="34">
        <v>92461</v>
      </c>
      <c r="I510" t="s">
        <v>548</v>
      </c>
      <c r="J510" t="s">
        <v>549</v>
      </c>
      <c r="K510" t="s">
        <v>4765</v>
      </c>
      <c r="L510" t="s">
        <v>80</v>
      </c>
      <c r="M510" t="s">
        <v>551</v>
      </c>
      <c r="N510" t="s">
        <v>47</v>
      </c>
      <c r="O510" t="s">
        <v>693</v>
      </c>
      <c r="P510" t="s">
        <v>19319</v>
      </c>
      <c r="Q510" t="s">
        <v>32</v>
      </c>
      <c r="R510" t="s">
        <v>33</v>
      </c>
      <c r="S510" t="s">
        <v>33</v>
      </c>
      <c r="T510" t="s">
        <v>33</v>
      </c>
      <c r="U510" t="s">
        <v>33</v>
      </c>
      <c r="V510" t="s">
        <v>33</v>
      </c>
      <c r="W510" t="s">
        <v>33</v>
      </c>
    </row>
    <row r="511" spans="1:23" hidden="1">
      <c r="A511" t="s">
        <v>19293</v>
      </c>
      <c r="B511" t="s">
        <v>21</v>
      </c>
      <c r="C511" t="s">
        <v>22</v>
      </c>
      <c r="D511" s="47">
        <v>32250</v>
      </c>
      <c r="E511" t="s">
        <v>19320</v>
      </c>
      <c r="F511" t="str">
        <f t="shared" si="7"/>
        <v>28665913</v>
      </c>
      <c r="G511" s="34" t="s">
        <v>440</v>
      </c>
      <c r="H511" s="34">
        <v>92461</v>
      </c>
      <c r="I511" t="s">
        <v>24</v>
      </c>
      <c r="J511" t="s">
        <v>25</v>
      </c>
      <c r="K511" t="s">
        <v>19321</v>
      </c>
      <c r="L511" t="s">
        <v>27</v>
      </c>
      <c r="M511" t="s">
        <v>28</v>
      </c>
      <c r="N511" t="s">
        <v>29</v>
      </c>
      <c r="O511" t="s">
        <v>30</v>
      </c>
      <c r="P511" t="s">
        <v>19322</v>
      </c>
      <c r="Q511" t="s">
        <v>32</v>
      </c>
      <c r="R511" t="s">
        <v>33</v>
      </c>
      <c r="S511" t="s">
        <v>33</v>
      </c>
      <c r="T511" t="s">
        <v>33</v>
      </c>
      <c r="U511" t="s">
        <v>33</v>
      </c>
      <c r="V511" t="s">
        <v>33</v>
      </c>
      <c r="W511" t="s">
        <v>33</v>
      </c>
    </row>
    <row r="512" spans="1:23" hidden="1">
      <c r="A512" t="s">
        <v>19293</v>
      </c>
      <c r="B512" t="s">
        <v>21</v>
      </c>
      <c r="C512" t="s">
        <v>22</v>
      </c>
      <c r="D512" s="47">
        <v>31790</v>
      </c>
      <c r="E512" t="s">
        <v>19323</v>
      </c>
      <c r="F512" t="str">
        <f t="shared" si="7"/>
        <v>26142422</v>
      </c>
      <c r="G512" s="34" t="s">
        <v>1658</v>
      </c>
      <c r="H512" s="34" t="s">
        <v>19324</v>
      </c>
      <c r="I512" t="s">
        <v>1695</v>
      </c>
      <c r="J512" t="s">
        <v>176</v>
      </c>
      <c r="K512" t="s">
        <v>1696</v>
      </c>
      <c r="L512" t="s">
        <v>80</v>
      </c>
      <c r="M512" t="s">
        <v>1697</v>
      </c>
      <c r="N512" t="s">
        <v>47</v>
      </c>
      <c r="O512" t="s">
        <v>30</v>
      </c>
      <c r="P512" t="s">
        <v>32</v>
      </c>
      <c r="Q512" t="s">
        <v>33</v>
      </c>
      <c r="R512" t="s">
        <v>33</v>
      </c>
      <c r="S512" t="s">
        <v>33</v>
      </c>
      <c r="T512" t="s">
        <v>33</v>
      </c>
      <c r="U512" t="s">
        <v>33</v>
      </c>
      <c r="V512" t="s">
        <v>33</v>
      </c>
      <c r="W512" t="s">
        <v>33</v>
      </c>
    </row>
    <row r="513" spans="1:23" hidden="1">
      <c r="A513" t="s">
        <v>19293</v>
      </c>
      <c r="B513" t="s">
        <v>21</v>
      </c>
      <c r="C513" t="s">
        <v>22</v>
      </c>
      <c r="D513" s="47">
        <v>22250</v>
      </c>
      <c r="E513" t="s">
        <v>19325</v>
      </c>
      <c r="F513" t="str">
        <f t="shared" si="7"/>
        <v>13562100</v>
      </c>
      <c r="G513" s="34" t="s">
        <v>1062</v>
      </c>
      <c r="H513" s="34" t="s">
        <v>19326</v>
      </c>
      <c r="I513" t="s">
        <v>187</v>
      </c>
      <c r="J513" t="s">
        <v>188</v>
      </c>
      <c r="K513" t="s">
        <v>189</v>
      </c>
      <c r="L513" t="s">
        <v>80</v>
      </c>
      <c r="M513" t="s">
        <v>190</v>
      </c>
      <c r="N513" t="s">
        <v>47</v>
      </c>
      <c r="O513" t="s">
        <v>30</v>
      </c>
      <c r="P513" t="s">
        <v>32</v>
      </c>
      <c r="Q513" t="s">
        <v>33</v>
      </c>
      <c r="R513" t="s">
        <v>33</v>
      </c>
      <c r="S513" t="s">
        <v>33</v>
      </c>
      <c r="T513" t="s">
        <v>33</v>
      </c>
      <c r="U513" t="s">
        <v>33</v>
      </c>
      <c r="V513" t="s">
        <v>33</v>
      </c>
      <c r="W513" t="s">
        <v>33</v>
      </c>
    </row>
    <row r="514" spans="1:23" hidden="1">
      <c r="A514" t="s">
        <v>19293</v>
      </c>
      <c r="B514" t="s">
        <v>21</v>
      </c>
      <c r="C514" t="s">
        <v>22</v>
      </c>
      <c r="D514" s="47">
        <v>17730.099999999999</v>
      </c>
      <c r="E514" t="s">
        <v>19327</v>
      </c>
      <c r="F514" t="str">
        <f t="shared" si="7"/>
        <v>27470448</v>
      </c>
      <c r="G514" s="34" t="s">
        <v>440</v>
      </c>
      <c r="H514" s="34">
        <v>92463</v>
      </c>
      <c r="I514" t="s">
        <v>1553</v>
      </c>
      <c r="J514" t="s">
        <v>95</v>
      </c>
      <c r="K514" t="s">
        <v>19328</v>
      </c>
      <c r="L514" t="s">
        <v>45</v>
      </c>
      <c r="M514" t="s">
        <v>98</v>
      </c>
      <c r="N514" t="s">
        <v>47</v>
      </c>
      <c r="O514" t="s">
        <v>30</v>
      </c>
      <c r="P514" t="s">
        <v>19329</v>
      </c>
      <c r="Q514" t="s">
        <v>32</v>
      </c>
      <c r="R514" t="s">
        <v>33</v>
      </c>
      <c r="S514" t="s">
        <v>33</v>
      </c>
      <c r="T514" t="s">
        <v>33</v>
      </c>
      <c r="U514" t="s">
        <v>33</v>
      </c>
      <c r="V514" t="s">
        <v>33</v>
      </c>
      <c r="W514" t="s">
        <v>33</v>
      </c>
    </row>
    <row r="515" spans="1:23" hidden="1">
      <c r="A515" t="s">
        <v>19293</v>
      </c>
      <c r="B515" t="s">
        <v>21</v>
      </c>
      <c r="C515" t="s">
        <v>22</v>
      </c>
      <c r="D515" s="47">
        <v>12945</v>
      </c>
      <c r="E515" t="s">
        <v>19330</v>
      </c>
      <c r="F515" t="str">
        <f t="shared" ref="F515:F579" si="8">RIGHT(E515,8)</f>
        <v>20238411</v>
      </c>
      <c r="G515" s="34" t="s">
        <v>440</v>
      </c>
      <c r="H515" s="34">
        <v>92463</v>
      </c>
      <c r="I515" t="s">
        <v>19331</v>
      </c>
      <c r="J515" t="s">
        <v>25</v>
      </c>
      <c r="K515" t="s">
        <v>19332</v>
      </c>
      <c r="L515" t="s">
        <v>3614</v>
      </c>
      <c r="M515" t="s">
        <v>19333</v>
      </c>
      <c r="N515" t="s">
        <v>29</v>
      </c>
      <c r="O515" t="s">
        <v>30</v>
      </c>
      <c r="P515" t="s">
        <v>19334</v>
      </c>
      <c r="Q515" t="s">
        <v>32</v>
      </c>
      <c r="R515" t="s">
        <v>33</v>
      </c>
      <c r="S515" t="s">
        <v>33</v>
      </c>
      <c r="T515" t="s">
        <v>33</v>
      </c>
      <c r="U515" t="s">
        <v>33</v>
      </c>
      <c r="V515" t="s">
        <v>33</v>
      </c>
      <c r="W515" t="s">
        <v>33</v>
      </c>
    </row>
    <row r="516" spans="1:23" hidden="1">
      <c r="A516" t="s">
        <v>19293</v>
      </c>
      <c r="B516" t="s">
        <v>21</v>
      </c>
      <c r="C516" t="s">
        <v>22</v>
      </c>
      <c r="D516" s="47">
        <v>10250</v>
      </c>
      <c r="E516" t="s">
        <v>19335</v>
      </c>
      <c r="F516" t="str">
        <f t="shared" si="8"/>
        <v>28665922</v>
      </c>
      <c r="G516" s="34" t="s">
        <v>440</v>
      </c>
      <c r="H516" s="34">
        <v>92461</v>
      </c>
      <c r="I516" t="s">
        <v>24</v>
      </c>
      <c r="J516" t="s">
        <v>25</v>
      </c>
      <c r="K516" t="s">
        <v>19336</v>
      </c>
      <c r="L516" t="s">
        <v>27</v>
      </c>
      <c r="M516" t="s">
        <v>28</v>
      </c>
      <c r="N516" t="s">
        <v>29</v>
      </c>
      <c r="O516" t="s">
        <v>30</v>
      </c>
      <c r="P516" t="s">
        <v>19337</v>
      </c>
      <c r="Q516" t="s">
        <v>32</v>
      </c>
      <c r="R516" t="s">
        <v>33</v>
      </c>
      <c r="S516" t="s">
        <v>33</v>
      </c>
      <c r="T516" t="s">
        <v>33</v>
      </c>
      <c r="U516" t="s">
        <v>33</v>
      </c>
      <c r="V516" t="s">
        <v>33</v>
      </c>
      <c r="W516" t="s">
        <v>33</v>
      </c>
    </row>
    <row r="517" spans="1:23" hidden="1">
      <c r="A517" t="s">
        <v>19293</v>
      </c>
      <c r="B517" t="s">
        <v>21</v>
      </c>
      <c r="C517" t="s">
        <v>22</v>
      </c>
      <c r="D517" s="47">
        <v>10000</v>
      </c>
      <c r="E517" t="s">
        <v>19338</v>
      </c>
      <c r="F517" t="str">
        <f t="shared" si="8"/>
        <v>27321831</v>
      </c>
      <c r="G517" s="34" t="s">
        <v>440</v>
      </c>
      <c r="H517" s="34">
        <v>92461</v>
      </c>
      <c r="I517" t="s">
        <v>19339</v>
      </c>
      <c r="J517" t="s">
        <v>207</v>
      </c>
      <c r="K517" t="s">
        <v>19340</v>
      </c>
      <c r="L517" t="s">
        <v>4797</v>
      </c>
      <c r="M517" t="s">
        <v>210</v>
      </c>
      <c r="N517" t="s">
        <v>47</v>
      </c>
      <c r="O517" t="s">
        <v>30</v>
      </c>
      <c r="P517" t="s">
        <v>32</v>
      </c>
      <c r="Q517" t="s">
        <v>33</v>
      </c>
      <c r="R517" t="s">
        <v>33</v>
      </c>
      <c r="S517" t="s">
        <v>33</v>
      </c>
      <c r="T517" t="s">
        <v>33</v>
      </c>
      <c r="U517" t="s">
        <v>33</v>
      </c>
      <c r="V517" t="s">
        <v>33</v>
      </c>
      <c r="W517" t="s">
        <v>33</v>
      </c>
    </row>
    <row r="518" spans="1:23" hidden="1">
      <c r="A518" t="s">
        <v>19293</v>
      </c>
      <c r="B518" t="s">
        <v>21</v>
      </c>
      <c r="C518" t="s">
        <v>22</v>
      </c>
      <c r="D518" s="47">
        <v>9300.5</v>
      </c>
      <c r="E518" t="s">
        <v>19341</v>
      </c>
      <c r="F518" t="str">
        <f t="shared" si="8"/>
        <v>26141841</v>
      </c>
      <c r="G518" s="34">
        <v>3</v>
      </c>
      <c r="H518" s="34" t="s">
        <v>19342</v>
      </c>
      <c r="I518" t="s">
        <v>1695</v>
      </c>
      <c r="J518" t="s">
        <v>176</v>
      </c>
      <c r="K518" t="s">
        <v>1714</v>
      </c>
      <c r="L518" t="s">
        <v>80</v>
      </c>
      <c r="M518" t="s">
        <v>1697</v>
      </c>
      <c r="N518" t="s">
        <v>47</v>
      </c>
      <c r="O518" t="s">
        <v>30</v>
      </c>
      <c r="P518" t="s">
        <v>32</v>
      </c>
      <c r="Q518" t="s">
        <v>33</v>
      </c>
      <c r="R518" t="s">
        <v>33</v>
      </c>
      <c r="S518" t="s">
        <v>33</v>
      </c>
      <c r="T518" t="s">
        <v>33</v>
      </c>
      <c r="U518" t="s">
        <v>33</v>
      </c>
      <c r="V518" t="s">
        <v>33</v>
      </c>
      <c r="W518" t="s">
        <v>33</v>
      </c>
    </row>
    <row r="519" spans="1:23" hidden="1">
      <c r="A519" t="s">
        <v>19293</v>
      </c>
      <c r="B519" t="s">
        <v>21</v>
      </c>
      <c r="C519" t="s">
        <v>22</v>
      </c>
      <c r="D519" s="47">
        <v>8540</v>
      </c>
      <c r="E519" t="s">
        <v>19343</v>
      </c>
      <c r="F519" t="str">
        <f t="shared" si="8"/>
        <v>27349965</v>
      </c>
      <c r="G519" s="34" t="s">
        <v>3916</v>
      </c>
      <c r="H519" s="34" t="s">
        <v>20740</v>
      </c>
      <c r="I519" t="s">
        <v>19344</v>
      </c>
      <c r="J519" t="s">
        <v>207</v>
      </c>
      <c r="K519" t="s">
        <v>19345</v>
      </c>
      <c r="L519" t="s">
        <v>80</v>
      </c>
      <c r="M519" t="s">
        <v>210</v>
      </c>
      <c r="N519" t="s">
        <v>47</v>
      </c>
      <c r="O519" t="s">
        <v>30</v>
      </c>
      <c r="P519" t="s">
        <v>32</v>
      </c>
      <c r="Q519" t="s">
        <v>33</v>
      </c>
      <c r="R519" t="s">
        <v>33</v>
      </c>
      <c r="S519" t="s">
        <v>33</v>
      </c>
      <c r="T519" t="s">
        <v>33</v>
      </c>
      <c r="U519" t="s">
        <v>33</v>
      </c>
      <c r="V519" t="s">
        <v>33</v>
      </c>
      <c r="W519" t="s">
        <v>33</v>
      </c>
    </row>
    <row r="520" spans="1:23" hidden="1">
      <c r="A520" t="s">
        <v>19293</v>
      </c>
      <c r="B520" t="s">
        <v>21</v>
      </c>
      <c r="C520" t="s">
        <v>22</v>
      </c>
      <c r="D520" s="47">
        <v>7991.01</v>
      </c>
      <c r="E520" t="s">
        <v>19346</v>
      </c>
      <c r="F520" t="str">
        <f t="shared" si="8"/>
        <v>27265055</v>
      </c>
      <c r="G520" s="34" t="s">
        <v>1886</v>
      </c>
      <c r="H520" s="34" t="s">
        <v>19347</v>
      </c>
      <c r="I520" t="s">
        <v>4952</v>
      </c>
      <c r="J520" t="s">
        <v>393</v>
      </c>
      <c r="K520" t="s">
        <v>19348</v>
      </c>
      <c r="L520" t="s">
        <v>45</v>
      </c>
      <c r="M520" t="s">
        <v>155</v>
      </c>
      <c r="N520" t="s">
        <v>47</v>
      </c>
      <c r="O520" t="s">
        <v>30</v>
      </c>
      <c r="P520" t="s">
        <v>19349</v>
      </c>
      <c r="Q520" t="s">
        <v>32</v>
      </c>
      <c r="R520" t="s">
        <v>33</v>
      </c>
      <c r="S520" t="s">
        <v>33</v>
      </c>
      <c r="T520" t="s">
        <v>33</v>
      </c>
      <c r="U520" t="s">
        <v>33</v>
      </c>
      <c r="V520" t="s">
        <v>33</v>
      </c>
      <c r="W520" t="s">
        <v>33</v>
      </c>
    </row>
    <row r="521" spans="1:23" hidden="1">
      <c r="A521" t="s">
        <v>19293</v>
      </c>
      <c r="B521" t="s">
        <v>21</v>
      </c>
      <c r="C521" t="s">
        <v>22</v>
      </c>
      <c r="D521" s="47">
        <v>6402.59</v>
      </c>
      <c r="E521" t="s">
        <v>19350</v>
      </c>
      <c r="F521" t="str">
        <f t="shared" si="8"/>
        <v>63133649</v>
      </c>
      <c r="G521" s="34" t="s">
        <v>440</v>
      </c>
      <c r="H521" s="34">
        <v>92461</v>
      </c>
      <c r="I521" t="s">
        <v>3073</v>
      </c>
      <c r="J521" t="s">
        <v>3074</v>
      </c>
      <c r="K521" t="s">
        <v>3075</v>
      </c>
      <c r="L521" t="s">
        <v>80</v>
      </c>
      <c r="M521" t="s">
        <v>3076</v>
      </c>
      <c r="N521" t="s">
        <v>204</v>
      </c>
      <c r="O521" t="s">
        <v>30</v>
      </c>
      <c r="P521" t="s">
        <v>32</v>
      </c>
      <c r="Q521" t="s">
        <v>33</v>
      </c>
      <c r="R521" t="s">
        <v>33</v>
      </c>
      <c r="S521" t="s">
        <v>33</v>
      </c>
      <c r="T521" t="s">
        <v>33</v>
      </c>
      <c r="U521" t="s">
        <v>33</v>
      </c>
      <c r="V521" t="s">
        <v>33</v>
      </c>
      <c r="W521" t="s">
        <v>33</v>
      </c>
    </row>
    <row r="522" spans="1:23" hidden="1">
      <c r="A522" t="s">
        <v>19293</v>
      </c>
      <c r="B522" t="s">
        <v>21</v>
      </c>
      <c r="C522" t="s">
        <v>22</v>
      </c>
      <c r="D522" s="47">
        <v>6240</v>
      </c>
      <c r="E522" t="s">
        <v>19351</v>
      </c>
      <c r="F522" t="str">
        <f t="shared" si="8"/>
        <v>56265718</v>
      </c>
      <c r="G522" s="34" t="s">
        <v>440</v>
      </c>
      <c r="H522" s="34">
        <v>92463</v>
      </c>
      <c r="I522" t="s">
        <v>5008</v>
      </c>
      <c r="J522" t="s">
        <v>5009</v>
      </c>
      <c r="K522" t="s">
        <v>5010</v>
      </c>
      <c r="L522" t="s">
        <v>45</v>
      </c>
      <c r="M522" t="s">
        <v>5011</v>
      </c>
      <c r="N522" t="s">
        <v>47</v>
      </c>
      <c r="O522" t="s">
        <v>30</v>
      </c>
      <c r="P522" t="s">
        <v>19352</v>
      </c>
      <c r="Q522" t="s">
        <v>32</v>
      </c>
      <c r="R522" t="s">
        <v>33</v>
      </c>
      <c r="S522" t="s">
        <v>33</v>
      </c>
      <c r="T522" t="s">
        <v>33</v>
      </c>
      <c r="U522" t="s">
        <v>33</v>
      </c>
      <c r="V522" t="s">
        <v>33</v>
      </c>
      <c r="W522" t="s">
        <v>33</v>
      </c>
    </row>
    <row r="523" spans="1:23" hidden="1">
      <c r="A523" t="s">
        <v>19293</v>
      </c>
      <c r="B523" t="s">
        <v>21</v>
      </c>
      <c r="C523" t="s">
        <v>22</v>
      </c>
      <c r="D523" s="47">
        <v>6122.71</v>
      </c>
      <c r="E523" t="s">
        <v>19353</v>
      </c>
      <c r="F523" t="str">
        <f t="shared" si="8"/>
        <v>52289871</v>
      </c>
      <c r="G523" s="34" t="s">
        <v>440</v>
      </c>
      <c r="H523" s="34">
        <v>92461</v>
      </c>
      <c r="I523" t="s">
        <v>720</v>
      </c>
      <c r="J523" t="s">
        <v>50</v>
      </c>
      <c r="K523" t="s">
        <v>721</v>
      </c>
      <c r="L523" t="s">
        <v>80</v>
      </c>
      <c r="M523" t="s">
        <v>53</v>
      </c>
      <c r="N523" t="s">
        <v>47</v>
      </c>
      <c r="O523" t="s">
        <v>382</v>
      </c>
      <c r="P523" t="s">
        <v>19354</v>
      </c>
      <c r="Q523" t="s">
        <v>32</v>
      </c>
      <c r="R523" t="s">
        <v>33</v>
      </c>
      <c r="S523" t="s">
        <v>33</v>
      </c>
      <c r="T523" t="s">
        <v>33</v>
      </c>
      <c r="U523" t="s">
        <v>33</v>
      </c>
      <c r="V523" t="s">
        <v>33</v>
      </c>
      <c r="W523" t="s">
        <v>33</v>
      </c>
    </row>
    <row r="524" spans="1:23" hidden="1">
      <c r="A524" t="s">
        <v>19293</v>
      </c>
      <c r="B524" t="s">
        <v>21</v>
      </c>
      <c r="C524" t="s">
        <v>22</v>
      </c>
      <c r="D524" s="47">
        <v>5139.05</v>
      </c>
      <c r="E524" t="s">
        <v>19355</v>
      </c>
      <c r="F524" t="str">
        <f t="shared" si="8"/>
        <v>52289869</v>
      </c>
      <c r="G524" s="34" t="s">
        <v>440</v>
      </c>
      <c r="H524" s="34">
        <v>92461</v>
      </c>
      <c r="I524" t="s">
        <v>720</v>
      </c>
      <c r="J524" t="s">
        <v>50</v>
      </c>
      <c r="K524" t="s">
        <v>721</v>
      </c>
      <c r="L524" t="s">
        <v>80</v>
      </c>
      <c r="M524" t="s">
        <v>53</v>
      </c>
      <c r="N524" t="s">
        <v>47</v>
      </c>
      <c r="O524" t="s">
        <v>382</v>
      </c>
      <c r="P524" t="s">
        <v>19356</v>
      </c>
      <c r="Q524" t="s">
        <v>32</v>
      </c>
      <c r="R524" t="s">
        <v>33</v>
      </c>
      <c r="S524" t="s">
        <v>33</v>
      </c>
      <c r="T524" t="s">
        <v>33</v>
      </c>
      <c r="U524" t="s">
        <v>33</v>
      </c>
      <c r="V524" t="s">
        <v>33</v>
      </c>
      <c r="W524" t="s">
        <v>33</v>
      </c>
    </row>
    <row r="525" spans="1:23" hidden="1">
      <c r="A525" t="s">
        <v>19293</v>
      </c>
      <c r="B525" t="s">
        <v>21</v>
      </c>
      <c r="C525" t="s">
        <v>22</v>
      </c>
      <c r="D525" s="47">
        <v>4773.5</v>
      </c>
      <c r="E525" t="s">
        <v>19357</v>
      </c>
      <c r="F525" t="str">
        <f t="shared" si="8"/>
        <v>27014927</v>
      </c>
      <c r="G525" s="34" t="s">
        <v>2243</v>
      </c>
      <c r="H525" s="34">
        <v>92461</v>
      </c>
      <c r="I525" t="s">
        <v>19358</v>
      </c>
      <c r="J525" t="s">
        <v>352</v>
      </c>
      <c r="K525" t="s">
        <v>353</v>
      </c>
      <c r="L525" t="s">
        <v>80</v>
      </c>
      <c r="M525" t="s">
        <v>354</v>
      </c>
      <c r="N525" t="s">
        <v>204</v>
      </c>
      <c r="O525" t="s">
        <v>30</v>
      </c>
      <c r="P525" t="s">
        <v>32</v>
      </c>
      <c r="Q525" t="s">
        <v>33</v>
      </c>
      <c r="R525" t="s">
        <v>33</v>
      </c>
      <c r="S525" t="s">
        <v>33</v>
      </c>
      <c r="T525" t="s">
        <v>33</v>
      </c>
      <c r="U525" t="s">
        <v>33</v>
      </c>
      <c r="V525" t="s">
        <v>33</v>
      </c>
      <c r="W525" t="s">
        <v>33</v>
      </c>
    </row>
    <row r="526" spans="1:23" hidden="1">
      <c r="A526" t="s">
        <v>19293</v>
      </c>
      <c r="B526" t="s">
        <v>21</v>
      </c>
      <c r="C526" t="s">
        <v>22</v>
      </c>
      <c r="D526" s="47">
        <v>4500</v>
      </c>
      <c r="E526" t="s">
        <v>19359</v>
      </c>
      <c r="F526" t="str">
        <f t="shared" si="8"/>
        <v>99234965</v>
      </c>
      <c r="G526" s="34" t="s">
        <v>4985</v>
      </c>
      <c r="H526" s="34" t="s">
        <v>11664</v>
      </c>
      <c r="I526" t="s">
        <v>1363</v>
      </c>
      <c r="J526" t="s">
        <v>1364</v>
      </c>
      <c r="K526" t="s">
        <v>405</v>
      </c>
      <c r="L526" t="s">
        <v>45</v>
      </c>
      <c r="M526" t="s">
        <v>1365</v>
      </c>
      <c r="N526" t="s">
        <v>47</v>
      </c>
      <c r="O526" t="s">
        <v>30</v>
      </c>
      <c r="P526" t="s">
        <v>32</v>
      </c>
      <c r="Q526" t="s">
        <v>33</v>
      </c>
      <c r="R526" t="s">
        <v>33</v>
      </c>
      <c r="S526" t="s">
        <v>33</v>
      </c>
      <c r="T526" t="s">
        <v>33</v>
      </c>
      <c r="U526" t="s">
        <v>33</v>
      </c>
      <c r="V526" t="s">
        <v>33</v>
      </c>
      <c r="W526" t="s">
        <v>33</v>
      </c>
    </row>
    <row r="527" spans="1:23" hidden="1">
      <c r="A527" t="s">
        <v>19293</v>
      </c>
      <c r="B527" t="s">
        <v>21</v>
      </c>
      <c r="C527" t="s">
        <v>22</v>
      </c>
      <c r="D527" s="47">
        <v>4160</v>
      </c>
      <c r="E527" t="s">
        <v>19360</v>
      </c>
      <c r="F527" t="str">
        <f t="shared" si="8"/>
        <v>26055443</v>
      </c>
      <c r="G527" s="34" t="s">
        <v>440</v>
      </c>
      <c r="H527" s="34" t="s">
        <v>19297</v>
      </c>
      <c r="I527" t="s">
        <v>6299</v>
      </c>
      <c r="J527" t="s">
        <v>5006</v>
      </c>
      <c r="K527" t="s">
        <v>19361</v>
      </c>
      <c r="L527" t="s">
        <v>45</v>
      </c>
      <c r="M527" t="s">
        <v>5007</v>
      </c>
      <c r="N527" t="s">
        <v>47</v>
      </c>
      <c r="O527" t="s">
        <v>30</v>
      </c>
      <c r="P527" t="s">
        <v>19362</v>
      </c>
      <c r="Q527" t="s">
        <v>32</v>
      </c>
      <c r="R527" t="s">
        <v>33</v>
      </c>
      <c r="S527" t="s">
        <v>33</v>
      </c>
      <c r="T527" t="s">
        <v>33</v>
      </c>
      <c r="U527" t="s">
        <v>33</v>
      </c>
      <c r="V527" t="s">
        <v>33</v>
      </c>
      <c r="W527" t="s">
        <v>33</v>
      </c>
    </row>
    <row r="528" spans="1:23" hidden="1">
      <c r="A528" t="s">
        <v>19293</v>
      </c>
      <c r="B528" t="s">
        <v>21</v>
      </c>
      <c r="C528" t="s">
        <v>22</v>
      </c>
      <c r="D528" s="47">
        <v>3893.5</v>
      </c>
      <c r="E528" t="s">
        <v>19363</v>
      </c>
      <c r="F528" t="str">
        <f t="shared" si="8"/>
        <v>27261469</v>
      </c>
      <c r="G528" s="34" t="s">
        <v>440</v>
      </c>
      <c r="H528" s="34">
        <v>92656</v>
      </c>
      <c r="I528" t="s">
        <v>19364</v>
      </c>
      <c r="J528" t="s">
        <v>171</v>
      </c>
      <c r="K528" t="s">
        <v>2559</v>
      </c>
      <c r="L528" t="s">
        <v>80</v>
      </c>
      <c r="M528" t="s">
        <v>2560</v>
      </c>
      <c r="N528" t="s">
        <v>47</v>
      </c>
      <c r="O528" t="s">
        <v>30</v>
      </c>
      <c r="P528" t="s">
        <v>32</v>
      </c>
      <c r="Q528" t="s">
        <v>33</v>
      </c>
      <c r="R528" t="s">
        <v>33</v>
      </c>
      <c r="S528" t="s">
        <v>33</v>
      </c>
      <c r="T528" t="s">
        <v>33</v>
      </c>
      <c r="U528" t="s">
        <v>33</v>
      </c>
      <c r="V528" t="s">
        <v>33</v>
      </c>
      <c r="W528" t="s">
        <v>33</v>
      </c>
    </row>
    <row r="529" spans="1:23" hidden="1">
      <c r="A529" t="s">
        <v>19293</v>
      </c>
      <c r="B529" t="s">
        <v>21</v>
      </c>
      <c r="C529" t="s">
        <v>22</v>
      </c>
      <c r="D529" s="47">
        <v>3730.69</v>
      </c>
      <c r="E529" t="s">
        <v>19365</v>
      </c>
      <c r="F529" t="str">
        <f t="shared" si="8"/>
        <v>38735847</v>
      </c>
      <c r="G529" s="34" t="s">
        <v>440</v>
      </c>
      <c r="H529" s="34">
        <v>92535</v>
      </c>
      <c r="I529" t="s">
        <v>548</v>
      </c>
      <c r="J529" t="s">
        <v>549</v>
      </c>
      <c r="K529" t="s">
        <v>18135</v>
      </c>
      <c r="L529" t="s">
        <v>80</v>
      </c>
      <c r="M529" t="s">
        <v>551</v>
      </c>
      <c r="N529" t="s">
        <v>47</v>
      </c>
      <c r="O529" t="s">
        <v>552</v>
      </c>
      <c r="P529" t="s">
        <v>19366</v>
      </c>
      <c r="Q529" t="s">
        <v>32</v>
      </c>
      <c r="R529" t="s">
        <v>33</v>
      </c>
      <c r="S529" t="s">
        <v>33</v>
      </c>
      <c r="T529" t="s">
        <v>33</v>
      </c>
      <c r="U529" t="s">
        <v>33</v>
      </c>
      <c r="V529" t="s">
        <v>33</v>
      </c>
      <c r="W529" t="s">
        <v>33</v>
      </c>
    </row>
    <row r="530" spans="1:23" hidden="1">
      <c r="A530" t="s">
        <v>19293</v>
      </c>
      <c r="B530" t="s">
        <v>21</v>
      </c>
      <c r="C530" t="s">
        <v>22</v>
      </c>
      <c r="D530" s="47">
        <v>3276.62</v>
      </c>
      <c r="E530" t="s">
        <v>19367</v>
      </c>
      <c r="F530" t="str">
        <f t="shared" si="8"/>
        <v>38735579</v>
      </c>
      <c r="G530" s="34" t="s">
        <v>440</v>
      </c>
      <c r="H530" s="34">
        <v>92461</v>
      </c>
      <c r="I530" t="s">
        <v>548</v>
      </c>
      <c r="J530" t="s">
        <v>549</v>
      </c>
      <c r="K530" t="s">
        <v>12370</v>
      </c>
      <c r="L530" t="s">
        <v>80</v>
      </c>
      <c r="M530" t="s">
        <v>551</v>
      </c>
      <c r="N530" t="s">
        <v>47</v>
      </c>
      <c r="O530" t="s">
        <v>552</v>
      </c>
      <c r="P530" t="s">
        <v>19368</v>
      </c>
      <c r="Q530" t="s">
        <v>32</v>
      </c>
      <c r="R530" t="s">
        <v>33</v>
      </c>
      <c r="S530" t="s">
        <v>33</v>
      </c>
      <c r="T530" t="s">
        <v>33</v>
      </c>
      <c r="U530" t="s">
        <v>33</v>
      </c>
      <c r="V530" t="s">
        <v>33</v>
      </c>
      <c r="W530" t="s">
        <v>33</v>
      </c>
    </row>
    <row r="531" spans="1:23" hidden="1">
      <c r="A531" t="s">
        <v>19293</v>
      </c>
      <c r="B531" t="s">
        <v>21</v>
      </c>
      <c r="C531" t="s">
        <v>22</v>
      </c>
      <c r="D531" s="47">
        <v>2443.44</v>
      </c>
      <c r="E531" t="s">
        <v>19369</v>
      </c>
      <c r="F531" t="str">
        <f t="shared" si="8"/>
        <v>26271030</v>
      </c>
      <c r="G531" s="34" t="s">
        <v>1064</v>
      </c>
      <c r="H531" s="34" t="s">
        <v>19370</v>
      </c>
      <c r="I531" t="s">
        <v>181</v>
      </c>
      <c r="J531" t="s">
        <v>182</v>
      </c>
      <c r="K531" t="s">
        <v>183</v>
      </c>
      <c r="L531" t="s">
        <v>184</v>
      </c>
      <c r="M531" t="s">
        <v>185</v>
      </c>
      <c r="N531" t="s">
        <v>47</v>
      </c>
      <c r="O531" t="s">
        <v>54</v>
      </c>
      <c r="P531" t="s">
        <v>32</v>
      </c>
      <c r="Q531" t="s">
        <v>33</v>
      </c>
      <c r="R531" t="s">
        <v>33</v>
      </c>
      <c r="S531" t="s">
        <v>33</v>
      </c>
      <c r="T531" t="s">
        <v>33</v>
      </c>
      <c r="U531" t="s">
        <v>33</v>
      </c>
      <c r="V531" t="s">
        <v>33</v>
      </c>
      <c r="W531" t="s">
        <v>33</v>
      </c>
    </row>
    <row r="532" spans="1:23" hidden="1">
      <c r="A532" t="s">
        <v>19293</v>
      </c>
      <c r="B532" t="s">
        <v>21</v>
      </c>
      <c r="C532" t="s">
        <v>22</v>
      </c>
      <c r="D532" s="47">
        <v>2438.59</v>
      </c>
      <c r="E532" t="s">
        <v>19371</v>
      </c>
      <c r="F532" t="str">
        <f t="shared" si="8"/>
        <v>70143535</v>
      </c>
      <c r="G532" s="34" t="s">
        <v>440</v>
      </c>
      <c r="H532" s="34">
        <v>92461</v>
      </c>
      <c r="I532" t="s">
        <v>561</v>
      </c>
      <c r="J532" t="s">
        <v>58</v>
      </c>
      <c r="K532" t="s">
        <v>3437</v>
      </c>
      <c r="L532" t="s">
        <v>194</v>
      </c>
      <c r="M532" t="s">
        <v>60</v>
      </c>
      <c r="N532" t="s">
        <v>29</v>
      </c>
      <c r="O532" t="s">
        <v>3438</v>
      </c>
      <c r="P532" t="s">
        <v>19372</v>
      </c>
      <c r="Q532" t="s">
        <v>32</v>
      </c>
      <c r="R532" t="s">
        <v>33</v>
      </c>
      <c r="S532" t="s">
        <v>33</v>
      </c>
      <c r="T532" t="s">
        <v>33</v>
      </c>
      <c r="U532" t="s">
        <v>33</v>
      </c>
      <c r="V532" t="s">
        <v>33</v>
      </c>
      <c r="W532" t="s">
        <v>33</v>
      </c>
    </row>
    <row r="533" spans="1:23" hidden="1">
      <c r="A533" t="s">
        <v>19293</v>
      </c>
      <c r="B533" t="s">
        <v>21</v>
      </c>
      <c r="C533" t="s">
        <v>22</v>
      </c>
      <c r="D533" s="47">
        <v>2330.64</v>
      </c>
      <c r="E533" t="s">
        <v>19373</v>
      </c>
      <c r="F533" t="str">
        <f t="shared" si="8"/>
        <v>15432371</v>
      </c>
      <c r="G533" s="34" t="s">
        <v>440</v>
      </c>
      <c r="H533" s="34">
        <v>92463</v>
      </c>
      <c r="I533" t="s">
        <v>2036</v>
      </c>
      <c r="J533" t="s">
        <v>171</v>
      </c>
      <c r="K533" t="s">
        <v>19374</v>
      </c>
      <c r="L533" t="s">
        <v>1002</v>
      </c>
      <c r="M533" t="s">
        <v>2038</v>
      </c>
      <c r="N533" t="s">
        <v>47</v>
      </c>
      <c r="O533" t="s">
        <v>30</v>
      </c>
      <c r="P533" t="s">
        <v>32</v>
      </c>
      <c r="Q533" t="s">
        <v>33</v>
      </c>
      <c r="R533" t="s">
        <v>33</v>
      </c>
      <c r="S533" t="s">
        <v>33</v>
      </c>
      <c r="T533" t="s">
        <v>33</v>
      </c>
      <c r="U533" t="s">
        <v>33</v>
      </c>
      <c r="V533" t="s">
        <v>33</v>
      </c>
      <c r="W533" t="s">
        <v>33</v>
      </c>
    </row>
    <row r="534" spans="1:23" hidden="1">
      <c r="A534" t="s">
        <v>19293</v>
      </c>
      <c r="B534" t="s">
        <v>21</v>
      </c>
      <c r="C534" t="s">
        <v>22</v>
      </c>
      <c r="D534" s="47">
        <v>2305.63</v>
      </c>
      <c r="E534" t="s">
        <v>19375</v>
      </c>
      <c r="F534" t="str">
        <f t="shared" si="8"/>
        <v>28842652</v>
      </c>
      <c r="G534" s="34" t="s">
        <v>440</v>
      </c>
      <c r="H534" s="34">
        <v>92461</v>
      </c>
      <c r="I534" t="s">
        <v>868</v>
      </c>
      <c r="J534" t="s">
        <v>869</v>
      </c>
      <c r="K534" t="s">
        <v>870</v>
      </c>
      <c r="L534" t="s">
        <v>80</v>
      </c>
      <c r="M534" t="s">
        <v>871</v>
      </c>
      <c r="N534" t="s">
        <v>204</v>
      </c>
      <c r="O534" t="s">
        <v>30</v>
      </c>
      <c r="P534" t="s">
        <v>32</v>
      </c>
      <c r="Q534" t="s">
        <v>33</v>
      </c>
      <c r="R534" t="s">
        <v>33</v>
      </c>
      <c r="S534" t="s">
        <v>33</v>
      </c>
      <c r="T534" t="s">
        <v>33</v>
      </c>
      <c r="U534" t="s">
        <v>33</v>
      </c>
      <c r="V534" t="s">
        <v>33</v>
      </c>
      <c r="W534" t="s">
        <v>33</v>
      </c>
    </row>
    <row r="535" spans="1:23" hidden="1">
      <c r="A535" t="s">
        <v>19293</v>
      </c>
      <c r="B535" t="s">
        <v>21</v>
      </c>
      <c r="C535" t="s">
        <v>22</v>
      </c>
      <c r="D535" s="47">
        <v>2171</v>
      </c>
      <c r="E535" t="s">
        <v>19376</v>
      </c>
      <c r="F535" t="str">
        <f t="shared" si="8"/>
        <v>28661814</v>
      </c>
      <c r="G535" s="34" t="s">
        <v>1065</v>
      </c>
      <c r="H535" s="34" t="s">
        <v>19377</v>
      </c>
      <c r="I535" t="s">
        <v>24</v>
      </c>
      <c r="J535" t="s">
        <v>25</v>
      </c>
      <c r="K535" t="s">
        <v>19378</v>
      </c>
      <c r="L535" t="s">
        <v>27</v>
      </c>
      <c r="M535" t="s">
        <v>28</v>
      </c>
      <c r="N535" t="s">
        <v>29</v>
      </c>
      <c r="O535" t="s">
        <v>30</v>
      </c>
      <c r="P535" t="s">
        <v>19379</v>
      </c>
      <c r="Q535" t="s">
        <v>32</v>
      </c>
      <c r="R535" t="s">
        <v>33</v>
      </c>
      <c r="S535" t="s">
        <v>33</v>
      </c>
      <c r="T535" t="s">
        <v>33</v>
      </c>
      <c r="U535" t="s">
        <v>33</v>
      </c>
      <c r="V535" t="s">
        <v>33</v>
      </c>
      <c r="W535" t="s">
        <v>33</v>
      </c>
    </row>
    <row r="536" spans="1:23" hidden="1">
      <c r="A536" t="s">
        <v>19293</v>
      </c>
      <c r="B536" t="s">
        <v>21</v>
      </c>
      <c r="C536" t="s">
        <v>22</v>
      </c>
      <c r="D536" s="47">
        <v>2072.54</v>
      </c>
      <c r="E536" t="s">
        <v>19380</v>
      </c>
      <c r="F536" t="str">
        <f t="shared" si="8"/>
        <v>52289870</v>
      </c>
      <c r="G536" s="34" t="s">
        <v>440</v>
      </c>
      <c r="H536" s="34">
        <v>92461</v>
      </c>
      <c r="I536" t="s">
        <v>720</v>
      </c>
      <c r="J536" t="s">
        <v>50</v>
      </c>
      <c r="K536" t="s">
        <v>721</v>
      </c>
      <c r="L536" t="s">
        <v>80</v>
      </c>
      <c r="M536" t="s">
        <v>53</v>
      </c>
      <c r="N536" t="s">
        <v>47</v>
      </c>
      <c r="O536" t="s">
        <v>382</v>
      </c>
      <c r="P536" t="s">
        <v>19381</v>
      </c>
      <c r="Q536" t="s">
        <v>32</v>
      </c>
      <c r="R536" t="s">
        <v>33</v>
      </c>
      <c r="S536" t="s">
        <v>33</v>
      </c>
      <c r="T536" t="s">
        <v>33</v>
      </c>
      <c r="U536" t="s">
        <v>33</v>
      </c>
      <c r="V536" t="s">
        <v>33</v>
      </c>
      <c r="W536" t="s">
        <v>33</v>
      </c>
    </row>
    <row r="537" spans="1:23" hidden="1">
      <c r="A537" t="s">
        <v>19293</v>
      </c>
      <c r="B537" t="s">
        <v>21</v>
      </c>
      <c r="C537" t="s">
        <v>22</v>
      </c>
      <c r="D537" s="47">
        <v>2000</v>
      </c>
      <c r="E537" t="s">
        <v>19382</v>
      </c>
      <c r="F537" t="str">
        <f t="shared" si="8"/>
        <v>24955324</v>
      </c>
      <c r="G537" s="34" t="s">
        <v>1062</v>
      </c>
      <c r="H537" s="34" t="s">
        <v>19383</v>
      </c>
      <c r="I537" t="s">
        <v>1583</v>
      </c>
      <c r="J537" t="s">
        <v>19384</v>
      </c>
      <c r="K537" t="s">
        <v>1585</v>
      </c>
      <c r="L537" t="s">
        <v>45</v>
      </c>
      <c r="M537" t="s">
        <v>1586</v>
      </c>
      <c r="N537" t="s">
        <v>204</v>
      </c>
      <c r="O537" t="s">
        <v>30</v>
      </c>
      <c r="P537" t="s">
        <v>32</v>
      </c>
      <c r="Q537" t="s">
        <v>33</v>
      </c>
      <c r="R537" t="s">
        <v>33</v>
      </c>
      <c r="S537" t="s">
        <v>33</v>
      </c>
      <c r="T537" t="s">
        <v>33</v>
      </c>
      <c r="U537" t="s">
        <v>33</v>
      </c>
      <c r="V537" t="s">
        <v>33</v>
      </c>
      <c r="W537" t="s">
        <v>33</v>
      </c>
    </row>
    <row r="538" spans="1:23" hidden="1">
      <c r="A538" t="s">
        <v>19293</v>
      </c>
      <c r="B538" t="s">
        <v>21</v>
      </c>
      <c r="C538" t="s">
        <v>22</v>
      </c>
      <c r="D538" s="47">
        <v>1380</v>
      </c>
      <c r="E538" t="s">
        <v>19385</v>
      </c>
      <c r="F538" t="str">
        <f t="shared" si="8"/>
        <v>28668736</v>
      </c>
      <c r="G538" s="34" t="s">
        <v>440</v>
      </c>
      <c r="H538" s="34">
        <v>92539</v>
      </c>
      <c r="I538" t="s">
        <v>24</v>
      </c>
      <c r="J538" t="s">
        <v>25</v>
      </c>
      <c r="K538" t="s">
        <v>19386</v>
      </c>
      <c r="L538" t="s">
        <v>27</v>
      </c>
      <c r="M538" t="s">
        <v>28</v>
      </c>
      <c r="N538" t="s">
        <v>29</v>
      </c>
      <c r="O538" t="s">
        <v>30</v>
      </c>
      <c r="P538" t="s">
        <v>19387</v>
      </c>
      <c r="Q538" t="s">
        <v>32</v>
      </c>
      <c r="R538" t="s">
        <v>33</v>
      </c>
      <c r="S538" t="s">
        <v>33</v>
      </c>
      <c r="T538" t="s">
        <v>33</v>
      </c>
      <c r="U538" t="s">
        <v>33</v>
      </c>
      <c r="V538" t="s">
        <v>33</v>
      </c>
      <c r="W538" t="s">
        <v>33</v>
      </c>
    </row>
    <row r="539" spans="1:23" hidden="1">
      <c r="A539" t="s">
        <v>19293</v>
      </c>
      <c r="B539" t="s">
        <v>21</v>
      </c>
      <c r="C539" t="s">
        <v>22</v>
      </c>
      <c r="D539" s="47">
        <v>1127.71</v>
      </c>
      <c r="E539" t="s">
        <v>19388</v>
      </c>
      <c r="F539" t="str">
        <f t="shared" si="8"/>
        <v>07277314</v>
      </c>
      <c r="G539" s="34" t="s">
        <v>440</v>
      </c>
      <c r="H539" s="34" t="s">
        <v>19389</v>
      </c>
      <c r="I539" t="s">
        <v>19390</v>
      </c>
      <c r="J539" t="s">
        <v>229</v>
      </c>
      <c r="K539" t="s">
        <v>19391</v>
      </c>
      <c r="L539" t="s">
        <v>80</v>
      </c>
      <c r="M539" t="s">
        <v>19392</v>
      </c>
      <c r="N539" t="s">
        <v>47</v>
      </c>
      <c r="O539" t="s">
        <v>30</v>
      </c>
      <c r="P539" t="s">
        <v>19393</v>
      </c>
      <c r="Q539" t="s">
        <v>32</v>
      </c>
      <c r="R539" t="s">
        <v>33</v>
      </c>
      <c r="S539" t="s">
        <v>33</v>
      </c>
      <c r="T539" t="s">
        <v>33</v>
      </c>
      <c r="U539" t="s">
        <v>33</v>
      </c>
      <c r="V539" t="s">
        <v>33</v>
      </c>
      <c r="W539" t="s">
        <v>33</v>
      </c>
    </row>
    <row r="540" spans="1:23" hidden="1">
      <c r="A540" t="s">
        <v>19293</v>
      </c>
      <c r="B540" t="s">
        <v>21</v>
      </c>
      <c r="C540" t="s">
        <v>22</v>
      </c>
      <c r="D540" s="47">
        <v>1052.8</v>
      </c>
      <c r="E540" t="s">
        <v>19394</v>
      </c>
      <c r="F540" t="str">
        <f t="shared" si="8"/>
        <v>12409948</v>
      </c>
      <c r="G540" s="34" t="s">
        <v>1059</v>
      </c>
      <c r="H540" s="34" t="s">
        <v>19395</v>
      </c>
      <c r="I540" t="s">
        <v>432</v>
      </c>
      <c r="J540" t="s">
        <v>433</v>
      </c>
      <c r="K540" t="s">
        <v>19396</v>
      </c>
      <c r="L540" t="s">
        <v>86</v>
      </c>
      <c r="M540" t="s">
        <v>435</v>
      </c>
      <c r="N540" t="s">
        <v>204</v>
      </c>
      <c r="O540" t="s">
        <v>30</v>
      </c>
      <c r="P540" t="s">
        <v>32</v>
      </c>
      <c r="Q540" t="s">
        <v>33</v>
      </c>
      <c r="R540" t="s">
        <v>33</v>
      </c>
      <c r="S540" t="s">
        <v>33</v>
      </c>
      <c r="T540" t="s">
        <v>33</v>
      </c>
      <c r="U540" t="s">
        <v>33</v>
      </c>
      <c r="V540" t="s">
        <v>33</v>
      </c>
      <c r="W540" t="s">
        <v>33</v>
      </c>
    </row>
    <row r="541" spans="1:23" hidden="1">
      <c r="A541" t="s">
        <v>19293</v>
      </c>
      <c r="B541" t="s">
        <v>21</v>
      </c>
      <c r="C541" t="s">
        <v>22</v>
      </c>
      <c r="D541" s="47">
        <v>936</v>
      </c>
      <c r="E541" t="s">
        <v>19397</v>
      </c>
      <c r="F541" t="str">
        <f t="shared" si="8"/>
        <v>56265720</v>
      </c>
      <c r="G541" s="34" t="s">
        <v>440</v>
      </c>
      <c r="H541" s="34">
        <v>92463</v>
      </c>
      <c r="I541" t="s">
        <v>5008</v>
      </c>
      <c r="J541" t="s">
        <v>5009</v>
      </c>
      <c r="K541" t="s">
        <v>5010</v>
      </c>
      <c r="L541" t="s">
        <v>45</v>
      </c>
      <c r="M541" t="s">
        <v>5011</v>
      </c>
      <c r="N541" t="s">
        <v>47</v>
      </c>
      <c r="O541" t="s">
        <v>30</v>
      </c>
      <c r="P541" t="s">
        <v>19398</v>
      </c>
      <c r="Q541" t="s">
        <v>32</v>
      </c>
      <c r="R541" t="s">
        <v>33</v>
      </c>
      <c r="S541" t="s">
        <v>33</v>
      </c>
      <c r="T541" t="s">
        <v>33</v>
      </c>
      <c r="U541" t="s">
        <v>33</v>
      </c>
      <c r="V541" t="s">
        <v>33</v>
      </c>
      <c r="W541" t="s">
        <v>33</v>
      </c>
    </row>
    <row r="542" spans="1:23" hidden="1">
      <c r="A542" t="s">
        <v>19293</v>
      </c>
      <c r="B542" t="s">
        <v>21</v>
      </c>
      <c r="C542" t="s">
        <v>22</v>
      </c>
      <c r="D542" s="47">
        <v>536.45000000000005</v>
      </c>
      <c r="E542" t="s">
        <v>19399</v>
      </c>
      <c r="F542" t="str">
        <f t="shared" si="8"/>
        <v>28665958</v>
      </c>
      <c r="G542" s="34" t="s">
        <v>1051</v>
      </c>
      <c r="H542" s="34" t="s">
        <v>19075</v>
      </c>
      <c r="I542" t="s">
        <v>24</v>
      </c>
      <c r="J542" t="s">
        <v>25</v>
      </c>
      <c r="K542" t="s">
        <v>19400</v>
      </c>
      <c r="L542" t="s">
        <v>27</v>
      </c>
      <c r="M542" t="s">
        <v>28</v>
      </c>
      <c r="N542" t="s">
        <v>29</v>
      </c>
      <c r="O542" t="s">
        <v>30</v>
      </c>
      <c r="P542" t="s">
        <v>19401</v>
      </c>
      <c r="Q542" t="s">
        <v>32</v>
      </c>
      <c r="R542" t="s">
        <v>33</v>
      </c>
      <c r="S542" t="s">
        <v>33</v>
      </c>
      <c r="T542" t="s">
        <v>33</v>
      </c>
      <c r="U542" t="s">
        <v>33</v>
      </c>
      <c r="V542" t="s">
        <v>33</v>
      </c>
      <c r="W542" t="s">
        <v>33</v>
      </c>
    </row>
    <row r="543" spans="1:23">
      <c r="A543" t="s">
        <v>19293</v>
      </c>
      <c r="B543" t="s">
        <v>21</v>
      </c>
      <c r="C543" t="s">
        <v>22</v>
      </c>
      <c r="D543" s="47">
        <v>475.5</v>
      </c>
      <c r="E543" t="s">
        <v>19402</v>
      </c>
      <c r="F543" t="str">
        <f t="shared" si="8"/>
        <v>27265058</v>
      </c>
      <c r="G543" s="34"/>
      <c r="H543" s="34"/>
      <c r="I543" t="s">
        <v>4638</v>
      </c>
      <c r="J543" t="s">
        <v>393</v>
      </c>
      <c r="K543" t="s">
        <v>19403</v>
      </c>
      <c r="L543" t="s">
        <v>45</v>
      </c>
      <c r="M543" t="s">
        <v>155</v>
      </c>
      <c r="N543" t="s">
        <v>47</v>
      </c>
      <c r="O543" t="s">
        <v>30</v>
      </c>
      <c r="P543" t="s">
        <v>19404</v>
      </c>
      <c r="Q543" t="s">
        <v>32</v>
      </c>
      <c r="R543" t="s">
        <v>33</v>
      </c>
      <c r="S543" t="s">
        <v>33</v>
      </c>
      <c r="T543" t="s">
        <v>33</v>
      </c>
      <c r="U543" t="s">
        <v>33</v>
      </c>
      <c r="V543" t="s">
        <v>33</v>
      </c>
      <c r="W543" t="s">
        <v>33</v>
      </c>
    </row>
    <row r="544" spans="1:23" hidden="1">
      <c r="A544" t="s">
        <v>19293</v>
      </c>
      <c r="B544" t="s">
        <v>21</v>
      </c>
      <c r="C544" t="s">
        <v>22</v>
      </c>
      <c r="D544" s="47">
        <v>435.93</v>
      </c>
      <c r="E544" t="s">
        <v>19405</v>
      </c>
      <c r="F544" t="str">
        <f t="shared" si="8"/>
        <v>60004443</v>
      </c>
      <c r="G544" s="34" t="s">
        <v>1055</v>
      </c>
      <c r="H544" s="34" t="s">
        <v>20741</v>
      </c>
      <c r="I544" t="s">
        <v>2567</v>
      </c>
      <c r="J544" t="s">
        <v>19406</v>
      </c>
      <c r="K544" t="s">
        <v>19407</v>
      </c>
      <c r="L544" t="s">
        <v>45</v>
      </c>
      <c r="M544" t="s">
        <v>163</v>
      </c>
      <c r="N544" t="s">
        <v>47</v>
      </c>
      <c r="O544" t="s">
        <v>30</v>
      </c>
      <c r="P544" t="s">
        <v>32</v>
      </c>
      <c r="Q544" t="s">
        <v>33</v>
      </c>
      <c r="R544" t="s">
        <v>33</v>
      </c>
      <c r="S544" t="s">
        <v>33</v>
      </c>
      <c r="T544" t="s">
        <v>33</v>
      </c>
      <c r="U544" t="s">
        <v>33</v>
      </c>
      <c r="V544" t="s">
        <v>33</v>
      </c>
      <c r="W544" t="s">
        <v>33</v>
      </c>
    </row>
    <row r="545" spans="1:23" hidden="1">
      <c r="A545" t="s">
        <v>19293</v>
      </c>
      <c r="B545" t="s">
        <v>21</v>
      </c>
      <c r="C545" t="s">
        <v>22</v>
      </c>
      <c r="D545" s="47">
        <v>21.67</v>
      </c>
      <c r="E545" t="s">
        <v>19408</v>
      </c>
      <c r="F545" t="str">
        <f t="shared" si="8"/>
        <v>28666371</v>
      </c>
      <c r="G545" s="34" t="s">
        <v>440</v>
      </c>
      <c r="H545" s="34" t="s">
        <v>19297</v>
      </c>
      <c r="I545" t="s">
        <v>24</v>
      </c>
      <c r="J545" t="s">
        <v>25</v>
      </c>
      <c r="K545" t="s">
        <v>19409</v>
      </c>
      <c r="L545" t="s">
        <v>27</v>
      </c>
      <c r="M545" t="s">
        <v>28</v>
      </c>
      <c r="N545" t="s">
        <v>29</v>
      </c>
      <c r="O545" t="s">
        <v>30</v>
      </c>
      <c r="P545" t="s">
        <v>19410</v>
      </c>
      <c r="Q545" t="s">
        <v>32</v>
      </c>
      <c r="R545" t="s">
        <v>33</v>
      </c>
      <c r="S545" t="s">
        <v>33</v>
      </c>
      <c r="T545" t="s">
        <v>33</v>
      </c>
      <c r="U545" t="s">
        <v>33</v>
      </c>
      <c r="V545" t="s">
        <v>33</v>
      </c>
      <c r="W545" t="s">
        <v>33</v>
      </c>
    </row>
    <row r="546" spans="1:23" hidden="1">
      <c r="A546" t="s">
        <v>19293</v>
      </c>
      <c r="B546" t="s">
        <v>21</v>
      </c>
      <c r="C546" t="s">
        <v>243</v>
      </c>
      <c r="D546" s="47">
        <v>24071.32</v>
      </c>
      <c r="E546" s="52">
        <v>1.80963487000606E+16</v>
      </c>
      <c r="F546" t="str">
        <f t="shared" si="8"/>
        <v>00060600</v>
      </c>
      <c r="G546" s="34" t="s">
        <v>440</v>
      </c>
      <c r="H546" s="34">
        <v>92476</v>
      </c>
      <c r="I546" t="s">
        <v>19247</v>
      </c>
      <c r="J546" t="s">
        <v>19411</v>
      </c>
      <c r="K546" t="s">
        <v>19412</v>
      </c>
      <c r="L546" t="s">
        <v>19413</v>
      </c>
      <c r="M546" t="s">
        <v>19414</v>
      </c>
      <c r="N546" t="s">
        <v>11562</v>
      </c>
      <c r="O546" t="s">
        <v>11563</v>
      </c>
      <c r="P546" t="s">
        <v>11564</v>
      </c>
      <c r="Q546" t="s">
        <v>19415</v>
      </c>
      <c r="R546" t="s">
        <v>11566</v>
      </c>
      <c r="S546" t="s">
        <v>19416</v>
      </c>
      <c r="T546" t="s">
        <v>19417</v>
      </c>
      <c r="U546" t="s">
        <v>19418</v>
      </c>
      <c r="V546" t="s">
        <v>4785</v>
      </c>
      <c r="W546" t="s">
        <v>4786</v>
      </c>
    </row>
    <row r="547" spans="1:23" hidden="1">
      <c r="A547" t="s">
        <v>19293</v>
      </c>
      <c r="B547" t="s">
        <v>21</v>
      </c>
      <c r="C547" t="s">
        <v>256</v>
      </c>
      <c r="D547" s="47">
        <v>200</v>
      </c>
      <c r="E547" t="s">
        <v>19419</v>
      </c>
      <c r="F547" t="str">
        <f t="shared" si="8"/>
        <v>16200966</v>
      </c>
      <c r="G547" s="34" t="s">
        <v>2239</v>
      </c>
      <c r="H547" s="34" t="s">
        <v>19420</v>
      </c>
      <c r="I547" t="s">
        <v>19421</v>
      </c>
      <c r="J547" t="s">
        <v>19419</v>
      </c>
      <c r="K547" t="s">
        <v>4902</v>
      </c>
      <c r="L547" t="s">
        <v>19422</v>
      </c>
      <c r="M547" t="s">
        <v>19423</v>
      </c>
      <c r="N547" t="s">
        <v>19424</v>
      </c>
      <c r="O547" t="s">
        <v>19425</v>
      </c>
      <c r="P547" t="s">
        <v>19426</v>
      </c>
      <c r="Q547" t="s">
        <v>19427</v>
      </c>
      <c r="R547" t="s">
        <v>19428</v>
      </c>
      <c r="S547" t="s">
        <v>19429</v>
      </c>
      <c r="T547" t="s">
        <v>33</v>
      </c>
      <c r="U547" t="s">
        <v>33</v>
      </c>
      <c r="V547" t="s">
        <v>33</v>
      </c>
      <c r="W547" t="s">
        <v>33</v>
      </c>
    </row>
    <row r="548" spans="1:23" hidden="1">
      <c r="A548" t="s">
        <v>19293</v>
      </c>
      <c r="B548" t="s">
        <v>21</v>
      </c>
      <c r="C548" t="s">
        <v>243</v>
      </c>
      <c r="D548" s="47">
        <v>889.6</v>
      </c>
      <c r="E548" t="s">
        <v>19430</v>
      </c>
      <c r="F548" t="str">
        <f t="shared" si="8"/>
        <v>16164118</v>
      </c>
      <c r="G548" s="34" t="s">
        <v>440</v>
      </c>
      <c r="H548" s="34" t="s">
        <v>19431</v>
      </c>
      <c r="I548" t="s">
        <v>19432</v>
      </c>
      <c r="J548" t="s">
        <v>19430</v>
      </c>
      <c r="K548" t="s">
        <v>19433</v>
      </c>
      <c r="L548" t="s">
        <v>19434</v>
      </c>
      <c r="M548" t="s">
        <v>19435</v>
      </c>
      <c r="N548" t="s">
        <v>19436</v>
      </c>
      <c r="O548" t="s">
        <v>19437</v>
      </c>
      <c r="P548" t="s">
        <v>19438</v>
      </c>
      <c r="Q548" t="s">
        <v>19439</v>
      </c>
      <c r="R548" t="s">
        <v>19440</v>
      </c>
      <c r="S548" t="s">
        <v>33</v>
      </c>
      <c r="T548" t="s">
        <v>33</v>
      </c>
      <c r="U548" t="s">
        <v>33</v>
      </c>
      <c r="V548" t="s">
        <v>33</v>
      </c>
      <c r="W548" t="s">
        <v>33</v>
      </c>
    </row>
    <row r="549" spans="1:23" hidden="1">
      <c r="A549" t="s">
        <v>19441</v>
      </c>
      <c r="B549" t="s">
        <v>21</v>
      </c>
      <c r="C549" t="s">
        <v>22</v>
      </c>
      <c r="D549" s="47">
        <v>11483162.220000001</v>
      </c>
      <c r="E549" t="s">
        <v>19442</v>
      </c>
      <c r="F549" t="str">
        <f t="shared" si="8"/>
        <v>43569090</v>
      </c>
      <c r="G549" s="32" t="s">
        <v>440</v>
      </c>
      <c r="H549" s="32">
        <v>92458</v>
      </c>
      <c r="I549" t="s">
        <v>309</v>
      </c>
      <c r="J549" t="s">
        <v>310</v>
      </c>
      <c r="K549" t="s">
        <v>311</v>
      </c>
      <c r="L549" t="s">
        <v>80</v>
      </c>
      <c r="M549" t="s">
        <v>312</v>
      </c>
      <c r="N549" t="s">
        <v>47</v>
      </c>
      <c r="O549" t="s">
        <v>30</v>
      </c>
      <c r="P549" t="s">
        <v>32</v>
      </c>
      <c r="Q549" t="s">
        <v>33</v>
      </c>
      <c r="R549" t="s">
        <v>33</v>
      </c>
      <c r="S549" t="s">
        <v>33</v>
      </c>
      <c r="T549" t="s">
        <v>33</v>
      </c>
      <c r="U549" t="s">
        <v>33</v>
      </c>
      <c r="V549" t="s">
        <v>33</v>
      </c>
      <c r="W549" t="s">
        <v>33</v>
      </c>
    </row>
    <row r="550" spans="1:23" hidden="1">
      <c r="A550" t="s">
        <v>19441</v>
      </c>
      <c r="B550" t="s">
        <v>21</v>
      </c>
      <c r="C550" t="s">
        <v>22</v>
      </c>
      <c r="D550" s="47">
        <v>76000</v>
      </c>
      <c r="E550" t="s">
        <v>19443</v>
      </c>
      <c r="F550" t="str">
        <f t="shared" si="8"/>
        <v>13285806</v>
      </c>
      <c r="G550" s="34" t="s">
        <v>440</v>
      </c>
      <c r="H550" s="34" t="s">
        <v>19444</v>
      </c>
      <c r="I550" t="s">
        <v>1351</v>
      </c>
      <c r="J550" t="s">
        <v>229</v>
      </c>
      <c r="K550" t="s">
        <v>1352</v>
      </c>
      <c r="L550" t="s">
        <v>80</v>
      </c>
      <c r="M550" t="s">
        <v>1353</v>
      </c>
      <c r="N550" t="s">
        <v>47</v>
      </c>
      <c r="O550" t="s">
        <v>30</v>
      </c>
      <c r="P550" t="s">
        <v>19445</v>
      </c>
      <c r="Q550" t="s">
        <v>32</v>
      </c>
      <c r="R550" t="s">
        <v>33</v>
      </c>
      <c r="S550" t="s">
        <v>33</v>
      </c>
      <c r="T550" t="s">
        <v>33</v>
      </c>
      <c r="U550" t="s">
        <v>33</v>
      </c>
      <c r="V550" t="s">
        <v>33</v>
      </c>
      <c r="W550" t="s">
        <v>33</v>
      </c>
    </row>
    <row r="551" spans="1:23" hidden="1">
      <c r="A551" t="s">
        <v>19441</v>
      </c>
      <c r="B551" t="s">
        <v>21</v>
      </c>
      <c r="C551" t="s">
        <v>22</v>
      </c>
      <c r="D551" s="47">
        <v>68394.27</v>
      </c>
      <c r="E551" t="s">
        <v>19446</v>
      </c>
      <c r="F551" t="str">
        <f t="shared" si="8"/>
        <v>70148259</v>
      </c>
      <c r="G551" s="34" t="s">
        <v>440</v>
      </c>
      <c r="H551" s="34" t="s">
        <v>19447</v>
      </c>
      <c r="I551" t="s">
        <v>57</v>
      </c>
      <c r="J551" t="s">
        <v>58</v>
      </c>
      <c r="K551" t="s">
        <v>59</v>
      </c>
      <c r="L551" t="s">
        <v>148</v>
      </c>
      <c r="M551" t="s">
        <v>60</v>
      </c>
      <c r="N551" t="s">
        <v>29</v>
      </c>
      <c r="O551" t="s">
        <v>61</v>
      </c>
      <c r="P551" t="s">
        <v>19448</v>
      </c>
      <c r="Q551" t="s">
        <v>32</v>
      </c>
      <c r="R551" t="s">
        <v>33</v>
      </c>
      <c r="S551" t="s">
        <v>33</v>
      </c>
      <c r="T551" t="s">
        <v>33</v>
      </c>
      <c r="U551" t="s">
        <v>33</v>
      </c>
      <c r="V551" t="s">
        <v>33</v>
      </c>
      <c r="W551" t="s">
        <v>33</v>
      </c>
    </row>
    <row r="552" spans="1:23" hidden="1">
      <c r="A552" t="s">
        <v>19441</v>
      </c>
      <c r="B552" t="s">
        <v>21</v>
      </c>
      <c r="C552" t="s">
        <v>22</v>
      </c>
      <c r="D552" s="47">
        <v>40725.69</v>
      </c>
      <c r="E552" t="s">
        <v>19449</v>
      </c>
      <c r="F552" t="str">
        <f t="shared" si="8"/>
        <v>22096013</v>
      </c>
      <c r="G552" s="34" t="s">
        <v>440</v>
      </c>
      <c r="H552" s="34" t="s">
        <v>19447</v>
      </c>
      <c r="I552" t="s">
        <v>24</v>
      </c>
      <c r="J552" t="s">
        <v>25</v>
      </c>
      <c r="K552" t="s">
        <v>19450</v>
      </c>
      <c r="L552" t="s">
        <v>27</v>
      </c>
      <c r="M552" t="s">
        <v>28</v>
      </c>
      <c r="N552" t="s">
        <v>29</v>
      </c>
      <c r="O552" t="s">
        <v>30</v>
      </c>
      <c r="P552" t="s">
        <v>19451</v>
      </c>
      <c r="Q552" t="s">
        <v>32</v>
      </c>
      <c r="R552" t="s">
        <v>33</v>
      </c>
      <c r="S552" t="s">
        <v>33</v>
      </c>
      <c r="T552" t="s">
        <v>33</v>
      </c>
      <c r="U552" t="s">
        <v>33</v>
      </c>
      <c r="V552" t="s">
        <v>33</v>
      </c>
      <c r="W552" t="s">
        <v>33</v>
      </c>
    </row>
    <row r="553" spans="1:23" hidden="1">
      <c r="A553" t="s">
        <v>19441</v>
      </c>
      <c r="B553" t="s">
        <v>21</v>
      </c>
      <c r="C553" t="s">
        <v>22</v>
      </c>
      <c r="D553" s="47">
        <v>40156.339999999997</v>
      </c>
      <c r="E553" t="s">
        <v>19452</v>
      </c>
      <c r="F553" t="str">
        <f t="shared" si="8"/>
        <v>52456260</v>
      </c>
      <c r="G553" s="34" t="s">
        <v>440</v>
      </c>
      <c r="H553" s="34" t="s">
        <v>19447</v>
      </c>
      <c r="I553" t="s">
        <v>49</v>
      </c>
      <c r="J553" t="s">
        <v>50</v>
      </c>
      <c r="K553" t="s">
        <v>51</v>
      </c>
      <c r="L553" t="s">
        <v>4822</v>
      </c>
      <c r="M553" t="s">
        <v>53</v>
      </c>
      <c r="N553" t="s">
        <v>29</v>
      </c>
      <c r="O553" t="s">
        <v>54</v>
      </c>
      <c r="P553" t="s">
        <v>19453</v>
      </c>
      <c r="Q553" t="s">
        <v>32</v>
      </c>
      <c r="R553" t="s">
        <v>33</v>
      </c>
      <c r="S553" t="s">
        <v>33</v>
      </c>
      <c r="T553" t="s">
        <v>33</v>
      </c>
      <c r="U553" t="s">
        <v>33</v>
      </c>
      <c r="V553" t="s">
        <v>33</v>
      </c>
      <c r="W553" t="s">
        <v>33</v>
      </c>
    </row>
    <row r="554" spans="1:23" hidden="1">
      <c r="A554" t="s">
        <v>19441</v>
      </c>
      <c r="B554" t="s">
        <v>21</v>
      </c>
      <c r="C554" t="s">
        <v>22</v>
      </c>
      <c r="D554" s="47">
        <v>27947.279999999999</v>
      </c>
      <c r="E554" t="s">
        <v>19454</v>
      </c>
      <c r="F554" t="str">
        <f t="shared" si="8"/>
        <v>83306125</v>
      </c>
      <c r="G554" s="34" t="s">
        <v>440</v>
      </c>
      <c r="H554" s="34" t="s">
        <v>19447</v>
      </c>
      <c r="I554" t="s">
        <v>16329</v>
      </c>
      <c r="J554" t="s">
        <v>5052</v>
      </c>
      <c r="K554" t="s">
        <v>16330</v>
      </c>
      <c r="L554" t="s">
        <v>19455</v>
      </c>
      <c r="M554" t="s">
        <v>16332</v>
      </c>
      <c r="N554" t="s">
        <v>47</v>
      </c>
      <c r="O554" t="s">
        <v>30</v>
      </c>
      <c r="P554" t="s">
        <v>32</v>
      </c>
      <c r="Q554" t="s">
        <v>33</v>
      </c>
      <c r="R554" t="s">
        <v>33</v>
      </c>
      <c r="S554" t="s">
        <v>33</v>
      </c>
      <c r="T554" t="s">
        <v>33</v>
      </c>
      <c r="U554" t="s">
        <v>33</v>
      </c>
      <c r="V554" t="s">
        <v>33</v>
      </c>
      <c r="W554" t="s">
        <v>33</v>
      </c>
    </row>
    <row r="555" spans="1:23" hidden="1">
      <c r="A555" t="s">
        <v>19441</v>
      </c>
      <c r="B555" t="s">
        <v>21</v>
      </c>
      <c r="C555" t="s">
        <v>22</v>
      </c>
      <c r="D555" s="47">
        <v>27159.040000000001</v>
      </c>
      <c r="E555" t="s">
        <v>19456</v>
      </c>
      <c r="F555" t="str">
        <f t="shared" si="8"/>
        <v>22098399</v>
      </c>
      <c r="G555" s="34" t="s">
        <v>440</v>
      </c>
      <c r="H555" s="34" t="s">
        <v>19447</v>
      </c>
      <c r="I555" t="s">
        <v>24</v>
      </c>
      <c r="J555" t="s">
        <v>25</v>
      </c>
      <c r="K555" t="s">
        <v>19457</v>
      </c>
      <c r="L555" t="s">
        <v>27</v>
      </c>
      <c r="M555" t="s">
        <v>28</v>
      </c>
      <c r="N555" t="s">
        <v>29</v>
      </c>
      <c r="O555" t="s">
        <v>30</v>
      </c>
      <c r="P555" t="s">
        <v>19458</v>
      </c>
      <c r="Q555" t="s">
        <v>32</v>
      </c>
      <c r="R555" t="s">
        <v>33</v>
      </c>
      <c r="S555" t="s">
        <v>33</v>
      </c>
      <c r="T555" t="s">
        <v>33</v>
      </c>
      <c r="U555" t="s">
        <v>33</v>
      </c>
      <c r="V555" t="s">
        <v>33</v>
      </c>
      <c r="W555" t="s">
        <v>33</v>
      </c>
    </row>
    <row r="556" spans="1:23" hidden="1">
      <c r="A556" t="s">
        <v>19441</v>
      </c>
      <c r="B556" t="s">
        <v>21</v>
      </c>
      <c r="C556" t="s">
        <v>22</v>
      </c>
      <c r="D556" s="47">
        <v>26966.3</v>
      </c>
      <c r="E556" t="s">
        <v>19459</v>
      </c>
      <c r="F556" t="str">
        <f t="shared" si="8"/>
        <v>27746087</v>
      </c>
      <c r="G556" s="34" t="s">
        <v>440</v>
      </c>
      <c r="H556" s="34" t="s">
        <v>19447</v>
      </c>
      <c r="I556" t="s">
        <v>726</v>
      </c>
      <c r="J556" t="s">
        <v>727</v>
      </c>
      <c r="K556" t="s">
        <v>405</v>
      </c>
      <c r="L556" t="s">
        <v>728</v>
      </c>
      <c r="M556" t="s">
        <v>729</v>
      </c>
      <c r="N556" t="s">
        <v>47</v>
      </c>
      <c r="O556" t="s">
        <v>30</v>
      </c>
      <c r="P556" t="s">
        <v>32</v>
      </c>
      <c r="Q556" t="s">
        <v>33</v>
      </c>
      <c r="R556" t="s">
        <v>33</v>
      </c>
      <c r="S556" t="s">
        <v>33</v>
      </c>
      <c r="T556" t="s">
        <v>33</v>
      </c>
      <c r="U556" t="s">
        <v>33</v>
      </c>
      <c r="V556" t="s">
        <v>33</v>
      </c>
      <c r="W556" t="s">
        <v>33</v>
      </c>
    </row>
    <row r="557" spans="1:23" hidden="1">
      <c r="A557" t="s">
        <v>19441</v>
      </c>
      <c r="B557" t="s">
        <v>21</v>
      </c>
      <c r="C557" t="s">
        <v>22</v>
      </c>
      <c r="D557" s="47">
        <v>24481.35</v>
      </c>
      <c r="E557" t="s">
        <v>19460</v>
      </c>
      <c r="F557" t="str">
        <f t="shared" si="8"/>
        <v>22095743</v>
      </c>
      <c r="G557" s="34" t="s">
        <v>440</v>
      </c>
      <c r="H557" s="34" t="s">
        <v>19447</v>
      </c>
      <c r="I557" t="s">
        <v>24</v>
      </c>
      <c r="J557" t="s">
        <v>25</v>
      </c>
      <c r="K557" t="s">
        <v>19461</v>
      </c>
      <c r="L557" t="s">
        <v>27</v>
      </c>
      <c r="M557" t="s">
        <v>28</v>
      </c>
      <c r="N557" t="s">
        <v>29</v>
      </c>
      <c r="O557" t="s">
        <v>30</v>
      </c>
      <c r="P557" t="s">
        <v>19462</v>
      </c>
      <c r="Q557" t="s">
        <v>32</v>
      </c>
      <c r="R557" t="s">
        <v>33</v>
      </c>
      <c r="S557" t="s">
        <v>33</v>
      </c>
      <c r="T557" t="s">
        <v>33</v>
      </c>
      <c r="U557" t="s">
        <v>33</v>
      </c>
      <c r="V557" t="s">
        <v>33</v>
      </c>
      <c r="W557" t="s">
        <v>33</v>
      </c>
    </row>
    <row r="558" spans="1:23" hidden="1">
      <c r="A558" t="s">
        <v>19441</v>
      </c>
      <c r="B558" t="s">
        <v>21</v>
      </c>
      <c r="C558" t="s">
        <v>22</v>
      </c>
      <c r="D558" s="47">
        <v>23623.95</v>
      </c>
      <c r="E558" t="s">
        <v>19463</v>
      </c>
      <c r="F558" t="str">
        <f t="shared" si="8"/>
        <v>22096022</v>
      </c>
      <c r="G558" s="34" t="s">
        <v>440</v>
      </c>
      <c r="H558" s="34" t="s">
        <v>19447</v>
      </c>
      <c r="I558" t="s">
        <v>24</v>
      </c>
      <c r="J558" t="s">
        <v>25</v>
      </c>
      <c r="K558" t="s">
        <v>19464</v>
      </c>
      <c r="L558" t="s">
        <v>27</v>
      </c>
      <c r="M558" t="s">
        <v>28</v>
      </c>
      <c r="N558" t="s">
        <v>29</v>
      </c>
      <c r="O558" t="s">
        <v>30</v>
      </c>
      <c r="P558" t="s">
        <v>19465</v>
      </c>
      <c r="Q558" t="s">
        <v>32</v>
      </c>
      <c r="R558" t="s">
        <v>33</v>
      </c>
      <c r="S558" t="s">
        <v>33</v>
      </c>
      <c r="T558" t="s">
        <v>33</v>
      </c>
      <c r="U558" t="s">
        <v>33</v>
      </c>
      <c r="V558" t="s">
        <v>33</v>
      </c>
      <c r="W558" t="s">
        <v>33</v>
      </c>
    </row>
    <row r="559" spans="1:23" hidden="1">
      <c r="A559" t="s">
        <v>19441</v>
      </c>
      <c r="B559" t="s">
        <v>21</v>
      </c>
      <c r="C559" t="s">
        <v>22</v>
      </c>
      <c r="D559" s="47">
        <v>19503.900000000001</v>
      </c>
      <c r="E559" t="s">
        <v>19466</v>
      </c>
      <c r="F559" t="str">
        <f t="shared" si="8"/>
        <v>52437237</v>
      </c>
      <c r="G559" s="34" t="s">
        <v>440</v>
      </c>
      <c r="H559" s="34" t="s">
        <v>19447</v>
      </c>
      <c r="I559" t="s">
        <v>120</v>
      </c>
      <c r="J559" t="s">
        <v>50</v>
      </c>
      <c r="K559" t="s">
        <v>121</v>
      </c>
      <c r="L559" t="s">
        <v>80</v>
      </c>
      <c r="M559" t="s">
        <v>53</v>
      </c>
      <c r="N559" t="s">
        <v>47</v>
      </c>
      <c r="O559" t="s">
        <v>122</v>
      </c>
      <c r="P559" t="s">
        <v>19467</v>
      </c>
      <c r="Q559" t="s">
        <v>32</v>
      </c>
      <c r="R559" t="s">
        <v>33</v>
      </c>
      <c r="S559" t="s">
        <v>33</v>
      </c>
      <c r="T559" t="s">
        <v>33</v>
      </c>
      <c r="U559" t="s">
        <v>33</v>
      </c>
      <c r="V559" t="s">
        <v>33</v>
      </c>
      <c r="W559" t="s">
        <v>33</v>
      </c>
    </row>
    <row r="560" spans="1:23" hidden="1">
      <c r="A560" t="s">
        <v>19441</v>
      </c>
      <c r="B560" t="s">
        <v>21</v>
      </c>
      <c r="C560" t="s">
        <v>22</v>
      </c>
      <c r="D560" s="47">
        <v>17314</v>
      </c>
      <c r="E560" t="s">
        <v>19468</v>
      </c>
      <c r="F560" t="str">
        <f t="shared" si="8"/>
        <v>70150670</v>
      </c>
      <c r="G560" s="34" t="s">
        <v>440</v>
      </c>
      <c r="H560" s="34" t="s">
        <v>19447</v>
      </c>
      <c r="I560" t="s">
        <v>561</v>
      </c>
      <c r="J560" t="s">
        <v>58</v>
      </c>
      <c r="K560" t="s">
        <v>562</v>
      </c>
      <c r="L560" t="s">
        <v>194</v>
      </c>
      <c r="M560" t="s">
        <v>60</v>
      </c>
      <c r="N560" t="s">
        <v>29</v>
      </c>
      <c r="O560" t="s">
        <v>563</v>
      </c>
      <c r="P560" t="s">
        <v>19469</v>
      </c>
      <c r="Q560" t="s">
        <v>32</v>
      </c>
      <c r="R560" t="s">
        <v>33</v>
      </c>
      <c r="S560" t="s">
        <v>33</v>
      </c>
      <c r="T560" t="s">
        <v>33</v>
      </c>
      <c r="U560" t="s">
        <v>33</v>
      </c>
      <c r="V560" t="s">
        <v>33</v>
      </c>
      <c r="W560" t="s">
        <v>33</v>
      </c>
    </row>
    <row r="561" spans="1:23" hidden="1">
      <c r="A561" t="s">
        <v>19441</v>
      </c>
      <c r="B561" t="s">
        <v>21</v>
      </c>
      <c r="C561" t="s">
        <v>22</v>
      </c>
      <c r="D561" s="47">
        <v>15959.31</v>
      </c>
      <c r="E561" t="s">
        <v>19470</v>
      </c>
      <c r="F561" t="str">
        <f t="shared" si="8"/>
        <v>83306140</v>
      </c>
      <c r="G561" s="34" t="s">
        <v>440</v>
      </c>
      <c r="H561" s="34" t="s">
        <v>19447</v>
      </c>
      <c r="I561" t="s">
        <v>16329</v>
      </c>
      <c r="J561" t="s">
        <v>5052</v>
      </c>
      <c r="K561" t="s">
        <v>16330</v>
      </c>
      <c r="L561" t="s">
        <v>16331</v>
      </c>
      <c r="M561" t="s">
        <v>16332</v>
      </c>
      <c r="N561" t="s">
        <v>47</v>
      </c>
      <c r="O561" t="s">
        <v>30</v>
      </c>
      <c r="P561" t="s">
        <v>32</v>
      </c>
      <c r="Q561" t="s">
        <v>33</v>
      </c>
      <c r="R561" t="s">
        <v>33</v>
      </c>
      <c r="S561" t="s">
        <v>33</v>
      </c>
      <c r="T561" t="s">
        <v>33</v>
      </c>
      <c r="U561" t="s">
        <v>33</v>
      </c>
      <c r="V561" t="s">
        <v>33</v>
      </c>
      <c r="W561" t="s">
        <v>33</v>
      </c>
    </row>
    <row r="562" spans="1:23" hidden="1">
      <c r="A562" t="s">
        <v>19441</v>
      </c>
      <c r="B562" t="s">
        <v>21</v>
      </c>
      <c r="C562" t="s">
        <v>22</v>
      </c>
      <c r="D562" s="47">
        <v>15344.74</v>
      </c>
      <c r="E562" t="s">
        <v>19471</v>
      </c>
      <c r="F562" t="str">
        <f t="shared" si="8"/>
        <v>83306147</v>
      </c>
      <c r="G562" s="34" t="s">
        <v>440</v>
      </c>
      <c r="H562" s="34" t="s">
        <v>19447</v>
      </c>
      <c r="I562" t="s">
        <v>16329</v>
      </c>
      <c r="J562" t="s">
        <v>5052</v>
      </c>
      <c r="K562" t="s">
        <v>16330</v>
      </c>
      <c r="L562" t="s">
        <v>19472</v>
      </c>
      <c r="M562" t="s">
        <v>16332</v>
      </c>
      <c r="N562" t="s">
        <v>47</v>
      </c>
      <c r="O562" t="s">
        <v>30</v>
      </c>
      <c r="P562" t="s">
        <v>32</v>
      </c>
      <c r="Q562" t="s">
        <v>33</v>
      </c>
      <c r="R562" t="s">
        <v>33</v>
      </c>
      <c r="S562" t="s">
        <v>33</v>
      </c>
      <c r="T562" t="s">
        <v>33</v>
      </c>
      <c r="U562" t="s">
        <v>33</v>
      </c>
      <c r="V562" t="s">
        <v>33</v>
      </c>
      <c r="W562" t="s">
        <v>33</v>
      </c>
    </row>
    <row r="563" spans="1:23" hidden="1">
      <c r="A563" t="s">
        <v>19441</v>
      </c>
      <c r="B563" t="s">
        <v>21</v>
      </c>
      <c r="C563" t="s">
        <v>22</v>
      </c>
      <c r="D563" s="47">
        <v>14912.55</v>
      </c>
      <c r="E563" t="s">
        <v>19473</v>
      </c>
      <c r="F563" t="str">
        <f t="shared" si="8"/>
        <v>22094569</v>
      </c>
      <c r="G563" s="34" t="s">
        <v>440</v>
      </c>
      <c r="H563" s="34" t="s">
        <v>19474</v>
      </c>
      <c r="I563" t="s">
        <v>24</v>
      </c>
      <c r="J563" t="s">
        <v>25</v>
      </c>
      <c r="K563" t="s">
        <v>19475</v>
      </c>
      <c r="L563" t="s">
        <v>27</v>
      </c>
      <c r="M563" t="s">
        <v>28</v>
      </c>
      <c r="N563" t="s">
        <v>29</v>
      </c>
      <c r="O563" t="s">
        <v>30</v>
      </c>
      <c r="P563" t="s">
        <v>19476</v>
      </c>
      <c r="Q563" t="s">
        <v>32</v>
      </c>
      <c r="R563" t="s">
        <v>33</v>
      </c>
      <c r="S563" t="s">
        <v>33</v>
      </c>
      <c r="T563" t="s">
        <v>33</v>
      </c>
      <c r="U563" t="s">
        <v>33</v>
      </c>
      <c r="V563" t="s">
        <v>33</v>
      </c>
      <c r="W563" t="s">
        <v>33</v>
      </c>
    </row>
    <row r="564" spans="1:23" hidden="1">
      <c r="A564" t="s">
        <v>19441</v>
      </c>
      <c r="B564" t="s">
        <v>21</v>
      </c>
      <c r="C564" t="s">
        <v>22</v>
      </c>
      <c r="D564" s="47">
        <v>12073.1</v>
      </c>
      <c r="E564" t="s">
        <v>19477</v>
      </c>
      <c r="F564" t="str">
        <f t="shared" si="8"/>
        <v>13921880</v>
      </c>
      <c r="G564" s="34" t="s">
        <v>440</v>
      </c>
      <c r="H564" s="34" t="s">
        <v>19444</v>
      </c>
      <c r="I564" t="s">
        <v>1719</v>
      </c>
      <c r="J564" t="s">
        <v>1720</v>
      </c>
      <c r="K564" t="s">
        <v>19478</v>
      </c>
      <c r="L564" t="s">
        <v>3258</v>
      </c>
      <c r="M564" t="s">
        <v>1723</v>
      </c>
      <c r="N564" t="s">
        <v>29</v>
      </c>
      <c r="O564" t="s">
        <v>30</v>
      </c>
      <c r="P564" t="s">
        <v>19479</v>
      </c>
      <c r="Q564" t="s">
        <v>32</v>
      </c>
      <c r="R564" t="s">
        <v>33</v>
      </c>
      <c r="S564" t="s">
        <v>33</v>
      </c>
      <c r="T564" t="s">
        <v>33</v>
      </c>
      <c r="U564" t="s">
        <v>33</v>
      </c>
      <c r="V564" t="s">
        <v>33</v>
      </c>
      <c r="W564" t="s">
        <v>33</v>
      </c>
    </row>
    <row r="565" spans="1:23" hidden="1">
      <c r="A565" t="s">
        <v>19441</v>
      </c>
      <c r="B565" t="s">
        <v>21</v>
      </c>
      <c r="C565" t="s">
        <v>22</v>
      </c>
      <c r="D565" s="47">
        <v>11513.4</v>
      </c>
      <c r="E565" t="s">
        <v>19480</v>
      </c>
      <c r="F565" t="str">
        <f t="shared" si="8"/>
        <v>83306138</v>
      </c>
      <c r="G565" s="34" t="s">
        <v>440</v>
      </c>
      <c r="H565" s="34" t="s">
        <v>19447</v>
      </c>
      <c r="I565" t="s">
        <v>16329</v>
      </c>
      <c r="J565" t="s">
        <v>5052</v>
      </c>
      <c r="K565" t="s">
        <v>16330</v>
      </c>
      <c r="L565" t="s">
        <v>19481</v>
      </c>
      <c r="M565" t="s">
        <v>16332</v>
      </c>
      <c r="N565" t="s">
        <v>47</v>
      </c>
      <c r="O565" t="s">
        <v>30</v>
      </c>
      <c r="P565" t="s">
        <v>32</v>
      </c>
      <c r="Q565" t="s">
        <v>33</v>
      </c>
      <c r="R565" t="s">
        <v>33</v>
      </c>
      <c r="S565" t="s">
        <v>33</v>
      </c>
      <c r="T565" t="s">
        <v>33</v>
      </c>
      <c r="U565" t="s">
        <v>33</v>
      </c>
      <c r="V565" t="s">
        <v>33</v>
      </c>
      <c r="W565" t="s">
        <v>33</v>
      </c>
    </row>
    <row r="566" spans="1:23" hidden="1">
      <c r="A566" t="s">
        <v>19441</v>
      </c>
      <c r="B566" t="s">
        <v>21</v>
      </c>
      <c r="C566" t="s">
        <v>22</v>
      </c>
      <c r="D566" s="47">
        <v>10267.93</v>
      </c>
      <c r="E566" t="s">
        <v>19482</v>
      </c>
      <c r="F566" t="str">
        <f t="shared" si="8"/>
        <v>77302025</v>
      </c>
      <c r="G566" s="34" t="s">
        <v>440</v>
      </c>
      <c r="H566" s="34" t="s">
        <v>19431</v>
      </c>
      <c r="I566" t="s">
        <v>4876</v>
      </c>
      <c r="J566" t="s">
        <v>410</v>
      </c>
      <c r="K566" t="s">
        <v>19483</v>
      </c>
      <c r="L566" t="s">
        <v>1669</v>
      </c>
      <c r="M566" t="s">
        <v>3274</v>
      </c>
      <c r="N566" t="s">
        <v>29</v>
      </c>
      <c r="O566" t="s">
        <v>30</v>
      </c>
      <c r="P566" t="s">
        <v>19484</v>
      </c>
      <c r="Q566" t="s">
        <v>32</v>
      </c>
      <c r="R566" t="s">
        <v>33</v>
      </c>
      <c r="S566" t="s">
        <v>33</v>
      </c>
      <c r="T566" t="s">
        <v>33</v>
      </c>
      <c r="U566" t="s">
        <v>33</v>
      </c>
      <c r="V566" t="s">
        <v>33</v>
      </c>
      <c r="W566" t="s">
        <v>33</v>
      </c>
    </row>
    <row r="567" spans="1:23" hidden="1">
      <c r="A567" t="s">
        <v>19441</v>
      </c>
      <c r="B567" t="s">
        <v>21</v>
      </c>
      <c r="C567" t="s">
        <v>22</v>
      </c>
      <c r="D567" s="47">
        <v>9829.56</v>
      </c>
      <c r="E567" t="s">
        <v>19485</v>
      </c>
      <c r="F567" t="str">
        <f t="shared" si="8"/>
        <v>17596705</v>
      </c>
      <c r="G567" s="34" t="s">
        <v>440</v>
      </c>
      <c r="H567" s="34">
        <v>92540</v>
      </c>
      <c r="I567" t="s">
        <v>735</v>
      </c>
      <c r="J567" t="s">
        <v>43</v>
      </c>
      <c r="K567" t="s">
        <v>19486</v>
      </c>
      <c r="L567" t="s">
        <v>1002</v>
      </c>
      <c r="M567" t="s">
        <v>738</v>
      </c>
      <c r="N567" t="s">
        <v>47</v>
      </c>
      <c r="O567" t="s">
        <v>30</v>
      </c>
      <c r="P567" t="s">
        <v>32</v>
      </c>
      <c r="Q567" t="s">
        <v>33</v>
      </c>
      <c r="R567" t="s">
        <v>33</v>
      </c>
      <c r="S567" t="s">
        <v>33</v>
      </c>
      <c r="T567" t="s">
        <v>33</v>
      </c>
      <c r="U567" t="s">
        <v>33</v>
      </c>
      <c r="V567" t="s">
        <v>33</v>
      </c>
      <c r="W567" t="s">
        <v>33</v>
      </c>
    </row>
    <row r="568" spans="1:23" hidden="1">
      <c r="A568" t="s">
        <v>19441</v>
      </c>
      <c r="B568" t="s">
        <v>21</v>
      </c>
      <c r="C568" t="s">
        <v>22</v>
      </c>
      <c r="D568" s="47">
        <v>9364.1200000000008</v>
      </c>
      <c r="E568" t="s">
        <v>19487</v>
      </c>
      <c r="F568" t="str">
        <f t="shared" si="8"/>
        <v>00629663</v>
      </c>
      <c r="G568" s="34" t="s">
        <v>440</v>
      </c>
      <c r="H568" s="34" t="s">
        <v>19444</v>
      </c>
      <c r="I568" t="s">
        <v>19488</v>
      </c>
      <c r="J568" t="s">
        <v>598</v>
      </c>
      <c r="K568" t="s">
        <v>19489</v>
      </c>
      <c r="L568" t="s">
        <v>27</v>
      </c>
      <c r="M568" t="s">
        <v>991</v>
      </c>
      <c r="N568" t="s">
        <v>29</v>
      </c>
      <c r="O568" t="s">
        <v>30</v>
      </c>
      <c r="P568" t="s">
        <v>19490</v>
      </c>
      <c r="Q568" t="s">
        <v>32</v>
      </c>
      <c r="R568" t="s">
        <v>33</v>
      </c>
      <c r="S568" t="s">
        <v>33</v>
      </c>
      <c r="T568" t="s">
        <v>33</v>
      </c>
      <c r="U568" t="s">
        <v>33</v>
      </c>
      <c r="V568" t="s">
        <v>33</v>
      </c>
      <c r="W568" t="s">
        <v>33</v>
      </c>
    </row>
    <row r="569" spans="1:23" hidden="1">
      <c r="A569" t="s">
        <v>19441</v>
      </c>
      <c r="B569" t="s">
        <v>21</v>
      </c>
      <c r="C569" t="s">
        <v>22</v>
      </c>
      <c r="D569" s="47">
        <v>8067.4</v>
      </c>
      <c r="E569" t="s">
        <v>19491</v>
      </c>
      <c r="F569" t="str">
        <f t="shared" si="8"/>
        <v>22094605</v>
      </c>
      <c r="G569" s="34" t="s">
        <v>440</v>
      </c>
      <c r="H569" s="34" t="s">
        <v>19474</v>
      </c>
      <c r="I569" t="s">
        <v>24</v>
      </c>
      <c r="J569" t="s">
        <v>25</v>
      </c>
      <c r="K569" t="s">
        <v>19492</v>
      </c>
      <c r="L569" t="s">
        <v>27</v>
      </c>
      <c r="M569" t="s">
        <v>28</v>
      </c>
      <c r="N569" t="s">
        <v>29</v>
      </c>
      <c r="O569" t="s">
        <v>30</v>
      </c>
      <c r="P569" t="s">
        <v>19493</v>
      </c>
      <c r="Q569" t="s">
        <v>32</v>
      </c>
      <c r="R569" t="s">
        <v>33</v>
      </c>
      <c r="S569" t="s">
        <v>33</v>
      </c>
      <c r="T569" t="s">
        <v>33</v>
      </c>
      <c r="U569" t="s">
        <v>33</v>
      </c>
      <c r="V569" t="s">
        <v>33</v>
      </c>
      <c r="W569" t="s">
        <v>33</v>
      </c>
    </row>
    <row r="570" spans="1:23" hidden="1">
      <c r="A570" t="s">
        <v>19441</v>
      </c>
      <c r="B570" t="s">
        <v>21</v>
      </c>
      <c r="C570" t="s">
        <v>22</v>
      </c>
      <c r="D570" s="47">
        <v>7751.5</v>
      </c>
      <c r="E570" t="s">
        <v>19494</v>
      </c>
      <c r="F570" t="str">
        <f t="shared" si="8"/>
        <v>26245236</v>
      </c>
      <c r="G570" s="34" t="s">
        <v>1233</v>
      </c>
      <c r="H570" s="34" t="s">
        <v>19495</v>
      </c>
      <c r="I570" t="s">
        <v>957</v>
      </c>
      <c r="J570" t="s">
        <v>19496</v>
      </c>
      <c r="K570" t="s">
        <v>19497</v>
      </c>
      <c r="L570" t="s">
        <v>1669</v>
      </c>
      <c r="M570" t="s">
        <v>960</v>
      </c>
      <c r="N570" t="s">
        <v>29</v>
      </c>
      <c r="O570" t="s">
        <v>30</v>
      </c>
      <c r="P570" t="s">
        <v>19498</v>
      </c>
      <c r="Q570" t="s">
        <v>32</v>
      </c>
      <c r="R570" t="s">
        <v>33</v>
      </c>
      <c r="S570" t="s">
        <v>33</v>
      </c>
      <c r="T570" t="s">
        <v>33</v>
      </c>
      <c r="U570" t="s">
        <v>33</v>
      </c>
      <c r="V570" t="s">
        <v>33</v>
      </c>
      <c r="W570" t="s">
        <v>33</v>
      </c>
    </row>
    <row r="571" spans="1:23" hidden="1">
      <c r="A571" t="s">
        <v>19441</v>
      </c>
      <c r="B571" t="s">
        <v>21</v>
      </c>
      <c r="C571" t="s">
        <v>22</v>
      </c>
      <c r="D571" s="47">
        <v>7026.94</v>
      </c>
      <c r="E571" t="s">
        <v>19499</v>
      </c>
      <c r="F571" t="str">
        <f t="shared" si="8"/>
        <v>57006740</v>
      </c>
      <c r="G571" s="34" t="s">
        <v>440</v>
      </c>
      <c r="H571" s="34" t="s">
        <v>19447</v>
      </c>
      <c r="I571" t="s">
        <v>104</v>
      </c>
      <c r="J571" t="s">
        <v>105</v>
      </c>
      <c r="K571" t="s">
        <v>106</v>
      </c>
      <c r="L571" t="s">
        <v>107</v>
      </c>
      <c r="M571" t="s">
        <v>108</v>
      </c>
      <c r="N571" t="s">
        <v>29</v>
      </c>
      <c r="O571" t="s">
        <v>54</v>
      </c>
      <c r="P571" t="s">
        <v>19500</v>
      </c>
      <c r="Q571" t="s">
        <v>32</v>
      </c>
      <c r="R571" t="s">
        <v>33</v>
      </c>
      <c r="S571" t="s">
        <v>33</v>
      </c>
      <c r="T571" t="s">
        <v>33</v>
      </c>
      <c r="U571" t="s">
        <v>33</v>
      </c>
      <c r="V571" t="s">
        <v>33</v>
      </c>
      <c r="W571" t="s">
        <v>33</v>
      </c>
    </row>
    <row r="572" spans="1:23" hidden="1">
      <c r="A572" t="s">
        <v>19441</v>
      </c>
      <c r="B572" t="s">
        <v>21</v>
      </c>
      <c r="C572" t="s">
        <v>22</v>
      </c>
      <c r="D572" s="47">
        <v>5950</v>
      </c>
      <c r="E572" t="s">
        <v>19501</v>
      </c>
      <c r="F572" t="str">
        <f t="shared" si="8"/>
        <v>26258610</v>
      </c>
      <c r="G572" s="34" t="s">
        <v>440</v>
      </c>
      <c r="H572" s="34" t="s">
        <v>19474</v>
      </c>
      <c r="I572" t="s">
        <v>19502</v>
      </c>
      <c r="J572" t="s">
        <v>19503</v>
      </c>
      <c r="K572" t="s">
        <v>19504</v>
      </c>
      <c r="L572" t="s">
        <v>298</v>
      </c>
      <c r="M572" t="s">
        <v>19505</v>
      </c>
      <c r="N572" t="s">
        <v>29</v>
      </c>
      <c r="O572" t="s">
        <v>30</v>
      </c>
      <c r="P572" t="s">
        <v>19506</v>
      </c>
      <c r="Q572" t="s">
        <v>32</v>
      </c>
      <c r="R572" t="s">
        <v>33</v>
      </c>
      <c r="S572" t="s">
        <v>33</v>
      </c>
      <c r="T572" t="s">
        <v>33</v>
      </c>
      <c r="U572" t="s">
        <v>33</v>
      </c>
      <c r="V572" t="s">
        <v>33</v>
      </c>
      <c r="W572" t="s">
        <v>33</v>
      </c>
    </row>
    <row r="573" spans="1:23" hidden="1">
      <c r="A573" t="s">
        <v>19441</v>
      </c>
      <c r="B573" t="s">
        <v>21</v>
      </c>
      <c r="C573" t="s">
        <v>22</v>
      </c>
      <c r="D573" s="47">
        <v>5452.28</v>
      </c>
      <c r="E573" t="s">
        <v>19507</v>
      </c>
      <c r="F573" t="str">
        <f t="shared" si="8"/>
        <v>83306164</v>
      </c>
      <c r="G573" s="34" t="s">
        <v>440</v>
      </c>
      <c r="H573" s="34" t="s">
        <v>19447</v>
      </c>
      <c r="I573" t="s">
        <v>16329</v>
      </c>
      <c r="J573" t="s">
        <v>5052</v>
      </c>
      <c r="K573" t="s">
        <v>16330</v>
      </c>
      <c r="L573" t="s">
        <v>16353</v>
      </c>
      <c r="M573" t="s">
        <v>16332</v>
      </c>
      <c r="N573" t="s">
        <v>47</v>
      </c>
      <c r="O573" t="s">
        <v>30</v>
      </c>
      <c r="P573" t="s">
        <v>32</v>
      </c>
      <c r="Q573" t="s">
        <v>33</v>
      </c>
      <c r="R573" t="s">
        <v>33</v>
      </c>
      <c r="S573" t="s">
        <v>33</v>
      </c>
      <c r="T573" t="s">
        <v>33</v>
      </c>
      <c r="U573" t="s">
        <v>33</v>
      </c>
      <c r="V573" t="s">
        <v>33</v>
      </c>
      <c r="W573" t="s">
        <v>33</v>
      </c>
    </row>
    <row r="574" spans="1:23" hidden="1">
      <c r="A574" t="s">
        <v>19441</v>
      </c>
      <c r="B574" t="s">
        <v>21</v>
      </c>
      <c r="C574" t="s">
        <v>22</v>
      </c>
      <c r="D574" s="47">
        <v>4890.1000000000004</v>
      </c>
      <c r="E574" t="s">
        <v>19508</v>
      </c>
      <c r="F574" t="str">
        <f t="shared" si="8"/>
        <v>83306142</v>
      </c>
      <c r="G574" s="34" t="s">
        <v>440</v>
      </c>
      <c r="H574" s="34" t="s">
        <v>19447</v>
      </c>
      <c r="I574" t="s">
        <v>16329</v>
      </c>
      <c r="J574" t="s">
        <v>5052</v>
      </c>
      <c r="K574" t="s">
        <v>16330</v>
      </c>
      <c r="L574" t="s">
        <v>19509</v>
      </c>
      <c r="M574" t="s">
        <v>16332</v>
      </c>
      <c r="N574" t="s">
        <v>47</v>
      </c>
      <c r="O574" t="s">
        <v>30</v>
      </c>
      <c r="P574" t="s">
        <v>32</v>
      </c>
      <c r="Q574" t="s">
        <v>33</v>
      </c>
      <c r="R574" t="s">
        <v>33</v>
      </c>
      <c r="S574" t="s">
        <v>33</v>
      </c>
      <c r="T574" t="s">
        <v>33</v>
      </c>
      <c r="U574" t="s">
        <v>33</v>
      </c>
      <c r="V574" t="s">
        <v>33</v>
      </c>
      <c r="W574" t="s">
        <v>33</v>
      </c>
    </row>
    <row r="575" spans="1:23" hidden="1">
      <c r="A575" t="s">
        <v>19441</v>
      </c>
      <c r="B575" t="s">
        <v>21</v>
      </c>
      <c r="C575" t="s">
        <v>22</v>
      </c>
      <c r="D575" s="47">
        <v>4774.68</v>
      </c>
      <c r="E575" t="s">
        <v>19510</v>
      </c>
      <c r="F575" t="str">
        <f t="shared" si="8"/>
        <v>22094587</v>
      </c>
      <c r="G575" s="34" t="s">
        <v>440</v>
      </c>
      <c r="H575" s="34" t="s">
        <v>19474</v>
      </c>
      <c r="I575" t="s">
        <v>24</v>
      </c>
      <c r="J575" t="s">
        <v>25</v>
      </c>
      <c r="K575" t="s">
        <v>19511</v>
      </c>
      <c r="L575" t="s">
        <v>27</v>
      </c>
      <c r="M575" t="s">
        <v>28</v>
      </c>
      <c r="N575" t="s">
        <v>29</v>
      </c>
      <c r="O575" t="s">
        <v>30</v>
      </c>
      <c r="P575" t="s">
        <v>19512</v>
      </c>
      <c r="Q575" t="s">
        <v>32</v>
      </c>
      <c r="R575" t="s">
        <v>33</v>
      </c>
      <c r="S575" t="s">
        <v>33</v>
      </c>
      <c r="T575" t="s">
        <v>33</v>
      </c>
      <c r="U575" t="s">
        <v>33</v>
      </c>
      <c r="V575" t="s">
        <v>33</v>
      </c>
      <c r="W575" t="s">
        <v>33</v>
      </c>
    </row>
    <row r="576" spans="1:23" hidden="1">
      <c r="A576" t="s">
        <v>19441</v>
      </c>
      <c r="B576" t="s">
        <v>21</v>
      </c>
      <c r="C576" t="s">
        <v>22</v>
      </c>
      <c r="D576" s="47">
        <v>4630.75</v>
      </c>
      <c r="E576" t="s">
        <v>19513</v>
      </c>
      <c r="F576" t="str">
        <f t="shared" si="8"/>
        <v>21346757</v>
      </c>
      <c r="G576" s="34" t="s">
        <v>1886</v>
      </c>
      <c r="H576" s="34" t="s">
        <v>19514</v>
      </c>
      <c r="I576" t="s">
        <v>392</v>
      </c>
      <c r="J576" t="s">
        <v>393</v>
      </c>
      <c r="K576" t="s">
        <v>19515</v>
      </c>
      <c r="L576" t="s">
        <v>45</v>
      </c>
      <c r="M576" t="s">
        <v>155</v>
      </c>
      <c r="N576" t="s">
        <v>47</v>
      </c>
      <c r="O576" t="s">
        <v>30</v>
      </c>
      <c r="P576" t="s">
        <v>19516</v>
      </c>
      <c r="Q576" t="s">
        <v>32</v>
      </c>
      <c r="R576" t="s">
        <v>33</v>
      </c>
      <c r="S576" t="s">
        <v>33</v>
      </c>
      <c r="T576" t="s">
        <v>33</v>
      </c>
      <c r="U576" t="s">
        <v>33</v>
      </c>
      <c r="V576" t="s">
        <v>33</v>
      </c>
      <c r="W576" t="s">
        <v>33</v>
      </c>
    </row>
    <row r="577" spans="1:23" hidden="1">
      <c r="A577" t="s">
        <v>19441</v>
      </c>
      <c r="B577" t="s">
        <v>21</v>
      </c>
      <c r="C577" t="s">
        <v>22</v>
      </c>
      <c r="D577" s="47">
        <v>4204.9399999999996</v>
      </c>
      <c r="E577" t="s">
        <v>19517</v>
      </c>
      <c r="F577" t="str">
        <f t="shared" si="8"/>
        <v>26745112</v>
      </c>
      <c r="G577" s="34" t="s">
        <v>1064</v>
      </c>
      <c r="H577" s="34" t="s">
        <v>19518</v>
      </c>
      <c r="I577" t="s">
        <v>181</v>
      </c>
      <c r="J577" t="s">
        <v>182</v>
      </c>
      <c r="K577" t="s">
        <v>183</v>
      </c>
      <c r="L577" t="s">
        <v>184</v>
      </c>
      <c r="M577" t="s">
        <v>185</v>
      </c>
      <c r="N577" t="s">
        <v>47</v>
      </c>
      <c r="O577" t="s">
        <v>54</v>
      </c>
      <c r="P577" t="s">
        <v>32</v>
      </c>
      <c r="Q577" t="s">
        <v>33</v>
      </c>
      <c r="R577" t="s">
        <v>33</v>
      </c>
      <c r="S577" t="s">
        <v>33</v>
      </c>
      <c r="T577" t="s">
        <v>33</v>
      </c>
      <c r="U577" t="s">
        <v>33</v>
      </c>
      <c r="V577" t="s">
        <v>33</v>
      </c>
      <c r="W577" t="s">
        <v>33</v>
      </c>
    </row>
    <row r="578" spans="1:23" hidden="1">
      <c r="A578" t="s">
        <v>19441</v>
      </c>
      <c r="B578" t="s">
        <v>21</v>
      </c>
      <c r="C578" t="s">
        <v>22</v>
      </c>
      <c r="D578" s="47">
        <v>3728.71</v>
      </c>
      <c r="E578" t="s">
        <v>19519</v>
      </c>
      <c r="F578" t="str">
        <f t="shared" si="8"/>
        <v>02000098</v>
      </c>
      <c r="G578" s="34" t="s">
        <v>440</v>
      </c>
      <c r="H578" s="34" t="s">
        <v>19447</v>
      </c>
      <c r="I578" t="s">
        <v>680</v>
      </c>
      <c r="J578" t="s">
        <v>410</v>
      </c>
      <c r="K578" t="s">
        <v>405</v>
      </c>
      <c r="L578" t="s">
        <v>194</v>
      </c>
      <c r="M578" t="s">
        <v>3625</v>
      </c>
      <c r="N578" t="s">
        <v>29</v>
      </c>
      <c r="O578" t="s">
        <v>30</v>
      </c>
      <c r="P578" t="s">
        <v>19520</v>
      </c>
      <c r="Q578" t="s">
        <v>32</v>
      </c>
      <c r="R578" t="s">
        <v>33</v>
      </c>
      <c r="S578" t="s">
        <v>33</v>
      </c>
      <c r="T578" t="s">
        <v>33</v>
      </c>
      <c r="U578" t="s">
        <v>33</v>
      </c>
      <c r="V578" t="s">
        <v>33</v>
      </c>
      <c r="W578" t="s">
        <v>33</v>
      </c>
    </row>
    <row r="579" spans="1:23" hidden="1">
      <c r="A579" t="s">
        <v>19441</v>
      </c>
      <c r="B579" t="s">
        <v>21</v>
      </c>
      <c r="C579" t="s">
        <v>22</v>
      </c>
      <c r="D579" s="47">
        <v>1824.4</v>
      </c>
      <c r="E579" t="s">
        <v>19521</v>
      </c>
      <c r="F579" t="str">
        <f t="shared" si="8"/>
        <v>00634411</v>
      </c>
      <c r="G579" s="34" t="s">
        <v>440</v>
      </c>
      <c r="H579" s="34" t="s">
        <v>19444</v>
      </c>
      <c r="I579" t="s">
        <v>19488</v>
      </c>
      <c r="J579" t="s">
        <v>598</v>
      </c>
      <c r="K579" t="s">
        <v>19522</v>
      </c>
      <c r="L579" t="s">
        <v>27</v>
      </c>
      <c r="M579" t="s">
        <v>991</v>
      </c>
      <c r="N579" t="s">
        <v>29</v>
      </c>
      <c r="O579" t="s">
        <v>30</v>
      </c>
      <c r="P579" t="s">
        <v>19523</v>
      </c>
      <c r="Q579" t="s">
        <v>32</v>
      </c>
      <c r="R579" t="s">
        <v>33</v>
      </c>
      <c r="S579" t="s">
        <v>33</v>
      </c>
      <c r="T579" t="s">
        <v>33</v>
      </c>
      <c r="U579" t="s">
        <v>33</v>
      </c>
      <c r="V579" t="s">
        <v>33</v>
      </c>
      <c r="W579" t="s">
        <v>33</v>
      </c>
    </row>
    <row r="580" spans="1:23" hidden="1">
      <c r="A580" t="s">
        <v>19441</v>
      </c>
      <c r="B580" t="s">
        <v>21</v>
      </c>
      <c r="C580" t="s">
        <v>22</v>
      </c>
      <c r="D580" s="47">
        <v>1626</v>
      </c>
      <c r="E580" t="s">
        <v>19524</v>
      </c>
      <c r="F580" t="str">
        <f t="shared" ref="F580:F643" si="9">RIGHT(E580,8)</f>
        <v>17596778</v>
      </c>
      <c r="G580" s="34" t="s">
        <v>440</v>
      </c>
      <c r="H580" s="34" t="s">
        <v>19444</v>
      </c>
      <c r="I580" t="s">
        <v>735</v>
      </c>
      <c r="J580" t="s">
        <v>43</v>
      </c>
      <c r="K580" t="s">
        <v>19525</v>
      </c>
      <c r="L580" t="s">
        <v>1002</v>
      </c>
      <c r="M580" t="s">
        <v>738</v>
      </c>
      <c r="N580" t="s">
        <v>47</v>
      </c>
      <c r="O580" t="s">
        <v>30</v>
      </c>
      <c r="P580" t="s">
        <v>32</v>
      </c>
      <c r="Q580" t="s">
        <v>33</v>
      </c>
      <c r="R580" t="s">
        <v>33</v>
      </c>
      <c r="S580" t="s">
        <v>33</v>
      </c>
      <c r="T580" t="s">
        <v>33</v>
      </c>
      <c r="U580" t="s">
        <v>33</v>
      </c>
      <c r="V580" t="s">
        <v>33</v>
      </c>
      <c r="W580" t="s">
        <v>33</v>
      </c>
    </row>
    <row r="581" spans="1:23" hidden="1">
      <c r="A581" t="s">
        <v>19441</v>
      </c>
      <c r="B581" t="s">
        <v>21</v>
      </c>
      <c r="C581" t="s">
        <v>22</v>
      </c>
      <c r="D581" s="47">
        <v>1548</v>
      </c>
      <c r="E581" t="s">
        <v>19526</v>
      </c>
      <c r="F581" t="str">
        <f t="shared" si="9"/>
        <v>00629672</v>
      </c>
      <c r="G581" s="34" t="s">
        <v>440</v>
      </c>
      <c r="H581" s="34" t="s">
        <v>19444</v>
      </c>
      <c r="I581" t="s">
        <v>19488</v>
      </c>
      <c r="J581" t="s">
        <v>598</v>
      </c>
      <c r="K581" t="s">
        <v>19527</v>
      </c>
      <c r="L581" t="s">
        <v>27</v>
      </c>
      <c r="M581" t="s">
        <v>991</v>
      </c>
      <c r="N581" t="s">
        <v>29</v>
      </c>
      <c r="O581" t="s">
        <v>30</v>
      </c>
      <c r="P581" t="s">
        <v>19528</v>
      </c>
      <c r="Q581" t="s">
        <v>32</v>
      </c>
      <c r="R581" t="s">
        <v>33</v>
      </c>
      <c r="S581" t="s">
        <v>33</v>
      </c>
      <c r="T581" t="s">
        <v>33</v>
      </c>
      <c r="U581" t="s">
        <v>33</v>
      </c>
      <c r="V581" t="s">
        <v>33</v>
      </c>
      <c r="W581" t="s">
        <v>33</v>
      </c>
    </row>
    <row r="582" spans="1:23" hidden="1">
      <c r="A582" t="s">
        <v>19441</v>
      </c>
      <c r="B582" t="s">
        <v>21</v>
      </c>
      <c r="C582" t="s">
        <v>22</v>
      </c>
      <c r="D582" s="47">
        <v>1311.58</v>
      </c>
      <c r="E582" t="s">
        <v>19529</v>
      </c>
      <c r="F582" t="str">
        <f t="shared" si="9"/>
        <v>83306167</v>
      </c>
      <c r="G582" s="34" t="s">
        <v>440</v>
      </c>
      <c r="H582" s="34" t="s">
        <v>19447</v>
      </c>
      <c r="I582" t="s">
        <v>16329</v>
      </c>
      <c r="J582" t="s">
        <v>5052</v>
      </c>
      <c r="K582" t="s">
        <v>16330</v>
      </c>
      <c r="L582" t="s">
        <v>19530</v>
      </c>
      <c r="M582" t="s">
        <v>16332</v>
      </c>
      <c r="N582" t="s">
        <v>47</v>
      </c>
      <c r="O582" t="s">
        <v>30</v>
      </c>
      <c r="P582" t="s">
        <v>32</v>
      </c>
      <c r="Q582" t="s">
        <v>33</v>
      </c>
      <c r="R582" t="s">
        <v>33</v>
      </c>
      <c r="S582" t="s">
        <v>33</v>
      </c>
      <c r="T582" t="s">
        <v>33</v>
      </c>
      <c r="U582" t="s">
        <v>33</v>
      </c>
      <c r="V582" t="s">
        <v>33</v>
      </c>
      <c r="W582" t="s">
        <v>33</v>
      </c>
    </row>
    <row r="583" spans="1:23" hidden="1">
      <c r="A583" t="s">
        <v>19441</v>
      </c>
      <c r="B583" t="s">
        <v>21</v>
      </c>
      <c r="C583" t="s">
        <v>22</v>
      </c>
      <c r="D583" s="47">
        <v>1268.97</v>
      </c>
      <c r="E583" t="s">
        <v>19531</v>
      </c>
      <c r="F583" t="str">
        <f t="shared" si="9"/>
        <v>00629654</v>
      </c>
      <c r="G583" s="34" t="s">
        <v>440</v>
      </c>
      <c r="H583" s="34" t="s">
        <v>19444</v>
      </c>
      <c r="I583" t="s">
        <v>19488</v>
      </c>
      <c r="J583" t="s">
        <v>598</v>
      </c>
      <c r="K583" t="s">
        <v>19532</v>
      </c>
      <c r="L583" t="s">
        <v>27</v>
      </c>
      <c r="M583" t="s">
        <v>991</v>
      </c>
      <c r="N583" t="s">
        <v>29</v>
      </c>
      <c r="O583" t="s">
        <v>30</v>
      </c>
      <c r="P583" t="s">
        <v>19533</v>
      </c>
      <c r="Q583" t="s">
        <v>32</v>
      </c>
      <c r="R583" t="s">
        <v>33</v>
      </c>
      <c r="S583" t="s">
        <v>33</v>
      </c>
      <c r="T583" t="s">
        <v>33</v>
      </c>
      <c r="U583" t="s">
        <v>33</v>
      </c>
      <c r="V583" t="s">
        <v>33</v>
      </c>
      <c r="W583" t="s">
        <v>33</v>
      </c>
    </row>
    <row r="584" spans="1:23" hidden="1">
      <c r="A584" t="s">
        <v>19441</v>
      </c>
      <c r="B584" t="s">
        <v>21</v>
      </c>
      <c r="C584" t="s">
        <v>22</v>
      </c>
      <c r="D584" s="47">
        <v>1247.4100000000001</v>
      </c>
      <c r="E584" t="s">
        <v>19534</v>
      </c>
      <c r="F584" t="str">
        <f t="shared" si="9"/>
        <v>77302054</v>
      </c>
      <c r="G584" s="34" t="s">
        <v>440</v>
      </c>
      <c r="H584" s="34" t="s">
        <v>19431</v>
      </c>
      <c r="I584" t="s">
        <v>4876</v>
      </c>
      <c r="J584" t="s">
        <v>410</v>
      </c>
      <c r="K584" t="s">
        <v>19483</v>
      </c>
      <c r="L584" t="s">
        <v>1669</v>
      </c>
      <c r="M584" t="s">
        <v>3274</v>
      </c>
      <c r="N584" t="s">
        <v>29</v>
      </c>
      <c r="O584" t="s">
        <v>30</v>
      </c>
      <c r="P584" t="s">
        <v>19535</v>
      </c>
      <c r="Q584" t="s">
        <v>32</v>
      </c>
      <c r="R584" t="s">
        <v>33</v>
      </c>
      <c r="S584" t="s">
        <v>33</v>
      </c>
      <c r="T584" t="s">
        <v>33</v>
      </c>
      <c r="U584" t="s">
        <v>33</v>
      </c>
      <c r="V584" t="s">
        <v>33</v>
      </c>
      <c r="W584" t="s">
        <v>33</v>
      </c>
    </row>
    <row r="585" spans="1:23" hidden="1">
      <c r="A585" t="s">
        <v>19441</v>
      </c>
      <c r="B585" t="s">
        <v>21</v>
      </c>
      <c r="C585" t="s">
        <v>22</v>
      </c>
      <c r="D585" s="47">
        <v>1100</v>
      </c>
      <c r="E585" t="s">
        <v>19536</v>
      </c>
      <c r="F585" t="str">
        <f t="shared" si="9"/>
        <v>13691655</v>
      </c>
      <c r="G585" s="34" t="s">
        <v>1062</v>
      </c>
      <c r="H585" s="34" t="s">
        <v>19537</v>
      </c>
      <c r="I585" t="s">
        <v>187</v>
      </c>
      <c r="J585" t="s">
        <v>188</v>
      </c>
      <c r="K585" t="s">
        <v>189</v>
      </c>
      <c r="L585" t="s">
        <v>80</v>
      </c>
      <c r="M585" t="s">
        <v>190</v>
      </c>
      <c r="N585" t="s">
        <v>47</v>
      </c>
      <c r="O585" t="s">
        <v>30</v>
      </c>
      <c r="P585" t="s">
        <v>32</v>
      </c>
      <c r="Q585" t="s">
        <v>33</v>
      </c>
      <c r="R585" t="s">
        <v>33</v>
      </c>
      <c r="S585" t="s">
        <v>33</v>
      </c>
      <c r="T585" t="s">
        <v>33</v>
      </c>
      <c r="U585" t="s">
        <v>33</v>
      </c>
      <c r="V585" t="s">
        <v>33</v>
      </c>
      <c r="W585" t="s">
        <v>33</v>
      </c>
    </row>
    <row r="586" spans="1:23" hidden="1">
      <c r="A586" t="s">
        <v>19441</v>
      </c>
      <c r="B586" t="s">
        <v>21</v>
      </c>
      <c r="C586" t="s">
        <v>22</v>
      </c>
      <c r="D586" s="47">
        <v>853.45</v>
      </c>
      <c r="E586" t="s">
        <v>424</v>
      </c>
      <c r="F586" t="str">
        <f t="shared" si="9"/>
        <v>10000001</v>
      </c>
      <c r="G586" s="34" t="s">
        <v>1067</v>
      </c>
      <c r="H586" s="34" t="s">
        <v>19538</v>
      </c>
      <c r="I586" t="s">
        <v>425</v>
      </c>
      <c r="J586" t="s">
        <v>426</v>
      </c>
      <c r="K586" t="s">
        <v>427</v>
      </c>
      <c r="L586" t="s">
        <v>428</v>
      </c>
      <c r="M586" t="s">
        <v>429</v>
      </c>
      <c r="N586" t="s">
        <v>47</v>
      </c>
      <c r="O586" t="s">
        <v>30</v>
      </c>
      <c r="P586" t="s">
        <v>430</v>
      </c>
      <c r="Q586" t="s">
        <v>32</v>
      </c>
      <c r="R586" t="s">
        <v>33</v>
      </c>
      <c r="S586" t="s">
        <v>33</v>
      </c>
      <c r="T586" t="s">
        <v>33</v>
      </c>
      <c r="U586" t="s">
        <v>33</v>
      </c>
      <c r="V586" t="s">
        <v>33</v>
      </c>
      <c r="W586" t="s">
        <v>33</v>
      </c>
    </row>
    <row r="587" spans="1:23" hidden="1">
      <c r="A587" t="s">
        <v>19441</v>
      </c>
      <c r="B587" t="s">
        <v>21</v>
      </c>
      <c r="C587" t="s">
        <v>22</v>
      </c>
      <c r="D587" s="47">
        <v>673.42</v>
      </c>
      <c r="E587" t="s">
        <v>19539</v>
      </c>
      <c r="F587" t="str">
        <f t="shared" si="9"/>
        <v>21346760</v>
      </c>
      <c r="G587" s="34" t="s">
        <v>1886</v>
      </c>
      <c r="H587" s="34" t="s">
        <v>19514</v>
      </c>
      <c r="I587" t="s">
        <v>3458</v>
      </c>
      <c r="J587" t="s">
        <v>393</v>
      </c>
      <c r="K587" t="s">
        <v>19540</v>
      </c>
      <c r="L587" t="s">
        <v>45</v>
      </c>
      <c r="M587" t="s">
        <v>155</v>
      </c>
      <c r="N587" t="s">
        <v>47</v>
      </c>
      <c r="O587" t="s">
        <v>30</v>
      </c>
      <c r="P587" t="s">
        <v>19541</v>
      </c>
      <c r="Q587" t="s">
        <v>32</v>
      </c>
      <c r="R587" t="s">
        <v>33</v>
      </c>
      <c r="S587" t="s">
        <v>33</v>
      </c>
      <c r="T587" t="s">
        <v>33</v>
      </c>
      <c r="U587" t="s">
        <v>33</v>
      </c>
      <c r="V587" t="s">
        <v>33</v>
      </c>
      <c r="W587" t="s">
        <v>33</v>
      </c>
    </row>
    <row r="588" spans="1:23" hidden="1">
      <c r="A588" t="s">
        <v>19441</v>
      </c>
      <c r="B588" t="s">
        <v>21</v>
      </c>
      <c r="C588" t="s">
        <v>22</v>
      </c>
      <c r="D588" s="47">
        <v>653.77</v>
      </c>
      <c r="E588" t="s">
        <v>19542</v>
      </c>
      <c r="F588" t="str">
        <f t="shared" si="9"/>
        <v>13210022</v>
      </c>
      <c r="G588" s="34" t="s">
        <v>1063</v>
      </c>
      <c r="H588" s="34" t="s">
        <v>19543</v>
      </c>
      <c r="I588" t="s">
        <v>1744</v>
      </c>
      <c r="J588" t="s">
        <v>571</v>
      </c>
      <c r="K588" t="s">
        <v>19544</v>
      </c>
      <c r="L588" t="s">
        <v>1746</v>
      </c>
      <c r="M588" t="s">
        <v>573</v>
      </c>
      <c r="N588" t="s">
        <v>47</v>
      </c>
      <c r="O588" t="s">
        <v>30</v>
      </c>
      <c r="P588" t="s">
        <v>19545</v>
      </c>
      <c r="Q588" t="s">
        <v>32</v>
      </c>
      <c r="R588" t="s">
        <v>33</v>
      </c>
      <c r="S588" t="s">
        <v>33</v>
      </c>
      <c r="T588" t="s">
        <v>33</v>
      </c>
      <c r="U588" t="s">
        <v>33</v>
      </c>
      <c r="V588" t="s">
        <v>33</v>
      </c>
      <c r="W588" t="s">
        <v>33</v>
      </c>
    </row>
    <row r="589" spans="1:23" hidden="1">
      <c r="A589" t="s">
        <v>19441</v>
      </c>
      <c r="B589" t="s">
        <v>21</v>
      </c>
      <c r="C589" t="s">
        <v>22</v>
      </c>
      <c r="D589" s="47">
        <v>640</v>
      </c>
      <c r="E589" t="s">
        <v>19546</v>
      </c>
      <c r="F589" t="str">
        <f t="shared" si="9"/>
        <v>12106256</v>
      </c>
      <c r="G589" s="34" t="s">
        <v>4885</v>
      </c>
      <c r="H589" s="34" t="s">
        <v>19547</v>
      </c>
      <c r="I589" t="s">
        <v>8816</v>
      </c>
      <c r="J589" t="s">
        <v>19548</v>
      </c>
      <c r="K589" t="s">
        <v>19549</v>
      </c>
      <c r="L589" t="s">
        <v>80</v>
      </c>
      <c r="M589" t="s">
        <v>3478</v>
      </c>
      <c r="N589" t="s">
        <v>47</v>
      </c>
      <c r="O589" t="s">
        <v>30</v>
      </c>
      <c r="P589" t="s">
        <v>32</v>
      </c>
      <c r="Q589" t="s">
        <v>33</v>
      </c>
      <c r="R589" t="s">
        <v>33</v>
      </c>
      <c r="S589" t="s">
        <v>33</v>
      </c>
      <c r="T589" t="s">
        <v>33</v>
      </c>
      <c r="U589" t="s">
        <v>33</v>
      </c>
      <c r="V589" t="s">
        <v>33</v>
      </c>
      <c r="W589" t="s">
        <v>33</v>
      </c>
    </row>
    <row r="590" spans="1:23" hidden="1">
      <c r="A590" t="s">
        <v>19441</v>
      </c>
      <c r="B590" t="s">
        <v>21</v>
      </c>
      <c r="C590" t="s">
        <v>22</v>
      </c>
      <c r="D590" s="47">
        <v>546</v>
      </c>
      <c r="E590" t="s">
        <v>19550</v>
      </c>
      <c r="F590" t="str">
        <f t="shared" si="9"/>
        <v>21592018</v>
      </c>
      <c r="G590" s="34" t="s">
        <v>440</v>
      </c>
      <c r="H590" s="34">
        <v>92540</v>
      </c>
      <c r="I590" t="s">
        <v>4973</v>
      </c>
      <c r="J590" t="s">
        <v>25</v>
      </c>
      <c r="K590" t="s">
        <v>19551</v>
      </c>
      <c r="L590" t="s">
        <v>319</v>
      </c>
      <c r="M590" t="s">
        <v>4974</v>
      </c>
      <c r="N590" t="s">
        <v>29</v>
      </c>
      <c r="O590" t="s">
        <v>30</v>
      </c>
      <c r="P590" t="s">
        <v>19552</v>
      </c>
      <c r="Q590" t="s">
        <v>32</v>
      </c>
      <c r="R590" t="s">
        <v>33</v>
      </c>
      <c r="S590" t="s">
        <v>33</v>
      </c>
      <c r="T590" t="s">
        <v>33</v>
      </c>
      <c r="U590" t="s">
        <v>33</v>
      </c>
      <c r="V590" t="s">
        <v>33</v>
      </c>
      <c r="W590" t="s">
        <v>33</v>
      </c>
    </row>
    <row r="591" spans="1:23" hidden="1">
      <c r="A591" t="s">
        <v>19441</v>
      </c>
      <c r="B591" t="s">
        <v>21</v>
      </c>
      <c r="C591" t="s">
        <v>22</v>
      </c>
      <c r="D591" s="47">
        <v>376.94</v>
      </c>
      <c r="E591" t="s">
        <v>19553</v>
      </c>
      <c r="F591" t="str">
        <f t="shared" si="9"/>
        <v>10009495</v>
      </c>
      <c r="G591" s="34" t="s">
        <v>1059</v>
      </c>
      <c r="H591" s="34" t="s">
        <v>19554</v>
      </c>
      <c r="I591" t="s">
        <v>1015</v>
      </c>
      <c r="J591" t="s">
        <v>43</v>
      </c>
      <c r="K591" t="s">
        <v>19555</v>
      </c>
      <c r="L591" t="s">
        <v>1017</v>
      </c>
      <c r="M591" t="s">
        <v>1018</v>
      </c>
      <c r="N591" t="s">
        <v>29</v>
      </c>
      <c r="O591" t="s">
        <v>30</v>
      </c>
      <c r="P591" t="s">
        <v>19556</v>
      </c>
      <c r="Q591" t="s">
        <v>32</v>
      </c>
      <c r="R591" t="s">
        <v>33</v>
      </c>
      <c r="S591" t="s">
        <v>33</v>
      </c>
      <c r="T591" t="s">
        <v>33</v>
      </c>
      <c r="U591" t="s">
        <v>33</v>
      </c>
      <c r="V591" t="s">
        <v>33</v>
      </c>
      <c r="W591" t="s">
        <v>33</v>
      </c>
    </row>
    <row r="592" spans="1:23" hidden="1">
      <c r="A592" t="s">
        <v>19441</v>
      </c>
      <c r="B592" t="s">
        <v>21</v>
      </c>
      <c r="C592" t="s">
        <v>22</v>
      </c>
      <c r="D592" s="47">
        <v>180</v>
      </c>
      <c r="E592" t="s">
        <v>19557</v>
      </c>
      <c r="F592" t="str">
        <f t="shared" si="9"/>
        <v>12087974</v>
      </c>
      <c r="G592" s="34" t="s">
        <v>1066</v>
      </c>
      <c r="H592" s="34" t="s">
        <v>19558</v>
      </c>
      <c r="I592" t="s">
        <v>3475</v>
      </c>
      <c r="J592" t="s">
        <v>19559</v>
      </c>
      <c r="K592" t="s">
        <v>19560</v>
      </c>
      <c r="L592" t="s">
        <v>80</v>
      </c>
      <c r="M592" t="s">
        <v>3478</v>
      </c>
      <c r="N592" t="s">
        <v>47</v>
      </c>
      <c r="O592" t="s">
        <v>30</v>
      </c>
      <c r="P592" t="s">
        <v>32</v>
      </c>
      <c r="Q592" t="s">
        <v>33</v>
      </c>
      <c r="R592" t="s">
        <v>33</v>
      </c>
      <c r="S592" t="s">
        <v>33</v>
      </c>
      <c r="T592" t="s">
        <v>33</v>
      </c>
      <c r="U592" t="s">
        <v>33</v>
      </c>
      <c r="V592" t="s">
        <v>33</v>
      </c>
      <c r="W592" t="s">
        <v>33</v>
      </c>
    </row>
    <row r="593" spans="1:23" hidden="1">
      <c r="A593" t="s">
        <v>19441</v>
      </c>
      <c r="B593" t="s">
        <v>21</v>
      </c>
      <c r="C593" t="s">
        <v>22</v>
      </c>
      <c r="D593" s="47">
        <v>180</v>
      </c>
      <c r="E593" t="s">
        <v>19561</v>
      </c>
      <c r="F593" t="str">
        <f t="shared" si="9"/>
        <v>22102903</v>
      </c>
      <c r="G593" s="34" t="s">
        <v>1067</v>
      </c>
      <c r="H593" s="34" t="s">
        <v>19562</v>
      </c>
      <c r="I593" t="s">
        <v>24</v>
      </c>
      <c r="J593" t="s">
        <v>25</v>
      </c>
      <c r="K593" t="s">
        <v>19563</v>
      </c>
      <c r="L593" t="s">
        <v>27</v>
      </c>
      <c r="M593" t="s">
        <v>28</v>
      </c>
      <c r="N593" t="s">
        <v>29</v>
      </c>
      <c r="O593" t="s">
        <v>30</v>
      </c>
      <c r="P593" t="s">
        <v>19564</v>
      </c>
      <c r="Q593" t="s">
        <v>32</v>
      </c>
      <c r="R593" t="s">
        <v>33</v>
      </c>
      <c r="S593" t="s">
        <v>33</v>
      </c>
      <c r="T593" t="s">
        <v>33</v>
      </c>
      <c r="U593" t="s">
        <v>33</v>
      </c>
      <c r="V593" t="s">
        <v>33</v>
      </c>
      <c r="W593" t="s">
        <v>33</v>
      </c>
    </row>
    <row r="594" spans="1:23" hidden="1">
      <c r="A594" t="s">
        <v>19441</v>
      </c>
      <c r="B594" t="s">
        <v>21</v>
      </c>
      <c r="C594" t="s">
        <v>22</v>
      </c>
      <c r="D594" s="47">
        <v>87.18</v>
      </c>
      <c r="E594" t="s">
        <v>19565</v>
      </c>
      <c r="F594" t="str">
        <f t="shared" si="9"/>
        <v>14477759</v>
      </c>
      <c r="G594" s="34" t="s">
        <v>1059</v>
      </c>
      <c r="H594" s="34" t="s">
        <v>19566</v>
      </c>
      <c r="I594" t="s">
        <v>19567</v>
      </c>
      <c r="J594" t="s">
        <v>229</v>
      </c>
      <c r="K594" t="s">
        <v>19568</v>
      </c>
      <c r="L594" t="s">
        <v>80</v>
      </c>
      <c r="M594" t="s">
        <v>1560</v>
      </c>
      <c r="N594" t="s">
        <v>47</v>
      </c>
      <c r="O594" t="s">
        <v>30</v>
      </c>
      <c r="P594" t="s">
        <v>19569</v>
      </c>
      <c r="Q594" t="s">
        <v>32</v>
      </c>
      <c r="R594" t="s">
        <v>33</v>
      </c>
      <c r="S594" t="s">
        <v>33</v>
      </c>
      <c r="T594" t="s">
        <v>33</v>
      </c>
      <c r="U594" t="s">
        <v>33</v>
      </c>
      <c r="V594" t="s">
        <v>33</v>
      </c>
      <c r="W594" t="s">
        <v>33</v>
      </c>
    </row>
    <row r="595" spans="1:23" hidden="1">
      <c r="A595" t="s">
        <v>19441</v>
      </c>
      <c r="B595" t="s">
        <v>21</v>
      </c>
      <c r="C595" t="s">
        <v>22</v>
      </c>
      <c r="D595" s="47">
        <v>13.77</v>
      </c>
      <c r="E595" t="s">
        <v>19570</v>
      </c>
      <c r="F595" t="str">
        <f t="shared" si="9"/>
        <v>22102894</v>
      </c>
      <c r="G595" s="34" t="s">
        <v>1067</v>
      </c>
      <c r="H595" s="34" t="s">
        <v>19562</v>
      </c>
      <c r="I595" t="s">
        <v>24</v>
      </c>
      <c r="J595" t="s">
        <v>25</v>
      </c>
      <c r="K595" t="s">
        <v>19571</v>
      </c>
      <c r="L595" t="s">
        <v>27</v>
      </c>
      <c r="M595" t="s">
        <v>28</v>
      </c>
      <c r="N595" t="s">
        <v>29</v>
      </c>
      <c r="O595" t="s">
        <v>30</v>
      </c>
      <c r="P595" t="s">
        <v>19572</v>
      </c>
      <c r="Q595" t="s">
        <v>32</v>
      </c>
      <c r="R595" t="s">
        <v>33</v>
      </c>
      <c r="S595" t="s">
        <v>33</v>
      </c>
      <c r="T595" t="s">
        <v>33</v>
      </c>
      <c r="U595" t="s">
        <v>33</v>
      </c>
      <c r="V595" t="s">
        <v>33</v>
      </c>
      <c r="W595" t="s">
        <v>33</v>
      </c>
    </row>
    <row r="596" spans="1:23" hidden="1">
      <c r="A596" t="s">
        <v>19441</v>
      </c>
      <c r="B596" t="s">
        <v>21</v>
      </c>
      <c r="C596" t="s">
        <v>243</v>
      </c>
      <c r="D596" s="47">
        <v>1291.5</v>
      </c>
      <c r="E596" t="s">
        <v>19573</v>
      </c>
      <c r="F596" t="str">
        <f t="shared" si="9"/>
        <v>17015189</v>
      </c>
      <c r="G596" s="34" t="s">
        <v>1056</v>
      </c>
      <c r="H596" s="34" t="s">
        <v>19574</v>
      </c>
      <c r="I596" t="s">
        <v>19575</v>
      </c>
      <c r="J596" t="s">
        <v>19573</v>
      </c>
      <c r="K596" t="s">
        <v>19576</v>
      </c>
      <c r="L596" t="s">
        <v>19577</v>
      </c>
      <c r="M596" t="s">
        <v>19578</v>
      </c>
      <c r="N596" t="s">
        <v>19579</v>
      </c>
      <c r="O596" t="s">
        <v>19580</v>
      </c>
      <c r="P596" t="s">
        <v>19581</v>
      </c>
      <c r="Q596" t="s">
        <v>33</v>
      </c>
      <c r="R596" t="s">
        <v>33</v>
      </c>
      <c r="S596" t="s">
        <v>33</v>
      </c>
      <c r="T596" t="s">
        <v>33</v>
      </c>
      <c r="U596" t="s">
        <v>33</v>
      </c>
      <c r="V596" t="s">
        <v>33</v>
      </c>
      <c r="W596" t="s">
        <v>33</v>
      </c>
    </row>
    <row r="597" spans="1:23" hidden="1">
      <c r="A597" t="s">
        <v>19441</v>
      </c>
      <c r="B597" t="s">
        <v>21</v>
      </c>
      <c r="C597" t="s">
        <v>22</v>
      </c>
      <c r="D597" s="47">
        <v>28620.85</v>
      </c>
      <c r="E597" t="s">
        <v>19582</v>
      </c>
      <c r="F597" t="str">
        <f t="shared" si="9"/>
        <v>50799374</v>
      </c>
      <c r="G597" s="34" t="s">
        <v>440</v>
      </c>
      <c r="H597" s="34" t="s">
        <v>19583</v>
      </c>
      <c r="I597" t="s">
        <v>1666</v>
      </c>
      <c r="J597" t="s">
        <v>19584</v>
      </c>
      <c r="K597" t="s">
        <v>19585</v>
      </c>
      <c r="L597" t="s">
        <v>298</v>
      </c>
      <c r="M597" t="s">
        <v>1670</v>
      </c>
      <c r="N597" t="s">
        <v>29</v>
      </c>
      <c r="O597" t="s">
        <v>30</v>
      </c>
      <c r="P597" t="s">
        <v>19586</v>
      </c>
      <c r="Q597" t="s">
        <v>32</v>
      </c>
      <c r="R597" t="s">
        <v>33</v>
      </c>
      <c r="S597" t="s">
        <v>33</v>
      </c>
      <c r="T597" t="s">
        <v>33</v>
      </c>
      <c r="U597" t="s">
        <v>33</v>
      </c>
      <c r="V597" t="s">
        <v>33</v>
      </c>
      <c r="W597" t="s">
        <v>33</v>
      </c>
    </row>
    <row r="598" spans="1:23" hidden="1">
      <c r="A598" t="s">
        <v>19441</v>
      </c>
      <c r="B598" t="s">
        <v>21</v>
      </c>
      <c r="C598" t="s">
        <v>22</v>
      </c>
      <c r="D598" s="47">
        <v>228</v>
      </c>
      <c r="E598" t="s">
        <v>19587</v>
      </c>
      <c r="F598" t="str">
        <f t="shared" si="9"/>
        <v>29025563</v>
      </c>
      <c r="G598" s="34" t="s">
        <v>1057</v>
      </c>
      <c r="H598" s="34" t="s">
        <v>19588</v>
      </c>
      <c r="I598" t="s">
        <v>442</v>
      </c>
      <c r="J598" t="s">
        <v>336</v>
      </c>
      <c r="K598" t="s">
        <v>443</v>
      </c>
      <c r="L598" t="s">
        <v>1311</v>
      </c>
      <c r="M598" t="s">
        <v>444</v>
      </c>
      <c r="N598" t="s">
        <v>29</v>
      </c>
      <c r="O598" t="s">
        <v>30</v>
      </c>
      <c r="P598" t="s">
        <v>19589</v>
      </c>
      <c r="Q598" t="s">
        <v>32</v>
      </c>
      <c r="R598" t="s">
        <v>33</v>
      </c>
      <c r="S598" t="s">
        <v>33</v>
      </c>
      <c r="T598" t="s">
        <v>33</v>
      </c>
      <c r="U598" t="s">
        <v>33</v>
      </c>
      <c r="V598" t="s">
        <v>33</v>
      </c>
      <c r="W598" t="s">
        <v>33</v>
      </c>
    </row>
    <row r="599" spans="1:23" hidden="1">
      <c r="A599" t="s">
        <v>19441</v>
      </c>
      <c r="B599" t="s">
        <v>21</v>
      </c>
      <c r="C599" t="s">
        <v>22</v>
      </c>
      <c r="D599" s="47">
        <v>225</v>
      </c>
      <c r="E599" t="s">
        <v>19590</v>
      </c>
      <c r="F599" t="str">
        <f t="shared" si="9"/>
        <v>06557104</v>
      </c>
      <c r="G599" s="34" t="s">
        <v>2239</v>
      </c>
      <c r="H599" s="34" t="s">
        <v>21757</v>
      </c>
      <c r="I599" t="s">
        <v>2985</v>
      </c>
      <c r="J599" t="s">
        <v>19591</v>
      </c>
      <c r="K599" t="s">
        <v>19592</v>
      </c>
      <c r="L599" t="s">
        <v>14578</v>
      </c>
      <c r="M599" t="s">
        <v>2989</v>
      </c>
      <c r="N599" t="s">
        <v>47</v>
      </c>
      <c r="O599" t="s">
        <v>30</v>
      </c>
      <c r="P599" t="s">
        <v>19593</v>
      </c>
      <c r="Q599" t="s">
        <v>32</v>
      </c>
      <c r="R599" t="s">
        <v>33</v>
      </c>
      <c r="S599" t="s">
        <v>33</v>
      </c>
      <c r="T599" t="s">
        <v>33</v>
      </c>
      <c r="U599" t="s">
        <v>33</v>
      </c>
      <c r="V599" t="s">
        <v>33</v>
      </c>
      <c r="W599" t="s">
        <v>33</v>
      </c>
    </row>
    <row r="600" spans="1:23" hidden="1">
      <c r="A600" t="s">
        <v>19441</v>
      </c>
      <c r="B600" t="s">
        <v>21</v>
      </c>
      <c r="C600" t="s">
        <v>22</v>
      </c>
      <c r="D600" s="47">
        <v>10</v>
      </c>
      <c r="E600" t="s">
        <v>19594</v>
      </c>
      <c r="F600" t="str">
        <f t="shared" si="9"/>
        <v>23863677</v>
      </c>
      <c r="G600" s="34" t="s">
        <v>1066</v>
      </c>
      <c r="H600" s="34" t="s">
        <v>19595</v>
      </c>
      <c r="I600" t="s">
        <v>616</v>
      </c>
      <c r="J600" t="s">
        <v>617</v>
      </c>
      <c r="K600" t="s">
        <v>19596</v>
      </c>
      <c r="L600" t="s">
        <v>80</v>
      </c>
      <c r="M600" t="s">
        <v>619</v>
      </c>
      <c r="N600" t="s">
        <v>47</v>
      </c>
      <c r="O600" t="s">
        <v>30</v>
      </c>
      <c r="P600" t="s">
        <v>32</v>
      </c>
      <c r="Q600" t="s">
        <v>33</v>
      </c>
      <c r="R600" t="s">
        <v>33</v>
      </c>
      <c r="S600" t="s">
        <v>33</v>
      </c>
      <c r="T600" t="s">
        <v>33</v>
      </c>
      <c r="U600" t="s">
        <v>33</v>
      </c>
      <c r="V600" t="s">
        <v>33</v>
      </c>
      <c r="W600" t="s">
        <v>33</v>
      </c>
    </row>
    <row r="601" spans="1:23" hidden="1">
      <c r="A601" t="s">
        <v>19441</v>
      </c>
      <c r="B601" t="s">
        <v>21</v>
      </c>
      <c r="C601" t="s">
        <v>22</v>
      </c>
      <c r="D601" s="47">
        <v>10</v>
      </c>
      <c r="E601" t="s">
        <v>19597</v>
      </c>
      <c r="F601" t="str">
        <f t="shared" si="9"/>
        <v>23863678</v>
      </c>
      <c r="G601" s="34" t="s">
        <v>1232</v>
      </c>
      <c r="H601" s="34" t="s">
        <v>19598</v>
      </c>
      <c r="I601" t="s">
        <v>616</v>
      </c>
      <c r="J601" t="s">
        <v>617</v>
      </c>
      <c r="K601" t="s">
        <v>19599</v>
      </c>
      <c r="L601" t="s">
        <v>80</v>
      </c>
      <c r="M601" t="s">
        <v>619</v>
      </c>
      <c r="N601" t="s">
        <v>47</v>
      </c>
      <c r="O601" t="s">
        <v>30</v>
      </c>
      <c r="P601" t="s">
        <v>32</v>
      </c>
      <c r="Q601" t="s">
        <v>33</v>
      </c>
      <c r="R601" t="s">
        <v>33</v>
      </c>
      <c r="S601" t="s">
        <v>33</v>
      </c>
      <c r="T601" t="s">
        <v>33</v>
      </c>
      <c r="U601" t="s">
        <v>33</v>
      </c>
      <c r="V601" t="s">
        <v>33</v>
      </c>
      <c r="W601" t="s">
        <v>33</v>
      </c>
    </row>
    <row r="602" spans="1:23" hidden="1">
      <c r="A602" t="s">
        <v>19600</v>
      </c>
      <c r="B602" t="s">
        <v>21</v>
      </c>
      <c r="C602" t="s">
        <v>22</v>
      </c>
      <c r="D602" s="47">
        <v>1365077.28</v>
      </c>
      <c r="E602" t="s">
        <v>19601</v>
      </c>
      <c r="F602" t="str">
        <f t="shared" si="9"/>
        <v>00001410</v>
      </c>
      <c r="G602" s="34" t="s">
        <v>440</v>
      </c>
      <c r="H602" s="34" t="s">
        <v>19602</v>
      </c>
      <c r="I602" t="s">
        <v>288</v>
      </c>
      <c r="J602" t="s">
        <v>289</v>
      </c>
      <c r="K602" t="s">
        <v>19603</v>
      </c>
      <c r="L602" t="s">
        <v>10480</v>
      </c>
      <c r="M602" t="s">
        <v>292</v>
      </c>
      <c r="N602" t="s">
        <v>29</v>
      </c>
      <c r="O602" t="s">
        <v>30</v>
      </c>
      <c r="P602" t="s">
        <v>19604</v>
      </c>
      <c r="Q602" t="s">
        <v>32</v>
      </c>
      <c r="R602" t="s">
        <v>33</v>
      </c>
      <c r="S602" t="s">
        <v>33</v>
      </c>
      <c r="T602" t="s">
        <v>33</v>
      </c>
      <c r="U602" t="s">
        <v>33</v>
      </c>
      <c r="V602" t="s">
        <v>33</v>
      </c>
      <c r="W602" t="s">
        <v>33</v>
      </c>
    </row>
    <row r="603" spans="1:23" hidden="1">
      <c r="A603" t="s">
        <v>19600</v>
      </c>
      <c r="B603" t="s">
        <v>21</v>
      </c>
      <c r="C603" t="s">
        <v>22</v>
      </c>
      <c r="D603" s="47">
        <v>640920.77</v>
      </c>
      <c r="E603" t="s">
        <v>19605</v>
      </c>
      <c r="F603" t="str">
        <f t="shared" si="9"/>
        <v>43572131</v>
      </c>
      <c r="G603" s="34" t="s">
        <v>440</v>
      </c>
      <c r="H603" s="34" t="s">
        <v>19602</v>
      </c>
      <c r="I603" t="s">
        <v>309</v>
      </c>
      <c r="J603" t="s">
        <v>310</v>
      </c>
      <c r="K603" t="s">
        <v>326</v>
      </c>
      <c r="L603" t="s">
        <v>327</v>
      </c>
      <c r="M603" t="s">
        <v>312</v>
      </c>
      <c r="N603" t="s">
        <v>47</v>
      </c>
      <c r="O603" t="s">
        <v>30</v>
      </c>
      <c r="P603" t="s">
        <v>32</v>
      </c>
      <c r="Q603" t="s">
        <v>33</v>
      </c>
      <c r="R603" t="s">
        <v>33</v>
      </c>
      <c r="S603" t="s">
        <v>33</v>
      </c>
      <c r="T603" t="s">
        <v>33</v>
      </c>
      <c r="U603" t="s">
        <v>33</v>
      </c>
      <c r="V603" t="s">
        <v>33</v>
      </c>
      <c r="W603" t="s">
        <v>33</v>
      </c>
    </row>
    <row r="604" spans="1:23" hidden="1">
      <c r="A604" t="s">
        <v>19600</v>
      </c>
      <c r="B604" t="s">
        <v>21</v>
      </c>
      <c r="C604" t="s">
        <v>22</v>
      </c>
      <c r="D604" s="47">
        <v>508608.19</v>
      </c>
      <c r="E604" t="s">
        <v>19606</v>
      </c>
      <c r="F604" t="str">
        <f t="shared" si="9"/>
        <v>24647668</v>
      </c>
      <c r="G604" s="34" t="s">
        <v>1065</v>
      </c>
      <c r="H604" s="34" t="s">
        <v>19607</v>
      </c>
      <c r="I604" t="s">
        <v>555</v>
      </c>
      <c r="J604" t="s">
        <v>556</v>
      </c>
      <c r="K604" t="s">
        <v>405</v>
      </c>
      <c r="L604" t="s">
        <v>557</v>
      </c>
      <c r="M604" t="s">
        <v>558</v>
      </c>
      <c r="N604" t="s">
        <v>29</v>
      </c>
      <c r="O604" t="s">
        <v>30</v>
      </c>
      <c r="P604" t="s">
        <v>19608</v>
      </c>
      <c r="Q604" t="s">
        <v>32</v>
      </c>
      <c r="R604" t="s">
        <v>33</v>
      </c>
      <c r="S604" t="s">
        <v>33</v>
      </c>
      <c r="T604" t="s">
        <v>33</v>
      </c>
      <c r="U604" t="s">
        <v>33</v>
      </c>
      <c r="V604" t="s">
        <v>33</v>
      </c>
      <c r="W604" t="s">
        <v>33</v>
      </c>
    </row>
    <row r="605" spans="1:23" hidden="1">
      <c r="A605" t="s">
        <v>19600</v>
      </c>
      <c r="B605" t="s">
        <v>21</v>
      </c>
      <c r="C605" t="s">
        <v>22</v>
      </c>
      <c r="D605" s="47">
        <v>372707.1</v>
      </c>
      <c r="E605" t="s">
        <v>19609</v>
      </c>
      <c r="F605" t="str">
        <f t="shared" si="9"/>
        <v>70151006</v>
      </c>
      <c r="G605" s="34" t="s">
        <v>440</v>
      </c>
      <c r="H605" s="34" t="s">
        <v>19610</v>
      </c>
      <c r="I605" t="s">
        <v>57</v>
      </c>
      <c r="J605" t="s">
        <v>58</v>
      </c>
      <c r="K605" t="s">
        <v>706</v>
      </c>
      <c r="L605" t="s">
        <v>1669</v>
      </c>
      <c r="M605" t="s">
        <v>60</v>
      </c>
      <c r="N605" t="s">
        <v>29</v>
      </c>
      <c r="O605" t="s">
        <v>707</v>
      </c>
      <c r="P605" t="s">
        <v>19611</v>
      </c>
      <c r="Q605" t="s">
        <v>32</v>
      </c>
      <c r="R605" t="s">
        <v>33</v>
      </c>
      <c r="S605" t="s">
        <v>33</v>
      </c>
      <c r="T605" t="s">
        <v>33</v>
      </c>
      <c r="U605" t="s">
        <v>33</v>
      </c>
      <c r="V605" t="s">
        <v>33</v>
      </c>
      <c r="W605" t="s">
        <v>33</v>
      </c>
    </row>
    <row r="606" spans="1:23" hidden="1">
      <c r="A606" t="s">
        <v>19600</v>
      </c>
      <c r="B606" t="s">
        <v>21</v>
      </c>
      <c r="C606" t="s">
        <v>22</v>
      </c>
      <c r="D606" s="47">
        <v>330961</v>
      </c>
      <c r="E606" t="s">
        <v>19612</v>
      </c>
      <c r="F606" t="str">
        <f t="shared" si="9"/>
        <v>91202263</v>
      </c>
      <c r="G606" s="34" t="s">
        <v>440</v>
      </c>
      <c r="H606" s="34" t="s">
        <v>19613</v>
      </c>
      <c r="I606" t="s">
        <v>3571</v>
      </c>
      <c r="J606" t="s">
        <v>229</v>
      </c>
      <c r="K606" t="s">
        <v>3572</v>
      </c>
      <c r="L606" t="s">
        <v>45</v>
      </c>
      <c r="M606" t="s">
        <v>3573</v>
      </c>
      <c r="N606" t="s">
        <v>47</v>
      </c>
      <c r="O606" t="s">
        <v>30</v>
      </c>
      <c r="P606" t="s">
        <v>32</v>
      </c>
      <c r="Q606" t="s">
        <v>33</v>
      </c>
      <c r="R606" t="s">
        <v>33</v>
      </c>
      <c r="S606" t="s">
        <v>33</v>
      </c>
      <c r="T606" t="s">
        <v>33</v>
      </c>
      <c r="U606" t="s">
        <v>33</v>
      </c>
      <c r="V606" t="s">
        <v>33</v>
      </c>
      <c r="W606" t="s">
        <v>33</v>
      </c>
    </row>
    <row r="607" spans="1:23" hidden="1">
      <c r="A607" t="s">
        <v>19600</v>
      </c>
      <c r="B607" t="s">
        <v>21</v>
      </c>
      <c r="C607" t="s">
        <v>22</v>
      </c>
      <c r="D607" s="47">
        <v>283175.82</v>
      </c>
      <c r="E607" t="s">
        <v>19614</v>
      </c>
      <c r="F607" t="str">
        <f t="shared" si="9"/>
        <v>52710394</v>
      </c>
      <c r="G607" s="34" t="s">
        <v>440</v>
      </c>
      <c r="H607" s="34" t="s">
        <v>19602</v>
      </c>
      <c r="I607" t="s">
        <v>314</v>
      </c>
      <c r="J607" t="s">
        <v>50</v>
      </c>
      <c r="K607" t="s">
        <v>315</v>
      </c>
      <c r="L607" t="s">
        <v>80</v>
      </c>
      <c r="M607" t="s">
        <v>53</v>
      </c>
      <c r="N607" t="s">
        <v>47</v>
      </c>
      <c r="O607" t="s">
        <v>316</v>
      </c>
      <c r="P607" t="s">
        <v>19615</v>
      </c>
      <c r="Q607" t="s">
        <v>32</v>
      </c>
      <c r="R607" t="s">
        <v>33</v>
      </c>
      <c r="S607" t="s">
        <v>33</v>
      </c>
      <c r="T607" t="s">
        <v>33</v>
      </c>
      <c r="U607" t="s">
        <v>33</v>
      </c>
      <c r="V607" t="s">
        <v>33</v>
      </c>
      <c r="W607" t="s">
        <v>33</v>
      </c>
    </row>
    <row r="608" spans="1:23" hidden="1">
      <c r="A608" t="s">
        <v>19600</v>
      </c>
      <c r="B608" t="s">
        <v>21</v>
      </c>
      <c r="C608" t="s">
        <v>22</v>
      </c>
      <c r="D608" s="47">
        <v>116908.97</v>
      </c>
      <c r="E608" t="s">
        <v>19616</v>
      </c>
      <c r="F608" t="str">
        <f t="shared" si="9"/>
        <v>52710395</v>
      </c>
      <c r="G608" s="34" t="s">
        <v>440</v>
      </c>
      <c r="H608" s="34" t="s">
        <v>19602</v>
      </c>
      <c r="I608" t="s">
        <v>314</v>
      </c>
      <c r="J608" t="s">
        <v>50</v>
      </c>
      <c r="K608" t="s">
        <v>315</v>
      </c>
      <c r="L608" t="s">
        <v>80</v>
      </c>
      <c r="M608" t="s">
        <v>53</v>
      </c>
      <c r="N608" t="s">
        <v>47</v>
      </c>
      <c r="O608" t="s">
        <v>316</v>
      </c>
      <c r="P608" t="s">
        <v>19617</v>
      </c>
      <c r="Q608" t="s">
        <v>32</v>
      </c>
      <c r="R608" t="s">
        <v>33</v>
      </c>
      <c r="S608" t="s">
        <v>33</v>
      </c>
      <c r="T608" t="s">
        <v>33</v>
      </c>
      <c r="U608" t="s">
        <v>33</v>
      </c>
      <c r="V608" t="s">
        <v>33</v>
      </c>
      <c r="W608" t="s">
        <v>33</v>
      </c>
    </row>
    <row r="609" spans="1:23" hidden="1">
      <c r="A609" t="s">
        <v>19600</v>
      </c>
      <c r="B609" t="s">
        <v>21</v>
      </c>
      <c r="C609" t="s">
        <v>22</v>
      </c>
      <c r="D609" s="47">
        <v>100000</v>
      </c>
      <c r="E609" t="s">
        <v>19618</v>
      </c>
      <c r="F609" t="str">
        <f t="shared" si="9"/>
        <v>25808654</v>
      </c>
      <c r="G609" s="34" t="s">
        <v>440</v>
      </c>
      <c r="H609" s="34" t="s">
        <v>19619</v>
      </c>
      <c r="I609" t="s">
        <v>19620</v>
      </c>
      <c r="J609" t="s">
        <v>25</v>
      </c>
      <c r="K609" t="s">
        <v>19621</v>
      </c>
      <c r="L609" t="s">
        <v>80</v>
      </c>
      <c r="M609" t="s">
        <v>19622</v>
      </c>
      <c r="N609" t="s">
        <v>47</v>
      </c>
      <c r="O609" t="s">
        <v>30</v>
      </c>
      <c r="P609" t="s">
        <v>19623</v>
      </c>
      <c r="Q609" t="s">
        <v>32</v>
      </c>
      <c r="R609" t="s">
        <v>33</v>
      </c>
      <c r="S609" t="s">
        <v>33</v>
      </c>
      <c r="T609" t="s">
        <v>33</v>
      </c>
      <c r="U609" t="s">
        <v>33</v>
      </c>
      <c r="V609" t="s">
        <v>33</v>
      </c>
      <c r="W609" t="s">
        <v>33</v>
      </c>
    </row>
    <row r="610" spans="1:23" hidden="1">
      <c r="A610" t="s">
        <v>19600</v>
      </c>
      <c r="B610" t="s">
        <v>21</v>
      </c>
      <c r="C610" t="s">
        <v>22</v>
      </c>
      <c r="D610" s="47">
        <v>68495.77</v>
      </c>
      <c r="E610" t="s">
        <v>19624</v>
      </c>
      <c r="F610" t="str">
        <f t="shared" si="9"/>
        <v>26330104</v>
      </c>
      <c r="G610" s="34" t="s">
        <v>440</v>
      </c>
      <c r="H610" s="34" t="s">
        <v>19619</v>
      </c>
      <c r="I610" t="s">
        <v>2792</v>
      </c>
      <c r="J610" t="s">
        <v>2793</v>
      </c>
      <c r="K610" t="s">
        <v>19625</v>
      </c>
      <c r="L610" t="s">
        <v>45</v>
      </c>
      <c r="M610" t="s">
        <v>2795</v>
      </c>
      <c r="N610" t="s">
        <v>47</v>
      </c>
      <c r="O610" t="s">
        <v>30</v>
      </c>
      <c r="P610" t="s">
        <v>32</v>
      </c>
      <c r="Q610" t="s">
        <v>33</v>
      </c>
      <c r="R610" t="s">
        <v>33</v>
      </c>
      <c r="S610" t="s">
        <v>33</v>
      </c>
      <c r="T610" t="s">
        <v>33</v>
      </c>
      <c r="U610" t="s">
        <v>33</v>
      </c>
      <c r="V610" t="s">
        <v>33</v>
      </c>
      <c r="W610" t="s">
        <v>33</v>
      </c>
    </row>
    <row r="611" spans="1:23" hidden="1">
      <c r="A611" t="s">
        <v>19600</v>
      </c>
      <c r="B611" t="s">
        <v>21</v>
      </c>
      <c r="C611" t="s">
        <v>22</v>
      </c>
      <c r="D611" s="47">
        <v>66909.97</v>
      </c>
      <c r="E611" t="s">
        <v>19626</v>
      </c>
      <c r="F611" t="str">
        <f t="shared" si="9"/>
        <v>29753163</v>
      </c>
      <c r="G611" s="34" t="s">
        <v>1066</v>
      </c>
      <c r="H611" s="34" t="s">
        <v>19627</v>
      </c>
      <c r="I611" t="s">
        <v>837</v>
      </c>
      <c r="J611" t="s">
        <v>2121</v>
      </c>
      <c r="K611" t="s">
        <v>839</v>
      </c>
      <c r="L611" t="s">
        <v>840</v>
      </c>
      <c r="M611" t="s">
        <v>841</v>
      </c>
      <c r="N611" t="s">
        <v>204</v>
      </c>
      <c r="O611" t="s">
        <v>30</v>
      </c>
      <c r="P611" t="s">
        <v>32</v>
      </c>
      <c r="Q611" t="s">
        <v>33</v>
      </c>
      <c r="R611" t="s">
        <v>33</v>
      </c>
      <c r="S611" t="s">
        <v>33</v>
      </c>
      <c r="T611" t="s">
        <v>33</v>
      </c>
      <c r="U611" t="s">
        <v>33</v>
      </c>
      <c r="V611" t="s">
        <v>33</v>
      </c>
      <c r="W611" t="s">
        <v>33</v>
      </c>
    </row>
    <row r="612" spans="1:23" hidden="1">
      <c r="A612" t="s">
        <v>19600</v>
      </c>
      <c r="B612" t="s">
        <v>21</v>
      </c>
      <c r="C612" t="s">
        <v>22</v>
      </c>
      <c r="D612" s="47">
        <v>53783.05</v>
      </c>
      <c r="E612" t="s">
        <v>19628</v>
      </c>
      <c r="F612" t="str">
        <f t="shared" si="9"/>
        <v>22880567</v>
      </c>
      <c r="G612" s="34" t="s">
        <v>440</v>
      </c>
      <c r="H612" s="34" t="s">
        <v>19619</v>
      </c>
      <c r="I612" t="s">
        <v>19629</v>
      </c>
      <c r="J612" t="s">
        <v>352</v>
      </c>
      <c r="K612" t="s">
        <v>3864</v>
      </c>
      <c r="L612" t="s">
        <v>80</v>
      </c>
      <c r="M612" t="s">
        <v>3865</v>
      </c>
      <c r="N612" t="s">
        <v>204</v>
      </c>
      <c r="O612" t="s">
        <v>30</v>
      </c>
      <c r="P612" t="s">
        <v>32</v>
      </c>
      <c r="Q612" t="s">
        <v>33</v>
      </c>
      <c r="R612" t="s">
        <v>33</v>
      </c>
      <c r="S612" t="s">
        <v>33</v>
      </c>
      <c r="T612" t="s">
        <v>33</v>
      </c>
      <c r="U612" t="s">
        <v>33</v>
      </c>
      <c r="V612" t="s">
        <v>33</v>
      </c>
      <c r="W612" t="s">
        <v>33</v>
      </c>
    </row>
    <row r="613" spans="1:23" hidden="1">
      <c r="A613" t="s">
        <v>19600</v>
      </c>
      <c r="B613" t="s">
        <v>21</v>
      </c>
      <c r="C613" t="s">
        <v>22</v>
      </c>
      <c r="D613" s="47">
        <v>50470</v>
      </c>
      <c r="E613" t="s">
        <v>19630</v>
      </c>
      <c r="F613" t="str">
        <f t="shared" si="9"/>
        <v>28614636</v>
      </c>
      <c r="G613" s="34" t="s">
        <v>1059</v>
      </c>
      <c r="H613" s="34" t="s">
        <v>19631</v>
      </c>
      <c r="I613" t="s">
        <v>19632</v>
      </c>
      <c r="J613" t="s">
        <v>352</v>
      </c>
      <c r="K613" t="s">
        <v>353</v>
      </c>
      <c r="L613" t="s">
        <v>80</v>
      </c>
      <c r="M613" t="s">
        <v>354</v>
      </c>
      <c r="N613" t="s">
        <v>204</v>
      </c>
      <c r="O613" t="s">
        <v>30</v>
      </c>
      <c r="P613" t="s">
        <v>32</v>
      </c>
      <c r="Q613" t="s">
        <v>33</v>
      </c>
      <c r="R613" t="s">
        <v>33</v>
      </c>
      <c r="S613" t="s">
        <v>33</v>
      </c>
      <c r="T613" t="s">
        <v>33</v>
      </c>
      <c r="U613" t="s">
        <v>33</v>
      </c>
      <c r="V613" t="s">
        <v>33</v>
      </c>
      <c r="W613" t="s">
        <v>33</v>
      </c>
    </row>
    <row r="614" spans="1:23" hidden="1">
      <c r="A614" t="s">
        <v>19600</v>
      </c>
      <c r="B614" t="s">
        <v>21</v>
      </c>
      <c r="C614" t="s">
        <v>22</v>
      </c>
      <c r="D614" s="47">
        <v>50000</v>
      </c>
      <c r="E614" t="s">
        <v>19633</v>
      </c>
      <c r="F614" t="str">
        <f t="shared" si="9"/>
        <v>29901257</v>
      </c>
      <c r="G614" s="34" t="s">
        <v>440</v>
      </c>
      <c r="H614" s="34" t="s">
        <v>19619</v>
      </c>
      <c r="I614" t="s">
        <v>19634</v>
      </c>
      <c r="J614" t="s">
        <v>393</v>
      </c>
      <c r="K614" t="s">
        <v>19635</v>
      </c>
      <c r="L614" t="s">
        <v>45</v>
      </c>
      <c r="M614" t="s">
        <v>155</v>
      </c>
      <c r="N614" t="s">
        <v>47</v>
      </c>
      <c r="O614" t="s">
        <v>30</v>
      </c>
      <c r="P614" t="s">
        <v>19636</v>
      </c>
      <c r="Q614" t="s">
        <v>32</v>
      </c>
      <c r="R614" t="s">
        <v>33</v>
      </c>
      <c r="S614" t="s">
        <v>33</v>
      </c>
      <c r="T614" t="s">
        <v>33</v>
      </c>
      <c r="U614" t="s">
        <v>33</v>
      </c>
      <c r="V614" t="s">
        <v>33</v>
      </c>
      <c r="W614" t="s">
        <v>33</v>
      </c>
    </row>
    <row r="615" spans="1:23" hidden="1">
      <c r="A615" t="s">
        <v>19600</v>
      </c>
      <c r="B615" t="s">
        <v>21</v>
      </c>
      <c r="C615" t="s">
        <v>22</v>
      </c>
      <c r="D615" s="47">
        <v>46826.44</v>
      </c>
      <c r="E615" t="s">
        <v>19637</v>
      </c>
      <c r="F615" t="str">
        <f t="shared" si="9"/>
        <v>52715863</v>
      </c>
      <c r="G615" s="34" t="s">
        <v>440</v>
      </c>
      <c r="H615" s="34" t="s">
        <v>19619</v>
      </c>
      <c r="I615" t="s">
        <v>78</v>
      </c>
      <c r="J615" t="s">
        <v>50</v>
      </c>
      <c r="K615" t="s">
        <v>79</v>
      </c>
      <c r="L615" t="s">
        <v>80</v>
      </c>
      <c r="M615" t="s">
        <v>53</v>
      </c>
      <c r="N615" t="s">
        <v>47</v>
      </c>
      <c r="O615" t="s">
        <v>81</v>
      </c>
      <c r="P615" t="s">
        <v>19638</v>
      </c>
      <c r="Q615" t="s">
        <v>32</v>
      </c>
      <c r="R615" t="s">
        <v>33</v>
      </c>
      <c r="S615" t="s">
        <v>33</v>
      </c>
      <c r="T615" t="s">
        <v>33</v>
      </c>
      <c r="U615" t="s">
        <v>33</v>
      </c>
      <c r="V615" t="s">
        <v>33</v>
      </c>
      <c r="W615" t="s">
        <v>33</v>
      </c>
    </row>
    <row r="616" spans="1:23" hidden="1">
      <c r="A616" t="s">
        <v>19600</v>
      </c>
      <c r="B616" t="s">
        <v>21</v>
      </c>
      <c r="C616" t="s">
        <v>22</v>
      </c>
      <c r="D616" s="47">
        <v>40306.339999999997</v>
      </c>
      <c r="E616" t="s">
        <v>19639</v>
      </c>
      <c r="F616" t="str">
        <f t="shared" si="9"/>
        <v>29901263</v>
      </c>
      <c r="G616" s="34" t="s">
        <v>440</v>
      </c>
      <c r="H616" s="34" t="s">
        <v>19619</v>
      </c>
      <c r="I616" t="s">
        <v>542</v>
      </c>
      <c r="J616" t="s">
        <v>393</v>
      </c>
      <c r="K616" t="s">
        <v>19640</v>
      </c>
      <c r="L616" t="s">
        <v>45</v>
      </c>
      <c r="M616" t="s">
        <v>155</v>
      </c>
      <c r="N616" t="s">
        <v>47</v>
      </c>
      <c r="O616" t="s">
        <v>30</v>
      </c>
      <c r="P616" t="s">
        <v>19641</v>
      </c>
      <c r="Q616" t="s">
        <v>32</v>
      </c>
      <c r="R616" t="s">
        <v>33</v>
      </c>
      <c r="S616" t="s">
        <v>33</v>
      </c>
      <c r="T616" t="s">
        <v>33</v>
      </c>
      <c r="U616" t="s">
        <v>33</v>
      </c>
      <c r="V616" t="s">
        <v>33</v>
      </c>
      <c r="W616" t="s">
        <v>33</v>
      </c>
    </row>
    <row r="617" spans="1:23" hidden="1">
      <c r="A617" t="s">
        <v>19600</v>
      </c>
      <c r="B617" t="s">
        <v>21</v>
      </c>
      <c r="C617" t="s">
        <v>22</v>
      </c>
      <c r="D617" s="47">
        <v>34170</v>
      </c>
      <c r="E617" t="s">
        <v>19642</v>
      </c>
      <c r="F617" t="str">
        <f t="shared" si="9"/>
        <v>21883904</v>
      </c>
      <c r="G617" s="34" t="s">
        <v>3694</v>
      </c>
      <c r="H617" s="34" t="s">
        <v>19643</v>
      </c>
      <c r="I617" t="s">
        <v>3233</v>
      </c>
      <c r="J617" t="s">
        <v>2942</v>
      </c>
      <c r="K617" t="s">
        <v>19644</v>
      </c>
      <c r="L617" t="s">
        <v>319</v>
      </c>
      <c r="M617" t="s">
        <v>3235</v>
      </c>
      <c r="N617" t="s">
        <v>29</v>
      </c>
      <c r="O617" t="s">
        <v>30</v>
      </c>
      <c r="P617" t="s">
        <v>19645</v>
      </c>
      <c r="Q617" t="s">
        <v>32</v>
      </c>
      <c r="R617" t="s">
        <v>33</v>
      </c>
      <c r="S617" t="s">
        <v>33</v>
      </c>
      <c r="T617" t="s">
        <v>33</v>
      </c>
      <c r="U617" t="s">
        <v>33</v>
      </c>
      <c r="V617" t="s">
        <v>33</v>
      </c>
      <c r="W617" t="s">
        <v>33</v>
      </c>
    </row>
    <row r="618" spans="1:23" hidden="1">
      <c r="A618" t="s">
        <v>19600</v>
      </c>
      <c r="B618" t="s">
        <v>21</v>
      </c>
      <c r="C618" t="s">
        <v>22</v>
      </c>
      <c r="D618" s="47">
        <v>32726.42</v>
      </c>
      <c r="E618" t="s">
        <v>19646</v>
      </c>
      <c r="F618" t="str">
        <f t="shared" si="9"/>
        <v>13648054</v>
      </c>
      <c r="G618" s="34" t="s">
        <v>440</v>
      </c>
      <c r="H618" s="34" t="s">
        <v>19619</v>
      </c>
      <c r="I618" t="s">
        <v>973</v>
      </c>
      <c r="J618" t="s">
        <v>229</v>
      </c>
      <c r="K618" t="s">
        <v>19647</v>
      </c>
      <c r="L618" t="s">
        <v>888</v>
      </c>
      <c r="M618" t="s">
        <v>975</v>
      </c>
      <c r="N618" t="s">
        <v>47</v>
      </c>
      <c r="O618" t="s">
        <v>30</v>
      </c>
      <c r="P618" t="s">
        <v>32</v>
      </c>
      <c r="Q618" t="s">
        <v>33</v>
      </c>
      <c r="R618" t="s">
        <v>33</v>
      </c>
      <c r="S618" t="s">
        <v>33</v>
      </c>
      <c r="T618" t="s">
        <v>33</v>
      </c>
      <c r="U618" t="s">
        <v>33</v>
      </c>
      <c r="V618" t="s">
        <v>33</v>
      </c>
      <c r="W618" t="s">
        <v>33</v>
      </c>
    </row>
    <row r="619" spans="1:23" hidden="1">
      <c r="A619" t="s">
        <v>19600</v>
      </c>
      <c r="B619" t="s">
        <v>21</v>
      </c>
      <c r="C619" t="s">
        <v>22</v>
      </c>
      <c r="D619" s="47">
        <v>25000</v>
      </c>
      <c r="E619" t="s">
        <v>19648</v>
      </c>
      <c r="F619" t="str">
        <f t="shared" si="9"/>
        <v>29901260</v>
      </c>
      <c r="G619" s="34" t="s">
        <v>440</v>
      </c>
      <c r="H619" s="34" t="s">
        <v>19619</v>
      </c>
      <c r="I619" t="s">
        <v>19634</v>
      </c>
      <c r="J619" t="s">
        <v>393</v>
      </c>
      <c r="K619" t="s">
        <v>19649</v>
      </c>
      <c r="L619" t="s">
        <v>45</v>
      </c>
      <c r="M619" t="s">
        <v>155</v>
      </c>
      <c r="N619" t="s">
        <v>47</v>
      </c>
      <c r="O619" t="s">
        <v>30</v>
      </c>
      <c r="P619" t="s">
        <v>19650</v>
      </c>
      <c r="Q619" t="s">
        <v>32</v>
      </c>
      <c r="R619" t="s">
        <v>33</v>
      </c>
      <c r="S619" t="s">
        <v>33</v>
      </c>
      <c r="T619" t="s">
        <v>33</v>
      </c>
      <c r="U619" t="s">
        <v>33</v>
      </c>
      <c r="V619" t="s">
        <v>33</v>
      </c>
      <c r="W619" t="s">
        <v>33</v>
      </c>
    </row>
    <row r="620" spans="1:23" hidden="1">
      <c r="A620" t="s">
        <v>19600</v>
      </c>
      <c r="B620" t="s">
        <v>21</v>
      </c>
      <c r="C620" t="s">
        <v>22</v>
      </c>
      <c r="D620" s="47">
        <v>25000</v>
      </c>
      <c r="E620" t="s">
        <v>19651</v>
      </c>
      <c r="F620" t="str">
        <f t="shared" si="9"/>
        <v>80907774</v>
      </c>
      <c r="G620" s="34" t="s">
        <v>440</v>
      </c>
      <c r="H620" s="34" t="s">
        <v>19619</v>
      </c>
      <c r="I620" t="s">
        <v>5002</v>
      </c>
      <c r="J620" t="s">
        <v>598</v>
      </c>
      <c r="K620" t="s">
        <v>19652</v>
      </c>
      <c r="L620" t="s">
        <v>80</v>
      </c>
      <c r="M620" t="s">
        <v>5003</v>
      </c>
      <c r="N620" t="s">
        <v>47</v>
      </c>
      <c r="O620" t="s">
        <v>30</v>
      </c>
      <c r="P620" t="s">
        <v>19653</v>
      </c>
      <c r="Q620" t="s">
        <v>32</v>
      </c>
      <c r="R620" t="s">
        <v>33</v>
      </c>
      <c r="S620" t="s">
        <v>33</v>
      </c>
      <c r="T620" t="s">
        <v>33</v>
      </c>
      <c r="U620" t="s">
        <v>33</v>
      </c>
      <c r="V620" t="s">
        <v>33</v>
      </c>
      <c r="W620" t="s">
        <v>33</v>
      </c>
    </row>
    <row r="621" spans="1:23" hidden="1">
      <c r="A621" t="s">
        <v>19600</v>
      </c>
      <c r="B621" t="s">
        <v>21</v>
      </c>
      <c r="C621" t="s">
        <v>22</v>
      </c>
      <c r="D621" s="47">
        <v>24781.03</v>
      </c>
      <c r="E621" t="s">
        <v>19654</v>
      </c>
      <c r="F621" t="str">
        <f t="shared" si="9"/>
        <v>15471577</v>
      </c>
      <c r="G621" s="34" t="s">
        <v>440</v>
      </c>
      <c r="H621" s="34" t="s">
        <v>19619</v>
      </c>
      <c r="I621" t="s">
        <v>777</v>
      </c>
      <c r="J621" t="s">
        <v>43</v>
      </c>
      <c r="K621" t="s">
        <v>19655</v>
      </c>
      <c r="L621" t="s">
        <v>148</v>
      </c>
      <c r="M621" t="s">
        <v>779</v>
      </c>
      <c r="N621" t="s">
        <v>29</v>
      </c>
      <c r="O621" t="s">
        <v>30</v>
      </c>
      <c r="P621" t="s">
        <v>19656</v>
      </c>
      <c r="Q621" t="s">
        <v>32</v>
      </c>
      <c r="R621" t="s">
        <v>33</v>
      </c>
      <c r="S621" t="s">
        <v>33</v>
      </c>
      <c r="T621" t="s">
        <v>33</v>
      </c>
      <c r="U621" t="s">
        <v>33</v>
      </c>
      <c r="V621" t="s">
        <v>33</v>
      </c>
      <c r="W621" t="s">
        <v>33</v>
      </c>
    </row>
    <row r="622" spans="1:23" hidden="1">
      <c r="A622" t="s">
        <v>19600</v>
      </c>
      <c r="B622" t="s">
        <v>21</v>
      </c>
      <c r="C622" t="s">
        <v>22</v>
      </c>
      <c r="D622" s="47">
        <v>24621.33</v>
      </c>
      <c r="E622" t="s">
        <v>19657</v>
      </c>
      <c r="F622" t="str">
        <f t="shared" si="9"/>
        <v>26107906</v>
      </c>
      <c r="G622" s="34" t="s">
        <v>440</v>
      </c>
      <c r="H622" s="34" t="s">
        <v>19619</v>
      </c>
      <c r="I622" t="s">
        <v>16941</v>
      </c>
      <c r="J622" t="s">
        <v>352</v>
      </c>
      <c r="K622" t="s">
        <v>16942</v>
      </c>
      <c r="L622" t="s">
        <v>16943</v>
      </c>
      <c r="M622" t="s">
        <v>16944</v>
      </c>
      <c r="N622" t="s">
        <v>29</v>
      </c>
      <c r="O622" t="s">
        <v>30</v>
      </c>
      <c r="P622" t="s">
        <v>32</v>
      </c>
      <c r="Q622" t="s">
        <v>33</v>
      </c>
      <c r="R622" t="s">
        <v>33</v>
      </c>
      <c r="S622" t="s">
        <v>33</v>
      </c>
      <c r="T622" t="s">
        <v>33</v>
      </c>
      <c r="U622" t="s">
        <v>33</v>
      </c>
      <c r="V622" t="s">
        <v>33</v>
      </c>
      <c r="W622" t="s">
        <v>33</v>
      </c>
    </row>
    <row r="623" spans="1:23" hidden="1">
      <c r="A623" t="s">
        <v>19600</v>
      </c>
      <c r="B623" t="s">
        <v>21</v>
      </c>
      <c r="C623" t="s">
        <v>22</v>
      </c>
      <c r="D623" s="47">
        <v>24104.6</v>
      </c>
      <c r="E623" t="s">
        <v>19658</v>
      </c>
      <c r="F623" t="str">
        <f t="shared" si="9"/>
        <v>13565497</v>
      </c>
      <c r="G623" s="34" t="s">
        <v>440</v>
      </c>
      <c r="H623" s="34" t="s">
        <v>19613</v>
      </c>
      <c r="I623" t="s">
        <v>1134</v>
      </c>
      <c r="J623" t="s">
        <v>1135</v>
      </c>
      <c r="K623" t="s">
        <v>1140</v>
      </c>
      <c r="L623" t="s">
        <v>1141</v>
      </c>
      <c r="M623" t="s">
        <v>1138</v>
      </c>
      <c r="N623" t="s">
        <v>47</v>
      </c>
      <c r="O623" t="s">
        <v>30</v>
      </c>
      <c r="P623" t="s">
        <v>32</v>
      </c>
      <c r="Q623" t="s">
        <v>33</v>
      </c>
      <c r="R623" t="s">
        <v>33</v>
      </c>
      <c r="S623" t="s">
        <v>33</v>
      </c>
      <c r="T623" t="s">
        <v>33</v>
      </c>
      <c r="U623" t="s">
        <v>33</v>
      </c>
      <c r="V623" t="s">
        <v>33</v>
      </c>
      <c r="W623" t="s">
        <v>33</v>
      </c>
    </row>
    <row r="624" spans="1:23" hidden="1">
      <c r="A624" t="s">
        <v>19600</v>
      </c>
      <c r="B624" t="s">
        <v>21</v>
      </c>
      <c r="C624" t="s">
        <v>22</v>
      </c>
      <c r="D624" s="47">
        <v>22461.83</v>
      </c>
      <c r="E624" t="s">
        <v>19659</v>
      </c>
      <c r="F624" t="str">
        <f t="shared" si="9"/>
        <v>13565493</v>
      </c>
      <c r="G624" s="34" t="s">
        <v>440</v>
      </c>
      <c r="H624" s="34" t="s">
        <v>19613</v>
      </c>
      <c r="I624" t="s">
        <v>1134</v>
      </c>
      <c r="J624" t="s">
        <v>1135</v>
      </c>
      <c r="K624" t="s">
        <v>1136</v>
      </c>
      <c r="L624" t="s">
        <v>1137</v>
      </c>
      <c r="M624" t="s">
        <v>1138</v>
      </c>
      <c r="N624" t="s">
        <v>47</v>
      </c>
      <c r="O624" t="s">
        <v>30</v>
      </c>
      <c r="P624" t="s">
        <v>32</v>
      </c>
      <c r="Q624" t="s">
        <v>33</v>
      </c>
      <c r="R624" t="s">
        <v>33</v>
      </c>
      <c r="S624" t="s">
        <v>33</v>
      </c>
      <c r="T624" t="s">
        <v>33</v>
      </c>
      <c r="U624" t="s">
        <v>33</v>
      </c>
      <c r="V624" t="s">
        <v>33</v>
      </c>
      <c r="W624" t="s">
        <v>33</v>
      </c>
    </row>
    <row r="625" spans="1:23" hidden="1">
      <c r="A625" t="s">
        <v>19600</v>
      </c>
      <c r="B625" t="s">
        <v>21</v>
      </c>
      <c r="C625" t="s">
        <v>22</v>
      </c>
      <c r="D625" s="47">
        <v>21325.47</v>
      </c>
      <c r="E625" t="s">
        <v>19660</v>
      </c>
      <c r="F625" t="str">
        <f t="shared" si="9"/>
        <v>26291045</v>
      </c>
      <c r="G625" s="34" t="s">
        <v>440</v>
      </c>
      <c r="H625" s="34" t="s">
        <v>19619</v>
      </c>
      <c r="I625" t="s">
        <v>3015</v>
      </c>
      <c r="J625" t="s">
        <v>3016</v>
      </c>
      <c r="K625" t="s">
        <v>405</v>
      </c>
      <c r="L625" t="s">
        <v>3017</v>
      </c>
      <c r="M625" t="s">
        <v>3018</v>
      </c>
      <c r="N625" t="s">
        <v>29</v>
      </c>
      <c r="O625" t="s">
        <v>30</v>
      </c>
      <c r="P625" t="s">
        <v>19661</v>
      </c>
      <c r="Q625" t="s">
        <v>32</v>
      </c>
      <c r="R625" t="s">
        <v>33</v>
      </c>
      <c r="S625" t="s">
        <v>33</v>
      </c>
      <c r="T625" t="s">
        <v>33</v>
      </c>
      <c r="U625" t="s">
        <v>33</v>
      </c>
      <c r="V625" t="s">
        <v>33</v>
      </c>
      <c r="W625" t="s">
        <v>33</v>
      </c>
    </row>
    <row r="626" spans="1:23" hidden="1">
      <c r="A626" t="s">
        <v>19600</v>
      </c>
      <c r="B626" t="s">
        <v>21</v>
      </c>
      <c r="C626" t="s">
        <v>22</v>
      </c>
      <c r="D626" s="47">
        <v>15910.99</v>
      </c>
      <c r="E626" t="s">
        <v>19662</v>
      </c>
      <c r="F626" t="str">
        <f t="shared" si="9"/>
        <v>57071886</v>
      </c>
      <c r="G626" s="34" t="s">
        <v>440</v>
      </c>
      <c r="H626" s="34" t="s">
        <v>19619</v>
      </c>
      <c r="I626" t="s">
        <v>104</v>
      </c>
      <c r="J626" t="s">
        <v>105</v>
      </c>
      <c r="K626" t="s">
        <v>106</v>
      </c>
      <c r="L626" t="s">
        <v>107</v>
      </c>
      <c r="M626" t="s">
        <v>108</v>
      </c>
      <c r="N626" t="s">
        <v>29</v>
      </c>
      <c r="O626" t="s">
        <v>54</v>
      </c>
      <c r="P626" t="s">
        <v>19663</v>
      </c>
      <c r="Q626" t="s">
        <v>32</v>
      </c>
      <c r="R626" t="s">
        <v>33</v>
      </c>
      <c r="S626" t="s">
        <v>33</v>
      </c>
      <c r="T626" t="s">
        <v>33</v>
      </c>
      <c r="U626" t="s">
        <v>33</v>
      </c>
      <c r="V626" t="s">
        <v>33</v>
      </c>
      <c r="W626" t="s">
        <v>33</v>
      </c>
    </row>
    <row r="627" spans="1:23" hidden="1">
      <c r="A627" t="s">
        <v>19600</v>
      </c>
      <c r="B627" t="s">
        <v>21</v>
      </c>
      <c r="C627" t="s">
        <v>22</v>
      </c>
      <c r="D627" s="47">
        <v>15608.66</v>
      </c>
      <c r="E627" t="s">
        <v>19664</v>
      </c>
      <c r="F627" t="str">
        <f t="shared" si="9"/>
        <v>24642100</v>
      </c>
      <c r="G627" s="34" t="s">
        <v>1065</v>
      </c>
      <c r="H627" s="34" t="s">
        <v>19665</v>
      </c>
      <c r="I627" t="s">
        <v>555</v>
      </c>
      <c r="J627" t="s">
        <v>556</v>
      </c>
      <c r="K627" t="s">
        <v>405</v>
      </c>
      <c r="L627" t="s">
        <v>557</v>
      </c>
      <c r="M627" t="s">
        <v>558</v>
      </c>
      <c r="N627" t="s">
        <v>29</v>
      </c>
      <c r="O627" t="s">
        <v>30</v>
      </c>
      <c r="P627" t="s">
        <v>19666</v>
      </c>
      <c r="Q627" t="s">
        <v>32</v>
      </c>
      <c r="R627" t="s">
        <v>33</v>
      </c>
      <c r="S627" t="s">
        <v>33</v>
      </c>
      <c r="T627" t="s">
        <v>33</v>
      </c>
      <c r="U627" t="s">
        <v>33</v>
      </c>
      <c r="V627" t="s">
        <v>33</v>
      </c>
      <c r="W627" t="s">
        <v>33</v>
      </c>
    </row>
    <row r="628" spans="1:23" hidden="1">
      <c r="A628" t="s">
        <v>19600</v>
      </c>
      <c r="B628" t="s">
        <v>21</v>
      </c>
      <c r="C628" t="s">
        <v>22</v>
      </c>
      <c r="D628" s="47">
        <v>11873.38</v>
      </c>
      <c r="E628" t="s">
        <v>19667</v>
      </c>
      <c r="F628" t="str">
        <f t="shared" si="9"/>
        <v>24647662</v>
      </c>
      <c r="G628" s="34" t="s">
        <v>4087</v>
      </c>
      <c r="H628" s="34" t="s">
        <v>19668</v>
      </c>
      <c r="I628" t="s">
        <v>555</v>
      </c>
      <c r="J628" t="s">
        <v>556</v>
      </c>
      <c r="K628" t="s">
        <v>405</v>
      </c>
      <c r="L628" t="s">
        <v>557</v>
      </c>
      <c r="M628" t="s">
        <v>558</v>
      </c>
      <c r="N628" t="s">
        <v>29</v>
      </c>
      <c r="O628" t="s">
        <v>30</v>
      </c>
      <c r="P628" t="s">
        <v>19669</v>
      </c>
      <c r="Q628" t="s">
        <v>32</v>
      </c>
      <c r="R628" t="s">
        <v>33</v>
      </c>
      <c r="S628" t="s">
        <v>33</v>
      </c>
      <c r="T628" t="s">
        <v>33</v>
      </c>
      <c r="U628" t="s">
        <v>33</v>
      </c>
      <c r="V628" t="s">
        <v>33</v>
      </c>
      <c r="W628" t="s">
        <v>33</v>
      </c>
    </row>
    <row r="629" spans="1:23" hidden="1">
      <c r="A629" t="s">
        <v>19600</v>
      </c>
      <c r="B629" t="s">
        <v>21</v>
      </c>
      <c r="C629" t="s">
        <v>22</v>
      </c>
      <c r="D629" s="47">
        <v>11185.43</v>
      </c>
      <c r="E629" t="s">
        <v>19670</v>
      </c>
      <c r="F629" t="str">
        <f t="shared" si="9"/>
        <v>57071884</v>
      </c>
      <c r="G629" s="34" t="s">
        <v>440</v>
      </c>
      <c r="H629" s="34" t="s">
        <v>19619</v>
      </c>
      <c r="I629" t="s">
        <v>104</v>
      </c>
      <c r="J629" t="s">
        <v>105</v>
      </c>
      <c r="K629" t="s">
        <v>106</v>
      </c>
      <c r="L629" t="s">
        <v>107</v>
      </c>
      <c r="M629" t="s">
        <v>108</v>
      </c>
      <c r="N629" t="s">
        <v>29</v>
      </c>
      <c r="O629" t="s">
        <v>54</v>
      </c>
      <c r="P629" t="s">
        <v>19671</v>
      </c>
      <c r="Q629" t="s">
        <v>32</v>
      </c>
      <c r="R629" t="s">
        <v>33</v>
      </c>
      <c r="S629" t="s">
        <v>33</v>
      </c>
      <c r="T629" t="s">
        <v>33</v>
      </c>
      <c r="U629" t="s">
        <v>33</v>
      </c>
      <c r="V629" t="s">
        <v>33</v>
      </c>
      <c r="W629" t="s">
        <v>33</v>
      </c>
    </row>
    <row r="630" spans="1:23" hidden="1">
      <c r="A630" t="s">
        <v>19600</v>
      </c>
      <c r="B630" t="s">
        <v>21</v>
      </c>
      <c r="C630" t="s">
        <v>22</v>
      </c>
      <c r="D630" s="47">
        <v>8133.1</v>
      </c>
      <c r="E630" t="s">
        <v>19672</v>
      </c>
      <c r="F630" t="str">
        <f t="shared" si="9"/>
        <v>57071883</v>
      </c>
      <c r="G630" s="34" t="s">
        <v>440</v>
      </c>
      <c r="H630" s="34" t="s">
        <v>19619</v>
      </c>
      <c r="I630" t="s">
        <v>104</v>
      </c>
      <c r="J630" t="s">
        <v>105</v>
      </c>
      <c r="K630" t="s">
        <v>106</v>
      </c>
      <c r="L630" t="s">
        <v>107</v>
      </c>
      <c r="M630" t="s">
        <v>108</v>
      </c>
      <c r="N630" t="s">
        <v>29</v>
      </c>
      <c r="O630" t="s">
        <v>54</v>
      </c>
      <c r="P630" t="s">
        <v>19673</v>
      </c>
      <c r="Q630" t="s">
        <v>32</v>
      </c>
      <c r="R630" t="s">
        <v>33</v>
      </c>
      <c r="S630" t="s">
        <v>33</v>
      </c>
      <c r="T630" t="s">
        <v>33</v>
      </c>
      <c r="U630" t="s">
        <v>33</v>
      </c>
      <c r="V630" t="s">
        <v>33</v>
      </c>
      <c r="W630" t="s">
        <v>33</v>
      </c>
    </row>
    <row r="631" spans="1:23" hidden="1">
      <c r="A631" t="s">
        <v>19600</v>
      </c>
      <c r="B631" t="s">
        <v>21</v>
      </c>
      <c r="C631" t="s">
        <v>22</v>
      </c>
      <c r="D631" s="47">
        <v>7950</v>
      </c>
      <c r="E631" t="s">
        <v>19674</v>
      </c>
      <c r="F631" t="str">
        <f t="shared" si="9"/>
        <v>18966375</v>
      </c>
      <c r="G631" s="34" t="s">
        <v>1226</v>
      </c>
      <c r="H631" s="34" t="s">
        <v>19675</v>
      </c>
      <c r="I631" t="s">
        <v>4682</v>
      </c>
      <c r="J631" t="s">
        <v>43</v>
      </c>
      <c r="K631" t="s">
        <v>19676</v>
      </c>
      <c r="L631" t="s">
        <v>319</v>
      </c>
      <c r="M631" t="s">
        <v>4684</v>
      </c>
      <c r="N631" t="s">
        <v>29</v>
      </c>
      <c r="O631" t="s">
        <v>30</v>
      </c>
      <c r="P631" t="s">
        <v>19677</v>
      </c>
      <c r="Q631" t="s">
        <v>32</v>
      </c>
      <c r="R631" t="s">
        <v>33</v>
      </c>
      <c r="S631" t="s">
        <v>33</v>
      </c>
      <c r="T631" t="s">
        <v>33</v>
      </c>
      <c r="U631" t="s">
        <v>33</v>
      </c>
      <c r="V631" t="s">
        <v>33</v>
      </c>
      <c r="W631" t="s">
        <v>33</v>
      </c>
    </row>
    <row r="632" spans="1:23" hidden="1">
      <c r="A632" t="s">
        <v>19600</v>
      </c>
      <c r="B632" t="s">
        <v>21</v>
      </c>
      <c r="C632" t="s">
        <v>22</v>
      </c>
      <c r="D632" s="47">
        <v>5564.35</v>
      </c>
      <c r="E632" t="s">
        <v>19678</v>
      </c>
      <c r="F632" t="str">
        <f t="shared" si="9"/>
        <v>19438982</v>
      </c>
      <c r="G632" s="34" t="s">
        <v>440</v>
      </c>
      <c r="H632" s="34" t="s">
        <v>19613</v>
      </c>
      <c r="I632" t="s">
        <v>667</v>
      </c>
      <c r="J632" t="s">
        <v>668</v>
      </c>
      <c r="K632" t="s">
        <v>669</v>
      </c>
      <c r="L632" t="s">
        <v>557</v>
      </c>
      <c r="M632" t="s">
        <v>670</v>
      </c>
      <c r="N632" t="s">
        <v>29</v>
      </c>
      <c r="O632" t="s">
        <v>30</v>
      </c>
      <c r="P632" t="s">
        <v>19679</v>
      </c>
      <c r="Q632" t="s">
        <v>32</v>
      </c>
      <c r="R632" t="s">
        <v>33</v>
      </c>
      <c r="S632" t="s">
        <v>33</v>
      </c>
      <c r="T632" t="s">
        <v>33</v>
      </c>
      <c r="U632" t="s">
        <v>33</v>
      </c>
      <c r="V632" t="s">
        <v>33</v>
      </c>
      <c r="W632" t="s">
        <v>33</v>
      </c>
    </row>
    <row r="633" spans="1:23" hidden="1">
      <c r="A633" t="s">
        <v>19600</v>
      </c>
      <c r="B633" t="s">
        <v>21</v>
      </c>
      <c r="C633" t="s">
        <v>22</v>
      </c>
      <c r="D633" s="47">
        <v>5065</v>
      </c>
      <c r="E633" t="s">
        <v>19680</v>
      </c>
      <c r="F633" t="str">
        <f t="shared" si="9"/>
        <v>23070376</v>
      </c>
      <c r="G633" s="34" t="s">
        <v>1226</v>
      </c>
      <c r="H633" s="34" t="s">
        <v>19681</v>
      </c>
      <c r="I633" t="s">
        <v>24</v>
      </c>
      <c r="J633" t="s">
        <v>25</v>
      </c>
      <c r="K633" t="s">
        <v>19682</v>
      </c>
      <c r="L633" t="s">
        <v>27</v>
      </c>
      <c r="M633" t="s">
        <v>28</v>
      </c>
      <c r="N633" t="s">
        <v>29</v>
      </c>
      <c r="O633" t="s">
        <v>30</v>
      </c>
      <c r="P633" t="s">
        <v>19683</v>
      </c>
      <c r="Q633" t="s">
        <v>32</v>
      </c>
      <c r="R633" t="s">
        <v>33</v>
      </c>
      <c r="S633" t="s">
        <v>33</v>
      </c>
      <c r="T633" t="s">
        <v>33</v>
      </c>
      <c r="U633" t="s">
        <v>33</v>
      </c>
      <c r="V633" t="s">
        <v>33</v>
      </c>
      <c r="W633" t="s">
        <v>33</v>
      </c>
    </row>
    <row r="634" spans="1:23" hidden="1">
      <c r="A634" t="s">
        <v>19600</v>
      </c>
      <c r="B634" t="s">
        <v>21</v>
      </c>
      <c r="C634" t="s">
        <v>22</v>
      </c>
      <c r="D634" s="47">
        <v>3540.06</v>
      </c>
      <c r="E634" t="s">
        <v>19684</v>
      </c>
      <c r="F634" t="str">
        <f t="shared" si="9"/>
        <v>27656760</v>
      </c>
      <c r="G634" s="34" t="s">
        <v>2739</v>
      </c>
      <c r="H634" s="34" t="s">
        <v>19685</v>
      </c>
      <c r="I634" t="s">
        <v>5040</v>
      </c>
      <c r="J634" t="s">
        <v>3082</v>
      </c>
      <c r="K634" t="s">
        <v>19686</v>
      </c>
      <c r="L634" t="s">
        <v>3084</v>
      </c>
      <c r="M634" t="s">
        <v>3085</v>
      </c>
      <c r="N634" t="s">
        <v>29</v>
      </c>
      <c r="O634" t="s">
        <v>30</v>
      </c>
      <c r="P634" t="s">
        <v>32</v>
      </c>
      <c r="Q634" t="s">
        <v>33</v>
      </c>
      <c r="R634" t="s">
        <v>33</v>
      </c>
      <c r="S634" t="s">
        <v>33</v>
      </c>
      <c r="T634" t="s">
        <v>33</v>
      </c>
      <c r="U634" t="s">
        <v>33</v>
      </c>
      <c r="V634" t="s">
        <v>33</v>
      </c>
      <c r="W634" t="s">
        <v>33</v>
      </c>
    </row>
    <row r="635" spans="1:23" hidden="1">
      <c r="A635" t="s">
        <v>19600</v>
      </c>
      <c r="B635" t="s">
        <v>21</v>
      </c>
      <c r="C635" t="s">
        <v>22</v>
      </c>
      <c r="D635" s="47">
        <v>2841.61</v>
      </c>
      <c r="E635" t="s">
        <v>19687</v>
      </c>
      <c r="F635" t="str">
        <f t="shared" si="9"/>
        <v>52713176</v>
      </c>
      <c r="G635" s="34" t="s">
        <v>440</v>
      </c>
      <c r="H635" s="34" t="s">
        <v>19619</v>
      </c>
      <c r="I635" t="s">
        <v>1550</v>
      </c>
      <c r="J635" t="s">
        <v>50</v>
      </c>
      <c r="K635" t="s">
        <v>721</v>
      </c>
      <c r="L635" t="s">
        <v>80</v>
      </c>
      <c r="M635" t="s">
        <v>53</v>
      </c>
      <c r="N635" t="s">
        <v>47</v>
      </c>
      <c r="O635" t="s">
        <v>316</v>
      </c>
      <c r="P635" t="s">
        <v>19688</v>
      </c>
      <c r="Q635" t="s">
        <v>32</v>
      </c>
      <c r="R635" t="s">
        <v>33</v>
      </c>
      <c r="S635" t="s">
        <v>33</v>
      </c>
      <c r="T635" t="s">
        <v>33</v>
      </c>
      <c r="U635" t="s">
        <v>33</v>
      </c>
      <c r="V635" t="s">
        <v>33</v>
      </c>
      <c r="W635" t="s">
        <v>33</v>
      </c>
    </row>
    <row r="636" spans="1:23" hidden="1">
      <c r="A636" t="s">
        <v>19600</v>
      </c>
      <c r="B636" t="s">
        <v>21</v>
      </c>
      <c r="C636" t="s">
        <v>22</v>
      </c>
      <c r="D636" s="47">
        <v>2830.66</v>
      </c>
      <c r="E636" t="s">
        <v>19689</v>
      </c>
      <c r="F636" t="str">
        <f t="shared" si="9"/>
        <v>52713175</v>
      </c>
      <c r="G636" s="34" t="s">
        <v>440</v>
      </c>
      <c r="H636" s="34" t="s">
        <v>19619</v>
      </c>
      <c r="I636" t="s">
        <v>1550</v>
      </c>
      <c r="J636" t="s">
        <v>50</v>
      </c>
      <c r="K636" t="s">
        <v>721</v>
      </c>
      <c r="L636" t="s">
        <v>80</v>
      </c>
      <c r="M636" t="s">
        <v>53</v>
      </c>
      <c r="N636" t="s">
        <v>47</v>
      </c>
      <c r="O636" t="s">
        <v>316</v>
      </c>
      <c r="P636" t="s">
        <v>19690</v>
      </c>
      <c r="Q636" t="s">
        <v>32</v>
      </c>
      <c r="R636" t="s">
        <v>33</v>
      </c>
      <c r="S636" t="s">
        <v>33</v>
      </c>
      <c r="T636" t="s">
        <v>33</v>
      </c>
      <c r="U636" t="s">
        <v>33</v>
      </c>
      <c r="V636" t="s">
        <v>33</v>
      </c>
      <c r="W636" t="s">
        <v>33</v>
      </c>
    </row>
    <row r="637" spans="1:23" hidden="1">
      <c r="A637" t="s">
        <v>19600</v>
      </c>
      <c r="B637" t="s">
        <v>21</v>
      </c>
      <c r="C637" t="s">
        <v>22</v>
      </c>
      <c r="D637" s="47">
        <v>2595.6799999999998</v>
      </c>
      <c r="E637" t="s">
        <v>19691</v>
      </c>
      <c r="F637" t="str">
        <f t="shared" si="9"/>
        <v>52713174</v>
      </c>
      <c r="G637" s="34" t="s">
        <v>440</v>
      </c>
      <c r="H637" s="34" t="s">
        <v>19619</v>
      </c>
      <c r="I637" t="s">
        <v>1550</v>
      </c>
      <c r="J637" t="s">
        <v>50</v>
      </c>
      <c r="K637" t="s">
        <v>721</v>
      </c>
      <c r="L637" t="s">
        <v>80</v>
      </c>
      <c r="M637" t="s">
        <v>53</v>
      </c>
      <c r="N637" t="s">
        <v>47</v>
      </c>
      <c r="O637" t="s">
        <v>316</v>
      </c>
      <c r="P637" t="s">
        <v>19692</v>
      </c>
      <c r="Q637" t="s">
        <v>32</v>
      </c>
      <c r="R637" t="s">
        <v>33</v>
      </c>
      <c r="S637" t="s">
        <v>33</v>
      </c>
      <c r="T637" t="s">
        <v>33</v>
      </c>
      <c r="U637" t="s">
        <v>33</v>
      </c>
      <c r="V637" t="s">
        <v>33</v>
      </c>
      <c r="W637" t="s">
        <v>33</v>
      </c>
    </row>
    <row r="638" spans="1:23" hidden="1">
      <c r="A638" t="s">
        <v>19600</v>
      </c>
      <c r="B638" t="s">
        <v>21</v>
      </c>
      <c r="C638" t="s">
        <v>22</v>
      </c>
      <c r="D638" s="47">
        <v>2489.9299999999998</v>
      </c>
      <c r="E638" t="s">
        <v>19693</v>
      </c>
      <c r="F638" t="str">
        <f t="shared" si="9"/>
        <v>27746441</v>
      </c>
      <c r="G638" s="34" t="s">
        <v>440</v>
      </c>
      <c r="H638" s="34" t="s">
        <v>19619</v>
      </c>
      <c r="I638" t="s">
        <v>726</v>
      </c>
      <c r="J638" t="s">
        <v>727</v>
      </c>
      <c r="K638" t="s">
        <v>405</v>
      </c>
      <c r="L638" t="s">
        <v>728</v>
      </c>
      <c r="M638" t="s">
        <v>729</v>
      </c>
      <c r="N638" t="s">
        <v>47</v>
      </c>
      <c r="O638" t="s">
        <v>30</v>
      </c>
      <c r="P638" t="s">
        <v>32</v>
      </c>
      <c r="Q638" t="s">
        <v>33</v>
      </c>
      <c r="R638" t="s">
        <v>33</v>
      </c>
      <c r="S638" t="s">
        <v>33</v>
      </c>
      <c r="T638" t="s">
        <v>33</v>
      </c>
      <c r="U638" t="s">
        <v>33</v>
      </c>
      <c r="V638" t="s">
        <v>33</v>
      </c>
      <c r="W638" t="s">
        <v>33</v>
      </c>
    </row>
    <row r="639" spans="1:23" hidden="1">
      <c r="A639" t="s">
        <v>19600</v>
      </c>
      <c r="B639" t="s">
        <v>21</v>
      </c>
      <c r="C639" t="s">
        <v>22</v>
      </c>
      <c r="D639" s="47">
        <v>1996.4</v>
      </c>
      <c r="E639" t="s">
        <v>19694</v>
      </c>
      <c r="F639" t="str">
        <f t="shared" si="9"/>
        <v>70153486</v>
      </c>
      <c r="G639" s="34" t="s">
        <v>440</v>
      </c>
      <c r="H639" s="34" t="s">
        <v>19619</v>
      </c>
      <c r="I639" t="s">
        <v>57</v>
      </c>
      <c r="J639" t="s">
        <v>58</v>
      </c>
      <c r="K639" t="s">
        <v>59</v>
      </c>
      <c r="L639" t="s">
        <v>194</v>
      </c>
      <c r="M639" t="s">
        <v>60</v>
      </c>
      <c r="N639" t="s">
        <v>29</v>
      </c>
      <c r="O639" t="s">
        <v>61</v>
      </c>
      <c r="P639" t="s">
        <v>19695</v>
      </c>
      <c r="Q639" t="s">
        <v>32</v>
      </c>
      <c r="R639" t="s">
        <v>33</v>
      </c>
      <c r="S639" t="s">
        <v>33</v>
      </c>
      <c r="T639" t="s">
        <v>33</v>
      </c>
      <c r="U639" t="s">
        <v>33</v>
      </c>
      <c r="V639" t="s">
        <v>33</v>
      </c>
      <c r="W639" t="s">
        <v>33</v>
      </c>
    </row>
    <row r="640" spans="1:23" hidden="1">
      <c r="A640" t="s">
        <v>19600</v>
      </c>
      <c r="B640" t="s">
        <v>21</v>
      </c>
      <c r="C640" t="s">
        <v>22</v>
      </c>
      <c r="D640" s="47">
        <v>1825.79</v>
      </c>
      <c r="E640" t="s">
        <v>19696</v>
      </c>
      <c r="F640" t="str">
        <f t="shared" si="9"/>
        <v>38744940</v>
      </c>
      <c r="G640" s="34" t="s">
        <v>440</v>
      </c>
      <c r="H640" s="34" t="s">
        <v>19619</v>
      </c>
      <c r="I640" t="s">
        <v>548</v>
      </c>
      <c r="J640" t="s">
        <v>549</v>
      </c>
      <c r="K640" t="s">
        <v>19697</v>
      </c>
      <c r="L640" t="s">
        <v>80</v>
      </c>
      <c r="M640" t="s">
        <v>551</v>
      </c>
      <c r="N640" t="s">
        <v>47</v>
      </c>
      <c r="O640" t="s">
        <v>552</v>
      </c>
      <c r="P640" t="s">
        <v>19698</v>
      </c>
      <c r="Q640" t="s">
        <v>32</v>
      </c>
      <c r="R640" t="s">
        <v>33</v>
      </c>
      <c r="S640" t="s">
        <v>33</v>
      </c>
      <c r="T640" t="s">
        <v>33</v>
      </c>
      <c r="U640" t="s">
        <v>33</v>
      </c>
      <c r="V640" t="s">
        <v>33</v>
      </c>
      <c r="W640" t="s">
        <v>33</v>
      </c>
    </row>
    <row r="641" spans="1:23" hidden="1">
      <c r="A641" t="s">
        <v>19600</v>
      </c>
      <c r="B641" t="s">
        <v>21</v>
      </c>
      <c r="C641" t="s">
        <v>22</v>
      </c>
      <c r="D641" s="47">
        <v>1750</v>
      </c>
      <c r="E641" t="s">
        <v>19699</v>
      </c>
      <c r="F641" t="str">
        <f t="shared" si="9"/>
        <v>19009031</v>
      </c>
      <c r="G641" s="34" t="s">
        <v>1067</v>
      </c>
      <c r="H641" s="34" t="s">
        <v>19700</v>
      </c>
      <c r="I641" t="s">
        <v>1164</v>
      </c>
      <c r="J641" t="s">
        <v>43</v>
      </c>
      <c r="K641" t="s">
        <v>19701</v>
      </c>
      <c r="L641" t="s">
        <v>45</v>
      </c>
      <c r="M641" t="s">
        <v>1166</v>
      </c>
      <c r="N641" t="s">
        <v>47</v>
      </c>
      <c r="O641" t="s">
        <v>30</v>
      </c>
      <c r="P641" t="s">
        <v>19702</v>
      </c>
      <c r="Q641" t="s">
        <v>32</v>
      </c>
      <c r="R641" t="s">
        <v>33</v>
      </c>
      <c r="S641" t="s">
        <v>33</v>
      </c>
      <c r="T641" t="s">
        <v>33</v>
      </c>
      <c r="U641" t="s">
        <v>33</v>
      </c>
      <c r="V641" t="s">
        <v>33</v>
      </c>
      <c r="W641" t="s">
        <v>33</v>
      </c>
    </row>
    <row r="642" spans="1:23" hidden="1">
      <c r="A642" t="s">
        <v>19600</v>
      </c>
      <c r="B642" t="s">
        <v>21</v>
      </c>
      <c r="C642" t="s">
        <v>22</v>
      </c>
      <c r="D642" s="47">
        <v>1523.65</v>
      </c>
      <c r="E642" t="s">
        <v>19703</v>
      </c>
      <c r="F642" t="str">
        <f t="shared" si="9"/>
        <v>23050051</v>
      </c>
      <c r="G642" s="34" t="s">
        <v>1059</v>
      </c>
      <c r="H642" s="34" t="s">
        <v>19704</v>
      </c>
      <c r="I642" t="s">
        <v>621</v>
      </c>
      <c r="J642" t="s">
        <v>19705</v>
      </c>
      <c r="K642" t="s">
        <v>19706</v>
      </c>
      <c r="L642" t="s">
        <v>1311</v>
      </c>
      <c r="M642" t="s">
        <v>625</v>
      </c>
      <c r="N642" t="s">
        <v>29</v>
      </c>
      <c r="O642" t="s">
        <v>30</v>
      </c>
      <c r="P642" t="s">
        <v>19707</v>
      </c>
      <c r="Q642" t="s">
        <v>32</v>
      </c>
      <c r="R642" t="s">
        <v>33</v>
      </c>
      <c r="S642" t="s">
        <v>33</v>
      </c>
      <c r="T642" t="s">
        <v>33</v>
      </c>
      <c r="U642" t="s">
        <v>33</v>
      </c>
      <c r="V642" t="s">
        <v>33</v>
      </c>
      <c r="W642" t="s">
        <v>33</v>
      </c>
    </row>
    <row r="643" spans="1:23" hidden="1">
      <c r="A643" t="s">
        <v>19600</v>
      </c>
      <c r="B643" t="s">
        <v>21</v>
      </c>
      <c r="C643" t="s">
        <v>22</v>
      </c>
      <c r="D643" s="47">
        <v>763</v>
      </c>
      <c r="E643" t="s">
        <v>19708</v>
      </c>
      <c r="F643" t="str">
        <f t="shared" si="9"/>
        <v>19009030</v>
      </c>
      <c r="G643" s="34" t="s">
        <v>1246</v>
      </c>
      <c r="H643" s="34" t="s">
        <v>19709</v>
      </c>
      <c r="I643" t="s">
        <v>1164</v>
      </c>
      <c r="J643" t="s">
        <v>43</v>
      </c>
      <c r="K643" t="s">
        <v>19710</v>
      </c>
      <c r="L643" t="s">
        <v>45</v>
      </c>
      <c r="M643" t="s">
        <v>1166</v>
      </c>
      <c r="N643" t="s">
        <v>47</v>
      </c>
      <c r="O643" t="s">
        <v>30</v>
      </c>
      <c r="P643" t="s">
        <v>19711</v>
      </c>
      <c r="Q643" t="s">
        <v>32</v>
      </c>
      <c r="R643" t="s">
        <v>33</v>
      </c>
      <c r="S643" t="s">
        <v>33</v>
      </c>
      <c r="T643" t="s">
        <v>33</v>
      </c>
      <c r="U643" t="s">
        <v>33</v>
      </c>
      <c r="V643" t="s">
        <v>33</v>
      </c>
      <c r="W643" t="s">
        <v>33</v>
      </c>
    </row>
    <row r="644" spans="1:23" hidden="1">
      <c r="A644" t="s">
        <v>19600</v>
      </c>
      <c r="B644" t="s">
        <v>21</v>
      </c>
      <c r="C644" t="s">
        <v>22</v>
      </c>
      <c r="D644" s="47">
        <v>750</v>
      </c>
      <c r="E644" t="s">
        <v>19712</v>
      </c>
      <c r="F644" t="str">
        <f t="shared" ref="F644:F707" si="10">RIGHT(E644,8)</f>
        <v>28614667</v>
      </c>
      <c r="G644" s="34" t="s">
        <v>440</v>
      </c>
      <c r="H644" s="34" t="s">
        <v>19619</v>
      </c>
      <c r="I644" t="s">
        <v>19632</v>
      </c>
      <c r="J644" t="s">
        <v>352</v>
      </c>
      <c r="K644" t="s">
        <v>353</v>
      </c>
      <c r="L644" t="s">
        <v>80</v>
      </c>
      <c r="M644" t="s">
        <v>354</v>
      </c>
      <c r="N644" t="s">
        <v>204</v>
      </c>
      <c r="O644" t="s">
        <v>30</v>
      </c>
      <c r="P644" t="s">
        <v>32</v>
      </c>
      <c r="Q644" t="s">
        <v>33</v>
      </c>
      <c r="R644" t="s">
        <v>33</v>
      </c>
      <c r="S644" t="s">
        <v>33</v>
      </c>
      <c r="T644" t="s">
        <v>33</v>
      </c>
      <c r="U644" t="s">
        <v>33</v>
      </c>
      <c r="V644" t="s">
        <v>33</v>
      </c>
      <c r="W644" t="s">
        <v>33</v>
      </c>
    </row>
    <row r="645" spans="1:23" hidden="1">
      <c r="A645" t="s">
        <v>19600</v>
      </c>
      <c r="B645" t="s">
        <v>21</v>
      </c>
      <c r="C645" t="s">
        <v>22</v>
      </c>
      <c r="D645" s="47">
        <v>465</v>
      </c>
      <c r="E645" t="s">
        <v>19713</v>
      </c>
      <c r="F645" t="str">
        <f t="shared" si="10"/>
        <v>19009032</v>
      </c>
      <c r="G645" s="34" t="s">
        <v>1886</v>
      </c>
      <c r="H645" s="34" t="s">
        <v>19714</v>
      </c>
      <c r="I645" t="s">
        <v>1164</v>
      </c>
      <c r="J645" t="s">
        <v>43</v>
      </c>
      <c r="K645" t="s">
        <v>19715</v>
      </c>
      <c r="L645" t="s">
        <v>45</v>
      </c>
      <c r="M645" t="s">
        <v>1166</v>
      </c>
      <c r="N645" t="s">
        <v>47</v>
      </c>
      <c r="O645" t="s">
        <v>30</v>
      </c>
      <c r="P645" t="s">
        <v>19716</v>
      </c>
      <c r="Q645" t="s">
        <v>32</v>
      </c>
      <c r="R645" t="s">
        <v>33</v>
      </c>
      <c r="S645" t="s">
        <v>33</v>
      </c>
      <c r="T645" t="s">
        <v>33</v>
      </c>
      <c r="U645" t="s">
        <v>33</v>
      </c>
      <c r="V645" t="s">
        <v>33</v>
      </c>
      <c r="W645" t="s">
        <v>33</v>
      </c>
    </row>
    <row r="646" spans="1:23" hidden="1">
      <c r="A646" t="s">
        <v>19600</v>
      </c>
      <c r="B646" t="s">
        <v>21</v>
      </c>
      <c r="C646" t="s">
        <v>22</v>
      </c>
      <c r="D646" s="47">
        <v>462</v>
      </c>
      <c r="E646" t="s">
        <v>19717</v>
      </c>
      <c r="F646" t="str">
        <f t="shared" si="10"/>
        <v>25317426</v>
      </c>
      <c r="G646" s="34" t="s">
        <v>1063</v>
      </c>
      <c r="H646" s="34" t="s">
        <v>19718</v>
      </c>
      <c r="I646" t="s">
        <v>16554</v>
      </c>
      <c r="J646" t="s">
        <v>171</v>
      </c>
      <c r="K646" t="s">
        <v>16555</v>
      </c>
      <c r="L646" t="s">
        <v>80</v>
      </c>
      <c r="M646" t="s">
        <v>16556</v>
      </c>
      <c r="N646" t="s">
        <v>47</v>
      </c>
      <c r="O646" t="s">
        <v>30</v>
      </c>
      <c r="P646" t="s">
        <v>32</v>
      </c>
      <c r="Q646" t="s">
        <v>33</v>
      </c>
      <c r="R646" t="s">
        <v>33</v>
      </c>
      <c r="S646" t="s">
        <v>33</v>
      </c>
      <c r="T646" t="s">
        <v>33</v>
      </c>
      <c r="U646" t="s">
        <v>33</v>
      </c>
      <c r="V646" t="s">
        <v>33</v>
      </c>
      <c r="W646" t="s">
        <v>33</v>
      </c>
    </row>
    <row r="647" spans="1:23" hidden="1">
      <c r="A647" t="s">
        <v>19600</v>
      </c>
      <c r="B647" t="s">
        <v>21</v>
      </c>
      <c r="C647" t="s">
        <v>22</v>
      </c>
      <c r="D647" s="47">
        <v>414.62</v>
      </c>
      <c r="E647" t="s">
        <v>19719</v>
      </c>
      <c r="F647" t="str">
        <f t="shared" si="10"/>
        <v>88127698</v>
      </c>
      <c r="G647" s="34" t="s">
        <v>440</v>
      </c>
      <c r="H647" s="34" t="s">
        <v>19619</v>
      </c>
      <c r="I647" t="s">
        <v>19720</v>
      </c>
      <c r="J647" t="s">
        <v>25</v>
      </c>
      <c r="K647" t="s">
        <v>2934</v>
      </c>
      <c r="L647" t="s">
        <v>80</v>
      </c>
      <c r="M647" t="s">
        <v>2935</v>
      </c>
      <c r="N647" t="s">
        <v>47</v>
      </c>
      <c r="O647" t="s">
        <v>30</v>
      </c>
      <c r="P647" t="s">
        <v>19721</v>
      </c>
      <c r="Q647" t="s">
        <v>32</v>
      </c>
      <c r="R647" t="s">
        <v>33</v>
      </c>
      <c r="S647" t="s">
        <v>33</v>
      </c>
      <c r="T647" t="s">
        <v>33</v>
      </c>
      <c r="U647" t="s">
        <v>33</v>
      </c>
      <c r="V647" t="s">
        <v>33</v>
      </c>
      <c r="W647" t="s">
        <v>33</v>
      </c>
    </row>
    <row r="648" spans="1:23" hidden="1">
      <c r="A648" t="s">
        <v>19600</v>
      </c>
      <c r="B648" t="s">
        <v>21</v>
      </c>
      <c r="C648" t="s">
        <v>22</v>
      </c>
      <c r="D648" s="47">
        <v>405.49</v>
      </c>
      <c r="E648" t="s">
        <v>19722</v>
      </c>
      <c r="F648" t="str">
        <f t="shared" si="10"/>
        <v>23058982</v>
      </c>
      <c r="G648" s="34" t="s">
        <v>1059</v>
      </c>
      <c r="H648" s="34" t="s">
        <v>19723</v>
      </c>
      <c r="I648" t="s">
        <v>621</v>
      </c>
      <c r="J648" t="s">
        <v>19724</v>
      </c>
      <c r="K648" t="s">
        <v>19725</v>
      </c>
      <c r="L648" t="s">
        <v>1291</v>
      </c>
      <c r="M648" t="s">
        <v>625</v>
      </c>
      <c r="N648" t="s">
        <v>29</v>
      </c>
      <c r="O648" t="s">
        <v>30</v>
      </c>
      <c r="P648" t="s">
        <v>19726</v>
      </c>
      <c r="Q648" t="s">
        <v>32</v>
      </c>
      <c r="R648" t="s">
        <v>33</v>
      </c>
      <c r="S648" t="s">
        <v>33</v>
      </c>
      <c r="T648" t="s">
        <v>33</v>
      </c>
      <c r="U648" t="s">
        <v>33</v>
      </c>
      <c r="V648" t="s">
        <v>33</v>
      </c>
      <c r="W648" t="s">
        <v>33</v>
      </c>
    </row>
    <row r="649" spans="1:23" hidden="1">
      <c r="A649" t="s">
        <v>19600</v>
      </c>
      <c r="B649" t="s">
        <v>21</v>
      </c>
      <c r="C649" t="s">
        <v>22</v>
      </c>
      <c r="D649" s="47">
        <v>280</v>
      </c>
      <c r="E649" t="s">
        <v>19727</v>
      </c>
      <c r="F649" t="str">
        <f t="shared" si="10"/>
        <v>23072823</v>
      </c>
      <c r="G649" s="34" t="s">
        <v>2239</v>
      </c>
      <c r="H649" s="34" t="s">
        <v>19728</v>
      </c>
      <c r="I649" t="s">
        <v>24</v>
      </c>
      <c r="J649" t="s">
        <v>25</v>
      </c>
      <c r="K649" t="s">
        <v>19729</v>
      </c>
      <c r="L649" t="s">
        <v>27</v>
      </c>
      <c r="M649" t="s">
        <v>28</v>
      </c>
      <c r="N649" t="s">
        <v>29</v>
      </c>
      <c r="O649" t="s">
        <v>30</v>
      </c>
      <c r="P649" t="s">
        <v>19730</v>
      </c>
      <c r="Q649" t="s">
        <v>32</v>
      </c>
      <c r="R649" t="s">
        <v>33</v>
      </c>
      <c r="S649" t="s">
        <v>33</v>
      </c>
      <c r="T649" t="s">
        <v>33</v>
      </c>
      <c r="U649" t="s">
        <v>33</v>
      </c>
      <c r="V649" t="s">
        <v>33</v>
      </c>
      <c r="W649" t="s">
        <v>33</v>
      </c>
    </row>
    <row r="650" spans="1:23" hidden="1">
      <c r="A650" t="s">
        <v>19600</v>
      </c>
      <c r="B650" t="s">
        <v>21</v>
      </c>
      <c r="C650" t="s">
        <v>22</v>
      </c>
      <c r="D650" s="47">
        <v>175</v>
      </c>
      <c r="E650" t="s">
        <v>19731</v>
      </c>
      <c r="F650" t="str">
        <f t="shared" si="10"/>
        <v>23072842</v>
      </c>
      <c r="G650" s="34" t="s">
        <v>2239</v>
      </c>
      <c r="H650" s="34" t="s">
        <v>19732</v>
      </c>
      <c r="I650" t="s">
        <v>24</v>
      </c>
      <c r="J650" t="s">
        <v>25</v>
      </c>
      <c r="K650" t="s">
        <v>19733</v>
      </c>
      <c r="L650" t="s">
        <v>27</v>
      </c>
      <c r="M650" t="s">
        <v>28</v>
      </c>
      <c r="N650" t="s">
        <v>29</v>
      </c>
      <c r="O650" t="s">
        <v>30</v>
      </c>
      <c r="P650" t="s">
        <v>19734</v>
      </c>
      <c r="Q650" t="s">
        <v>32</v>
      </c>
      <c r="R650" t="s">
        <v>33</v>
      </c>
      <c r="S650" t="s">
        <v>33</v>
      </c>
      <c r="T650" t="s">
        <v>33</v>
      </c>
      <c r="U650" t="s">
        <v>33</v>
      </c>
      <c r="V650" t="s">
        <v>33</v>
      </c>
      <c r="W650" t="s">
        <v>33</v>
      </c>
    </row>
    <row r="651" spans="1:23" hidden="1">
      <c r="A651" t="s">
        <v>19600</v>
      </c>
      <c r="B651" t="s">
        <v>21</v>
      </c>
      <c r="C651" t="s">
        <v>22</v>
      </c>
      <c r="D651" s="47">
        <v>133.75</v>
      </c>
      <c r="E651" t="s">
        <v>19735</v>
      </c>
      <c r="F651" t="str">
        <f t="shared" si="10"/>
        <v>23075076</v>
      </c>
      <c r="G651" s="34" t="s">
        <v>1067</v>
      </c>
      <c r="H651" s="34" t="s">
        <v>19736</v>
      </c>
      <c r="I651" t="s">
        <v>24</v>
      </c>
      <c r="J651" t="s">
        <v>25</v>
      </c>
      <c r="K651" t="s">
        <v>19737</v>
      </c>
      <c r="L651" t="s">
        <v>27</v>
      </c>
      <c r="M651" t="s">
        <v>28</v>
      </c>
      <c r="N651" t="s">
        <v>29</v>
      </c>
      <c r="O651" t="s">
        <v>30</v>
      </c>
      <c r="P651" t="s">
        <v>19738</v>
      </c>
      <c r="Q651" t="s">
        <v>32</v>
      </c>
      <c r="R651" t="s">
        <v>33</v>
      </c>
      <c r="S651" t="s">
        <v>33</v>
      </c>
      <c r="T651" t="s">
        <v>33</v>
      </c>
      <c r="U651" t="s">
        <v>33</v>
      </c>
      <c r="V651" t="s">
        <v>33</v>
      </c>
      <c r="W651" t="s">
        <v>33</v>
      </c>
    </row>
    <row r="652" spans="1:23" hidden="1">
      <c r="A652" t="s">
        <v>19600</v>
      </c>
      <c r="B652" t="s">
        <v>21</v>
      </c>
      <c r="C652" t="s">
        <v>22</v>
      </c>
      <c r="D652" s="47">
        <v>83.34</v>
      </c>
      <c r="E652" t="s">
        <v>19739</v>
      </c>
      <c r="F652" t="str">
        <f t="shared" si="10"/>
        <v>23075121</v>
      </c>
      <c r="G652" s="34" t="s">
        <v>1067</v>
      </c>
      <c r="H652" s="34" t="s">
        <v>19736</v>
      </c>
      <c r="I652" t="s">
        <v>24</v>
      </c>
      <c r="J652" t="s">
        <v>25</v>
      </c>
      <c r="K652" t="s">
        <v>19740</v>
      </c>
      <c r="L652" t="s">
        <v>27</v>
      </c>
      <c r="M652" t="s">
        <v>28</v>
      </c>
      <c r="N652" t="s">
        <v>29</v>
      </c>
      <c r="O652" t="s">
        <v>30</v>
      </c>
      <c r="P652" t="s">
        <v>19741</v>
      </c>
      <c r="Q652" t="s">
        <v>32</v>
      </c>
      <c r="R652" t="s">
        <v>33</v>
      </c>
      <c r="S652" t="s">
        <v>33</v>
      </c>
      <c r="T652" t="s">
        <v>33</v>
      </c>
      <c r="U652" t="s">
        <v>33</v>
      </c>
      <c r="V652" t="s">
        <v>33</v>
      </c>
      <c r="W652" t="s">
        <v>33</v>
      </c>
    </row>
    <row r="653" spans="1:23" hidden="1">
      <c r="A653" t="s">
        <v>19600</v>
      </c>
      <c r="B653" t="s">
        <v>21</v>
      </c>
      <c r="C653" t="s">
        <v>22</v>
      </c>
      <c r="D653" s="47">
        <v>12.02</v>
      </c>
      <c r="E653" t="s">
        <v>19742</v>
      </c>
      <c r="F653" t="str">
        <f t="shared" si="10"/>
        <v>29504832</v>
      </c>
      <c r="G653" s="34" t="s">
        <v>1064</v>
      </c>
      <c r="H653" s="34" t="s">
        <v>19743</v>
      </c>
      <c r="I653" t="s">
        <v>181</v>
      </c>
      <c r="J653" t="s">
        <v>182</v>
      </c>
      <c r="K653" t="s">
        <v>183</v>
      </c>
      <c r="L653" t="s">
        <v>184</v>
      </c>
      <c r="M653" t="s">
        <v>185</v>
      </c>
      <c r="N653" t="s">
        <v>47</v>
      </c>
      <c r="O653" t="s">
        <v>54</v>
      </c>
      <c r="P653" t="s">
        <v>32</v>
      </c>
      <c r="Q653" t="s">
        <v>33</v>
      </c>
      <c r="R653" t="s">
        <v>33</v>
      </c>
      <c r="S653" t="s">
        <v>33</v>
      </c>
      <c r="T653" t="s">
        <v>33</v>
      </c>
      <c r="U653" t="s">
        <v>33</v>
      </c>
      <c r="V653" t="s">
        <v>33</v>
      </c>
      <c r="W653" t="s">
        <v>33</v>
      </c>
    </row>
    <row r="654" spans="1:23" hidden="1">
      <c r="A654" t="s">
        <v>19600</v>
      </c>
      <c r="B654" t="s">
        <v>21</v>
      </c>
      <c r="C654" t="s">
        <v>22</v>
      </c>
      <c r="D654" s="47">
        <v>5.32</v>
      </c>
      <c r="E654" t="s">
        <v>19744</v>
      </c>
      <c r="F654" t="str">
        <f t="shared" si="10"/>
        <v>23075103</v>
      </c>
      <c r="G654" s="34" t="s">
        <v>1067</v>
      </c>
      <c r="H654" s="34" t="s">
        <v>19736</v>
      </c>
      <c r="I654" t="s">
        <v>24</v>
      </c>
      <c r="J654" t="s">
        <v>25</v>
      </c>
      <c r="K654" t="s">
        <v>19745</v>
      </c>
      <c r="L654" t="s">
        <v>27</v>
      </c>
      <c r="M654" t="s">
        <v>28</v>
      </c>
      <c r="N654" t="s">
        <v>29</v>
      </c>
      <c r="O654" t="s">
        <v>30</v>
      </c>
      <c r="P654" t="s">
        <v>19746</v>
      </c>
      <c r="Q654" t="s">
        <v>32</v>
      </c>
      <c r="R654" t="s">
        <v>33</v>
      </c>
      <c r="S654" t="s">
        <v>33</v>
      </c>
      <c r="T654" t="s">
        <v>33</v>
      </c>
      <c r="U654" t="s">
        <v>33</v>
      </c>
      <c r="V654" t="s">
        <v>33</v>
      </c>
      <c r="W654" t="s">
        <v>33</v>
      </c>
    </row>
    <row r="655" spans="1:23" hidden="1">
      <c r="A655" t="s">
        <v>19600</v>
      </c>
      <c r="B655" t="s">
        <v>21</v>
      </c>
      <c r="C655" t="s">
        <v>22</v>
      </c>
      <c r="D655" s="47">
        <v>0.41</v>
      </c>
      <c r="E655" t="s">
        <v>19747</v>
      </c>
      <c r="F655" t="str">
        <f t="shared" si="10"/>
        <v>23075085</v>
      </c>
      <c r="G655" s="34" t="s">
        <v>1067</v>
      </c>
      <c r="H655" s="34" t="s">
        <v>19736</v>
      </c>
      <c r="I655" t="s">
        <v>24</v>
      </c>
      <c r="J655" t="s">
        <v>25</v>
      </c>
      <c r="K655" t="s">
        <v>19748</v>
      </c>
      <c r="L655" t="s">
        <v>27</v>
      </c>
      <c r="M655" t="s">
        <v>28</v>
      </c>
      <c r="N655" t="s">
        <v>29</v>
      </c>
      <c r="O655" t="s">
        <v>30</v>
      </c>
      <c r="P655" t="s">
        <v>19749</v>
      </c>
      <c r="Q655" t="s">
        <v>32</v>
      </c>
      <c r="R655" t="s">
        <v>33</v>
      </c>
      <c r="S655" t="s">
        <v>33</v>
      </c>
      <c r="T655" t="s">
        <v>33</v>
      </c>
      <c r="U655" t="s">
        <v>33</v>
      </c>
      <c r="V655" t="s">
        <v>33</v>
      </c>
      <c r="W655" t="s">
        <v>33</v>
      </c>
    </row>
    <row r="656" spans="1:23" hidden="1">
      <c r="A656" t="s">
        <v>19600</v>
      </c>
      <c r="B656" t="s">
        <v>21</v>
      </c>
      <c r="C656" t="s">
        <v>22</v>
      </c>
      <c r="D656" s="47">
        <v>250270.88</v>
      </c>
      <c r="E656" t="s">
        <v>19750</v>
      </c>
      <c r="F656" t="str">
        <f t="shared" si="10"/>
        <v>00000432</v>
      </c>
      <c r="G656" s="34" t="s">
        <v>440</v>
      </c>
      <c r="H656" s="34" t="s">
        <v>19751</v>
      </c>
      <c r="I656" t="s">
        <v>288</v>
      </c>
      <c r="J656" t="s">
        <v>289</v>
      </c>
      <c r="K656" t="s">
        <v>19752</v>
      </c>
      <c r="L656" t="s">
        <v>4808</v>
      </c>
      <c r="M656" t="s">
        <v>292</v>
      </c>
      <c r="N656" t="s">
        <v>29</v>
      </c>
      <c r="O656" t="s">
        <v>30</v>
      </c>
      <c r="P656" t="s">
        <v>19753</v>
      </c>
      <c r="Q656" t="s">
        <v>32</v>
      </c>
      <c r="R656" t="s">
        <v>33</v>
      </c>
      <c r="S656" t="s">
        <v>33</v>
      </c>
      <c r="T656" t="s">
        <v>33</v>
      </c>
      <c r="U656" t="s">
        <v>33</v>
      </c>
      <c r="V656" t="s">
        <v>33</v>
      </c>
      <c r="W656" t="s">
        <v>33</v>
      </c>
    </row>
    <row r="657" spans="1:23" hidden="1">
      <c r="A657" t="s">
        <v>19600</v>
      </c>
      <c r="B657" t="s">
        <v>21</v>
      </c>
      <c r="C657" t="s">
        <v>22</v>
      </c>
      <c r="D657" s="47">
        <v>20663.71</v>
      </c>
      <c r="E657" t="s">
        <v>4800</v>
      </c>
      <c r="F657" t="str">
        <f t="shared" si="10"/>
        <v>00000972</v>
      </c>
      <c r="G657" s="34" t="s">
        <v>440</v>
      </c>
      <c r="H657" s="34" t="s">
        <v>19751</v>
      </c>
      <c r="I657" t="s">
        <v>288</v>
      </c>
      <c r="J657" t="s">
        <v>289</v>
      </c>
      <c r="K657" t="s">
        <v>19754</v>
      </c>
      <c r="L657" t="s">
        <v>507</v>
      </c>
      <c r="M657" t="s">
        <v>292</v>
      </c>
      <c r="N657" t="s">
        <v>29</v>
      </c>
      <c r="O657" t="s">
        <v>30</v>
      </c>
      <c r="P657" t="s">
        <v>19755</v>
      </c>
      <c r="Q657" t="s">
        <v>32</v>
      </c>
      <c r="R657" t="s">
        <v>33</v>
      </c>
      <c r="S657" t="s">
        <v>33</v>
      </c>
      <c r="T657" t="s">
        <v>33</v>
      </c>
      <c r="U657" t="s">
        <v>33</v>
      </c>
      <c r="V657" t="s">
        <v>33</v>
      </c>
      <c r="W657" t="s">
        <v>33</v>
      </c>
    </row>
    <row r="658" spans="1:23" hidden="1">
      <c r="A658" t="s">
        <v>19600</v>
      </c>
      <c r="B658" t="s">
        <v>21</v>
      </c>
      <c r="C658" t="s">
        <v>270</v>
      </c>
      <c r="D658" s="47">
        <v>140000</v>
      </c>
      <c r="E658" t="s">
        <v>19756</v>
      </c>
      <c r="F658" t="str">
        <f t="shared" si="10"/>
        <v>18455016</v>
      </c>
      <c r="G658" s="34" t="s">
        <v>2739</v>
      </c>
      <c r="H658" s="34" t="s">
        <v>19757</v>
      </c>
      <c r="I658" t="s">
        <v>19758</v>
      </c>
      <c r="J658" t="s">
        <v>2438</v>
      </c>
      <c r="K658" t="s">
        <v>19759</v>
      </c>
      <c r="L658" t="s">
        <v>19760</v>
      </c>
      <c r="M658" t="s">
        <v>19761</v>
      </c>
      <c r="N658" t="s">
        <v>24153</v>
      </c>
      <c r="O658" t="s">
        <v>19762</v>
      </c>
      <c r="P658" t="s">
        <v>19763</v>
      </c>
      <c r="Q658" t="s">
        <v>33</v>
      </c>
      <c r="R658" t="s">
        <v>33</v>
      </c>
      <c r="S658" t="s">
        <v>33</v>
      </c>
      <c r="T658" t="s">
        <v>33</v>
      </c>
      <c r="U658" t="s">
        <v>33</v>
      </c>
      <c r="V658" t="s">
        <v>33</v>
      </c>
      <c r="W658" t="s">
        <v>33</v>
      </c>
    </row>
    <row r="659" spans="1:23" hidden="1">
      <c r="A659" t="s">
        <v>19600</v>
      </c>
      <c r="B659" t="s">
        <v>21</v>
      </c>
      <c r="C659" t="s">
        <v>243</v>
      </c>
      <c r="D659" s="47">
        <v>45755.88</v>
      </c>
      <c r="E659" t="s">
        <v>19764</v>
      </c>
      <c r="F659" t="str">
        <f t="shared" si="10"/>
        <v>18063423</v>
      </c>
      <c r="G659" s="57" t="s">
        <v>1890</v>
      </c>
      <c r="H659" s="57" t="s">
        <v>1889</v>
      </c>
      <c r="I659" t="s">
        <v>19765</v>
      </c>
      <c r="J659" t="s">
        <v>19764</v>
      </c>
      <c r="K659" t="s">
        <v>19766</v>
      </c>
      <c r="L659" t="s">
        <v>19767</v>
      </c>
      <c r="M659" t="s">
        <v>19768</v>
      </c>
      <c r="N659" t="s">
        <v>24154</v>
      </c>
      <c r="O659" t="s">
        <v>19769</v>
      </c>
      <c r="P659" t="s">
        <v>33</v>
      </c>
      <c r="Q659" t="s">
        <v>33</v>
      </c>
      <c r="R659" t="s">
        <v>33</v>
      </c>
      <c r="S659" t="s">
        <v>33</v>
      </c>
      <c r="T659" t="s">
        <v>33</v>
      </c>
      <c r="U659" t="s">
        <v>33</v>
      </c>
      <c r="V659" t="s">
        <v>33</v>
      </c>
      <c r="W659" t="s">
        <v>33</v>
      </c>
    </row>
    <row r="660" spans="1:23" hidden="1">
      <c r="A660" t="s">
        <v>19600</v>
      </c>
      <c r="B660" t="s">
        <v>21</v>
      </c>
      <c r="C660" t="s">
        <v>243</v>
      </c>
      <c r="D660" s="47">
        <v>9590</v>
      </c>
      <c r="E660" t="s">
        <v>19770</v>
      </c>
      <c r="F660" t="str">
        <f t="shared" si="10"/>
        <v>18139948</v>
      </c>
      <c r="G660" s="34" t="s">
        <v>1058</v>
      </c>
      <c r="H660" s="34" t="s">
        <v>19771</v>
      </c>
      <c r="I660" t="s">
        <v>19772</v>
      </c>
      <c r="J660" t="s">
        <v>19770</v>
      </c>
      <c r="K660" t="s">
        <v>4479</v>
      </c>
      <c r="L660" t="s">
        <v>19773</v>
      </c>
      <c r="M660" t="s">
        <v>19774</v>
      </c>
      <c r="N660" t="s">
        <v>19775</v>
      </c>
      <c r="O660" t="s">
        <v>24155</v>
      </c>
      <c r="P660" t="s">
        <v>19776</v>
      </c>
      <c r="Q660" t="s">
        <v>19777</v>
      </c>
      <c r="R660" t="s">
        <v>19778</v>
      </c>
      <c r="S660" t="s">
        <v>33</v>
      </c>
      <c r="T660" t="s">
        <v>33</v>
      </c>
      <c r="U660" t="s">
        <v>33</v>
      </c>
      <c r="V660" t="s">
        <v>33</v>
      </c>
      <c r="W660" t="s">
        <v>33</v>
      </c>
    </row>
    <row r="661" spans="1:23" hidden="1">
      <c r="A661" t="s">
        <v>19779</v>
      </c>
      <c r="B661" t="s">
        <v>21</v>
      </c>
      <c r="C661" t="s">
        <v>22</v>
      </c>
      <c r="D661" s="47">
        <v>14069387.300000001</v>
      </c>
      <c r="E661" t="s">
        <v>19780</v>
      </c>
      <c r="F661" t="str">
        <f t="shared" si="10"/>
        <v>25322337</v>
      </c>
      <c r="G661" s="34" t="s">
        <v>440</v>
      </c>
      <c r="H661" s="34">
        <v>92522</v>
      </c>
      <c r="I661" t="s">
        <v>24</v>
      </c>
      <c r="J661" t="s">
        <v>25</v>
      </c>
      <c r="K661" t="s">
        <v>19781</v>
      </c>
      <c r="L661" t="s">
        <v>27</v>
      </c>
      <c r="M661" t="s">
        <v>28</v>
      </c>
      <c r="N661" t="s">
        <v>29</v>
      </c>
      <c r="O661" t="s">
        <v>30</v>
      </c>
      <c r="P661" t="s">
        <v>19782</v>
      </c>
      <c r="Q661" t="s">
        <v>32</v>
      </c>
      <c r="R661" t="s">
        <v>33</v>
      </c>
      <c r="S661" t="s">
        <v>33</v>
      </c>
      <c r="T661" t="s">
        <v>33</v>
      </c>
      <c r="U661" t="s">
        <v>33</v>
      </c>
      <c r="V661" t="s">
        <v>33</v>
      </c>
      <c r="W661" t="s">
        <v>33</v>
      </c>
    </row>
    <row r="662" spans="1:23" hidden="1">
      <c r="A662" t="s">
        <v>19779</v>
      </c>
      <c r="B662" t="s">
        <v>21</v>
      </c>
      <c r="C662" t="s">
        <v>22</v>
      </c>
      <c r="D662" s="47">
        <v>334790.81</v>
      </c>
      <c r="E662" t="s">
        <v>19783</v>
      </c>
      <c r="F662" t="str">
        <f t="shared" si="10"/>
        <v>43575071</v>
      </c>
      <c r="G662" s="34" t="s">
        <v>440</v>
      </c>
      <c r="H662" s="34" t="s">
        <v>19784</v>
      </c>
      <c r="I662" t="s">
        <v>309</v>
      </c>
      <c r="J662" t="s">
        <v>310</v>
      </c>
      <c r="K662" t="s">
        <v>546</v>
      </c>
      <c r="L662" t="s">
        <v>202</v>
      </c>
      <c r="M662" t="s">
        <v>312</v>
      </c>
      <c r="N662" t="s">
        <v>47</v>
      </c>
      <c r="O662" t="s">
        <v>30</v>
      </c>
      <c r="P662" t="s">
        <v>32</v>
      </c>
      <c r="Q662" t="s">
        <v>33</v>
      </c>
      <c r="R662" t="s">
        <v>33</v>
      </c>
      <c r="S662" t="s">
        <v>33</v>
      </c>
      <c r="T662" t="s">
        <v>33</v>
      </c>
      <c r="U662" t="s">
        <v>33</v>
      </c>
      <c r="V662" t="s">
        <v>33</v>
      </c>
      <c r="W662" t="s">
        <v>33</v>
      </c>
    </row>
    <row r="663" spans="1:23" hidden="1">
      <c r="A663" t="s">
        <v>19779</v>
      </c>
      <c r="B663" t="s">
        <v>21</v>
      </c>
      <c r="C663" t="s">
        <v>22</v>
      </c>
      <c r="D663" s="47">
        <v>258217</v>
      </c>
      <c r="E663" t="s">
        <v>19785</v>
      </c>
      <c r="F663" t="str">
        <f t="shared" si="10"/>
        <v>25324505</v>
      </c>
      <c r="G663" s="34" t="s">
        <v>440</v>
      </c>
      <c r="H663" s="34" t="s">
        <v>19786</v>
      </c>
      <c r="I663" t="s">
        <v>24</v>
      </c>
      <c r="J663" t="s">
        <v>25</v>
      </c>
      <c r="K663" t="s">
        <v>19787</v>
      </c>
      <c r="L663" t="s">
        <v>27</v>
      </c>
      <c r="M663" t="s">
        <v>28</v>
      </c>
      <c r="N663" t="s">
        <v>29</v>
      </c>
      <c r="O663" t="s">
        <v>30</v>
      </c>
      <c r="P663" t="s">
        <v>19788</v>
      </c>
      <c r="Q663" t="s">
        <v>32</v>
      </c>
      <c r="R663" t="s">
        <v>33</v>
      </c>
      <c r="S663" t="s">
        <v>33</v>
      </c>
      <c r="T663" t="s">
        <v>33</v>
      </c>
      <c r="U663" t="s">
        <v>33</v>
      </c>
      <c r="V663" t="s">
        <v>33</v>
      </c>
      <c r="W663" t="s">
        <v>33</v>
      </c>
    </row>
    <row r="664" spans="1:23" hidden="1">
      <c r="A664" t="s">
        <v>19779</v>
      </c>
      <c r="B664" t="s">
        <v>21</v>
      </c>
      <c r="C664" t="s">
        <v>22</v>
      </c>
      <c r="D664" s="47">
        <v>187860.6</v>
      </c>
      <c r="E664" t="s">
        <v>19789</v>
      </c>
      <c r="F664" t="str">
        <f t="shared" si="10"/>
        <v>43575253</v>
      </c>
      <c r="G664" s="34" t="s">
        <v>440</v>
      </c>
      <c r="H664" s="34" t="s">
        <v>19784</v>
      </c>
      <c r="I664" t="s">
        <v>309</v>
      </c>
      <c r="J664" t="s">
        <v>310</v>
      </c>
      <c r="K664" t="s">
        <v>322</v>
      </c>
      <c r="L664" t="s">
        <v>80</v>
      </c>
      <c r="M664" t="s">
        <v>312</v>
      </c>
      <c r="N664" t="s">
        <v>47</v>
      </c>
      <c r="O664" t="s">
        <v>30</v>
      </c>
      <c r="P664" t="s">
        <v>32</v>
      </c>
      <c r="Q664" t="s">
        <v>33</v>
      </c>
      <c r="R664" t="s">
        <v>33</v>
      </c>
      <c r="S664" t="s">
        <v>33</v>
      </c>
      <c r="T664" t="s">
        <v>33</v>
      </c>
      <c r="U664" t="s">
        <v>33</v>
      </c>
      <c r="V664" t="s">
        <v>33</v>
      </c>
      <c r="W664" t="s">
        <v>33</v>
      </c>
    </row>
    <row r="665" spans="1:23" hidden="1">
      <c r="A665" t="s">
        <v>19779</v>
      </c>
      <c r="B665" t="s">
        <v>21</v>
      </c>
      <c r="C665" t="s">
        <v>22</v>
      </c>
      <c r="D665" s="47">
        <v>187500</v>
      </c>
      <c r="E665" t="s">
        <v>19790</v>
      </c>
      <c r="F665" t="str">
        <f t="shared" si="10"/>
        <v>25324460</v>
      </c>
      <c r="G665" s="34" t="s">
        <v>440</v>
      </c>
      <c r="H665" s="34" t="s">
        <v>19786</v>
      </c>
      <c r="I665" t="s">
        <v>24</v>
      </c>
      <c r="J665" t="s">
        <v>25</v>
      </c>
      <c r="K665" t="s">
        <v>19791</v>
      </c>
      <c r="L665" t="s">
        <v>27</v>
      </c>
      <c r="M665" t="s">
        <v>28</v>
      </c>
      <c r="N665" t="s">
        <v>29</v>
      </c>
      <c r="O665" t="s">
        <v>30</v>
      </c>
      <c r="P665" t="s">
        <v>19792</v>
      </c>
      <c r="Q665" t="s">
        <v>32</v>
      </c>
      <c r="R665" t="s">
        <v>33</v>
      </c>
      <c r="S665" t="s">
        <v>33</v>
      </c>
      <c r="T665" t="s">
        <v>33</v>
      </c>
      <c r="U665" t="s">
        <v>33</v>
      </c>
      <c r="V665" t="s">
        <v>33</v>
      </c>
      <c r="W665" t="s">
        <v>33</v>
      </c>
    </row>
    <row r="666" spans="1:23" hidden="1">
      <c r="A666" t="s">
        <v>19779</v>
      </c>
      <c r="B666" t="s">
        <v>21</v>
      </c>
      <c r="C666" t="s">
        <v>22</v>
      </c>
      <c r="D666" s="47">
        <v>158434.64000000001</v>
      </c>
      <c r="E666" t="s">
        <v>19793</v>
      </c>
      <c r="F666" t="str">
        <f t="shared" si="10"/>
        <v>81000119</v>
      </c>
      <c r="G666" s="34" t="s">
        <v>440</v>
      </c>
      <c r="H666" s="34" t="s">
        <v>19786</v>
      </c>
      <c r="I666" t="s">
        <v>680</v>
      </c>
      <c r="J666" t="s">
        <v>410</v>
      </c>
      <c r="K666" t="s">
        <v>405</v>
      </c>
      <c r="L666" t="s">
        <v>39</v>
      </c>
      <c r="M666" t="s">
        <v>681</v>
      </c>
      <c r="N666" t="s">
        <v>29</v>
      </c>
      <c r="O666" t="s">
        <v>30</v>
      </c>
      <c r="P666" t="s">
        <v>19794</v>
      </c>
      <c r="Q666" t="s">
        <v>32</v>
      </c>
      <c r="R666" t="s">
        <v>33</v>
      </c>
      <c r="S666" t="s">
        <v>33</v>
      </c>
      <c r="T666" t="s">
        <v>33</v>
      </c>
      <c r="U666" t="s">
        <v>33</v>
      </c>
      <c r="V666" t="s">
        <v>33</v>
      </c>
      <c r="W666" t="s">
        <v>33</v>
      </c>
    </row>
    <row r="667" spans="1:23" hidden="1">
      <c r="A667" t="s">
        <v>19779</v>
      </c>
      <c r="B667" t="s">
        <v>21</v>
      </c>
      <c r="C667" t="s">
        <v>22</v>
      </c>
      <c r="D667" s="47">
        <v>66103.72</v>
      </c>
      <c r="E667" t="s">
        <v>19795</v>
      </c>
      <c r="F667" t="str">
        <f t="shared" si="10"/>
        <v>29037038</v>
      </c>
      <c r="G667" s="34" t="s">
        <v>440</v>
      </c>
      <c r="H667" s="34" t="s">
        <v>19786</v>
      </c>
      <c r="I667" t="s">
        <v>726</v>
      </c>
      <c r="J667" t="s">
        <v>727</v>
      </c>
      <c r="K667" t="s">
        <v>405</v>
      </c>
      <c r="L667" t="s">
        <v>728</v>
      </c>
      <c r="M667" t="s">
        <v>729</v>
      </c>
      <c r="N667" t="s">
        <v>47</v>
      </c>
      <c r="O667" t="s">
        <v>30</v>
      </c>
      <c r="P667" t="s">
        <v>32</v>
      </c>
      <c r="Q667" t="s">
        <v>33</v>
      </c>
      <c r="R667" t="s">
        <v>33</v>
      </c>
      <c r="S667" t="s">
        <v>33</v>
      </c>
      <c r="T667" t="s">
        <v>33</v>
      </c>
      <c r="U667" t="s">
        <v>33</v>
      </c>
      <c r="V667" t="s">
        <v>33</v>
      </c>
      <c r="W667" t="s">
        <v>33</v>
      </c>
    </row>
    <row r="668" spans="1:23" hidden="1">
      <c r="A668" t="s">
        <v>19779</v>
      </c>
      <c r="B668" t="s">
        <v>21</v>
      </c>
      <c r="C668" t="s">
        <v>22</v>
      </c>
      <c r="D668" s="47">
        <v>64363.7</v>
      </c>
      <c r="E668" t="s">
        <v>19796</v>
      </c>
      <c r="F668" t="str">
        <f t="shared" si="10"/>
        <v>25322049</v>
      </c>
      <c r="G668" s="34" t="s">
        <v>2239</v>
      </c>
      <c r="H668" s="34" t="s">
        <v>20742</v>
      </c>
      <c r="I668" t="s">
        <v>24</v>
      </c>
      <c r="J668" t="s">
        <v>25</v>
      </c>
      <c r="K668" t="s">
        <v>19797</v>
      </c>
      <c r="L668" t="s">
        <v>27</v>
      </c>
      <c r="M668" t="s">
        <v>28</v>
      </c>
      <c r="N668" t="s">
        <v>29</v>
      </c>
      <c r="O668" t="s">
        <v>30</v>
      </c>
      <c r="P668" t="s">
        <v>19798</v>
      </c>
      <c r="Q668" t="s">
        <v>32</v>
      </c>
      <c r="R668" t="s">
        <v>33</v>
      </c>
      <c r="S668" t="s">
        <v>33</v>
      </c>
      <c r="T668" t="s">
        <v>33</v>
      </c>
      <c r="U668" t="s">
        <v>33</v>
      </c>
      <c r="V668" t="s">
        <v>33</v>
      </c>
      <c r="W668" t="s">
        <v>33</v>
      </c>
    </row>
    <row r="669" spans="1:23" hidden="1">
      <c r="A669" t="s">
        <v>19779</v>
      </c>
      <c r="B669" t="s">
        <v>21</v>
      </c>
      <c r="C669" t="s">
        <v>22</v>
      </c>
      <c r="D669" s="47">
        <v>39617.519999999997</v>
      </c>
      <c r="E669" t="s">
        <v>19799</v>
      </c>
      <c r="F669" t="str">
        <f t="shared" si="10"/>
        <v>23963178</v>
      </c>
      <c r="G669" s="34" t="s">
        <v>440</v>
      </c>
      <c r="H669" s="34" t="s">
        <v>19786</v>
      </c>
      <c r="I669" t="s">
        <v>4654</v>
      </c>
      <c r="J669" t="s">
        <v>393</v>
      </c>
      <c r="K669" t="s">
        <v>19800</v>
      </c>
      <c r="L669" t="s">
        <v>45</v>
      </c>
      <c r="M669" t="s">
        <v>155</v>
      </c>
      <c r="N669" t="s">
        <v>47</v>
      </c>
      <c r="O669" t="s">
        <v>30</v>
      </c>
      <c r="P669" t="s">
        <v>19801</v>
      </c>
      <c r="Q669" t="s">
        <v>32</v>
      </c>
      <c r="R669" t="s">
        <v>33</v>
      </c>
      <c r="S669" t="s">
        <v>33</v>
      </c>
      <c r="T669" t="s">
        <v>33</v>
      </c>
      <c r="U669" t="s">
        <v>33</v>
      </c>
      <c r="V669" t="s">
        <v>33</v>
      </c>
      <c r="W669" t="s">
        <v>33</v>
      </c>
    </row>
    <row r="670" spans="1:23" hidden="1">
      <c r="A670" t="s">
        <v>19779</v>
      </c>
      <c r="B670" t="s">
        <v>21</v>
      </c>
      <c r="C670" t="s">
        <v>22</v>
      </c>
      <c r="D670" s="47">
        <v>32043.02</v>
      </c>
      <c r="E670" t="s">
        <v>19802</v>
      </c>
      <c r="F670" t="str">
        <f t="shared" si="10"/>
        <v>43575418</v>
      </c>
      <c r="G670" s="34" t="s">
        <v>440</v>
      </c>
      <c r="H670" s="34" t="s">
        <v>19784</v>
      </c>
      <c r="I670" t="s">
        <v>309</v>
      </c>
      <c r="J670" t="s">
        <v>310</v>
      </c>
      <c r="K670" t="s">
        <v>583</v>
      </c>
      <c r="L670" t="s">
        <v>80</v>
      </c>
      <c r="M670" t="s">
        <v>312</v>
      </c>
      <c r="N670" t="s">
        <v>47</v>
      </c>
      <c r="O670" t="s">
        <v>30</v>
      </c>
      <c r="P670" t="s">
        <v>32</v>
      </c>
      <c r="Q670" t="s">
        <v>33</v>
      </c>
      <c r="R670" t="s">
        <v>33</v>
      </c>
      <c r="S670" t="s">
        <v>33</v>
      </c>
      <c r="T670" t="s">
        <v>33</v>
      </c>
      <c r="U670" t="s">
        <v>33</v>
      </c>
      <c r="V670" t="s">
        <v>33</v>
      </c>
      <c r="W670" t="s">
        <v>33</v>
      </c>
    </row>
    <row r="671" spans="1:23" hidden="1">
      <c r="A671" t="s">
        <v>19779</v>
      </c>
      <c r="B671" t="s">
        <v>21</v>
      </c>
      <c r="C671" t="s">
        <v>22</v>
      </c>
      <c r="D671" s="47">
        <v>30876.6</v>
      </c>
      <c r="E671" t="s">
        <v>19803</v>
      </c>
      <c r="F671" t="str">
        <f t="shared" si="10"/>
        <v>25325255</v>
      </c>
      <c r="G671" s="34" t="s">
        <v>440</v>
      </c>
      <c r="H671" s="34" t="s">
        <v>19786</v>
      </c>
      <c r="I671" t="s">
        <v>24</v>
      </c>
      <c r="J671" t="s">
        <v>25</v>
      </c>
      <c r="K671" t="s">
        <v>19804</v>
      </c>
      <c r="L671" t="s">
        <v>27</v>
      </c>
      <c r="M671" t="s">
        <v>28</v>
      </c>
      <c r="N671" t="s">
        <v>29</v>
      </c>
      <c r="O671" t="s">
        <v>30</v>
      </c>
      <c r="P671" t="s">
        <v>19805</v>
      </c>
      <c r="Q671" t="s">
        <v>32</v>
      </c>
      <c r="R671" t="s">
        <v>33</v>
      </c>
      <c r="S671" t="s">
        <v>33</v>
      </c>
      <c r="T671" t="s">
        <v>33</v>
      </c>
      <c r="U671" t="s">
        <v>33</v>
      </c>
      <c r="V671" t="s">
        <v>33</v>
      </c>
      <c r="W671" t="s">
        <v>33</v>
      </c>
    </row>
    <row r="672" spans="1:23" hidden="1">
      <c r="A672" t="s">
        <v>19779</v>
      </c>
      <c r="B672" t="s">
        <v>21</v>
      </c>
      <c r="C672" t="s">
        <v>22</v>
      </c>
      <c r="D672" s="47">
        <v>30260.99</v>
      </c>
      <c r="E672" t="s">
        <v>19806</v>
      </c>
      <c r="F672" t="str">
        <f t="shared" si="10"/>
        <v>28171832</v>
      </c>
      <c r="G672" s="34" t="s">
        <v>440</v>
      </c>
      <c r="H672" s="34" t="s">
        <v>19786</v>
      </c>
      <c r="I672" t="s">
        <v>984</v>
      </c>
      <c r="J672" t="s">
        <v>229</v>
      </c>
      <c r="K672" t="s">
        <v>985</v>
      </c>
      <c r="L672" t="s">
        <v>194</v>
      </c>
      <c r="M672" t="s">
        <v>986</v>
      </c>
      <c r="N672" t="s">
        <v>29</v>
      </c>
      <c r="O672" t="s">
        <v>30</v>
      </c>
      <c r="P672" t="s">
        <v>19807</v>
      </c>
      <c r="Q672" t="s">
        <v>32</v>
      </c>
      <c r="R672" t="s">
        <v>33</v>
      </c>
      <c r="S672" t="s">
        <v>33</v>
      </c>
      <c r="T672" t="s">
        <v>33</v>
      </c>
      <c r="U672" t="s">
        <v>33</v>
      </c>
      <c r="V672" t="s">
        <v>33</v>
      </c>
      <c r="W672" t="s">
        <v>33</v>
      </c>
    </row>
    <row r="673" spans="1:23" hidden="1">
      <c r="A673" t="s">
        <v>19779</v>
      </c>
      <c r="B673" t="s">
        <v>21</v>
      </c>
      <c r="C673" t="s">
        <v>22</v>
      </c>
      <c r="D673" s="47">
        <v>29444</v>
      </c>
      <c r="E673" t="s">
        <v>19808</v>
      </c>
      <c r="F673" t="str">
        <f t="shared" si="10"/>
        <v>24360490</v>
      </c>
      <c r="G673" s="34" t="s">
        <v>440</v>
      </c>
      <c r="H673" s="34" t="s">
        <v>19809</v>
      </c>
      <c r="I673" t="s">
        <v>2679</v>
      </c>
      <c r="J673" t="s">
        <v>19810</v>
      </c>
      <c r="K673" t="s">
        <v>19811</v>
      </c>
      <c r="L673" t="s">
        <v>80</v>
      </c>
      <c r="M673" t="s">
        <v>2682</v>
      </c>
      <c r="N673" t="s">
        <v>47</v>
      </c>
      <c r="O673" t="s">
        <v>30</v>
      </c>
      <c r="P673" t="s">
        <v>19812</v>
      </c>
      <c r="Q673" t="s">
        <v>32</v>
      </c>
      <c r="R673" t="s">
        <v>33</v>
      </c>
      <c r="S673" t="s">
        <v>33</v>
      </c>
      <c r="T673" t="s">
        <v>33</v>
      </c>
      <c r="U673" t="s">
        <v>33</v>
      </c>
      <c r="V673" t="s">
        <v>33</v>
      </c>
      <c r="W673" t="s">
        <v>33</v>
      </c>
    </row>
    <row r="674" spans="1:23" hidden="1">
      <c r="A674" t="s">
        <v>19779</v>
      </c>
      <c r="B674" t="s">
        <v>21</v>
      </c>
      <c r="C674" t="s">
        <v>22</v>
      </c>
      <c r="D674" s="47">
        <v>29045.72</v>
      </c>
      <c r="E674" t="s">
        <v>19813</v>
      </c>
      <c r="F674" t="str">
        <f t="shared" si="10"/>
        <v>15788191</v>
      </c>
      <c r="G674" s="34" t="s">
        <v>440</v>
      </c>
      <c r="H674" s="34" t="s">
        <v>19809</v>
      </c>
      <c r="I674" t="s">
        <v>1359</v>
      </c>
      <c r="J674" t="s">
        <v>571</v>
      </c>
      <c r="K674" t="s">
        <v>19814</v>
      </c>
      <c r="L674" t="s">
        <v>45</v>
      </c>
      <c r="M674" t="s">
        <v>573</v>
      </c>
      <c r="N674" t="s">
        <v>47</v>
      </c>
      <c r="O674" t="s">
        <v>30</v>
      </c>
      <c r="P674" t="s">
        <v>19815</v>
      </c>
      <c r="Q674" t="s">
        <v>32</v>
      </c>
      <c r="R674" t="s">
        <v>33</v>
      </c>
      <c r="S674" t="s">
        <v>33</v>
      </c>
      <c r="T674" t="s">
        <v>33</v>
      </c>
      <c r="U674" t="s">
        <v>33</v>
      </c>
      <c r="V674" t="s">
        <v>33</v>
      </c>
      <c r="W674" t="s">
        <v>33</v>
      </c>
    </row>
    <row r="675" spans="1:23" hidden="1">
      <c r="A675" t="s">
        <v>19779</v>
      </c>
      <c r="B675" t="s">
        <v>21</v>
      </c>
      <c r="C675" t="s">
        <v>22</v>
      </c>
      <c r="D675" s="47">
        <v>24934.79</v>
      </c>
      <c r="E675" t="s">
        <v>19816</v>
      </c>
      <c r="F675" t="str">
        <f t="shared" si="10"/>
        <v>81000176</v>
      </c>
      <c r="G675" s="34" t="s">
        <v>440</v>
      </c>
      <c r="H675" s="34" t="s">
        <v>19786</v>
      </c>
      <c r="I675" t="s">
        <v>680</v>
      </c>
      <c r="J675" t="s">
        <v>410</v>
      </c>
      <c r="K675" t="s">
        <v>405</v>
      </c>
      <c r="L675" t="s">
        <v>39</v>
      </c>
      <c r="M675" t="s">
        <v>681</v>
      </c>
      <c r="N675" t="s">
        <v>29</v>
      </c>
      <c r="O675" t="s">
        <v>30</v>
      </c>
      <c r="P675" t="s">
        <v>19817</v>
      </c>
      <c r="Q675" t="s">
        <v>32</v>
      </c>
      <c r="R675" t="s">
        <v>33</v>
      </c>
      <c r="S675" t="s">
        <v>33</v>
      </c>
      <c r="T675" t="s">
        <v>33</v>
      </c>
      <c r="U675" t="s">
        <v>33</v>
      </c>
      <c r="V675" t="s">
        <v>33</v>
      </c>
      <c r="W675" t="s">
        <v>33</v>
      </c>
    </row>
    <row r="676" spans="1:23" hidden="1">
      <c r="A676" t="s">
        <v>19779</v>
      </c>
      <c r="B676" t="s">
        <v>21</v>
      </c>
      <c r="C676" t="s">
        <v>22</v>
      </c>
      <c r="D676" s="47">
        <v>17890.63</v>
      </c>
      <c r="E676" t="s">
        <v>19818</v>
      </c>
      <c r="F676" t="str">
        <f t="shared" si="10"/>
        <v>52850275</v>
      </c>
      <c r="G676" s="34" t="s">
        <v>440</v>
      </c>
      <c r="H676" s="34" t="s">
        <v>19786</v>
      </c>
      <c r="I676" t="s">
        <v>120</v>
      </c>
      <c r="J676" t="s">
        <v>50</v>
      </c>
      <c r="K676" t="s">
        <v>121</v>
      </c>
      <c r="L676" t="s">
        <v>80</v>
      </c>
      <c r="M676" t="s">
        <v>53</v>
      </c>
      <c r="N676" t="s">
        <v>47</v>
      </c>
      <c r="O676" t="s">
        <v>122</v>
      </c>
      <c r="P676" t="s">
        <v>19819</v>
      </c>
      <c r="Q676" t="s">
        <v>32</v>
      </c>
      <c r="R676" t="s">
        <v>33</v>
      </c>
      <c r="S676" t="s">
        <v>33</v>
      </c>
      <c r="T676" t="s">
        <v>33</v>
      </c>
      <c r="U676" t="s">
        <v>33</v>
      </c>
      <c r="V676" t="s">
        <v>33</v>
      </c>
      <c r="W676" t="s">
        <v>33</v>
      </c>
    </row>
    <row r="677" spans="1:23" hidden="1">
      <c r="A677" t="s">
        <v>19779</v>
      </c>
      <c r="B677" t="s">
        <v>21</v>
      </c>
      <c r="C677" t="s">
        <v>22</v>
      </c>
      <c r="D677" s="47">
        <v>15347.18</v>
      </c>
      <c r="E677" t="s">
        <v>19820</v>
      </c>
      <c r="F677" t="str">
        <f t="shared" si="10"/>
        <v>47854765</v>
      </c>
      <c r="G677" s="34" t="s">
        <v>440</v>
      </c>
      <c r="H677" s="34" t="s">
        <v>19784</v>
      </c>
      <c r="I677" t="s">
        <v>1315</v>
      </c>
      <c r="J677" t="s">
        <v>908</v>
      </c>
      <c r="K677" t="s">
        <v>1316</v>
      </c>
      <c r="L677" t="s">
        <v>39</v>
      </c>
      <c r="M677" t="s">
        <v>1317</v>
      </c>
      <c r="N677" t="s">
        <v>29</v>
      </c>
      <c r="O677" t="s">
        <v>30</v>
      </c>
      <c r="P677" t="s">
        <v>19821</v>
      </c>
      <c r="Q677" t="s">
        <v>32</v>
      </c>
      <c r="R677" t="s">
        <v>33</v>
      </c>
      <c r="S677" t="s">
        <v>33</v>
      </c>
      <c r="T677" t="s">
        <v>33</v>
      </c>
      <c r="U677" t="s">
        <v>33</v>
      </c>
      <c r="V677" t="s">
        <v>33</v>
      </c>
      <c r="W677" t="s">
        <v>33</v>
      </c>
    </row>
    <row r="678" spans="1:23" hidden="1">
      <c r="A678" t="s">
        <v>19779</v>
      </c>
      <c r="B678" t="s">
        <v>21</v>
      </c>
      <c r="C678" t="s">
        <v>22</v>
      </c>
      <c r="D678" s="47">
        <v>12855</v>
      </c>
      <c r="E678" t="s">
        <v>19822</v>
      </c>
      <c r="F678" t="str">
        <f t="shared" si="10"/>
        <v>25324478</v>
      </c>
      <c r="G678" s="34" t="s">
        <v>440</v>
      </c>
      <c r="H678" s="34">
        <v>92522</v>
      </c>
      <c r="I678" t="s">
        <v>24</v>
      </c>
      <c r="J678" t="s">
        <v>25</v>
      </c>
      <c r="K678" t="s">
        <v>19823</v>
      </c>
      <c r="L678" t="s">
        <v>27</v>
      </c>
      <c r="M678" t="s">
        <v>28</v>
      </c>
      <c r="N678" t="s">
        <v>29</v>
      </c>
      <c r="O678" t="s">
        <v>30</v>
      </c>
      <c r="P678" t="s">
        <v>19824</v>
      </c>
      <c r="Q678" t="s">
        <v>32</v>
      </c>
      <c r="R678" t="s">
        <v>33</v>
      </c>
      <c r="S678" t="s">
        <v>33</v>
      </c>
      <c r="T678" t="s">
        <v>33</v>
      </c>
      <c r="U678" t="s">
        <v>33</v>
      </c>
      <c r="V678" t="s">
        <v>33</v>
      </c>
      <c r="W678" t="s">
        <v>33</v>
      </c>
    </row>
    <row r="679" spans="1:23" hidden="1">
      <c r="A679" t="s">
        <v>19779</v>
      </c>
      <c r="B679" t="s">
        <v>21</v>
      </c>
      <c r="C679" t="s">
        <v>22</v>
      </c>
      <c r="D679" s="47">
        <v>12752.37</v>
      </c>
      <c r="E679" t="s">
        <v>19825</v>
      </c>
      <c r="F679" t="str">
        <f t="shared" si="10"/>
        <v>70158538</v>
      </c>
      <c r="G679" s="34" t="s">
        <v>440</v>
      </c>
      <c r="H679" s="34" t="s">
        <v>19786</v>
      </c>
      <c r="I679" t="s">
        <v>561</v>
      </c>
      <c r="J679" t="s">
        <v>58</v>
      </c>
      <c r="K679" t="s">
        <v>562</v>
      </c>
      <c r="L679" t="s">
        <v>39</v>
      </c>
      <c r="M679" t="s">
        <v>60</v>
      </c>
      <c r="N679" t="s">
        <v>29</v>
      </c>
      <c r="O679" t="s">
        <v>563</v>
      </c>
      <c r="P679" t="s">
        <v>19826</v>
      </c>
      <c r="Q679" t="s">
        <v>32</v>
      </c>
      <c r="R679" t="s">
        <v>33</v>
      </c>
      <c r="S679" t="s">
        <v>33</v>
      </c>
      <c r="T679" t="s">
        <v>33</v>
      </c>
      <c r="U679" t="s">
        <v>33</v>
      </c>
      <c r="V679" t="s">
        <v>33</v>
      </c>
      <c r="W679" t="s">
        <v>33</v>
      </c>
    </row>
    <row r="680" spans="1:23" hidden="1">
      <c r="A680" t="s">
        <v>19779</v>
      </c>
      <c r="B680" t="s">
        <v>21</v>
      </c>
      <c r="C680" t="s">
        <v>22</v>
      </c>
      <c r="D680" s="47">
        <v>11645</v>
      </c>
      <c r="E680" t="s">
        <v>19827</v>
      </c>
      <c r="F680" t="str">
        <f t="shared" si="10"/>
        <v>16469291</v>
      </c>
      <c r="G680" s="34" t="s">
        <v>440</v>
      </c>
      <c r="H680" s="34" t="s">
        <v>19809</v>
      </c>
      <c r="I680" t="s">
        <v>2540</v>
      </c>
      <c r="J680" t="s">
        <v>2541</v>
      </c>
      <c r="K680" t="s">
        <v>19828</v>
      </c>
      <c r="L680" t="s">
        <v>1311</v>
      </c>
      <c r="M680" t="s">
        <v>2543</v>
      </c>
      <c r="N680" t="s">
        <v>29</v>
      </c>
      <c r="O680" t="s">
        <v>30</v>
      </c>
      <c r="P680" t="s">
        <v>19829</v>
      </c>
      <c r="Q680" t="s">
        <v>32</v>
      </c>
      <c r="R680" t="s">
        <v>33</v>
      </c>
      <c r="S680" t="s">
        <v>33</v>
      </c>
      <c r="T680" t="s">
        <v>33</v>
      </c>
      <c r="U680" t="s">
        <v>33</v>
      </c>
      <c r="V680" t="s">
        <v>33</v>
      </c>
      <c r="W680" t="s">
        <v>33</v>
      </c>
    </row>
    <row r="681" spans="1:23" hidden="1">
      <c r="A681" t="s">
        <v>19779</v>
      </c>
      <c r="B681" t="s">
        <v>21</v>
      </c>
      <c r="C681" t="s">
        <v>22</v>
      </c>
      <c r="D681" s="47">
        <v>9543.77</v>
      </c>
      <c r="E681" t="s">
        <v>19830</v>
      </c>
      <c r="F681" t="str">
        <f t="shared" si="10"/>
        <v>43575315</v>
      </c>
      <c r="G681" s="34" t="s">
        <v>440</v>
      </c>
      <c r="H681" s="34" t="s">
        <v>19784</v>
      </c>
      <c r="I681" t="s">
        <v>309</v>
      </c>
      <c r="J681" t="s">
        <v>310</v>
      </c>
      <c r="K681" t="s">
        <v>2348</v>
      </c>
      <c r="L681" t="s">
        <v>80</v>
      </c>
      <c r="M681" t="s">
        <v>312</v>
      </c>
      <c r="N681" t="s">
        <v>47</v>
      </c>
      <c r="O681" t="s">
        <v>30</v>
      </c>
      <c r="P681" t="s">
        <v>32</v>
      </c>
      <c r="Q681" t="s">
        <v>33</v>
      </c>
      <c r="R681" t="s">
        <v>33</v>
      </c>
      <c r="S681" t="s">
        <v>33</v>
      </c>
      <c r="T681" t="s">
        <v>33</v>
      </c>
      <c r="U681" t="s">
        <v>33</v>
      </c>
      <c r="V681" t="s">
        <v>33</v>
      </c>
      <c r="W681" t="s">
        <v>33</v>
      </c>
    </row>
    <row r="682" spans="1:23" hidden="1">
      <c r="A682" t="s">
        <v>19779</v>
      </c>
      <c r="B682" t="s">
        <v>21</v>
      </c>
      <c r="C682" t="s">
        <v>22</v>
      </c>
      <c r="D682" s="47">
        <v>9219.27</v>
      </c>
      <c r="E682" t="s">
        <v>19831</v>
      </c>
      <c r="F682" t="str">
        <f t="shared" si="10"/>
        <v>24360493</v>
      </c>
      <c r="G682" s="34" t="s">
        <v>440</v>
      </c>
      <c r="H682" s="34" t="s">
        <v>19809</v>
      </c>
      <c r="I682" t="s">
        <v>2679</v>
      </c>
      <c r="J682" t="s">
        <v>19832</v>
      </c>
      <c r="K682" t="s">
        <v>19833</v>
      </c>
      <c r="L682" t="s">
        <v>80</v>
      </c>
      <c r="M682" t="s">
        <v>2682</v>
      </c>
      <c r="N682" t="s">
        <v>47</v>
      </c>
      <c r="O682" t="s">
        <v>30</v>
      </c>
      <c r="P682" t="s">
        <v>19834</v>
      </c>
      <c r="Q682" t="s">
        <v>32</v>
      </c>
      <c r="R682" t="s">
        <v>33</v>
      </c>
      <c r="S682" t="s">
        <v>33</v>
      </c>
      <c r="T682" t="s">
        <v>33</v>
      </c>
      <c r="U682" t="s">
        <v>33</v>
      </c>
      <c r="V682" t="s">
        <v>33</v>
      </c>
      <c r="W682" t="s">
        <v>33</v>
      </c>
    </row>
    <row r="683" spans="1:23" hidden="1">
      <c r="A683" t="s">
        <v>19779</v>
      </c>
      <c r="B683" t="s">
        <v>21</v>
      </c>
      <c r="C683" t="s">
        <v>22</v>
      </c>
      <c r="D683" s="47">
        <v>7333.83</v>
      </c>
      <c r="E683" t="s">
        <v>19835</v>
      </c>
      <c r="F683" t="str">
        <f t="shared" si="10"/>
        <v>43575174</v>
      </c>
      <c r="G683" s="34" t="s">
        <v>440</v>
      </c>
      <c r="H683" s="34" t="s">
        <v>19784</v>
      </c>
      <c r="I683" t="s">
        <v>309</v>
      </c>
      <c r="J683" t="s">
        <v>310</v>
      </c>
      <c r="K683" t="s">
        <v>603</v>
      </c>
      <c r="L683" t="s">
        <v>80</v>
      </c>
      <c r="M683" t="s">
        <v>312</v>
      </c>
      <c r="N683" t="s">
        <v>47</v>
      </c>
      <c r="O683" t="s">
        <v>30</v>
      </c>
      <c r="P683" t="s">
        <v>32</v>
      </c>
      <c r="Q683" t="s">
        <v>33</v>
      </c>
      <c r="R683" t="s">
        <v>33</v>
      </c>
      <c r="S683" t="s">
        <v>33</v>
      </c>
      <c r="T683" t="s">
        <v>33</v>
      </c>
      <c r="U683" t="s">
        <v>33</v>
      </c>
      <c r="V683" t="s">
        <v>33</v>
      </c>
      <c r="W683" t="s">
        <v>33</v>
      </c>
    </row>
    <row r="684" spans="1:23" hidden="1">
      <c r="A684" t="s">
        <v>19779</v>
      </c>
      <c r="B684" t="s">
        <v>21</v>
      </c>
      <c r="C684" t="s">
        <v>22</v>
      </c>
      <c r="D684" s="47">
        <v>6727</v>
      </c>
      <c r="E684" t="s">
        <v>19836</v>
      </c>
      <c r="F684" t="str">
        <f t="shared" si="10"/>
        <v>15424842</v>
      </c>
      <c r="G684" s="34" t="s">
        <v>1062</v>
      </c>
      <c r="H684" s="34" t="s">
        <v>19837</v>
      </c>
      <c r="I684" t="s">
        <v>187</v>
      </c>
      <c r="J684" t="s">
        <v>188</v>
      </c>
      <c r="K684" t="s">
        <v>189</v>
      </c>
      <c r="L684" t="s">
        <v>80</v>
      </c>
      <c r="M684" t="s">
        <v>190</v>
      </c>
      <c r="N684" t="s">
        <v>47</v>
      </c>
      <c r="O684" t="s">
        <v>30</v>
      </c>
      <c r="P684" t="s">
        <v>32</v>
      </c>
      <c r="Q684" t="s">
        <v>33</v>
      </c>
      <c r="R684" t="s">
        <v>33</v>
      </c>
      <c r="S684" t="s">
        <v>33</v>
      </c>
      <c r="T684" t="s">
        <v>33</v>
      </c>
      <c r="U684" t="s">
        <v>33</v>
      </c>
      <c r="V684" t="s">
        <v>33</v>
      </c>
      <c r="W684" t="s">
        <v>33</v>
      </c>
    </row>
    <row r="685" spans="1:23" hidden="1">
      <c r="A685" t="s">
        <v>19779</v>
      </c>
      <c r="B685" t="s">
        <v>21</v>
      </c>
      <c r="C685" t="s">
        <v>22</v>
      </c>
      <c r="D685" s="47">
        <v>5752.95</v>
      </c>
      <c r="E685" t="s">
        <v>19838</v>
      </c>
      <c r="F685" t="str">
        <f t="shared" si="10"/>
        <v>43575412</v>
      </c>
      <c r="G685" s="34" t="s">
        <v>440</v>
      </c>
      <c r="H685" s="34" t="s">
        <v>19784</v>
      </c>
      <c r="I685" t="s">
        <v>309</v>
      </c>
      <c r="J685" t="s">
        <v>310</v>
      </c>
      <c r="K685" t="s">
        <v>568</v>
      </c>
      <c r="L685" t="s">
        <v>80</v>
      </c>
      <c r="M685" t="s">
        <v>312</v>
      </c>
      <c r="N685" t="s">
        <v>47</v>
      </c>
      <c r="O685" t="s">
        <v>30</v>
      </c>
      <c r="P685" t="s">
        <v>32</v>
      </c>
      <c r="Q685" t="s">
        <v>33</v>
      </c>
      <c r="R685" t="s">
        <v>33</v>
      </c>
      <c r="S685" t="s">
        <v>33</v>
      </c>
      <c r="T685" t="s">
        <v>33</v>
      </c>
      <c r="U685" t="s">
        <v>33</v>
      </c>
      <c r="V685" t="s">
        <v>33</v>
      </c>
      <c r="W685" t="s">
        <v>33</v>
      </c>
    </row>
    <row r="686" spans="1:23" hidden="1">
      <c r="A686" t="s">
        <v>19779</v>
      </c>
      <c r="B686" t="s">
        <v>21</v>
      </c>
      <c r="C686" t="s">
        <v>22</v>
      </c>
      <c r="D686" s="47">
        <v>4659.03</v>
      </c>
      <c r="E686" t="s">
        <v>19839</v>
      </c>
      <c r="F686" t="str">
        <f t="shared" si="10"/>
        <v>43575460</v>
      </c>
      <c r="G686" s="34" t="s">
        <v>440</v>
      </c>
      <c r="H686" s="34" t="s">
        <v>19784</v>
      </c>
      <c r="I686" t="s">
        <v>309</v>
      </c>
      <c r="J686" t="s">
        <v>310</v>
      </c>
      <c r="K686" t="s">
        <v>612</v>
      </c>
      <c r="L686" t="s">
        <v>80</v>
      </c>
      <c r="M686" t="s">
        <v>312</v>
      </c>
      <c r="N686" t="s">
        <v>47</v>
      </c>
      <c r="O686" t="s">
        <v>30</v>
      </c>
      <c r="P686" t="s">
        <v>32</v>
      </c>
      <c r="Q686" t="s">
        <v>33</v>
      </c>
      <c r="R686" t="s">
        <v>33</v>
      </c>
      <c r="S686" t="s">
        <v>33</v>
      </c>
      <c r="T686" t="s">
        <v>33</v>
      </c>
      <c r="U686" t="s">
        <v>33</v>
      </c>
      <c r="V686" t="s">
        <v>33</v>
      </c>
      <c r="W686" t="s">
        <v>33</v>
      </c>
    </row>
    <row r="687" spans="1:23" hidden="1">
      <c r="A687" t="s">
        <v>19779</v>
      </c>
      <c r="B687" t="s">
        <v>21</v>
      </c>
      <c r="C687" t="s">
        <v>22</v>
      </c>
      <c r="D687" s="47">
        <v>4462.1000000000004</v>
      </c>
      <c r="E687" t="s">
        <v>19840</v>
      </c>
      <c r="F687" t="str">
        <f t="shared" si="10"/>
        <v>19805874</v>
      </c>
      <c r="G687" s="34" t="s">
        <v>440</v>
      </c>
      <c r="H687" s="34" t="s">
        <v>19786</v>
      </c>
      <c r="I687" t="s">
        <v>845</v>
      </c>
      <c r="J687" t="s">
        <v>410</v>
      </c>
      <c r="K687" t="s">
        <v>846</v>
      </c>
      <c r="L687" t="s">
        <v>412</v>
      </c>
      <c r="M687" t="s">
        <v>847</v>
      </c>
      <c r="N687" t="s">
        <v>29</v>
      </c>
      <c r="O687" t="s">
        <v>30</v>
      </c>
      <c r="P687" t="s">
        <v>19841</v>
      </c>
      <c r="Q687" t="s">
        <v>32</v>
      </c>
      <c r="R687" t="s">
        <v>33</v>
      </c>
      <c r="S687" t="s">
        <v>33</v>
      </c>
      <c r="T687" t="s">
        <v>33</v>
      </c>
      <c r="U687" t="s">
        <v>33</v>
      </c>
      <c r="V687" t="s">
        <v>33</v>
      </c>
      <c r="W687" t="s">
        <v>33</v>
      </c>
    </row>
    <row r="688" spans="1:23" hidden="1">
      <c r="A688" t="s">
        <v>19779</v>
      </c>
      <c r="B688" t="s">
        <v>21</v>
      </c>
      <c r="C688" t="s">
        <v>22</v>
      </c>
      <c r="D688" s="47">
        <v>3983.32</v>
      </c>
      <c r="E688" t="s">
        <v>19842</v>
      </c>
      <c r="F688" t="str">
        <f t="shared" si="10"/>
        <v>52923393</v>
      </c>
      <c r="G688" s="34" t="s">
        <v>440</v>
      </c>
      <c r="H688" s="34" t="s">
        <v>19786</v>
      </c>
      <c r="I688" t="s">
        <v>1505</v>
      </c>
      <c r="J688" t="s">
        <v>50</v>
      </c>
      <c r="K688" t="s">
        <v>1506</v>
      </c>
      <c r="L688" t="s">
        <v>80</v>
      </c>
      <c r="M688" t="s">
        <v>53</v>
      </c>
      <c r="N688" t="s">
        <v>47</v>
      </c>
      <c r="O688" t="s">
        <v>1507</v>
      </c>
      <c r="P688" t="s">
        <v>19843</v>
      </c>
      <c r="Q688" t="s">
        <v>32</v>
      </c>
      <c r="R688" t="s">
        <v>33</v>
      </c>
      <c r="S688" t="s">
        <v>33</v>
      </c>
      <c r="T688" t="s">
        <v>33</v>
      </c>
      <c r="U688" t="s">
        <v>33</v>
      </c>
      <c r="V688" t="s">
        <v>33</v>
      </c>
      <c r="W688" t="s">
        <v>33</v>
      </c>
    </row>
    <row r="689" spans="1:23" hidden="1">
      <c r="A689" t="s">
        <v>19779</v>
      </c>
      <c r="B689" t="s">
        <v>21</v>
      </c>
      <c r="C689" t="s">
        <v>22</v>
      </c>
      <c r="D689" s="47">
        <v>3499.48</v>
      </c>
      <c r="E689" t="s">
        <v>19844</v>
      </c>
      <c r="F689" t="str">
        <f t="shared" si="10"/>
        <v>25325273</v>
      </c>
      <c r="G689" s="34" t="s">
        <v>440</v>
      </c>
      <c r="H689" s="34" t="s">
        <v>20743</v>
      </c>
      <c r="I689" t="s">
        <v>24</v>
      </c>
      <c r="J689" t="s">
        <v>25</v>
      </c>
      <c r="K689" t="s">
        <v>19845</v>
      </c>
      <c r="L689" t="s">
        <v>27</v>
      </c>
      <c r="M689" t="s">
        <v>28</v>
      </c>
      <c r="N689" t="s">
        <v>29</v>
      </c>
      <c r="O689" t="s">
        <v>30</v>
      </c>
      <c r="P689" t="s">
        <v>19846</v>
      </c>
      <c r="Q689" t="s">
        <v>32</v>
      </c>
      <c r="R689" t="s">
        <v>33</v>
      </c>
      <c r="S689" t="s">
        <v>33</v>
      </c>
      <c r="T689" t="s">
        <v>33</v>
      </c>
      <c r="U689" t="s">
        <v>33</v>
      </c>
      <c r="V689" t="s">
        <v>33</v>
      </c>
      <c r="W689" t="s">
        <v>33</v>
      </c>
    </row>
    <row r="690" spans="1:23" hidden="1">
      <c r="A690" t="s">
        <v>19779</v>
      </c>
      <c r="B690" t="s">
        <v>21</v>
      </c>
      <c r="C690" t="s">
        <v>22</v>
      </c>
      <c r="D690" s="47">
        <v>3040.8</v>
      </c>
      <c r="E690" t="s">
        <v>19847</v>
      </c>
      <c r="F690" t="str">
        <f t="shared" si="10"/>
        <v>25322454</v>
      </c>
      <c r="G690" s="34" t="s">
        <v>440</v>
      </c>
      <c r="H690" s="34">
        <v>92522</v>
      </c>
      <c r="I690" t="s">
        <v>24</v>
      </c>
      <c r="J690" t="s">
        <v>25</v>
      </c>
      <c r="K690" t="s">
        <v>19848</v>
      </c>
      <c r="L690" t="s">
        <v>27</v>
      </c>
      <c r="M690" t="s">
        <v>28</v>
      </c>
      <c r="N690" t="s">
        <v>29</v>
      </c>
      <c r="O690" t="s">
        <v>30</v>
      </c>
      <c r="P690" t="s">
        <v>19849</v>
      </c>
      <c r="Q690" t="s">
        <v>32</v>
      </c>
      <c r="R690" t="s">
        <v>33</v>
      </c>
      <c r="S690" t="s">
        <v>33</v>
      </c>
      <c r="T690" t="s">
        <v>33</v>
      </c>
      <c r="U690" t="s">
        <v>33</v>
      </c>
      <c r="V690" t="s">
        <v>33</v>
      </c>
      <c r="W690" t="s">
        <v>33</v>
      </c>
    </row>
    <row r="691" spans="1:23" hidden="1">
      <c r="A691" t="s">
        <v>19779</v>
      </c>
      <c r="B691" t="s">
        <v>21</v>
      </c>
      <c r="C691" t="s">
        <v>22</v>
      </c>
      <c r="D691" s="47">
        <v>2623.49</v>
      </c>
      <c r="E691" t="s">
        <v>19850</v>
      </c>
      <c r="F691" t="str">
        <f t="shared" si="10"/>
        <v>43575416</v>
      </c>
      <c r="G691" s="34" t="s">
        <v>440</v>
      </c>
      <c r="H691" s="34" t="s">
        <v>19784</v>
      </c>
      <c r="I691" t="s">
        <v>309</v>
      </c>
      <c r="J691" t="s">
        <v>310</v>
      </c>
      <c r="K691" t="s">
        <v>608</v>
      </c>
      <c r="L691" t="s">
        <v>80</v>
      </c>
      <c r="M691" t="s">
        <v>312</v>
      </c>
      <c r="N691" t="s">
        <v>47</v>
      </c>
      <c r="O691" t="s">
        <v>30</v>
      </c>
      <c r="P691" t="s">
        <v>32</v>
      </c>
      <c r="Q691" t="s">
        <v>33</v>
      </c>
      <c r="R691" t="s">
        <v>33</v>
      </c>
      <c r="S691" t="s">
        <v>33</v>
      </c>
      <c r="T691" t="s">
        <v>33</v>
      </c>
      <c r="U691" t="s">
        <v>33</v>
      </c>
      <c r="V691" t="s">
        <v>33</v>
      </c>
      <c r="W691" t="s">
        <v>33</v>
      </c>
    </row>
    <row r="692" spans="1:23" hidden="1">
      <c r="A692" t="s">
        <v>19779</v>
      </c>
      <c r="B692" t="s">
        <v>21</v>
      </c>
      <c r="C692" t="s">
        <v>22</v>
      </c>
      <c r="D692" s="47">
        <v>2571.0300000000002</v>
      </c>
      <c r="E692" t="s">
        <v>19851</v>
      </c>
      <c r="F692" t="str">
        <f t="shared" si="10"/>
        <v>52903409</v>
      </c>
      <c r="G692" s="34" t="s">
        <v>440</v>
      </c>
      <c r="H692" s="34" t="s">
        <v>19786</v>
      </c>
      <c r="I692" t="s">
        <v>1505</v>
      </c>
      <c r="J692" t="s">
        <v>50</v>
      </c>
      <c r="K692" t="s">
        <v>1506</v>
      </c>
      <c r="L692" t="s">
        <v>80</v>
      </c>
      <c r="M692" t="s">
        <v>53</v>
      </c>
      <c r="N692" t="s">
        <v>47</v>
      </c>
      <c r="O692" t="s">
        <v>1507</v>
      </c>
      <c r="P692" t="s">
        <v>19852</v>
      </c>
      <c r="Q692" t="s">
        <v>32</v>
      </c>
      <c r="R692" t="s">
        <v>33</v>
      </c>
      <c r="S692" t="s">
        <v>33</v>
      </c>
      <c r="T692" t="s">
        <v>33</v>
      </c>
      <c r="U692" t="s">
        <v>33</v>
      </c>
      <c r="V692" t="s">
        <v>33</v>
      </c>
      <c r="W692" t="s">
        <v>33</v>
      </c>
    </row>
    <row r="693" spans="1:23" hidden="1">
      <c r="A693" t="s">
        <v>19779</v>
      </c>
      <c r="B693" t="s">
        <v>21</v>
      </c>
      <c r="C693" t="s">
        <v>22</v>
      </c>
      <c r="D693" s="47">
        <v>2358.33</v>
      </c>
      <c r="E693" t="s">
        <v>19853</v>
      </c>
      <c r="F693" t="str">
        <f t="shared" si="10"/>
        <v>30590629</v>
      </c>
      <c r="G693" s="34" t="s">
        <v>440</v>
      </c>
      <c r="H693" s="34">
        <v>92522</v>
      </c>
      <c r="I693" t="s">
        <v>12328</v>
      </c>
      <c r="J693" t="s">
        <v>229</v>
      </c>
      <c r="K693" t="s">
        <v>12329</v>
      </c>
      <c r="L693" t="s">
        <v>45</v>
      </c>
      <c r="M693" t="s">
        <v>12330</v>
      </c>
      <c r="N693" t="s">
        <v>204</v>
      </c>
      <c r="O693" t="s">
        <v>30</v>
      </c>
      <c r="P693" t="s">
        <v>32</v>
      </c>
      <c r="Q693" t="s">
        <v>33</v>
      </c>
      <c r="R693" t="s">
        <v>33</v>
      </c>
      <c r="S693" t="s">
        <v>33</v>
      </c>
      <c r="T693" t="s">
        <v>33</v>
      </c>
      <c r="U693" t="s">
        <v>33</v>
      </c>
      <c r="V693" t="s">
        <v>33</v>
      </c>
      <c r="W693" t="s">
        <v>33</v>
      </c>
    </row>
    <row r="694" spans="1:23" hidden="1">
      <c r="A694" t="s">
        <v>19779</v>
      </c>
      <c r="B694" t="s">
        <v>21</v>
      </c>
      <c r="C694" t="s">
        <v>22</v>
      </c>
      <c r="D694" s="47">
        <v>2016</v>
      </c>
      <c r="E694" t="s">
        <v>19854</v>
      </c>
      <c r="F694" t="str">
        <f t="shared" si="10"/>
        <v>27204558</v>
      </c>
      <c r="G694" s="34" t="s">
        <v>1868</v>
      </c>
      <c r="H694" s="34" t="s">
        <v>19855</v>
      </c>
      <c r="I694" t="s">
        <v>2145</v>
      </c>
      <c r="J694" t="s">
        <v>19856</v>
      </c>
      <c r="K694" t="s">
        <v>19857</v>
      </c>
      <c r="L694" t="s">
        <v>80</v>
      </c>
      <c r="M694" t="s">
        <v>2148</v>
      </c>
      <c r="N694" t="s">
        <v>47</v>
      </c>
      <c r="O694" t="s">
        <v>30</v>
      </c>
      <c r="P694" t="s">
        <v>19858</v>
      </c>
      <c r="Q694" t="s">
        <v>32</v>
      </c>
      <c r="R694" t="s">
        <v>33</v>
      </c>
      <c r="S694" t="s">
        <v>33</v>
      </c>
      <c r="T694" t="s">
        <v>33</v>
      </c>
      <c r="U694" t="s">
        <v>33</v>
      </c>
      <c r="V694" t="s">
        <v>33</v>
      </c>
      <c r="W694" t="s">
        <v>33</v>
      </c>
    </row>
    <row r="695" spans="1:23" hidden="1">
      <c r="A695" t="s">
        <v>19779</v>
      </c>
      <c r="B695" t="s">
        <v>21</v>
      </c>
      <c r="C695" t="s">
        <v>22</v>
      </c>
      <c r="D695" s="47">
        <v>592.26</v>
      </c>
      <c r="E695" t="s">
        <v>19859</v>
      </c>
      <c r="F695" t="str">
        <f t="shared" si="10"/>
        <v>23424251</v>
      </c>
      <c r="G695" s="34" t="s">
        <v>440</v>
      </c>
      <c r="H695" s="34" t="s">
        <v>19786</v>
      </c>
      <c r="I695" t="s">
        <v>868</v>
      </c>
      <c r="J695" t="s">
        <v>869</v>
      </c>
      <c r="K695" t="s">
        <v>870</v>
      </c>
      <c r="L695" t="s">
        <v>80</v>
      </c>
      <c r="M695" t="s">
        <v>871</v>
      </c>
      <c r="N695" t="s">
        <v>204</v>
      </c>
      <c r="O695" t="s">
        <v>30</v>
      </c>
      <c r="P695" t="s">
        <v>32</v>
      </c>
      <c r="Q695" t="s">
        <v>33</v>
      </c>
      <c r="R695" t="s">
        <v>33</v>
      </c>
      <c r="S695" t="s">
        <v>33</v>
      </c>
      <c r="T695" t="s">
        <v>33</v>
      </c>
      <c r="U695" t="s">
        <v>33</v>
      </c>
      <c r="V695" t="s">
        <v>33</v>
      </c>
      <c r="W695" t="s">
        <v>33</v>
      </c>
    </row>
    <row r="696" spans="1:23" hidden="1">
      <c r="A696" t="s">
        <v>19779</v>
      </c>
      <c r="B696" t="s">
        <v>21</v>
      </c>
      <c r="C696" t="s">
        <v>22</v>
      </c>
      <c r="D696" s="47">
        <v>559.27</v>
      </c>
      <c r="E696" t="s">
        <v>19860</v>
      </c>
      <c r="F696" t="str">
        <f t="shared" si="10"/>
        <v>25891107</v>
      </c>
      <c r="G696" s="34" t="s">
        <v>440</v>
      </c>
      <c r="H696" s="34" t="s">
        <v>19786</v>
      </c>
      <c r="I696" t="s">
        <v>902</v>
      </c>
      <c r="J696" t="s">
        <v>410</v>
      </c>
      <c r="K696" t="s">
        <v>903</v>
      </c>
      <c r="L696" t="s">
        <v>412</v>
      </c>
      <c r="M696" t="s">
        <v>1738</v>
      </c>
      <c r="N696" t="s">
        <v>29</v>
      </c>
      <c r="O696" t="s">
        <v>30</v>
      </c>
      <c r="P696" t="s">
        <v>19861</v>
      </c>
      <c r="Q696" t="s">
        <v>32</v>
      </c>
      <c r="R696" t="s">
        <v>33</v>
      </c>
      <c r="S696" t="s">
        <v>33</v>
      </c>
      <c r="T696" t="s">
        <v>33</v>
      </c>
      <c r="U696" t="s">
        <v>33</v>
      </c>
      <c r="V696" t="s">
        <v>33</v>
      </c>
      <c r="W696" t="s">
        <v>33</v>
      </c>
    </row>
    <row r="697" spans="1:23" hidden="1">
      <c r="A697" t="s">
        <v>19779</v>
      </c>
      <c r="B697" t="s">
        <v>21</v>
      </c>
      <c r="C697" t="s">
        <v>22</v>
      </c>
      <c r="D697" s="47">
        <v>549.75</v>
      </c>
      <c r="E697" t="s">
        <v>19862</v>
      </c>
      <c r="F697" t="str">
        <f t="shared" si="10"/>
        <v>21532206</v>
      </c>
      <c r="G697" s="34" t="s">
        <v>1064</v>
      </c>
      <c r="H697" s="34" t="s">
        <v>19863</v>
      </c>
      <c r="I697" t="s">
        <v>181</v>
      </c>
      <c r="J697" t="s">
        <v>182</v>
      </c>
      <c r="K697" t="s">
        <v>183</v>
      </c>
      <c r="L697" t="s">
        <v>184</v>
      </c>
      <c r="M697" t="s">
        <v>185</v>
      </c>
      <c r="N697" t="s">
        <v>47</v>
      </c>
      <c r="O697" t="s">
        <v>54</v>
      </c>
      <c r="P697" t="s">
        <v>32</v>
      </c>
      <c r="Q697" t="s">
        <v>33</v>
      </c>
      <c r="R697" t="s">
        <v>33</v>
      </c>
      <c r="S697" t="s">
        <v>33</v>
      </c>
      <c r="T697" t="s">
        <v>33</v>
      </c>
      <c r="U697" t="s">
        <v>33</v>
      </c>
      <c r="V697" t="s">
        <v>33</v>
      </c>
      <c r="W697" t="s">
        <v>33</v>
      </c>
    </row>
    <row r="698" spans="1:23" hidden="1">
      <c r="A698" t="s">
        <v>19779</v>
      </c>
      <c r="B698" t="s">
        <v>21</v>
      </c>
      <c r="C698" t="s">
        <v>22</v>
      </c>
      <c r="D698" s="47">
        <v>508.91</v>
      </c>
      <c r="E698" t="s">
        <v>19864</v>
      </c>
      <c r="F698" t="str">
        <f t="shared" si="10"/>
        <v>43575573</v>
      </c>
      <c r="G698" s="34" t="s">
        <v>440</v>
      </c>
      <c r="H698" s="34" t="s">
        <v>19784</v>
      </c>
      <c r="I698" t="s">
        <v>309</v>
      </c>
      <c r="J698" t="s">
        <v>310</v>
      </c>
      <c r="K698" t="s">
        <v>19865</v>
      </c>
      <c r="L698" t="s">
        <v>80</v>
      </c>
      <c r="M698" t="s">
        <v>312</v>
      </c>
      <c r="N698" t="s">
        <v>47</v>
      </c>
      <c r="O698" t="s">
        <v>30</v>
      </c>
      <c r="P698" t="s">
        <v>32</v>
      </c>
      <c r="Q698" t="s">
        <v>33</v>
      </c>
      <c r="R698" t="s">
        <v>33</v>
      </c>
      <c r="S698" t="s">
        <v>33</v>
      </c>
      <c r="T698" t="s">
        <v>33</v>
      </c>
      <c r="U698" t="s">
        <v>33</v>
      </c>
      <c r="V698" t="s">
        <v>33</v>
      </c>
      <c r="W698" t="s">
        <v>33</v>
      </c>
    </row>
    <row r="699" spans="1:23" hidden="1">
      <c r="A699" t="s">
        <v>19779</v>
      </c>
      <c r="B699" t="s">
        <v>21</v>
      </c>
      <c r="C699" t="s">
        <v>22</v>
      </c>
      <c r="D699" s="47">
        <v>305.2</v>
      </c>
      <c r="E699" t="s">
        <v>424</v>
      </c>
      <c r="F699" t="str">
        <f t="shared" si="10"/>
        <v>10000001</v>
      </c>
      <c r="G699" s="34" t="s">
        <v>1067</v>
      </c>
      <c r="H699" s="34" t="s">
        <v>19538</v>
      </c>
      <c r="I699" t="s">
        <v>425</v>
      </c>
      <c r="J699" t="s">
        <v>426</v>
      </c>
      <c r="K699" t="s">
        <v>427</v>
      </c>
      <c r="L699" t="s">
        <v>428</v>
      </c>
      <c r="M699" t="s">
        <v>429</v>
      </c>
      <c r="N699" t="s">
        <v>47</v>
      </c>
      <c r="O699" t="s">
        <v>30</v>
      </c>
      <c r="P699" t="s">
        <v>430</v>
      </c>
      <c r="Q699" t="s">
        <v>32</v>
      </c>
      <c r="R699" t="s">
        <v>33</v>
      </c>
      <c r="S699" t="s">
        <v>33</v>
      </c>
      <c r="T699" t="s">
        <v>33</v>
      </c>
      <c r="U699" t="s">
        <v>33</v>
      </c>
      <c r="V699" t="s">
        <v>33</v>
      </c>
      <c r="W699" t="s">
        <v>33</v>
      </c>
    </row>
    <row r="700" spans="1:23" hidden="1">
      <c r="A700" t="s">
        <v>19779</v>
      </c>
      <c r="B700" t="s">
        <v>21</v>
      </c>
      <c r="C700" t="s">
        <v>22</v>
      </c>
      <c r="D700" s="47">
        <v>106.44</v>
      </c>
      <c r="E700" t="s">
        <v>19866</v>
      </c>
      <c r="F700" t="str">
        <f t="shared" si="10"/>
        <v>25325111</v>
      </c>
      <c r="G700" s="34" t="s">
        <v>440</v>
      </c>
      <c r="H700" s="34" t="s">
        <v>19809</v>
      </c>
      <c r="I700" t="s">
        <v>24</v>
      </c>
      <c r="J700" t="s">
        <v>25</v>
      </c>
      <c r="K700" t="s">
        <v>19867</v>
      </c>
      <c r="L700" t="s">
        <v>27</v>
      </c>
      <c r="M700" t="s">
        <v>28</v>
      </c>
      <c r="N700" t="s">
        <v>29</v>
      </c>
      <c r="O700" t="s">
        <v>30</v>
      </c>
      <c r="P700" t="s">
        <v>19868</v>
      </c>
      <c r="Q700" t="s">
        <v>32</v>
      </c>
      <c r="R700" t="s">
        <v>33</v>
      </c>
      <c r="S700" t="s">
        <v>33</v>
      </c>
      <c r="T700" t="s">
        <v>33</v>
      </c>
      <c r="U700" t="s">
        <v>33</v>
      </c>
      <c r="V700" t="s">
        <v>33</v>
      </c>
      <c r="W700" t="s">
        <v>33</v>
      </c>
    </row>
    <row r="701" spans="1:23" hidden="1">
      <c r="A701" t="s">
        <v>19779</v>
      </c>
      <c r="B701" t="s">
        <v>21</v>
      </c>
      <c r="C701" t="s">
        <v>22</v>
      </c>
      <c r="D701" s="47">
        <v>100</v>
      </c>
      <c r="E701" t="s">
        <v>19869</v>
      </c>
      <c r="F701" t="str">
        <f t="shared" si="10"/>
        <v>25320516</v>
      </c>
      <c r="G701" s="34" t="s">
        <v>1066</v>
      </c>
      <c r="H701" s="34" t="s">
        <v>19870</v>
      </c>
      <c r="I701" t="s">
        <v>24</v>
      </c>
      <c r="J701" t="s">
        <v>25</v>
      </c>
      <c r="K701" t="s">
        <v>19871</v>
      </c>
      <c r="L701" t="s">
        <v>27</v>
      </c>
      <c r="M701" t="s">
        <v>28</v>
      </c>
      <c r="N701" t="s">
        <v>29</v>
      </c>
      <c r="O701" t="s">
        <v>30</v>
      </c>
      <c r="P701" t="s">
        <v>19872</v>
      </c>
      <c r="Q701" t="s">
        <v>32</v>
      </c>
      <c r="R701" t="s">
        <v>33</v>
      </c>
      <c r="S701" t="s">
        <v>33</v>
      </c>
      <c r="T701" t="s">
        <v>33</v>
      </c>
      <c r="U701" t="s">
        <v>33</v>
      </c>
      <c r="V701" t="s">
        <v>33</v>
      </c>
      <c r="W701" t="s">
        <v>33</v>
      </c>
    </row>
    <row r="702" spans="1:23" hidden="1">
      <c r="A702" t="s">
        <v>19779</v>
      </c>
      <c r="B702" t="s">
        <v>21</v>
      </c>
      <c r="C702" t="s">
        <v>256</v>
      </c>
      <c r="D702" s="47">
        <v>2152.61</v>
      </c>
      <c r="E702" t="s">
        <v>19873</v>
      </c>
      <c r="F702" t="str">
        <f t="shared" si="10"/>
        <v>19002024</v>
      </c>
      <c r="G702" s="34" t="s">
        <v>440</v>
      </c>
      <c r="H702" s="34" t="s">
        <v>19809</v>
      </c>
      <c r="I702" t="s">
        <v>19874</v>
      </c>
      <c r="J702" t="s">
        <v>19873</v>
      </c>
      <c r="K702" t="s">
        <v>17861</v>
      </c>
      <c r="L702" t="s">
        <v>19875</v>
      </c>
      <c r="M702" t="s">
        <v>19876</v>
      </c>
      <c r="N702" t="s">
        <v>24156</v>
      </c>
      <c r="O702" t="s">
        <v>19877</v>
      </c>
      <c r="P702" t="s">
        <v>19878</v>
      </c>
      <c r="Q702" t="s">
        <v>33</v>
      </c>
      <c r="R702" t="s">
        <v>33</v>
      </c>
      <c r="S702" t="s">
        <v>33</v>
      </c>
      <c r="T702" t="s">
        <v>33</v>
      </c>
      <c r="U702" t="s">
        <v>33</v>
      </c>
      <c r="V702" t="s">
        <v>33</v>
      </c>
      <c r="W702" t="s">
        <v>33</v>
      </c>
    </row>
    <row r="703" spans="1:23" hidden="1">
      <c r="A703" t="s">
        <v>19779</v>
      </c>
      <c r="B703" t="s">
        <v>21</v>
      </c>
      <c r="C703" t="s">
        <v>22</v>
      </c>
      <c r="D703" s="47">
        <v>171731.84</v>
      </c>
      <c r="E703" t="s">
        <v>19879</v>
      </c>
      <c r="F703" t="str">
        <f t="shared" si="10"/>
        <v>00000459</v>
      </c>
      <c r="G703" s="34" t="s">
        <v>440</v>
      </c>
      <c r="H703" s="34" t="s">
        <v>19880</v>
      </c>
      <c r="I703" t="s">
        <v>288</v>
      </c>
      <c r="J703" t="s">
        <v>289</v>
      </c>
      <c r="K703" t="s">
        <v>19881</v>
      </c>
      <c r="L703" t="s">
        <v>3730</v>
      </c>
      <c r="M703" t="s">
        <v>292</v>
      </c>
      <c r="N703" t="s">
        <v>29</v>
      </c>
      <c r="O703" t="s">
        <v>30</v>
      </c>
      <c r="P703" t="s">
        <v>19882</v>
      </c>
      <c r="Q703" t="s">
        <v>32</v>
      </c>
      <c r="R703" t="s">
        <v>33</v>
      </c>
      <c r="S703" t="s">
        <v>33</v>
      </c>
      <c r="T703" t="s">
        <v>33</v>
      </c>
      <c r="U703" t="s">
        <v>33</v>
      </c>
      <c r="V703" t="s">
        <v>33</v>
      </c>
      <c r="W703" t="s">
        <v>33</v>
      </c>
    </row>
    <row r="704" spans="1:23" hidden="1">
      <c r="A704" t="s">
        <v>19779</v>
      </c>
      <c r="B704" t="s">
        <v>21</v>
      </c>
      <c r="C704" t="s">
        <v>22</v>
      </c>
      <c r="D704" s="47">
        <v>74199.8</v>
      </c>
      <c r="E704" t="s">
        <v>19883</v>
      </c>
      <c r="F704" t="str">
        <f t="shared" si="10"/>
        <v>29338698</v>
      </c>
      <c r="G704" s="34" t="s">
        <v>2239</v>
      </c>
      <c r="H704" s="34" t="s">
        <v>19884</v>
      </c>
      <c r="I704" t="s">
        <v>710</v>
      </c>
      <c r="J704" t="s">
        <v>711</v>
      </c>
      <c r="K704" t="s">
        <v>19885</v>
      </c>
      <c r="L704" t="s">
        <v>80</v>
      </c>
      <c r="M704" t="s">
        <v>619</v>
      </c>
      <c r="N704" t="s">
        <v>47</v>
      </c>
      <c r="O704" t="s">
        <v>30</v>
      </c>
      <c r="P704" t="s">
        <v>32</v>
      </c>
      <c r="Q704" t="s">
        <v>33</v>
      </c>
      <c r="R704" t="s">
        <v>33</v>
      </c>
      <c r="S704" t="s">
        <v>33</v>
      </c>
      <c r="T704" t="s">
        <v>33</v>
      </c>
      <c r="U704" t="s">
        <v>33</v>
      </c>
      <c r="V704" t="s">
        <v>33</v>
      </c>
      <c r="W704" t="s">
        <v>33</v>
      </c>
    </row>
    <row r="705" spans="1:23" hidden="1">
      <c r="A705" t="s">
        <v>19779</v>
      </c>
      <c r="B705" t="s">
        <v>21</v>
      </c>
      <c r="C705" t="s">
        <v>22</v>
      </c>
      <c r="D705" s="47">
        <v>14598.2</v>
      </c>
      <c r="E705" t="s">
        <v>19886</v>
      </c>
      <c r="F705" t="str">
        <f t="shared" si="10"/>
        <v>92811011</v>
      </c>
      <c r="G705" s="34" t="s">
        <v>440</v>
      </c>
      <c r="H705" s="34">
        <v>92520</v>
      </c>
      <c r="I705" t="s">
        <v>19887</v>
      </c>
      <c r="J705" t="s">
        <v>140</v>
      </c>
      <c r="K705" t="s">
        <v>19888</v>
      </c>
      <c r="L705" t="s">
        <v>80</v>
      </c>
      <c r="M705" t="s">
        <v>19889</v>
      </c>
      <c r="N705" t="s">
        <v>47</v>
      </c>
      <c r="O705" t="s">
        <v>30</v>
      </c>
      <c r="P705" t="s">
        <v>32</v>
      </c>
      <c r="Q705" t="s">
        <v>33</v>
      </c>
      <c r="R705" t="s">
        <v>33</v>
      </c>
      <c r="S705" t="s">
        <v>33</v>
      </c>
      <c r="T705" t="s">
        <v>33</v>
      </c>
      <c r="U705" t="s">
        <v>33</v>
      </c>
      <c r="V705" t="s">
        <v>33</v>
      </c>
      <c r="W705" t="s">
        <v>33</v>
      </c>
    </row>
    <row r="706" spans="1:23" hidden="1">
      <c r="A706" t="s">
        <v>19779</v>
      </c>
      <c r="B706" t="s">
        <v>21</v>
      </c>
      <c r="C706" t="s">
        <v>22</v>
      </c>
      <c r="D706" s="47">
        <v>2624.56</v>
      </c>
      <c r="E706" t="s">
        <v>19890</v>
      </c>
      <c r="F706" t="str">
        <f t="shared" si="10"/>
        <v>29338695</v>
      </c>
      <c r="G706" s="34" t="s">
        <v>1226</v>
      </c>
      <c r="H706" s="34" t="s">
        <v>20744</v>
      </c>
      <c r="I706" t="s">
        <v>710</v>
      </c>
      <c r="J706" t="s">
        <v>711</v>
      </c>
      <c r="K706" t="s">
        <v>19891</v>
      </c>
      <c r="L706" t="s">
        <v>80</v>
      </c>
      <c r="M706" t="s">
        <v>619</v>
      </c>
      <c r="N706" t="s">
        <v>47</v>
      </c>
      <c r="O706" t="s">
        <v>30</v>
      </c>
      <c r="P706" t="s">
        <v>32</v>
      </c>
      <c r="Q706" t="s">
        <v>33</v>
      </c>
      <c r="R706" t="s">
        <v>33</v>
      </c>
      <c r="S706" t="s">
        <v>33</v>
      </c>
      <c r="T706" t="s">
        <v>33</v>
      </c>
      <c r="U706" t="s">
        <v>33</v>
      </c>
      <c r="V706" t="s">
        <v>33</v>
      </c>
      <c r="W706" t="s">
        <v>33</v>
      </c>
    </row>
    <row r="707" spans="1:23" hidden="1">
      <c r="A707" t="s">
        <v>19779</v>
      </c>
      <c r="B707" t="s">
        <v>21</v>
      </c>
      <c r="C707" t="s">
        <v>270</v>
      </c>
      <c r="D707" s="47">
        <v>2747.71</v>
      </c>
      <c r="E707" t="s">
        <v>19892</v>
      </c>
      <c r="F707" t="str">
        <f t="shared" si="10"/>
        <v>19200077</v>
      </c>
      <c r="G707" s="34" t="s">
        <v>440</v>
      </c>
      <c r="H707" s="34">
        <v>92520</v>
      </c>
      <c r="I707" t="s">
        <v>19892</v>
      </c>
      <c r="J707" t="s">
        <v>4888</v>
      </c>
      <c r="K707" t="s">
        <v>19893</v>
      </c>
      <c r="L707" t="s">
        <v>19894</v>
      </c>
      <c r="M707" t="s">
        <v>24157</v>
      </c>
      <c r="N707" t="s">
        <v>19895</v>
      </c>
      <c r="O707" t="s">
        <v>33</v>
      </c>
      <c r="P707" t="s">
        <v>33</v>
      </c>
      <c r="Q707" t="s">
        <v>33</v>
      </c>
      <c r="R707" t="s">
        <v>33</v>
      </c>
      <c r="S707" t="s">
        <v>33</v>
      </c>
      <c r="T707" t="s">
        <v>33</v>
      </c>
      <c r="U707" t="s">
        <v>33</v>
      </c>
      <c r="V707" t="s">
        <v>33</v>
      </c>
      <c r="W707" t="s">
        <v>33</v>
      </c>
    </row>
    <row r="708" spans="1:23" hidden="1">
      <c r="A708" t="s">
        <v>19779</v>
      </c>
      <c r="B708" t="s">
        <v>21</v>
      </c>
      <c r="C708" t="s">
        <v>243</v>
      </c>
      <c r="D708" s="47">
        <v>9560</v>
      </c>
      <c r="E708" t="s">
        <v>19896</v>
      </c>
      <c r="F708" t="str">
        <f t="shared" ref="F708:F771" si="11">RIGHT(E708,8)</f>
        <v>19135863</v>
      </c>
      <c r="G708" s="34">
        <v>1700</v>
      </c>
      <c r="H708" s="34">
        <v>1816</v>
      </c>
      <c r="I708" t="s">
        <v>19897</v>
      </c>
      <c r="J708" t="s">
        <v>19896</v>
      </c>
      <c r="K708" t="s">
        <v>19898</v>
      </c>
      <c r="L708" t="s">
        <v>19899</v>
      </c>
      <c r="M708" t="s">
        <v>19900</v>
      </c>
      <c r="N708" t="s">
        <v>19901</v>
      </c>
      <c r="O708" t="s">
        <v>24158</v>
      </c>
      <c r="P708" t="s">
        <v>19902</v>
      </c>
      <c r="Q708" t="s">
        <v>19903</v>
      </c>
      <c r="R708" t="s">
        <v>19904</v>
      </c>
      <c r="S708" t="s">
        <v>33</v>
      </c>
      <c r="T708" t="s">
        <v>33</v>
      </c>
      <c r="U708" t="s">
        <v>33</v>
      </c>
      <c r="V708" t="s">
        <v>33</v>
      </c>
      <c r="W708" t="s">
        <v>33</v>
      </c>
    </row>
    <row r="709" spans="1:23" hidden="1">
      <c r="A709" t="s">
        <v>19779</v>
      </c>
      <c r="B709" t="s">
        <v>21</v>
      </c>
      <c r="C709" t="s">
        <v>243</v>
      </c>
      <c r="D709" s="47">
        <v>4485.91</v>
      </c>
      <c r="E709" t="s">
        <v>19905</v>
      </c>
      <c r="F709" t="str">
        <f t="shared" si="11"/>
        <v>19153051</v>
      </c>
      <c r="G709" s="34" t="s">
        <v>440</v>
      </c>
      <c r="H709" s="34">
        <v>92520</v>
      </c>
      <c r="I709" t="s">
        <v>19906</v>
      </c>
      <c r="J709" t="s">
        <v>19905</v>
      </c>
      <c r="K709" t="s">
        <v>19907</v>
      </c>
      <c r="L709" t="s">
        <v>19908</v>
      </c>
      <c r="M709" t="s">
        <v>19909</v>
      </c>
      <c r="N709" t="s">
        <v>19910</v>
      </c>
      <c r="O709" t="s">
        <v>19911</v>
      </c>
      <c r="P709" t="s">
        <v>24159</v>
      </c>
      <c r="Q709" t="s">
        <v>19912</v>
      </c>
      <c r="R709" t="s">
        <v>33</v>
      </c>
      <c r="S709" t="s">
        <v>33</v>
      </c>
      <c r="T709" t="s">
        <v>33</v>
      </c>
      <c r="U709" t="s">
        <v>33</v>
      </c>
      <c r="V709" t="s">
        <v>33</v>
      </c>
      <c r="W709" t="s">
        <v>33</v>
      </c>
    </row>
    <row r="710" spans="1:23" hidden="1">
      <c r="A710" t="s">
        <v>19913</v>
      </c>
      <c r="B710" t="s">
        <v>21</v>
      </c>
      <c r="C710" t="s">
        <v>22</v>
      </c>
      <c r="D710" s="47">
        <v>1483056.26</v>
      </c>
      <c r="E710" t="s">
        <v>19914</v>
      </c>
      <c r="F710" t="str">
        <f t="shared" si="11"/>
        <v>52913603</v>
      </c>
      <c r="G710" s="34" t="s">
        <v>440</v>
      </c>
      <c r="H710" s="34" t="s">
        <v>19915</v>
      </c>
      <c r="I710" t="s">
        <v>537</v>
      </c>
      <c r="J710" t="s">
        <v>50</v>
      </c>
      <c r="K710" t="s">
        <v>538</v>
      </c>
      <c r="L710" t="s">
        <v>19916</v>
      </c>
      <c r="M710" t="s">
        <v>53</v>
      </c>
      <c r="N710" t="s">
        <v>29</v>
      </c>
      <c r="O710" t="s">
        <v>81</v>
      </c>
      <c r="P710" t="s">
        <v>19917</v>
      </c>
      <c r="Q710" t="s">
        <v>32</v>
      </c>
      <c r="R710" t="s">
        <v>33</v>
      </c>
      <c r="S710" t="s">
        <v>33</v>
      </c>
      <c r="T710" t="s">
        <v>33</v>
      </c>
      <c r="U710" t="s">
        <v>33</v>
      </c>
      <c r="V710" t="s">
        <v>33</v>
      </c>
      <c r="W710" t="s">
        <v>33</v>
      </c>
    </row>
    <row r="711" spans="1:23" hidden="1">
      <c r="A711" t="s">
        <v>19913</v>
      </c>
      <c r="B711" t="s">
        <v>21</v>
      </c>
      <c r="C711" t="s">
        <v>22</v>
      </c>
      <c r="D711" s="47">
        <v>574019.5</v>
      </c>
      <c r="E711" t="s">
        <v>19918</v>
      </c>
      <c r="F711" t="str">
        <f t="shared" si="11"/>
        <v>25714886</v>
      </c>
      <c r="G711" s="34" t="s">
        <v>1062</v>
      </c>
      <c r="H711" s="34" t="s">
        <v>21758</v>
      </c>
      <c r="I711" t="s">
        <v>24</v>
      </c>
      <c r="J711" t="s">
        <v>25</v>
      </c>
      <c r="K711" t="s">
        <v>19919</v>
      </c>
      <c r="L711" t="s">
        <v>27</v>
      </c>
      <c r="M711" t="s">
        <v>28</v>
      </c>
      <c r="N711" t="s">
        <v>29</v>
      </c>
      <c r="O711" t="s">
        <v>30</v>
      </c>
      <c r="P711" t="s">
        <v>19920</v>
      </c>
      <c r="Q711" t="s">
        <v>32</v>
      </c>
      <c r="R711" t="s">
        <v>33</v>
      </c>
      <c r="S711" t="s">
        <v>33</v>
      </c>
      <c r="T711" t="s">
        <v>33</v>
      </c>
      <c r="U711" t="s">
        <v>33</v>
      </c>
      <c r="V711" t="s">
        <v>33</v>
      </c>
      <c r="W711" t="s">
        <v>33</v>
      </c>
    </row>
    <row r="712" spans="1:23" hidden="1">
      <c r="A712" t="s">
        <v>19913</v>
      </c>
      <c r="B712" t="s">
        <v>21</v>
      </c>
      <c r="C712" t="s">
        <v>22</v>
      </c>
      <c r="D712" s="47">
        <v>432652</v>
      </c>
      <c r="E712" t="s">
        <v>19921</v>
      </c>
      <c r="F712" t="str">
        <f t="shared" si="11"/>
        <v>25724092</v>
      </c>
      <c r="G712" s="34" t="s">
        <v>1062</v>
      </c>
      <c r="H712" s="34" t="s">
        <v>21759</v>
      </c>
      <c r="I712" t="s">
        <v>24</v>
      </c>
      <c r="J712" t="s">
        <v>25</v>
      </c>
      <c r="K712" t="s">
        <v>19922</v>
      </c>
      <c r="L712" t="s">
        <v>27</v>
      </c>
      <c r="M712" t="s">
        <v>28</v>
      </c>
      <c r="N712" t="s">
        <v>29</v>
      </c>
      <c r="O712" t="s">
        <v>30</v>
      </c>
      <c r="P712" t="s">
        <v>19923</v>
      </c>
      <c r="Q712" t="s">
        <v>32</v>
      </c>
      <c r="R712" t="s">
        <v>33</v>
      </c>
      <c r="S712" t="s">
        <v>33</v>
      </c>
      <c r="T712" t="s">
        <v>33</v>
      </c>
      <c r="U712" t="s">
        <v>33</v>
      </c>
      <c r="V712" t="s">
        <v>33</v>
      </c>
      <c r="W712" t="s">
        <v>33</v>
      </c>
    </row>
    <row r="713" spans="1:23" hidden="1">
      <c r="A713" t="s">
        <v>19913</v>
      </c>
      <c r="B713" t="s">
        <v>21</v>
      </c>
      <c r="C713" t="s">
        <v>22</v>
      </c>
      <c r="D713" s="47">
        <v>277701</v>
      </c>
      <c r="E713" t="s">
        <v>19924</v>
      </c>
      <c r="F713" t="str">
        <f t="shared" si="11"/>
        <v>61183999</v>
      </c>
      <c r="G713" s="34" t="s">
        <v>440</v>
      </c>
      <c r="H713" s="34" t="s">
        <v>20745</v>
      </c>
      <c r="I713" t="s">
        <v>19925</v>
      </c>
      <c r="J713" t="s">
        <v>171</v>
      </c>
      <c r="K713" t="s">
        <v>19926</v>
      </c>
      <c r="L713" t="s">
        <v>80</v>
      </c>
      <c r="M713" t="s">
        <v>19927</v>
      </c>
      <c r="N713" t="s">
        <v>47</v>
      </c>
      <c r="O713" t="s">
        <v>30</v>
      </c>
      <c r="P713" t="s">
        <v>32</v>
      </c>
      <c r="Q713" t="s">
        <v>33</v>
      </c>
      <c r="R713" t="s">
        <v>33</v>
      </c>
      <c r="S713" t="s">
        <v>33</v>
      </c>
      <c r="T713" t="s">
        <v>33</v>
      </c>
      <c r="U713" t="s">
        <v>33</v>
      </c>
      <c r="V713" t="s">
        <v>33</v>
      </c>
      <c r="W713" t="s">
        <v>33</v>
      </c>
    </row>
    <row r="714" spans="1:23" hidden="1">
      <c r="A714" t="s">
        <v>19913</v>
      </c>
      <c r="B714" t="s">
        <v>21</v>
      </c>
      <c r="C714" t="s">
        <v>22</v>
      </c>
      <c r="D714" s="47">
        <v>216844.65</v>
      </c>
      <c r="E714" t="s">
        <v>19928</v>
      </c>
      <c r="F714" t="str">
        <f t="shared" si="11"/>
        <v>25721171</v>
      </c>
      <c r="G714" s="34" t="s">
        <v>440</v>
      </c>
      <c r="H714" s="34">
        <v>92537</v>
      </c>
      <c r="I714" t="s">
        <v>24</v>
      </c>
      <c r="J714" t="s">
        <v>25</v>
      </c>
      <c r="K714" t="s">
        <v>19929</v>
      </c>
      <c r="L714" t="s">
        <v>27</v>
      </c>
      <c r="M714" t="s">
        <v>28</v>
      </c>
      <c r="N714" t="s">
        <v>29</v>
      </c>
      <c r="O714" t="s">
        <v>30</v>
      </c>
      <c r="P714" t="s">
        <v>19930</v>
      </c>
      <c r="Q714" t="s">
        <v>32</v>
      </c>
      <c r="R714" t="s">
        <v>33</v>
      </c>
      <c r="S714" t="s">
        <v>33</v>
      </c>
      <c r="T714" t="s">
        <v>33</v>
      </c>
      <c r="U714" t="s">
        <v>33</v>
      </c>
      <c r="V714" t="s">
        <v>33</v>
      </c>
      <c r="W714" t="s">
        <v>33</v>
      </c>
    </row>
    <row r="715" spans="1:23" hidden="1">
      <c r="A715" t="s">
        <v>19913</v>
      </c>
      <c r="B715" t="s">
        <v>21</v>
      </c>
      <c r="C715" t="s">
        <v>22</v>
      </c>
      <c r="D715" s="47">
        <v>199450</v>
      </c>
      <c r="E715" t="s">
        <v>19931</v>
      </c>
      <c r="F715" t="str">
        <f t="shared" si="11"/>
        <v>57147734</v>
      </c>
      <c r="G715" s="34" t="s">
        <v>440</v>
      </c>
      <c r="H715" s="34">
        <v>92523</v>
      </c>
      <c r="I715" t="s">
        <v>104</v>
      </c>
      <c r="J715" t="s">
        <v>105</v>
      </c>
      <c r="K715" t="s">
        <v>106</v>
      </c>
      <c r="L715" t="s">
        <v>107</v>
      </c>
      <c r="M715" t="s">
        <v>108</v>
      </c>
      <c r="N715" t="s">
        <v>29</v>
      </c>
      <c r="O715" t="s">
        <v>54</v>
      </c>
      <c r="P715" t="s">
        <v>19932</v>
      </c>
      <c r="Q715" t="s">
        <v>32</v>
      </c>
      <c r="R715" t="s">
        <v>33</v>
      </c>
      <c r="S715" t="s">
        <v>33</v>
      </c>
      <c r="T715" t="s">
        <v>33</v>
      </c>
      <c r="U715" t="s">
        <v>33</v>
      </c>
      <c r="V715" t="s">
        <v>33</v>
      </c>
      <c r="W715" t="s">
        <v>33</v>
      </c>
    </row>
    <row r="716" spans="1:23" hidden="1">
      <c r="A716" t="s">
        <v>19913</v>
      </c>
      <c r="B716" t="s">
        <v>21</v>
      </c>
      <c r="C716" t="s">
        <v>22</v>
      </c>
      <c r="D716" s="47">
        <v>163932.5</v>
      </c>
      <c r="E716" t="s">
        <v>19933</v>
      </c>
      <c r="F716" t="str">
        <f t="shared" si="11"/>
        <v>12121274</v>
      </c>
      <c r="G716" s="34" t="s">
        <v>440</v>
      </c>
      <c r="H716" s="34">
        <v>92524</v>
      </c>
      <c r="I716" t="s">
        <v>1126</v>
      </c>
      <c r="J716" t="s">
        <v>43</v>
      </c>
      <c r="K716" t="s">
        <v>19934</v>
      </c>
      <c r="L716" t="s">
        <v>45</v>
      </c>
      <c r="M716" t="s">
        <v>1128</v>
      </c>
      <c r="N716" t="s">
        <v>47</v>
      </c>
      <c r="O716" t="s">
        <v>30</v>
      </c>
      <c r="P716" t="s">
        <v>19935</v>
      </c>
      <c r="Q716" t="s">
        <v>32</v>
      </c>
      <c r="R716" t="s">
        <v>33</v>
      </c>
      <c r="S716" t="s">
        <v>33</v>
      </c>
      <c r="T716" t="s">
        <v>33</v>
      </c>
      <c r="U716" t="s">
        <v>33</v>
      </c>
      <c r="V716" t="s">
        <v>33</v>
      </c>
      <c r="W716" t="s">
        <v>33</v>
      </c>
    </row>
    <row r="717" spans="1:23" hidden="1">
      <c r="A717" t="s">
        <v>19913</v>
      </c>
      <c r="B717" t="s">
        <v>21</v>
      </c>
      <c r="C717" t="s">
        <v>22</v>
      </c>
      <c r="D717" s="47">
        <v>141825</v>
      </c>
      <c r="E717" t="s">
        <v>19936</v>
      </c>
      <c r="F717" t="str">
        <f t="shared" si="11"/>
        <v>26208859</v>
      </c>
      <c r="G717" s="34" t="s">
        <v>440</v>
      </c>
      <c r="H717" s="34">
        <v>92523</v>
      </c>
      <c r="I717" t="s">
        <v>2664</v>
      </c>
      <c r="J717" t="s">
        <v>410</v>
      </c>
      <c r="K717" t="s">
        <v>2665</v>
      </c>
      <c r="L717" t="s">
        <v>16955</v>
      </c>
      <c r="M717" t="s">
        <v>2666</v>
      </c>
      <c r="N717" t="s">
        <v>29</v>
      </c>
      <c r="O717" t="s">
        <v>30</v>
      </c>
      <c r="P717" t="s">
        <v>19937</v>
      </c>
      <c r="Q717" t="s">
        <v>32</v>
      </c>
      <c r="R717" t="s">
        <v>33</v>
      </c>
      <c r="S717" t="s">
        <v>33</v>
      </c>
      <c r="T717" t="s">
        <v>33</v>
      </c>
      <c r="U717" t="s">
        <v>33</v>
      </c>
      <c r="V717" t="s">
        <v>33</v>
      </c>
      <c r="W717" t="s">
        <v>33</v>
      </c>
    </row>
    <row r="718" spans="1:23" hidden="1">
      <c r="A718" t="s">
        <v>19913</v>
      </c>
      <c r="B718" t="s">
        <v>21</v>
      </c>
      <c r="C718" t="s">
        <v>22</v>
      </c>
      <c r="D718" s="47">
        <v>137226.95000000001</v>
      </c>
      <c r="E718" t="s">
        <v>19938</v>
      </c>
      <c r="F718" t="str">
        <f t="shared" si="11"/>
        <v>25715169</v>
      </c>
      <c r="G718" s="34" t="s">
        <v>1062</v>
      </c>
      <c r="H718" s="34" t="s">
        <v>21760</v>
      </c>
      <c r="I718" t="s">
        <v>24</v>
      </c>
      <c r="J718" t="s">
        <v>25</v>
      </c>
      <c r="K718" t="s">
        <v>19939</v>
      </c>
      <c r="L718" t="s">
        <v>27</v>
      </c>
      <c r="M718" t="s">
        <v>28</v>
      </c>
      <c r="N718" t="s">
        <v>29</v>
      </c>
      <c r="O718" t="s">
        <v>30</v>
      </c>
      <c r="P718" t="s">
        <v>19940</v>
      </c>
      <c r="Q718" t="s">
        <v>32</v>
      </c>
      <c r="R718" t="s">
        <v>33</v>
      </c>
      <c r="S718" t="s">
        <v>33</v>
      </c>
      <c r="T718" t="s">
        <v>33</v>
      </c>
      <c r="U718" t="s">
        <v>33</v>
      </c>
      <c r="V718" t="s">
        <v>33</v>
      </c>
      <c r="W718" t="s">
        <v>33</v>
      </c>
    </row>
    <row r="719" spans="1:23" hidden="1">
      <c r="A719" t="s">
        <v>19913</v>
      </c>
      <c r="B719" t="s">
        <v>21</v>
      </c>
      <c r="C719" t="s">
        <v>22</v>
      </c>
      <c r="D719" s="47">
        <v>125805.04</v>
      </c>
      <c r="E719" t="s">
        <v>19941</v>
      </c>
      <c r="F719" t="str">
        <f t="shared" si="11"/>
        <v>18422174</v>
      </c>
      <c r="G719" s="34" t="s">
        <v>440</v>
      </c>
      <c r="H719" s="34">
        <v>92523</v>
      </c>
      <c r="I719" t="s">
        <v>1151</v>
      </c>
      <c r="J719" t="s">
        <v>43</v>
      </c>
      <c r="K719" t="s">
        <v>19942</v>
      </c>
      <c r="L719" t="s">
        <v>45</v>
      </c>
      <c r="M719" t="s">
        <v>1153</v>
      </c>
      <c r="N719" t="s">
        <v>47</v>
      </c>
      <c r="O719" t="s">
        <v>30</v>
      </c>
      <c r="P719" t="s">
        <v>19943</v>
      </c>
      <c r="Q719" t="s">
        <v>32</v>
      </c>
      <c r="R719" t="s">
        <v>33</v>
      </c>
      <c r="S719" t="s">
        <v>33</v>
      </c>
      <c r="T719" t="s">
        <v>33</v>
      </c>
      <c r="U719" t="s">
        <v>33</v>
      </c>
      <c r="V719" t="s">
        <v>33</v>
      </c>
      <c r="W719" t="s">
        <v>33</v>
      </c>
    </row>
    <row r="720" spans="1:23" hidden="1">
      <c r="A720" t="s">
        <v>19913</v>
      </c>
      <c r="B720" t="s">
        <v>21</v>
      </c>
      <c r="C720" t="s">
        <v>22</v>
      </c>
      <c r="D720" s="47">
        <v>122895.36</v>
      </c>
      <c r="E720" t="s">
        <v>19944</v>
      </c>
      <c r="F720" t="str">
        <f t="shared" si="11"/>
        <v>52929574</v>
      </c>
      <c r="G720" s="34" t="s">
        <v>440</v>
      </c>
      <c r="H720" s="34">
        <v>92523</v>
      </c>
      <c r="I720" t="s">
        <v>120</v>
      </c>
      <c r="J720" t="s">
        <v>50</v>
      </c>
      <c r="K720" t="s">
        <v>121</v>
      </c>
      <c r="L720" t="s">
        <v>80</v>
      </c>
      <c r="M720" t="s">
        <v>53</v>
      </c>
      <c r="N720" t="s">
        <v>47</v>
      </c>
      <c r="O720" t="s">
        <v>122</v>
      </c>
      <c r="P720" t="s">
        <v>19945</v>
      </c>
      <c r="Q720" t="s">
        <v>32</v>
      </c>
      <c r="R720" t="s">
        <v>33</v>
      </c>
      <c r="S720" t="s">
        <v>33</v>
      </c>
      <c r="T720" t="s">
        <v>33</v>
      </c>
      <c r="U720" t="s">
        <v>33</v>
      </c>
      <c r="V720" t="s">
        <v>33</v>
      </c>
      <c r="W720" t="s">
        <v>33</v>
      </c>
    </row>
    <row r="721" spans="1:23" hidden="1">
      <c r="A721" t="s">
        <v>19913</v>
      </c>
      <c r="B721" t="s">
        <v>21</v>
      </c>
      <c r="C721" t="s">
        <v>22</v>
      </c>
      <c r="D721" s="47">
        <v>116903.52</v>
      </c>
      <c r="E721" t="s">
        <v>19946</v>
      </c>
      <c r="F721" t="str">
        <f t="shared" si="11"/>
        <v>16908969</v>
      </c>
      <c r="G721" s="34" t="s">
        <v>440</v>
      </c>
      <c r="H721" s="34">
        <v>92523</v>
      </c>
      <c r="I721" t="s">
        <v>684</v>
      </c>
      <c r="J721" t="s">
        <v>200</v>
      </c>
      <c r="K721" t="s">
        <v>685</v>
      </c>
      <c r="L721" t="s">
        <v>80</v>
      </c>
      <c r="M721" t="s">
        <v>686</v>
      </c>
      <c r="N721" t="s">
        <v>47</v>
      </c>
      <c r="O721" t="s">
        <v>30</v>
      </c>
      <c r="P721" t="s">
        <v>32</v>
      </c>
      <c r="Q721" t="s">
        <v>33</v>
      </c>
      <c r="R721" t="s">
        <v>33</v>
      </c>
      <c r="S721" t="s">
        <v>33</v>
      </c>
      <c r="T721" t="s">
        <v>33</v>
      </c>
      <c r="U721" t="s">
        <v>33</v>
      </c>
      <c r="V721" t="s">
        <v>33</v>
      </c>
      <c r="W721" t="s">
        <v>33</v>
      </c>
    </row>
    <row r="722" spans="1:23" hidden="1">
      <c r="A722" t="s">
        <v>19913</v>
      </c>
      <c r="B722" t="s">
        <v>21</v>
      </c>
      <c r="C722" t="s">
        <v>22</v>
      </c>
      <c r="D722" s="47">
        <v>112500</v>
      </c>
      <c r="E722" t="s">
        <v>19947</v>
      </c>
      <c r="F722" t="str">
        <f t="shared" si="11"/>
        <v>25721153</v>
      </c>
      <c r="G722" s="34" t="s">
        <v>440</v>
      </c>
      <c r="H722" s="34">
        <v>92523</v>
      </c>
      <c r="I722" t="s">
        <v>24</v>
      </c>
      <c r="J722" t="s">
        <v>25</v>
      </c>
      <c r="K722" t="s">
        <v>19948</v>
      </c>
      <c r="L722" t="s">
        <v>27</v>
      </c>
      <c r="M722" t="s">
        <v>28</v>
      </c>
      <c r="N722" t="s">
        <v>29</v>
      </c>
      <c r="O722" t="s">
        <v>30</v>
      </c>
      <c r="P722" t="s">
        <v>19949</v>
      </c>
      <c r="Q722" t="s">
        <v>32</v>
      </c>
      <c r="R722" t="s">
        <v>33</v>
      </c>
      <c r="S722" t="s">
        <v>33</v>
      </c>
      <c r="T722" t="s">
        <v>33</v>
      </c>
      <c r="U722" t="s">
        <v>33</v>
      </c>
      <c r="V722" t="s">
        <v>33</v>
      </c>
      <c r="W722" t="s">
        <v>33</v>
      </c>
    </row>
    <row r="723" spans="1:23" hidden="1">
      <c r="A723" t="s">
        <v>19913</v>
      </c>
      <c r="B723" t="s">
        <v>21</v>
      </c>
      <c r="C723" t="s">
        <v>22</v>
      </c>
      <c r="D723" s="47">
        <v>103265.76</v>
      </c>
      <c r="E723" t="s">
        <v>19950</v>
      </c>
      <c r="F723" t="str">
        <f t="shared" si="11"/>
        <v>12121200</v>
      </c>
      <c r="G723" s="34" t="s">
        <v>1067</v>
      </c>
      <c r="H723" s="34" t="s">
        <v>19951</v>
      </c>
      <c r="I723" t="s">
        <v>1164</v>
      </c>
      <c r="J723" t="s">
        <v>43</v>
      </c>
      <c r="K723" t="s">
        <v>19952</v>
      </c>
      <c r="L723" t="s">
        <v>45</v>
      </c>
      <c r="M723" t="s">
        <v>1166</v>
      </c>
      <c r="N723" t="s">
        <v>47</v>
      </c>
      <c r="O723" t="s">
        <v>30</v>
      </c>
      <c r="P723" t="s">
        <v>19953</v>
      </c>
      <c r="Q723" t="s">
        <v>32</v>
      </c>
      <c r="R723" t="s">
        <v>33</v>
      </c>
      <c r="S723" t="s">
        <v>33</v>
      </c>
      <c r="T723" t="s">
        <v>33</v>
      </c>
      <c r="U723" t="s">
        <v>33</v>
      </c>
      <c r="V723" t="s">
        <v>33</v>
      </c>
      <c r="W723" t="s">
        <v>33</v>
      </c>
    </row>
    <row r="724" spans="1:23" hidden="1">
      <c r="A724" t="s">
        <v>19913</v>
      </c>
      <c r="B724" t="s">
        <v>21</v>
      </c>
      <c r="C724" t="s">
        <v>22</v>
      </c>
      <c r="D724" s="47">
        <v>101920</v>
      </c>
      <c r="E724" t="s">
        <v>19954</v>
      </c>
      <c r="F724" t="str">
        <f t="shared" si="11"/>
        <v>23281371</v>
      </c>
      <c r="G724" s="34" t="s">
        <v>440</v>
      </c>
      <c r="H724" s="34">
        <v>92524</v>
      </c>
      <c r="I724" t="s">
        <v>4904</v>
      </c>
      <c r="J724" t="s">
        <v>25</v>
      </c>
      <c r="K724" t="s">
        <v>19955</v>
      </c>
      <c r="L724" t="s">
        <v>148</v>
      </c>
      <c r="M724" t="s">
        <v>4905</v>
      </c>
      <c r="N724" t="s">
        <v>29</v>
      </c>
      <c r="O724" t="s">
        <v>30</v>
      </c>
      <c r="P724" t="s">
        <v>19956</v>
      </c>
      <c r="Q724" t="s">
        <v>32</v>
      </c>
      <c r="R724" t="s">
        <v>33</v>
      </c>
      <c r="S724" t="s">
        <v>33</v>
      </c>
      <c r="T724" t="s">
        <v>33</v>
      </c>
      <c r="U724" t="s">
        <v>33</v>
      </c>
      <c r="V724" t="s">
        <v>33</v>
      </c>
      <c r="W724" t="s">
        <v>33</v>
      </c>
    </row>
    <row r="725" spans="1:23" hidden="1">
      <c r="A725" t="s">
        <v>19913</v>
      </c>
      <c r="B725" t="s">
        <v>21</v>
      </c>
      <c r="C725" t="s">
        <v>22</v>
      </c>
      <c r="D725" s="47">
        <v>98953.25</v>
      </c>
      <c r="E725" t="s">
        <v>19957</v>
      </c>
      <c r="F725" t="str">
        <f t="shared" si="11"/>
        <v>23842366</v>
      </c>
      <c r="G725" s="34" t="s">
        <v>440</v>
      </c>
      <c r="H725" s="34">
        <v>92523</v>
      </c>
      <c r="I725" t="s">
        <v>6676</v>
      </c>
      <c r="J725" t="s">
        <v>6677</v>
      </c>
      <c r="K725" t="s">
        <v>19958</v>
      </c>
      <c r="L725" t="s">
        <v>6679</v>
      </c>
      <c r="M725" t="s">
        <v>6680</v>
      </c>
      <c r="N725" t="s">
        <v>204</v>
      </c>
      <c r="O725" t="s">
        <v>30</v>
      </c>
      <c r="P725" t="s">
        <v>19959</v>
      </c>
      <c r="Q725" t="s">
        <v>32</v>
      </c>
      <c r="R725" t="s">
        <v>33</v>
      </c>
      <c r="S725" t="s">
        <v>33</v>
      </c>
      <c r="T725" t="s">
        <v>33</v>
      </c>
      <c r="U725" t="s">
        <v>33</v>
      </c>
      <c r="V725" t="s">
        <v>33</v>
      </c>
      <c r="W725" t="s">
        <v>33</v>
      </c>
    </row>
    <row r="726" spans="1:23" hidden="1">
      <c r="A726" t="s">
        <v>19913</v>
      </c>
      <c r="B726" t="s">
        <v>21</v>
      </c>
      <c r="C726" t="s">
        <v>22</v>
      </c>
      <c r="D726" s="47">
        <v>45000</v>
      </c>
      <c r="E726" t="s">
        <v>19960</v>
      </c>
      <c r="F726" t="str">
        <f t="shared" si="11"/>
        <v>12255434</v>
      </c>
      <c r="G726" s="34" t="s">
        <v>440</v>
      </c>
      <c r="H726" s="34">
        <v>92523</v>
      </c>
      <c r="I726" t="s">
        <v>19961</v>
      </c>
      <c r="J726" t="s">
        <v>200</v>
      </c>
      <c r="K726" t="s">
        <v>19962</v>
      </c>
      <c r="L726" t="s">
        <v>80</v>
      </c>
      <c r="M726" t="s">
        <v>852</v>
      </c>
      <c r="N726" t="s">
        <v>47</v>
      </c>
      <c r="O726" t="s">
        <v>30</v>
      </c>
      <c r="P726" t="s">
        <v>32</v>
      </c>
      <c r="Q726" t="s">
        <v>33</v>
      </c>
      <c r="R726" t="s">
        <v>33</v>
      </c>
      <c r="S726" t="s">
        <v>33</v>
      </c>
      <c r="T726" t="s">
        <v>33</v>
      </c>
      <c r="U726" t="s">
        <v>33</v>
      </c>
      <c r="V726" t="s">
        <v>33</v>
      </c>
      <c r="W726" t="s">
        <v>33</v>
      </c>
    </row>
    <row r="727" spans="1:23" hidden="1">
      <c r="A727" t="s">
        <v>19913</v>
      </c>
      <c r="B727" t="s">
        <v>21</v>
      </c>
      <c r="C727" t="s">
        <v>22</v>
      </c>
      <c r="D727" s="47">
        <v>31525.3</v>
      </c>
      <c r="E727" t="s">
        <v>19963</v>
      </c>
      <c r="F727" t="str">
        <f t="shared" si="11"/>
        <v>94000100</v>
      </c>
      <c r="G727" s="34" t="s">
        <v>440</v>
      </c>
      <c r="H727" s="34">
        <v>92523</v>
      </c>
      <c r="I727" t="s">
        <v>680</v>
      </c>
      <c r="J727" t="s">
        <v>410</v>
      </c>
      <c r="K727" t="s">
        <v>405</v>
      </c>
      <c r="L727" t="s">
        <v>39</v>
      </c>
      <c r="M727" t="s">
        <v>1811</v>
      </c>
      <c r="N727" t="s">
        <v>29</v>
      </c>
      <c r="O727" t="s">
        <v>30</v>
      </c>
      <c r="P727" t="s">
        <v>19964</v>
      </c>
      <c r="Q727" t="s">
        <v>32</v>
      </c>
      <c r="R727" t="s">
        <v>33</v>
      </c>
      <c r="S727" t="s">
        <v>33</v>
      </c>
      <c r="T727" t="s">
        <v>33</v>
      </c>
      <c r="U727" t="s">
        <v>33</v>
      </c>
      <c r="V727" t="s">
        <v>33</v>
      </c>
      <c r="W727" t="s">
        <v>33</v>
      </c>
    </row>
    <row r="728" spans="1:23" hidden="1">
      <c r="A728" t="s">
        <v>19913</v>
      </c>
      <c r="B728" t="s">
        <v>21</v>
      </c>
      <c r="C728" t="s">
        <v>22</v>
      </c>
      <c r="D728" s="47">
        <v>25102.16</v>
      </c>
      <c r="E728" t="s">
        <v>19965</v>
      </c>
      <c r="F728" t="str">
        <f t="shared" si="11"/>
        <v>25717146</v>
      </c>
      <c r="G728" s="34" t="s">
        <v>2739</v>
      </c>
      <c r="H728" s="34" t="s">
        <v>19966</v>
      </c>
      <c r="I728" t="s">
        <v>24</v>
      </c>
      <c r="J728" t="s">
        <v>25</v>
      </c>
      <c r="K728" t="s">
        <v>19967</v>
      </c>
      <c r="L728" t="s">
        <v>27</v>
      </c>
      <c r="M728" t="s">
        <v>28</v>
      </c>
      <c r="N728" t="s">
        <v>29</v>
      </c>
      <c r="O728" t="s">
        <v>30</v>
      </c>
      <c r="P728" t="s">
        <v>19968</v>
      </c>
      <c r="Q728" t="s">
        <v>32</v>
      </c>
      <c r="R728" t="s">
        <v>33</v>
      </c>
      <c r="S728" t="s">
        <v>33</v>
      </c>
      <c r="T728" t="s">
        <v>33</v>
      </c>
      <c r="U728" t="s">
        <v>33</v>
      </c>
      <c r="V728" t="s">
        <v>33</v>
      </c>
      <c r="W728" t="s">
        <v>33</v>
      </c>
    </row>
    <row r="729" spans="1:23" hidden="1">
      <c r="A729" t="s">
        <v>19913</v>
      </c>
      <c r="B729" t="s">
        <v>21</v>
      </c>
      <c r="C729" t="s">
        <v>22</v>
      </c>
      <c r="D729" s="47">
        <v>24112.75</v>
      </c>
      <c r="E729" t="s">
        <v>19969</v>
      </c>
      <c r="F729" t="str">
        <f t="shared" si="11"/>
        <v>25805014</v>
      </c>
      <c r="G729" s="34" t="s">
        <v>440</v>
      </c>
      <c r="H729" s="34">
        <v>92523</v>
      </c>
      <c r="I729" t="s">
        <v>5053</v>
      </c>
      <c r="J729" t="s">
        <v>352</v>
      </c>
      <c r="K729" t="s">
        <v>5054</v>
      </c>
      <c r="L729" t="s">
        <v>27</v>
      </c>
      <c r="M729" t="s">
        <v>19970</v>
      </c>
      <c r="N729" t="s">
        <v>29</v>
      </c>
      <c r="O729" t="s">
        <v>30</v>
      </c>
      <c r="P729" t="s">
        <v>19971</v>
      </c>
      <c r="Q729" t="s">
        <v>32</v>
      </c>
      <c r="R729" t="s">
        <v>33</v>
      </c>
      <c r="S729" t="s">
        <v>33</v>
      </c>
      <c r="T729" t="s">
        <v>33</v>
      </c>
      <c r="U729" t="s">
        <v>33</v>
      </c>
      <c r="V729" t="s">
        <v>33</v>
      </c>
      <c r="W729" t="s">
        <v>33</v>
      </c>
    </row>
    <row r="730" spans="1:23" hidden="1">
      <c r="A730" t="s">
        <v>19913</v>
      </c>
      <c r="B730" t="s">
        <v>21</v>
      </c>
      <c r="C730" t="s">
        <v>22</v>
      </c>
      <c r="D730" s="47">
        <v>23972</v>
      </c>
      <c r="E730" t="s">
        <v>19972</v>
      </c>
      <c r="F730" t="str">
        <f t="shared" si="11"/>
        <v>23282374</v>
      </c>
      <c r="G730" s="34" t="s">
        <v>440</v>
      </c>
      <c r="H730" s="34">
        <v>92524</v>
      </c>
      <c r="I730" t="s">
        <v>4904</v>
      </c>
      <c r="J730" t="s">
        <v>25</v>
      </c>
      <c r="K730" t="s">
        <v>19973</v>
      </c>
      <c r="L730" t="s">
        <v>319</v>
      </c>
      <c r="M730" t="s">
        <v>4905</v>
      </c>
      <c r="N730" t="s">
        <v>29</v>
      </c>
      <c r="O730" t="s">
        <v>30</v>
      </c>
      <c r="P730" t="s">
        <v>19974</v>
      </c>
      <c r="Q730" t="s">
        <v>32</v>
      </c>
      <c r="R730" t="s">
        <v>33</v>
      </c>
      <c r="S730" t="s">
        <v>33</v>
      </c>
      <c r="T730" t="s">
        <v>33</v>
      </c>
      <c r="U730" t="s">
        <v>33</v>
      </c>
      <c r="V730" t="s">
        <v>33</v>
      </c>
      <c r="W730" t="s">
        <v>33</v>
      </c>
    </row>
    <row r="731" spans="1:23" hidden="1">
      <c r="A731" t="s">
        <v>19913</v>
      </c>
      <c r="B731" t="s">
        <v>21</v>
      </c>
      <c r="C731" t="s">
        <v>22</v>
      </c>
      <c r="D731" s="47">
        <v>23600</v>
      </c>
      <c r="E731" t="s">
        <v>19975</v>
      </c>
      <c r="F731" t="str">
        <f t="shared" si="11"/>
        <v>50691414</v>
      </c>
      <c r="G731" s="34" t="s">
        <v>4117</v>
      </c>
      <c r="H731" s="34" t="s">
        <v>20746</v>
      </c>
      <c r="I731" t="s">
        <v>18407</v>
      </c>
      <c r="J731" t="s">
        <v>18408</v>
      </c>
      <c r="K731" t="s">
        <v>405</v>
      </c>
      <c r="L731" t="s">
        <v>3084</v>
      </c>
      <c r="M731" t="s">
        <v>18409</v>
      </c>
      <c r="N731" t="s">
        <v>29</v>
      </c>
      <c r="O731" t="s">
        <v>30</v>
      </c>
      <c r="P731" t="s">
        <v>32</v>
      </c>
      <c r="Q731" t="s">
        <v>33</v>
      </c>
      <c r="R731" t="s">
        <v>33</v>
      </c>
      <c r="S731" t="s">
        <v>33</v>
      </c>
      <c r="T731" t="s">
        <v>33</v>
      </c>
      <c r="U731" t="s">
        <v>33</v>
      </c>
      <c r="V731" t="s">
        <v>33</v>
      </c>
      <c r="W731" t="s">
        <v>33</v>
      </c>
    </row>
    <row r="732" spans="1:23" hidden="1">
      <c r="A732" t="s">
        <v>19913</v>
      </c>
      <c r="B732" t="s">
        <v>21</v>
      </c>
      <c r="C732" t="s">
        <v>22</v>
      </c>
      <c r="D732" s="47">
        <v>21254.75</v>
      </c>
      <c r="E732" t="s">
        <v>19976</v>
      </c>
      <c r="F732" t="str">
        <f t="shared" si="11"/>
        <v>25237354</v>
      </c>
      <c r="G732" s="34" t="s">
        <v>440</v>
      </c>
      <c r="H732" s="34">
        <v>92524</v>
      </c>
      <c r="I732" t="s">
        <v>19218</v>
      </c>
      <c r="J732" t="s">
        <v>229</v>
      </c>
      <c r="K732" t="s">
        <v>19219</v>
      </c>
      <c r="L732" t="s">
        <v>412</v>
      </c>
      <c r="M732" t="s">
        <v>19220</v>
      </c>
      <c r="N732" t="s">
        <v>29</v>
      </c>
      <c r="O732" t="s">
        <v>30</v>
      </c>
      <c r="P732" t="s">
        <v>19977</v>
      </c>
      <c r="Q732" t="s">
        <v>32</v>
      </c>
      <c r="R732" t="s">
        <v>33</v>
      </c>
      <c r="S732" t="s">
        <v>33</v>
      </c>
      <c r="T732" t="s">
        <v>33</v>
      </c>
      <c r="U732" t="s">
        <v>33</v>
      </c>
      <c r="V732" t="s">
        <v>33</v>
      </c>
      <c r="W732" t="s">
        <v>33</v>
      </c>
    </row>
    <row r="733" spans="1:23" hidden="1">
      <c r="A733" t="s">
        <v>19913</v>
      </c>
      <c r="B733" t="s">
        <v>21</v>
      </c>
      <c r="C733" t="s">
        <v>22</v>
      </c>
      <c r="D733" s="47">
        <v>18736.349999999999</v>
      </c>
      <c r="E733" t="s">
        <v>19978</v>
      </c>
      <c r="F733" t="str">
        <f t="shared" si="11"/>
        <v>52929573</v>
      </c>
      <c r="G733" s="34" t="s">
        <v>440</v>
      </c>
      <c r="H733" s="34">
        <v>92523</v>
      </c>
      <c r="I733" t="s">
        <v>120</v>
      </c>
      <c r="J733" t="s">
        <v>50</v>
      </c>
      <c r="K733" t="s">
        <v>121</v>
      </c>
      <c r="L733" t="s">
        <v>80</v>
      </c>
      <c r="M733" t="s">
        <v>53</v>
      </c>
      <c r="N733" t="s">
        <v>47</v>
      </c>
      <c r="O733" t="s">
        <v>122</v>
      </c>
      <c r="P733" t="s">
        <v>19979</v>
      </c>
      <c r="Q733" t="s">
        <v>32</v>
      </c>
      <c r="R733" t="s">
        <v>33</v>
      </c>
      <c r="S733" t="s">
        <v>33</v>
      </c>
      <c r="T733" t="s">
        <v>33</v>
      </c>
      <c r="U733" t="s">
        <v>33</v>
      </c>
      <c r="V733" t="s">
        <v>33</v>
      </c>
      <c r="W733" t="s">
        <v>33</v>
      </c>
    </row>
    <row r="734" spans="1:23" hidden="1">
      <c r="A734" t="s">
        <v>19913</v>
      </c>
      <c r="B734" t="s">
        <v>21</v>
      </c>
      <c r="C734" t="s">
        <v>22</v>
      </c>
      <c r="D734" s="47">
        <v>17381.400000000001</v>
      </c>
      <c r="E734" t="s">
        <v>19980</v>
      </c>
      <c r="F734" t="str">
        <f t="shared" si="11"/>
        <v>67631057</v>
      </c>
      <c r="G734" s="34" t="s">
        <v>440</v>
      </c>
      <c r="H734" s="34">
        <v>92523</v>
      </c>
      <c r="I734" t="s">
        <v>1171</v>
      </c>
      <c r="J734" t="s">
        <v>19981</v>
      </c>
      <c r="K734" t="s">
        <v>19982</v>
      </c>
      <c r="L734" t="s">
        <v>45</v>
      </c>
      <c r="M734" t="s">
        <v>1174</v>
      </c>
      <c r="N734" t="s">
        <v>47</v>
      </c>
      <c r="O734" t="s">
        <v>30</v>
      </c>
      <c r="P734" t="s">
        <v>19983</v>
      </c>
      <c r="Q734" t="s">
        <v>32</v>
      </c>
      <c r="R734" t="s">
        <v>33</v>
      </c>
      <c r="S734" t="s">
        <v>33</v>
      </c>
      <c r="T734" t="s">
        <v>33</v>
      </c>
      <c r="U734" t="s">
        <v>33</v>
      </c>
      <c r="V734" t="s">
        <v>33</v>
      </c>
      <c r="W734" t="s">
        <v>33</v>
      </c>
    </row>
    <row r="735" spans="1:23" hidden="1">
      <c r="A735" t="s">
        <v>19913</v>
      </c>
      <c r="B735" t="s">
        <v>21</v>
      </c>
      <c r="C735" t="s">
        <v>22</v>
      </c>
      <c r="D735" s="47">
        <v>17033.8</v>
      </c>
      <c r="E735" t="s">
        <v>19984</v>
      </c>
      <c r="F735" t="str">
        <f t="shared" si="11"/>
        <v>52938182</v>
      </c>
      <c r="G735" s="34" t="s">
        <v>440</v>
      </c>
      <c r="H735" s="34">
        <v>92524</v>
      </c>
      <c r="I735" t="s">
        <v>14038</v>
      </c>
      <c r="J735" t="s">
        <v>50</v>
      </c>
      <c r="K735" t="s">
        <v>14039</v>
      </c>
      <c r="L735" t="s">
        <v>45</v>
      </c>
      <c r="M735" t="s">
        <v>53</v>
      </c>
      <c r="N735" t="s">
        <v>47</v>
      </c>
      <c r="O735" t="s">
        <v>81</v>
      </c>
      <c r="P735" t="s">
        <v>19985</v>
      </c>
      <c r="Q735" t="s">
        <v>32</v>
      </c>
      <c r="R735" t="s">
        <v>33</v>
      </c>
      <c r="S735" t="s">
        <v>33</v>
      </c>
      <c r="T735" t="s">
        <v>33</v>
      </c>
      <c r="U735" t="s">
        <v>33</v>
      </c>
      <c r="V735" t="s">
        <v>33</v>
      </c>
      <c r="W735" t="s">
        <v>33</v>
      </c>
    </row>
    <row r="736" spans="1:23" hidden="1">
      <c r="A736" t="s">
        <v>19913</v>
      </c>
      <c r="B736" t="s">
        <v>21</v>
      </c>
      <c r="C736" t="s">
        <v>22</v>
      </c>
      <c r="D736" s="47">
        <v>16212.17</v>
      </c>
      <c r="E736" t="s">
        <v>19986</v>
      </c>
      <c r="F736" t="str">
        <f t="shared" si="11"/>
        <v>21094937</v>
      </c>
      <c r="G736" s="34" t="s">
        <v>440</v>
      </c>
      <c r="H736" s="34">
        <v>92523</v>
      </c>
      <c r="I736" t="s">
        <v>19987</v>
      </c>
      <c r="J736" t="s">
        <v>352</v>
      </c>
      <c r="K736" t="s">
        <v>3864</v>
      </c>
      <c r="L736" t="s">
        <v>80</v>
      </c>
      <c r="M736" t="s">
        <v>3865</v>
      </c>
      <c r="N736" t="s">
        <v>204</v>
      </c>
      <c r="O736" t="s">
        <v>30</v>
      </c>
      <c r="P736" t="s">
        <v>32</v>
      </c>
      <c r="Q736" t="s">
        <v>33</v>
      </c>
      <c r="R736" t="s">
        <v>33</v>
      </c>
      <c r="S736" t="s">
        <v>33</v>
      </c>
      <c r="T736" t="s">
        <v>33</v>
      </c>
      <c r="U736" t="s">
        <v>33</v>
      </c>
      <c r="V736" t="s">
        <v>33</v>
      </c>
      <c r="W736" t="s">
        <v>33</v>
      </c>
    </row>
    <row r="737" spans="1:23" hidden="1">
      <c r="A737" t="s">
        <v>19913</v>
      </c>
      <c r="B737" t="s">
        <v>21</v>
      </c>
      <c r="C737" t="s">
        <v>22</v>
      </c>
      <c r="D737" s="47">
        <v>15800</v>
      </c>
      <c r="E737" t="s">
        <v>19988</v>
      </c>
      <c r="F737" t="str">
        <f t="shared" si="11"/>
        <v>25715268</v>
      </c>
      <c r="G737" s="34" t="s">
        <v>1062</v>
      </c>
      <c r="H737" s="34" t="s">
        <v>21761</v>
      </c>
      <c r="I737" t="s">
        <v>24</v>
      </c>
      <c r="J737" t="s">
        <v>25</v>
      </c>
      <c r="K737" t="s">
        <v>19989</v>
      </c>
      <c r="L737" t="s">
        <v>27</v>
      </c>
      <c r="M737" t="s">
        <v>28</v>
      </c>
      <c r="N737" t="s">
        <v>29</v>
      </c>
      <c r="O737" t="s">
        <v>30</v>
      </c>
      <c r="P737" t="s">
        <v>19990</v>
      </c>
      <c r="Q737" t="s">
        <v>32</v>
      </c>
      <c r="R737" t="s">
        <v>33</v>
      </c>
      <c r="S737" t="s">
        <v>33</v>
      </c>
      <c r="T737" t="s">
        <v>33</v>
      </c>
      <c r="U737" t="s">
        <v>33</v>
      </c>
      <c r="V737" t="s">
        <v>33</v>
      </c>
      <c r="W737" t="s">
        <v>33</v>
      </c>
    </row>
    <row r="738" spans="1:23" hidden="1">
      <c r="A738" t="s">
        <v>19913</v>
      </c>
      <c r="B738" t="s">
        <v>21</v>
      </c>
      <c r="C738" t="s">
        <v>22</v>
      </c>
      <c r="D738" s="47">
        <v>15280.71</v>
      </c>
      <c r="E738" t="s">
        <v>19991</v>
      </c>
      <c r="F738" t="str">
        <f t="shared" si="11"/>
        <v>32458774</v>
      </c>
      <c r="G738" s="34" t="s">
        <v>1881</v>
      </c>
      <c r="H738" s="34" t="s">
        <v>20747</v>
      </c>
      <c r="I738" t="s">
        <v>2293</v>
      </c>
      <c r="J738" t="s">
        <v>140</v>
      </c>
      <c r="K738" t="s">
        <v>2294</v>
      </c>
      <c r="L738" t="s">
        <v>80</v>
      </c>
      <c r="M738" t="s">
        <v>2295</v>
      </c>
      <c r="N738" t="s">
        <v>47</v>
      </c>
      <c r="O738" t="s">
        <v>30</v>
      </c>
      <c r="P738" t="s">
        <v>32</v>
      </c>
      <c r="Q738" t="s">
        <v>33</v>
      </c>
      <c r="R738" t="s">
        <v>33</v>
      </c>
      <c r="S738" t="s">
        <v>33</v>
      </c>
      <c r="T738" t="s">
        <v>33</v>
      </c>
      <c r="U738" t="s">
        <v>33</v>
      </c>
      <c r="V738" t="s">
        <v>33</v>
      </c>
      <c r="W738" t="s">
        <v>33</v>
      </c>
    </row>
    <row r="739" spans="1:23" hidden="1">
      <c r="A739" t="s">
        <v>19913</v>
      </c>
      <c r="B739" t="s">
        <v>21</v>
      </c>
      <c r="C739" t="s">
        <v>22</v>
      </c>
      <c r="D739" s="47">
        <v>13826.24</v>
      </c>
      <c r="E739" t="s">
        <v>19992</v>
      </c>
      <c r="F739" t="str">
        <f t="shared" si="11"/>
        <v>22546579</v>
      </c>
      <c r="G739" s="34" t="s">
        <v>440</v>
      </c>
      <c r="H739" s="34">
        <v>92523</v>
      </c>
      <c r="I739" t="s">
        <v>13982</v>
      </c>
      <c r="J739" t="s">
        <v>577</v>
      </c>
      <c r="K739" t="s">
        <v>405</v>
      </c>
      <c r="L739" t="s">
        <v>80</v>
      </c>
      <c r="M739" t="s">
        <v>13983</v>
      </c>
      <c r="N739" t="s">
        <v>47</v>
      </c>
      <c r="O739" t="s">
        <v>30</v>
      </c>
      <c r="P739" t="s">
        <v>19993</v>
      </c>
      <c r="Q739" t="s">
        <v>32</v>
      </c>
      <c r="R739" t="s">
        <v>33</v>
      </c>
      <c r="S739" t="s">
        <v>33</v>
      </c>
      <c r="T739" t="s">
        <v>33</v>
      </c>
      <c r="U739" t="s">
        <v>33</v>
      </c>
      <c r="V739" t="s">
        <v>33</v>
      </c>
      <c r="W739" t="s">
        <v>33</v>
      </c>
    </row>
    <row r="740" spans="1:23" hidden="1">
      <c r="A740" t="s">
        <v>19913</v>
      </c>
      <c r="B740" t="s">
        <v>21</v>
      </c>
      <c r="C740" t="s">
        <v>22</v>
      </c>
      <c r="D740" s="47">
        <v>12874.84</v>
      </c>
      <c r="E740" t="s">
        <v>19994</v>
      </c>
      <c r="F740" t="str">
        <f t="shared" si="11"/>
        <v>24756767</v>
      </c>
      <c r="G740" s="34" t="s">
        <v>440</v>
      </c>
      <c r="H740" s="34">
        <v>92523</v>
      </c>
      <c r="I740" t="s">
        <v>17248</v>
      </c>
      <c r="J740" t="s">
        <v>95</v>
      </c>
      <c r="K740" t="s">
        <v>19995</v>
      </c>
      <c r="L740" t="s">
        <v>45</v>
      </c>
      <c r="M740" t="s">
        <v>98</v>
      </c>
      <c r="N740" t="s">
        <v>47</v>
      </c>
      <c r="O740" t="s">
        <v>30</v>
      </c>
      <c r="P740" t="s">
        <v>19996</v>
      </c>
      <c r="Q740" t="s">
        <v>32</v>
      </c>
      <c r="R740" t="s">
        <v>33</v>
      </c>
      <c r="S740" t="s">
        <v>33</v>
      </c>
      <c r="T740" t="s">
        <v>33</v>
      </c>
      <c r="U740" t="s">
        <v>33</v>
      </c>
      <c r="V740" t="s">
        <v>33</v>
      </c>
      <c r="W740" t="s">
        <v>33</v>
      </c>
    </row>
    <row r="741" spans="1:23" hidden="1">
      <c r="A741" t="s">
        <v>19913</v>
      </c>
      <c r="B741" t="s">
        <v>21</v>
      </c>
      <c r="C741" t="s">
        <v>22</v>
      </c>
      <c r="D741" s="47">
        <v>11732.42</v>
      </c>
      <c r="E741" t="s">
        <v>19997</v>
      </c>
      <c r="F741" t="str">
        <f t="shared" si="11"/>
        <v>47855321</v>
      </c>
      <c r="G741" s="34" t="s">
        <v>440</v>
      </c>
      <c r="H741" s="34" t="s">
        <v>19915</v>
      </c>
      <c r="I741" t="s">
        <v>1315</v>
      </c>
      <c r="J741" t="s">
        <v>908</v>
      </c>
      <c r="K741" t="s">
        <v>1316</v>
      </c>
      <c r="L741" t="s">
        <v>39</v>
      </c>
      <c r="M741" t="s">
        <v>1317</v>
      </c>
      <c r="N741" t="s">
        <v>29</v>
      </c>
      <c r="O741" t="s">
        <v>30</v>
      </c>
      <c r="P741" t="s">
        <v>19998</v>
      </c>
      <c r="Q741" t="s">
        <v>32</v>
      </c>
      <c r="R741" t="s">
        <v>33</v>
      </c>
      <c r="S741" t="s">
        <v>33</v>
      </c>
      <c r="T741" t="s">
        <v>33</v>
      </c>
      <c r="U741" t="s">
        <v>33</v>
      </c>
      <c r="V741" t="s">
        <v>33</v>
      </c>
      <c r="W741" t="s">
        <v>33</v>
      </c>
    </row>
    <row r="742" spans="1:23" hidden="1">
      <c r="A742" t="s">
        <v>19913</v>
      </c>
      <c r="B742" t="s">
        <v>21</v>
      </c>
      <c r="C742" t="s">
        <v>22</v>
      </c>
      <c r="D742" s="47">
        <v>7051.12</v>
      </c>
      <c r="E742" t="s">
        <v>19999</v>
      </c>
      <c r="F742" t="str">
        <f t="shared" si="11"/>
        <v>23871908</v>
      </c>
      <c r="G742" s="34" t="s">
        <v>1064</v>
      </c>
      <c r="H742" s="34" t="s">
        <v>20000</v>
      </c>
      <c r="I742" t="s">
        <v>181</v>
      </c>
      <c r="J742" t="s">
        <v>182</v>
      </c>
      <c r="K742" t="s">
        <v>183</v>
      </c>
      <c r="L742" t="s">
        <v>184</v>
      </c>
      <c r="M742" t="s">
        <v>185</v>
      </c>
      <c r="N742" t="s">
        <v>47</v>
      </c>
      <c r="O742" t="s">
        <v>54</v>
      </c>
      <c r="P742" t="s">
        <v>32</v>
      </c>
      <c r="Q742" t="s">
        <v>33</v>
      </c>
      <c r="R742" t="s">
        <v>33</v>
      </c>
      <c r="S742" t="s">
        <v>33</v>
      </c>
      <c r="T742" t="s">
        <v>33</v>
      </c>
      <c r="U742" t="s">
        <v>33</v>
      </c>
      <c r="V742" t="s">
        <v>33</v>
      </c>
      <c r="W742" t="s">
        <v>33</v>
      </c>
    </row>
    <row r="743" spans="1:23" hidden="1">
      <c r="A743" t="s">
        <v>19913</v>
      </c>
      <c r="B743" t="s">
        <v>21</v>
      </c>
      <c r="C743" t="s">
        <v>22</v>
      </c>
      <c r="D743" s="47">
        <v>5046.38</v>
      </c>
      <c r="E743" t="s">
        <v>20001</v>
      </c>
      <c r="F743" t="str">
        <f t="shared" si="11"/>
        <v>87302343</v>
      </c>
      <c r="G743" s="34" t="s">
        <v>3685</v>
      </c>
      <c r="H743" s="34" t="s">
        <v>20002</v>
      </c>
      <c r="I743" t="s">
        <v>2350</v>
      </c>
      <c r="J743" t="s">
        <v>25</v>
      </c>
      <c r="K743" t="s">
        <v>2351</v>
      </c>
      <c r="L743" t="s">
        <v>80</v>
      </c>
      <c r="M743" t="s">
        <v>2352</v>
      </c>
      <c r="N743" t="s">
        <v>47</v>
      </c>
      <c r="O743" t="s">
        <v>30</v>
      </c>
      <c r="P743" t="s">
        <v>32</v>
      </c>
      <c r="Q743" t="s">
        <v>33</v>
      </c>
      <c r="R743" t="s">
        <v>33</v>
      </c>
      <c r="S743" t="s">
        <v>33</v>
      </c>
      <c r="T743" t="s">
        <v>33</v>
      </c>
      <c r="U743" t="s">
        <v>33</v>
      </c>
      <c r="V743" t="s">
        <v>33</v>
      </c>
      <c r="W743" t="s">
        <v>33</v>
      </c>
    </row>
    <row r="744" spans="1:23" hidden="1">
      <c r="A744" t="s">
        <v>19913</v>
      </c>
      <c r="B744" t="s">
        <v>21</v>
      </c>
      <c r="C744" t="s">
        <v>22</v>
      </c>
      <c r="D744" s="47">
        <v>5000</v>
      </c>
      <c r="E744" t="s">
        <v>20003</v>
      </c>
      <c r="F744" t="str">
        <f t="shared" si="11"/>
        <v>80273762</v>
      </c>
      <c r="G744" s="34" t="s">
        <v>1062</v>
      </c>
      <c r="H744" s="34" t="s">
        <v>20748</v>
      </c>
      <c r="I744" t="s">
        <v>20004</v>
      </c>
      <c r="J744" t="s">
        <v>25</v>
      </c>
      <c r="K744" t="s">
        <v>20005</v>
      </c>
      <c r="L744" t="s">
        <v>80</v>
      </c>
      <c r="M744" t="s">
        <v>20006</v>
      </c>
      <c r="N744" t="s">
        <v>47</v>
      </c>
      <c r="O744" t="s">
        <v>30</v>
      </c>
      <c r="P744" t="s">
        <v>32</v>
      </c>
      <c r="Q744" t="s">
        <v>33</v>
      </c>
      <c r="R744" t="s">
        <v>33</v>
      </c>
      <c r="S744" t="s">
        <v>33</v>
      </c>
      <c r="T744" t="s">
        <v>33</v>
      </c>
      <c r="U744" t="s">
        <v>33</v>
      </c>
      <c r="V744" t="s">
        <v>33</v>
      </c>
      <c r="W744" t="s">
        <v>33</v>
      </c>
    </row>
    <row r="745" spans="1:23" hidden="1">
      <c r="A745" t="s">
        <v>19913</v>
      </c>
      <c r="B745" t="s">
        <v>21</v>
      </c>
      <c r="C745" t="s">
        <v>22</v>
      </c>
      <c r="D745" s="47">
        <v>3767.64</v>
      </c>
      <c r="E745" t="s">
        <v>20007</v>
      </c>
      <c r="F745" t="str">
        <f t="shared" si="11"/>
        <v>19110209</v>
      </c>
      <c r="G745" s="34" t="s">
        <v>440</v>
      </c>
      <c r="H745" s="34">
        <v>92523</v>
      </c>
      <c r="I745" t="s">
        <v>3283</v>
      </c>
      <c r="J745" t="s">
        <v>229</v>
      </c>
      <c r="K745" t="s">
        <v>4898</v>
      </c>
      <c r="L745" t="s">
        <v>80</v>
      </c>
      <c r="M745" t="s">
        <v>3285</v>
      </c>
      <c r="N745" t="s">
        <v>47</v>
      </c>
      <c r="O745" t="s">
        <v>30</v>
      </c>
      <c r="P745" t="s">
        <v>20008</v>
      </c>
      <c r="Q745" t="s">
        <v>32</v>
      </c>
      <c r="R745" t="s">
        <v>33</v>
      </c>
      <c r="S745" t="s">
        <v>33</v>
      </c>
      <c r="T745" t="s">
        <v>33</v>
      </c>
      <c r="U745" t="s">
        <v>33</v>
      </c>
      <c r="V745" t="s">
        <v>33</v>
      </c>
      <c r="W745" t="s">
        <v>33</v>
      </c>
    </row>
    <row r="746" spans="1:23" hidden="1">
      <c r="A746" t="s">
        <v>19913</v>
      </c>
      <c r="B746" t="s">
        <v>21</v>
      </c>
      <c r="C746" t="s">
        <v>22</v>
      </c>
      <c r="D746" s="47">
        <v>3396.4</v>
      </c>
      <c r="E746" t="s">
        <v>20009</v>
      </c>
      <c r="F746" t="str">
        <f t="shared" si="11"/>
        <v>16729712</v>
      </c>
      <c r="G746" s="34" t="s">
        <v>440</v>
      </c>
      <c r="H746" s="34">
        <v>92524</v>
      </c>
      <c r="I746" t="s">
        <v>7663</v>
      </c>
      <c r="J746" t="s">
        <v>336</v>
      </c>
      <c r="K746" t="s">
        <v>7664</v>
      </c>
      <c r="L746" t="s">
        <v>412</v>
      </c>
      <c r="M746" t="s">
        <v>7665</v>
      </c>
      <c r="N746" t="s">
        <v>29</v>
      </c>
      <c r="O746" t="s">
        <v>30</v>
      </c>
      <c r="P746" t="s">
        <v>20010</v>
      </c>
      <c r="Q746" t="s">
        <v>32</v>
      </c>
      <c r="R746" t="s">
        <v>33</v>
      </c>
      <c r="S746" t="s">
        <v>33</v>
      </c>
      <c r="T746" t="s">
        <v>33</v>
      </c>
      <c r="U746" t="s">
        <v>33</v>
      </c>
      <c r="V746" t="s">
        <v>33</v>
      </c>
      <c r="W746" t="s">
        <v>33</v>
      </c>
    </row>
    <row r="747" spans="1:23" hidden="1">
      <c r="A747" t="s">
        <v>19913</v>
      </c>
      <c r="B747" t="s">
        <v>21</v>
      </c>
      <c r="C747" t="s">
        <v>22</v>
      </c>
      <c r="D747" s="47">
        <v>3219.79</v>
      </c>
      <c r="E747" t="s">
        <v>20011</v>
      </c>
      <c r="F747" t="str">
        <f t="shared" si="11"/>
        <v>10100612</v>
      </c>
      <c r="G747" s="34" t="s">
        <v>1059</v>
      </c>
      <c r="H747" s="34" t="s">
        <v>20012</v>
      </c>
      <c r="I747" t="s">
        <v>432</v>
      </c>
      <c r="J747" t="s">
        <v>433</v>
      </c>
      <c r="K747" t="s">
        <v>20013</v>
      </c>
      <c r="L747" t="s">
        <v>86</v>
      </c>
      <c r="M747" t="s">
        <v>435</v>
      </c>
      <c r="N747" t="s">
        <v>204</v>
      </c>
      <c r="O747" t="s">
        <v>30</v>
      </c>
      <c r="P747" t="s">
        <v>32</v>
      </c>
      <c r="Q747" t="s">
        <v>33</v>
      </c>
      <c r="R747" t="s">
        <v>33</v>
      </c>
      <c r="S747" t="s">
        <v>33</v>
      </c>
      <c r="T747" t="s">
        <v>33</v>
      </c>
      <c r="U747" t="s">
        <v>33</v>
      </c>
      <c r="V747" t="s">
        <v>33</v>
      </c>
      <c r="W747" t="s">
        <v>33</v>
      </c>
    </row>
    <row r="748" spans="1:23" hidden="1">
      <c r="A748" t="s">
        <v>19913</v>
      </c>
      <c r="B748" t="s">
        <v>21</v>
      </c>
      <c r="C748" t="s">
        <v>22</v>
      </c>
      <c r="D748" s="47">
        <v>2171</v>
      </c>
      <c r="E748" t="s">
        <v>20014</v>
      </c>
      <c r="F748" t="str">
        <f t="shared" si="11"/>
        <v>25724378</v>
      </c>
      <c r="G748" s="34" t="s">
        <v>1065</v>
      </c>
      <c r="H748" s="34" t="s">
        <v>20015</v>
      </c>
      <c r="I748" t="s">
        <v>24</v>
      </c>
      <c r="J748" t="s">
        <v>25</v>
      </c>
      <c r="K748" t="s">
        <v>20016</v>
      </c>
      <c r="L748" t="s">
        <v>27</v>
      </c>
      <c r="M748" t="s">
        <v>28</v>
      </c>
      <c r="N748" t="s">
        <v>29</v>
      </c>
      <c r="O748" t="s">
        <v>30</v>
      </c>
      <c r="P748" t="s">
        <v>20017</v>
      </c>
      <c r="Q748" t="s">
        <v>32</v>
      </c>
      <c r="R748" t="s">
        <v>33</v>
      </c>
      <c r="S748" t="s">
        <v>33</v>
      </c>
      <c r="T748" t="s">
        <v>33</v>
      </c>
      <c r="U748" t="s">
        <v>33</v>
      </c>
      <c r="V748" t="s">
        <v>33</v>
      </c>
      <c r="W748" t="s">
        <v>33</v>
      </c>
    </row>
    <row r="749" spans="1:23" hidden="1">
      <c r="A749" t="s">
        <v>19913</v>
      </c>
      <c r="B749" t="s">
        <v>21</v>
      </c>
      <c r="C749" t="s">
        <v>22</v>
      </c>
      <c r="D749" s="47">
        <v>1944.45</v>
      </c>
      <c r="E749" t="s">
        <v>20018</v>
      </c>
      <c r="F749" t="str">
        <f t="shared" si="11"/>
        <v>56972105</v>
      </c>
      <c r="G749" s="34" t="s">
        <v>1067</v>
      </c>
      <c r="H749" s="34" t="s">
        <v>20019</v>
      </c>
      <c r="I749" t="s">
        <v>942</v>
      </c>
      <c r="J749" t="s">
        <v>943</v>
      </c>
      <c r="K749" t="s">
        <v>4869</v>
      </c>
      <c r="L749" t="s">
        <v>4870</v>
      </c>
      <c r="M749" t="s">
        <v>946</v>
      </c>
      <c r="N749" t="s">
        <v>204</v>
      </c>
      <c r="O749" t="s">
        <v>30</v>
      </c>
      <c r="P749" t="s">
        <v>32</v>
      </c>
      <c r="Q749" t="s">
        <v>33</v>
      </c>
      <c r="R749" t="s">
        <v>33</v>
      </c>
      <c r="S749" t="s">
        <v>33</v>
      </c>
      <c r="T749" t="s">
        <v>33</v>
      </c>
      <c r="U749" t="s">
        <v>33</v>
      </c>
      <c r="V749" t="s">
        <v>33</v>
      </c>
      <c r="W749" t="s">
        <v>33</v>
      </c>
    </row>
    <row r="750" spans="1:23" hidden="1">
      <c r="A750" t="s">
        <v>19913</v>
      </c>
      <c r="B750" t="s">
        <v>21</v>
      </c>
      <c r="C750" t="s">
        <v>22</v>
      </c>
      <c r="D750" s="47">
        <v>1875</v>
      </c>
      <c r="E750" t="s">
        <v>20020</v>
      </c>
      <c r="F750" t="str">
        <f t="shared" si="11"/>
        <v>25759653</v>
      </c>
      <c r="G750" s="34" t="s">
        <v>440</v>
      </c>
      <c r="H750" s="34">
        <v>92541</v>
      </c>
      <c r="I750" t="s">
        <v>146</v>
      </c>
      <c r="J750" t="s">
        <v>25</v>
      </c>
      <c r="K750" t="s">
        <v>20021</v>
      </c>
      <c r="L750" t="s">
        <v>319</v>
      </c>
      <c r="M750" t="s">
        <v>149</v>
      </c>
      <c r="N750" t="s">
        <v>29</v>
      </c>
      <c r="O750" t="s">
        <v>30</v>
      </c>
      <c r="P750" t="s">
        <v>20022</v>
      </c>
      <c r="Q750" t="s">
        <v>32</v>
      </c>
      <c r="R750" t="s">
        <v>33</v>
      </c>
      <c r="S750" t="s">
        <v>33</v>
      </c>
      <c r="T750" t="s">
        <v>33</v>
      </c>
      <c r="U750" t="s">
        <v>33</v>
      </c>
      <c r="V750" t="s">
        <v>33</v>
      </c>
      <c r="W750" t="s">
        <v>33</v>
      </c>
    </row>
    <row r="751" spans="1:23" hidden="1">
      <c r="A751" t="s">
        <v>19913</v>
      </c>
      <c r="B751" t="s">
        <v>21</v>
      </c>
      <c r="C751" t="s">
        <v>22</v>
      </c>
      <c r="D751" s="47">
        <v>1276.8</v>
      </c>
      <c r="E751" t="s">
        <v>20023</v>
      </c>
      <c r="F751" t="str">
        <f t="shared" si="11"/>
        <v>16729672</v>
      </c>
      <c r="G751" s="34" t="s">
        <v>440</v>
      </c>
      <c r="H751" s="34">
        <v>92524</v>
      </c>
      <c r="I751" t="s">
        <v>7663</v>
      </c>
      <c r="J751" t="s">
        <v>336</v>
      </c>
      <c r="K751" t="s">
        <v>7664</v>
      </c>
      <c r="L751" t="s">
        <v>412</v>
      </c>
      <c r="M751" t="s">
        <v>7665</v>
      </c>
      <c r="N751" t="s">
        <v>29</v>
      </c>
      <c r="O751" t="s">
        <v>30</v>
      </c>
      <c r="P751" t="s">
        <v>20024</v>
      </c>
      <c r="Q751" t="s">
        <v>32</v>
      </c>
      <c r="R751" t="s">
        <v>33</v>
      </c>
      <c r="S751" t="s">
        <v>33</v>
      </c>
      <c r="T751" t="s">
        <v>33</v>
      </c>
      <c r="U751" t="s">
        <v>33</v>
      </c>
      <c r="V751" t="s">
        <v>33</v>
      </c>
      <c r="W751" t="s">
        <v>33</v>
      </c>
    </row>
    <row r="752" spans="1:23" hidden="1">
      <c r="A752" t="s">
        <v>19913</v>
      </c>
      <c r="B752" t="s">
        <v>21</v>
      </c>
      <c r="C752" t="s">
        <v>22</v>
      </c>
      <c r="D752" s="47">
        <v>1144</v>
      </c>
      <c r="E752" t="s">
        <v>20025</v>
      </c>
      <c r="F752" t="str">
        <f t="shared" si="11"/>
        <v>98474280</v>
      </c>
      <c r="G752" s="34" t="s">
        <v>440</v>
      </c>
      <c r="H752" s="34">
        <v>92524</v>
      </c>
      <c r="I752" t="s">
        <v>20026</v>
      </c>
      <c r="J752" t="s">
        <v>927</v>
      </c>
      <c r="K752" t="s">
        <v>20027</v>
      </c>
      <c r="L752" t="s">
        <v>39</v>
      </c>
      <c r="M752" t="s">
        <v>929</v>
      </c>
      <c r="N752" t="s">
        <v>29</v>
      </c>
      <c r="O752" t="s">
        <v>30</v>
      </c>
      <c r="P752" t="s">
        <v>20028</v>
      </c>
      <c r="Q752" t="s">
        <v>32</v>
      </c>
      <c r="R752" t="s">
        <v>33</v>
      </c>
      <c r="S752" t="s">
        <v>33</v>
      </c>
      <c r="T752" t="s">
        <v>33</v>
      </c>
      <c r="U752" t="s">
        <v>33</v>
      </c>
      <c r="V752" t="s">
        <v>33</v>
      </c>
      <c r="W752" t="s">
        <v>33</v>
      </c>
    </row>
    <row r="753" spans="1:23" hidden="1">
      <c r="A753" t="s">
        <v>19913</v>
      </c>
      <c r="B753" t="s">
        <v>21</v>
      </c>
      <c r="C753" t="s">
        <v>22</v>
      </c>
      <c r="D753" s="47">
        <v>800</v>
      </c>
      <c r="E753" t="s">
        <v>20029</v>
      </c>
      <c r="F753" t="str">
        <f t="shared" si="11"/>
        <v>27225367</v>
      </c>
      <c r="G753" s="34" t="s">
        <v>440</v>
      </c>
      <c r="H753" s="34">
        <v>92524</v>
      </c>
      <c r="I753" t="s">
        <v>4233</v>
      </c>
      <c r="J753" t="s">
        <v>4234</v>
      </c>
      <c r="K753" t="s">
        <v>10220</v>
      </c>
      <c r="L753" t="s">
        <v>557</v>
      </c>
      <c r="M753" t="s">
        <v>4236</v>
      </c>
      <c r="N753" t="s">
        <v>29</v>
      </c>
      <c r="O753" t="s">
        <v>3785</v>
      </c>
      <c r="P753" t="s">
        <v>20030</v>
      </c>
      <c r="Q753" t="s">
        <v>32</v>
      </c>
      <c r="R753" t="s">
        <v>33</v>
      </c>
      <c r="S753" t="s">
        <v>33</v>
      </c>
      <c r="T753" t="s">
        <v>33</v>
      </c>
      <c r="U753" t="s">
        <v>33</v>
      </c>
      <c r="V753" t="s">
        <v>33</v>
      </c>
      <c r="W753" t="s">
        <v>33</v>
      </c>
    </row>
    <row r="754" spans="1:23" hidden="1">
      <c r="A754" t="s">
        <v>19913</v>
      </c>
      <c r="B754" t="s">
        <v>21</v>
      </c>
      <c r="C754" t="s">
        <v>22</v>
      </c>
      <c r="D754" s="47">
        <v>780</v>
      </c>
      <c r="E754" t="s">
        <v>20031</v>
      </c>
      <c r="F754" t="str">
        <f t="shared" si="11"/>
        <v>98474065</v>
      </c>
      <c r="G754" s="34" t="s">
        <v>440</v>
      </c>
      <c r="H754" s="34">
        <v>92524</v>
      </c>
      <c r="I754" t="s">
        <v>20026</v>
      </c>
      <c r="J754" t="s">
        <v>927</v>
      </c>
      <c r="K754" t="s">
        <v>20032</v>
      </c>
      <c r="L754" t="s">
        <v>39</v>
      </c>
      <c r="M754" t="s">
        <v>929</v>
      </c>
      <c r="N754" t="s">
        <v>29</v>
      </c>
      <c r="O754" t="s">
        <v>30</v>
      </c>
      <c r="P754" t="s">
        <v>20033</v>
      </c>
      <c r="Q754" t="s">
        <v>32</v>
      </c>
      <c r="R754" t="s">
        <v>33</v>
      </c>
      <c r="S754" t="s">
        <v>33</v>
      </c>
      <c r="T754" t="s">
        <v>33</v>
      </c>
      <c r="U754" t="s">
        <v>33</v>
      </c>
      <c r="V754" t="s">
        <v>33</v>
      </c>
      <c r="W754" t="s">
        <v>33</v>
      </c>
    </row>
    <row r="755" spans="1:23" hidden="1">
      <c r="A755" t="s">
        <v>19913</v>
      </c>
      <c r="B755" t="s">
        <v>21</v>
      </c>
      <c r="C755" t="s">
        <v>22</v>
      </c>
      <c r="D755" s="47">
        <v>693.51</v>
      </c>
      <c r="E755" t="s">
        <v>20034</v>
      </c>
      <c r="F755" t="str">
        <f t="shared" si="11"/>
        <v>53072998</v>
      </c>
      <c r="G755" s="34" t="s">
        <v>1062</v>
      </c>
      <c r="H755" s="34" t="s">
        <v>20749</v>
      </c>
      <c r="I755" t="s">
        <v>1618</v>
      </c>
      <c r="J755" t="s">
        <v>50</v>
      </c>
      <c r="K755" t="s">
        <v>1619</v>
      </c>
      <c r="L755" t="s">
        <v>80</v>
      </c>
      <c r="M755" t="s">
        <v>53</v>
      </c>
      <c r="N755" t="s">
        <v>47</v>
      </c>
      <c r="O755" t="s">
        <v>81</v>
      </c>
      <c r="P755" t="s">
        <v>20035</v>
      </c>
      <c r="Q755" t="s">
        <v>32</v>
      </c>
      <c r="R755" t="s">
        <v>33</v>
      </c>
      <c r="S755" t="s">
        <v>33</v>
      </c>
      <c r="T755" t="s">
        <v>33</v>
      </c>
      <c r="U755" t="s">
        <v>33</v>
      </c>
      <c r="V755" t="s">
        <v>33</v>
      </c>
      <c r="W755" t="s">
        <v>33</v>
      </c>
    </row>
    <row r="756" spans="1:23" hidden="1">
      <c r="A756" t="s">
        <v>19913</v>
      </c>
      <c r="B756" t="s">
        <v>21</v>
      </c>
      <c r="C756" t="s">
        <v>22</v>
      </c>
      <c r="D756" s="47">
        <v>619</v>
      </c>
      <c r="E756" t="s">
        <v>20036</v>
      </c>
      <c r="F756" t="str">
        <f t="shared" si="11"/>
        <v>12121234</v>
      </c>
      <c r="G756" s="34" t="s">
        <v>1246</v>
      </c>
      <c r="H756" s="34" t="s">
        <v>20750</v>
      </c>
      <c r="I756" t="s">
        <v>1164</v>
      </c>
      <c r="J756" t="s">
        <v>43</v>
      </c>
      <c r="K756" t="s">
        <v>20037</v>
      </c>
      <c r="L756" t="s">
        <v>45</v>
      </c>
      <c r="M756" t="s">
        <v>1166</v>
      </c>
      <c r="N756" t="s">
        <v>47</v>
      </c>
      <c r="O756" t="s">
        <v>30</v>
      </c>
      <c r="P756" t="s">
        <v>20038</v>
      </c>
      <c r="Q756" t="s">
        <v>32</v>
      </c>
      <c r="R756" t="s">
        <v>33</v>
      </c>
      <c r="S756" t="s">
        <v>33</v>
      </c>
      <c r="T756" t="s">
        <v>33</v>
      </c>
      <c r="U756" t="s">
        <v>33</v>
      </c>
      <c r="V756" t="s">
        <v>33</v>
      </c>
      <c r="W756" t="s">
        <v>33</v>
      </c>
    </row>
    <row r="757" spans="1:23" hidden="1">
      <c r="A757" t="s">
        <v>19913</v>
      </c>
      <c r="B757" t="s">
        <v>21</v>
      </c>
      <c r="C757" t="s">
        <v>22</v>
      </c>
      <c r="D757" s="47">
        <v>495.74</v>
      </c>
      <c r="E757" t="s">
        <v>20039</v>
      </c>
      <c r="F757" t="str">
        <f t="shared" si="11"/>
        <v>26772487</v>
      </c>
      <c r="G757" s="34" t="s">
        <v>1059</v>
      </c>
      <c r="H757" s="34" t="s">
        <v>20040</v>
      </c>
      <c r="I757" t="s">
        <v>20041</v>
      </c>
      <c r="J757" t="s">
        <v>25</v>
      </c>
      <c r="K757" t="s">
        <v>20042</v>
      </c>
      <c r="L757" t="s">
        <v>770</v>
      </c>
      <c r="M757" t="s">
        <v>771</v>
      </c>
      <c r="N757" t="s">
        <v>47</v>
      </c>
      <c r="O757" t="s">
        <v>30</v>
      </c>
      <c r="P757" t="s">
        <v>32</v>
      </c>
      <c r="Q757" t="s">
        <v>33</v>
      </c>
      <c r="R757" t="s">
        <v>33</v>
      </c>
      <c r="S757" t="s">
        <v>33</v>
      </c>
      <c r="T757" t="s">
        <v>33</v>
      </c>
      <c r="U757" t="s">
        <v>33</v>
      </c>
      <c r="V757" t="s">
        <v>33</v>
      </c>
      <c r="W757" t="s">
        <v>33</v>
      </c>
    </row>
    <row r="758" spans="1:23" hidden="1">
      <c r="A758" t="s">
        <v>19913</v>
      </c>
      <c r="B758" t="s">
        <v>21</v>
      </c>
      <c r="C758" t="s">
        <v>22</v>
      </c>
      <c r="D758" s="47">
        <v>246</v>
      </c>
      <c r="E758" t="s">
        <v>20043</v>
      </c>
      <c r="F758" t="str">
        <f t="shared" si="11"/>
        <v>08399699</v>
      </c>
      <c r="G758" s="34" t="s">
        <v>440</v>
      </c>
      <c r="H758" s="34">
        <v>92523</v>
      </c>
      <c r="I758" t="s">
        <v>788</v>
      </c>
      <c r="J758" t="s">
        <v>789</v>
      </c>
      <c r="K758" t="s">
        <v>20044</v>
      </c>
      <c r="L758" t="s">
        <v>80</v>
      </c>
      <c r="M758" t="s">
        <v>791</v>
      </c>
      <c r="N758" t="s">
        <v>47</v>
      </c>
      <c r="O758" t="s">
        <v>30</v>
      </c>
      <c r="P758" t="s">
        <v>32</v>
      </c>
      <c r="Q758" t="s">
        <v>33</v>
      </c>
      <c r="R758" t="s">
        <v>33</v>
      </c>
      <c r="S758" t="s">
        <v>33</v>
      </c>
      <c r="T758" t="s">
        <v>33</v>
      </c>
      <c r="U758" t="s">
        <v>33</v>
      </c>
      <c r="V758" t="s">
        <v>33</v>
      </c>
      <c r="W758" t="s">
        <v>33</v>
      </c>
    </row>
    <row r="759" spans="1:23" hidden="1">
      <c r="A759" t="s">
        <v>19913</v>
      </c>
      <c r="B759" t="s">
        <v>21</v>
      </c>
      <c r="C759" t="s">
        <v>22</v>
      </c>
      <c r="D759" s="47">
        <v>200</v>
      </c>
      <c r="E759" t="s">
        <v>20045</v>
      </c>
      <c r="F759" t="str">
        <f t="shared" si="11"/>
        <v>25715214</v>
      </c>
      <c r="G759" s="34" t="s">
        <v>1062</v>
      </c>
      <c r="H759" s="34" t="s">
        <v>21762</v>
      </c>
      <c r="I759" t="s">
        <v>24</v>
      </c>
      <c r="J759" t="s">
        <v>25</v>
      </c>
      <c r="K759" t="s">
        <v>20046</v>
      </c>
      <c r="L759" t="s">
        <v>27</v>
      </c>
      <c r="M759" t="s">
        <v>28</v>
      </c>
      <c r="N759" t="s">
        <v>29</v>
      </c>
      <c r="O759" t="s">
        <v>30</v>
      </c>
      <c r="P759" t="s">
        <v>20047</v>
      </c>
      <c r="Q759" t="s">
        <v>32</v>
      </c>
      <c r="R759" t="s">
        <v>33</v>
      </c>
      <c r="S759" t="s">
        <v>33</v>
      </c>
      <c r="T759" t="s">
        <v>33</v>
      </c>
      <c r="U759" t="s">
        <v>33</v>
      </c>
      <c r="V759" t="s">
        <v>33</v>
      </c>
      <c r="W759" t="s">
        <v>33</v>
      </c>
    </row>
    <row r="760" spans="1:23" hidden="1">
      <c r="A760" t="s">
        <v>19913</v>
      </c>
      <c r="B760" t="s">
        <v>21</v>
      </c>
      <c r="C760" t="s">
        <v>22</v>
      </c>
      <c r="D760" s="47">
        <v>125</v>
      </c>
      <c r="E760" t="s">
        <v>20048</v>
      </c>
      <c r="F760" t="str">
        <f t="shared" si="11"/>
        <v>16077783</v>
      </c>
      <c r="G760" s="34" t="s">
        <v>1063</v>
      </c>
      <c r="H760" s="34" t="s">
        <v>20751</v>
      </c>
      <c r="I760" t="s">
        <v>20049</v>
      </c>
      <c r="J760" t="s">
        <v>571</v>
      </c>
      <c r="K760" t="s">
        <v>20050</v>
      </c>
      <c r="L760" t="s">
        <v>45</v>
      </c>
      <c r="M760" t="s">
        <v>573</v>
      </c>
      <c r="N760" t="s">
        <v>47</v>
      </c>
      <c r="O760" t="s">
        <v>30</v>
      </c>
      <c r="P760" t="s">
        <v>20051</v>
      </c>
      <c r="Q760" t="s">
        <v>32</v>
      </c>
      <c r="R760" t="s">
        <v>33</v>
      </c>
      <c r="S760" t="s">
        <v>33</v>
      </c>
      <c r="T760" t="s">
        <v>33</v>
      </c>
      <c r="U760" t="s">
        <v>33</v>
      </c>
      <c r="V760" t="s">
        <v>33</v>
      </c>
      <c r="W760" t="s">
        <v>33</v>
      </c>
    </row>
    <row r="761" spans="1:23" hidden="1">
      <c r="A761" t="s">
        <v>19913</v>
      </c>
      <c r="B761" t="s">
        <v>21</v>
      </c>
      <c r="C761" t="s">
        <v>22</v>
      </c>
      <c r="D761" s="47">
        <v>100</v>
      </c>
      <c r="E761" t="s">
        <v>20052</v>
      </c>
      <c r="F761" t="str">
        <f t="shared" si="11"/>
        <v>23444026</v>
      </c>
      <c r="G761" s="34" t="s">
        <v>1063</v>
      </c>
      <c r="H761" s="34" t="s">
        <v>20751</v>
      </c>
      <c r="I761" t="s">
        <v>2941</v>
      </c>
      <c r="J761" t="s">
        <v>2942</v>
      </c>
      <c r="K761" t="s">
        <v>20053</v>
      </c>
      <c r="L761" t="s">
        <v>80</v>
      </c>
      <c r="M761" t="s">
        <v>2944</v>
      </c>
      <c r="N761" t="s">
        <v>47</v>
      </c>
      <c r="O761" t="s">
        <v>30</v>
      </c>
      <c r="P761" t="s">
        <v>32</v>
      </c>
      <c r="Q761" t="s">
        <v>33</v>
      </c>
      <c r="R761" t="s">
        <v>33</v>
      </c>
      <c r="S761" t="s">
        <v>33</v>
      </c>
      <c r="T761" t="s">
        <v>33</v>
      </c>
      <c r="U761" t="s">
        <v>33</v>
      </c>
      <c r="V761" t="s">
        <v>33</v>
      </c>
      <c r="W761" t="s">
        <v>33</v>
      </c>
    </row>
    <row r="762" spans="1:23" hidden="1">
      <c r="A762" t="s">
        <v>19913</v>
      </c>
      <c r="B762" t="s">
        <v>21</v>
      </c>
      <c r="C762" t="s">
        <v>22</v>
      </c>
      <c r="D762" s="47">
        <v>80</v>
      </c>
      <c r="E762" t="s">
        <v>20054</v>
      </c>
      <c r="F762" t="str">
        <f t="shared" si="11"/>
        <v>56972170</v>
      </c>
      <c r="G762" s="34" t="s">
        <v>1244</v>
      </c>
      <c r="H762" s="34" t="s">
        <v>20055</v>
      </c>
      <c r="I762" t="s">
        <v>942</v>
      </c>
      <c r="J762" t="s">
        <v>943</v>
      </c>
      <c r="K762" t="s">
        <v>1477</v>
      </c>
      <c r="L762" t="s">
        <v>1478</v>
      </c>
      <c r="M762" t="s">
        <v>946</v>
      </c>
      <c r="N762" t="s">
        <v>204</v>
      </c>
      <c r="O762" t="s">
        <v>30</v>
      </c>
      <c r="P762" t="s">
        <v>32</v>
      </c>
      <c r="Q762" t="s">
        <v>33</v>
      </c>
      <c r="R762" t="s">
        <v>33</v>
      </c>
      <c r="S762" t="s">
        <v>33</v>
      </c>
      <c r="T762" t="s">
        <v>33</v>
      </c>
      <c r="U762" t="s">
        <v>33</v>
      </c>
      <c r="V762" t="s">
        <v>33</v>
      </c>
      <c r="W762" t="s">
        <v>33</v>
      </c>
    </row>
    <row r="763" spans="1:23" hidden="1">
      <c r="A763" t="s">
        <v>19913</v>
      </c>
      <c r="B763" t="s">
        <v>21</v>
      </c>
      <c r="C763" t="s">
        <v>22</v>
      </c>
      <c r="D763" s="47">
        <v>75</v>
      </c>
      <c r="E763" t="s">
        <v>20056</v>
      </c>
      <c r="F763" t="str">
        <f t="shared" si="11"/>
        <v>07909997</v>
      </c>
      <c r="G763" s="34" t="s">
        <v>2239</v>
      </c>
      <c r="H763" s="34" t="s">
        <v>21763</v>
      </c>
      <c r="I763" t="s">
        <v>2985</v>
      </c>
      <c r="J763" t="s">
        <v>20057</v>
      </c>
      <c r="K763" t="s">
        <v>19592</v>
      </c>
      <c r="L763" t="s">
        <v>14578</v>
      </c>
      <c r="M763" t="s">
        <v>2989</v>
      </c>
      <c r="N763" t="s">
        <v>47</v>
      </c>
      <c r="O763" t="s">
        <v>30</v>
      </c>
      <c r="P763" t="s">
        <v>20058</v>
      </c>
      <c r="Q763" t="s">
        <v>32</v>
      </c>
      <c r="R763" t="s">
        <v>33</v>
      </c>
      <c r="S763" t="s">
        <v>33</v>
      </c>
      <c r="T763" t="s">
        <v>33</v>
      </c>
      <c r="U763" t="s">
        <v>33</v>
      </c>
      <c r="V763" t="s">
        <v>33</v>
      </c>
      <c r="W763" t="s">
        <v>33</v>
      </c>
    </row>
    <row r="764" spans="1:23" hidden="1">
      <c r="A764" t="s">
        <v>19913</v>
      </c>
      <c r="B764" t="s">
        <v>21</v>
      </c>
      <c r="C764" t="s">
        <v>22</v>
      </c>
      <c r="D764" s="47">
        <v>65</v>
      </c>
      <c r="E764" t="s">
        <v>20059</v>
      </c>
      <c r="F764" t="str">
        <f t="shared" si="11"/>
        <v>22694493</v>
      </c>
      <c r="G764" s="34" t="s">
        <v>440</v>
      </c>
      <c r="H764" s="34">
        <v>92524</v>
      </c>
      <c r="I764" t="s">
        <v>1612</v>
      </c>
      <c r="J764" t="s">
        <v>25</v>
      </c>
      <c r="K764" t="s">
        <v>20060</v>
      </c>
      <c r="L764" t="s">
        <v>319</v>
      </c>
      <c r="M764" t="s">
        <v>1614</v>
      </c>
      <c r="N764" t="s">
        <v>29</v>
      </c>
      <c r="O764" t="s">
        <v>30</v>
      </c>
      <c r="P764" t="s">
        <v>20061</v>
      </c>
      <c r="Q764" t="s">
        <v>32</v>
      </c>
      <c r="R764" t="s">
        <v>33</v>
      </c>
      <c r="S764" t="s">
        <v>33</v>
      </c>
      <c r="T764" t="s">
        <v>33</v>
      </c>
      <c r="U764" t="s">
        <v>33</v>
      </c>
      <c r="V764" t="s">
        <v>33</v>
      </c>
      <c r="W764" t="s">
        <v>33</v>
      </c>
    </row>
    <row r="765" spans="1:23" hidden="1">
      <c r="A765" t="s">
        <v>19913</v>
      </c>
      <c r="B765" t="s">
        <v>21</v>
      </c>
      <c r="C765" t="s">
        <v>22</v>
      </c>
      <c r="D765" s="47">
        <v>30.4</v>
      </c>
      <c r="E765" t="s">
        <v>20062</v>
      </c>
      <c r="F765" t="str">
        <f t="shared" si="11"/>
        <v>28351125</v>
      </c>
      <c r="G765" s="34" t="s">
        <v>1059</v>
      </c>
      <c r="H765" s="34" t="s">
        <v>20063</v>
      </c>
      <c r="I765" t="s">
        <v>621</v>
      </c>
      <c r="J765" t="s">
        <v>20064</v>
      </c>
      <c r="K765" t="s">
        <v>20065</v>
      </c>
      <c r="L765" t="s">
        <v>624</v>
      </c>
      <c r="M765" t="s">
        <v>625</v>
      </c>
      <c r="N765" t="s">
        <v>29</v>
      </c>
      <c r="O765" t="s">
        <v>30</v>
      </c>
      <c r="P765" t="s">
        <v>20066</v>
      </c>
      <c r="Q765" t="s">
        <v>32</v>
      </c>
      <c r="R765" t="s">
        <v>33</v>
      </c>
      <c r="S765" t="s">
        <v>33</v>
      </c>
      <c r="T765" t="s">
        <v>33</v>
      </c>
      <c r="U765" t="s">
        <v>33</v>
      </c>
      <c r="V765" t="s">
        <v>33</v>
      </c>
      <c r="W765" t="s">
        <v>33</v>
      </c>
    </row>
    <row r="766" spans="1:23" hidden="1">
      <c r="A766" t="s">
        <v>19913</v>
      </c>
      <c r="B766" t="s">
        <v>21</v>
      </c>
      <c r="C766" t="s">
        <v>22</v>
      </c>
      <c r="D766" s="47">
        <v>18</v>
      </c>
      <c r="E766" t="s">
        <v>20067</v>
      </c>
      <c r="F766" t="str">
        <f t="shared" si="11"/>
        <v>20498730</v>
      </c>
      <c r="G766" s="34" t="s">
        <v>1059</v>
      </c>
      <c r="H766" s="34" t="s">
        <v>20068</v>
      </c>
      <c r="I766" t="s">
        <v>782</v>
      </c>
      <c r="J766" t="s">
        <v>20069</v>
      </c>
      <c r="K766" t="s">
        <v>20070</v>
      </c>
      <c r="L766" t="s">
        <v>86</v>
      </c>
      <c r="M766" t="s">
        <v>785</v>
      </c>
      <c r="N766" t="s">
        <v>47</v>
      </c>
      <c r="O766" t="s">
        <v>30</v>
      </c>
      <c r="P766" t="s">
        <v>20071</v>
      </c>
      <c r="Q766" t="s">
        <v>32</v>
      </c>
      <c r="R766" t="s">
        <v>33</v>
      </c>
      <c r="S766" t="s">
        <v>33</v>
      </c>
      <c r="T766" t="s">
        <v>33</v>
      </c>
      <c r="U766" t="s">
        <v>33</v>
      </c>
      <c r="V766" t="s">
        <v>33</v>
      </c>
      <c r="W766" t="s">
        <v>33</v>
      </c>
    </row>
    <row r="767" spans="1:23" hidden="1">
      <c r="A767" t="s">
        <v>19913</v>
      </c>
      <c r="B767" t="s">
        <v>21</v>
      </c>
      <c r="C767" t="s">
        <v>22</v>
      </c>
      <c r="D767" s="47">
        <v>16</v>
      </c>
      <c r="E767" t="s">
        <v>20072</v>
      </c>
      <c r="F767" t="str">
        <f t="shared" si="11"/>
        <v>56972169</v>
      </c>
      <c r="G767" s="34" t="s">
        <v>1244</v>
      </c>
      <c r="H767" s="34" t="s">
        <v>20073</v>
      </c>
      <c r="I767" t="s">
        <v>942</v>
      </c>
      <c r="J767" t="s">
        <v>943</v>
      </c>
      <c r="K767" t="s">
        <v>1477</v>
      </c>
      <c r="L767" t="s">
        <v>1478</v>
      </c>
      <c r="M767" t="s">
        <v>946</v>
      </c>
      <c r="N767" t="s">
        <v>204</v>
      </c>
      <c r="O767" t="s">
        <v>30</v>
      </c>
      <c r="P767" t="s">
        <v>32</v>
      </c>
      <c r="Q767" t="s">
        <v>33</v>
      </c>
      <c r="R767" t="s">
        <v>33</v>
      </c>
      <c r="S767" t="s">
        <v>33</v>
      </c>
      <c r="T767" t="s">
        <v>33</v>
      </c>
      <c r="U767" t="s">
        <v>33</v>
      </c>
      <c r="V767" t="s">
        <v>33</v>
      </c>
      <c r="W767" t="s">
        <v>33</v>
      </c>
    </row>
    <row r="768" spans="1:23" hidden="1">
      <c r="A768" t="s">
        <v>19913</v>
      </c>
      <c r="B768" t="s">
        <v>21</v>
      </c>
      <c r="C768" t="s">
        <v>22</v>
      </c>
      <c r="D768" s="47">
        <v>12.99</v>
      </c>
      <c r="E768" t="s">
        <v>20074</v>
      </c>
      <c r="F768" t="str">
        <f t="shared" si="11"/>
        <v>56972168</v>
      </c>
      <c r="G768" s="34" t="s">
        <v>1871</v>
      </c>
      <c r="H768" s="34" t="s">
        <v>20075</v>
      </c>
      <c r="I768" t="s">
        <v>942</v>
      </c>
      <c r="J768" t="s">
        <v>943</v>
      </c>
      <c r="K768" t="s">
        <v>20076</v>
      </c>
      <c r="L768" t="s">
        <v>20077</v>
      </c>
      <c r="M768" t="s">
        <v>946</v>
      </c>
      <c r="N768" t="s">
        <v>204</v>
      </c>
      <c r="O768" t="s">
        <v>30</v>
      </c>
      <c r="P768" t="s">
        <v>32</v>
      </c>
      <c r="Q768" t="s">
        <v>33</v>
      </c>
      <c r="R768" t="s">
        <v>33</v>
      </c>
      <c r="S768" t="s">
        <v>33</v>
      </c>
      <c r="T768" t="s">
        <v>33</v>
      </c>
      <c r="U768" t="s">
        <v>33</v>
      </c>
      <c r="V768" t="s">
        <v>33</v>
      </c>
      <c r="W768" t="s">
        <v>33</v>
      </c>
    </row>
    <row r="769" spans="1:23" hidden="1">
      <c r="A769" t="s">
        <v>19913</v>
      </c>
      <c r="B769" t="s">
        <v>21</v>
      </c>
      <c r="C769" t="s">
        <v>243</v>
      </c>
      <c r="D769" s="47">
        <v>1578.89</v>
      </c>
      <c r="E769" t="s">
        <v>20078</v>
      </c>
      <c r="F769" t="str">
        <f t="shared" si="11"/>
        <v>20016871</v>
      </c>
      <c r="G769" s="34" t="s">
        <v>440</v>
      </c>
      <c r="H769" s="34">
        <v>92526</v>
      </c>
      <c r="I769" t="s">
        <v>20079</v>
      </c>
      <c r="J769" t="s">
        <v>20078</v>
      </c>
      <c r="K769" t="s">
        <v>20080</v>
      </c>
      <c r="L769" t="s">
        <v>20081</v>
      </c>
      <c r="M769" t="s">
        <v>20082</v>
      </c>
      <c r="N769" t="s">
        <v>20083</v>
      </c>
      <c r="O769" t="s">
        <v>22056</v>
      </c>
      <c r="P769" t="s">
        <v>20084</v>
      </c>
      <c r="Q769" t="s">
        <v>33</v>
      </c>
      <c r="R769" t="s">
        <v>33</v>
      </c>
      <c r="S769" t="s">
        <v>33</v>
      </c>
      <c r="T769" t="s">
        <v>33</v>
      </c>
      <c r="U769" t="s">
        <v>33</v>
      </c>
      <c r="V769" t="s">
        <v>33</v>
      </c>
      <c r="W769" t="s">
        <v>33</v>
      </c>
    </row>
    <row r="770" spans="1:23" hidden="1">
      <c r="A770" t="s">
        <v>19913</v>
      </c>
      <c r="B770" t="s">
        <v>21</v>
      </c>
      <c r="C770" t="s">
        <v>256</v>
      </c>
      <c r="D770" s="47">
        <v>30000</v>
      </c>
      <c r="E770" t="s">
        <v>20085</v>
      </c>
      <c r="F770" t="str">
        <f t="shared" si="11"/>
        <v>20148651</v>
      </c>
      <c r="G770" s="32" t="s">
        <v>440</v>
      </c>
      <c r="H770" s="32">
        <v>92526</v>
      </c>
      <c r="I770" t="s">
        <v>20086</v>
      </c>
      <c r="J770" t="s">
        <v>20085</v>
      </c>
      <c r="K770" t="s">
        <v>20087</v>
      </c>
      <c r="L770" t="s">
        <v>20088</v>
      </c>
      <c r="M770" t="s">
        <v>20089</v>
      </c>
      <c r="N770" t="s">
        <v>5013</v>
      </c>
      <c r="O770" t="s">
        <v>20090</v>
      </c>
      <c r="P770" t="s">
        <v>20091</v>
      </c>
      <c r="Q770" t="s">
        <v>33</v>
      </c>
      <c r="R770" t="s">
        <v>33</v>
      </c>
      <c r="S770" t="s">
        <v>33</v>
      </c>
      <c r="T770" t="s">
        <v>33</v>
      </c>
      <c r="U770" t="s">
        <v>33</v>
      </c>
      <c r="V770" t="s">
        <v>33</v>
      </c>
      <c r="W770" t="s">
        <v>33</v>
      </c>
    </row>
    <row r="771" spans="1:23" hidden="1">
      <c r="A771" t="s">
        <v>19913</v>
      </c>
      <c r="B771" t="s">
        <v>21</v>
      </c>
      <c r="C771" t="s">
        <v>270</v>
      </c>
      <c r="D771" s="47">
        <v>24328</v>
      </c>
      <c r="E771" t="s">
        <v>20092</v>
      </c>
      <c r="F771" t="str">
        <f t="shared" si="11"/>
        <v>20186220</v>
      </c>
      <c r="G771" s="32" t="s">
        <v>440</v>
      </c>
      <c r="H771" s="32">
        <v>92526</v>
      </c>
      <c r="I771" t="s">
        <v>20092</v>
      </c>
      <c r="J771" t="s">
        <v>4888</v>
      </c>
      <c r="K771" t="s">
        <v>20093</v>
      </c>
      <c r="L771" t="s">
        <v>20094</v>
      </c>
      <c r="M771" t="s">
        <v>4889</v>
      </c>
      <c r="N771" t="s">
        <v>20095</v>
      </c>
      <c r="O771" t="s">
        <v>33</v>
      </c>
      <c r="P771" t="s">
        <v>33</v>
      </c>
      <c r="Q771" t="s">
        <v>33</v>
      </c>
      <c r="R771" t="s">
        <v>33</v>
      </c>
      <c r="S771" t="s">
        <v>33</v>
      </c>
      <c r="T771" t="s">
        <v>33</v>
      </c>
      <c r="U771" t="s">
        <v>33</v>
      </c>
      <c r="V771" t="s">
        <v>33</v>
      </c>
      <c r="W771" t="s">
        <v>33</v>
      </c>
    </row>
    <row r="772" spans="1:23" hidden="1">
      <c r="A772" t="s">
        <v>19913</v>
      </c>
      <c r="B772" t="s">
        <v>21</v>
      </c>
      <c r="C772" t="s">
        <v>243</v>
      </c>
      <c r="D772" s="47">
        <v>2450</v>
      </c>
      <c r="E772" t="s">
        <v>20096</v>
      </c>
      <c r="F772" t="str">
        <f t="shared" ref="F772:F802" si="12">RIGHT(E772,8)</f>
        <v>20012267</v>
      </c>
      <c r="G772" s="34" t="s">
        <v>440</v>
      </c>
      <c r="H772" s="34">
        <v>92651</v>
      </c>
      <c r="I772" t="s">
        <v>20097</v>
      </c>
      <c r="J772" t="s">
        <v>20096</v>
      </c>
      <c r="K772" t="s">
        <v>20098</v>
      </c>
      <c r="L772" t="s">
        <v>20099</v>
      </c>
      <c r="M772" t="s">
        <v>20100</v>
      </c>
      <c r="N772" t="s">
        <v>20101</v>
      </c>
      <c r="O772" t="s">
        <v>24160</v>
      </c>
      <c r="P772" t="s">
        <v>20102</v>
      </c>
      <c r="Q772" t="s">
        <v>33</v>
      </c>
      <c r="R772" t="s">
        <v>33</v>
      </c>
      <c r="S772" t="s">
        <v>33</v>
      </c>
      <c r="T772" t="s">
        <v>33</v>
      </c>
      <c r="U772" t="s">
        <v>33</v>
      </c>
      <c r="V772" t="s">
        <v>33</v>
      </c>
      <c r="W772" t="s">
        <v>33</v>
      </c>
    </row>
    <row r="773" spans="1:23" hidden="1">
      <c r="A773" t="s">
        <v>19913</v>
      </c>
      <c r="B773" t="s">
        <v>21</v>
      </c>
      <c r="C773" t="s">
        <v>22</v>
      </c>
      <c r="D773" s="47">
        <v>11077.53</v>
      </c>
      <c r="E773" t="s">
        <v>20103</v>
      </c>
      <c r="F773" t="str">
        <f t="shared" si="12"/>
        <v>59768591</v>
      </c>
      <c r="G773" s="32" t="s">
        <v>440</v>
      </c>
      <c r="H773" s="32">
        <v>92526</v>
      </c>
      <c r="I773" t="s">
        <v>1666</v>
      </c>
      <c r="J773" t="s">
        <v>20104</v>
      </c>
      <c r="K773" t="s">
        <v>20105</v>
      </c>
      <c r="L773" t="s">
        <v>1669</v>
      </c>
      <c r="M773" t="s">
        <v>1670</v>
      </c>
      <c r="N773" t="s">
        <v>29</v>
      </c>
      <c r="O773" t="s">
        <v>30</v>
      </c>
      <c r="P773" t="s">
        <v>20106</v>
      </c>
      <c r="Q773" t="s">
        <v>32</v>
      </c>
      <c r="R773" t="s">
        <v>33</v>
      </c>
      <c r="S773" t="s">
        <v>33</v>
      </c>
      <c r="T773" t="s">
        <v>33</v>
      </c>
      <c r="U773" t="s">
        <v>33</v>
      </c>
      <c r="V773" t="s">
        <v>33</v>
      </c>
      <c r="W773" t="s">
        <v>33</v>
      </c>
    </row>
    <row r="774" spans="1:23" hidden="1">
      <c r="A774" t="s">
        <v>19913</v>
      </c>
      <c r="B774" t="s">
        <v>21</v>
      </c>
      <c r="C774" t="s">
        <v>22</v>
      </c>
      <c r="D774" s="47">
        <v>2699.69</v>
      </c>
      <c r="E774" t="s">
        <v>20107</v>
      </c>
      <c r="F774" t="str">
        <f t="shared" si="12"/>
        <v>00000092</v>
      </c>
      <c r="G774" s="34" t="s">
        <v>440</v>
      </c>
      <c r="H774" s="34" t="s">
        <v>20752</v>
      </c>
      <c r="I774" t="s">
        <v>288</v>
      </c>
      <c r="J774" t="s">
        <v>289</v>
      </c>
      <c r="K774" t="s">
        <v>20108</v>
      </c>
      <c r="L774" t="s">
        <v>517</v>
      </c>
      <c r="M774" t="s">
        <v>292</v>
      </c>
      <c r="N774" t="s">
        <v>29</v>
      </c>
      <c r="O774" t="s">
        <v>30</v>
      </c>
      <c r="P774" t="s">
        <v>20109</v>
      </c>
      <c r="Q774" t="s">
        <v>32</v>
      </c>
      <c r="R774" t="s">
        <v>33</v>
      </c>
      <c r="S774" t="s">
        <v>33</v>
      </c>
      <c r="T774" t="s">
        <v>33</v>
      </c>
      <c r="U774" t="s">
        <v>33</v>
      </c>
      <c r="V774" t="s">
        <v>33</v>
      </c>
      <c r="W774" t="s">
        <v>33</v>
      </c>
    </row>
    <row r="775" spans="1:23" hidden="1">
      <c r="A775" t="s">
        <v>19913</v>
      </c>
      <c r="B775" t="s">
        <v>21</v>
      </c>
      <c r="C775" t="s">
        <v>22</v>
      </c>
      <c r="D775" s="47">
        <v>375.31</v>
      </c>
      <c r="E775" t="s">
        <v>20110</v>
      </c>
      <c r="F775" t="str">
        <f t="shared" si="12"/>
        <v>59621972</v>
      </c>
      <c r="G775" s="34" t="s">
        <v>1063</v>
      </c>
      <c r="H775" s="34" t="s">
        <v>20753</v>
      </c>
      <c r="I775" t="s">
        <v>20111</v>
      </c>
      <c r="J775" t="s">
        <v>20112</v>
      </c>
      <c r="K775" t="s">
        <v>20113</v>
      </c>
      <c r="L775" t="s">
        <v>45</v>
      </c>
      <c r="M775" t="s">
        <v>18619</v>
      </c>
      <c r="N775" t="s">
        <v>204</v>
      </c>
      <c r="O775" t="s">
        <v>30</v>
      </c>
      <c r="P775" t="s">
        <v>32</v>
      </c>
      <c r="Q775" t="s">
        <v>33</v>
      </c>
      <c r="R775" t="s">
        <v>33</v>
      </c>
      <c r="S775" t="s">
        <v>33</v>
      </c>
      <c r="T775" t="s">
        <v>33</v>
      </c>
      <c r="U775" t="s">
        <v>33</v>
      </c>
      <c r="V775" t="s">
        <v>33</v>
      </c>
      <c r="W775" t="s">
        <v>33</v>
      </c>
    </row>
    <row r="776" spans="1:23" hidden="1">
      <c r="A776" t="s">
        <v>19913</v>
      </c>
      <c r="B776" t="s">
        <v>21</v>
      </c>
      <c r="C776" t="s">
        <v>22</v>
      </c>
      <c r="D776" s="47">
        <v>616.05999999999995</v>
      </c>
      <c r="E776" t="s">
        <v>20114</v>
      </c>
      <c r="F776" t="str">
        <f t="shared" si="12"/>
        <v>00001286</v>
      </c>
      <c r="G776" s="34" t="s">
        <v>440</v>
      </c>
      <c r="H776" s="34" t="s">
        <v>20752</v>
      </c>
      <c r="I776" t="s">
        <v>288</v>
      </c>
      <c r="J776" t="s">
        <v>289</v>
      </c>
      <c r="K776" t="s">
        <v>20115</v>
      </c>
      <c r="L776" t="s">
        <v>517</v>
      </c>
      <c r="M776" t="s">
        <v>292</v>
      </c>
      <c r="N776" t="s">
        <v>29</v>
      </c>
      <c r="O776" t="s">
        <v>30</v>
      </c>
      <c r="P776" t="s">
        <v>20116</v>
      </c>
      <c r="Q776" t="s">
        <v>32</v>
      </c>
      <c r="R776" t="s">
        <v>33</v>
      </c>
      <c r="S776" t="s">
        <v>33</v>
      </c>
      <c r="T776" t="s">
        <v>33</v>
      </c>
      <c r="U776" t="s">
        <v>33</v>
      </c>
      <c r="V776" t="s">
        <v>33</v>
      </c>
      <c r="W776" t="s">
        <v>33</v>
      </c>
    </row>
    <row r="777" spans="1:23" hidden="1">
      <c r="A777" t="s">
        <v>20117</v>
      </c>
      <c r="B777" t="s">
        <v>21</v>
      </c>
      <c r="C777" t="s">
        <v>22</v>
      </c>
      <c r="D777" s="47">
        <v>20000000</v>
      </c>
      <c r="E777" t="s">
        <v>20118</v>
      </c>
      <c r="F777" t="str">
        <f t="shared" si="12"/>
        <v>56972107</v>
      </c>
      <c r="G777" s="34" t="s">
        <v>1233</v>
      </c>
      <c r="H777" s="34" t="s">
        <v>20754</v>
      </c>
      <c r="I777" t="s">
        <v>942</v>
      </c>
      <c r="J777" t="s">
        <v>943</v>
      </c>
      <c r="K777" t="s">
        <v>944</v>
      </c>
      <c r="L777" t="s">
        <v>945</v>
      </c>
      <c r="M777" t="s">
        <v>946</v>
      </c>
      <c r="N777" t="s">
        <v>204</v>
      </c>
      <c r="O777" t="s">
        <v>30</v>
      </c>
      <c r="P777" t="s">
        <v>32</v>
      </c>
      <c r="Q777" t="s">
        <v>33</v>
      </c>
      <c r="R777" t="s">
        <v>33</v>
      </c>
      <c r="S777" t="s">
        <v>33</v>
      </c>
      <c r="T777" t="s">
        <v>33</v>
      </c>
      <c r="U777" t="s">
        <v>33</v>
      </c>
      <c r="V777" t="s">
        <v>33</v>
      </c>
      <c r="W777" t="s">
        <v>33</v>
      </c>
    </row>
    <row r="778" spans="1:23" hidden="1">
      <c r="A778" t="s">
        <v>20117</v>
      </c>
      <c r="B778" t="s">
        <v>21</v>
      </c>
      <c r="C778" t="s">
        <v>22</v>
      </c>
      <c r="D778" s="47">
        <v>2705858.17</v>
      </c>
      <c r="E778" t="s">
        <v>20119</v>
      </c>
      <c r="F778" t="str">
        <f t="shared" si="12"/>
        <v>29894281</v>
      </c>
      <c r="G778" s="34" t="s">
        <v>3128</v>
      </c>
      <c r="H778" s="34" t="s">
        <v>20755</v>
      </c>
      <c r="I778" t="s">
        <v>12901</v>
      </c>
      <c r="J778" t="s">
        <v>25</v>
      </c>
      <c r="K778" t="s">
        <v>20120</v>
      </c>
      <c r="L778" t="s">
        <v>20121</v>
      </c>
      <c r="M778" t="s">
        <v>12903</v>
      </c>
      <c r="N778" t="s">
        <v>29</v>
      </c>
      <c r="O778" t="s">
        <v>30</v>
      </c>
      <c r="P778" t="s">
        <v>20122</v>
      </c>
      <c r="Q778" t="s">
        <v>32</v>
      </c>
      <c r="R778" t="s">
        <v>33</v>
      </c>
      <c r="S778" t="s">
        <v>33</v>
      </c>
      <c r="T778" t="s">
        <v>33</v>
      </c>
      <c r="U778" t="s">
        <v>33</v>
      </c>
      <c r="V778" t="s">
        <v>33</v>
      </c>
      <c r="W778" t="s">
        <v>33</v>
      </c>
    </row>
    <row r="779" spans="1:23" hidden="1">
      <c r="A779" t="s">
        <v>20117</v>
      </c>
      <c r="B779" t="s">
        <v>21</v>
      </c>
      <c r="C779" t="s">
        <v>22</v>
      </c>
      <c r="D779" s="47">
        <v>2523000</v>
      </c>
      <c r="E779" t="s">
        <v>20123</v>
      </c>
      <c r="F779" t="str">
        <f t="shared" si="12"/>
        <v>56972108</v>
      </c>
      <c r="G779" s="34" t="s">
        <v>1233</v>
      </c>
      <c r="H779" s="34" t="s">
        <v>20756</v>
      </c>
      <c r="I779" t="s">
        <v>942</v>
      </c>
      <c r="J779" t="s">
        <v>943</v>
      </c>
      <c r="K779" t="s">
        <v>948</v>
      </c>
      <c r="L779" t="s">
        <v>80</v>
      </c>
      <c r="M779" t="s">
        <v>946</v>
      </c>
      <c r="N779" t="s">
        <v>204</v>
      </c>
      <c r="O779" t="s">
        <v>30</v>
      </c>
      <c r="P779" t="s">
        <v>32</v>
      </c>
      <c r="Q779" t="s">
        <v>33</v>
      </c>
      <c r="R779" t="s">
        <v>33</v>
      </c>
      <c r="S779" t="s">
        <v>33</v>
      </c>
      <c r="T779" t="s">
        <v>33</v>
      </c>
      <c r="U779" t="s">
        <v>33</v>
      </c>
      <c r="V779" t="s">
        <v>33</v>
      </c>
      <c r="W779" t="s">
        <v>33</v>
      </c>
    </row>
    <row r="780" spans="1:23" hidden="1">
      <c r="A780" t="s">
        <v>20117</v>
      </c>
      <c r="B780" t="s">
        <v>21</v>
      </c>
      <c r="C780" t="s">
        <v>22</v>
      </c>
      <c r="D780" s="47">
        <v>732540</v>
      </c>
      <c r="E780" t="s">
        <v>20124</v>
      </c>
      <c r="F780" t="str">
        <f t="shared" si="12"/>
        <v>10319274</v>
      </c>
      <c r="G780" s="32" t="s">
        <v>440</v>
      </c>
      <c r="H780" s="32">
        <v>92545</v>
      </c>
      <c r="I780" t="s">
        <v>4914</v>
      </c>
      <c r="J780" t="s">
        <v>171</v>
      </c>
      <c r="K780" t="s">
        <v>20125</v>
      </c>
      <c r="L780" t="s">
        <v>4915</v>
      </c>
      <c r="M780" t="s">
        <v>4916</v>
      </c>
      <c r="N780" t="s">
        <v>47</v>
      </c>
      <c r="O780" t="s">
        <v>30</v>
      </c>
      <c r="P780" t="s">
        <v>20126</v>
      </c>
      <c r="Q780" t="s">
        <v>32</v>
      </c>
      <c r="R780" t="s">
        <v>33</v>
      </c>
      <c r="S780" t="s">
        <v>33</v>
      </c>
      <c r="T780" t="s">
        <v>33</v>
      </c>
      <c r="U780" t="s">
        <v>33</v>
      </c>
      <c r="V780" t="s">
        <v>33</v>
      </c>
      <c r="W780" t="s">
        <v>33</v>
      </c>
    </row>
    <row r="781" spans="1:23" hidden="1">
      <c r="A781" t="s">
        <v>20117</v>
      </c>
      <c r="B781" t="s">
        <v>21</v>
      </c>
      <c r="C781" t="s">
        <v>22</v>
      </c>
      <c r="D781" s="47">
        <v>212602.4</v>
      </c>
      <c r="E781" t="s">
        <v>20127</v>
      </c>
      <c r="F781" t="str">
        <f t="shared" si="12"/>
        <v>29894188</v>
      </c>
      <c r="G781" s="34" t="s">
        <v>1244</v>
      </c>
      <c r="H781" s="34" t="s">
        <v>20757</v>
      </c>
      <c r="I781" t="s">
        <v>12901</v>
      </c>
      <c r="J781" t="s">
        <v>25</v>
      </c>
      <c r="K781" t="s">
        <v>20128</v>
      </c>
      <c r="L781" t="s">
        <v>12941</v>
      </c>
      <c r="M781" t="s">
        <v>12903</v>
      </c>
      <c r="N781" t="s">
        <v>29</v>
      </c>
      <c r="O781" t="s">
        <v>30</v>
      </c>
      <c r="P781" t="s">
        <v>20129</v>
      </c>
      <c r="Q781" t="s">
        <v>32</v>
      </c>
      <c r="R781" t="s">
        <v>33</v>
      </c>
      <c r="S781" t="s">
        <v>33</v>
      </c>
      <c r="T781" t="s">
        <v>33</v>
      </c>
      <c r="U781" t="s">
        <v>33</v>
      </c>
      <c r="V781" t="s">
        <v>33</v>
      </c>
      <c r="W781" t="s">
        <v>33</v>
      </c>
    </row>
    <row r="782" spans="1:23" hidden="1">
      <c r="A782" t="s">
        <v>20117</v>
      </c>
      <c r="B782" t="s">
        <v>21</v>
      </c>
      <c r="C782" t="s">
        <v>22</v>
      </c>
      <c r="D782" s="47">
        <v>184347.51999999999</v>
      </c>
      <c r="E782" t="s">
        <v>20130</v>
      </c>
      <c r="F782" t="str">
        <f t="shared" si="12"/>
        <v>29894117</v>
      </c>
      <c r="G782" s="34" t="s">
        <v>1067</v>
      </c>
      <c r="H782" s="34" t="s">
        <v>20758</v>
      </c>
      <c r="I782" t="s">
        <v>12901</v>
      </c>
      <c r="J782" t="s">
        <v>25</v>
      </c>
      <c r="K782" t="s">
        <v>20131</v>
      </c>
      <c r="L782" t="s">
        <v>4597</v>
      </c>
      <c r="M782" t="s">
        <v>12903</v>
      </c>
      <c r="N782" t="s">
        <v>29</v>
      </c>
      <c r="O782" t="s">
        <v>30</v>
      </c>
      <c r="P782" t="s">
        <v>20132</v>
      </c>
      <c r="Q782" t="s">
        <v>32</v>
      </c>
      <c r="R782" t="s">
        <v>33</v>
      </c>
      <c r="S782" t="s">
        <v>33</v>
      </c>
      <c r="T782" t="s">
        <v>33</v>
      </c>
      <c r="U782" t="s">
        <v>33</v>
      </c>
      <c r="V782" t="s">
        <v>33</v>
      </c>
      <c r="W782" t="s">
        <v>33</v>
      </c>
    </row>
    <row r="783" spans="1:23" hidden="1">
      <c r="A783" t="s">
        <v>20117</v>
      </c>
      <c r="B783" t="s">
        <v>21</v>
      </c>
      <c r="C783" t="s">
        <v>22</v>
      </c>
      <c r="D783" s="47">
        <v>147590</v>
      </c>
      <c r="E783" t="s">
        <v>20133</v>
      </c>
      <c r="F783" t="str">
        <f t="shared" si="12"/>
        <v>10319370</v>
      </c>
      <c r="G783" s="34" t="s">
        <v>440</v>
      </c>
      <c r="H783" s="34" t="s">
        <v>20759</v>
      </c>
      <c r="I783" t="s">
        <v>4914</v>
      </c>
      <c r="J783" t="s">
        <v>171</v>
      </c>
      <c r="K783" t="s">
        <v>20134</v>
      </c>
      <c r="L783" t="s">
        <v>4915</v>
      </c>
      <c r="M783" t="s">
        <v>4916</v>
      </c>
      <c r="N783" t="s">
        <v>47</v>
      </c>
      <c r="O783" t="s">
        <v>30</v>
      </c>
      <c r="P783" t="s">
        <v>20135</v>
      </c>
      <c r="Q783" t="s">
        <v>32</v>
      </c>
      <c r="R783" t="s">
        <v>33</v>
      </c>
      <c r="S783" t="s">
        <v>33</v>
      </c>
      <c r="T783" t="s">
        <v>33</v>
      </c>
      <c r="U783" t="s">
        <v>33</v>
      </c>
      <c r="V783" t="s">
        <v>33</v>
      </c>
      <c r="W783" t="s">
        <v>33</v>
      </c>
    </row>
    <row r="784" spans="1:23" hidden="1">
      <c r="A784" t="s">
        <v>20117</v>
      </c>
      <c r="B784" t="s">
        <v>21</v>
      </c>
      <c r="C784" t="s">
        <v>22</v>
      </c>
      <c r="D784" s="47">
        <v>125000</v>
      </c>
      <c r="E784" t="s">
        <v>20136</v>
      </c>
      <c r="F784" t="str">
        <f t="shared" si="12"/>
        <v>22553469</v>
      </c>
      <c r="G784" s="32" t="s">
        <v>440</v>
      </c>
      <c r="H784" s="32">
        <v>92534</v>
      </c>
      <c r="I784" t="s">
        <v>24</v>
      </c>
      <c r="J784" t="s">
        <v>25</v>
      </c>
      <c r="K784" t="s">
        <v>20137</v>
      </c>
      <c r="L784" t="s">
        <v>27</v>
      </c>
      <c r="M784" t="s">
        <v>28</v>
      </c>
      <c r="N784" t="s">
        <v>29</v>
      </c>
      <c r="O784" t="s">
        <v>30</v>
      </c>
      <c r="P784" t="s">
        <v>20138</v>
      </c>
      <c r="Q784" t="s">
        <v>32</v>
      </c>
      <c r="R784" t="s">
        <v>33</v>
      </c>
      <c r="S784" t="s">
        <v>33</v>
      </c>
      <c r="T784" t="s">
        <v>33</v>
      </c>
      <c r="U784" t="s">
        <v>33</v>
      </c>
      <c r="V784" t="s">
        <v>33</v>
      </c>
      <c r="W784" t="s">
        <v>33</v>
      </c>
    </row>
    <row r="785" spans="1:23" hidden="1">
      <c r="A785" t="s">
        <v>20117</v>
      </c>
      <c r="B785" t="s">
        <v>21</v>
      </c>
      <c r="C785" t="s">
        <v>22</v>
      </c>
      <c r="D785" s="47">
        <v>97470.36</v>
      </c>
      <c r="E785" t="s">
        <v>20139</v>
      </c>
      <c r="F785" t="str">
        <f t="shared" si="12"/>
        <v>22449277</v>
      </c>
      <c r="G785" s="34">
        <v>6000</v>
      </c>
      <c r="H785" s="34">
        <v>34831</v>
      </c>
      <c r="I785" t="s">
        <v>837</v>
      </c>
      <c r="J785" t="s">
        <v>2486</v>
      </c>
      <c r="K785" t="s">
        <v>839</v>
      </c>
      <c r="L785" t="s">
        <v>840</v>
      </c>
      <c r="M785" t="s">
        <v>841</v>
      </c>
      <c r="N785" t="s">
        <v>204</v>
      </c>
      <c r="O785" t="s">
        <v>30</v>
      </c>
      <c r="P785" t="s">
        <v>32</v>
      </c>
      <c r="Q785" t="s">
        <v>33</v>
      </c>
      <c r="R785" t="s">
        <v>33</v>
      </c>
      <c r="S785" t="s">
        <v>33</v>
      </c>
      <c r="T785" t="s">
        <v>33</v>
      </c>
      <c r="U785" t="s">
        <v>33</v>
      </c>
      <c r="V785" t="s">
        <v>33</v>
      </c>
      <c r="W785" t="s">
        <v>33</v>
      </c>
    </row>
    <row r="786" spans="1:23" hidden="1">
      <c r="A786" t="s">
        <v>20117</v>
      </c>
      <c r="B786" t="s">
        <v>21</v>
      </c>
      <c r="C786" t="s">
        <v>22</v>
      </c>
      <c r="D786" s="47">
        <v>87924.5</v>
      </c>
      <c r="E786" t="s">
        <v>20140</v>
      </c>
      <c r="F786" t="str">
        <f t="shared" si="12"/>
        <v>29894231</v>
      </c>
      <c r="G786" s="34" t="s">
        <v>3685</v>
      </c>
      <c r="H786" s="34" t="s">
        <v>20760</v>
      </c>
      <c r="I786" t="s">
        <v>12901</v>
      </c>
      <c r="J786" t="s">
        <v>25</v>
      </c>
      <c r="K786" t="s">
        <v>20141</v>
      </c>
      <c r="L786" t="s">
        <v>12908</v>
      </c>
      <c r="M786" t="s">
        <v>12903</v>
      </c>
      <c r="N786" t="s">
        <v>29</v>
      </c>
      <c r="O786" t="s">
        <v>30</v>
      </c>
      <c r="P786" t="s">
        <v>20142</v>
      </c>
      <c r="Q786" t="s">
        <v>32</v>
      </c>
      <c r="R786" t="s">
        <v>33</v>
      </c>
      <c r="S786" t="s">
        <v>33</v>
      </c>
      <c r="T786" t="s">
        <v>33</v>
      </c>
      <c r="U786" t="s">
        <v>33</v>
      </c>
      <c r="V786" t="s">
        <v>33</v>
      </c>
      <c r="W786" t="s">
        <v>33</v>
      </c>
    </row>
    <row r="787" spans="1:23" hidden="1">
      <c r="A787" t="s">
        <v>20117</v>
      </c>
      <c r="B787" t="s">
        <v>21</v>
      </c>
      <c r="C787" t="s">
        <v>22</v>
      </c>
      <c r="D787" s="47">
        <v>82500</v>
      </c>
      <c r="E787" t="s">
        <v>20143</v>
      </c>
      <c r="F787" t="str">
        <f t="shared" si="12"/>
        <v>25469151</v>
      </c>
      <c r="G787" s="32" t="s">
        <v>440</v>
      </c>
      <c r="H787" s="32">
        <v>92545</v>
      </c>
      <c r="I787" t="s">
        <v>4935</v>
      </c>
      <c r="J787" t="s">
        <v>25</v>
      </c>
      <c r="K787" t="s">
        <v>20144</v>
      </c>
      <c r="L787" t="s">
        <v>45</v>
      </c>
      <c r="M787" t="s">
        <v>4936</v>
      </c>
      <c r="N787" t="s">
        <v>47</v>
      </c>
      <c r="O787" t="s">
        <v>30</v>
      </c>
      <c r="P787" t="s">
        <v>32</v>
      </c>
      <c r="Q787" t="s">
        <v>33</v>
      </c>
      <c r="R787" t="s">
        <v>33</v>
      </c>
      <c r="S787" t="s">
        <v>33</v>
      </c>
      <c r="T787" t="s">
        <v>33</v>
      </c>
      <c r="U787" t="s">
        <v>33</v>
      </c>
      <c r="V787" t="s">
        <v>33</v>
      </c>
      <c r="W787" t="s">
        <v>33</v>
      </c>
    </row>
    <row r="788" spans="1:23" hidden="1">
      <c r="A788" t="s">
        <v>20117</v>
      </c>
      <c r="B788" t="s">
        <v>21</v>
      </c>
      <c r="C788" t="s">
        <v>22</v>
      </c>
      <c r="D788" s="47">
        <v>69046.37</v>
      </c>
      <c r="E788" t="s">
        <v>20145</v>
      </c>
      <c r="F788" t="str">
        <f t="shared" si="12"/>
        <v>57150000</v>
      </c>
      <c r="G788" s="32" t="s">
        <v>440</v>
      </c>
      <c r="H788" s="32">
        <v>92534</v>
      </c>
      <c r="I788" t="s">
        <v>104</v>
      </c>
      <c r="J788" t="s">
        <v>105</v>
      </c>
      <c r="K788" t="s">
        <v>106</v>
      </c>
      <c r="L788" t="s">
        <v>107</v>
      </c>
      <c r="M788" t="s">
        <v>108</v>
      </c>
      <c r="N788" t="s">
        <v>29</v>
      </c>
      <c r="O788" t="s">
        <v>54</v>
      </c>
      <c r="P788" t="s">
        <v>20146</v>
      </c>
      <c r="Q788" t="s">
        <v>32</v>
      </c>
      <c r="R788" t="s">
        <v>33</v>
      </c>
      <c r="S788" t="s">
        <v>33</v>
      </c>
      <c r="T788" t="s">
        <v>33</v>
      </c>
      <c r="U788" t="s">
        <v>33</v>
      </c>
      <c r="V788" t="s">
        <v>33</v>
      </c>
      <c r="W788" t="s">
        <v>33</v>
      </c>
    </row>
    <row r="789" spans="1:23" hidden="1">
      <c r="A789" t="s">
        <v>20117</v>
      </c>
      <c r="B789" t="s">
        <v>21</v>
      </c>
      <c r="C789" t="s">
        <v>22</v>
      </c>
      <c r="D789" s="47">
        <v>55809.4</v>
      </c>
      <c r="E789" t="s">
        <v>20147</v>
      </c>
      <c r="F789" t="str">
        <f>RIGHT(E789,8)</f>
        <v>53187810</v>
      </c>
      <c r="G789" s="32" t="s">
        <v>440</v>
      </c>
      <c r="H789" s="32">
        <v>95234</v>
      </c>
      <c r="I789" t="s">
        <v>78</v>
      </c>
      <c r="J789" t="s">
        <v>50</v>
      </c>
      <c r="K789" t="s">
        <v>79</v>
      </c>
      <c r="L789" t="s">
        <v>80</v>
      </c>
      <c r="M789" t="s">
        <v>53</v>
      </c>
      <c r="N789" t="s">
        <v>47</v>
      </c>
      <c r="O789" t="s">
        <v>81</v>
      </c>
      <c r="P789" t="s">
        <v>20148</v>
      </c>
      <c r="Q789" t="s">
        <v>32</v>
      </c>
      <c r="R789" t="s">
        <v>33</v>
      </c>
      <c r="S789" t="s">
        <v>33</v>
      </c>
      <c r="T789" t="s">
        <v>33</v>
      </c>
      <c r="U789" t="s">
        <v>33</v>
      </c>
      <c r="V789" t="s">
        <v>33</v>
      </c>
      <c r="W789" t="s">
        <v>33</v>
      </c>
    </row>
    <row r="790" spans="1:23" hidden="1">
      <c r="A790" t="s">
        <v>20117</v>
      </c>
      <c r="B790" t="s">
        <v>21</v>
      </c>
      <c r="C790" t="s">
        <v>22</v>
      </c>
      <c r="D790" s="47">
        <v>50992.53</v>
      </c>
      <c r="E790" t="s">
        <v>20149</v>
      </c>
      <c r="F790" t="str">
        <f t="shared" si="12"/>
        <v>29865565</v>
      </c>
      <c r="G790" s="32" t="s">
        <v>440</v>
      </c>
      <c r="H790" s="32">
        <v>92534</v>
      </c>
      <c r="I790" t="s">
        <v>868</v>
      </c>
      <c r="J790" t="s">
        <v>869</v>
      </c>
      <c r="K790" t="s">
        <v>870</v>
      </c>
      <c r="L790" t="s">
        <v>80</v>
      </c>
      <c r="M790" t="s">
        <v>871</v>
      </c>
      <c r="N790" t="s">
        <v>204</v>
      </c>
      <c r="O790" t="s">
        <v>30</v>
      </c>
      <c r="P790" t="s">
        <v>32</v>
      </c>
      <c r="Q790" t="s">
        <v>33</v>
      </c>
      <c r="R790" t="s">
        <v>33</v>
      </c>
      <c r="S790" t="s">
        <v>33</v>
      </c>
      <c r="T790" t="s">
        <v>33</v>
      </c>
      <c r="U790" t="s">
        <v>33</v>
      </c>
      <c r="V790" t="s">
        <v>33</v>
      </c>
      <c r="W790" t="s">
        <v>33</v>
      </c>
    </row>
    <row r="791" spans="1:23" hidden="1">
      <c r="A791" t="s">
        <v>20117</v>
      </c>
      <c r="B791" t="s">
        <v>21</v>
      </c>
      <c r="C791" t="s">
        <v>22</v>
      </c>
      <c r="D791" s="47">
        <v>36792.93</v>
      </c>
      <c r="E791" t="s">
        <v>20150</v>
      </c>
      <c r="F791" t="str">
        <f t="shared" si="12"/>
        <v>22540607</v>
      </c>
      <c r="G791" s="32" t="s">
        <v>440</v>
      </c>
      <c r="H791" s="32">
        <v>92545</v>
      </c>
      <c r="I791" t="s">
        <v>24</v>
      </c>
      <c r="J791" t="s">
        <v>25</v>
      </c>
      <c r="K791" t="s">
        <v>20151</v>
      </c>
      <c r="L791" t="s">
        <v>27</v>
      </c>
      <c r="M791" t="s">
        <v>28</v>
      </c>
      <c r="N791" t="s">
        <v>29</v>
      </c>
      <c r="O791" t="s">
        <v>30</v>
      </c>
      <c r="P791" t="s">
        <v>20152</v>
      </c>
      <c r="Q791" t="s">
        <v>32</v>
      </c>
      <c r="R791" t="s">
        <v>33</v>
      </c>
      <c r="S791" t="s">
        <v>33</v>
      </c>
      <c r="T791" t="s">
        <v>33</v>
      </c>
      <c r="U791" t="s">
        <v>33</v>
      </c>
      <c r="V791" t="s">
        <v>33</v>
      </c>
      <c r="W791" t="s">
        <v>33</v>
      </c>
    </row>
    <row r="792" spans="1:23" hidden="1">
      <c r="A792" t="s">
        <v>20117</v>
      </c>
      <c r="B792" t="s">
        <v>21</v>
      </c>
      <c r="C792" t="s">
        <v>22</v>
      </c>
      <c r="D792" s="47">
        <v>27637.18</v>
      </c>
      <c r="E792" t="s">
        <v>20153</v>
      </c>
      <c r="F792" t="str">
        <f t="shared" si="12"/>
        <v>29894519</v>
      </c>
      <c r="G792" s="32" t="s">
        <v>440</v>
      </c>
      <c r="H792" s="32">
        <v>92534</v>
      </c>
      <c r="I792" t="s">
        <v>984</v>
      </c>
      <c r="J792" t="s">
        <v>229</v>
      </c>
      <c r="K792" t="s">
        <v>985</v>
      </c>
      <c r="L792" t="s">
        <v>194</v>
      </c>
      <c r="M792" t="s">
        <v>986</v>
      </c>
      <c r="N792" t="s">
        <v>29</v>
      </c>
      <c r="O792" t="s">
        <v>30</v>
      </c>
      <c r="P792" t="s">
        <v>20154</v>
      </c>
      <c r="Q792" t="s">
        <v>32</v>
      </c>
      <c r="R792" t="s">
        <v>33</v>
      </c>
      <c r="S792" t="s">
        <v>33</v>
      </c>
      <c r="T792" t="s">
        <v>33</v>
      </c>
      <c r="U792" t="s">
        <v>33</v>
      </c>
      <c r="V792" t="s">
        <v>33</v>
      </c>
      <c r="W792" t="s">
        <v>33</v>
      </c>
    </row>
    <row r="793" spans="1:23" hidden="1">
      <c r="A793" t="s">
        <v>20117</v>
      </c>
      <c r="B793" t="s">
        <v>21</v>
      </c>
      <c r="C793" t="s">
        <v>22</v>
      </c>
      <c r="D793" s="47">
        <v>26920.73</v>
      </c>
      <c r="E793" t="s">
        <v>20155</v>
      </c>
      <c r="F793" t="str">
        <f t="shared" si="12"/>
        <v>70166973</v>
      </c>
      <c r="G793" s="32" t="s">
        <v>440</v>
      </c>
      <c r="H793" s="32">
        <v>92534</v>
      </c>
      <c r="I793" t="s">
        <v>57</v>
      </c>
      <c r="J793" t="s">
        <v>58</v>
      </c>
      <c r="K793" t="s">
        <v>59</v>
      </c>
      <c r="L793" t="s">
        <v>194</v>
      </c>
      <c r="M793" t="s">
        <v>60</v>
      </c>
      <c r="N793" t="s">
        <v>29</v>
      </c>
      <c r="O793" t="s">
        <v>61</v>
      </c>
      <c r="P793" t="s">
        <v>20156</v>
      </c>
      <c r="Q793" t="s">
        <v>32</v>
      </c>
      <c r="R793" t="s">
        <v>33</v>
      </c>
      <c r="S793" t="s">
        <v>33</v>
      </c>
      <c r="T793" t="s">
        <v>33</v>
      </c>
      <c r="U793" t="s">
        <v>33</v>
      </c>
      <c r="V793" t="s">
        <v>33</v>
      </c>
      <c r="W793" t="s">
        <v>33</v>
      </c>
    </row>
    <row r="794" spans="1:23" hidden="1">
      <c r="A794" t="s">
        <v>20117</v>
      </c>
      <c r="B794" t="s">
        <v>21</v>
      </c>
      <c r="C794" t="s">
        <v>22</v>
      </c>
      <c r="D794" s="47">
        <v>22389.42</v>
      </c>
      <c r="E794" t="s">
        <v>20157</v>
      </c>
      <c r="F794" t="str">
        <f t="shared" si="12"/>
        <v>57150049</v>
      </c>
      <c r="G794" s="32" t="s">
        <v>440</v>
      </c>
      <c r="H794" s="32">
        <v>92534</v>
      </c>
      <c r="I794" t="s">
        <v>104</v>
      </c>
      <c r="J794" t="s">
        <v>105</v>
      </c>
      <c r="K794" t="s">
        <v>106</v>
      </c>
      <c r="L794" t="s">
        <v>107</v>
      </c>
      <c r="M794" t="s">
        <v>108</v>
      </c>
      <c r="N794" t="s">
        <v>29</v>
      </c>
      <c r="O794" t="s">
        <v>54</v>
      </c>
      <c r="P794" t="s">
        <v>20158</v>
      </c>
      <c r="Q794" t="s">
        <v>32</v>
      </c>
      <c r="R794" t="s">
        <v>33</v>
      </c>
      <c r="S794" t="s">
        <v>33</v>
      </c>
      <c r="T794" t="s">
        <v>33</v>
      </c>
      <c r="U794" t="s">
        <v>33</v>
      </c>
      <c r="V794" t="s">
        <v>33</v>
      </c>
      <c r="W794" t="s">
        <v>33</v>
      </c>
    </row>
    <row r="795" spans="1:23" hidden="1">
      <c r="A795" t="s">
        <v>20117</v>
      </c>
      <c r="B795" t="s">
        <v>21</v>
      </c>
      <c r="C795" t="s">
        <v>22</v>
      </c>
      <c r="D795" s="47">
        <v>21856.53</v>
      </c>
      <c r="E795" t="s">
        <v>20159</v>
      </c>
      <c r="F795" t="str">
        <f t="shared" si="12"/>
        <v>70166843</v>
      </c>
      <c r="G795" s="32" t="s">
        <v>440</v>
      </c>
      <c r="H795" s="32">
        <v>92534</v>
      </c>
      <c r="I795" t="s">
        <v>57</v>
      </c>
      <c r="J795" t="s">
        <v>58</v>
      </c>
      <c r="K795" t="s">
        <v>59</v>
      </c>
      <c r="L795" t="s">
        <v>194</v>
      </c>
      <c r="M795" t="s">
        <v>60</v>
      </c>
      <c r="N795" t="s">
        <v>29</v>
      </c>
      <c r="O795" t="s">
        <v>61</v>
      </c>
      <c r="P795" t="s">
        <v>20160</v>
      </c>
      <c r="Q795" t="s">
        <v>32</v>
      </c>
      <c r="R795" t="s">
        <v>33</v>
      </c>
      <c r="S795" t="s">
        <v>33</v>
      </c>
      <c r="T795" t="s">
        <v>33</v>
      </c>
      <c r="U795" t="s">
        <v>33</v>
      </c>
      <c r="V795" t="s">
        <v>33</v>
      </c>
      <c r="W795" t="s">
        <v>33</v>
      </c>
    </row>
    <row r="796" spans="1:23" hidden="1">
      <c r="A796" t="s">
        <v>20117</v>
      </c>
      <c r="B796" t="s">
        <v>21</v>
      </c>
      <c r="C796" t="s">
        <v>22</v>
      </c>
      <c r="D796" s="47">
        <v>21038</v>
      </c>
      <c r="E796" t="s">
        <v>20161</v>
      </c>
      <c r="F796" t="str">
        <f t="shared" si="12"/>
        <v>22548471</v>
      </c>
      <c r="G796" s="32" t="s">
        <v>440</v>
      </c>
      <c r="H796" s="32">
        <v>92534</v>
      </c>
      <c r="I796" t="s">
        <v>24</v>
      </c>
      <c r="J796" t="s">
        <v>25</v>
      </c>
      <c r="K796" t="s">
        <v>20162</v>
      </c>
      <c r="L796" t="s">
        <v>27</v>
      </c>
      <c r="M796" t="s">
        <v>28</v>
      </c>
      <c r="N796" t="s">
        <v>29</v>
      </c>
      <c r="O796" t="s">
        <v>30</v>
      </c>
      <c r="P796" t="s">
        <v>20163</v>
      </c>
      <c r="Q796" t="s">
        <v>32</v>
      </c>
      <c r="R796" t="s">
        <v>33</v>
      </c>
      <c r="S796" t="s">
        <v>33</v>
      </c>
      <c r="T796" t="s">
        <v>33</v>
      </c>
      <c r="U796" t="s">
        <v>33</v>
      </c>
      <c r="V796" t="s">
        <v>33</v>
      </c>
      <c r="W796" t="s">
        <v>33</v>
      </c>
    </row>
    <row r="797" spans="1:23" hidden="1">
      <c r="A797" t="s">
        <v>20117</v>
      </c>
      <c r="B797" t="s">
        <v>21</v>
      </c>
      <c r="C797" t="s">
        <v>22</v>
      </c>
      <c r="D797" s="47">
        <v>19800</v>
      </c>
      <c r="E797" t="s">
        <v>20164</v>
      </c>
      <c r="F797" t="str">
        <f t="shared" si="12"/>
        <v>22022244</v>
      </c>
      <c r="G797" s="32" t="s">
        <v>440</v>
      </c>
      <c r="H797" s="32">
        <v>92534</v>
      </c>
      <c r="I797" t="s">
        <v>4766</v>
      </c>
      <c r="J797" t="s">
        <v>4767</v>
      </c>
      <c r="K797" t="s">
        <v>405</v>
      </c>
      <c r="L797" t="s">
        <v>4768</v>
      </c>
      <c r="M797" t="s">
        <v>4769</v>
      </c>
      <c r="N797" t="s">
        <v>47</v>
      </c>
      <c r="O797" t="s">
        <v>30</v>
      </c>
      <c r="P797" t="s">
        <v>20165</v>
      </c>
      <c r="Q797" t="s">
        <v>32</v>
      </c>
      <c r="R797" t="s">
        <v>33</v>
      </c>
      <c r="S797" t="s">
        <v>33</v>
      </c>
      <c r="T797" t="s">
        <v>33</v>
      </c>
      <c r="U797" t="s">
        <v>33</v>
      </c>
      <c r="V797" t="s">
        <v>33</v>
      </c>
      <c r="W797" t="s">
        <v>33</v>
      </c>
    </row>
    <row r="798" spans="1:23" hidden="1">
      <c r="A798" t="s">
        <v>20117</v>
      </c>
      <c r="B798" t="s">
        <v>21</v>
      </c>
      <c r="C798" t="s">
        <v>22</v>
      </c>
      <c r="D798" s="47">
        <v>17352.099999999999</v>
      </c>
      <c r="E798" t="s">
        <v>20166</v>
      </c>
      <c r="F798" t="str">
        <f t="shared" si="12"/>
        <v>15014916</v>
      </c>
      <c r="G798" s="32" t="s">
        <v>440</v>
      </c>
      <c r="H798" s="32">
        <v>92545</v>
      </c>
      <c r="I798" t="s">
        <v>3813</v>
      </c>
      <c r="J798" t="s">
        <v>20167</v>
      </c>
      <c r="K798" t="s">
        <v>2159</v>
      </c>
      <c r="L798" t="s">
        <v>2160</v>
      </c>
      <c r="M798" t="s">
        <v>3815</v>
      </c>
      <c r="N798" t="s">
        <v>47</v>
      </c>
      <c r="O798" t="s">
        <v>30</v>
      </c>
      <c r="P798" t="s">
        <v>32</v>
      </c>
      <c r="Q798" t="s">
        <v>33</v>
      </c>
      <c r="R798" t="s">
        <v>33</v>
      </c>
      <c r="S798" t="s">
        <v>33</v>
      </c>
      <c r="T798" t="s">
        <v>33</v>
      </c>
      <c r="U798" t="s">
        <v>33</v>
      </c>
      <c r="V798" t="s">
        <v>33</v>
      </c>
      <c r="W798" t="s">
        <v>33</v>
      </c>
    </row>
    <row r="799" spans="1:23" hidden="1">
      <c r="A799" t="s">
        <v>20117</v>
      </c>
      <c r="B799" t="s">
        <v>21</v>
      </c>
      <c r="C799" t="s">
        <v>22</v>
      </c>
      <c r="D799" s="47">
        <v>14631.48</v>
      </c>
      <c r="E799" t="s">
        <v>20168</v>
      </c>
      <c r="F799" t="str">
        <f t="shared" si="12"/>
        <v>29894271</v>
      </c>
      <c r="G799" s="34" t="s">
        <v>1063</v>
      </c>
      <c r="H799" s="34" t="s">
        <v>20761</v>
      </c>
      <c r="I799" t="s">
        <v>12901</v>
      </c>
      <c r="J799" t="s">
        <v>25</v>
      </c>
      <c r="K799" t="s">
        <v>20169</v>
      </c>
      <c r="L799" t="s">
        <v>14231</v>
      </c>
      <c r="M799" t="s">
        <v>12903</v>
      </c>
      <c r="N799" t="s">
        <v>29</v>
      </c>
      <c r="O799" t="s">
        <v>30</v>
      </c>
      <c r="P799" t="s">
        <v>20170</v>
      </c>
      <c r="Q799" t="s">
        <v>32</v>
      </c>
      <c r="R799" t="s">
        <v>33</v>
      </c>
      <c r="S799" t="s">
        <v>33</v>
      </c>
      <c r="T799" t="s">
        <v>33</v>
      </c>
      <c r="U799" t="s">
        <v>33</v>
      </c>
      <c r="V799" t="s">
        <v>33</v>
      </c>
      <c r="W799" t="s">
        <v>33</v>
      </c>
    </row>
    <row r="800" spans="1:23" hidden="1">
      <c r="A800" t="s">
        <v>20117</v>
      </c>
      <c r="B800" t="s">
        <v>21</v>
      </c>
      <c r="C800" t="s">
        <v>22</v>
      </c>
      <c r="D800" s="47">
        <v>12160.08</v>
      </c>
      <c r="E800" t="s">
        <v>20171</v>
      </c>
      <c r="F800" t="str">
        <f t="shared" si="12"/>
        <v>22540580</v>
      </c>
      <c r="G800" s="34" t="s">
        <v>440</v>
      </c>
      <c r="H800" s="34" t="s">
        <v>20759</v>
      </c>
      <c r="I800" t="s">
        <v>24</v>
      </c>
      <c r="J800" t="s">
        <v>25</v>
      </c>
      <c r="K800" t="s">
        <v>20172</v>
      </c>
      <c r="L800" t="s">
        <v>27</v>
      </c>
      <c r="M800" t="s">
        <v>28</v>
      </c>
      <c r="N800" t="s">
        <v>29</v>
      </c>
      <c r="O800" t="s">
        <v>30</v>
      </c>
      <c r="P800" t="s">
        <v>20173</v>
      </c>
      <c r="Q800" t="s">
        <v>32</v>
      </c>
      <c r="R800" t="s">
        <v>33</v>
      </c>
      <c r="S800" t="s">
        <v>33</v>
      </c>
      <c r="T800" t="s">
        <v>33</v>
      </c>
      <c r="U800" t="s">
        <v>33</v>
      </c>
      <c r="V800" t="s">
        <v>33</v>
      </c>
      <c r="W800" t="s">
        <v>33</v>
      </c>
    </row>
    <row r="801" spans="1:23" hidden="1">
      <c r="A801" t="s">
        <v>20117</v>
      </c>
      <c r="B801" t="s">
        <v>21</v>
      </c>
      <c r="C801" t="s">
        <v>22</v>
      </c>
      <c r="D801" s="47">
        <v>10958.66</v>
      </c>
      <c r="E801" t="s">
        <v>20174</v>
      </c>
      <c r="F801" t="str">
        <f t="shared" si="12"/>
        <v>57150003</v>
      </c>
      <c r="G801" s="32" t="s">
        <v>440</v>
      </c>
      <c r="H801" s="32">
        <v>92534</v>
      </c>
      <c r="I801" t="s">
        <v>104</v>
      </c>
      <c r="J801" t="s">
        <v>105</v>
      </c>
      <c r="K801" t="s">
        <v>106</v>
      </c>
      <c r="L801" t="s">
        <v>107</v>
      </c>
      <c r="M801" t="s">
        <v>108</v>
      </c>
      <c r="N801" t="s">
        <v>29</v>
      </c>
      <c r="O801" t="s">
        <v>54</v>
      </c>
      <c r="P801" t="s">
        <v>20175</v>
      </c>
      <c r="Q801" t="s">
        <v>32</v>
      </c>
      <c r="R801" t="s">
        <v>33</v>
      </c>
      <c r="S801" t="s">
        <v>33</v>
      </c>
      <c r="T801" t="s">
        <v>33</v>
      </c>
      <c r="U801" t="s">
        <v>33</v>
      </c>
      <c r="V801" t="s">
        <v>33</v>
      </c>
      <c r="W801" t="s">
        <v>33</v>
      </c>
    </row>
    <row r="802" spans="1:23" hidden="1">
      <c r="A802" t="s">
        <v>20117</v>
      </c>
      <c r="B802" t="s">
        <v>21</v>
      </c>
      <c r="C802" t="s">
        <v>22</v>
      </c>
      <c r="D802" s="47">
        <v>9595.2199999999993</v>
      </c>
      <c r="E802" t="s">
        <v>20176</v>
      </c>
      <c r="F802" t="str">
        <f t="shared" si="12"/>
        <v>53103213</v>
      </c>
      <c r="G802" s="32" t="s">
        <v>440</v>
      </c>
      <c r="H802" s="32">
        <v>92534</v>
      </c>
      <c r="I802" t="s">
        <v>120</v>
      </c>
      <c r="J802" t="s">
        <v>50</v>
      </c>
      <c r="K802" t="s">
        <v>121</v>
      </c>
      <c r="L802" t="s">
        <v>80</v>
      </c>
      <c r="M802" t="s">
        <v>53</v>
      </c>
      <c r="N802" t="s">
        <v>47</v>
      </c>
      <c r="O802" t="s">
        <v>122</v>
      </c>
      <c r="P802" t="s">
        <v>20177</v>
      </c>
      <c r="Q802" t="s">
        <v>32</v>
      </c>
      <c r="R802" t="s">
        <v>33</v>
      </c>
      <c r="S802" t="s">
        <v>33</v>
      </c>
      <c r="T802" t="s">
        <v>33</v>
      </c>
      <c r="U802" t="s">
        <v>33</v>
      </c>
      <c r="V802" t="s">
        <v>33</v>
      </c>
      <c r="W802" t="s">
        <v>33</v>
      </c>
    </row>
    <row r="803" spans="1:23" hidden="1">
      <c r="A803" t="s">
        <v>20117</v>
      </c>
      <c r="B803" t="s">
        <v>21</v>
      </c>
      <c r="C803" t="s">
        <v>22</v>
      </c>
      <c r="D803" s="47">
        <v>8850.58</v>
      </c>
      <c r="E803" t="s">
        <v>20178</v>
      </c>
      <c r="F803" t="str">
        <f>RIGHT(E803,8)</f>
        <v>57150004</v>
      </c>
      <c r="G803" s="32" t="s">
        <v>440</v>
      </c>
      <c r="H803" s="32">
        <v>92534</v>
      </c>
      <c r="I803" t="s">
        <v>104</v>
      </c>
      <c r="J803" t="s">
        <v>105</v>
      </c>
      <c r="K803" t="s">
        <v>106</v>
      </c>
      <c r="L803" t="s">
        <v>107</v>
      </c>
      <c r="M803" t="s">
        <v>108</v>
      </c>
      <c r="N803" t="s">
        <v>29</v>
      </c>
      <c r="O803" t="s">
        <v>54</v>
      </c>
      <c r="P803" t="s">
        <v>20179</v>
      </c>
      <c r="Q803" t="s">
        <v>32</v>
      </c>
      <c r="R803" t="s">
        <v>33</v>
      </c>
      <c r="S803" t="s">
        <v>33</v>
      </c>
      <c r="T803" t="s">
        <v>33</v>
      </c>
      <c r="U803" t="s">
        <v>33</v>
      </c>
      <c r="V803" t="s">
        <v>33</v>
      </c>
      <c r="W803" t="s">
        <v>33</v>
      </c>
    </row>
    <row r="804" spans="1:23" hidden="1">
      <c r="A804" t="s">
        <v>20117</v>
      </c>
      <c r="B804" t="s">
        <v>21</v>
      </c>
      <c r="C804" t="s">
        <v>22</v>
      </c>
      <c r="D804" s="47">
        <v>7553.15</v>
      </c>
      <c r="E804" t="s">
        <v>20180</v>
      </c>
      <c r="F804" t="str">
        <f t="shared" ref="F804:F867" si="13">RIGHT(E804,8)</f>
        <v>19873372</v>
      </c>
      <c r="G804" s="32" t="s">
        <v>440</v>
      </c>
      <c r="H804" s="32">
        <v>95234</v>
      </c>
      <c r="I804" t="s">
        <v>6014</v>
      </c>
      <c r="J804" t="s">
        <v>1394</v>
      </c>
      <c r="K804" t="s">
        <v>6015</v>
      </c>
      <c r="L804" t="s">
        <v>80</v>
      </c>
      <c r="M804" t="s">
        <v>6016</v>
      </c>
      <c r="N804" t="s">
        <v>47</v>
      </c>
      <c r="O804" t="s">
        <v>30</v>
      </c>
      <c r="P804" t="s">
        <v>20181</v>
      </c>
      <c r="Q804" t="s">
        <v>32</v>
      </c>
      <c r="R804" t="s">
        <v>33</v>
      </c>
      <c r="S804" t="s">
        <v>33</v>
      </c>
      <c r="T804" t="s">
        <v>33</v>
      </c>
      <c r="U804" t="s">
        <v>33</v>
      </c>
      <c r="V804" t="s">
        <v>33</v>
      </c>
      <c r="W804" t="s">
        <v>33</v>
      </c>
    </row>
    <row r="805" spans="1:23" hidden="1">
      <c r="A805" t="s">
        <v>20117</v>
      </c>
      <c r="B805" t="s">
        <v>21</v>
      </c>
      <c r="C805" t="s">
        <v>22</v>
      </c>
      <c r="D805" s="47">
        <v>7527.37</v>
      </c>
      <c r="E805" t="s">
        <v>20182</v>
      </c>
      <c r="F805" t="str">
        <f t="shared" si="13"/>
        <v>14665073</v>
      </c>
      <c r="G805" s="32" t="s">
        <v>440</v>
      </c>
      <c r="H805" s="32">
        <v>92545</v>
      </c>
      <c r="I805" t="s">
        <v>2036</v>
      </c>
      <c r="J805" t="s">
        <v>171</v>
      </c>
      <c r="K805" t="s">
        <v>20183</v>
      </c>
      <c r="L805" t="s">
        <v>1002</v>
      </c>
      <c r="M805" t="s">
        <v>2038</v>
      </c>
      <c r="N805" t="s">
        <v>47</v>
      </c>
      <c r="O805" t="s">
        <v>30</v>
      </c>
      <c r="P805" t="s">
        <v>32</v>
      </c>
      <c r="Q805" t="s">
        <v>33</v>
      </c>
      <c r="R805" t="s">
        <v>33</v>
      </c>
      <c r="S805" t="s">
        <v>33</v>
      </c>
      <c r="T805" t="s">
        <v>33</v>
      </c>
      <c r="U805" t="s">
        <v>33</v>
      </c>
      <c r="V805" t="s">
        <v>33</v>
      </c>
      <c r="W805" t="s">
        <v>33</v>
      </c>
    </row>
    <row r="806" spans="1:23" hidden="1">
      <c r="A806" t="s">
        <v>20117</v>
      </c>
      <c r="B806" t="s">
        <v>21</v>
      </c>
      <c r="C806" t="s">
        <v>22</v>
      </c>
      <c r="D806" s="47">
        <v>7155.49</v>
      </c>
      <c r="E806" t="s">
        <v>20184</v>
      </c>
      <c r="F806" t="str">
        <f t="shared" si="13"/>
        <v>15014945</v>
      </c>
      <c r="G806" s="32" t="s">
        <v>440</v>
      </c>
      <c r="H806" s="32">
        <v>92545</v>
      </c>
      <c r="I806" t="s">
        <v>3813</v>
      </c>
      <c r="J806" t="s">
        <v>20185</v>
      </c>
      <c r="K806" t="s">
        <v>2159</v>
      </c>
      <c r="L806" t="s">
        <v>2160</v>
      </c>
      <c r="M806" t="s">
        <v>3815</v>
      </c>
      <c r="N806" t="s">
        <v>47</v>
      </c>
      <c r="O806" t="s">
        <v>30</v>
      </c>
      <c r="P806" t="s">
        <v>32</v>
      </c>
      <c r="Q806" t="s">
        <v>33</v>
      </c>
      <c r="R806" t="s">
        <v>33</v>
      </c>
      <c r="S806" t="s">
        <v>33</v>
      </c>
      <c r="T806" t="s">
        <v>33</v>
      </c>
      <c r="U806" t="s">
        <v>33</v>
      </c>
      <c r="V806" t="s">
        <v>33</v>
      </c>
      <c r="W806" t="s">
        <v>33</v>
      </c>
    </row>
    <row r="807" spans="1:23" hidden="1">
      <c r="A807" t="s">
        <v>20117</v>
      </c>
      <c r="B807" t="s">
        <v>21</v>
      </c>
      <c r="C807" t="s">
        <v>22</v>
      </c>
      <c r="D807" s="47">
        <v>6666.48</v>
      </c>
      <c r="E807" t="s">
        <v>20186</v>
      </c>
      <c r="F807" t="str">
        <f t="shared" si="13"/>
        <v>28905013</v>
      </c>
      <c r="G807" s="32" t="s">
        <v>440</v>
      </c>
      <c r="H807" s="32">
        <v>92534</v>
      </c>
      <c r="I807" t="s">
        <v>2019</v>
      </c>
      <c r="J807" t="s">
        <v>25</v>
      </c>
      <c r="K807" t="s">
        <v>4880</v>
      </c>
      <c r="L807" t="s">
        <v>45</v>
      </c>
      <c r="M807" t="s">
        <v>2021</v>
      </c>
      <c r="N807" t="s">
        <v>47</v>
      </c>
      <c r="O807" t="s">
        <v>30</v>
      </c>
      <c r="P807" t="s">
        <v>20187</v>
      </c>
      <c r="Q807" t="s">
        <v>32</v>
      </c>
      <c r="R807" t="s">
        <v>33</v>
      </c>
      <c r="S807" t="s">
        <v>33</v>
      </c>
      <c r="T807" t="s">
        <v>33</v>
      </c>
      <c r="U807" t="s">
        <v>33</v>
      </c>
      <c r="V807" t="s">
        <v>33</v>
      </c>
      <c r="W807" t="s">
        <v>33</v>
      </c>
    </row>
    <row r="808" spans="1:23" hidden="1">
      <c r="A808" t="s">
        <v>20117</v>
      </c>
      <c r="B808" t="s">
        <v>21</v>
      </c>
      <c r="C808" t="s">
        <v>22</v>
      </c>
      <c r="D808" s="47">
        <v>6351</v>
      </c>
      <c r="E808" t="s">
        <v>20188</v>
      </c>
      <c r="F808" t="str">
        <f t="shared" si="13"/>
        <v>57150005</v>
      </c>
      <c r="G808" s="32" t="s">
        <v>440</v>
      </c>
      <c r="H808" s="32">
        <v>92534</v>
      </c>
      <c r="I808" t="s">
        <v>104</v>
      </c>
      <c r="J808" t="s">
        <v>105</v>
      </c>
      <c r="K808" t="s">
        <v>106</v>
      </c>
      <c r="L808" t="s">
        <v>107</v>
      </c>
      <c r="M808" t="s">
        <v>108</v>
      </c>
      <c r="N808" t="s">
        <v>29</v>
      </c>
      <c r="O808" t="s">
        <v>54</v>
      </c>
      <c r="P808" t="s">
        <v>20189</v>
      </c>
      <c r="Q808" t="s">
        <v>32</v>
      </c>
      <c r="R808" t="s">
        <v>33</v>
      </c>
      <c r="S808" t="s">
        <v>33</v>
      </c>
      <c r="T808" t="s">
        <v>33</v>
      </c>
      <c r="U808" t="s">
        <v>33</v>
      </c>
      <c r="V808" t="s">
        <v>33</v>
      </c>
      <c r="W808" t="s">
        <v>33</v>
      </c>
    </row>
    <row r="809" spans="1:23" hidden="1">
      <c r="A809" t="s">
        <v>20117</v>
      </c>
      <c r="B809" t="s">
        <v>21</v>
      </c>
      <c r="C809" t="s">
        <v>22</v>
      </c>
      <c r="D809" s="47">
        <v>5448.57</v>
      </c>
      <c r="E809" t="s">
        <v>20190</v>
      </c>
      <c r="F809" t="str">
        <f t="shared" si="13"/>
        <v>53103212</v>
      </c>
      <c r="G809" s="32" t="s">
        <v>440</v>
      </c>
      <c r="H809" s="32">
        <v>92534</v>
      </c>
      <c r="I809" t="s">
        <v>120</v>
      </c>
      <c r="J809" t="s">
        <v>50</v>
      </c>
      <c r="K809" t="s">
        <v>121</v>
      </c>
      <c r="L809" t="s">
        <v>80</v>
      </c>
      <c r="M809" t="s">
        <v>53</v>
      </c>
      <c r="N809" t="s">
        <v>47</v>
      </c>
      <c r="O809" t="s">
        <v>122</v>
      </c>
      <c r="P809" t="s">
        <v>20191</v>
      </c>
      <c r="Q809" t="s">
        <v>32</v>
      </c>
      <c r="R809" t="s">
        <v>33</v>
      </c>
      <c r="S809" t="s">
        <v>33</v>
      </c>
      <c r="T809" t="s">
        <v>33</v>
      </c>
      <c r="U809" t="s">
        <v>33</v>
      </c>
      <c r="V809" t="s">
        <v>33</v>
      </c>
      <c r="W809" t="s">
        <v>33</v>
      </c>
    </row>
    <row r="810" spans="1:23" hidden="1">
      <c r="A810" t="s">
        <v>20117</v>
      </c>
      <c r="B810" t="s">
        <v>21</v>
      </c>
      <c r="C810" t="s">
        <v>22</v>
      </c>
      <c r="D810" s="47">
        <v>5367</v>
      </c>
      <c r="E810" t="s">
        <v>20192</v>
      </c>
      <c r="F810" t="str">
        <f t="shared" si="13"/>
        <v>53113352</v>
      </c>
      <c r="G810" s="32" t="s">
        <v>440</v>
      </c>
      <c r="H810" s="32">
        <v>92534</v>
      </c>
      <c r="I810" t="s">
        <v>49</v>
      </c>
      <c r="J810" t="s">
        <v>50</v>
      </c>
      <c r="K810" t="s">
        <v>51</v>
      </c>
      <c r="L810" t="s">
        <v>899</v>
      </c>
      <c r="M810" t="s">
        <v>53</v>
      </c>
      <c r="N810" t="s">
        <v>29</v>
      </c>
      <c r="O810" t="s">
        <v>54</v>
      </c>
      <c r="P810" t="s">
        <v>20193</v>
      </c>
      <c r="Q810" t="s">
        <v>32</v>
      </c>
      <c r="R810" t="s">
        <v>33</v>
      </c>
      <c r="S810" t="s">
        <v>33</v>
      </c>
      <c r="T810" t="s">
        <v>33</v>
      </c>
      <c r="U810" t="s">
        <v>33</v>
      </c>
      <c r="V810" t="s">
        <v>33</v>
      </c>
      <c r="W810" t="s">
        <v>33</v>
      </c>
    </row>
    <row r="811" spans="1:23" hidden="1">
      <c r="A811" t="s">
        <v>20117</v>
      </c>
      <c r="B811" t="s">
        <v>21</v>
      </c>
      <c r="C811" t="s">
        <v>22</v>
      </c>
      <c r="D811" s="47">
        <v>4222.4799999999996</v>
      </c>
      <c r="E811" t="s">
        <v>20194</v>
      </c>
      <c r="F811" t="str">
        <f t="shared" si="13"/>
        <v>22553451</v>
      </c>
      <c r="G811" s="34" t="s">
        <v>440</v>
      </c>
      <c r="H811" s="34" t="s">
        <v>24161</v>
      </c>
      <c r="I811" t="s">
        <v>24</v>
      </c>
      <c r="J811" t="s">
        <v>25</v>
      </c>
      <c r="K811" t="s">
        <v>20195</v>
      </c>
      <c r="L811" t="s">
        <v>27</v>
      </c>
      <c r="M811" t="s">
        <v>28</v>
      </c>
      <c r="N811" t="s">
        <v>29</v>
      </c>
      <c r="O811" t="s">
        <v>30</v>
      </c>
      <c r="P811" t="s">
        <v>20196</v>
      </c>
      <c r="Q811" t="s">
        <v>32</v>
      </c>
      <c r="R811" t="s">
        <v>33</v>
      </c>
      <c r="S811" t="s">
        <v>33</v>
      </c>
      <c r="T811" t="s">
        <v>33</v>
      </c>
      <c r="U811" t="s">
        <v>33</v>
      </c>
      <c r="V811" t="s">
        <v>33</v>
      </c>
      <c r="W811" t="s">
        <v>33</v>
      </c>
    </row>
    <row r="812" spans="1:23" hidden="1">
      <c r="A812" t="s">
        <v>20117</v>
      </c>
      <c r="B812" t="s">
        <v>21</v>
      </c>
      <c r="C812" t="s">
        <v>22</v>
      </c>
      <c r="D812" s="47">
        <v>4173.24</v>
      </c>
      <c r="E812" t="s">
        <v>20197</v>
      </c>
      <c r="F812" t="str">
        <f t="shared" si="13"/>
        <v>70166954</v>
      </c>
      <c r="G812" s="32" t="s">
        <v>440</v>
      </c>
      <c r="H812" s="32">
        <v>92534</v>
      </c>
      <c r="I812" t="s">
        <v>57</v>
      </c>
      <c r="J812" t="s">
        <v>58</v>
      </c>
      <c r="K812" t="s">
        <v>59</v>
      </c>
      <c r="L812" t="s">
        <v>194</v>
      </c>
      <c r="M812" t="s">
        <v>60</v>
      </c>
      <c r="N812" t="s">
        <v>29</v>
      </c>
      <c r="O812" t="s">
        <v>61</v>
      </c>
      <c r="P812" t="s">
        <v>20198</v>
      </c>
      <c r="Q812" t="s">
        <v>32</v>
      </c>
      <c r="R812" t="s">
        <v>33</v>
      </c>
      <c r="S812" t="s">
        <v>33</v>
      </c>
      <c r="T812" t="s">
        <v>33</v>
      </c>
      <c r="U812" t="s">
        <v>33</v>
      </c>
      <c r="V812" t="s">
        <v>33</v>
      </c>
      <c r="W812" t="s">
        <v>33</v>
      </c>
    </row>
    <row r="813" spans="1:23" hidden="1">
      <c r="A813" t="s">
        <v>20117</v>
      </c>
      <c r="B813" t="s">
        <v>21</v>
      </c>
      <c r="C813" t="s">
        <v>22</v>
      </c>
      <c r="D813" s="47">
        <v>3513.4</v>
      </c>
      <c r="E813" t="s">
        <v>20199</v>
      </c>
      <c r="F813" t="str">
        <f t="shared" si="13"/>
        <v>20956154</v>
      </c>
      <c r="G813" s="32" t="s">
        <v>440</v>
      </c>
      <c r="H813" s="32">
        <v>92534</v>
      </c>
      <c r="I813" t="s">
        <v>20200</v>
      </c>
      <c r="J813" t="s">
        <v>352</v>
      </c>
      <c r="K813" t="s">
        <v>3864</v>
      </c>
      <c r="L813" t="s">
        <v>80</v>
      </c>
      <c r="M813" t="s">
        <v>3865</v>
      </c>
      <c r="N813" t="s">
        <v>204</v>
      </c>
      <c r="O813" t="s">
        <v>30</v>
      </c>
      <c r="P813" t="s">
        <v>32</v>
      </c>
      <c r="Q813" t="s">
        <v>33</v>
      </c>
      <c r="R813" t="s">
        <v>33</v>
      </c>
      <c r="S813" t="s">
        <v>33</v>
      </c>
      <c r="T813" t="s">
        <v>33</v>
      </c>
      <c r="U813" t="s">
        <v>33</v>
      </c>
      <c r="V813" t="s">
        <v>33</v>
      </c>
      <c r="W813" t="s">
        <v>33</v>
      </c>
    </row>
    <row r="814" spans="1:23" hidden="1">
      <c r="A814" t="s">
        <v>20117</v>
      </c>
      <c r="B814" t="s">
        <v>21</v>
      </c>
      <c r="C814" t="s">
        <v>22</v>
      </c>
      <c r="D814" s="47">
        <v>3235.14</v>
      </c>
      <c r="E814" t="s">
        <v>20201</v>
      </c>
      <c r="F814" t="str">
        <f t="shared" si="13"/>
        <v>60002160</v>
      </c>
      <c r="G814" s="34" t="s">
        <v>1055</v>
      </c>
      <c r="H814" s="34" t="s">
        <v>20762</v>
      </c>
      <c r="I814" t="s">
        <v>2567</v>
      </c>
      <c r="J814" t="s">
        <v>20202</v>
      </c>
      <c r="K814" t="s">
        <v>20203</v>
      </c>
      <c r="L814" t="s">
        <v>45</v>
      </c>
      <c r="M814" t="s">
        <v>163</v>
      </c>
      <c r="N814" t="s">
        <v>47</v>
      </c>
      <c r="O814" t="s">
        <v>30</v>
      </c>
      <c r="P814" t="s">
        <v>32</v>
      </c>
      <c r="Q814" t="s">
        <v>33</v>
      </c>
      <c r="R814" t="s">
        <v>33</v>
      </c>
      <c r="S814" t="s">
        <v>33</v>
      </c>
      <c r="T814" t="s">
        <v>33</v>
      </c>
      <c r="U814" t="s">
        <v>33</v>
      </c>
      <c r="V814" t="s">
        <v>33</v>
      </c>
      <c r="W814" t="s">
        <v>33</v>
      </c>
    </row>
    <row r="815" spans="1:23" hidden="1">
      <c r="A815" t="s">
        <v>20117</v>
      </c>
      <c r="B815" t="s">
        <v>21</v>
      </c>
      <c r="C815" t="s">
        <v>22</v>
      </c>
      <c r="D815" s="47">
        <v>2700</v>
      </c>
      <c r="E815" t="s">
        <v>20204</v>
      </c>
      <c r="F815" t="str">
        <f t="shared" si="13"/>
        <v>93926329</v>
      </c>
      <c r="G815" s="34" t="s">
        <v>4985</v>
      </c>
      <c r="H815" s="34" t="s">
        <v>13083</v>
      </c>
      <c r="I815" t="s">
        <v>1363</v>
      </c>
      <c r="J815" t="s">
        <v>1364</v>
      </c>
      <c r="K815" t="s">
        <v>405</v>
      </c>
      <c r="L815" t="s">
        <v>45</v>
      </c>
      <c r="M815" t="s">
        <v>1365</v>
      </c>
      <c r="N815" t="s">
        <v>47</v>
      </c>
      <c r="O815" t="s">
        <v>30</v>
      </c>
      <c r="P815" t="s">
        <v>32</v>
      </c>
      <c r="Q815" t="s">
        <v>33</v>
      </c>
      <c r="R815" t="s">
        <v>33</v>
      </c>
      <c r="S815" t="s">
        <v>33</v>
      </c>
      <c r="T815" t="s">
        <v>33</v>
      </c>
      <c r="U815" t="s">
        <v>33</v>
      </c>
      <c r="V815" t="s">
        <v>33</v>
      </c>
      <c r="W815" t="s">
        <v>33</v>
      </c>
    </row>
    <row r="816" spans="1:23" hidden="1">
      <c r="A816" t="s">
        <v>20117</v>
      </c>
      <c r="B816" t="s">
        <v>21</v>
      </c>
      <c r="C816" t="s">
        <v>22</v>
      </c>
      <c r="D816" s="47">
        <v>2604.9699999999998</v>
      </c>
      <c r="E816" t="s">
        <v>20205</v>
      </c>
      <c r="F816" t="str">
        <f t="shared" si="13"/>
        <v>29894209</v>
      </c>
      <c r="G816" s="34" t="s">
        <v>1067</v>
      </c>
      <c r="H816" s="34" t="s">
        <v>20763</v>
      </c>
      <c r="I816" t="s">
        <v>12901</v>
      </c>
      <c r="J816" t="s">
        <v>25</v>
      </c>
      <c r="K816" t="s">
        <v>20206</v>
      </c>
      <c r="L816" t="s">
        <v>4597</v>
      </c>
      <c r="M816" t="s">
        <v>12903</v>
      </c>
      <c r="N816" t="s">
        <v>29</v>
      </c>
      <c r="O816" t="s">
        <v>30</v>
      </c>
      <c r="P816" t="s">
        <v>20207</v>
      </c>
      <c r="Q816" t="s">
        <v>32</v>
      </c>
      <c r="R816" t="s">
        <v>33</v>
      </c>
      <c r="S816" t="s">
        <v>33</v>
      </c>
      <c r="T816" t="s">
        <v>33</v>
      </c>
      <c r="U816" t="s">
        <v>33</v>
      </c>
      <c r="V816" t="s">
        <v>33</v>
      </c>
      <c r="W816" t="s">
        <v>33</v>
      </c>
    </row>
    <row r="817" spans="1:23" hidden="1">
      <c r="A817" t="s">
        <v>20117</v>
      </c>
      <c r="B817" t="s">
        <v>21</v>
      </c>
      <c r="C817" t="s">
        <v>22</v>
      </c>
      <c r="D817" s="47">
        <v>2250</v>
      </c>
      <c r="E817" t="s">
        <v>20208</v>
      </c>
      <c r="F817" t="str">
        <f t="shared" si="13"/>
        <v>12133773</v>
      </c>
      <c r="G817" s="34" t="s">
        <v>1062</v>
      </c>
      <c r="H817" s="34" t="s">
        <v>20764</v>
      </c>
      <c r="I817" t="s">
        <v>187</v>
      </c>
      <c r="J817" t="s">
        <v>188</v>
      </c>
      <c r="K817" t="s">
        <v>189</v>
      </c>
      <c r="L817" t="s">
        <v>80</v>
      </c>
      <c r="M817" t="s">
        <v>190</v>
      </c>
      <c r="N817" t="s">
        <v>47</v>
      </c>
      <c r="O817" t="s">
        <v>30</v>
      </c>
      <c r="P817" t="s">
        <v>32</v>
      </c>
      <c r="Q817" t="s">
        <v>33</v>
      </c>
      <c r="R817" t="s">
        <v>33</v>
      </c>
      <c r="S817" t="s">
        <v>33</v>
      </c>
      <c r="T817" t="s">
        <v>33</v>
      </c>
      <c r="U817" t="s">
        <v>33</v>
      </c>
      <c r="V817" t="s">
        <v>33</v>
      </c>
      <c r="W817" t="s">
        <v>33</v>
      </c>
    </row>
    <row r="818" spans="1:23" hidden="1">
      <c r="A818" t="s">
        <v>20117</v>
      </c>
      <c r="B818" t="s">
        <v>21</v>
      </c>
      <c r="C818" t="s">
        <v>22</v>
      </c>
      <c r="D818" s="47">
        <v>2228.87</v>
      </c>
      <c r="E818" t="s">
        <v>20209</v>
      </c>
      <c r="F818" t="str">
        <f t="shared" si="13"/>
        <v>93528985</v>
      </c>
      <c r="G818" s="32" t="s">
        <v>440</v>
      </c>
      <c r="H818" s="32">
        <v>92534</v>
      </c>
      <c r="I818" t="s">
        <v>11178</v>
      </c>
      <c r="J818" t="s">
        <v>25</v>
      </c>
      <c r="K818" t="s">
        <v>11179</v>
      </c>
      <c r="L818" t="s">
        <v>4768</v>
      </c>
      <c r="M818" t="s">
        <v>11180</v>
      </c>
      <c r="N818" t="s">
        <v>47</v>
      </c>
      <c r="O818" t="s">
        <v>30</v>
      </c>
      <c r="P818" t="s">
        <v>20210</v>
      </c>
      <c r="Q818" t="s">
        <v>32</v>
      </c>
      <c r="R818" t="s">
        <v>33</v>
      </c>
      <c r="S818" t="s">
        <v>33</v>
      </c>
      <c r="T818" t="s">
        <v>33</v>
      </c>
      <c r="U818" t="s">
        <v>33</v>
      </c>
      <c r="V818" t="s">
        <v>33</v>
      </c>
      <c r="W818" t="s">
        <v>33</v>
      </c>
    </row>
    <row r="819" spans="1:23" hidden="1">
      <c r="A819" t="s">
        <v>20117</v>
      </c>
      <c r="B819" t="s">
        <v>21</v>
      </c>
      <c r="C819" t="s">
        <v>22</v>
      </c>
      <c r="D819" s="47">
        <v>2219.0100000000002</v>
      </c>
      <c r="E819" t="s">
        <v>20211</v>
      </c>
      <c r="F819" t="str">
        <f t="shared" si="13"/>
        <v>93528983</v>
      </c>
      <c r="G819" s="32" t="s">
        <v>440</v>
      </c>
      <c r="H819" s="32">
        <v>92534</v>
      </c>
      <c r="I819" t="s">
        <v>11178</v>
      </c>
      <c r="J819" t="s">
        <v>25</v>
      </c>
      <c r="K819" t="s">
        <v>11179</v>
      </c>
      <c r="L819" t="s">
        <v>4768</v>
      </c>
      <c r="M819" t="s">
        <v>11180</v>
      </c>
      <c r="N819" t="s">
        <v>47</v>
      </c>
      <c r="O819" t="s">
        <v>30</v>
      </c>
      <c r="P819" t="s">
        <v>20212</v>
      </c>
      <c r="Q819" t="s">
        <v>32</v>
      </c>
      <c r="R819" t="s">
        <v>33</v>
      </c>
      <c r="S819" t="s">
        <v>33</v>
      </c>
      <c r="T819" t="s">
        <v>33</v>
      </c>
      <c r="U819" t="s">
        <v>33</v>
      </c>
      <c r="V819" t="s">
        <v>33</v>
      </c>
      <c r="W819" t="s">
        <v>33</v>
      </c>
    </row>
    <row r="820" spans="1:23" hidden="1">
      <c r="A820" t="s">
        <v>20117</v>
      </c>
      <c r="B820" t="s">
        <v>21</v>
      </c>
      <c r="C820" t="s">
        <v>22</v>
      </c>
      <c r="D820" s="47">
        <v>1694.13</v>
      </c>
      <c r="E820" t="s">
        <v>20213</v>
      </c>
      <c r="F820" t="str">
        <f t="shared" si="13"/>
        <v>29095674</v>
      </c>
      <c r="G820" s="34" t="s">
        <v>1064</v>
      </c>
      <c r="H820" s="34" t="s">
        <v>20765</v>
      </c>
      <c r="I820" t="s">
        <v>181</v>
      </c>
      <c r="J820" t="s">
        <v>182</v>
      </c>
      <c r="K820" t="s">
        <v>183</v>
      </c>
      <c r="L820" t="s">
        <v>184</v>
      </c>
      <c r="M820" t="s">
        <v>185</v>
      </c>
      <c r="N820" t="s">
        <v>47</v>
      </c>
      <c r="O820" t="s">
        <v>54</v>
      </c>
      <c r="P820" t="s">
        <v>32</v>
      </c>
      <c r="Q820" t="s">
        <v>33</v>
      </c>
      <c r="R820" t="s">
        <v>33</v>
      </c>
      <c r="S820" t="s">
        <v>33</v>
      </c>
      <c r="T820" t="s">
        <v>33</v>
      </c>
      <c r="U820" t="s">
        <v>33</v>
      </c>
      <c r="V820" t="s">
        <v>33</v>
      </c>
      <c r="W820" t="s">
        <v>33</v>
      </c>
    </row>
    <row r="821" spans="1:23" hidden="1">
      <c r="A821" t="s">
        <v>20117</v>
      </c>
      <c r="B821" t="s">
        <v>21</v>
      </c>
      <c r="C821" t="s">
        <v>22</v>
      </c>
      <c r="D821" s="47">
        <v>1356.12</v>
      </c>
      <c r="E821" t="s">
        <v>20214</v>
      </c>
      <c r="F821" t="str">
        <f t="shared" si="13"/>
        <v>98263528</v>
      </c>
      <c r="G821" s="32" t="s">
        <v>440</v>
      </c>
      <c r="H821" s="32">
        <v>92534</v>
      </c>
      <c r="I821" t="s">
        <v>20215</v>
      </c>
      <c r="J821" t="s">
        <v>4846</v>
      </c>
      <c r="K821" t="s">
        <v>20216</v>
      </c>
      <c r="L821" t="s">
        <v>45</v>
      </c>
      <c r="M821" t="s">
        <v>4847</v>
      </c>
      <c r="N821" t="s">
        <v>47</v>
      </c>
      <c r="O821" t="s">
        <v>30</v>
      </c>
      <c r="P821" t="s">
        <v>20217</v>
      </c>
      <c r="Q821" t="s">
        <v>32</v>
      </c>
      <c r="R821" t="s">
        <v>33</v>
      </c>
      <c r="S821" t="s">
        <v>33</v>
      </c>
      <c r="T821" t="s">
        <v>33</v>
      </c>
      <c r="U821" t="s">
        <v>33</v>
      </c>
      <c r="V821" t="s">
        <v>33</v>
      </c>
      <c r="W821" t="s">
        <v>33</v>
      </c>
    </row>
    <row r="822" spans="1:23" hidden="1">
      <c r="A822" t="s">
        <v>20117</v>
      </c>
      <c r="B822" t="s">
        <v>21</v>
      </c>
      <c r="C822" t="s">
        <v>22</v>
      </c>
      <c r="D822" s="47">
        <v>1300</v>
      </c>
      <c r="E822" t="s">
        <v>20218</v>
      </c>
      <c r="F822" t="str">
        <f t="shared" si="13"/>
        <v>70166859</v>
      </c>
      <c r="G822" s="32" t="s">
        <v>440</v>
      </c>
      <c r="H822" s="32">
        <v>92534</v>
      </c>
      <c r="I822" t="s">
        <v>57</v>
      </c>
      <c r="J822" t="s">
        <v>58</v>
      </c>
      <c r="K822" t="s">
        <v>59</v>
      </c>
      <c r="L822" t="s">
        <v>194</v>
      </c>
      <c r="M822" t="s">
        <v>60</v>
      </c>
      <c r="N822" t="s">
        <v>29</v>
      </c>
      <c r="O822" t="s">
        <v>61</v>
      </c>
      <c r="P822" t="s">
        <v>20219</v>
      </c>
      <c r="Q822" t="s">
        <v>32</v>
      </c>
      <c r="R822" t="s">
        <v>33</v>
      </c>
      <c r="S822" t="s">
        <v>33</v>
      </c>
      <c r="T822" t="s">
        <v>33</v>
      </c>
      <c r="U822" t="s">
        <v>33</v>
      </c>
      <c r="V822" t="s">
        <v>33</v>
      </c>
      <c r="W822" t="s">
        <v>33</v>
      </c>
    </row>
    <row r="823" spans="1:23" hidden="1">
      <c r="A823" t="s">
        <v>20117</v>
      </c>
      <c r="B823" t="s">
        <v>21</v>
      </c>
      <c r="C823" t="s">
        <v>22</v>
      </c>
      <c r="D823" s="47">
        <v>1258.07</v>
      </c>
      <c r="E823" t="s">
        <v>20220</v>
      </c>
      <c r="F823" t="str">
        <f t="shared" si="13"/>
        <v>29894251</v>
      </c>
      <c r="G823" s="34" t="s">
        <v>1069</v>
      </c>
      <c r="H823" s="34" t="s">
        <v>21764</v>
      </c>
      <c r="I823" t="s">
        <v>12901</v>
      </c>
      <c r="J823" t="s">
        <v>25</v>
      </c>
      <c r="K823" t="s">
        <v>20221</v>
      </c>
      <c r="L823" t="s">
        <v>12921</v>
      </c>
      <c r="M823" t="s">
        <v>12903</v>
      </c>
      <c r="N823" t="s">
        <v>29</v>
      </c>
      <c r="O823" t="s">
        <v>30</v>
      </c>
      <c r="P823" t="s">
        <v>20222</v>
      </c>
      <c r="Q823" t="s">
        <v>32</v>
      </c>
      <c r="R823" t="s">
        <v>33</v>
      </c>
      <c r="S823" t="s">
        <v>33</v>
      </c>
      <c r="T823" t="s">
        <v>33</v>
      </c>
      <c r="U823" t="s">
        <v>33</v>
      </c>
      <c r="V823" t="s">
        <v>33</v>
      </c>
      <c r="W823" t="s">
        <v>33</v>
      </c>
    </row>
    <row r="824" spans="1:23" hidden="1">
      <c r="A824" t="s">
        <v>20117</v>
      </c>
      <c r="B824" t="s">
        <v>21</v>
      </c>
      <c r="C824" t="s">
        <v>22</v>
      </c>
      <c r="D824" s="47">
        <v>1170.4000000000001</v>
      </c>
      <c r="E824" t="s">
        <v>20223</v>
      </c>
      <c r="F824" t="str">
        <f t="shared" si="13"/>
        <v>22541964</v>
      </c>
      <c r="G824" s="57" t="s">
        <v>1890</v>
      </c>
      <c r="H824" s="57" t="s">
        <v>1889</v>
      </c>
      <c r="I824" t="s">
        <v>24</v>
      </c>
      <c r="J824" t="s">
        <v>25</v>
      </c>
      <c r="K824" t="s">
        <v>20224</v>
      </c>
      <c r="L824" t="s">
        <v>27</v>
      </c>
      <c r="M824" t="s">
        <v>28</v>
      </c>
      <c r="N824" t="s">
        <v>29</v>
      </c>
      <c r="O824" t="s">
        <v>30</v>
      </c>
      <c r="P824" t="s">
        <v>20225</v>
      </c>
      <c r="Q824" t="s">
        <v>32</v>
      </c>
      <c r="R824" t="s">
        <v>33</v>
      </c>
      <c r="S824" t="s">
        <v>33</v>
      </c>
      <c r="T824" t="s">
        <v>33</v>
      </c>
      <c r="U824" t="s">
        <v>33</v>
      </c>
      <c r="V824" t="s">
        <v>33</v>
      </c>
      <c r="W824" t="s">
        <v>33</v>
      </c>
    </row>
    <row r="825" spans="1:23" hidden="1">
      <c r="A825" t="s">
        <v>20117</v>
      </c>
      <c r="B825" t="s">
        <v>21</v>
      </c>
      <c r="C825" t="s">
        <v>22</v>
      </c>
      <c r="D825" s="47">
        <v>1163.27</v>
      </c>
      <c r="E825" t="s">
        <v>20226</v>
      </c>
      <c r="F825" t="str">
        <f t="shared" si="13"/>
        <v>12313472</v>
      </c>
      <c r="G825" s="32" t="s">
        <v>440</v>
      </c>
      <c r="H825" s="32">
        <v>92534</v>
      </c>
      <c r="I825" t="s">
        <v>973</v>
      </c>
      <c r="J825" t="s">
        <v>229</v>
      </c>
      <c r="K825" t="s">
        <v>20227</v>
      </c>
      <c r="L825" t="s">
        <v>888</v>
      </c>
      <c r="M825" t="s">
        <v>975</v>
      </c>
      <c r="N825" t="s">
        <v>47</v>
      </c>
      <c r="O825" t="s">
        <v>30</v>
      </c>
      <c r="P825" t="s">
        <v>32</v>
      </c>
      <c r="Q825" t="s">
        <v>33</v>
      </c>
      <c r="R825" t="s">
        <v>33</v>
      </c>
      <c r="S825" t="s">
        <v>33</v>
      </c>
      <c r="T825" t="s">
        <v>33</v>
      </c>
      <c r="U825" t="s">
        <v>33</v>
      </c>
      <c r="V825" t="s">
        <v>33</v>
      </c>
      <c r="W825" t="s">
        <v>33</v>
      </c>
    </row>
    <row r="826" spans="1:23" hidden="1">
      <c r="A826" t="s">
        <v>20117</v>
      </c>
      <c r="B826" t="s">
        <v>21</v>
      </c>
      <c r="C826" t="s">
        <v>22</v>
      </c>
      <c r="D826" s="47">
        <v>1111.5</v>
      </c>
      <c r="E826" t="s">
        <v>20228</v>
      </c>
      <c r="F826" t="str">
        <f t="shared" si="13"/>
        <v>14664483</v>
      </c>
      <c r="G826" s="32" t="s">
        <v>440</v>
      </c>
      <c r="H826" s="32">
        <v>92545</v>
      </c>
      <c r="I826" t="s">
        <v>2036</v>
      </c>
      <c r="J826" t="s">
        <v>171</v>
      </c>
      <c r="K826" t="s">
        <v>20229</v>
      </c>
      <c r="L826" t="s">
        <v>1002</v>
      </c>
      <c r="M826" t="s">
        <v>2038</v>
      </c>
      <c r="N826" t="s">
        <v>47</v>
      </c>
      <c r="O826" t="s">
        <v>30</v>
      </c>
      <c r="P826" t="s">
        <v>32</v>
      </c>
      <c r="Q826" t="s">
        <v>33</v>
      </c>
      <c r="R826" t="s">
        <v>33</v>
      </c>
      <c r="S826" t="s">
        <v>33</v>
      </c>
      <c r="T826" t="s">
        <v>33</v>
      </c>
      <c r="U826" t="s">
        <v>33</v>
      </c>
      <c r="V826" t="s">
        <v>33</v>
      </c>
      <c r="W826" t="s">
        <v>33</v>
      </c>
    </row>
    <row r="827" spans="1:23" hidden="1">
      <c r="A827" t="s">
        <v>20117</v>
      </c>
      <c r="B827" t="s">
        <v>21</v>
      </c>
      <c r="C827" t="s">
        <v>22</v>
      </c>
      <c r="D827" s="47">
        <v>1000</v>
      </c>
      <c r="E827" t="s">
        <v>20230</v>
      </c>
      <c r="F827" t="str">
        <f t="shared" si="13"/>
        <v>59694350</v>
      </c>
      <c r="G827" s="32" t="s">
        <v>440</v>
      </c>
      <c r="H827" s="32">
        <v>92534</v>
      </c>
      <c r="I827" t="s">
        <v>170</v>
      </c>
      <c r="J827" t="s">
        <v>171</v>
      </c>
      <c r="K827" t="s">
        <v>172</v>
      </c>
      <c r="L827" t="s">
        <v>80</v>
      </c>
      <c r="M827" t="s">
        <v>173</v>
      </c>
      <c r="N827" t="s">
        <v>47</v>
      </c>
      <c r="O827" t="s">
        <v>30</v>
      </c>
      <c r="P827" t="s">
        <v>32</v>
      </c>
      <c r="Q827" t="s">
        <v>33</v>
      </c>
      <c r="R827" t="s">
        <v>33</v>
      </c>
      <c r="S827" t="s">
        <v>33</v>
      </c>
      <c r="T827" t="s">
        <v>33</v>
      </c>
      <c r="U827" t="s">
        <v>33</v>
      </c>
      <c r="V827" t="s">
        <v>33</v>
      </c>
      <c r="W827" t="s">
        <v>33</v>
      </c>
    </row>
    <row r="828" spans="1:23" hidden="1">
      <c r="A828" t="s">
        <v>20117</v>
      </c>
      <c r="B828" t="s">
        <v>21</v>
      </c>
      <c r="C828" t="s">
        <v>22</v>
      </c>
      <c r="D828" s="47">
        <v>434.92</v>
      </c>
      <c r="E828" t="s">
        <v>20231</v>
      </c>
      <c r="F828" t="str">
        <f t="shared" si="13"/>
        <v>43582165</v>
      </c>
      <c r="G828" s="34" t="s">
        <v>440</v>
      </c>
      <c r="H828" s="34" t="s">
        <v>20766</v>
      </c>
      <c r="I828" t="s">
        <v>309</v>
      </c>
      <c r="J828" t="s">
        <v>310</v>
      </c>
      <c r="K828" t="s">
        <v>311</v>
      </c>
      <c r="L828" t="s">
        <v>80</v>
      </c>
      <c r="M828" t="s">
        <v>312</v>
      </c>
      <c r="N828" t="s">
        <v>47</v>
      </c>
      <c r="O828" t="s">
        <v>30</v>
      </c>
      <c r="P828" t="s">
        <v>32</v>
      </c>
      <c r="Q828" t="s">
        <v>33</v>
      </c>
      <c r="R828" t="s">
        <v>33</v>
      </c>
      <c r="S828" t="s">
        <v>33</v>
      </c>
      <c r="T828" t="s">
        <v>33</v>
      </c>
      <c r="U828" t="s">
        <v>33</v>
      </c>
      <c r="V828" t="s">
        <v>33</v>
      </c>
      <c r="W828" t="s">
        <v>33</v>
      </c>
    </row>
    <row r="829" spans="1:23" hidden="1">
      <c r="A829" t="s">
        <v>20117</v>
      </c>
      <c r="B829" t="s">
        <v>21</v>
      </c>
      <c r="C829" t="s">
        <v>22</v>
      </c>
      <c r="D829" s="47">
        <v>385</v>
      </c>
      <c r="E829" t="s">
        <v>20232</v>
      </c>
      <c r="F829" t="str">
        <f t="shared" si="13"/>
        <v>25186547</v>
      </c>
      <c r="G829" s="34" t="s">
        <v>1226</v>
      </c>
      <c r="H829" s="34" t="s">
        <v>20767</v>
      </c>
      <c r="I829" t="s">
        <v>20233</v>
      </c>
      <c r="J829" t="s">
        <v>200</v>
      </c>
      <c r="K829" t="s">
        <v>9958</v>
      </c>
      <c r="L829" t="s">
        <v>20234</v>
      </c>
      <c r="M829" t="s">
        <v>20235</v>
      </c>
      <c r="N829" t="s">
        <v>233</v>
      </c>
      <c r="O829" t="s">
        <v>30</v>
      </c>
      <c r="P829" t="s">
        <v>20236</v>
      </c>
      <c r="Q829" t="s">
        <v>32</v>
      </c>
      <c r="R829" t="s">
        <v>33</v>
      </c>
      <c r="S829" t="s">
        <v>33</v>
      </c>
      <c r="T829" t="s">
        <v>33</v>
      </c>
      <c r="U829" t="s">
        <v>33</v>
      </c>
      <c r="V829" t="s">
        <v>33</v>
      </c>
      <c r="W829" t="s">
        <v>33</v>
      </c>
    </row>
    <row r="830" spans="1:23" hidden="1">
      <c r="A830" t="s">
        <v>20117</v>
      </c>
      <c r="B830" t="s">
        <v>21</v>
      </c>
      <c r="C830" t="s">
        <v>22</v>
      </c>
      <c r="D830" s="47">
        <v>350</v>
      </c>
      <c r="E830" t="s">
        <v>20237</v>
      </c>
      <c r="F830" t="str">
        <f t="shared" si="13"/>
        <v>29733468</v>
      </c>
      <c r="G830" s="34" t="s">
        <v>1881</v>
      </c>
      <c r="H830" s="34" t="s">
        <v>20768</v>
      </c>
      <c r="I830" t="s">
        <v>20238</v>
      </c>
      <c r="J830" t="s">
        <v>207</v>
      </c>
      <c r="K830" t="s">
        <v>208</v>
      </c>
      <c r="L830" t="s">
        <v>209</v>
      </c>
      <c r="M830" t="s">
        <v>210</v>
      </c>
      <c r="N830" t="s">
        <v>47</v>
      </c>
      <c r="O830" t="s">
        <v>30</v>
      </c>
      <c r="P830" t="s">
        <v>32</v>
      </c>
      <c r="Q830" t="s">
        <v>33</v>
      </c>
      <c r="R830" t="s">
        <v>33</v>
      </c>
      <c r="S830" t="s">
        <v>33</v>
      </c>
      <c r="T830" t="s">
        <v>33</v>
      </c>
      <c r="U830" t="s">
        <v>33</v>
      </c>
      <c r="V830" t="s">
        <v>33</v>
      </c>
      <c r="W830" t="s">
        <v>33</v>
      </c>
    </row>
    <row r="831" spans="1:23" hidden="1">
      <c r="A831" t="s">
        <v>20117</v>
      </c>
      <c r="B831" t="s">
        <v>21</v>
      </c>
      <c r="C831" t="s">
        <v>22</v>
      </c>
      <c r="D831" s="47">
        <v>248</v>
      </c>
      <c r="E831" t="s">
        <v>20239</v>
      </c>
      <c r="F831" t="str">
        <f t="shared" si="13"/>
        <v>04327618</v>
      </c>
      <c r="G831" s="32">
        <v>2800</v>
      </c>
      <c r="H831" s="32">
        <v>7235</v>
      </c>
      <c r="I831" t="s">
        <v>915</v>
      </c>
      <c r="J831" t="s">
        <v>598</v>
      </c>
      <c r="K831" t="s">
        <v>20240</v>
      </c>
      <c r="L831" t="s">
        <v>80</v>
      </c>
      <c r="M831" t="s">
        <v>917</v>
      </c>
      <c r="N831" t="s">
        <v>47</v>
      </c>
      <c r="O831" t="s">
        <v>30</v>
      </c>
      <c r="P831" t="s">
        <v>20241</v>
      </c>
      <c r="Q831" t="s">
        <v>32</v>
      </c>
      <c r="R831" t="s">
        <v>33</v>
      </c>
      <c r="S831" t="s">
        <v>33</v>
      </c>
      <c r="T831" t="s">
        <v>33</v>
      </c>
      <c r="U831" t="s">
        <v>33</v>
      </c>
      <c r="V831" t="s">
        <v>33</v>
      </c>
      <c r="W831" t="s">
        <v>33</v>
      </c>
    </row>
    <row r="832" spans="1:23" hidden="1">
      <c r="A832" t="s">
        <v>20117</v>
      </c>
      <c r="B832" t="s">
        <v>21</v>
      </c>
      <c r="C832" t="s">
        <v>22</v>
      </c>
      <c r="D832" s="47">
        <v>221.76</v>
      </c>
      <c r="E832" t="s">
        <v>20242</v>
      </c>
      <c r="F832" t="str">
        <f t="shared" si="13"/>
        <v>13583728</v>
      </c>
      <c r="G832" s="34" t="s">
        <v>440</v>
      </c>
      <c r="H832" s="34" t="s">
        <v>20759</v>
      </c>
      <c r="I832" t="s">
        <v>2157</v>
      </c>
      <c r="J832" t="s">
        <v>577</v>
      </c>
      <c r="K832" t="s">
        <v>3828</v>
      </c>
      <c r="L832" t="s">
        <v>80</v>
      </c>
      <c r="M832" t="s">
        <v>2161</v>
      </c>
      <c r="N832" t="s">
        <v>47</v>
      </c>
      <c r="O832" t="s">
        <v>30</v>
      </c>
      <c r="P832" t="s">
        <v>32</v>
      </c>
      <c r="Q832" t="s">
        <v>33</v>
      </c>
      <c r="R832" t="s">
        <v>33</v>
      </c>
      <c r="S832" t="s">
        <v>33</v>
      </c>
      <c r="T832" t="s">
        <v>33</v>
      </c>
      <c r="U832" t="s">
        <v>33</v>
      </c>
      <c r="V832" t="s">
        <v>33</v>
      </c>
      <c r="W832" t="s">
        <v>33</v>
      </c>
    </row>
    <row r="833" spans="1:23" hidden="1">
      <c r="A833" t="s">
        <v>20117</v>
      </c>
      <c r="B833" t="s">
        <v>21</v>
      </c>
      <c r="C833" t="s">
        <v>22</v>
      </c>
      <c r="D833" s="47">
        <v>137.5</v>
      </c>
      <c r="E833" t="s">
        <v>20243</v>
      </c>
      <c r="F833" t="str">
        <f t="shared" si="13"/>
        <v>29894301</v>
      </c>
      <c r="G833" s="34">
        <v>6102</v>
      </c>
      <c r="H833" s="34">
        <v>244</v>
      </c>
      <c r="I833" t="s">
        <v>12901</v>
      </c>
      <c r="J833" t="s">
        <v>25</v>
      </c>
      <c r="K833" t="s">
        <v>20244</v>
      </c>
      <c r="L833" t="s">
        <v>12936</v>
      </c>
      <c r="M833" t="s">
        <v>12903</v>
      </c>
      <c r="N833" t="s">
        <v>29</v>
      </c>
      <c r="O833" t="s">
        <v>30</v>
      </c>
      <c r="P833" t="s">
        <v>20245</v>
      </c>
      <c r="Q833" t="s">
        <v>32</v>
      </c>
      <c r="R833" t="s">
        <v>33</v>
      </c>
      <c r="S833" t="s">
        <v>33</v>
      </c>
      <c r="T833" t="s">
        <v>33</v>
      </c>
      <c r="U833" t="s">
        <v>33</v>
      </c>
      <c r="V833" t="s">
        <v>33</v>
      </c>
      <c r="W833" t="s">
        <v>33</v>
      </c>
    </row>
    <row r="834" spans="1:23" hidden="1">
      <c r="A834" t="s">
        <v>20117</v>
      </c>
      <c r="B834" t="s">
        <v>21</v>
      </c>
      <c r="C834" t="s">
        <v>22</v>
      </c>
      <c r="D834" s="47">
        <v>92.91</v>
      </c>
      <c r="E834" t="s">
        <v>20246</v>
      </c>
      <c r="F834" t="str">
        <f t="shared" si="13"/>
        <v>29894168</v>
      </c>
      <c r="G834" s="34" t="s">
        <v>1067</v>
      </c>
      <c r="H834" s="34" t="s">
        <v>20758</v>
      </c>
      <c r="I834" t="s">
        <v>12901</v>
      </c>
      <c r="J834" t="s">
        <v>25</v>
      </c>
      <c r="K834" t="s">
        <v>20247</v>
      </c>
      <c r="L834" t="s">
        <v>4689</v>
      </c>
      <c r="M834" t="s">
        <v>12903</v>
      </c>
      <c r="N834" t="s">
        <v>29</v>
      </c>
      <c r="O834" t="s">
        <v>30</v>
      </c>
      <c r="P834" t="s">
        <v>20248</v>
      </c>
      <c r="Q834" t="s">
        <v>32</v>
      </c>
      <c r="R834" t="s">
        <v>33</v>
      </c>
      <c r="S834" t="s">
        <v>33</v>
      </c>
      <c r="T834" t="s">
        <v>33</v>
      </c>
      <c r="U834" t="s">
        <v>33</v>
      </c>
      <c r="V834" t="s">
        <v>33</v>
      </c>
      <c r="W834" t="s">
        <v>33</v>
      </c>
    </row>
    <row r="835" spans="1:23" hidden="1">
      <c r="A835" t="s">
        <v>20117</v>
      </c>
      <c r="B835" t="s">
        <v>21</v>
      </c>
      <c r="C835" t="s">
        <v>243</v>
      </c>
      <c r="D835" s="47">
        <v>20427</v>
      </c>
      <c r="E835" t="s">
        <v>20249</v>
      </c>
      <c r="F835" t="str">
        <f t="shared" si="13"/>
        <v>23005140</v>
      </c>
      <c r="G835" s="32" t="s">
        <v>440</v>
      </c>
      <c r="H835" s="32">
        <v>92567</v>
      </c>
      <c r="I835" t="s">
        <v>20250</v>
      </c>
      <c r="J835" t="s">
        <v>20249</v>
      </c>
      <c r="K835" t="s">
        <v>20251</v>
      </c>
      <c r="L835" t="s">
        <v>20252</v>
      </c>
      <c r="M835" t="s">
        <v>20253</v>
      </c>
      <c r="N835" t="s">
        <v>20254</v>
      </c>
      <c r="O835" t="s">
        <v>20255</v>
      </c>
      <c r="P835" t="s">
        <v>20256</v>
      </c>
      <c r="Q835" t="s">
        <v>33</v>
      </c>
      <c r="R835" t="s">
        <v>33</v>
      </c>
      <c r="S835" t="s">
        <v>33</v>
      </c>
      <c r="T835" t="s">
        <v>33</v>
      </c>
      <c r="U835" t="s">
        <v>33</v>
      </c>
      <c r="V835" t="s">
        <v>33</v>
      </c>
      <c r="W835" t="s">
        <v>33</v>
      </c>
    </row>
    <row r="836" spans="1:23" hidden="1">
      <c r="A836" t="s">
        <v>20117</v>
      </c>
      <c r="B836" t="s">
        <v>21</v>
      </c>
      <c r="C836" t="s">
        <v>243</v>
      </c>
      <c r="D836" s="47">
        <v>31394.84</v>
      </c>
      <c r="E836" t="s">
        <v>20257</v>
      </c>
      <c r="F836" t="str">
        <f t="shared" si="13"/>
        <v>23136430</v>
      </c>
      <c r="G836" s="54" t="s">
        <v>1890</v>
      </c>
      <c r="H836" s="54" t="s">
        <v>1889</v>
      </c>
      <c r="I836" t="s">
        <v>20258</v>
      </c>
      <c r="J836" t="s">
        <v>20257</v>
      </c>
      <c r="K836" t="s">
        <v>20259</v>
      </c>
      <c r="L836" t="s">
        <v>20260</v>
      </c>
      <c r="M836" t="s">
        <v>20261</v>
      </c>
      <c r="N836" t="s">
        <v>24154</v>
      </c>
      <c r="O836" t="s">
        <v>20262</v>
      </c>
      <c r="P836" t="s">
        <v>33</v>
      </c>
      <c r="Q836" t="s">
        <v>33</v>
      </c>
      <c r="R836" t="s">
        <v>33</v>
      </c>
      <c r="S836" t="s">
        <v>33</v>
      </c>
      <c r="T836" t="s">
        <v>33</v>
      </c>
      <c r="U836" t="s">
        <v>33</v>
      </c>
      <c r="V836" t="s">
        <v>33</v>
      </c>
      <c r="W836" t="s">
        <v>33</v>
      </c>
    </row>
    <row r="837" spans="1:23" hidden="1">
      <c r="A837" t="s">
        <v>20117</v>
      </c>
      <c r="B837" t="s">
        <v>21</v>
      </c>
      <c r="C837" t="s">
        <v>243</v>
      </c>
      <c r="D837" s="47">
        <v>1028.22</v>
      </c>
      <c r="E837" t="s">
        <v>8558</v>
      </c>
      <c r="F837" t="s">
        <v>20263</v>
      </c>
      <c r="G837" s="32" t="s">
        <v>440</v>
      </c>
      <c r="H837" s="32">
        <v>92542</v>
      </c>
      <c r="I837" t="s">
        <v>8559</v>
      </c>
      <c r="J837" t="s">
        <v>20264</v>
      </c>
      <c r="K837" t="s">
        <v>20265</v>
      </c>
      <c r="L837" t="s">
        <v>20266</v>
      </c>
      <c r="M837" t="s">
        <v>8563</v>
      </c>
      <c r="N837" t="s">
        <v>24162</v>
      </c>
      <c r="O837" t="s">
        <v>20267</v>
      </c>
      <c r="P837" t="s">
        <v>6862</v>
      </c>
      <c r="Q837" t="s">
        <v>20268</v>
      </c>
      <c r="R837" t="s">
        <v>20269</v>
      </c>
      <c r="S837" t="s">
        <v>20270</v>
      </c>
      <c r="T837" t="s">
        <v>20271</v>
      </c>
      <c r="U837" t="s">
        <v>20272</v>
      </c>
      <c r="V837" t="s">
        <v>20273</v>
      </c>
      <c r="W837" t="s">
        <v>4785</v>
      </c>
    </row>
    <row r="838" spans="1:23" hidden="1">
      <c r="A838" t="s">
        <v>20117</v>
      </c>
      <c r="B838" t="s">
        <v>21</v>
      </c>
      <c r="C838" t="s">
        <v>243</v>
      </c>
      <c r="D838" s="47">
        <v>1028.22</v>
      </c>
      <c r="E838" t="s">
        <v>8558</v>
      </c>
      <c r="F838" t="s">
        <v>20274</v>
      </c>
      <c r="G838" s="32" t="s">
        <v>440</v>
      </c>
      <c r="H838" s="32">
        <v>92542</v>
      </c>
      <c r="I838" t="s">
        <v>8559</v>
      </c>
      <c r="J838" t="s">
        <v>20264</v>
      </c>
      <c r="K838" t="s">
        <v>20265</v>
      </c>
      <c r="L838" t="s">
        <v>20266</v>
      </c>
      <c r="M838" t="s">
        <v>8563</v>
      </c>
      <c r="N838" t="s">
        <v>24163</v>
      </c>
      <c r="O838" t="s">
        <v>20275</v>
      </c>
      <c r="P838" t="s">
        <v>6862</v>
      </c>
      <c r="Q838" t="s">
        <v>20276</v>
      </c>
      <c r="R838" t="s">
        <v>20269</v>
      </c>
      <c r="S838" t="s">
        <v>20270</v>
      </c>
      <c r="T838" t="s">
        <v>20277</v>
      </c>
      <c r="U838" t="s">
        <v>20278</v>
      </c>
      <c r="V838" t="s">
        <v>20279</v>
      </c>
      <c r="W838" t="s">
        <v>4785</v>
      </c>
    </row>
    <row r="839" spans="1:23" hidden="1">
      <c r="A839" t="s">
        <v>20117</v>
      </c>
      <c r="B839" t="s">
        <v>21</v>
      </c>
      <c r="C839" t="s">
        <v>22</v>
      </c>
      <c r="D839" s="47">
        <v>159801.35</v>
      </c>
      <c r="E839" t="s">
        <v>20280</v>
      </c>
      <c r="F839" t="str">
        <f t="shared" si="13"/>
        <v>00000436</v>
      </c>
      <c r="G839" s="32" t="s">
        <v>440</v>
      </c>
      <c r="H839" s="32">
        <v>92538</v>
      </c>
      <c r="I839" t="s">
        <v>288</v>
      </c>
      <c r="J839" t="s">
        <v>289</v>
      </c>
      <c r="K839" t="s">
        <v>20281</v>
      </c>
      <c r="L839" t="s">
        <v>517</v>
      </c>
      <c r="M839" t="s">
        <v>292</v>
      </c>
      <c r="N839" t="s">
        <v>29</v>
      </c>
      <c r="O839" t="s">
        <v>30</v>
      </c>
      <c r="P839" t="s">
        <v>20282</v>
      </c>
      <c r="Q839" t="s">
        <v>32</v>
      </c>
      <c r="R839" t="s">
        <v>33</v>
      </c>
      <c r="S839" t="s">
        <v>33</v>
      </c>
      <c r="T839" t="s">
        <v>33</v>
      </c>
      <c r="U839" t="s">
        <v>33</v>
      </c>
      <c r="V839" t="s">
        <v>33</v>
      </c>
      <c r="W839" t="s">
        <v>33</v>
      </c>
    </row>
    <row r="840" spans="1:23" hidden="1">
      <c r="A840" t="s">
        <v>20117</v>
      </c>
      <c r="B840" t="s">
        <v>21</v>
      </c>
      <c r="C840" t="s">
        <v>22</v>
      </c>
      <c r="D840" s="47">
        <v>18760.5</v>
      </c>
      <c r="E840" t="s">
        <v>20283</v>
      </c>
      <c r="F840" t="str">
        <f t="shared" si="13"/>
        <v>16487642</v>
      </c>
      <c r="G840" s="34" t="s">
        <v>1062</v>
      </c>
      <c r="H840" s="34" t="s">
        <v>20769</v>
      </c>
      <c r="I840" t="s">
        <v>4958</v>
      </c>
      <c r="J840" t="s">
        <v>4959</v>
      </c>
      <c r="K840" t="s">
        <v>4960</v>
      </c>
      <c r="L840" t="s">
        <v>80</v>
      </c>
      <c r="M840" t="s">
        <v>8634</v>
      </c>
      <c r="N840" t="s">
        <v>47</v>
      </c>
      <c r="O840" t="s">
        <v>30</v>
      </c>
      <c r="P840" t="s">
        <v>32</v>
      </c>
      <c r="Q840" t="s">
        <v>33</v>
      </c>
      <c r="R840" t="s">
        <v>33</v>
      </c>
      <c r="S840" t="s">
        <v>33</v>
      </c>
      <c r="T840" t="s">
        <v>33</v>
      </c>
      <c r="U840" t="s">
        <v>33</v>
      </c>
      <c r="V840" t="s">
        <v>33</v>
      </c>
      <c r="W840" t="s">
        <v>33</v>
      </c>
    </row>
    <row r="841" spans="1:23" hidden="1">
      <c r="A841" t="s">
        <v>20284</v>
      </c>
      <c r="B841" t="s">
        <v>21</v>
      </c>
      <c r="C841" t="s">
        <v>22</v>
      </c>
      <c r="D841" s="47">
        <v>6476436</v>
      </c>
      <c r="E841" t="s">
        <v>20285</v>
      </c>
      <c r="F841" t="str">
        <f t="shared" si="13"/>
        <v>22756046</v>
      </c>
      <c r="G841" s="34" t="s">
        <v>1062</v>
      </c>
      <c r="H841" s="34" t="s">
        <v>21765</v>
      </c>
      <c r="I841" t="s">
        <v>24</v>
      </c>
      <c r="J841" t="s">
        <v>25</v>
      </c>
      <c r="K841" t="s">
        <v>20286</v>
      </c>
      <c r="L841" t="s">
        <v>27</v>
      </c>
      <c r="M841" t="s">
        <v>28</v>
      </c>
      <c r="N841" t="s">
        <v>29</v>
      </c>
      <c r="O841" t="s">
        <v>30</v>
      </c>
      <c r="P841" t="s">
        <v>20287</v>
      </c>
      <c r="Q841" t="s">
        <v>32</v>
      </c>
      <c r="R841" t="s">
        <v>33</v>
      </c>
      <c r="S841" t="s">
        <v>33</v>
      </c>
      <c r="T841" t="s">
        <v>33</v>
      </c>
      <c r="U841" t="s">
        <v>33</v>
      </c>
      <c r="V841" t="s">
        <v>33</v>
      </c>
      <c r="W841" t="s">
        <v>33</v>
      </c>
    </row>
    <row r="842" spans="1:23" hidden="1">
      <c r="A842" t="s">
        <v>20284</v>
      </c>
      <c r="B842" t="s">
        <v>21</v>
      </c>
      <c r="C842" t="s">
        <v>22</v>
      </c>
      <c r="D842" s="47">
        <v>1100548</v>
      </c>
      <c r="E842" t="s">
        <v>20288</v>
      </c>
      <c r="F842" t="str">
        <f t="shared" si="13"/>
        <v>22755920</v>
      </c>
      <c r="G842" s="34" t="s">
        <v>1062</v>
      </c>
      <c r="H842" s="34" t="s">
        <v>21766</v>
      </c>
      <c r="I842" t="s">
        <v>24</v>
      </c>
      <c r="J842" t="s">
        <v>25</v>
      </c>
      <c r="K842" t="s">
        <v>20289</v>
      </c>
      <c r="L842" t="s">
        <v>27</v>
      </c>
      <c r="M842" t="s">
        <v>28</v>
      </c>
      <c r="N842" t="s">
        <v>29</v>
      </c>
      <c r="O842" t="s">
        <v>30</v>
      </c>
      <c r="P842" t="s">
        <v>20290</v>
      </c>
      <c r="Q842" t="s">
        <v>32</v>
      </c>
      <c r="R842" t="s">
        <v>33</v>
      </c>
      <c r="S842" t="s">
        <v>33</v>
      </c>
      <c r="T842" t="s">
        <v>33</v>
      </c>
      <c r="U842" t="s">
        <v>33</v>
      </c>
      <c r="V842" t="s">
        <v>33</v>
      </c>
      <c r="W842" t="s">
        <v>33</v>
      </c>
    </row>
    <row r="843" spans="1:23" hidden="1">
      <c r="A843" t="s">
        <v>20284</v>
      </c>
      <c r="B843" t="s">
        <v>21</v>
      </c>
      <c r="C843" t="s">
        <v>22</v>
      </c>
      <c r="D843" s="47">
        <v>547273.26</v>
      </c>
      <c r="E843" t="s">
        <v>20291</v>
      </c>
      <c r="F843" t="str">
        <f t="shared" si="13"/>
        <v>53556734</v>
      </c>
      <c r="G843" s="32" t="s">
        <v>440</v>
      </c>
      <c r="H843" s="32">
        <v>92548</v>
      </c>
      <c r="I843" t="s">
        <v>2620</v>
      </c>
      <c r="J843" t="s">
        <v>50</v>
      </c>
      <c r="K843" t="s">
        <v>2621</v>
      </c>
      <c r="L843" t="s">
        <v>80</v>
      </c>
      <c r="M843" t="s">
        <v>53</v>
      </c>
      <c r="N843" t="s">
        <v>47</v>
      </c>
      <c r="O843" t="s">
        <v>2622</v>
      </c>
      <c r="P843" t="s">
        <v>20292</v>
      </c>
      <c r="Q843" t="s">
        <v>32</v>
      </c>
      <c r="R843" t="s">
        <v>33</v>
      </c>
      <c r="S843" t="s">
        <v>33</v>
      </c>
      <c r="T843" t="s">
        <v>33</v>
      </c>
      <c r="U843" t="s">
        <v>33</v>
      </c>
      <c r="V843" t="s">
        <v>33</v>
      </c>
      <c r="W843" t="s">
        <v>33</v>
      </c>
    </row>
    <row r="844" spans="1:23" hidden="1">
      <c r="A844" t="s">
        <v>20284</v>
      </c>
      <c r="B844" t="s">
        <v>21</v>
      </c>
      <c r="C844" t="s">
        <v>22</v>
      </c>
      <c r="D844" s="47">
        <v>427428</v>
      </c>
      <c r="E844" t="s">
        <v>20293</v>
      </c>
      <c r="F844" t="str">
        <f t="shared" si="13"/>
        <v>22747745</v>
      </c>
      <c r="G844" s="32">
        <v>1818</v>
      </c>
      <c r="H844" s="32">
        <v>17142</v>
      </c>
      <c r="I844" t="s">
        <v>24</v>
      </c>
      <c r="J844" t="s">
        <v>25</v>
      </c>
      <c r="K844" t="s">
        <v>20294</v>
      </c>
      <c r="L844" t="s">
        <v>27</v>
      </c>
      <c r="M844" t="s">
        <v>28</v>
      </c>
      <c r="N844" t="s">
        <v>29</v>
      </c>
      <c r="O844" t="s">
        <v>30</v>
      </c>
      <c r="P844" t="s">
        <v>20295</v>
      </c>
      <c r="Q844" t="s">
        <v>32</v>
      </c>
      <c r="R844" t="s">
        <v>33</v>
      </c>
      <c r="S844" t="s">
        <v>33</v>
      </c>
      <c r="T844" t="s">
        <v>33</v>
      </c>
      <c r="U844" t="s">
        <v>33</v>
      </c>
      <c r="V844" t="s">
        <v>33</v>
      </c>
      <c r="W844" t="s">
        <v>33</v>
      </c>
    </row>
    <row r="845" spans="1:23" hidden="1">
      <c r="A845" t="s">
        <v>20284</v>
      </c>
      <c r="B845" t="s">
        <v>21</v>
      </c>
      <c r="C845" t="s">
        <v>22</v>
      </c>
      <c r="D845" s="47">
        <v>110509.22</v>
      </c>
      <c r="E845" t="s">
        <v>20296</v>
      </c>
      <c r="F845" t="str">
        <f t="shared" si="13"/>
        <v>26543521</v>
      </c>
      <c r="G845" s="32" t="s">
        <v>440</v>
      </c>
      <c r="H845" s="32">
        <v>92546</v>
      </c>
      <c r="I845" t="s">
        <v>4751</v>
      </c>
      <c r="J845" t="s">
        <v>410</v>
      </c>
      <c r="K845" t="s">
        <v>4752</v>
      </c>
      <c r="L845" t="s">
        <v>4753</v>
      </c>
      <c r="M845" t="s">
        <v>4754</v>
      </c>
      <c r="N845" t="s">
        <v>29</v>
      </c>
      <c r="O845" t="s">
        <v>30</v>
      </c>
      <c r="P845" t="s">
        <v>20297</v>
      </c>
      <c r="Q845" t="s">
        <v>32</v>
      </c>
      <c r="R845" t="s">
        <v>33</v>
      </c>
      <c r="S845" t="s">
        <v>33</v>
      </c>
      <c r="T845" t="s">
        <v>33</v>
      </c>
      <c r="U845" t="s">
        <v>33</v>
      </c>
      <c r="V845" t="s">
        <v>33</v>
      </c>
      <c r="W845" t="s">
        <v>33</v>
      </c>
    </row>
    <row r="846" spans="1:23" hidden="1">
      <c r="A846" t="s">
        <v>20284</v>
      </c>
      <c r="B846" t="s">
        <v>21</v>
      </c>
      <c r="C846" t="s">
        <v>22</v>
      </c>
      <c r="D846" s="47">
        <v>92735</v>
      </c>
      <c r="E846" t="s">
        <v>20298</v>
      </c>
      <c r="F846" t="str">
        <f t="shared" si="13"/>
        <v>22752857</v>
      </c>
      <c r="G846" s="32">
        <v>1818</v>
      </c>
      <c r="H846" s="32">
        <v>17147</v>
      </c>
      <c r="I846" t="s">
        <v>24</v>
      </c>
      <c r="J846" t="s">
        <v>25</v>
      </c>
      <c r="K846" t="s">
        <v>20299</v>
      </c>
      <c r="L846" t="s">
        <v>27</v>
      </c>
      <c r="M846" t="s">
        <v>28</v>
      </c>
      <c r="N846" t="s">
        <v>29</v>
      </c>
      <c r="O846" t="s">
        <v>30</v>
      </c>
      <c r="P846" t="s">
        <v>20300</v>
      </c>
      <c r="Q846" t="s">
        <v>32</v>
      </c>
      <c r="R846" t="s">
        <v>33</v>
      </c>
      <c r="S846" t="s">
        <v>33</v>
      </c>
      <c r="T846" t="s">
        <v>33</v>
      </c>
      <c r="U846" t="s">
        <v>33</v>
      </c>
      <c r="V846" t="s">
        <v>33</v>
      </c>
      <c r="W846" t="s">
        <v>33</v>
      </c>
    </row>
    <row r="847" spans="1:23" hidden="1">
      <c r="A847" t="s">
        <v>20284</v>
      </c>
      <c r="B847" t="s">
        <v>21</v>
      </c>
      <c r="C847" t="s">
        <v>22</v>
      </c>
      <c r="D847" s="47">
        <v>83689</v>
      </c>
      <c r="E847" t="s">
        <v>20301</v>
      </c>
      <c r="F847" t="str">
        <f t="shared" si="13"/>
        <v>22762112</v>
      </c>
      <c r="G847" s="32" t="s">
        <v>440</v>
      </c>
      <c r="H847" s="32">
        <v>92546</v>
      </c>
      <c r="I847" t="s">
        <v>24</v>
      </c>
      <c r="J847" t="s">
        <v>25</v>
      </c>
      <c r="K847" t="s">
        <v>20302</v>
      </c>
      <c r="L847" t="s">
        <v>27</v>
      </c>
      <c r="M847" t="s">
        <v>28</v>
      </c>
      <c r="N847" t="s">
        <v>29</v>
      </c>
      <c r="O847" t="s">
        <v>30</v>
      </c>
      <c r="P847" t="s">
        <v>20303</v>
      </c>
      <c r="Q847" t="s">
        <v>32</v>
      </c>
      <c r="R847" t="s">
        <v>33</v>
      </c>
      <c r="S847" t="s">
        <v>33</v>
      </c>
      <c r="T847" t="s">
        <v>33</v>
      </c>
      <c r="U847" t="s">
        <v>33</v>
      </c>
      <c r="V847" t="s">
        <v>33</v>
      </c>
      <c r="W847" t="s">
        <v>33</v>
      </c>
    </row>
    <row r="848" spans="1:23" hidden="1">
      <c r="A848" t="s">
        <v>20284</v>
      </c>
      <c r="B848" t="s">
        <v>21</v>
      </c>
      <c r="C848" t="s">
        <v>22</v>
      </c>
      <c r="D848" s="47">
        <v>74065.7</v>
      </c>
      <c r="E848" t="s">
        <v>20304</v>
      </c>
      <c r="F848" t="str">
        <f t="shared" si="13"/>
        <v>13620327</v>
      </c>
      <c r="G848" s="32" t="s">
        <v>440</v>
      </c>
      <c r="H848" s="32">
        <v>92548</v>
      </c>
      <c r="I848" t="s">
        <v>42</v>
      </c>
      <c r="J848" t="s">
        <v>43</v>
      </c>
      <c r="K848" t="s">
        <v>20305</v>
      </c>
      <c r="L848" t="s">
        <v>45</v>
      </c>
      <c r="M848" t="s">
        <v>46</v>
      </c>
      <c r="N848" t="s">
        <v>47</v>
      </c>
      <c r="O848" t="s">
        <v>30</v>
      </c>
      <c r="P848" t="s">
        <v>32</v>
      </c>
      <c r="Q848" t="s">
        <v>33</v>
      </c>
      <c r="R848" t="s">
        <v>33</v>
      </c>
      <c r="S848" t="s">
        <v>33</v>
      </c>
      <c r="T848" t="s">
        <v>33</v>
      </c>
      <c r="U848" t="s">
        <v>33</v>
      </c>
      <c r="V848" t="s">
        <v>33</v>
      </c>
      <c r="W848" t="s">
        <v>33</v>
      </c>
    </row>
    <row r="849" spans="1:23" hidden="1">
      <c r="A849" t="s">
        <v>20284</v>
      </c>
      <c r="B849" t="s">
        <v>21</v>
      </c>
      <c r="C849" t="s">
        <v>22</v>
      </c>
      <c r="D849" s="47">
        <v>66765.62</v>
      </c>
      <c r="E849" t="s">
        <v>20306</v>
      </c>
      <c r="F849" t="str">
        <f t="shared" si="13"/>
        <v>22762103</v>
      </c>
      <c r="G849" s="32" t="s">
        <v>440</v>
      </c>
      <c r="H849" s="32">
        <v>92546</v>
      </c>
      <c r="I849" t="s">
        <v>24</v>
      </c>
      <c r="J849" t="s">
        <v>25</v>
      </c>
      <c r="K849" t="s">
        <v>20307</v>
      </c>
      <c r="L849" t="s">
        <v>27</v>
      </c>
      <c r="M849" t="s">
        <v>28</v>
      </c>
      <c r="N849" t="s">
        <v>29</v>
      </c>
      <c r="O849" t="s">
        <v>30</v>
      </c>
      <c r="P849" t="s">
        <v>20308</v>
      </c>
      <c r="Q849" t="s">
        <v>32</v>
      </c>
      <c r="R849" t="s">
        <v>33</v>
      </c>
      <c r="S849" t="s">
        <v>33</v>
      </c>
      <c r="T849" t="s">
        <v>33</v>
      </c>
      <c r="U849" t="s">
        <v>33</v>
      </c>
      <c r="V849" t="s">
        <v>33</v>
      </c>
      <c r="W849" t="s">
        <v>33</v>
      </c>
    </row>
    <row r="850" spans="1:23" hidden="1">
      <c r="A850" t="s">
        <v>20284</v>
      </c>
      <c r="B850" t="s">
        <v>21</v>
      </c>
      <c r="C850" t="s">
        <v>22</v>
      </c>
      <c r="D850" s="47">
        <v>48263.68</v>
      </c>
      <c r="E850" t="s">
        <v>20309</v>
      </c>
      <c r="F850" t="str">
        <f t="shared" si="13"/>
        <v>21060272</v>
      </c>
      <c r="G850" s="32" t="s">
        <v>440</v>
      </c>
      <c r="H850" s="32">
        <v>92546</v>
      </c>
      <c r="I850" t="s">
        <v>416</v>
      </c>
      <c r="J850" t="s">
        <v>393</v>
      </c>
      <c r="K850" t="s">
        <v>20310</v>
      </c>
      <c r="L850" t="s">
        <v>45</v>
      </c>
      <c r="M850" t="s">
        <v>155</v>
      </c>
      <c r="N850" t="s">
        <v>47</v>
      </c>
      <c r="O850" t="s">
        <v>30</v>
      </c>
      <c r="P850" t="s">
        <v>20311</v>
      </c>
      <c r="Q850" t="s">
        <v>32</v>
      </c>
      <c r="R850" t="s">
        <v>33</v>
      </c>
      <c r="S850" t="s">
        <v>33</v>
      </c>
      <c r="T850" t="s">
        <v>33</v>
      </c>
      <c r="U850" t="s">
        <v>33</v>
      </c>
      <c r="V850" t="s">
        <v>33</v>
      </c>
      <c r="W850" t="s">
        <v>33</v>
      </c>
    </row>
    <row r="851" spans="1:23" hidden="1">
      <c r="A851" t="s">
        <v>20284</v>
      </c>
      <c r="B851" t="s">
        <v>21</v>
      </c>
      <c r="C851" t="s">
        <v>22</v>
      </c>
      <c r="D851" s="47">
        <v>26404.05</v>
      </c>
      <c r="E851" t="s">
        <v>20312</v>
      </c>
      <c r="F851" t="str">
        <f t="shared" si="13"/>
        <v>25835785</v>
      </c>
      <c r="G851" s="60" t="s">
        <v>1060</v>
      </c>
      <c r="H851" s="32">
        <v>56907</v>
      </c>
      <c r="I851" t="s">
        <v>555</v>
      </c>
      <c r="J851" t="s">
        <v>556</v>
      </c>
      <c r="K851" t="s">
        <v>405</v>
      </c>
      <c r="L851" t="s">
        <v>557</v>
      </c>
      <c r="M851" t="s">
        <v>558</v>
      </c>
      <c r="N851" t="s">
        <v>29</v>
      </c>
      <c r="O851" t="s">
        <v>30</v>
      </c>
      <c r="P851" t="s">
        <v>20313</v>
      </c>
      <c r="Q851" t="s">
        <v>32</v>
      </c>
      <c r="R851" t="s">
        <v>33</v>
      </c>
      <c r="S851" t="s">
        <v>33</v>
      </c>
      <c r="T851" t="s">
        <v>33</v>
      </c>
      <c r="U851" t="s">
        <v>33</v>
      </c>
      <c r="V851" t="s">
        <v>33</v>
      </c>
      <c r="W851" t="s">
        <v>33</v>
      </c>
    </row>
    <row r="852" spans="1:23" hidden="1">
      <c r="A852" t="s">
        <v>20284</v>
      </c>
      <c r="B852" t="s">
        <v>21</v>
      </c>
      <c r="C852" t="s">
        <v>22</v>
      </c>
      <c r="D852" s="47">
        <v>25784.2</v>
      </c>
      <c r="E852" t="s">
        <v>20314</v>
      </c>
      <c r="F852" t="str">
        <f t="shared" si="13"/>
        <v>53262083</v>
      </c>
      <c r="G852" s="32" t="s">
        <v>440</v>
      </c>
      <c r="H852" s="32">
        <v>92546</v>
      </c>
      <c r="I852" t="s">
        <v>854</v>
      </c>
      <c r="J852" t="s">
        <v>50</v>
      </c>
      <c r="K852" t="s">
        <v>855</v>
      </c>
      <c r="L852" t="s">
        <v>80</v>
      </c>
      <c r="M852" t="s">
        <v>53</v>
      </c>
      <c r="N852" t="s">
        <v>47</v>
      </c>
      <c r="O852" t="s">
        <v>856</v>
      </c>
      <c r="P852" t="s">
        <v>20315</v>
      </c>
      <c r="Q852" t="s">
        <v>32</v>
      </c>
      <c r="R852" t="s">
        <v>33</v>
      </c>
      <c r="S852" t="s">
        <v>33</v>
      </c>
      <c r="T852" t="s">
        <v>33</v>
      </c>
      <c r="U852" t="s">
        <v>33</v>
      </c>
      <c r="V852" t="s">
        <v>33</v>
      </c>
      <c r="W852" t="s">
        <v>33</v>
      </c>
    </row>
    <row r="853" spans="1:23" hidden="1">
      <c r="A853" t="s">
        <v>20284</v>
      </c>
      <c r="B853" t="s">
        <v>21</v>
      </c>
      <c r="C853" t="s">
        <v>22</v>
      </c>
      <c r="D853" s="47">
        <v>25032</v>
      </c>
      <c r="E853" t="s">
        <v>20316</v>
      </c>
      <c r="F853" t="str">
        <f t="shared" si="13"/>
        <v>82709162</v>
      </c>
      <c r="G853" s="32" t="s">
        <v>440</v>
      </c>
      <c r="H853" s="32">
        <v>92550</v>
      </c>
      <c r="I853" t="s">
        <v>20317</v>
      </c>
      <c r="J853" t="s">
        <v>598</v>
      </c>
      <c r="K853" t="s">
        <v>20318</v>
      </c>
      <c r="L853" t="s">
        <v>27</v>
      </c>
      <c r="M853" t="s">
        <v>600</v>
      </c>
      <c r="N853" t="s">
        <v>29</v>
      </c>
      <c r="O853" t="s">
        <v>30</v>
      </c>
      <c r="P853" t="s">
        <v>20319</v>
      </c>
      <c r="Q853" t="s">
        <v>32</v>
      </c>
      <c r="R853" t="s">
        <v>33</v>
      </c>
      <c r="S853" t="s">
        <v>33</v>
      </c>
      <c r="T853" t="s">
        <v>33</v>
      </c>
      <c r="U853" t="s">
        <v>33</v>
      </c>
      <c r="V853" t="s">
        <v>33</v>
      </c>
      <c r="W853" t="s">
        <v>33</v>
      </c>
    </row>
    <row r="854" spans="1:23" hidden="1">
      <c r="A854" t="s">
        <v>20284</v>
      </c>
      <c r="B854" t="s">
        <v>21</v>
      </c>
      <c r="C854" t="s">
        <v>22</v>
      </c>
      <c r="D854" s="47">
        <v>24585.43</v>
      </c>
      <c r="E854" t="s">
        <v>20320</v>
      </c>
      <c r="F854" t="str">
        <f t="shared" si="13"/>
        <v>22747027</v>
      </c>
      <c r="G854" s="32" t="s">
        <v>440</v>
      </c>
      <c r="H854" s="32">
        <v>92546</v>
      </c>
      <c r="I854" t="s">
        <v>24</v>
      </c>
      <c r="J854" t="s">
        <v>25</v>
      </c>
      <c r="K854" t="s">
        <v>20321</v>
      </c>
      <c r="L854" t="s">
        <v>27</v>
      </c>
      <c r="M854" t="s">
        <v>28</v>
      </c>
      <c r="N854" t="s">
        <v>29</v>
      </c>
      <c r="O854" t="s">
        <v>30</v>
      </c>
      <c r="P854" t="s">
        <v>20322</v>
      </c>
      <c r="Q854" t="s">
        <v>32</v>
      </c>
      <c r="R854" t="s">
        <v>33</v>
      </c>
      <c r="S854" t="s">
        <v>33</v>
      </c>
      <c r="T854" t="s">
        <v>33</v>
      </c>
      <c r="U854" t="s">
        <v>33</v>
      </c>
      <c r="V854" t="s">
        <v>33</v>
      </c>
      <c r="W854" t="s">
        <v>33</v>
      </c>
    </row>
    <row r="855" spans="1:23" hidden="1">
      <c r="A855" t="s">
        <v>20284</v>
      </c>
      <c r="B855" t="s">
        <v>21</v>
      </c>
      <c r="C855" t="s">
        <v>22</v>
      </c>
      <c r="D855" s="47">
        <v>22517</v>
      </c>
      <c r="E855" t="s">
        <v>20323</v>
      </c>
      <c r="F855" t="str">
        <f t="shared" si="13"/>
        <v>22748096</v>
      </c>
      <c r="G855" s="32">
        <v>1818</v>
      </c>
      <c r="H855" s="32">
        <v>17146</v>
      </c>
      <c r="I855" t="s">
        <v>24</v>
      </c>
      <c r="J855" t="s">
        <v>25</v>
      </c>
      <c r="K855" t="s">
        <v>20324</v>
      </c>
      <c r="L855" t="s">
        <v>27</v>
      </c>
      <c r="M855" t="s">
        <v>28</v>
      </c>
      <c r="N855" t="s">
        <v>29</v>
      </c>
      <c r="O855" t="s">
        <v>30</v>
      </c>
      <c r="P855" t="s">
        <v>20325</v>
      </c>
      <c r="Q855" t="s">
        <v>32</v>
      </c>
      <c r="R855" t="s">
        <v>33</v>
      </c>
      <c r="S855" t="s">
        <v>33</v>
      </c>
      <c r="T855" t="s">
        <v>33</v>
      </c>
      <c r="U855" t="s">
        <v>33</v>
      </c>
      <c r="V855" t="s">
        <v>33</v>
      </c>
      <c r="W855" t="s">
        <v>33</v>
      </c>
    </row>
    <row r="856" spans="1:23" hidden="1">
      <c r="A856" t="s">
        <v>20284</v>
      </c>
      <c r="B856" t="s">
        <v>21</v>
      </c>
      <c r="C856" t="s">
        <v>22</v>
      </c>
      <c r="D856" s="47">
        <v>22517</v>
      </c>
      <c r="E856" t="s">
        <v>20326</v>
      </c>
      <c r="F856" t="str">
        <f t="shared" si="13"/>
        <v>22748447</v>
      </c>
      <c r="G856" s="32">
        <v>1818</v>
      </c>
      <c r="H856" s="32">
        <v>17145</v>
      </c>
      <c r="I856" t="s">
        <v>24</v>
      </c>
      <c r="J856" t="s">
        <v>25</v>
      </c>
      <c r="K856" t="s">
        <v>20327</v>
      </c>
      <c r="L856" t="s">
        <v>27</v>
      </c>
      <c r="M856" t="s">
        <v>28</v>
      </c>
      <c r="N856" t="s">
        <v>29</v>
      </c>
      <c r="O856" t="s">
        <v>30</v>
      </c>
      <c r="P856" t="s">
        <v>20328</v>
      </c>
      <c r="Q856" t="s">
        <v>32</v>
      </c>
      <c r="R856" t="s">
        <v>33</v>
      </c>
      <c r="S856" t="s">
        <v>33</v>
      </c>
      <c r="T856" t="s">
        <v>33</v>
      </c>
      <c r="U856" t="s">
        <v>33</v>
      </c>
      <c r="V856" t="s">
        <v>33</v>
      </c>
      <c r="W856" t="s">
        <v>33</v>
      </c>
    </row>
    <row r="857" spans="1:23" hidden="1">
      <c r="A857" t="s">
        <v>20284</v>
      </c>
      <c r="B857" t="s">
        <v>21</v>
      </c>
      <c r="C857" t="s">
        <v>22</v>
      </c>
      <c r="D857" s="47">
        <v>22500</v>
      </c>
      <c r="E857" t="s">
        <v>20329</v>
      </c>
      <c r="F857" t="str">
        <f t="shared" si="13"/>
        <v>64960833</v>
      </c>
      <c r="G857" s="32" t="s">
        <v>440</v>
      </c>
      <c r="H857" s="32">
        <v>92546</v>
      </c>
      <c r="I857" t="s">
        <v>4992</v>
      </c>
      <c r="J857" t="s">
        <v>2400</v>
      </c>
      <c r="K857" t="s">
        <v>20330</v>
      </c>
      <c r="L857" t="s">
        <v>148</v>
      </c>
      <c r="M857" t="s">
        <v>4993</v>
      </c>
      <c r="N857" t="s">
        <v>29</v>
      </c>
      <c r="O857" t="s">
        <v>30</v>
      </c>
      <c r="P857" t="s">
        <v>20331</v>
      </c>
      <c r="Q857" t="s">
        <v>32</v>
      </c>
      <c r="R857" t="s">
        <v>33</v>
      </c>
      <c r="S857" t="s">
        <v>33</v>
      </c>
      <c r="T857" t="s">
        <v>33</v>
      </c>
      <c r="U857" t="s">
        <v>33</v>
      </c>
      <c r="V857" t="s">
        <v>33</v>
      </c>
      <c r="W857" t="s">
        <v>33</v>
      </c>
    </row>
    <row r="858" spans="1:23" hidden="1">
      <c r="A858" t="s">
        <v>20284</v>
      </c>
      <c r="B858" t="s">
        <v>21</v>
      </c>
      <c r="C858" t="s">
        <v>22</v>
      </c>
      <c r="D858" s="47">
        <v>21882.400000000001</v>
      </c>
      <c r="E858" t="s">
        <v>20332</v>
      </c>
      <c r="F858" t="str">
        <f t="shared" si="13"/>
        <v>38775447</v>
      </c>
      <c r="G858" s="32" t="s">
        <v>440</v>
      </c>
      <c r="H858" s="32">
        <v>92546</v>
      </c>
      <c r="I858" t="s">
        <v>548</v>
      </c>
      <c r="J858" t="s">
        <v>549</v>
      </c>
      <c r="K858" t="s">
        <v>20333</v>
      </c>
      <c r="L858" t="s">
        <v>80</v>
      </c>
      <c r="M858" t="s">
        <v>551</v>
      </c>
      <c r="N858" t="s">
        <v>47</v>
      </c>
      <c r="O858" t="s">
        <v>552</v>
      </c>
      <c r="P858" t="s">
        <v>20334</v>
      </c>
      <c r="Q858" t="s">
        <v>32</v>
      </c>
      <c r="R858" t="s">
        <v>33</v>
      </c>
      <c r="S858" t="s">
        <v>33</v>
      </c>
      <c r="T858" t="s">
        <v>33</v>
      </c>
      <c r="U858" t="s">
        <v>33</v>
      </c>
      <c r="V858" t="s">
        <v>33</v>
      </c>
      <c r="W858" t="s">
        <v>33</v>
      </c>
    </row>
    <row r="859" spans="1:23" hidden="1">
      <c r="A859" t="s">
        <v>20284</v>
      </c>
      <c r="B859" t="s">
        <v>21</v>
      </c>
      <c r="C859" t="s">
        <v>22</v>
      </c>
      <c r="D859" s="47">
        <v>20896.09</v>
      </c>
      <c r="E859" t="s">
        <v>20335</v>
      </c>
      <c r="F859" t="str">
        <f t="shared" si="13"/>
        <v>26733703</v>
      </c>
      <c r="G859" s="32" t="s">
        <v>440</v>
      </c>
      <c r="H859" s="32">
        <v>92548</v>
      </c>
      <c r="I859" t="s">
        <v>403</v>
      </c>
      <c r="J859" t="s">
        <v>404</v>
      </c>
      <c r="K859" t="s">
        <v>405</v>
      </c>
      <c r="L859" t="s">
        <v>39</v>
      </c>
      <c r="M859" t="s">
        <v>406</v>
      </c>
      <c r="N859" t="s">
        <v>29</v>
      </c>
      <c r="O859" t="s">
        <v>30</v>
      </c>
      <c r="P859" t="s">
        <v>20336</v>
      </c>
      <c r="Q859" t="s">
        <v>32</v>
      </c>
      <c r="R859" t="s">
        <v>33</v>
      </c>
      <c r="S859" t="s">
        <v>33</v>
      </c>
      <c r="T859" t="s">
        <v>33</v>
      </c>
      <c r="U859" t="s">
        <v>33</v>
      </c>
      <c r="V859" t="s">
        <v>33</v>
      </c>
      <c r="W859" t="s">
        <v>33</v>
      </c>
    </row>
    <row r="860" spans="1:23" hidden="1">
      <c r="A860" t="s">
        <v>20284</v>
      </c>
      <c r="B860" t="s">
        <v>21</v>
      </c>
      <c r="C860" t="s">
        <v>22</v>
      </c>
      <c r="D860" s="47">
        <v>18942.18</v>
      </c>
      <c r="E860" t="s">
        <v>20337</v>
      </c>
      <c r="F860" t="str">
        <f t="shared" si="13"/>
        <v>38775446</v>
      </c>
      <c r="G860" s="32" t="s">
        <v>440</v>
      </c>
      <c r="H860" s="32">
        <v>92546</v>
      </c>
      <c r="I860" t="s">
        <v>548</v>
      </c>
      <c r="J860" t="s">
        <v>549</v>
      </c>
      <c r="K860" t="s">
        <v>677</v>
      </c>
      <c r="L860" t="s">
        <v>80</v>
      </c>
      <c r="M860" t="s">
        <v>551</v>
      </c>
      <c r="N860" t="s">
        <v>47</v>
      </c>
      <c r="O860" t="s">
        <v>552</v>
      </c>
      <c r="P860" t="s">
        <v>20338</v>
      </c>
      <c r="Q860" t="s">
        <v>32</v>
      </c>
      <c r="R860" t="s">
        <v>33</v>
      </c>
      <c r="S860" t="s">
        <v>33</v>
      </c>
      <c r="T860" t="s">
        <v>33</v>
      </c>
      <c r="U860" t="s">
        <v>33</v>
      </c>
      <c r="V860" t="s">
        <v>33</v>
      </c>
      <c r="W860" t="s">
        <v>33</v>
      </c>
    </row>
    <row r="861" spans="1:23" hidden="1">
      <c r="A861" t="s">
        <v>20284</v>
      </c>
      <c r="B861" t="s">
        <v>21</v>
      </c>
      <c r="C861" t="s">
        <v>22</v>
      </c>
      <c r="D861" s="47">
        <v>18637.64</v>
      </c>
      <c r="E861" t="s">
        <v>20339</v>
      </c>
      <c r="F861" t="str">
        <f t="shared" si="13"/>
        <v>22756979</v>
      </c>
      <c r="G861" s="34" t="s">
        <v>440</v>
      </c>
      <c r="H861" s="34" t="s">
        <v>20770</v>
      </c>
      <c r="I861" t="s">
        <v>24</v>
      </c>
      <c r="J861" t="s">
        <v>25</v>
      </c>
      <c r="K861" t="s">
        <v>20340</v>
      </c>
      <c r="L861" t="s">
        <v>27</v>
      </c>
      <c r="M861" t="s">
        <v>28</v>
      </c>
      <c r="N861" t="s">
        <v>29</v>
      </c>
      <c r="O861" t="s">
        <v>30</v>
      </c>
      <c r="P861" t="s">
        <v>20341</v>
      </c>
      <c r="Q861" t="s">
        <v>32</v>
      </c>
      <c r="R861" t="s">
        <v>33</v>
      </c>
      <c r="S861" t="s">
        <v>33</v>
      </c>
      <c r="T861" t="s">
        <v>33</v>
      </c>
      <c r="U861" t="s">
        <v>33</v>
      </c>
      <c r="V861" t="s">
        <v>33</v>
      </c>
      <c r="W861" t="s">
        <v>33</v>
      </c>
    </row>
    <row r="862" spans="1:23" hidden="1">
      <c r="A862" t="s">
        <v>20284</v>
      </c>
      <c r="B862" t="s">
        <v>21</v>
      </c>
      <c r="C862" t="s">
        <v>22</v>
      </c>
      <c r="D862" s="47">
        <v>18125.32</v>
      </c>
      <c r="E862" t="s">
        <v>20342</v>
      </c>
      <c r="F862" t="str">
        <f t="shared" si="13"/>
        <v>22747090</v>
      </c>
      <c r="G862" s="32" t="s">
        <v>440</v>
      </c>
      <c r="H862" s="32">
        <v>92546</v>
      </c>
      <c r="I862" t="s">
        <v>24</v>
      </c>
      <c r="J862" t="s">
        <v>25</v>
      </c>
      <c r="K862" t="s">
        <v>20343</v>
      </c>
      <c r="L862" t="s">
        <v>27</v>
      </c>
      <c r="M862" t="s">
        <v>28</v>
      </c>
      <c r="N862" t="s">
        <v>29</v>
      </c>
      <c r="O862" t="s">
        <v>30</v>
      </c>
      <c r="P862" t="s">
        <v>20344</v>
      </c>
      <c r="Q862" t="s">
        <v>32</v>
      </c>
      <c r="R862" t="s">
        <v>33</v>
      </c>
      <c r="S862" t="s">
        <v>33</v>
      </c>
      <c r="T862" t="s">
        <v>33</v>
      </c>
      <c r="U862" t="s">
        <v>33</v>
      </c>
      <c r="V862" t="s">
        <v>33</v>
      </c>
      <c r="W862" t="s">
        <v>33</v>
      </c>
    </row>
    <row r="863" spans="1:23" hidden="1">
      <c r="A863" t="s">
        <v>20284</v>
      </c>
      <c r="B863" t="s">
        <v>21</v>
      </c>
      <c r="C863" t="s">
        <v>22</v>
      </c>
      <c r="D863" s="47">
        <v>17955.34</v>
      </c>
      <c r="E863" t="s">
        <v>20345</v>
      </c>
      <c r="F863" t="str">
        <f t="shared" si="13"/>
        <v>53266901</v>
      </c>
      <c r="G863" s="32" t="s">
        <v>440</v>
      </c>
      <c r="H863" s="32">
        <v>92546</v>
      </c>
      <c r="I863" t="s">
        <v>120</v>
      </c>
      <c r="J863" t="s">
        <v>50</v>
      </c>
      <c r="K863" t="s">
        <v>121</v>
      </c>
      <c r="L863" t="s">
        <v>80</v>
      </c>
      <c r="M863" t="s">
        <v>53</v>
      </c>
      <c r="N863" t="s">
        <v>47</v>
      </c>
      <c r="O863" t="s">
        <v>122</v>
      </c>
      <c r="P863" t="s">
        <v>20346</v>
      </c>
      <c r="Q863" t="s">
        <v>32</v>
      </c>
      <c r="R863" t="s">
        <v>33</v>
      </c>
      <c r="S863" t="s">
        <v>33</v>
      </c>
      <c r="T863" t="s">
        <v>33</v>
      </c>
      <c r="U863" t="s">
        <v>33</v>
      </c>
      <c r="V863" t="s">
        <v>33</v>
      </c>
      <c r="W863" t="s">
        <v>33</v>
      </c>
    </row>
    <row r="864" spans="1:23" hidden="1">
      <c r="A864" t="s">
        <v>20284</v>
      </c>
      <c r="B864" t="s">
        <v>21</v>
      </c>
      <c r="C864" t="s">
        <v>22</v>
      </c>
      <c r="D864" s="47">
        <v>17950.400000000001</v>
      </c>
      <c r="E864" t="s">
        <v>20347</v>
      </c>
      <c r="F864" t="str">
        <f t="shared" si="13"/>
        <v>16699053</v>
      </c>
      <c r="G864" s="32" t="s">
        <v>440</v>
      </c>
      <c r="H864" s="32">
        <v>92550</v>
      </c>
      <c r="I864" t="s">
        <v>4763</v>
      </c>
      <c r="J864" t="s">
        <v>43</v>
      </c>
      <c r="K864" t="s">
        <v>20348</v>
      </c>
      <c r="L864" t="s">
        <v>4689</v>
      </c>
      <c r="M864" t="s">
        <v>4764</v>
      </c>
      <c r="N864" t="s">
        <v>29</v>
      </c>
      <c r="O864" t="s">
        <v>30</v>
      </c>
      <c r="P864" t="s">
        <v>20349</v>
      </c>
      <c r="Q864" t="s">
        <v>32</v>
      </c>
      <c r="R864" t="s">
        <v>33</v>
      </c>
      <c r="S864" t="s">
        <v>33</v>
      </c>
      <c r="T864" t="s">
        <v>33</v>
      </c>
      <c r="U864" t="s">
        <v>33</v>
      </c>
      <c r="V864" t="s">
        <v>33</v>
      </c>
      <c r="W864" t="s">
        <v>33</v>
      </c>
    </row>
    <row r="865" spans="1:23" hidden="1">
      <c r="A865" t="s">
        <v>20284</v>
      </c>
      <c r="B865" t="s">
        <v>21</v>
      </c>
      <c r="C865" t="s">
        <v>22</v>
      </c>
      <c r="D865" s="47">
        <v>17949.939999999999</v>
      </c>
      <c r="E865" t="s">
        <v>20350</v>
      </c>
      <c r="F865" t="str">
        <f t="shared" si="13"/>
        <v>22747054</v>
      </c>
      <c r="G865" s="32" t="s">
        <v>440</v>
      </c>
      <c r="H865" s="32">
        <v>92546</v>
      </c>
      <c r="I865" t="s">
        <v>24</v>
      </c>
      <c r="J865" t="s">
        <v>25</v>
      </c>
      <c r="K865" t="s">
        <v>20351</v>
      </c>
      <c r="L865" t="s">
        <v>27</v>
      </c>
      <c r="M865" t="s">
        <v>28</v>
      </c>
      <c r="N865" t="s">
        <v>29</v>
      </c>
      <c r="O865" t="s">
        <v>30</v>
      </c>
      <c r="P865" t="s">
        <v>20352</v>
      </c>
      <c r="Q865" t="s">
        <v>32</v>
      </c>
      <c r="R865" t="s">
        <v>33</v>
      </c>
      <c r="S865" t="s">
        <v>33</v>
      </c>
      <c r="T865" t="s">
        <v>33</v>
      </c>
      <c r="U865" t="s">
        <v>33</v>
      </c>
      <c r="V865" t="s">
        <v>33</v>
      </c>
      <c r="W865" t="s">
        <v>33</v>
      </c>
    </row>
    <row r="866" spans="1:23" hidden="1">
      <c r="A866" t="s">
        <v>20284</v>
      </c>
      <c r="B866" t="s">
        <v>21</v>
      </c>
      <c r="C866" t="s">
        <v>22</v>
      </c>
      <c r="D866" s="47">
        <v>17500</v>
      </c>
      <c r="E866" t="s">
        <v>20353</v>
      </c>
      <c r="F866" t="str">
        <f t="shared" si="13"/>
        <v>21167327</v>
      </c>
      <c r="G866" s="32" t="s">
        <v>440</v>
      </c>
      <c r="H866" s="32">
        <v>92546</v>
      </c>
      <c r="I866" t="s">
        <v>152</v>
      </c>
      <c r="J866" t="s">
        <v>153</v>
      </c>
      <c r="K866" t="s">
        <v>20354</v>
      </c>
      <c r="L866" t="s">
        <v>45</v>
      </c>
      <c r="M866" t="s">
        <v>155</v>
      </c>
      <c r="N866" t="s">
        <v>47</v>
      </c>
      <c r="O866" t="s">
        <v>30</v>
      </c>
      <c r="P866" t="s">
        <v>20355</v>
      </c>
      <c r="Q866" t="s">
        <v>32</v>
      </c>
      <c r="R866" t="s">
        <v>33</v>
      </c>
      <c r="S866" t="s">
        <v>33</v>
      </c>
      <c r="T866" t="s">
        <v>33</v>
      </c>
      <c r="U866" t="s">
        <v>33</v>
      </c>
      <c r="V866" t="s">
        <v>33</v>
      </c>
      <c r="W866" t="s">
        <v>33</v>
      </c>
    </row>
    <row r="867" spans="1:23" hidden="1">
      <c r="A867" t="s">
        <v>20284</v>
      </c>
      <c r="B867" t="s">
        <v>21</v>
      </c>
      <c r="C867" t="s">
        <v>22</v>
      </c>
      <c r="D867" s="47">
        <v>16047.29</v>
      </c>
      <c r="E867" t="s">
        <v>20356</v>
      </c>
      <c r="F867" t="str">
        <f t="shared" si="13"/>
        <v>22051036</v>
      </c>
      <c r="G867" s="32" t="s">
        <v>440</v>
      </c>
      <c r="H867" s="32">
        <v>92546</v>
      </c>
      <c r="I867" t="s">
        <v>868</v>
      </c>
      <c r="J867" t="s">
        <v>869</v>
      </c>
      <c r="K867" t="s">
        <v>870</v>
      </c>
      <c r="L867" t="s">
        <v>80</v>
      </c>
      <c r="M867" t="s">
        <v>871</v>
      </c>
      <c r="N867" t="s">
        <v>204</v>
      </c>
      <c r="O867" t="s">
        <v>30</v>
      </c>
      <c r="P867" t="s">
        <v>32</v>
      </c>
      <c r="Q867" t="s">
        <v>33</v>
      </c>
      <c r="R867" t="s">
        <v>33</v>
      </c>
      <c r="S867" t="s">
        <v>33</v>
      </c>
      <c r="T867" t="s">
        <v>33</v>
      </c>
      <c r="U867" t="s">
        <v>33</v>
      </c>
      <c r="V867" t="s">
        <v>33</v>
      </c>
      <c r="W867" t="s">
        <v>33</v>
      </c>
    </row>
    <row r="868" spans="1:23" hidden="1">
      <c r="A868" t="s">
        <v>20284</v>
      </c>
      <c r="B868" t="s">
        <v>21</v>
      </c>
      <c r="C868" t="s">
        <v>22</v>
      </c>
      <c r="D868" s="47">
        <v>15834.92</v>
      </c>
      <c r="E868" t="s">
        <v>20357</v>
      </c>
      <c r="F868" t="str">
        <f t="shared" ref="F868:F931" si="14">RIGHT(E868,8)</f>
        <v>17351529</v>
      </c>
      <c r="G868" s="32" t="s">
        <v>440</v>
      </c>
      <c r="H868" s="32">
        <v>92546</v>
      </c>
      <c r="I868" t="s">
        <v>2842</v>
      </c>
      <c r="J868" t="s">
        <v>2843</v>
      </c>
      <c r="K868" t="s">
        <v>20358</v>
      </c>
      <c r="L868" t="s">
        <v>1687</v>
      </c>
      <c r="M868" t="s">
        <v>2845</v>
      </c>
      <c r="N868" t="s">
        <v>29</v>
      </c>
      <c r="O868" t="s">
        <v>30</v>
      </c>
      <c r="P868" t="s">
        <v>20359</v>
      </c>
      <c r="Q868" t="s">
        <v>32</v>
      </c>
      <c r="R868" t="s">
        <v>33</v>
      </c>
      <c r="S868" t="s">
        <v>33</v>
      </c>
      <c r="T868" t="s">
        <v>33</v>
      </c>
      <c r="U868" t="s">
        <v>33</v>
      </c>
      <c r="V868" t="s">
        <v>33</v>
      </c>
      <c r="W868" t="s">
        <v>33</v>
      </c>
    </row>
    <row r="869" spans="1:23" hidden="1">
      <c r="A869" t="s">
        <v>20284</v>
      </c>
      <c r="B869" t="s">
        <v>21</v>
      </c>
      <c r="C869" t="s">
        <v>22</v>
      </c>
      <c r="D869" s="47">
        <v>14744.26</v>
      </c>
      <c r="E869" t="s">
        <v>20360</v>
      </c>
      <c r="F869" t="str">
        <f t="shared" si="14"/>
        <v>20359874</v>
      </c>
      <c r="G869" s="32">
        <v>2100</v>
      </c>
      <c r="H869" s="32">
        <v>834</v>
      </c>
      <c r="I869" t="s">
        <v>84</v>
      </c>
      <c r="J869" t="s">
        <v>25</v>
      </c>
      <c r="K869" t="s">
        <v>20361</v>
      </c>
      <c r="L869" t="s">
        <v>728</v>
      </c>
      <c r="M869" t="s">
        <v>87</v>
      </c>
      <c r="N869" t="s">
        <v>47</v>
      </c>
      <c r="O869" t="s">
        <v>30</v>
      </c>
      <c r="P869" t="s">
        <v>32</v>
      </c>
      <c r="Q869" t="s">
        <v>33</v>
      </c>
      <c r="R869" t="s">
        <v>33</v>
      </c>
      <c r="S869" t="s">
        <v>33</v>
      </c>
      <c r="T869" t="s">
        <v>33</v>
      </c>
      <c r="U869" t="s">
        <v>33</v>
      </c>
      <c r="V869" t="s">
        <v>33</v>
      </c>
      <c r="W869" t="s">
        <v>33</v>
      </c>
    </row>
    <row r="870" spans="1:23" hidden="1">
      <c r="A870" t="s">
        <v>20284</v>
      </c>
      <c r="B870" t="s">
        <v>21</v>
      </c>
      <c r="C870" t="s">
        <v>22</v>
      </c>
      <c r="D870" s="47">
        <v>13410</v>
      </c>
      <c r="E870" t="s">
        <v>20362</v>
      </c>
      <c r="F870" t="str">
        <f t="shared" si="14"/>
        <v>28036489</v>
      </c>
      <c r="G870" s="34" t="s">
        <v>440</v>
      </c>
      <c r="H870" s="34">
        <v>93144</v>
      </c>
      <c r="I870" t="s">
        <v>20363</v>
      </c>
      <c r="J870" t="s">
        <v>352</v>
      </c>
      <c r="K870" t="s">
        <v>353</v>
      </c>
      <c r="L870" t="s">
        <v>80</v>
      </c>
      <c r="M870" t="s">
        <v>354</v>
      </c>
      <c r="N870" t="s">
        <v>204</v>
      </c>
      <c r="O870" t="s">
        <v>30</v>
      </c>
      <c r="P870" t="s">
        <v>32</v>
      </c>
      <c r="Q870" t="s">
        <v>33</v>
      </c>
      <c r="R870" t="s">
        <v>33</v>
      </c>
      <c r="S870" t="s">
        <v>33</v>
      </c>
      <c r="T870" t="s">
        <v>33</v>
      </c>
      <c r="U870" t="s">
        <v>33</v>
      </c>
      <c r="V870" t="s">
        <v>33</v>
      </c>
      <c r="W870" t="s">
        <v>33</v>
      </c>
    </row>
    <row r="871" spans="1:23" hidden="1">
      <c r="A871" t="s">
        <v>20284</v>
      </c>
      <c r="B871" t="s">
        <v>21</v>
      </c>
      <c r="C871" t="s">
        <v>22</v>
      </c>
      <c r="D871" s="47">
        <v>13000</v>
      </c>
      <c r="E871" t="s">
        <v>20364</v>
      </c>
      <c r="F871" t="str">
        <f t="shared" si="14"/>
        <v>12982849</v>
      </c>
      <c r="G871" s="60" t="s">
        <v>1062</v>
      </c>
      <c r="H871" s="32">
        <v>11983</v>
      </c>
      <c r="I871" t="s">
        <v>187</v>
      </c>
      <c r="J871" t="s">
        <v>188</v>
      </c>
      <c r="K871" t="s">
        <v>189</v>
      </c>
      <c r="L871" t="s">
        <v>80</v>
      </c>
      <c r="M871" t="s">
        <v>190</v>
      </c>
      <c r="N871" t="s">
        <v>47</v>
      </c>
      <c r="O871" t="s">
        <v>30</v>
      </c>
      <c r="P871" t="s">
        <v>32</v>
      </c>
      <c r="Q871" t="s">
        <v>33</v>
      </c>
      <c r="R871" t="s">
        <v>33</v>
      </c>
      <c r="S871" t="s">
        <v>33</v>
      </c>
      <c r="T871" t="s">
        <v>33</v>
      </c>
      <c r="U871" t="s">
        <v>33</v>
      </c>
      <c r="V871" t="s">
        <v>33</v>
      </c>
      <c r="W871" t="s">
        <v>33</v>
      </c>
    </row>
    <row r="872" spans="1:23" hidden="1">
      <c r="A872" t="s">
        <v>20284</v>
      </c>
      <c r="B872" t="s">
        <v>21</v>
      </c>
      <c r="C872" t="s">
        <v>22</v>
      </c>
      <c r="D872" s="47">
        <v>10891.95</v>
      </c>
      <c r="E872" t="s">
        <v>20365</v>
      </c>
      <c r="F872" t="str">
        <f t="shared" si="14"/>
        <v>38775439</v>
      </c>
      <c r="G872" s="32" t="s">
        <v>440</v>
      </c>
      <c r="H872" s="32">
        <v>92546</v>
      </c>
      <c r="I872" t="s">
        <v>548</v>
      </c>
      <c r="J872" t="s">
        <v>549</v>
      </c>
      <c r="K872" t="s">
        <v>605</v>
      </c>
      <c r="L872" t="s">
        <v>80</v>
      </c>
      <c r="M872" t="s">
        <v>551</v>
      </c>
      <c r="N872" t="s">
        <v>47</v>
      </c>
      <c r="O872" t="s">
        <v>552</v>
      </c>
      <c r="P872" t="s">
        <v>20366</v>
      </c>
      <c r="Q872" t="s">
        <v>32</v>
      </c>
      <c r="R872" t="s">
        <v>33</v>
      </c>
      <c r="S872" t="s">
        <v>33</v>
      </c>
      <c r="T872" t="s">
        <v>33</v>
      </c>
      <c r="U872" t="s">
        <v>33</v>
      </c>
      <c r="V872" t="s">
        <v>33</v>
      </c>
      <c r="W872" t="s">
        <v>33</v>
      </c>
    </row>
    <row r="873" spans="1:23" hidden="1">
      <c r="A873" t="s">
        <v>20284</v>
      </c>
      <c r="B873" t="s">
        <v>21</v>
      </c>
      <c r="C873" t="s">
        <v>22</v>
      </c>
      <c r="D873" s="47">
        <v>10526.05</v>
      </c>
      <c r="E873" t="s">
        <v>20367</v>
      </c>
      <c r="F873" t="str">
        <f t="shared" si="14"/>
        <v>20332531</v>
      </c>
      <c r="G873" s="32" t="s">
        <v>440</v>
      </c>
      <c r="H873" s="32">
        <v>92546</v>
      </c>
      <c r="I873" t="s">
        <v>139</v>
      </c>
      <c r="J873" t="s">
        <v>140</v>
      </c>
      <c r="K873" t="s">
        <v>20368</v>
      </c>
      <c r="L873" t="s">
        <v>194</v>
      </c>
      <c r="M873" t="s">
        <v>142</v>
      </c>
      <c r="N873" t="s">
        <v>29</v>
      </c>
      <c r="O873" t="s">
        <v>30</v>
      </c>
      <c r="P873" t="s">
        <v>20369</v>
      </c>
      <c r="Q873" t="s">
        <v>32</v>
      </c>
      <c r="R873" t="s">
        <v>33</v>
      </c>
      <c r="S873" t="s">
        <v>33</v>
      </c>
      <c r="T873" t="s">
        <v>33</v>
      </c>
      <c r="U873" t="s">
        <v>33</v>
      </c>
      <c r="V873" t="s">
        <v>33</v>
      </c>
      <c r="W873" t="s">
        <v>33</v>
      </c>
    </row>
    <row r="874" spans="1:23" hidden="1">
      <c r="A874" t="s">
        <v>20284</v>
      </c>
      <c r="B874" t="s">
        <v>21</v>
      </c>
      <c r="C874" t="s">
        <v>22</v>
      </c>
      <c r="D874" s="47">
        <v>9261.59</v>
      </c>
      <c r="E874" t="s">
        <v>20370</v>
      </c>
      <c r="F874" t="str">
        <f t="shared" si="14"/>
        <v>28036499</v>
      </c>
      <c r="G874" s="34" t="s">
        <v>4881</v>
      </c>
      <c r="H874" s="34" t="s">
        <v>20771</v>
      </c>
      <c r="I874" t="s">
        <v>20363</v>
      </c>
      <c r="J874" t="s">
        <v>352</v>
      </c>
      <c r="K874" t="s">
        <v>353</v>
      </c>
      <c r="L874" t="s">
        <v>80</v>
      </c>
      <c r="M874" t="s">
        <v>354</v>
      </c>
      <c r="N874" t="s">
        <v>204</v>
      </c>
      <c r="O874" t="s">
        <v>30</v>
      </c>
      <c r="P874" t="s">
        <v>32</v>
      </c>
      <c r="Q874" t="s">
        <v>33</v>
      </c>
      <c r="R874" t="s">
        <v>33</v>
      </c>
      <c r="S874" t="s">
        <v>33</v>
      </c>
      <c r="T874" t="s">
        <v>33</v>
      </c>
      <c r="U874" t="s">
        <v>33</v>
      </c>
      <c r="V874" t="s">
        <v>33</v>
      </c>
      <c r="W874" t="s">
        <v>33</v>
      </c>
    </row>
    <row r="875" spans="1:23" hidden="1">
      <c r="A875" t="s">
        <v>20284</v>
      </c>
      <c r="B875" t="s">
        <v>21</v>
      </c>
      <c r="C875" t="s">
        <v>22</v>
      </c>
      <c r="D875" s="47">
        <v>9230</v>
      </c>
      <c r="E875" t="s">
        <v>20371</v>
      </c>
      <c r="F875" t="str">
        <f t="shared" si="14"/>
        <v>22753653</v>
      </c>
      <c r="G875" s="32">
        <v>1818</v>
      </c>
      <c r="H875" s="32">
        <v>17144</v>
      </c>
      <c r="I875" t="s">
        <v>24</v>
      </c>
      <c r="J875" t="s">
        <v>25</v>
      </c>
      <c r="K875" t="s">
        <v>20372</v>
      </c>
      <c r="L875" t="s">
        <v>27</v>
      </c>
      <c r="M875" t="s">
        <v>28</v>
      </c>
      <c r="N875" t="s">
        <v>29</v>
      </c>
      <c r="O875" t="s">
        <v>30</v>
      </c>
      <c r="P875" t="s">
        <v>20373</v>
      </c>
      <c r="Q875" t="s">
        <v>32</v>
      </c>
      <c r="R875" t="s">
        <v>33</v>
      </c>
      <c r="S875" t="s">
        <v>33</v>
      </c>
      <c r="T875" t="s">
        <v>33</v>
      </c>
      <c r="U875" t="s">
        <v>33</v>
      </c>
      <c r="V875" t="s">
        <v>33</v>
      </c>
      <c r="W875" t="s">
        <v>33</v>
      </c>
    </row>
    <row r="876" spans="1:23" hidden="1">
      <c r="A876" t="s">
        <v>20284</v>
      </c>
      <c r="B876" t="s">
        <v>21</v>
      </c>
      <c r="C876" t="s">
        <v>22</v>
      </c>
      <c r="D876" s="47">
        <v>8723</v>
      </c>
      <c r="E876" t="s">
        <v>20374</v>
      </c>
      <c r="F876" t="str">
        <f t="shared" si="14"/>
        <v>94771323</v>
      </c>
      <c r="G876" s="32" t="s">
        <v>440</v>
      </c>
      <c r="H876" s="32">
        <v>92548</v>
      </c>
      <c r="I876" t="s">
        <v>3571</v>
      </c>
      <c r="J876" t="s">
        <v>229</v>
      </c>
      <c r="K876" t="s">
        <v>3572</v>
      </c>
      <c r="L876" t="s">
        <v>45</v>
      </c>
      <c r="M876" t="s">
        <v>3573</v>
      </c>
      <c r="N876" t="s">
        <v>47</v>
      </c>
      <c r="O876" t="s">
        <v>30</v>
      </c>
      <c r="P876" t="s">
        <v>32</v>
      </c>
      <c r="Q876" t="s">
        <v>33</v>
      </c>
      <c r="R876" t="s">
        <v>33</v>
      </c>
      <c r="S876" t="s">
        <v>33</v>
      </c>
      <c r="T876" t="s">
        <v>33</v>
      </c>
      <c r="U876" t="s">
        <v>33</v>
      </c>
      <c r="V876" t="s">
        <v>33</v>
      </c>
      <c r="W876" t="s">
        <v>33</v>
      </c>
    </row>
    <row r="877" spans="1:23" hidden="1">
      <c r="A877" t="s">
        <v>20284</v>
      </c>
      <c r="B877" t="s">
        <v>21</v>
      </c>
      <c r="C877" t="s">
        <v>22</v>
      </c>
      <c r="D877" s="47">
        <v>8422.5400000000009</v>
      </c>
      <c r="E877" t="s">
        <v>20375</v>
      </c>
      <c r="F877" t="str">
        <f t="shared" si="14"/>
        <v>22747108</v>
      </c>
      <c r="G877" s="32" t="s">
        <v>440</v>
      </c>
      <c r="H877" s="32">
        <v>92557</v>
      </c>
      <c r="I877" t="s">
        <v>24</v>
      </c>
      <c r="J877" t="s">
        <v>25</v>
      </c>
      <c r="K877" t="s">
        <v>20376</v>
      </c>
      <c r="L877" t="s">
        <v>27</v>
      </c>
      <c r="M877" t="s">
        <v>28</v>
      </c>
      <c r="N877" t="s">
        <v>29</v>
      </c>
      <c r="O877" t="s">
        <v>30</v>
      </c>
      <c r="P877" t="s">
        <v>20377</v>
      </c>
      <c r="Q877" t="s">
        <v>32</v>
      </c>
      <c r="R877" t="s">
        <v>33</v>
      </c>
      <c r="S877" t="s">
        <v>33</v>
      </c>
      <c r="T877" t="s">
        <v>33</v>
      </c>
      <c r="U877" t="s">
        <v>33</v>
      </c>
      <c r="V877" t="s">
        <v>33</v>
      </c>
      <c r="W877" t="s">
        <v>33</v>
      </c>
    </row>
    <row r="878" spans="1:23" hidden="1">
      <c r="A878" t="s">
        <v>20284</v>
      </c>
      <c r="B878" t="s">
        <v>21</v>
      </c>
      <c r="C878" t="s">
        <v>22</v>
      </c>
      <c r="D878" s="47">
        <v>7278.01</v>
      </c>
      <c r="E878" t="s">
        <v>20378</v>
      </c>
      <c r="F878" t="str">
        <f t="shared" si="14"/>
        <v>28036507</v>
      </c>
      <c r="G878" s="32" t="s">
        <v>440</v>
      </c>
      <c r="H878" s="32">
        <v>92544</v>
      </c>
      <c r="I878" t="s">
        <v>20363</v>
      </c>
      <c r="J878" t="s">
        <v>352</v>
      </c>
      <c r="K878" t="s">
        <v>353</v>
      </c>
      <c r="L878" t="s">
        <v>80</v>
      </c>
      <c r="M878" t="s">
        <v>354</v>
      </c>
      <c r="N878" t="s">
        <v>204</v>
      </c>
      <c r="O878" t="s">
        <v>30</v>
      </c>
      <c r="P878" t="s">
        <v>32</v>
      </c>
      <c r="Q878" t="s">
        <v>33</v>
      </c>
      <c r="R878" t="s">
        <v>33</v>
      </c>
      <c r="S878" t="s">
        <v>33</v>
      </c>
      <c r="T878" t="s">
        <v>33</v>
      </c>
      <c r="U878" t="s">
        <v>33</v>
      </c>
      <c r="V878" t="s">
        <v>33</v>
      </c>
      <c r="W878" t="s">
        <v>33</v>
      </c>
    </row>
    <row r="879" spans="1:23" hidden="1">
      <c r="A879" t="s">
        <v>20284</v>
      </c>
      <c r="B879" t="s">
        <v>21</v>
      </c>
      <c r="C879" t="s">
        <v>22</v>
      </c>
      <c r="D879" s="47">
        <v>5365</v>
      </c>
      <c r="E879" t="s">
        <v>20379</v>
      </c>
      <c r="F879" t="str">
        <f t="shared" si="14"/>
        <v>22307892</v>
      </c>
      <c r="G879" s="32" t="s">
        <v>440</v>
      </c>
      <c r="H879" s="32">
        <v>92550</v>
      </c>
      <c r="I879" t="s">
        <v>20380</v>
      </c>
      <c r="J879" t="s">
        <v>207</v>
      </c>
      <c r="K879" t="s">
        <v>19345</v>
      </c>
      <c r="L879" t="s">
        <v>80</v>
      </c>
      <c r="M879" t="s">
        <v>210</v>
      </c>
      <c r="N879" t="s">
        <v>47</v>
      </c>
      <c r="O879" t="s">
        <v>30</v>
      </c>
      <c r="P879" t="s">
        <v>32</v>
      </c>
      <c r="Q879" t="s">
        <v>33</v>
      </c>
      <c r="R879" t="s">
        <v>33</v>
      </c>
      <c r="S879" t="s">
        <v>33</v>
      </c>
      <c r="T879" t="s">
        <v>33</v>
      </c>
      <c r="U879" t="s">
        <v>33</v>
      </c>
      <c r="V879" t="s">
        <v>33</v>
      </c>
      <c r="W879" t="s">
        <v>33</v>
      </c>
    </row>
    <row r="880" spans="1:23" hidden="1">
      <c r="A880" t="s">
        <v>20284</v>
      </c>
      <c r="B880" t="s">
        <v>21</v>
      </c>
      <c r="C880" t="s">
        <v>22</v>
      </c>
      <c r="D880" s="47">
        <v>5323.23</v>
      </c>
      <c r="E880" t="s">
        <v>20381</v>
      </c>
      <c r="F880" t="str">
        <f t="shared" si="14"/>
        <v>22947590</v>
      </c>
      <c r="G880" s="32" t="s">
        <v>440</v>
      </c>
      <c r="H880" s="32">
        <v>92546</v>
      </c>
      <c r="I880" t="s">
        <v>2180</v>
      </c>
      <c r="J880" t="s">
        <v>25</v>
      </c>
      <c r="K880" t="s">
        <v>20382</v>
      </c>
      <c r="L880" t="s">
        <v>20383</v>
      </c>
      <c r="M880" t="s">
        <v>2183</v>
      </c>
      <c r="N880" t="s">
        <v>29</v>
      </c>
      <c r="O880" t="s">
        <v>30</v>
      </c>
      <c r="P880" t="s">
        <v>20384</v>
      </c>
      <c r="Q880" t="s">
        <v>32</v>
      </c>
      <c r="R880" t="s">
        <v>33</v>
      </c>
      <c r="S880" t="s">
        <v>33</v>
      </c>
      <c r="T880" t="s">
        <v>33</v>
      </c>
      <c r="U880" t="s">
        <v>33</v>
      </c>
      <c r="V880" t="s">
        <v>33</v>
      </c>
      <c r="W880" t="s">
        <v>33</v>
      </c>
    </row>
    <row r="881" spans="1:23" hidden="1">
      <c r="A881" t="s">
        <v>20284</v>
      </c>
      <c r="B881" t="s">
        <v>21</v>
      </c>
      <c r="C881" t="s">
        <v>22</v>
      </c>
      <c r="D881" s="47">
        <v>5151.58</v>
      </c>
      <c r="E881" t="s">
        <v>20385</v>
      </c>
      <c r="F881" t="str">
        <f t="shared" si="14"/>
        <v>22747144</v>
      </c>
      <c r="G881" s="32" t="s">
        <v>440</v>
      </c>
      <c r="H881" s="32">
        <v>92546</v>
      </c>
      <c r="I881" t="s">
        <v>24</v>
      </c>
      <c r="J881" t="s">
        <v>25</v>
      </c>
      <c r="K881" t="s">
        <v>20386</v>
      </c>
      <c r="L881" t="s">
        <v>27</v>
      </c>
      <c r="M881" t="s">
        <v>28</v>
      </c>
      <c r="N881" t="s">
        <v>29</v>
      </c>
      <c r="O881" t="s">
        <v>30</v>
      </c>
      <c r="P881" t="s">
        <v>20387</v>
      </c>
      <c r="Q881" t="s">
        <v>32</v>
      </c>
      <c r="R881" t="s">
        <v>33</v>
      </c>
      <c r="S881" t="s">
        <v>33</v>
      </c>
      <c r="T881" t="s">
        <v>33</v>
      </c>
      <c r="U881" t="s">
        <v>33</v>
      </c>
      <c r="V881" t="s">
        <v>33</v>
      </c>
      <c r="W881" t="s">
        <v>33</v>
      </c>
    </row>
    <row r="882" spans="1:23" hidden="1">
      <c r="A882" t="s">
        <v>20284</v>
      </c>
      <c r="B882" t="s">
        <v>21</v>
      </c>
      <c r="C882" t="s">
        <v>22</v>
      </c>
      <c r="D882" s="47">
        <v>5061.88</v>
      </c>
      <c r="E882" t="s">
        <v>20388</v>
      </c>
      <c r="F882" t="str">
        <f t="shared" si="14"/>
        <v>15653384</v>
      </c>
      <c r="G882" s="32" t="s">
        <v>440</v>
      </c>
      <c r="H882" s="32">
        <v>92548</v>
      </c>
      <c r="I882" t="s">
        <v>2036</v>
      </c>
      <c r="J882" t="s">
        <v>171</v>
      </c>
      <c r="K882" t="s">
        <v>20389</v>
      </c>
      <c r="L882" t="s">
        <v>20390</v>
      </c>
      <c r="M882" t="s">
        <v>2038</v>
      </c>
      <c r="N882" t="s">
        <v>47</v>
      </c>
      <c r="O882" t="s">
        <v>30</v>
      </c>
      <c r="P882" t="s">
        <v>32</v>
      </c>
      <c r="Q882" t="s">
        <v>33</v>
      </c>
      <c r="R882" t="s">
        <v>33</v>
      </c>
      <c r="S882" t="s">
        <v>33</v>
      </c>
      <c r="T882" t="s">
        <v>33</v>
      </c>
      <c r="U882" t="s">
        <v>33</v>
      </c>
      <c r="V882" t="s">
        <v>33</v>
      </c>
      <c r="W882" t="s">
        <v>33</v>
      </c>
    </row>
    <row r="883" spans="1:23" hidden="1">
      <c r="A883" t="s">
        <v>20284</v>
      </c>
      <c r="B883" t="s">
        <v>21</v>
      </c>
      <c r="C883" t="s">
        <v>22</v>
      </c>
      <c r="D883" s="47">
        <v>4615</v>
      </c>
      <c r="E883" t="s">
        <v>20391</v>
      </c>
      <c r="F883" t="str">
        <f t="shared" si="14"/>
        <v>22754973</v>
      </c>
      <c r="G883" s="32">
        <v>1818</v>
      </c>
      <c r="H883" s="32">
        <v>17142</v>
      </c>
      <c r="I883" t="s">
        <v>24</v>
      </c>
      <c r="J883" t="s">
        <v>25</v>
      </c>
      <c r="K883" t="s">
        <v>20392</v>
      </c>
      <c r="L883" t="s">
        <v>27</v>
      </c>
      <c r="M883" t="s">
        <v>28</v>
      </c>
      <c r="N883" t="s">
        <v>29</v>
      </c>
      <c r="O883" t="s">
        <v>30</v>
      </c>
      <c r="P883" t="s">
        <v>20393</v>
      </c>
      <c r="Q883" t="s">
        <v>32</v>
      </c>
      <c r="R883" t="s">
        <v>33</v>
      </c>
      <c r="S883" t="s">
        <v>33</v>
      </c>
      <c r="T883" t="s">
        <v>33</v>
      </c>
      <c r="U883" t="s">
        <v>33</v>
      </c>
      <c r="V883" t="s">
        <v>33</v>
      </c>
      <c r="W883" t="s">
        <v>33</v>
      </c>
    </row>
    <row r="884" spans="1:23" hidden="1">
      <c r="A884" t="s">
        <v>20284</v>
      </c>
      <c r="B884" t="s">
        <v>21</v>
      </c>
      <c r="C884" t="s">
        <v>22</v>
      </c>
      <c r="D884" s="47">
        <v>4585.3100000000004</v>
      </c>
      <c r="E884" t="s">
        <v>20394</v>
      </c>
      <c r="F884" t="str">
        <f t="shared" si="14"/>
        <v>21060275</v>
      </c>
      <c r="G884" s="34" t="s">
        <v>1886</v>
      </c>
      <c r="H884" s="34" t="s">
        <v>20772</v>
      </c>
      <c r="I884" t="s">
        <v>3458</v>
      </c>
      <c r="J884" t="s">
        <v>393</v>
      </c>
      <c r="K884" t="s">
        <v>20395</v>
      </c>
      <c r="L884" t="s">
        <v>45</v>
      </c>
      <c r="M884" t="s">
        <v>155</v>
      </c>
      <c r="N884" t="s">
        <v>47</v>
      </c>
      <c r="O884" t="s">
        <v>30</v>
      </c>
      <c r="P884" t="s">
        <v>20396</v>
      </c>
      <c r="Q884" t="s">
        <v>32</v>
      </c>
      <c r="R884" t="s">
        <v>33</v>
      </c>
      <c r="S884" t="s">
        <v>33</v>
      </c>
      <c r="T884" t="s">
        <v>33</v>
      </c>
      <c r="U884" t="s">
        <v>33</v>
      </c>
      <c r="V884" t="s">
        <v>33</v>
      </c>
      <c r="W884" t="s">
        <v>33</v>
      </c>
    </row>
    <row r="885" spans="1:23" hidden="1">
      <c r="A885" t="s">
        <v>20284</v>
      </c>
      <c r="B885" t="s">
        <v>21</v>
      </c>
      <c r="C885" t="s">
        <v>22</v>
      </c>
      <c r="D885" s="47">
        <v>3840</v>
      </c>
      <c r="E885" t="s">
        <v>20397</v>
      </c>
      <c r="F885" t="str">
        <f t="shared" si="14"/>
        <v>13609513</v>
      </c>
      <c r="G885" s="32" t="s">
        <v>440</v>
      </c>
      <c r="H885" s="32">
        <v>92550</v>
      </c>
      <c r="I885" t="s">
        <v>3950</v>
      </c>
      <c r="J885" t="s">
        <v>43</v>
      </c>
      <c r="K885" t="s">
        <v>20398</v>
      </c>
      <c r="L885" t="s">
        <v>45</v>
      </c>
      <c r="M885" t="s">
        <v>3952</v>
      </c>
      <c r="N885" t="s">
        <v>47</v>
      </c>
      <c r="O885" t="s">
        <v>30</v>
      </c>
      <c r="P885" t="s">
        <v>20399</v>
      </c>
      <c r="Q885" t="s">
        <v>32</v>
      </c>
      <c r="R885" t="s">
        <v>33</v>
      </c>
      <c r="S885" t="s">
        <v>33</v>
      </c>
      <c r="T885" t="s">
        <v>33</v>
      </c>
      <c r="U885" t="s">
        <v>33</v>
      </c>
      <c r="V885" t="s">
        <v>33</v>
      </c>
      <c r="W885" t="s">
        <v>33</v>
      </c>
    </row>
    <row r="886" spans="1:23" hidden="1">
      <c r="A886" t="s">
        <v>20284</v>
      </c>
      <c r="B886" t="s">
        <v>21</v>
      </c>
      <c r="C886" t="s">
        <v>22</v>
      </c>
      <c r="D886" s="47">
        <v>3097.21</v>
      </c>
      <c r="E886" t="s">
        <v>20400</v>
      </c>
      <c r="F886" t="str">
        <f t="shared" si="14"/>
        <v>22330410</v>
      </c>
      <c r="G886" s="32" t="s">
        <v>440</v>
      </c>
      <c r="H886" s="32">
        <v>92550</v>
      </c>
      <c r="I886" t="s">
        <v>20380</v>
      </c>
      <c r="J886" t="s">
        <v>207</v>
      </c>
      <c r="K886" t="s">
        <v>19345</v>
      </c>
      <c r="L886" t="s">
        <v>80</v>
      </c>
      <c r="M886" t="s">
        <v>210</v>
      </c>
      <c r="N886" t="s">
        <v>47</v>
      </c>
      <c r="O886" t="s">
        <v>30</v>
      </c>
      <c r="P886" t="s">
        <v>32</v>
      </c>
      <c r="Q886" t="s">
        <v>33</v>
      </c>
      <c r="R886" t="s">
        <v>33</v>
      </c>
      <c r="S886" t="s">
        <v>33</v>
      </c>
      <c r="T886" t="s">
        <v>33</v>
      </c>
      <c r="U886" t="s">
        <v>33</v>
      </c>
      <c r="V886" t="s">
        <v>33</v>
      </c>
      <c r="W886" t="s">
        <v>33</v>
      </c>
    </row>
    <row r="887" spans="1:23" hidden="1">
      <c r="A887" t="s">
        <v>20284</v>
      </c>
      <c r="B887" t="s">
        <v>21</v>
      </c>
      <c r="C887" t="s">
        <v>22</v>
      </c>
      <c r="D887" s="47">
        <v>2944</v>
      </c>
      <c r="E887" t="s">
        <v>20401</v>
      </c>
      <c r="F887" t="str">
        <f t="shared" si="14"/>
        <v>13609512</v>
      </c>
      <c r="G887" s="32" t="s">
        <v>440</v>
      </c>
      <c r="H887" s="32">
        <v>92550</v>
      </c>
      <c r="I887" t="s">
        <v>3950</v>
      </c>
      <c r="J887" t="s">
        <v>43</v>
      </c>
      <c r="K887" t="s">
        <v>20402</v>
      </c>
      <c r="L887" t="s">
        <v>45</v>
      </c>
      <c r="M887" t="s">
        <v>3952</v>
      </c>
      <c r="N887" t="s">
        <v>47</v>
      </c>
      <c r="O887" t="s">
        <v>30</v>
      </c>
      <c r="P887" t="s">
        <v>20403</v>
      </c>
      <c r="Q887" t="s">
        <v>32</v>
      </c>
      <c r="R887" t="s">
        <v>33</v>
      </c>
      <c r="S887" t="s">
        <v>33</v>
      </c>
      <c r="T887" t="s">
        <v>33</v>
      </c>
      <c r="U887" t="s">
        <v>33</v>
      </c>
      <c r="V887" t="s">
        <v>33</v>
      </c>
      <c r="W887" t="s">
        <v>33</v>
      </c>
    </row>
    <row r="888" spans="1:23" hidden="1">
      <c r="A888" t="s">
        <v>20284</v>
      </c>
      <c r="B888" t="s">
        <v>21</v>
      </c>
      <c r="C888" t="s">
        <v>22</v>
      </c>
      <c r="D888" s="47">
        <v>2936.61</v>
      </c>
      <c r="E888" t="s">
        <v>20404</v>
      </c>
      <c r="F888" t="str">
        <f t="shared" si="14"/>
        <v>43586084</v>
      </c>
      <c r="G888" s="34" t="s">
        <v>440</v>
      </c>
      <c r="H888" s="34" t="s">
        <v>20773</v>
      </c>
      <c r="I888" t="s">
        <v>309</v>
      </c>
      <c r="J888" t="s">
        <v>310</v>
      </c>
      <c r="K888" t="s">
        <v>311</v>
      </c>
      <c r="L888" t="s">
        <v>80</v>
      </c>
      <c r="M888" t="s">
        <v>312</v>
      </c>
      <c r="N888" t="s">
        <v>47</v>
      </c>
      <c r="O888" t="s">
        <v>30</v>
      </c>
      <c r="P888" t="s">
        <v>32</v>
      </c>
      <c r="Q888" t="s">
        <v>33</v>
      </c>
      <c r="R888" t="s">
        <v>33</v>
      </c>
      <c r="S888" t="s">
        <v>33</v>
      </c>
      <c r="T888" t="s">
        <v>33</v>
      </c>
      <c r="U888" t="s">
        <v>33</v>
      </c>
      <c r="V888" t="s">
        <v>33</v>
      </c>
      <c r="W888" t="s">
        <v>33</v>
      </c>
    </row>
    <row r="889" spans="1:23" hidden="1">
      <c r="A889" t="s">
        <v>20284</v>
      </c>
      <c r="B889" t="s">
        <v>21</v>
      </c>
      <c r="C889" t="s">
        <v>22</v>
      </c>
      <c r="D889" s="47">
        <v>2860.95</v>
      </c>
      <c r="E889" t="s">
        <v>20405</v>
      </c>
      <c r="F889" t="str">
        <f t="shared" si="14"/>
        <v>53554958</v>
      </c>
      <c r="G889" s="32" t="s">
        <v>440</v>
      </c>
      <c r="H889" s="32">
        <v>92548</v>
      </c>
      <c r="I889" t="s">
        <v>2899</v>
      </c>
      <c r="J889" t="s">
        <v>50</v>
      </c>
      <c r="K889" t="s">
        <v>2900</v>
      </c>
      <c r="L889" t="s">
        <v>2901</v>
      </c>
      <c r="M889" t="s">
        <v>53</v>
      </c>
      <c r="N889" t="s">
        <v>47</v>
      </c>
      <c r="O889" t="s">
        <v>81</v>
      </c>
      <c r="P889" t="s">
        <v>20406</v>
      </c>
      <c r="Q889" t="s">
        <v>32</v>
      </c>
      <c r="R889" t="s">
        <v>33</v>
      </c>
      <c r="S889" t="s">
        <v>33</v>
      </c>
      <c r="T889" t="s">
        <v>33</v>
      </c>
      <c r="U889" t="s">
        <v>33</v>
      </c>
      <c r="V889" t="s">
        <v>33</v>
      </c>
      <c r="W889" t="s">
        <v>33</v>
      </c>
    </row>
    <row r="890" spans="1:23" hidden="1">
      <c r="A890" t="s">
        <v>20284</v>
      </c>
      <c r="B890" t="s">
        <v>21</v>
      </c>
      <c r="C890" t="s">
        <v>22</v>
      </c>
      <c r="D890" s="47">
        <v>2496</v>
      </c>
      <c r="E890" t="s">
        <v>20407</v>
      </c>
      <c r="F890" t="str">
        <f t="shared" si="14"/>
        <v>13609511</v>
      </c>
      <c r="G890" s="32" t="s">
        <v>440</v>
      </c>
      <c r="H890" s="32">
        <v>92550</v>
      </c>
      <c r="I890" t="s">
        <v>3950</v>
      </c>
      <c r="J890" t="s">
        <v>43</v>
      </c>
      <c r="K890" t="s">
        <v>20408</v>
      </c>
      <c r="L890" t="s">
        <v>45</v>
      </c>
      <c r="M890" t="s">
        <v>3952</v>
      </c>
      <c r="N890" t="s">
        <v>47</v>
      </c>
      <c r="O890" t="s">
        <v>30</v>
      </c>
      <c r="P890" t="s">
        <v>20409</v>
      </c>
      <c r="Q890" t="s">
        <v>32</v>
      </c>
      <c r="R890" t="s">
        <v>33</v>
      </c>
      <c r="S890" t="s">
        <v>33</v>
      </c>
      <c r="T890" t="s">
        <v>33</v>
      </c>
      <c r="U890" t="s">
        <v>33</v>
      </c>
      <c r="V890" t="s">
        <v>33</v>
      </c>
      <c r="W890" t="s">
        <v>33</v>
      </c>
    </row>
    <row r="891" spans="1:23" hidden="1">
      <c r="A891" t="s">
        <v>20284</v>
      </c>
      <c r="B891" t="s">
        <v>21</v>
      </c>
      <c r="C891" t="s">
        <v>22</v>
      </c>
      <c r="D891" s="47">
        <v>2496</v>
      </c>
      <c r="E891" t="s">
        <v>20410</v>
      </c>
      <c r="F891" t="str">
        <f t="shared" si="14"/>
        <v>13609514</v>
      </c>
      <c r="G891" s="32" t="s">
        <v>440</v>
      </c>
      <c r="H891" s="32">
        <v>92550</v>
      </c>
      <c r="I891" t="s">
        <v>3950</v>
      </c>
      <c r="J891" t="s">
        <v>43</v>
      </c>
      <c r="K891" t="s">
        <v>20411</v>
      </c>
      <c r="L891" t="s">
        <v>45</v>
      </c>
      <c r="M891" t="s">
        <v>3952</v>
      </c>
      <c r="N891" t="s">
        <v>47</v>
      </c>
      <c r="O891" t="s">
        <v>30</v>
      </c>
      <c r="P891" t="s">
        <v>20412</v>
      </c>
      <c r="Q891" t="s">
        <v>32</v>
      </c>
      <c r="R891" t="s">
        <v>33</v>
      </c>
      <c r="S891" t="s">
        <v>33</v>
      </c>
      <c r="T891" t="s">
        <v>33</v>
      </c>
      <c r="U891" t="s">
        <v>33</v>
      </c>
      <c r="V891" t="s">
        <v>33</v>
      </c>
      <c r="W891" t="s">
        <v>33</v>
      </c>
    </row>
    <row r="892" spans="1:23" hidden="1">
      <c r="A892" t="s">
        <v>20284</v>
      </c>
      <c r="B892" t="s">
        <v>21</v>
      </c>
      <c r="C892" t="s">
        <v>22</v>
      </c>
      <c r="D892" s="47">
        <v>1969.54</v>
      </c>
      <c r="E892" t="s">
        <v>20413</v>
      </c>
      <c r="F892" t="str">
        <f t="shared" si="14"/>
        <v>25835791</v>
      </c>
      <c r="G892" s="34" t="s">
        <v>1065</v>
      </c>
      <c r="H892" s="34" t="s">
        <v>20774</v>
      </c>
      <c r="I892" t="s">
        <v>555</v>
      </c>
      <c r="J892" t="s">
        <v>556</v>
      </c>
      <c r="K892" t="s">
        <v>405</v>
      </c>
      <c r="L892" t="s">
        <v>557</v>
      </c>
      <c r="M892" t="s">
        <v>558</v>
      </c>
      <c r="N892" t="s">
        <v>29</v>
      </c>
      <c r="O892" t="s">
        <v>30</v>
      </c>
      <c r="P892" t="s">
        <v>20414</v>
      </c>
      <c r="Q892" t="s">
        <v>32</v>
      </c>
      <c r="R892" t="s">
        <v>33</v>
      </c>
      <c r="S892" t="s">
        <v>33</v>
      </c>
      <c r="T892" t="s">
        <v>33</v>
      </c>
      <c r="U892" t="s">
        <v>33</v>
      </c>
      <c r="V892" t="s">
        <v>33</v>
      </c>
      <c r="W892" t="s">
        <v>33</v>
      </c>
    </row>
    <row r="893" spans="1:23" hidden="1">
      <c r="A893" t="s">
        <v>20284</v>
      </c>
      <c r="B893" t="s">
        <v>21</v>
      </c>
      <c r="C893" t="s">
        <v>22</v>
      </c>
      <c r="D893" s="47">
        <v>1913.6</v>
      </c>
      <c r="E893" t="s">
        <v>20415</v>
      </c>
      <c r="F893" t="str">
        <f t="shared" si="14"/>
        <v>13609509</v>
      </c>
      <c r="G893" s="32" t="s">
        <v>440</v>
      </c>
      <c r="H893" s="32">
        <v>92550</v>
      </c>
      <c r="I893" t="s">
        <v>3950</v>
      </c>
      <c r="J893" t="s">
        <v>43</v>
      </c>
      <c r="K893" t="s">
        <v>20416</v>
      </c>
      <c r="L893" t="s">
        <v>45</v>
      </c>
      <c r="M893" t="s">
        <v>3952</v>
      </c>
      <c r="N893" t="s">
        <v>47</v>
      </c>
      <c r="O893" t="s">
        <v>30</v>
      </c>
      <c r="P893" t="s">
        <v>20417</v>
      </c>
      <c r="Q893" t="s">
        <v>32</v>
      </c>
      <c r="R893" t="s">
        <v>33</v>
      </c>
      <c r="S893" t="s">
        <v>33</v>
      </c>
      <c r="T893" t="s">
        <v>33</v>
      </c>
      <c r="U893" t="s">
        <v>33</v>
      </c>
      <c r="V893" t="s">
        <v>33</v>
      </c>
      <c r="W893" t="s">
        <v>33</v>
      </c>
    </row>
    <row r="894" spans="1:23" hidden="1">
      <c r="A894" t="s">
        <v>20284</v>
      </c>
      <c r="B894" t="s">
        <v>21</v>
      </c>
      <c r="C894" t="s">
        <v>22</v>
      </c>
      <c r="D894" s="47">
        <v>1633.42</v>
      </c>
      <c r="E894" t="s">
        <v>20418</v>
      </c>
      <c r="F894" t="str">
        <f t="shared" si="14"/>
        <v>29589899</v>
      </c>
      <c r="G894" s="32">
        <v>3500</v>
      </c>
      <c r="H894" s="32">
        <v>30491</v>
      </c>
      <c r="I894" t="s">
        <v>181</v>
      </c>
      <c r="J894" t="s">
        <v>182</v>
      </c>
      <c r="K894" t="s">
        <v>183</v>
      </c>
      <c r="L894" t="s">
        <v>184</v>
      </c>
      <c r="M894" t="s">
        <v>185</v>
      </c>
      <c r="N894" t="s">
        <v>47</v>
      </c>
      <c r="O894" t="s">
        <v>54</v>
      </c>
      <c r="P894" t="s">
        <v>32</v>
      </c>
      <c r="Q894" t="s">
        <v>33</v>
      </c>
      <c r="R894" t="s">
        <v>33</v>
      </c>
      <c r="S894" t="s">
        <v>33</v>
      </c>
      <c r="T894" t="s">
        <v>33</v>
      </c>
      <c r="U894" t="s">
        <v>33</v>
      </c>
      <c r="V894" t="s">
        <v>33</v>
      </c>
      <c r="W894" t="s">
        <v>33</v>
      </c>
    </row>
    <row r="895" spans="1:23" hidden="1">
      <c r="A895" t="s">
        <v>20284</v>
      </c>
      <c r="B895" t="s">
        <v>21</v>
      </c>
      <c r="C895" t="s">
        <v>22</v>
      </c>
      <c r="D895" s="47">
        <v>1291.3800000000001</v>
      </c>
      <c r="E895" t="s">
        <v>20419</v>
      </c>
      <c r="F895" t="str">
        <f t="shared" si="14"/>
        <v>10036304</v>
      </c>
      <c r="G895" s="32">
        <v>4700</v>
      </c>
      <c r="H895" s="32">
        <v>14752</v>
      </c>
      <c r="I895" t="s">
        <v>1015</v>
      </c>
      <c r="J895" t="s">
        <v>43</v>
      </c>
      <c r="K895" t="s">
        <v>20420</v>
      </c>
      <c r="L895" t="s">
        <v>1017</v>
      </c>
      <c r="M895" t="s">
        <v>1018</v>
      </c>
      <c r="N895" t="s">
        <v>29</v>
      </c>
      <c r="O895" t="s">
        <v>30</v>
      </c>
      <c r="P895" t="s">
        <v>20421</v>
      </c>
      <c r="Q895" t="s">
        <v>32</v>
      </c>
      <c r="R895" t="s">
        <v>33</v>
      </c>
      <c r="S895" t="s">
        <v>33</v>
      </c>
      <c r="T895" t="s">
        <v>33</v>
      </c>
      <c r="U895" t="s">
        <v>33</v>
      </c>
      <c r="V895" t="s">
        <v>33</v>
      </c>
      <c r="W895" t="s">
        <v>33</v>
      </c>
    </row>
    <row r="896" spans="1:23" hidden="1">
      <c r="A896" t="s">
        <v>20284</v>
      </c>
      <c r="B896" t="s">
        <v>21</v>
      </c>
      <c r="C896" t="s">
        <v>22</v>
      </c>
      <c r="D896" s="47">
        <v>1040</v>
      </c>
      <c r="E896" t="s">
        <v>20422</v>
      </c>
      <c r="F896" t="str">
        <f t="shared" si="14"/>
        <v>13609510</v>
      </c>
      <c r="G896" s="32" t="s">
        <v>440</v>
      </c>
      <c r="H896" s="32">
        <v>92550</v>
      </c>
      <c r="I896" t="s">
        <v>3950</v>
      </c>
      <c r="J896" t="s">
        <v>43</v>
      </c>
      <c r="K896" t="s">
        <v>20423</v>
      </c>
      <c r="L896" t="s">
        <v>45</v>
      </c>
      <c r="M896" t="s">
        <v>3952</v>
      </c>
      <c r="N896" t="s">
        <v>47</v>
      </c>
      <c r="O896" t="s">
        <v>30</v>
      </c>
      <c r="P896" t="s">
        <v>20424</v>
      </c>
      <c r="Q896" t="s">
        <v>32</v>
      </c>
      <c r="R896" t="s">
        <v>33</v>
      </c>
      <c r="S896" t="s">
        <v>33</v>
      </c>
      <c r="T896" t="s">
        <v>33</v>
      </c>
      <c r="U896" t="s">
        <v>33</v>
      </c>
      <c r="V896" t="s">
        <v>33</v>
      </c>
      <c r="W896" t="s">
        <v>33</v>
      </c>
    </row>
    <row r="897" spans="1:23" hidden="1">
      <c r="A897" t="s">
        <v>20284</v>
      </c>
      <c r="B897" t="s">
        <v>21</v>
      </c>
      <c r="C897" t="s">
        <v>22</v>
      </c>
      <c r="D897" s="47">
        <v>557.95000000000005</v>
      </c>
      <c r="E897" t="s">
        <v>20425</v>
      </c>
      <c r="F897" t="str">
        <f t="shared" si="14"/>
        <v>81052397</v>
      </c>
      <c r="G897" s="32">
        <v>2310</v>
      </c>
      <c r="H897" s="32">
        <v>3381</v>
      </c>
      <c r="I897" t="s">
        <v>1006</v>
      </c>
      <c r="J897" t="s">
        <v>1007</v>
      </c>
      <c r="K897" t="s">
        <v>1008</v>
      </c>
      <c r="L897" t="s">
        <v>80</v>
      </c>
      <c r="M897" t="s">
        <v>1009</v>
      </c>
      <c r="N897" t="s">
        <v>47</v>
      </c>
      <c r="O897" t="s">
        <v>30</v>
      </c>
      <c r="P897" t="s">
        <v>32</v>
      </c>
      <c r="Q897" t="s">
        <v>33</v>
      </c>
      <c r="R897" t="s">
        <v>33</v>
      </c>
      <c r="S897" t="s">
        <v>33</v>
      </c>
      <c r="T897" t="s">
        <v>33</v>
      </c>
      <c r="U897" t="s">
        <v>33</v>
      </c>
      <c r="V897" t="s">
        <v>33</v>
      </c>
      <c r="W897" t="s">
        <v>33</v>
      </c>
    </row>
    <row r="898" spans="1:23" hidden="1">
      <c r="A898" t="s">
        <v>20284</v>
      </c>
      <c r="B898" t="s">
        <v>21</v>
      </c>
      <c r="C898" t="s">
        <v>22</v>
      </c>
      <c r="D898" s="47">
        <v>533.5</v>
      </c>
      <c r="E898" t="s">
        <v>20426</v>
      </c>
      <c r="F898" t="str">
        <f t="shared" si="14"/>
        <v>21060278</v>
      </c>
      <c r="G898" s="34" t="s">
        <v>1886</v>
      </c>
      <c r="H898" s="34" t="s">
        <v>20772</v>
      </c>
      <c r="I898" t="s">
        <v>11404</v>
      </c>
      <c r="J898" t="s">
        <v>393</v>
      </c>
      <c r="K898" t="s">
        <v>20427</v>
      </c>
      <c r="L898" t="s">
        <v>45</v>
      </c>
      <c r="M898" t="s">
        <v>155</v>
      </c>
      <c r="N898" t="s">
        <v>47</v>
      </c>
      <c r="O898" t="s">
        <v>30</v>
      </c>
      <c r="P898" t="s">
        <v>20428</v>
      </c>
      <c r="Q898" t="s">
        <v>32</v>
      </c>
      <c r="R898" t="s">
        <v>33</v>
      </c>
      <c r="S898" t="s">
        <v>33</v>
      </c>
      <c r="T898" t="s">
        <v>33</v>
      </c>
      <c r="U898" t="s">
        <v>33</v>
      </c>
      <c r="V898" t="s">
        <v>33</v>
      </c>
      <c r="W898" t="s">
        <v>33</v>
      </c>
    </row>
    <row r="899" spans="1:23" hidden="1">
      <c r="A899" t="s">
        <v>20284</v>
      </c>
      <c r="B899" t="s">
        <v>21</v>
      </c>
      <c r="C899" t="s">
        <v>22</v>
      </c>
      <c r="D899" s="47">
        <v>380.85</v>
      </c>
      <c r="E899" t="s">
        <v>20429</v>
      </c>
      <c r="F899" t="str">
        <f>RIGHT(E899,8)</f>
        <v>38775438</v>
      </c>
      <c r="G899" s="32" t="s">
        <v>440</v>
      </c>
      <c r="H899" s="32">
        <v>92546</v>
      </c>
      <c r="I899" t="s">
        <v>548</v>
      </c>
      <c r="J899" t="s">
        <v>549</v>
      </c>
      <c r="K899" t="s">
        <v>6315</v>
      </c>
      <c r="L899" t="s">
        <v>80</v>
      </c>
      <c r="M899" t="s">
        <v>551</v>
      </c>
      <c r="N899" t="s">
        <v>47</v>
      </c>
      <c r="O899" t="s">
        <v>552</v>
      </c>
      <c r="P899" t="s">
        <v>20430</v>
      </c>
      <c r="Q899" t="s">
        <v>32</v>
      </c>
      <c r="R899" t="s">
        <v>33</v>
      </c>
      <c r="S899" t="s">
        <v>33</v>
      </c>
      <c r="T899" t="s">
        <v>33</v>
      </c>
      <c r="U899" t="s">
        <v>33</v>
      </c>
      <c r="V899" t="s">
        <v>33</v>
      </c>
      <c r="W899" t="s">
        <v>33</v>
      </c>
    </row>
    <row r="900" spans="1:23" hidden="1">
      <c r="A900" t="s">
        <v>20284</v>
      </c>
      <c r="B900" t="s">
        <v>21</v>
      </c>
      <c r="C900" t="s">
        <v>22</v>
      </c>
      <c r="D900" s="47">
        <v>250</v>
      </c>
      <c r="E900" t="s">
        <v>20431</v>
      </c>
      <c r="F900" t="str">
        <f t="shared" si="14"/>
        <v>22746962</v>
      </c>
      <c r="G900" s="32">
        <v>6000</v>
      </c>
      <c r="H900" s="32">
        <v>34820</v>
      </c>
      <c r="I900" t="s">
        <v>24</v>
      </c>
      <c r="J900" t="s">
        <v>25</v>
      </c>
      <c r="K900" t="s">
        <v>20432</v>
      </c>
      <c r="L900" t="s">
        <v>27</v>
      </c>
      <c r="M900" t="s">
        <v>28</v>
      </c>
      <c r="N900" t="s">
        <v>29</v>
      </c>
      <c r="O900" t="s">
        <v>30</v>
      </c>
      <c r="P900" t="s">
        <v>20433</v>
      </c>
      <c r="Q900" t="s">
        <v>32</v>
      </c>
      <c r="R900" t="s">
        <v>33</v>
      </c>
      <c r="S900" t="s">
        <v>33</v>
      </c>
      <c r="T900" t="s">
        <v>33</v>
      </c>
      <c r="U900" t="s">
        <v>33</v>
      </c>
      <c r="V900" t="s">
        <v>33</v>
      </c>
      <c r="W900" t="s">
        <v>33</v>
      </c>
    </row>
    <row r="901" spans="1:23" hidden="1">
      <c r="A901" t="s">
        <v>20284</v>
      </c>
      <c r="B901" t="s">
        <v>21</v>
      </c>
      <c r="C901" t="s">
        <v>22</v>
      </c>
      <c r="D901" s="47">
        <v>65</v>
      </c>
      <c r="E901" t="s">
        <v>20434</v>
      </c>
      <c r="F901" t="str">
        <f t="shared" si="14"/>
        <v>64144921</v>
      </c>
      <c r="G901" s="32">
        <v>6300</v>
      </c>
      <c r="H901" s="32">
        <v>5187</v>
      </c>
      <c r="I901" t="s">
        <v>4945</v>
      </c>
      <c r="J901" t="s">
        <v>2400</v>
      </c>
      <c r="K901" t="s">
        <v>20435</v>
      </c>
      <c r="L901" t="s">
        <v>148</v>
      </c>
      <c r="M901" t="s">
        <v>4946</v>
      </c>
      <c r="N901" t="s">
        <v>29</v>
      </c>
      <c r="O901" t="s">
        <v>30</v>
      </c>
      <c r="P901" t="s">
        <v>20436</v>
      </c>
      <c r="Q901" t="s">
        <v>32</v>
      </c>
      <c r="R901" t="s">
        <v>33</v>
      </c>
      <c r="S901" t="s">
        <v>33</v>
      </c>
      <c r="T901" t="s">
        <v>33</v>
      </c>
      <c r="U901" t="s">
        <v>33</v>
      </c>
      <c r="V901" t="s">
        <v>33</v>
      </c>
      <c r="W901" t="s">
        <v>33</v>
      </c>
    </row>
    <row r="902" spans="1:23" hidden="1">
      <c r="A902" t="s">
        <v>20284</v>
      </c>
      <c r="B902" t="s">
        <v>21</v>
      </c>
      <c r="C902" t="s">
        <v>22</v>
      </c>
      <c r="D902" s="47">
        <v>0.01</v>
      </c>
      <c r="E902" t="s">
        <v>20437</v>
      </c>
      <c r="F902" t="str">
        <f t="shared" si="14"/>
        <v>22755415</v>
      </c>
      <c r="G902" s="34" t="s">
        <v>440</v>
      </c>
      <c r="H902" s="34" t="s">
        <v>20773</v>
      </c>
      <c r="I902" t="s">
        <v>24</v>
      </c>
      <c r="J902" t="s">
        <v>25</v>
      </c>
      <c r="K902" t="s">
        <v>20438</v>
      </c>
      <c r="L902" t="s">
        <v>27</v>
      </c>
      <c r="M902" t="s">
        <v>28</v>
      </c>
      <c r="N902" t="s">
        <v>29</v>
      </c>
      <c r="O902" t="s">
        <v>30</v>
      </c>
      <c r="P902" t="s">
        <v>20439</v>
      </c>
      <c r="Q902" t="s">
        <v>32</v>
      </c>
      <c r="R902" t="s">
        <v>33</v>
      </c>
      <c r="S902" t="s">
        <v>33</v>
      </c>
      <c r="T902" t="s">
        <v>33</v>
      </c>
      <c r="U902" t="s">
        <v>33</v>
      </c>
      <c r="V902" t="s">
        <v>33</v>
      </c>
      <c r="W902" t="s">
        <v>33</v>
      </c>
    </row>
    <row r="903" spans="1:23" hidden="1">
      <c r="A903" t="s">
        <v>20284</v>
      </c>
      <c r="B903" t="s">
        <v>21</v>
      </c>
      <c r="C903" t="s">
        <v>256</v>
      </c>
      <c r="D903" s="47">
        <v>22680</v>
      </c>
      <c r="E903" t="s">
        <v>20440</v>
      </c>
      <c r="F903" t="str">
        <f t="shared" si="14"/>
        <v>24103296</v>
      </c>
      <c r="G903" s="34">
        <v>1600</v>
      </c>
      <c r="H903" s="34">
        <v>6057</v>
      </c>
      <c r="I903" t="s">
        <v>20441</v>
      </c>
      <c r="J903" t="s">
        <v>20440</v>
      </c>
      <c r="K903" t="s">
        <v>20442</v>
      </c>
      <c r="L903" t="s">
        <v>20443</v>
      </c>
      <c r="M903" t="s">
        <v>24164</v>
      </c>
      <c r="N903" t="s">
        <v>20444</v>
      </c>
      <c r="O903" t="s">
        <v>20445</v>
      </c>
      <c r="P903" t="s">
        <v>33</v>
      </c>
      <c r="Q903" t="s">
        <v>33</v>
      </c>
      <c r="R903" t="s">
        <v>33</v>
      </c>
      <c r="S903" t="s">
        <v>33</v>
      </c>
      <c r="T903" t="s">
        <v>33</v>
      </c>
      <c r="U903" t="s">
        <v>33</v>
      </c>
      <c r="V903" t="s">
        <v>33</v>
      </c>
      <c r="W903" t="s">
        <v>33</v>
      </c>
    </row>
    <row r="904" spans="1:23" hidden="1">
      <c r="A904" t="s">
        <v>20284</v>
      </c>
      <c r="B904" t="s">
        <v>21</v>
      </c>
      <c r="C904" t="s">
        <v>243</v>
      </c>
      <c r="D904" s="47">
        <v>9798.69</v>
      </c>
      <c r="E904" t="s">
        <v>20446</v>
      </c>
      <c r="F904" t="str">
        <f t="shared" si="14"/>
        <v>24149603</v>
      </c>
      <c r="G904" s="57" t="s">
        <v>1890</v>
      </c>
      <c r="H904" s="57" t="s">
        <v>1889</v>
      </c>
      <c r="I904" t="s">
        <v>20447</v>
      </c>
      <c r="J904" t="s">
        <v>20446</v>
      </c>
      <c r="K904" t="s">
        <v>20448</v>
      </c>
      <c r="L904" t="s">
        <v>20449</v>
      </c>
      <c r="M904" t="s">
        <v>20450</v>
      </c>
      <c r="N904" t="s">
        <v>20451</v>
      </c>
      <c r="O904" t="s">
        <v>24165</v>
      </c>
      <c r="P904" t="s">
        <v>20452</v>
      </c>
      <c r="Q904" t="s">
        <v>20453</v>
      </c>
      <c r="R904" t="s">
        <v>33</v>
      </c>
      <c r="S904" t="s">
        <v>33</v>
      </c>
      <c r="T904" t="s">
        <v>33</v>
      </c>
      <c r="U904" t="s">
        <v>33</v>
      </c>
      <c r="V904" t="s">
        <v>33</v>
      </c>
      <c r="W904" t="s">
        <v>33</v>
      </c>
    </row>
    <row r="905" spans="1:23" hidden="1">
      <c r="A905" t="s">
        <v>20454</v>
      </c>
      <c r="B905" t="s">
        <v>21</v>
      </c>
      <c r="C905" t="s">
        <v>22</v>
      </c>
      <c r="D905" s="47">
        <v>125983.11</v>
      </c>
      <c r="E905" t="s">
        <v>20455</v>
      </c>
      <c r="F905" t="str">
        <f t="shared" si="14"/>
        <v>70174814</v>
      </c>
      <c r="G905" s="32" t="s">
        <v>440</v>
      </c>
      <c r="H905" s="32">
        <v>92558</v>
      </c>
      <c r="I905" t="s">
        <v>57</v>
      </c>
      <c r="J905" t="s">
        <v>58</v>
      </c>
      <c r="K905" t="s">
        <v>706</v>
      </c>
      <c r="L905" t="s">
        <v>148</v>
      </c>
      <c r="M905" t="s">
        <v>60</v>
      </c>
      <c r="N905" t="s">
        <v>29</v>
      </c>
      <c r="O905" t="s">
        <v>707</v>
      </c>
      <c r="P905" t="s">
        <v>20456</v>
      </c>
      <c r="Q905" t="s">
        <v>32</v>
      </c>
      <c r="R905" t="s">
        <v>33</v>
      </c>
      <c r="S905" t="s">
        <v>33</v>
      </c>
      <c r="T905" t="s">
        <v>33</v>
      </c>
      <c r="U905" t="s">
        <v>33</v>
      </c>
      <c r="V905" t="s">
        <v>33</v>
      </c>
      <c r="W905" t="s">
        <v>33</v>
      </c>
    </row>
    <row r="906" spans="1:23" hidden="1">
      <c r="A906" t="s">
        <v>20454</v>
      </c>
      <c r="B906" t="s">
        <v>21</v>
      </c>
      <c r="C906" t="s">
        <v>22</v>
      </c>
      <c r="D906" s="47">
        <v>39981</v>
      </c>
      <c r="E906" t="s">
        <v>20457</v>
      </c>
      <c r="F906" t="str">
        <f t="shared" si="14"/>
        <v>24355396</v>
      </c>
      <c r="G906" s="34" t="s">
        <v>440</v>
      </c>
      <c r="H906" s="34" t="s">
        <v>20775</v>
      </c>
      <c r="I906" t="s">
        <v>2656</v>
      </c>
      <c r="J906" t="s">
        <v>25</v>
      </c>
      <c r="K906" t="s">
        <v>20458</v>
      </c>
      <c r="L906" t="s">
        <v>4597</v>
      </c>
      <c r="M906" t="s">
        <v>2658</v>
      </c>
      <c r="N906" t="s">
        <v>29</v>
      </c>
      <c r="O906" t="s">
        <v>30</v>
      </c>
      <c r="P906" t="s">
        <v>20459</v>
      </c>
      <c r="Q906" t="s">
        <v>32</v>
      </c>
      <c r="R906" t="s">
        <v>33</v>
      </c>
      <c r="S906" t="s">
        <v>33</v>
      </c>
      <c r="T906" t="s">
        <v>33</v>
      </c>
      <c r="U906" t="s">
        <v>33</v>
      </c>
      <c r="V906" t="s">
        <v>33</v>
      </c>
      <c r="W906" t="s">
        <v>33</v>
      </c>
    </row>
    <row r="907" spans="1:23" hidden="1">
      <c r="A907" t="s">
        <v>20454</v>
      </c>
      <c r="B907" t="s">
        <v>21</v>
      </c>
      <c r="C907" t="s">
        <v>22</v>
      </c>
      <c r="D907" s="47">
        <v>38940</v>
      </c>
      <c r="E907" t="s">
        <v>20460</v>
      </c>
      <c r="F907" t="str">
        <f t="shared" si="14"/>
        <v>24471869</v>
      </c>
      <c r="G907" s="34" t="s">
        <v>440</v>
      </c>
      <c r="H907" s="34" t="s">
        <v>20775</v>
      </c>
      <c r="I907" t="s">
        <v>7359</v>
      </c>
      <c r="J907" t="s">
        <v>393</v>
      </c>
      <c r="K907" t="s">
        <v>20461</v>
      </c>
      <c r="L907" t="s">
        <v>45</v>
      </c>
      <c r="M907" t="s">
        <v>155</v>
      </c>
      <c r="N907" t="s">
        <v>47</v>
      </c>
      <c r="O907" t="s">
        <v>30</v>
      </c>
      <c r="P907" t="s">
        <v>20462</v>
      </c>
      <c r="Q907" t="s">
        <v>32</v>
      </c>
      <c r="R907" t="s">
        <v>33</v>
      </c>
      <c r="S907" t="s">
        <v>33</v>
      </c>
      <c r="T907" t="s">
        <v>33</v>
      </c>
      <c r="U907" t="s">
        <v>33</v>
      </c>
      <c r="V907" t="s">
        <v>33</v>
      </c>
      <c r="W907" t="s">
        <v>33</v>
      </c>
    </row>
    <row r="908" spans="1:23" hidden="1">
      <c r="A908" t="s">
        <v>20454</v>
      </c>
      <c r="B908" t="s">
        <v>21</v>
      </c>
      <c r="C908" t="s">
        <v>22</v>
      </c>
      <c r="D908" s="47">
        <v>31871.73</v>
      </c>
      <c r="E908" t="s">
        <v>20463</v>
      </c>
      <c r="F908" t="str">
        <f t="shared" si="14"/>
        <v>18476470</v>
      </c>
      <c r="G908" s="34" t="s">
        <v>440</v>
      </c>
      <c r="H908" s="34" t="s">
        <v>20775</v>
      </c>
      <c r="I908" t="s">
        <v>9091</v>
      </c>
      <c r="J908" t="s">
        <v>9092</v>
      </c>
      <c r="K908" t="s">
        <v>20464</v>
      </c>
      <c r="L908" t="s">
        <v>4838</v>
      </c>
      <c r="M908" t="s">
        <v>9094</v>
      </c>
      <c r="N908" t="s">
        <v>29</v>
      </c>
      <c r="O908" t="s">
        <v>30</v>
      </c>
      <c r="P908" t="s">
        <v>20465</v>
      </c>
      <c r="Q908" t="s">
        <v>32</v>
      </c>
      <c r="R908" t="s">
        <v>33</v>
      </c>
      <c r="S908" t="s">
        <v>33</v>
      </c>
      <c r="T908" t="s">
        <v>33</v>
      </c>
      <c r="U908" t="s">
        <v>33</v>
      </c>
      <c r="V908" t="s">
        <v>33</v>
      </c>
      <c r="W908" t="s">
        <v>33</v>
      </c>
    </row>
    <row r="909" spans="1:23" hidden="1">
      <c r="A909" t="s">
        <v>20454</v>
      </c>
      <c r="B909" t="s">
        <v>21</v>
      </c>
      <c r="C909" t="s">
        <v>22</v>
      </c>
      <c r="D909" s="47">
        <v>31369</v>
      </c>
      <c r="E909" t="s">
        <v>20466</v>
      </c>
      <c r="F909" t="str">
        <f t="shared" si="14"/>
        <v>24471872</v>
      </c>
      <c r="G909" s="34" t="s">
        <v>440</v>
      </c>
      <c r="H909" s="34" t="s">
        <v>20775</v>
      </c>
      <c r="I909" t="s">
        <v>7359</v>
      </c>
      <c r="J909" t="s">
        <v>393</v>
      </c>
      <c r="K909" t="s">
        <v>20467</v>
      </c>
      <c r="L909" t="s">
        <v>45</v>
      </c>
      <c r="M909" t="s">
        <v>155</v>
      </c>
      <c r="N909" t="s">
        <v>47</v>
      </c>
      <c r="O909" t="s">
        <v>30</v>
      </c>
      <c r="P909" t="s">
        <v>20468</v>
      </c>
      <c r="Q909" t="s">
        <v>32</v>
      </c>
      <c r="R909" t="s">
        <v>33</v>
      </c>
      <c r="S909" t="s">
        <v>33</v>
      </c>
      <c r="T909" t="s">
        <v>33</v>
      </c>
      <c r="U909" t="s">
        <v>33</v>
      </c>
      <c r="V909" t="s">
        <v>33</v>
      </c>
      <c r="W909" t="s">
        <v>33</v>
      </c>
    </row>
    <row r="910" spans="1:23" hidden="1">
      <c r="A910" t="s">
        <v>20454</v>
      </c>
      <c r="B910" t="s">
        <v>21</v>
      </c>
      <c r="C910" t="s">
        <v>22</v>
      </c>
      <c r="D910" s="47">
        <v>17500</v>
      </c>
      <c r="E910" t="s">
        <v>20469</v>
      </c>
      <c r="F910" t="str">
        <f t="shared" si="14"/>
        <v>24557944</v>
      </c>
      <c r="G910" s="34" t="s">
        <v>440</v>
      </c>
      <c r="H910" s="34" t="s">
        <v>20775</v>
      </c>
      <c r="I910" t="s">
        <v>152</v>
      </c>
      <c r="J910" t="s">
        <v>153</v>
      </c>
      <c r="K910" t="s">
        <v>20470</v>
      </c>
      <c r="L910" t="s">
        <v>45</v>
      </c>
      <c r="M910" t="s">
        <v>155</v>
      </c>
      <c r="N910" t="s">
        <v>47</v>
      </c>
      <c r="O910" t="s">
        <v>30</v>
      </c>
      <c r="P910" t="s">
        <v>20471</v>
      </c>
      <c r="Q910" t="s">
        <v>32</v>
      </c>
      <c r="R910" t="s">
        <v>33</v>
      </c>
      <c r="S910" t="s">
        <v>33</v>
      </c>
      <c r="T910" t="s">
        <v>33</v>
      </c>
      <c r="U910" t="s">
        <v>33</v>
      </c>
      <c r="V910" t="s">
        <v>33</v>
      </c>
      <c r="W910" t="s">
        <v>33</v>
      </c>
    </row>
    <row r="911" spans="1:23" hidden="1">
      <c r="A911" t="s">
        <v>20454</v>
      </c>
      <c r="B911" t="s">
        <v>21</v>
      </c>
      <c r="C911" t="s">
        <v>22</v>
      </c>
      <c r="D911" s="47">
        <v>17500</v>
      </c>
      <c r="E911" t="s">
        <v>20472</v>
      </c>
      <c r="F911" t="str">
        <f t="shared" si="14"/>
        <v>24557946</v>
      </c>
      <c r="G911" s="32" t="s">
        <v>440</v>
      </c>
      <c r="H911" s="32">
        <v>92559</v>
      </c>
      <c r="I911" t="s">
        <v>152</v>
      </c>
      <c r="J911" t="s">
        <v>153</v>
      </c>
      <c r="K911" t="s">
        <v>20473</v>
      </c>
      <c r="L911" t="s">
        <v>45</v>
      </c>
      <c r="M911" t="s">
        <v>155</v>
      </c>
      <c r="N911" t="s">
        <v>47</v>
      </c>
      <c r="O911" t="s">
        <v>30</v>
      </c>
      <c r="P911" t="s">
        <v>20474</v>
      </c>
      <c r="Q911" t="s">
        <v>32</v>
      </c>
      <c r="R911" t="s">
        <v>33</v>
      </c>
      <c r="S911" t="s">
        <v>33</v>
      </c>
      <c r="T911" t="s">
        <v>33</v>
      </c>
      <c r="U911" t="s">
        <v>33</v>
      </c>
      <c r="V911" t="s">
        <v>33</v>
      </c>
      <c r="W911" t="s">
        <v>33</v>
      </c>
    </row>
    <row r="912" spans="1:23" hidden="1">
      <c r="A912" t="s">
        <v>20454</v>
      </c>
      <c r="B912" t="s">
        <v>21</v>
      </c>
      <c r="C912" t="s">
        <v>22</v>
      </c>
      <c r="D912" s="47">
        <v>10000</v>
      </c>
      <c r="E912" t="s">
        <v>20475</v>
      </c>
      <c r="F912" t="str">
        <f t="shared" si="14"/>
        <v>23707279</v>
      </c>
      <c r="G912" s="34" t="s">
        <v>1063</v>
      </c>
      <c r="H912" s="34" t="s">
        <v>21767</v>
      </c>
      <c r="I912" t="s">
        <v>4823</v>
      </c>
      <c r="J912" t="s">
        <v>25</v>
      </c>
      <c r="K912" t="s">
        <v>20476</v>
      </c>
      <c r="L912" t="s">
        <v>319</v>
      </c>
      <c r="M912" t="s">
        <v>20477</v>
      </c>
      <c r="N912" t="s">
        <v>29</v>
      </c>
      <c r="O912" t="s">
        <v>30</v>
      </c>
      <c r="P912" t="s">
        <v>20478</v>
      </c>
      <c r="Q912" t="s">
        <v>32</v>
      </c>
      <c r="R912" t="s">
        <v>33</v>
      </c>
      <c r="S912" t="s">
        <v>33</v>
      </c>
      <c r="T912" t="s">
        <v>33</v>
      </c>
      <c r="U912" t="s">
        <v>33</v>
      </c>
      <c r="V912" t="s">
        <v>33</v>
      </c>
      <c r="W912" t="s">
        <v>33</v>
      </c>
    </row>
    <row r="913" spans="1:23" hidden="1">
      <c r="A913" t="s">
        <v>20454</v>
      </c>
      <c r="B913" t="s">
        <v>21</v>
      </c>
      <c r="C913" t="s">
        <v>22</v>
      </c>
      <c r="D913" s="47">
        <v>4575</v>
      </c>
      <c r="E913" t="s">
        <v>20479</v>
      </c>
      <c r="F913" t="str">
        <f t="shared" si="14"/>
        <v>18567448</v>
      </c>
      <c r="G913" s="34" t="s">
        <v>1226</v>
      </c>
      <c r="H913" s="34" t="s">
        <v>21768</v>
      </c>
      <c r="I913" t="s">
        <v>20480</v>
      </c>
      <c r="J913" t="s">
        <v>4780</v>
      </c>
      <c r="K913" t="s">
        <v>20481</v>
      </c>
      <c r="L913" t="s">
        <v>20482</v>
      </c>
      <c r="M913" t="s">
        <v>20483</v>
      </c>
      <c r="N913" t="s">
        <v>29</v>
      </c>
      <c r="O913" t="s">
        <v>30</v>
      </c>
      <c r="P913" t="s">
        <v>20484</v>
      </c>
      <c r="Q913" t="s">
        <v>32</v>
      </c>
      <c r="R913" t="s">
        <v>33</v>
      </c>
      <c r="S913" t="s">
        <v>33</v>
      </c>
      <c r="T913" t="s">
        <v>33</v>
      </c>
      <c r="U913" t="s">
        <v>33</v>
      </c>
      <c r="V913" t="s">
        <v>33</v>
      </c>
      <c r="W913" t="s">
        <v>33</v>
      </c>
    </row>
    <row r="914" spans="1:23" hidden="1">
      <c r="A914" t="s">
        <v>20454</v>
      </c>
      <c r="B914" t="s">
        <v>21</v>
      </c>
      <c r="C914" t="s">
        <v>22</v>
      </c>
      <c r="D914" s="47">
        <v>2194.62</v>
      </c>
      <c r="E914" t="s">
        <v>20485</v>
      </c>
      <c r="F914" t="str">
        <f t="shared" si="14"/>
        <v>53314526</v>
      </c>
      <c r="G914" s="34" t="s">
        <v>440</v>
      </c>
      <c r="H914" s="34" t="s">
        <v>20775</v>
      </c>
      <c r="I914" t="s">
        <v>49</v>
      </c>
      <c r="J914" t="s">
        <v>50</v>
      </c>
      <c r="K914" t="s">
        <v>51</v>
      </c>
      <c r="L914" t="s">
        <v>899</v>
      </c>
      <c r="M914" t="s">
        <v>53</v>
      </c>
      <c r="N914" t="s">
        <v>29</v>
      </c>
      <c r="O914" t="s">
        <v>54</v>
      </c>
      <c r="P914" t="s">
        <v>20486</v>
      </c>
      <c r="Q914" t="s">
        <v>32</v>
      </c>
      <c r="R914" t="s">
        <v>33</v>
      </c>
      <c r="S914" t="s">
        <v>33</v>
      </c>
      <c r="T914" t="s">
        <v>33</v>
      </c>
      <c r="U914" t="s">
        <v>33</v>
      </c>
      <c r="V914" t="s">
        <v>33</v>
      </c>
      <c r="W914" t="s">
        <v>33</v>
      </c>
    </row>
    <row r="915" spans="1:23" hidden="1">
      <c r="A915" t="s">
        <v>20454</v>
      </c>
      <c r="B915" t="s">
        <v>21</v>
      </c>
      <c r="C915" t="s">
        <v>22</v>
      </c>
      <c r="D915" s="47">
        <v>2004.12</v>
      </c>
      <c r="E915" t="s">
        <v>20487</v>
      </c>
      <c r="F915" t="str">
        <f t="shared" si="14"/>
        <v>70174279</v>
      </c>
      <c r="G915" s="34" t="s">
        <v>440</v>
      </c>
      <c r="H915" s="34" t="s">
        <v>20775</v>
      </c>
      <c r="I915" t="s">
        <v>57</v>
      </c>
      <c r="J915" t="s">
        <v>58</v>
      </c>
      <c r="K915" t="s">
        <v>59</v>
      </c>
      <c r="L915" t="s">
        <v>194</v>
      </c>
      <c r="M915" t="s">
        <v>60</v>
      </c>
      <c r="N915" t="s">
        <v>29</v>
      </c>
      <c r="O915" t="s">
        <v>61</v>
      </c>
      <c r="P915" t="s">
        <v>20488</v>
      </c>
      <c r="Q915" t="s">
        <v>32</v>
      </c>
      <c r="R915" t="s">
        <v>33</v>
      </c>
      <c r="S915" t="s">
        <v>33</v>
      </c>
      <c r="T915" t="s">
        <v>33</v>
      </c>
      <c r="U915" t="s">
        <v>33</v>
      </c>
      <c r="V915" t="s">
        <v>33</v>
      </c>
      <c r="W915" t="s">
        <v>33</v>
      </c>
    </row>
    <row r="916" spans="1:23" hidden="1">
      <c r="A916" t="s">
        <v>20454</v>
      </c>
      <c r="B916" t="s">
        <v>21</v>
      </c>
      <c r="C916" t="s">
        <v>22</v>
      </c>
      <c r="D916" s="47">
        <v>1791.45</v>
      </c>
      <c r="E916" t="s">
        <v>20489</v>
      </c>
      <c r="F916" t="str">
        <f t="shared" si="14"/>
        <v>20504175</v>
      </c>
      <c r="G916" s="34" t="s">
        <v>440</v>
      </c>
      <c r="H916" s="34" t="s">
        <v>20775</v>
      </c>
      <c r="I916" t="s">
        <v>2664</v>
      </c>
      <c r="J916" t="s">
        <v>410</v>
      </c>
      <c r="K916" t="s">
        <v>2665</v>
      </c>
      <c r="L916" t="s">
        <v>412</v>
      </c>
      <c r="M916" t="s">
        <v>2666</v>
      </c>
      <c r="N916" t="s">
        <v>29</v>
      </c>
      <c r="O916" t="s">
        <v>30</v>
      </c>
      <c r="P916" t="s">
        <v>20490</v>
      </c>
      <c r="Q916" t="s">
        <v>32</v>
      </c>
      <c r="R916" t="s">
        <v>33</v>
      </c>
      <c r="S916" t="s">
        <v>33</v>
      </c>
      <c r="T916" t="s">
        <v>33</v>
      </c>
      <c r="U916" t="s">
        <v>33</v>
      </c>
      <c r="V916" t="s">
        <v>33</v>
      </c>
      <c r="W916" t="s">
        <v>33</v>
      </c>
    </row>
    <row r="917" spans="1:23" hidden="1">
      <c r="A917" t="s">
        <v>20454</v>
      </c>
      <c r="B917" t="s">
        <v>21</v>
      </c>
      <c r="C917" t="s">
        <v>22</v>
      </c>
      <c r="D917" s="47">
        <v>1139.6199999999999</v>
      </c>
      <c r="E917" t="s">
        <v>20491</v>
      </c>
      <c r="F917" t="str">
        <f t="shared" si="14"/>
        <v>18771668</v>
      </c>
      <c r="G917" s="32">
        <v>4700</v>
      </c>
      <c r="H917" s="32">
        <v>14740</v>
      </c>
      <c r="I917" t="s">
        <v>432</v>
      </c>
      <c r="J917" t="s">
        <v>433</v>
      </c>
      <c r="K917" t="s">
        <v>20492</v>
      </c>
      <c r="L917" t="s">
        <v>86</v>
      </c>
      <c r="M917" t="s">
        <v>435</v>
      </c>
      <c r="N917" t="s">
        <v>204</v>
      </c>
      <c r="O917" t="s">
        <v>30</v>
      </c>
      <c r="P917" t="s">
        <v>32</v>
      </c>
      <c r="Q917" t="s">
        <v>33</v>
      </c>
      <c r="R917" t="s">
        <v>33</v>
      </c>
      <c r="S917" t="s">
        <v>33</v>
      </c>
      <c r="T917" t="s">
        <v>33</v>
      </c>
      <c r="U917" t="s">
        <v>33</v>
      </c>
      <c r="V917" t="s">
        <v>33</v>
      </c>
      <c r="W917" t="s">
        <v>33</v>
      </c>
    </row>
    <row r="918" spans="1:23" hidden="1">
      <c r="A918" t="s">
        <v>20454</v>
      </c>
      <c r="B918" t="s">
        <v>21</v>
      </c>
      <c r="C918" t="s">
        <v>22</v>
      </c>
      <c r="D918" s="47">
        <v>911.35</v>
      </c>
      <c r="E918" t="s">
        <v>20493</v>
      </c>
      <c r="F918" t="str">
        <f t="shared" si="14"/>
        <v>21309661</v>
      </c>
      <c r="G918" s="32">
        <v>3500</v>
      </c>
      <c r="H918" s="32">
        <v>30493</v>
      </c>
      <c r="I918" t="s">
        <v>181</v>
      </c>
      <c r="J918" t="s">
        <v>182</v>
      </c>
      <c r="K918" t="s">
        <v>183</v>
      </c>
      <c r="L918" t="s">
        <v>184</v>
      </c>
      <c r="M918" t="s">
        <v>185</v>
      </c>
      <c r="N918" t="s">
        <v>47</v>
      </c>
      <c r="O918" t="s">
        <v>54</v>
      </c>
      <c r="P918" t="s">
        <v>32</v>
      </c>
      <c r="Q918" t="s">
        <v>33</v>
      </c>
      <c r="R918" t="s">
        <v>33</v>
      </c>
      <c r="S918" t="s">
        <v>33</v>
      </c>
      <c r="T918" t="s">
        <v>33</v>
      </c>
      <c r="U918" t="s">
        <v>33</v>
      </c>
      <c r="V918" t="s">
        <v>33</v>
      </c>
      <c r="W918" t="s">
        <v>33</v>
      </c>
    </row>
    <row r="919" spans="1:23" hidden="1">
      <c r="A919" t="s">
        <v>20454</v>
      </c>
      <c r="B919" t="s">
        <v>21</v>
      </c>
      <c r="C919" t="s">
        <v>22</v>
      </c>
      <c r="D919" s="47">
        <v>850.11</v>
      </c>
      <c r="E919" t="s">
        <v>20494</v>
      </c>
      <c r="F919" t="str">
        <f t="shared" si="14"/>
        <v>16912242</v>
      </c>
      <c r="G919" s="34" t="s">
        <v>440</v>
      </c>
      <c r="H919" s="34" t="s">
        <v>20775</v>
      </c>
      <c r="I919" t="s">
        <v>20495</v>
      </c>
      <c r="J919" t="s">
        <v>2793</v>
      </c>
      <c r="K919" t="s">
        <v>20496</v>
      </c>
      <c r="L919" t="s">
        <v>20497</v>
      </c>
      <c r="M919" t="s">
        <v>20498</v>
      </c>
      <c r="N919" t="s">
        <v>204</v>
      </c>
      <c r="O919" t="s">
        <v>30</v>
      </c>
      <c r="P919" t="s">
        <v>32</v>
      </c>
      <c r="Q919" t="s">
        <v>33</v>
      </c>
      <c r="R919" t="s">
        <v>33</v>
      </c>
      <c r="S919" t="s">
        <v>33</v>
      </c>
      <c r="T919" t="s">
        <v>33</v>
      </c>
      <c r="U919" t="s">
        <v>33</v>
      </c>
      <c r="V919" t="s">
        <v>33</v>
      </c>
      <c r="W919" t="s">
        <v>33</v>
      </c>
    </row>
    <row r="920" spans="1:23" hidden="1">
      <c r="A920" t="s">
        <v>20454</v>
      </c>
      <c r="B920" t="s">
        <v>21</v>
      </c>
      <c r="C920" t="s">
        <v>22</v>
      </c>
      <c r="D920" s="47">
        <v>804.52</v>
      </c>
      <c r="E920" t="s">
        <v>20499</v>
      </c>
      <c r="F920" t="str">
        <f t="shared" si="14"/>
        <v>26041921</v>
      </c>
      <c r="G920" s="34" t="s">
        <v>440</v>
      </c>
      <c r="H920" s="34" t="s">
        <v>20775</v>
      </c>
      <c r="I920" t="s">
        <v>2180</v>
      </c>
      <c r="J920" t="s">
        <v>25</v>
      </c>
      <c r="K920" t="s">
        <v>20500</v>
      </c>
      <c r="L920" t="s">
        <v>4597</v>
      </c>
      <c r="M920" t="s">
        <v>2183</v>
      </c>
      <c r="N920" t="s">
        <v>29</v>
      </c>
      <c r="O920" t="s">
        <v>30</v>
      </c>
      <c r="P920" t="s">
        <v>20501</v>
      </c>
      <c r="Q920" t="s">
        <v>32</v>
      </c>
      <c r="R920" t="s">
        <v>33</v>
      </c>
      <c r="S920" t="s">
        <v>33</v>
      </c>
      <c r="T920" t="s">
        <v>33</v>
      </c>
      <c r="U920" t="s">
        <v>33</v>
      </c>
      <c r="V920" t="s">
        <v>33</v>
      </c>
      <c r="W920" t="s">
        <v>33</v>
      </c>
    </row>
    <row r="921" spans="1:23" hidden="1">
      <c r="A921" t="s">
        <v>20454</v>
      </c>
      <c r="B921" t="s">
        <v>21</v>
      </c>
      <c r="C921" t="s">
        <v>22</v>
      </c>
      <c r="D921" s="47">
        <v>634</v>
      </c>
      <c r="E921" t="s">
        <v>20502</v>
      </c>
      <c r="F921" t="str">
        <f t="shared" si="14"/>
        <v>67039147</v>
      </c>
      <c r="G921" s="34" t="s">
        <v>1233</v>
      </c>
      <c r="H921" s="34" t="s">
        <v>24166</v>
      </c>
      <c r="I921" t="s">
        <v>20503</v>
      </c>
      <c r="J921" t="s">
        <v>577</v>
      </c>
      <c r="K921" t="s">
        <v>20504</v>
      </c>
      <c r="L921" t="s">
        <v>80</v>
      </c>
      <c r="M921" t="s">
        <v>20505</v>
      </c>
      <c r="N921" t="s">
        <v>47</v>
      </c>
      <c r="O921" t="s">
        <v>30</v>
      </c>
      <c r="P921" t="s">
        <v>32</v>
      </c>
      <c r="Q921" t="s">
        <v>33</v>
      </c>
      <c r="R921" t="s">
        <v>33</v>
      </c>
      <c r="S921" t="s">
        <v>33</v>
      </c>
      <c r="T921" t="s">
        <v>33</v>
      </c>
      <c r="U921" t="s">
        <v>33</v>
      </c>
      <c r="V921" t="s">
        <v>33</v>
      </c>
      <c r="W921" t="s">
        <v>33</v>
      </c>
    </row>
    <row r="922" spans="1:23" hidden="1">
      <c r="A922" t="s">
        <v>20454</v>
      </c>
      <c r="B922" t="s">
        <v>21</v>
      </c>
      <c r="C922" t="s">
        <v>22</v>
      </c>
      <c r="D922" s="47">
        <v>233.57</v>
      </c>
      <c r="E922" t="s">
        <v>20506</v>
      </c>
      <c r="F922" t="str">
        <f t="shared" si="14"/>
        <v>19844677</v>
      </c>
      <c r="G922" s="34" t="s">
        <v>1886</v>
      </c>
      <c r="H922" s="34" t="s">
        <v>20776</v>
      </c>
      <c r="I922" t="s">
        <v>1164</v>
      </c>
      <c r="J922" t="s">
        <v>43</v>
      </c>
      <c r="K922" t="s">
        <v>20507</v>
      </c>
      <c r="L922" t="s">
        <v>45</v>
      </c>
      <c r="M922" t="s">
        <v>1166</v>
      </c>
      <c r="N922" t="s">
        <v>47</v>
      </c>
      <c r="O922" t="s">
        <v>30</v>
      </c>
      <c r="P922" t="s">
        <v>20508</v>
      </c>
      <c r="Q922" t="s">
        <v>32</v>
      </c>
      <c r="R922" t="s">
        <v>33</v>
      </c>
      <c r="S922" t="s">
        <v>33</v>
      </c>
      <c r="T922" t="s">
        <v>33</v>
      </c>
      <c r="U922" t="s">
        <v>33</v>
      </c>
      <c r="V922" t="s">
        <v>33</v>
      </c>
      <c r="W922" t="s">
        <v>33</v>
      </c>
    </row>
    <row r="923" spans="1:23">
      <c r="A923" t="s">
        <v>20454</v>
      </c>
      <c r="B923" t="s">
        <v>21</v>
      </c>
      <c r="C923" t="s">
        <v>22</v>
      </c>
      <c r="D923" s="47">
        <v>14.67</v>
      </c>
      <c r="E923" t="s">
        <v>20509</v>
      </c>
      <c r="F923" t="str">
        <f t="shared" si="14"/>
        <v>21604623</v>
      </c>
      <c r="G923" s="34"/>
      <c r="H923" s="34"/>
      <c r="I923" t="s">
        <v>20510</v>
      </c>
      <c r="J923" t="s">
        <v>25</v>
      </c>
      <c r="K923" t="s">
        <v>20511</v>
      </c>
      <c r="L923" t="s">
        <v>770</v>
      </c>
      <c r="M923" t="s">
        <v>771</v>
      </c>
      <c r="N923" t="s">
        <v>47</v>
      </c>
      <c r="O923" t="s">
        <v>30</v>
      </c>
      <c r="P923" t="s">
        <v>32</v>
      </c>
      <c r="Q923" t="s">
        <v>33</v>
      </c>
      <c r="R923" t="s">
        <v>33</v>
      </c>
      <c r="S923" t="s">
        <v>33</v>
      </c>
      <c r="T923" t="s">
        <v>33</v>
      </c>
      <c r="U923" t="s">
        <v>33</v>
      </c>
      <c r="V923" t="s">
        <v>33</v>
      </c>
      <c r="W923" t="s">
        <v>33</v>
      </c>
    </row>
    <row r="924" spans="1:23" hidden="1">
      <c r="A924" t="s">
        <v>20454</v>
      </c>
      <c r="B924" t="s">
        <v>21</v>
      </c>
      <c r="C924" t="s">
        <v>22</v>
      </c>
      <c r="D924" s="47">
        <v>34765.14</v>
      </c>
      <c r="E924" t="s">
        <v>20512</v>
      </c>
      <c r="F924" t="str">
        <f>RIGHT(E924,8)</f>
        <v>24090266</v>
      </c>
      <c r="G924" s="34">
        <v>5200</v>
      </c>
      <c r="H924" s="34">
        <v>95489</v>
      </c>
      <c r="I924" t="s">
        <v>710</v>
      </c>
      <c r="J924" t="s">
        <v>711</v>
      </c>
      <c r="K924" t="s">
        <v>20513</v>
      </c>
      <c r="L924" t="s">
        <v>80</v>
      </c>
      <c r="M924" t="s">
        <v>619</v>
      </c>
      <c r="N924" t="s">
        <v>47</v>
      </c>
      <c r="O924" t="s">
        <v>30</v>
      </c>
      <c r="P924" t="s">
        <v>32</v>
      </c>
      <c r="Q924" t="s">
        <v>33</v>
      </c>
      <c r="R924" t="s">
        <v>33</v>
      </c>
      <c r="S924" t="s">
        <v>33</v>
      </c>
      <c r="T924" t="s">
        <v>33</v>
      </c>
      <c r="U924" t="s">
        <v>33</v>
      </c>
      <c r="V924" t="s">
        <v>33</v>
      </c>
      <c r="W924" t="s">
        <v>33</v>
      </c>
    </row>
    <row r="925" spans="1:23" hidden="1">
      <c r="A925" t="s">
        <v>20454</v>
      </c>
      <c r="B925" t="s">
        <v>21</v>
      </c>
      <c r="C925" t="s">
        <v>22</v>
      </c>
      <c r="D925" s="47">
        <v>30000</v>
      </c>
      <c r="E925" t="s">
        <v>20514</v>
      </c>
      <c r="F925" t="str">
        <f>RIGHT(E925,8)</f>
        <v>13548257</v>
      </c>
      <c r="G925" s="32" t="s">
        <v>440</v>
      </c>
      <c r="H925" s="32">
        <v>92559</v>
      </c>
      <c r="I925" t="s">
        <v>20515</v>
      </c>
      <c r="J925" t="s">
        <v>20516</v>
      </c>
      <c r="K925" t="s">
        <v>20517</v>
      </c>
      <c r="L925" t="s">
        <v>45</v>
      </c>
      <c r="M925" t="s">
        <v>20518</v>
      </c>
      <c r="N925" t="s">
        <v>204</v>
      </c>
      <c r="O925" t="s">
        <v>30</v>
      </c>
      <c r="P925" t="s">
        <v>32</v>
      </c>
      <c r="Q925" t="s">
        <v>33</v>
      </c>
      <c r="R925" t="s">
        <v>33</v>
      </c>
      <c r="S925" t="s">
        <v>33</v>
      </c>
      <c r="T925" t="s">
        <v>33</v>
      </c>
      <c r="U925" t="s">
        <v>33</v>
      </c>
      <c r="V925" t="s">
        <v>33</v>
      </c>
      <c r="W925" t="s">
        <v>33</v>
      </c>
    </row>
    <row r="926" spans="1:23" hidden="1">
      <c r="A926" t="s">
        <v>20454</v>
      </c>
      <c r="B926" t="s">
        <v>21</v>
      </c>
      <c r="C926" t="s">
        <v>22</v>
      </c>
      <c r="D926" s="47">
        <v>5975.98</v>
      </c>
      <c r="E926" t="s">
        <v>20519</v>
      </c>
      <c r="F926" t="str">
        <f>RIGHT(E926,8)</f>
        <v>24090260</v>
      </c>
      <c r="G926" s="34" t="s">
        <v>1226</v>
      </c>
      <c r="H926" s="34" t="s">
        <v>21769</v>
      </c>
      <c r="I926" t="s">
        <v>710</v>
      </c>
      <c r="J926" t="s">
        <v>711</v>
      </c>
      <c r="K926" t="s">
        <v>20520</v>
      </c>
      <c r="L926" t="s">
        <v>80</v>
      </c>
      <c r="M926" t="s">
        <v>619</v>
      </c>
      <c r="N926" t="s">
        <v>47</v>
      </c>
      <c r="O926" t="s">
        <v>30</v>
      </c>
      <c r="P926" t="s">
        <v>32</v>
      </c>
      <c r="Q926" t="s">
        <v>33</v>
      </c>
      <c r="R926" t="s">
        <v>33</v>
      </c>
      <c r="S926" t="s">
        <v>33</v>
      </c>
      <c r="T926" t="s">
        <v>33</v>
      </c>
      <c r="U926" t="s">
        <v>33</v>
      </c>
      <c r="V926" t="s">
        <v>33</v>
      </c>
      <c r="W926" t="s">
        <v>33</v>
      </c>
    </row>
    <row r="927" spans="1:23" hidden="1">
      <c r="A927" t="s">
        <v>20454</v>
      </c>
      <c r="B927" t="s">
        <v>21</v>
      </c>
      <c r="C927" t="s">
        <v>256</v>
      </c>
      <c r="D927" s="47">
        <v>7350000</v>
      </c>
      <c r="E927" t="s">
        <v>20521</v>
      </c>
      <c r="F927" t="str">
        <f t="shared" si="14"/>
        <v>26072709</v>
      </c>
      <c r="G927" s="32">
        <v>3000</v>
      </c>
      <c r="H927" s="32">
        <v>2206</v>
      </c>
      <c r="I927" t="s">
        <v>20522</v>
      </c>
      <c r="J927" t="s">
        <v>20521</v>
      </c>
      <c r="K927" t="s">
        <v>19088</v>
      </c>
      <c r="L927" t="s">
        <v>20523</v>
      </c>
      <c r="M927" t="s">
        <v>20524</v>
      </c>
      <c r="N927" t="s">
        <v>1452</v>
      </c>
      <c r="O927" t="s">
        <v>20525</v>
      </c>
      <c r="P927" t="s">
        <v>20526</v>
      </c>
      <c r="Q927" t="s">
        <v>33</v>
      </c>
      <c r="R927" t="s">
        <v>33</v>
      </c>
      <c r="S927" t="s">
        <v>33</v>
      </c>
      <c r="T927" t="s">
        <v>33</v>
      </c>
      <c r="U927" t="s">
        <v>33</v>
      </c>
      <c r="V927" t="s">
        <v>33</v>
      </c>
      <c r="W927" t="s">
        <v>33</v>
      </c>
    </row>
    <row r="928" spans="1:23" hidden="1">
      <c r="A928" t="s">
        <v>20527</v>
      </c>
      <c r="B928" t="s">
        <v>21</v>
      </c>
      <c r="C928" t="s">
        <v>22</v>
      </c>
      <c r="D928" s="47">
        <v>224172.15</v>
      </c>
      <c r="E928" t="s">
        <v>20528</v>
      </c>
      <c r="F928" t="str">
        <f t="shared" si="14"/>
        <v>53887765</v>
      </c>
      <c r="G928" s="34" t="s">
        <v>440</v>
      </c>
      <c r="H928" s="34" t="s">
        <v>20777</v>
      </c>
      <c r="I928" t="s">
        <v>950</v>
      </c>
      <c r="J928" t="s">
        <v>50</v>
      </c>
      <c r="K928" t="s">
        <v>951</v>
      </c>
      <c r="L928" t="s">
        <v>80</v>
      </c>
      <c r="M928" t="s">
        <v>53</v>
      </c>
      <c r="N928" t="s">
        <v>47</v>
      </c>
      <c r="O928" t="s">
        <v>316</v>
      </c>
      <c r="P928" t="s">
        <v>20529</v>
      </c>
      <c r="Q928" t="s">
        <v>32</v>
      </c>
      <c r="R928" t="s">
        <v>33</v>
      </c>
      <c r="S928" t="s">
        <v>33</v>
      </c>
      <c r="T928" t="s">
        <v>33</v>
      </c>
      <c r="U928" t="s">
        <v>33</v>
      </c>
      <c r="V928" t="s">
        <v>33</v>
      </c>
      <c r="W928" t="s">
        <v>33</v>
      </c>
    </row>
    <row r="929" spans="1:23" hidden="1">
      <c r="A929" t="s">
        <v>20527</v>
      </c>
      <c r="B929" t="s">
        <v>21</v>
      </c>
      <c r="C929" t="s">
        <v>22</v>
      </c>
      <c r="D929" s="47">
        <v>210592.98</v>
      </c>
      <c r="E929" t="s">
        <v>20530</v>
      </c>
      <c r="F929" t="str">
        <f t="shared" si="14"/>
        <v>26457388</v>
      </c>
      <c r="G929" s="34" t="s">
        <v>440</v>
      </c>
      <c r="H929" s="34" t="s">
        <v>20777</v>
      </c>
      <c r="I929" t="s">
        <v>542</v>
      </c>
      <c r="J929" t="s">
        <v>393</v>
      </c>
      <c r="K929" t="s">
        <v>20531</v>
      </c>
      <c r="L929" t="s">
        <v>45</v>
      </c>
      <c r="M929" t="s">
        <v>155</v>
      </c>
      <c r="N929" t="s">
        <v>47</v>
      </c>
      <c r="O929" t="s">
        <v>30</v>
      </c>
      <c r="P929" t="s">
        <v>20532</v>
      </c>
      <c r="Q929" t="s">
        <v>32</v>
      </c>
      <c r="R929" t="s">
        <v>33</v>
      </c>
      <c r="S929" t="s">
        <v>33</v>
      </c>
      <c r="T929" t="s">
        <v>33</v>
      </c>
      <c r="U929" t="s">
        <v>33</v>
      </c>
      <c r="V929" t="s">
        <v>33</v>
      </c>
      <c r="W929" t="s">
        <v>33</v>
      </c>
    </row>
    <row r="930" spans="1:23" hidden="1">
      <c r="A930" t="s">
        <v>20527</v>
      </c>
      <c r="B930" t="s">
        <v>21</v>
      </c>
      <c r="C930" t="s">
        <v>22</v>
      </c>
      <c r="D930" s="47">
        <v>157339.60999999999</v>
      </c>
      <c r="E930" t="s">
        <v>20533</v>
      </c>
      <c r="F930" t="str">
        <f t="shared" si="14"/>
        <v>70184617</v>
      </c>
      <c r="G930" s="34" t="s">
        <v>440</v>
      </c>
      <c r="H930" s="34" t="s">
        <v>20777</v>
      </c>
      <c r="I930" t="s">
        <v>57</v>
      </c>
      <c r="J930" t="s">
        <v>58</v>
      </c>
      <c r="K930" t="s">
        <v>59</v>
      </c>
      <c r="L930" t="s">
        <v>148</v>
      </c>
      <c r="M930" t="s">
        <v>60</v>
      </c>
      <c r="N930" t="s">
        <v>29</v>
      </c>
      <c r="O930" t="s">
        <v>61</v>
      </c>
      <c r="P930" t="s">
        <v>20534</v>
      </c>
      <c r="Q930" t="s">
        <v>32</v>
      </c>
      <c r="R930" t="s">
        <v>33</v>
      </c>
      <c r="S930" t="s">
        <v>33</v>
      </c>
      <c r="T930" t="s">
        <v>33</v>
      </c>
      <c r="U930" t="s">
        <v>33</v>
      </c>
      <c r="V930" t="s">
        <v>33</v>
      </c>
      <c r="W930" t="s">
        <v>33</v>
      </c>
    </row>
    <row r="931" spans="1:23" hidden="1">
      <c r="A931" t="s">
        <v>20527</v>
      </c>
      <c r="B931" t="s">
        <v>21</v>
      </c>
      <c r="C931" t="s">
        <v>22</v>
      </c>
      <c r="D931" s="47">
        <v>133098.72</v>
      </c>
      <c r="E931" t="s">
        <v>20535</v>
      </c>
      <c r="F931" t="str">
        <f t="shared" si="14"/>
        <v>70185459</v>
      </c>
      <c r="G931" s="34" t="s">
        <v>440</v>
      </c>
      <c r="H931" s="34" t="s">
        <v>20777</v>
      </c>
      <c r="I931" t="s">
        <v>561</v>
      </c>
      <c r="J931" t="s">
        <v>58</v>
      </c>
      <c r="K931" t="s">
        <v>562</v>
      </c>
      <c r="L931" t="s">
        <v>39</v>
      </c>
      <c r="M931" t="s">
        <v>60</v>
      </c>
      <c r="N931" t="s">
        <v>29</v>
      </c>
      <c r="O931" t="s">
        <v>563</v>
      </c>
      <c r="P931" t="s">
        <v>20536</v>
      </c>
      <c r="Q931" t="s">
        <v>32</v>
      </c>
      <c r="R931" t="s">
        <v>33</v>
      </c>
      <c r="S931" t="s">
        <v>33</v>
      </c>
      <c r="T931" t="s">
        <v>33</v>
      </c>
      <c r="U931" t="s">
        <v>33</v>
      </c>
      <c r="V931" t="s">
        <v>33</v>
      </c>
      <c r="W931" t="s">
        <v>33</v>
      </c>
    </row>
    <row r="932" spans="1:23" hidden="1">
      <c r="A932" t="s">
        <v>20527</v>
      </c>
      <c r="B932" t="s">
        <v>21</v>
      </c>
      <c r="C932" t="s">
        <v>22</v>
      </c>
      <c r="D932" s="47">
        <v>58069</v>
      </c>
      <c r="E932" t="s">
        <v>20537</v>
      </c>
      <c r="F932" t="str">
        <f t="shared" ref="F932:F995" si="15">RIGHT(E932,8)</f>
        <v>26457385</v>
      </c>
      <c r="G932" s="34" t="s">
        <v>440</v>
      </c>
      <c r="H932" s="34" t="s">
        <v>20777</v>
      </c>
      <c r="I932" t="s">
        <v>8209</v>
      </c>
      <c r="J932" t="s">
        <v>393</v>
      </c>
      <c r="K932" t="s">
        <v>20538</v>
      </c>
      <c r="L932" t="s">
        <v>45</v>
      </c>
      <c r="M932" t="s">
        <v>155</v>
      </c>
      <c r="N932" t="s">
        <v>47</v>
      </c>
      <c r="O932" t="s">
        <v>30</v>
      </c>
      <c r="P932" t="s">
        <v>20539</v>
      </c>
      <c r="Q932" t="s">
        <v>32</v>
      </c>
      <c r="R932" t="s">
        <v>33</v>
      </c>
      <c r="S932" t="s">
        <v>33</v>
      </c>
      <c r="T932" t="s">
        <v>33</v>
      </c>
      <c r="U932" t="s">
        <v>33</v>
      </c>
      <c r="V932" t="s">
        <v>33</v>
      </c>
      <c r="W932" t="s">
        <v>33</v>
      </c>
    </row>
    <row r="933" spans="1:23" hidden="1">
      <c r="A933" t="s">
        <v>20527</v>
      </c>
      <c r="B933" t="s">
        <v>21</v>
      </c>
      <c r="C933" t="s">
        <v>22</v>
      </c>
      <c r="D933" s="47">
        <v>42500</v>
      </c>
      <c r="E933" t="s">
        <v>20540</v>
      </c>
      <c r="F933" t="str">
        <f t="shared" si="15"/>
        <v>26525717</v>
      </c>
      <c r="G933" s="34" t="s">
        <v>440</v>
      </c>
      <c r="H933" s="34" t="s">
        <v>21770</v>
      </c>
      <c r="I933" t="s">
        <v>152</v>
      </c>
      <c r="J933" t="s">
        <v>153</v>
      </c>
      <c r="K933" t="s">
        <v>20541</v>
      </c>
      <c r="L933" t="s">
        <v>45</v>
      </c>
      <c r="M933" t="s">
        <v>155</v>
      </c>
      <c r="N933" t="s">
        <v>47</v>
      </c>
      <c r="O933" t="s">
        <v>30</v>
      </c>
      <c r="P933" t="s">
        <v>20542</v>
      </c>
      <c r="Q933" t="s">
        <v>32</v>
      </c>
      <c r="R933" t="s">
        <v>33</v>
      </c>
      <c r="S933" t="s">
        <v>33</v>
      </c>
      <c r="T933" t="s">
        <v>33</v>
      </c>
      <c r="U933" t="s">
        <v>33</v>
      </c>
      <c r="V933" t="s">
        <v>33</v>
      </c>
      <c r="W933" t="s">
        <v>33</v>
      </c>
    </row>
    <row r="934" spans="1:23" hidden="1">
      <c r="A934" t="s">
        <v>20527</v>
      </c>
      <c r="B934" t="s">
        <v>21</v>
      </c>
      <c r="C934" t="s">
        <v>22</v>
      </c>
      <c r="D934" s="47">
        <v>41603.64</v>
      </c>
      <c r="E934" t="s">
        <v>20543</v>
      </c>
      <c r="F934" t="str">
        <f t="shared" si="15"/>
        <v>17491227</v>
      </c>
      <c r="G934" s="34" t="s">
        <v>1063</v>
      </c>
      <c r="H934" s="34" t="s">
        <v>20778</v>
      </c>
      <c r="I934" t="s">
        <v>20544</v>
      </c>
      <c r="J934" t="s">
        <v>200</v>
      </c>
      <c r="K934" t="s">
        <v>20545</v>
      </c>
      <c r="L934" t="s">
        <v>80</v>
      </c>
      <c r="M934" t="s">
        <v>852</v>
      </c>
      <c r="N934" t="s">
        <v>47</v>
      </c>
      <c r="O934" t="s">
        <v>30</v>
      </c>
      <c r="P934" t="s">
        <v>32</v>
      </c>
      <c r="Q934" t="s">
        <v>33</v>
      </c>
      <c r="R934" t="s">
        <v>33</v>
      </c>
      <c r="S934" t="s">
        <v>33</v>
      </c>
      <c r="T934" t="s">
        <v>33</v>
      </c>
      <c r="U934" t="s">
        <v>33</v>
      </c>
      <c r="V934" t="s">
        <v>33</v>
      </c>
      <c r="W934" t="s">
        <v>33</v>
      </c>
    </row>
    <row r="935" spans="1:23" hidden="1">
      <c r="A935" t="s">
        <v>20527</v>
      </c>
      <c r="B935" t="s">
        <v>21</v>
      </c>
      <c r="C935" t="s">
        <v>22</v>
      </c>
      <c r="D935" s="47">
        <v>37537.07</v>
      </c>
      <c r="E935" t="s">
        <v>20546</v>
      </c>
      <c r="F935" t="str">
        <f t="shared" si="15"/>
        <v>13631120</v>
      </c>
      <c r="G935" s="34" t="s">
        <v>440</v>
      </c>
      <c r="H935" s="34" t="s">
        <v>20777</v>
      </c>
      <c r="I935" t="s">
        <v>684</v>
      </c>
      <c r="J935" t="s">
        <v>200</v>
      </c>
      <c r="K935" t="s">
        <v>685</v>
      </c>
      <c r="L935" t="s">
        <v>80</v>
      </c>
      <c r="M935" t="s">
        <v>686</v>
      </c>
      <c r="N935" t="s">
        <v>47</v>
      </c>
      <c r="O935" t="s">
        <v>30</v>
      </c>
      <c r="P935" t="s">
        <v>32</v>
      </c>
      <c r="Q935" t="s">
        <v>33</v>
      </c>
      <c r="R935" t="s">
        <v>33</v>
      </c>
      <c r="S935" t="s">
        <v>33</v>
      </c>
      <c r="T935" t="s">
        <v>33</v>
      </c>
      <c r="U935" t="s">
        <v>33</v>
      </c>
      <c r="V935" t="s">
        <v>33</v>
      </c>
      <c r="W935" t="s">
        <v>33</v>
      </c>
    </row>
    <row r="936" spans="1:23" hidden="1">
      <c r="A936" t="s">
        <v>20527</v>
      </c>
      <c r="B936" t="s">
        <v>21</v>
      </c>
      <c r="C936" t="s">
        <v>22</v>
      </c>
      <c r="D936" s="47">
        <v>33234.46</v>
      </c>
      <c r="E936" t="s">
        <v>20547</v>
      </c>
      <c r="F936" t="str">
        <f t="shared" si="15"/>
        <v>17249028</v>
      </c>
      <c r="G936" s="34" t="s">
        <v>440</v>
      </c>
      <c r="H936" s="34" t="s">
        <v>20777</v>
      </c>
      <c r="I936" t="s">
        <v>1482</v>
      </c>
      <c r="J936" t="s">
        <v>1483</v>
      </c>
      <c r="K936" t="s">
        <v>1484</v>
      </c>
      <c r="L936" t="s">
        <v>1485</v>
      </c>
      <c r="M936" t="s">
        <v>1486</v>
      </c>
      <c r="N936" t="s">
        <v>47</v>
      </c>
      <c r="O936" t="s">
        <v>30</v>
      </c>
      <c r="P936" t="s">
        <v>32</v>
      </c>
      <c r="Q936" t="s">
        <v>33</v>
      </c>
      <c r="R936" t="s">
        <v>33</v>
      </c>
      <c r="S936" t="s">
        <v>33</v>
      </c>
      <c r="T936" t="s">
        <v>33</v>
      </c>
      <c r="U936" t="s">
        <v>33</v>
      </c>
      <c r="V936" t="s">
        <v>33</v>
      </c>
      <c r="W936" t="s">
        <v>33</v>
      </c>
    </row>
    <row r="937" spans="1:23" hidden="1">
      <c r="A937" t="s">
        <v>20527</v>
      </c>
      <c r="B937" t="s">
        <v>21</v>
      </c>
      <c r="C937" t="s">
        <v>22</v>
      </c>
      <c r="D937" s="47">
        <v>30000</v>
      </c>
      <c r="E937" t="s">
        <v>20548</v>
      </c>
      <c r="F937" t="str">
        <f t="shared" si="15"/>
        <v>09354095</v>
      </c>
      <c r="G937" s="34" t="s">
        <v>440</v>
      </c>
      <c r="H937" s="34" t="s">
        <v>21770</v>
      </c>
      <c r="I937" t="s">
        <v>20549</v>
      </c>
      <c r="J937" t="s">
        <v>598</v>
      </c>
      <c r="K937" t="s">
        <v>20550</v>
      </c>
      <c r="L937" t="s">
        <v>27</v>
      </c>
      <c r="M937" t="s">
        <v>20551</v>
      </c>
      <c r="N937" t="s">
        <v>29</v>
      </c>
      <c r="O937" t="s">
        <v>30</v>
      </c>
      <c r="P937" t="s">
        <v>20552</v>
      </c>
      <c r="Q937" t="s">
        <v>32</v>
      </c>
      <c r="R937" t="s">
        <v>33</v>
      </c>
      <c r="S937" t="s">
        <v>33</v>
      </c>
      <c r="T937" t="s">
        <v>33</v>
      </c>
      <c r="U937" t="s">
        <v>33</v>
      </c>
      <c r="V937" t="s">
        <v>33</v>
      </c>
      <c r="W937" t="s">
        <v>33</v>
      </c>
    </row>
    <row r="938" spans="1:23" hidden="1">
      <c r="A938" t="s">
        <v>20527</v>
      </c>
      <c r="B938" t="s">
        <v>21</v>
      </c>
      <c r="C938" t="s">
        <v>22</v>
      </c>
      <c r="D938" s="47">
        <v>14000</v>
      </c>
      <c r="E938" t="s">
        <v>20553</v>
      </c>
      <c r="F938" t="str">
        <f t="shared" si="15"/>
        <v>27816389</v>
      </c>
      <c r="G938" s="34" t="s">
        <v>440</v>
      </c>
      <c r="H938" s="34" t="s">
        <v>21770</v>
      </c>
      <c r="I938" t="s">
        <v>4824</v>
      </c>
      <c r="J938" t="s">
        <v>95</v>
      </c>
      <c r="K938" t="s">
        <v>20554</v>
      </c>
      <c r="L938" t="s">
        <v>45</v>
      </c>
      <c r="M938" t="s">
        <v>98</v>
      </c>
      <c r="N938" t="s">
        <v>47</v>
      </c>
      <c r="O938" t="s">
        <v>30</v>
      </c>
      <c r="P938" t="s">
        <v>20555</v>
      </c>
      <c r="Q938" t="s">
        <v>32</v>
      </c>
      <c r="R938" t="s">
        <v>33</v>
      </c>
      <c r="S938" t="s">
        <v>33</v>
      </c>
      <c r="T938" t="s">
        <v>33</v>
      </c>
      <c r="U938" t="s">
        <v>33</v>
      </c>
      <c r="V938" t="s">
        <v>33</v>
      </c>
      <c r="W938" t="s">
        <v>33</v>
      </c>
    </row>
    <row r="939" spans="1:23" hidden="1">
      <c r="A939" t="s">
        <v>20527</v>
      </c>
      <c r="B939" t="s">
        <v>21</v>
      </c>
      <c r="C939" t="s">
        <v>22</v>
      </c>
      <c r="D939" s="47">
        <v>13812.76</v>
      </c>
      <c r="E939" t="s">
        <v>20556</v>
      </c>
      <c r="F939" t="str">
        <f t="shared" si="15"/>
        <v>17249027</v>
      </c>
      <c r="G939" s="34" t="s">
        <v>440</v>
      </c>
      <c r="H939" s="34" t="s">
        <v>20777</v>
      </c>
      <c r="I939" t="s">
        <v>1482</v>
      </c>
      <c r="J939" t="s">
        <v>1483</v>
      </c>
      <c r="K939" t="s">
        <v>1498</v>
      </c>
      <c r="L939" t="s">
        <v>1499</v>
      </c>
      <c r="M939" t="s">
        <v>1486</v>
      </c>
      <c r="N939" t="s">
        <v>47</v>
      </c>
      <c r="O939" t="s">
        <v>30</v>
      </c>
      <c r="P939" t="s">
        <v>32</v>
      </c>
      <c r="Q939" t="s">
        <v>33</v>
      </c>
      <c r="R939" t="s">
        <v>33</v>
      </c>
      <c r="S939" t="s">
        <v>33</v>
      </c>
      <c r="T939" t="s">
        <v>33</v>
      </c>
      <c r="U939" t="s">
        <v>33</v>
      </c>
      <c r="V939" t="s">
        <v>33</v>
      </c>
      <c r="W939" t="s">
        <v>33</v>
      </c>
    </row>
    <row r="940" spans="1:23" hidden="1">
      <c r="A940" t="s">
        <v>20527</v>
      </c>
      <c r="B940" t="s">
        <v>21</v>
      </c>
      <c r="C940" t="s">
        <v>22</v>
      </c>
      <c r="D940" s="47">
        <v>13582.15</v>
      </c>
      <c r="E940" t="s">
        <v>20557</v>
      </c>
      <c r="F940" t="str">
        <f t="shared" si="15"/>
        <v>86260506</v>
      </c>
      <c r="G940" s="32">
        <v>6206</v>
      </c>
      <c r="H940" s="32">
        <v>4627</v>
      </c>
      <c r="I940" t="s">
        <v>2350</v>
      </c>
      <c r="J940" t="s">
        <v>25</v>
      </c>
      <c r="K940" t="s">
        <v>2351</v>
      </c>
      <c r="L940" t="s">
        <v>80</v>
      </c>
      <c r="M940" t="s">
        <v>2352</v>
      </c>
      <c r="N940" t="s">
        <v>47</v>
      </c>
      <c r="O940" t="s">
        <v>30</v>
      </c>
      <c r="P940" t="s">
        <v>32</v>
      </c>
      <c r="Q940" t="s">
        <v>33</v>
      </c>
      <c r="R940" t="s">
        <v>33</v>
      </c>
      <c r="S940" t="s">
        <v>33</v>
      </c>
      <c r="T940" t="s">
        <v>33</v>
      </c>
      <c r="U940" t="s">
        <v>33</v>
      </c>
      <c r="V940" t="s">
        <v>33</v>
      </c>
      <c r="W940" t="s">
        <v>33</v>
      </c>
    </row>
    <row r="941" spans="1:23" hidden="1">
      <c r="A941" t="s">
        <v>20527</v>
      </c>
      <c r="B941" t="s">
        <v>21</v>
      </c>
      <c r="C941" t="s">
        <v>22</v>
      </c>
      <c r="D941" s="47">
        <v>10477.469999999999</v>
      </c>
      <c r="E941" t="s">
        <v>20558</v>
      </c>
      <c r="F941" t="str">
        <f t="shared" si="15"/>
        <v>53902662</v>
      </c>
      <c r="G941" s="34" t="s">
        <v>440</v>
      </c>
      <c r="H941" s="34" t="s">
        <v>20777</v>
      </c>
      <c r="I941" t="s">
        <v>720</v>
      </c>
      <c r="J941" t="s">
        <v>50</v>
      </c>
      <c r="K941" t="s">
        <v>721</v>
      </c>
      <c r="L941" t="s">
        <v>80</v>
      </c>
      <c r="M941" t="s">
        <v>53</v>
      </c>
      <c r="N941" t="s">
        <v>47</v>
      </c>
      <c r="O941" t="s">
        <v>382</v>
      </c>
      <c r="P941" t="s">
        <v>20559</v>
      </c>
      <c r="Q941" t="s">
        <v>32</v>
      </c>
      <c r="R941" t="s">
        <v>33</v>
      </c>
      <c r="S941" t="s">
        <v>33</v>
      </c>
      <c r="T941" t="s">
        <v>33</v>
      </c>
      <c r="U941" t="s">
        <v>33</v>
      </c>
      <c r="V941" t="s">
        <v>33</v>
      </c>
      <c r="W941" t="s">
        <v>33</v>
      </c>
    </row>
    <row r="942" spans="1:23" hidden="1">
      <c r="A942" t="s">
        <v>20527</v>
      </c>
      <c r="B942" t="s">
        <v>21</v>
      </c>
      <c r="C942" t="s">
        <v>22</v>
      </c>
      <c r="D942" s="47">
        <v>9041.91</v>
      </c>
      <c r="E942" t="s">
        <v>20560</v>
      </c>
      <c r="F942" t="str">
        <f t="shared" si="15"/>
        <v>86260507</v>
      </c>
      <c r="G942" s="32">
        <v>6206</v>
      </c>
      <c r="H942" s="32">
        <v>4628</v>
      </c>
      <c r="I942" t="s">
        <v>2350</v>
      </c>
      <c r="J942" t="s">
        <v>25</v>
      </c>
      <c r="K942" t="s">
        <v>4756</v>
      </c>
      <c r="L942" t="s">
        <v>80</v>
      </c>
      <c r="M942" t="s">
        <v>2352</v>
      </c>
      <c r="N942" t="s">
        <v>47</v>
      </c>
      <c r="O942" t="s">
        <v>30</v>
      </c>
      <c r="P942" t="s">
        <v>32</v>
      </c>
      <c r="Q942" t="s">
        <v>33</v>
      </c>
      <c r="R942" t="s">
        <v>33</v>
      </c>
      <c r="S942" t="s">
        <v>33</v>
      </c>
      <c r="T942" t="s">
        <v>33</v>
      </c>
      <c r="U942" t="s">
        <v>33</v>
      </c>
      <c r="V942" t="s">
        <v>33</v>
      </c>
      <c r="W942" t="s">
        <v>33</v>
      </c>
    </row>
    <row r="943" spans="1:23" hidden="1">
      <c r="A943" t="s">
        <v>20527</v>
      </c>
      <c r="B943" t="s">
        <v>21</v>
      </c>
      <c r="C943" t="s">
        <v>22</v>
      </c>
      <c r="D943" s="47">
        <v>4959</v>
      </c>
      <c r="E943" t="s">
        <v>20561</v>
      </c>
      <c r="F943" t="str">
        <f t="shared" si="15"/>
        <v>86260535</v>
      </c>
      <c r="G943" s="34" t="s">
        <v>1055</v>
      </c>
      <c r="H943" s="34" t="s">
        <v>20779</v>
      </c>
      <c r="I943" t="s">
        <v>2350</v>
      </c>
      <c r="J943" t="s">
        <v>25</v>
      </c>
      <c r="K943" t="s">
        <v>11329</v>
      </c>
      <c r="L943" t="s">
        <v>80</v>
      </c>
      <c r="M943" t="s">
        <v>2352</v>
      </c>
      <c r="N943" t="s">
        <v>47</v>
      </c>
      <c r="O943" t="s">
        <v>30</v>
      </c>
      <c r="P943" t="s">
        <v>32</v>
      </c>
      <c r="Q943" t="s">
        <v>33</v>
      </c>
      <c r="R943" t="s">
        <v>33</v>
      </c>
      <c r="S943" t="s">
        <v>33</v>
      </c>
      <c r="T943" t="s">
        <v>33</v>
      </c>
      <c r="U943" t="s">
        <v>33</v>
      </c>
      <c r="V943" t="s">
        <v>33</v>
      </c>
      <c r="W943" t="s">
        <v>33</v>
      </c>
    </row>
    <row r="944" spans="1:23" hidden="1">
      <c r="A944" t="s">
        <v>20527</v>
      </c>
      <c r="B944" t="s">
        <v>21</v>
      </c>
      <c r="C944" t="s">
        <v>22</v>
      </c>
      <c r="D944" s="47">
        <v>4000</v>
      </c>
      <c r="E944" t="s">
        <v>20562</v>
      </c>
      <c r="F944" t="str">
        <f t="shared" si="15"/>
        <v>27816387</v>
      </c>
      <c r="G944" s="34" t="s">
        <v>440</v>
      </c>
      <c r="H944" s="34" t="s">
        <v>21770</v>
      </c>
      <c r="I944" t="s">
        <v>4824</v>
      </c>
      <c r="J944" t="s">
        <v>95</v>
      </c>
      <c r="K944" t="s">
        <v>20563</v>
      </c>
      <c r="L944" t="s">
        <v>45</v>
      </c>
      <c r="M944" t="s">
        <v>98</v>
      </c>
      <c r="N944" t="s">
        <v>47</v>
      </c>
      <c r="O944" t="s">
        <v>30</v>
      </c>
      <c r="P944" t="s">
        <v>20564</v>
      </c>
      <c r="Q944" t="s">
        <v>32</v>
      </c>
      <c r="R944" t="s">
        <v>33</v>
      </c>
      <c r="S944" t="s">
        <v>33</v>
      </c>
      <c r="T944" t="s">
        <v>33</v>
      </c>
      <c r="U944" t="s">
        <v>33</v>
      </c>
      <c r="V944" t="s">
        <v>33</v>
      </c>
      <c r="W944" t="s">
        <v>33</v>
      </c>
    </row>
    <row r="945" spans="1:23" hidden="1">
      <c r="A945" t="s">
        <v>20527</v>
      </c>
      <c r="B945" t="s">
        <v>21</v>
      </c>
      <c r="C945" t="s">
        <v>22</v>
      </c>
      <c r="D945" s="47">
        <v>3661.53</v>
      </c>
      <c r="E945" t="s">
        <v>20565</v>
      </c>
      <c r="F945" t="str">
        <f t="shared" si="15"/>
        <v>70185347</v>
      </c>
      <c r="G945" s="34" t="s">
        <v>440</v>
      </c>
      <c r="H945" s="34" t="s">
        <v>20777</v>
      </c>
      <c r="I945" t="s">
        <v>57</v>
      </c>
      <c r="J945" t="s">
        <v>58</v>
      </c>
      <c r="K945" t="s">
        <v>59</v>
      </c>
      <c r="L945" t="s">
        <v>194</v>
      </c>
      <c r="M945" t="s">
        <v>60</v>
      </c>
      <c r="N945" t="s">
        <v>29</v>
      </c>
      <c r="O945" t="s">
        <v>61</v>
      </c>
      <c r="P945" t="s">
        <v>20566</v>
      </c>
      <c r="Q945" t="s">
        <v>32</v>
      </c>
      <c r="R945" t="s">
        <v>33</v>
      </c>
      <c r="S945" t="s">
        <v>33</v>
      </c>
      <c r="T945" t="s">
        <v>33</v>
      </c>
      <c r="U945" t="s">
        <v>33</v>
      </c>
      <c r="V945" t="s">
        <v>33</v>
      </c>
      <c r="W945" t="s">
        <v>33</v>
      </c>
    </row>
    <row r="946" spans="1:23" hidden="1">
      <c r="A946" t="s">
        <v>20527</v>
      </c>
      <c r="B946" t="s">
        <v>21</v>
      </c>
      <c r="C946" t="s">
        <v>22</v>
      </c>
      <c r="D946" s="47">
        <v>1500</v>
      </c>
      <c r="E946" t="s">
        <v>20567</v>
      </c>
      <c r="F946" t="str">
        <f t="shared" si="15"/>
        <v>27816393</v>
      </c>
      <c r="G946" s="34" t="s">
        <v>440</v>
      </c>
      <c r="H946" s="34" t="s">
        <v>21770</v>
      </c>
      <c r="I946" t="s">
        <v>4824</v>
      </c>
      <c r="J946" t="s">
        <v>95</v>
      </c>
      <c r="K946" t="s">
        <v>20568</v>
      </c>
      <c r="L946" t="s">
        <v>45</v>
      </c>
      <c r="M946" t="s">
        <v>98</v>
      </c>
      <c r="N946" t="s">
        <v>47</v>
      </c>
      <c r="O946" t="s">
        <v>30</v>
      </c>
      <c r="P946" t="s">
        <v>20569</v>
      </c>
      <c r="Q946" t="s">
        <v>32</v>
      </c>
      <c r="R946" t="s">
        <v>33</v>
      </c>
      <c r="S946" t="s">
        <v>33</v>
      </c>
      <c r="T946" t="s">
        <v>33</v>
      </c>
      <c r="U946" t="s">
        <v>33</v>
      </c>
      <c r="V946" t="s">
        <v>33</v>
      </c>
      <c r="W946" t="s">
        <v>33</v>
      </c>
    </row>
    <row r="947" spans="1:23" hidden="1">
      <c r="A947" t="s">
        <v>20527</v>
      </c>
      <c r="B947" t="s">
        <v>21</v>
      </c>
      <c r="C947" t="s">
        <v>22</v>
      </c>
      <c r="D947" s="47">
        <v>720.08</v>
      </c>
      <c r="E947" t="s">
        <v>20570</v>
      </c>
      <c r="F947" t="str">
        <f t="shared" si="15"/>
        <v>27975278</v>
      </c>
      <c r="G947" s="32">
        <v>3500</v>
      </c>
      <c r="H947" s="32">
        <v>30494</v>
      </c>
      <c r="I947" t="s">
        <v>181</v>
      </c>
      <c r="J947" t="s">
        <v>182</v>
      </c>
      <c r="K947" t="s">
        <v>183</v>
      </c>
      <c r="L947" t="s">
        <v>184</v>
      </c>
      <c r="M947" t="s">
        <v>185</v>
      </c>
      <c r="N947" t="s">
        <v>47</v>
      </c>
      <c r="O947" t="s">
        <v>54</v>
      </c>
      <c r="P947" t="s">
        <v>32</v>
      </c>
      <c r="Q947" t="s">
        <v>33</v>
      </c>
      <c r="R947" t="s">
        <v>33</v>
      </c>
      <c r="S947" t="s">
        <v>33</v>
      </c>
      <c r="T947" t="s">
        <v>33</v>
      </c>
      <c r="U947" t="s">
        <v>33</v>
      </c>
      <c r="V947" t="s">
        <v>33</v>
      </c>
      <c r="W947" t="s">
        <v>33</v>
      </c>
    </row>
    <row r="948" spans="1:23" hidden="1">
      <c r="A948" t="s">
        <v>20527</v>
      </c>
      <c r="B948" t="s">
        <v>21</v>
      </c>
      <c r="C948" t="s">
        <v>22</v>
      </c>
      <c r="D948" s="47">
        <v>648.04</v>
      </c>
      <c r="E948" t="s">
        <v>20571</v>
      </c>
      <c r="F948" t="str">
        <f t="shared" si="15"/>
        <v>53655975</v>
      </c>
      <c r="G948" s="34" t="s">
        <v>440</v>
      </c>
      <c r="H948" s="34" t="s">
        <v>20777</v>
      </c>
      <c r="I948" t="s">
        <v>4966</v>
      </c>
      <c r="J948" t="s">
        <v>50</v>
      </c>
      <c r="K948" t="s">
        <v>4967</v>
      </c>
      <c r="L948" t="s">
        <v>4968</v>
      </c>
      <c r="M948" t="s">
        <v>53</v>
      </c>
      <c r="N948" t="s">
        <v>47</v>
      </c>
      <c r="O948" t="s">
        <v>4969</v>
      </c>
      <c r="P948" t="s">
        <v>20572</v>
      </c>
      <c r="Q948" t="s">
        <v>32</v>
      </c>
      <c r="R948" t="s">
        <v>33</v>
      </c>
      <c r="S948" t="s">
        <v>33</v>
      </c>
      <c r="T948" t="s">
        <v>33</v>
      </c>
      <c r="U948" t="s">
        <v>33</v>
      </c>
      <c r="V948" t="s">
        <v>33</v>
      </c>
      <c r="W948" t="s">
        <v>33</v>
      </c>
    </row>
    <row r="949" spans="1:23" hidden="1">
      <c r="A949" t="s">
        <v>20527</v>
      </c>
      <c r="B949" t="s">
        <v>21</v>
      </c>
      <c r="C949" t="s">
        <v>22</v>
      </c>
      <c r="D949" s="47">
        <v>644.66</v>
      </c>
      <c r="E949" t="s">
        <v>424</v>
      </c>
      <c r="F949" t="str">
        <f t="shared" si="15"/>
        <v>10000001</v>
      </c>
      <c r="G949" s="32">
        <v>6400</v>
      </c>
      <c r="H949" s="32">
        <v>47508</v>
      </c>
      <c r="I949" t="s">
        <v>425</v>
      </c>
      <c r="J949" t="s">
        <v>426</v>
      </c>
      <c r="K949" t="s">
        <v>427</v>
      </c>
      <c r="L949" t="s">
        <v>428</v>
      </c>
      <c r="M949" t="s">
        <v>429</v>
      </c>
      <c r="N949" t="s">
        <v>47</v>
      </c>
      <c r="O949" t="s">
        <v>30</v>
      </c>
      <c r="P949" t="s">
        <v>430</v>
      </c>
      <c r="Q949" t="s">
        <v>32</v>
      </c>
      <c r="R949" t="s">
        <v>33</v>
      </c>
      <c r="S949" t="s">
        <v>33</v>
      </c>
      <c r="T949" t="s">
        <v>33</v>
      </c>
      <c r="U949" t="s">
        <v>33</v>
      </c>
      <c r="V949" t="s">
        <v>33</v>
      </c>
      <c r="W949" t="s">
        <v>33</v>
      </c>
    </row>
    <row r="950" spans="1:23" hidden="1">
      <c r="A950" t="s">
        <v>20527</v>
      </c>
      <c r="B950" t="s">
        <v>21</v>
      </c>
      <c r="C950" t="s">
        <v>22</v>
      </c>
      <c r="D950" s="47">
        <v>563.66999999999996</v>
      </c>
      <c r="E950" t="s">
        <v>20573</v>
      </c>
      <c r="F950" t="str">
        <f t="shared" si="15"/>
        <v>60627481</v>
      </c>
      <c r="G950" s="34">
        <v>3400</v>
      </c>
      <c r="H950" s="34">
        <v>2790</v>
      </c>
      <c r="I950" t="s">
        <v>2399</v>
      </c>
      <c r="J950" t="s">
        <v>2400</v>
      </c>
      <c r="K950" t="s">
        <v>20574</v>
      </c>
      <c r="L950" t="s">
        <v>27</v>
      </c>
      <c r="M950" t="s">
        <v>2402</v>
      </c>
      <c r="N950" t="s">
        <v>29</v>
      </c>
      <c r="O950" t="s">
        <v>30</v>
      </c>
      <c r="P950" t="s">
        <v>20575</v>
      </c>
      <c r="Q950" t="s">
        <v>32</v>
      </c>
      <c r="R950" t="s">
        <v>33</v>
      </c>
      <c r="S950" t="s">
        <v>33</v>
      </c>
      <c r="T950" t="s">
        <v>33</v>
      </c>
      <c r="U950" t="s">
        <v>33</v>
      </c>
      <c r="V950" t="s">
        <v>33</v>
      </c>
      <c r="W950" t="s">
        <v>33</v>
      </c>
    </row>
    <row r="951" spans="1:23" hidden="1">
      <c r="A951" t="s">
        <v>20527</v>
      </c>
      <c r="B951" t="s">
        <v>21</v>
      </c>
      <c r="C951" t="s">
        <v>22</v>
      </c>
      <c r="D951" s="47">
        <v>503.82</v>
      </c>
      <c r="E951" t="s">
        <v>20576</v>
      </c>
      <c r="F951" t="str">
        <f t="shared" si="15"/>
        <v>53884032</v>
      </c>
      <c r="G951" s="34" t="s">
        <v>440</v>
      </c>
      <c r="H951" s="34" t="s">
        <v>20777</v>
      </c>
      <c r="I951" t="s">
        <v>120</v>
      </c>
      <c r="J951" t="s">
        <v>50</v>
      </c>
      <c r="K951" t="s">
        <v>121</v>
      </c>
      <c r="L951" t="s">
        <v>80</v>
      </c>
      <c r="M951" t="s">
        <v>53</v>
      </c>
      <c r="N951" t="s">
        <v>47</v>
      </c>
      <c r="O951" t="s">
        <v>122</v>
      </c>
      <c r="P951" t="s">
        <v>20577</v>
      </c>
      <c r="Q951" t="s">
        <v>32</v>
      </c>
      <c r="R951" t="s">
        <v>33</v>
      </c>
      <c r="S951" t="s">
        <v>33</v>
      </c>
      <c r="T951" t="s">
        <v>33</v>
      </c>
      <c r="U951" t="s">
        <v>33</v>
      </c>
      <c r="V951" t="s">
        <v>33</v>
      </c>
      <c r="W951" t="s">
        <v>33</v>
      </c>
    </row>
    <row r="952" spans="1:23" hidden="1">
      <c r="A952" t="s">
        <v>20527</v>
      </c>
      <c r="B952" t="s">
        <v>21</v>
      </c>
      <c r="C952" t="s">
        <v>22</v>
      </c>
      <c r="D952" s="47">
        <v>476.26</v>
      </c>
      <c r="E952" t="s">
        <v>20578</v>
      </c>
      <c r="F952" t="str">
        <f t="shared" si="15"/>
        <v>53884033</v>
      </c>
      <c r="G952" s="34" t="s">
        <v>440</v>
      </c>
      <c r="H952" s="34" t="s">
        <v>20777</v>
      </c>
      <c r="I952" t="s">
        <v>120</v>
      </c>
      <c r="J952" t="s">
        <v>50</v>
      </c>
      <c r="K952" t="s">
        <v>121</v>
      </c>
      <c r="L952" t="s">
        <v>80</v>
      </c>
      <c r="M952" t="s">
        <v>53</v>
      </c>
      <c r="N952" t="s">
        <v>47</v>
      </c>
      <c r="O952" t="s">
        <v>122</v>
      </c>
      <c r="P952" t="s">
        <v>20579</v>
      </c>
      <c r="Q952" t="s">
        <v>32</v>
      </c>
      <c r="R952" t="s">
        <v>33</v>
      </c>
      <c r="S952" t="s">
        <v>33</v>
      </c>
      <c r="T952" t="s">
        <v>33</v>
      </c>
      <c r="U952" t="s">
        <v>33</v>
      </c>
      <c r="V952" t="s">
        <v>33</v>
      </c>
      <c r="W952" t="s">
        <v>33</v>
      </c>
    </row>
    <row r="953" spans="1:23" hidden="1">
      <c r="A953" t="s">
        <v>20527</v>
      </c>
      <c r="B953" t="s">
        <v>21</v>
      </c>
      <c r="C953" t="s">
        <v>22</v>
      </c>
      <c r="D953" s="47">
        <v>189</v>
      </c>
      <c r="E953" t="s">
        <v>20580</v>
      </c>
      <c r="F953" t="str">
        <f t="shared" si="15"/>
        <v>26966287</v>
      </c>
      <c r="G953" s="34" t="s">
        <v>4087</v>
      </c>
      <c r="H953" s="34" t="s">
        <v>21771</v>
      </c>
      <c r="I953" t="s">
        <v>4819</v>
      </c>
      <c r="J953" t="s">
        <v>229</v>
      </c>
      <c r="K953" t="s">
        <v>4820</v>
      </c>
      <c r="L953" t="s">
        <v>80</v>
      </c>
      <c r="M953" t="s">
        <v>4821</v>
      </c>
      <c r="N953" t="s">
        <v>47</v>
      </c>
      <c r="O953" t="s">
        <v>30</v>
      </c>
      <c r="P953" t="s">
        <v>32</v>
      </c>
      <c r="Q953" t="s">
        <v>33</v>
      </c>
      <c r="R953" t="s">
        <v>33</v>
      </c>
      <c r="S953" t="s">
        <v>33</v>
      </c>
      <c r="T953" t="s">
        <v>33</v>
      </c>
      <c r="U953" t="s">
        <v>33</v>
      </c>
      <c r="V953" t="s">
        <v>33</v>
      </c>
      <c r="W953" t="s">
        <v>33</v>
      </c>
    </row>
    <row r="954" spans="1:23" hidden="1">
      <c r="A954" t="s">
        <v>20527</v>
      </c>
      <c r="B954" t="s">
        <v>21</v>
      </c>
      <c r="C954" t="s">
        <v>22</v>
      </c>
      <c r="D954" s="47">
        <v>62.54</v>
      </c>
      <c r="E954" t="s">
        <v>20581</v>
      </c>
      <c r="F954" t="str">
        <f t="shared" si="15"/>
        <v>53884031</v>
      </c>
      <c r="G954" s="34" t="s">
        <v>440</v>
      </c>
      <c r="H954" s="34" t="s">
        <v>20777</v>
      </c>
      <c r="I954" t="s">
        <v>120</v>
      </c>
      <c r="J954" t="s">
        <v>50</v>
      </c>
      <c r="K954" t="s">
        <v>121</v>
      </c>
      <c r="L954" t="s">
        <v>80</v>
      </c>
      <c r="M954" t="s">
        <v>53</v>
      </c>
      <c r="N954" t="s">
        <v>47</v>
      </c>
      <c r="O954" t="s">
        <v>122</v>
      </c>
      <c r="P954" t="s">
        <v>20582</v>
      </c>
      <c r="Q954" t="s">
        <v>32</v>
      </c>
      <c r="R954" t="s">
        <v>33</v>
      </c>
      <c r="S954" t="s">
        <v>33</v>
      </c>
      <c r="T954" t="s">
        <v>33</v>
      </c>
      <c r="U954" t="s">
        <v>33</v>
      </c>
      <c r="V954" t="s">
        <v>33</v>
      </c>
      <c r="W954" t="s">
        <v>33</v>
      </c>
    </row>
    <row r="955" spans="1:23" hidden="1">
      <c r="A955" t="s">
        <v>20527</v>
      </c>
      <c r="B955" t="s">
        <v>21</v>
      </c>
      <c r="C955" t="s">
        <v>22</v>
      </c>
      <c r="D955" s="47">
        <v>19.22</v>
      </c>
      <c r="E955" t="s">
        <v>20583</v>
      </c>
      <c r="F955" t="str">
        <f t="shared" si="15"/>
        <v>24884838</v>
      </c>
      <c r="G955" s="32">
        <v>4700</v>
      </c>
      <c r="H955" s="32">
        <v>14741</v>
      </c>
      <c r="I955" t="s">
        <v>782</v>
      </c>
      <c r="J955" t="s">
        <v>20584</v>
      </c>
      <c r="K955" t="s">
        <v>20585</v>
      </c>
      <c r="L955" t="s">
        <v>86</v>
      </c>
      <c r="M955" t="s">
        <v>785</v>
      </c>
      <c r="N955" t="s">
        <v>47</v>
      </c>
      <c r="O955" t="s">
        <v>30</v>
      </c>
      <c r="P955" t="s">
        <v>20586</v>
      </c>
      <c r="Q955" t="s">
        <v>32</v>
      </c>
      <c r="R955" t="s">
        <v>33</v>
      </c>
      <c r="S955" t="s">
        <v>33</v>
      </c>
      <c r="T955" t="s">
        <v>33</v>
      </c>
      <c r="U955" t="s">
        <v>33</v>
      </c>
      <c r="V955" t="s">
        <v>33</v>
      </c>
      <c r="W955" t="s">
        <v>33</v>
      </c>
    </row>
    <row r="956" spans="1:23" hidden="1">
      <c r="A956" t="s">
        <v>20587</v>
      </c>
      <c r="B956" t="s">
        <v>21</v>
      </c>
      <c r="C956" t="s">
        <v>22</v>
      </c>
      <c r="D956" s="47">
        <v>232334</v>
      </c>
      <c r="E956" t="s">
        <v>20588</v>
      </c>
      <c r="F956" t="str">
        <f t="shared" si="15"/>
        <v>12408778</v>
      </c>
      <c r="G956" s="60" t="s">
        <v>1062</v>
      </c>
      <c r="H956" s="32">
        <v>11984</v>
      </c>
      <c r="I956" t="s">
        <v>187</v>
      </c>
      <c r="J956" t="s">
        <v>188</v>
      </c>
      <c r="K956" t="s">
        <v>189</v>
      </c>
      <c r="L956" t="s">
        <v>80</v>
      </c>
      <c r="M956" t="s">
        <v>190</v>
      </c>
      <c r="N956" t="s">
        <v>47</v>
      </c>
      <c r="O956" t="s">
        <v>30</v>
      </c>
      <c r="P956" t="s">
        <v>32</v>
      </c>
      <c r="Q956" t="s">
        <v>33</v>
      </c>
      <c r="R956" t="s">
        <v>33</v>
      </c>
      <c r="S956" t="s">
        <v>33</v>
      </c>
      <c r="T956" t="s">
        <v>33</v>
      </c>
      <c r="U956" t="s">
        <v>33</v>
      </c>
      <c r="V956" t="s">
        <v>33</v>
      </c>
      <c r="W956" t="s">
        <v>33</v>
      </c>
    </row>
    <row r="957" spans="1:23" hidden="1">
      <c r="A957" t="s">
        <v>20587</v>
      </c>
      <c r="B957" t="s">
        <v>21</v>
      </c>
      <c r="C957" t="s">
        <v>22</v>
      </c>
      <c r="D957" s="47">
        <v>226547</v>
      </c>
      <c r="E957" t="s">
        <v>20589</v>
      </c>
      <c r="F957" t="str">
        <f t="shared" si="15"/>
        <v>26458131</v>
      </c>
      <c r="G957" s="32" t="s">
        <v>440</v>
      </c>
      <c r="H957" s="32">
        <v>92561</v>
      </c>
      <c r="I957" t="s">
        <v>24</v>
      </c>
      <c r="J957" t="s">
        <v>25</v>
      </c>
      <c r="K957" t="s">
        <v>20590</v>
      </c>
      <c r="L957" t="s">
        <v>27</v>
      </c>
      <c r="M957" t="s">
        <v>28</v>
      </c>
      <c r="N957" t="s">
        <v>29</v>
      </c>
      <c r="O957" t="s">
        <v>30</v>
      </c>
      <c r="P957" t="s">
        <v>20591</v>
      </c>
      <c r="Q957" t="s">
        <v>32</v>
      </c>
      <c r="R957" t="s">
        <v>33</v>
      </c>
      <c r="S957" t="s">
        <v>33</v>
      </c>
      <c r="T957" t="s">
        <v>33</v>
      </c>
      <c r="U957" t="s">
        <v>33</v>
      </c>
      <c r="V957" t="s">
        <v>33</v>
      </c>
      <c r="W957" t="s">
        <v>33</v>
      </c>
    </row>
    <row r="958" spans="1:23" hidden="1">
      <c r="A958" t="s">
        <v>20587</v>
      </c>
      <c r="B958" t="s">
        <v>21</v>
      </c>
      <c r="C958" t="s">
        <v>22</v>
      </c>
      <c r="D958" s="47">
        <v>114813.33</v>
      </c>
      <c r="E958" t="s">
        <v>20592</v>
      </c>
      <c r="F958" t="str">
        <f t="shared" si="15"/>
        <v>26458113</v>
      </c>
      <c r="G958" s="32" t="s">
        <v>440</v>
      </c>
      <c r="H958" s="32">
        <v>92563</v>
      </c>
      <c r="I958" t="s">
        <v>24</v>
      </c>
      <c r="J958" t="s">
        <v>25</v>
      </c>
      <c r="K958" t="s">
        <v>20593</v>
      </c>
      <c r="L958" t="s">
        <v>27</v>
      </c>
      <c r="M958" t="s">
        <v>28</v>
      </c>
      <c r="N958" t="s">
        <v>29</v>
      </c>
      <c r="O958" t="s">
        <v>30</v>
      </c>
      <c r="P958" t="s">
        <v>20594</v>
      </c>
      <c r="Q958" t="s">
        <v>32</v>
      </c>
      <c r="R958" t="s">
        <v>33</v>
      </c>
      <c r="S958" t="s">
        <v>33</v>
      </c>
      <c r="T958" t="s">
        <v>33</v>
      </c>
      <c r="U958" t="s">
        <v>33</v>
      </c>
      <c r="V958" t="s">
        <v>33</v>
      </c>
      <c r="W958" t="s">
        <v>33</v>
      </c>
    </row>
    <row r="959" spans="1:23" hidden="1">
      <c r="A959" t="s">
        <v>20587</v>
      </c>
      <c r="B959" t="s">
        <v>21</v>
      </c>
      <c r="C959" t="s">
        <v>22</v>
      </c>
      <c r="D959" s="47">
        <v>60000</v>
      </c>
      <c r="E959" t="s">
        <v>20595</v>
      </c>
      <c r="F959" t="str">
        <f t="shared" si="15"/>
        <v>27052013</v>
      </c>
      <c r="G959" s="32" t="s">
        <v>440</v>
      </c>
      <c r="H959" s="32">
        <v>92561</v>
      </c>
      <c r="I959" t="s">
        <v>20780</v>
      </c>
      <c r="J959" t="s">
        <v>25</v>
      </c>
      <c r="K959" t="s">
        <v>20596</v>
      </c>
      <c r="L959" t="s">
        <v>2490</v>
      </c>
      <c r="M959" t="s">
        <v>2491</v>
      </c>
      <c r="N959" t="s">
        <v>233</v>
      </c>
      <c r="O959" t="s">
        <v>30</v>
      </c>
      <c r="P959" t="s">
        <v>20597</v>
      </c>
      <c r="Q959" t="s">
        <v>32</v>
      </c>
      <c r="R959" t="s">
        <v>33</v>
      </c>
      <c r="S959" t="s">
        <v>33</v>
      </c>
      <c r="T959" t="s">
        <v>33</v>
      </c>
      <c r="U959" t="s">
        <v>33</v>
      </c>
      <c r="V959" t="s">
        <v>33</v>
      </c>
      <c r="W959" t="s">
        <v>33</v>
      </c>
    </row>
    <row r="960" spans="1:23" hidden="1">
      <c r="A960" t="s">
        <v>20587</v>
      </c>
      <c r="B960" t="s">
        <v>21</v>
      </c>
      <c r="C960" t="s">
        <v>22</v>
      </c>
      <c r="D960" s="47">
        <v>33914.33</v>
      </c>
      <c r="E960" t="s">
        <v>20598</v>
      </c>
      <c r="F960" t="str">
        <f t="shared" si="15"/>
        <v>53921760</v>
      </c>
      <c r="G960" s="32" t="s">
        <v>440</v>
      </c>
      <c r="H960" s="32">
        <v>92561</v>
      </c>
      <c r="I960" t="s">
        <v>14038</v>
      </c>
      <c r="J960" t="s">
        <v>50</v>
      </c>
      <c r="K960" t="s">
        <v>14039</v>
      </c>
      <c r="L960" t="s">
        <v>45</v>
      </c>
      <c r="M960" t="s">
        <v>53</v>
      </c>
      <c r="N960" t="s">
        <v>47</v>
      </c>
      <c r="O960" t="s">
        <v>81</v>
      </c>
      <c r="P960" t="s">
        <v>20599</v>
      </c>
      <c r="Q960" t="s">
        <v>32</v>
      </c>
      <c r="R960" t="s">
        <v>33</v>
      </c>
      <c r="S960" t="s">
        <v>33</v>
      </c>
      <c r="T960" t="s">
        <v>33</v>
      </c>
      <c r="U960" t="s">
        <v>33</v>
      </c>
      <c r="V960" t="s">
        <v>33</v>
      </c>
      <c r="W960" t="s">
        <v>33</v>
      </c>
    </row>
    <row r="961" spans="1:23" hidden="1">
      <c r="A961" t="s">
        <v>20587</v>
      </c>
      <c r="B961" t="s">
        <v>21</v>
      </c>
      <c r="C961" t="s">
        <v>22</v>
      </c>
      <c r="D961" s="47">
        <v>31918</v>
      </c>
      <c r="E961" t="s">
        <v>20600</v>
      </c>
      <c r="F961" t="str">
        <f t="shared" si="15"/>
        <v>29227724</v>
      </c>
      <c r="G961" s="34" t="s">
        <v>440</v>
      </c>
      <c r="H961" s="34" t="s">
        <v>20781</v>
      </c>
      <c r="I961" t="s">
        <v>3753</v>
      </c>
      <c r="J961" t="s">
        <v>756</v>
      </c>
      <c r="K961" t="s">
        <v>20601</v>
      </c>
      <c r="L961" t="s">
        <v>80</v>
      </c>
      <c r="M961" t="s">
        <v>3755</v>
      </c>
      <c r="N961" t="s">
        <v>204</v>
      </c>
      <c r="O961" t="s">
        <v>30</v>
      </c>
      <c r="P961" t="s">
        <v>32</v>
      </c>
      <c r="Q961" t="s">
        <v>33</v>
      </c>
      <c r="R961" t="s">
        <v>33</v>
      </c>
      <c r="S961" t="s">
        <v>33</v>
      </c>
      <c r="T961" t="s">
        <v>33</v>
      </c>
      <c r="U961" t="s">
        <v>33</v>
      </c>
      <c r="V961" t="s">
        <v>33</v>
      </c>
      <c r="W961" t="s">
        <v>33</v>
      </c>
    </row>
    <row r="962" spans="1:23" hidden="1">
      <c r="A962" t="s">
        <v>20587</v>
      </c>
      <c r="B962" t="s">
        <v>21</v>
      </c>
      <c r="C962" t="s">
        <v>22</v>
      </c>
      <c r="D962" s="47">
        <v>29148.959999999999</v>
      </c>
      <c r="E962" t="s">
        <v>20602</v>
      </c>
      <c r="F962" t="str">
        <f t="shared" si="15"/>
        <v>18165900</v>
      </c>
      <c r="G962" s="34" t="s">
        <v>440</v>
      </c>
      <c r="H962" s="34" t="s">
        <v>20782</v>
      </c>
      <c r="I962" t="s">
        <v>20783</v>
      </c>
      <c r="J962" t="s">
        <v>20603</v>
      </c>
      <c r="K962" t="s">
        <v>20604</v>
      </c>
      <c r="L962" t="s">
        <v>80</v>
      </c>
      <c r="M962" t="s">
        <v>20605</v>
      </c>
      <c r="N962" t="s">
        <v>47</v>
      </c>
      <c r="O962" t="s">
        <v>30</v>
      </c>
      <c r="P962" t="s">
        <v>32</v>
      </c>
      <c r="Q962" t="s">
        <v>33</v>
      </c>
      <c r="R962" t="s">
        <v>33</v>
      </c>
      <c r="S962" t="s">
        <v>33</v>
      </c>
      <c r="T962" t="s">
        <v>33</v>
      </c>
      <c r="U962" t="s">
        <v>33</v>
      </c>
      <c r="V962" t="s">
        <v>33</v>
      </c>
      <c r="W962" t="s">
        <v>33</v>
      </c>
    </row>
    <row r="963" spans="1:23" hidden="1">
      <c r="A963" t="s">
        <v>20587</v>
      </c>
      <c r="B963" t="s">
        <v>21</v>
      </c>
      <c r="C963" t="s">
        <v>22</v>
      </c>
      <c r="D963" s="47">
        <v>10000</v>
      </c>
      <c r="E963" t="s">
        <v>20606</v>
      </c>
      <c r="F963" t="str">
        <f t="shared" si="15"/>
        <v>13574530</v>
      </c>
      <c r="G963" s="32">
        <v>4700</v>
      </c>
      <c r="H963" s="32">
        <v>14751</v>
      </c>
      <c r="I963" t="s">
        <v>4941</v>
      </c>
      <c r="J963" t="s">
        <v>4942</v>
      </c>
      <c r="K963" t="s">
        <v>405</v>
      </c>
      <c r="L963" t="s">
        <v>2707</v>
      </c>
      <c r="M963" t="s">
        <v>4943</v>
      </c>
      <c r="N963" t="s">
        <v>47</v>
      </c>
      <c r="O963" t="s">
        <v>30</v>
      </c>
      <c r="P963" t="s">
        <v>20607</v>
      </c>
      <c r="Q963" t="s">
        <v>32</v>
      </c>
      <c r="R963" t="s">
        <v>33</v>
      </c>
      <c r="S963" t="s">
        <v>33</v>
      </c>
      <c r="T963" t="s">
        <v>33</v>
      </c>
      <c r="U963" t="s">
        <v>33</v>
      </c>
      <c r="V963" t="s">
        <v>33</v>
      </c>
      <c r="W963" t="s">
        <v>33</v>
      </c>
    </row>
    <row r="964" spans="1:23" hidden="1">
      <c r="A964" t="s">
        <v>20587</v>
      </c>
      <c r="B964" t="s">
        <v>21</v>
      </c>
      <c r="C964" t="s">
        <v>22</v>
      </c>
      <c r="D964" s="47">
        <v>9890.8700000000008</v>
      </c>
      <c r="E964" t="s">
        <v>20608</v>
      </c>
      <c r="F964" t="str">
        <f t="shared" si="15"/>
        <v>29774310</v>
      </c>
      <c r="G964" s="32">
        <v>4700</v>
      </c>
      <c r="H964" s="32">
        <v>14745</v>
      </c>
      <c r="I964" t="s">
        <v>84</v>
      </c>
      <c r="J964" t="s">
        <v>25</v>
      </c>
      <c r="K964" t="s">
        <v>20609</v>
      </c>
      <c r="L964" t="s">
        <v>86</v>
      </c>
      <c r="M964" t="s">
        <v>87</v>
      </c>
      <c r="N964" t="s">
        <v>47</v>
      </c>
      <c r="O964" t="s">
        <v>30</v>
      </c>
      <c r="P964" t="s">
        <v>32</v>
      </c>
      <c r="Q964" t="s">
        <v>33</v>
      </c>
      <c r="R964" t="s">
        <v>33</v>
      </c>
      <c r="S964" t="s">
        <v>33</v>
      </c>
      <c r="T964" t="s">
        <v>33</v>
      </c>
      <c r="U964" t="s">
        <v>33</v>
      </c>
      <c r="V964" t="s">
        <v>33</v>
      </c>
      <c r="W964" t="s">
        <v>33</v>
      </c>
    </row>
    <row r="965" spans="1:23" hidden="1">
      <c r="A965" t="s">
        <v>20587</v>
      </c>
      <c r="B965" t="s">
        <v>21</v>
      </c>
      <c r="C965" t="s">
        <v>22</v>
      </c>
      <c r="D965" s="47">
        <v>7075.72</v>
      </c>
      <c r="E965" t="s">
        <v>20610</v>
      </c>
      <c r="F965" t="str">
        <f t="shared" si="15"/>
        <v>28831852</v>
      </c>
      <c r="G965" s="60" t="s">
        <v>1060</v>
      </c>
      <c r="H965" s="32">
        <v>56908</v>
      </c>
      <c r="I965" t="s">
        <v>199</v>
      </c>
      <c r="J965" t="s">
        <v>200</v>
      </c>
      <c r="K965" t="s">
        <v>982</v>
      </c>
      <c r="L965" t="s">
        <v>202</v>
      </c>
      <c r="M965" t="s">
        <v>203</v>
      </c>
      <c r="N965" t="s">
        <v>204</v>
      </c>
      <c r="O965" t="s">
        <v>30</v>
      </c>
      <c r="P965" t="s">
        <v>32</v>
      </c>
      <c r="Q965" t="s">
        <v>33</v>
      </c>
      <c r="R965" t="s">
        <v>33</v>
      </c>
      <c r="S965" t="s">
        <v>33</v>
      </c>
      <c r="T965" t="s">
        <v>33</v>
      </c>
      <c r="U965" t="s">
        <v>33</v>
      </c>
      <c r="V965" t="s">
        <v>33</v>
      </c>
      <c r="W965" t="s">
        <v>33</v>
      </c>
    </row>
    <row r="966" spans="1:23" hidden="1">
      <c r="A966" t="s">
        <v>20587</v>
      </c>
      <c r="B966" t="s">
        <v>21</v>
      </c>
      <c r="C966" t="s">
        <v>22</v>
      </c>
      <c r="D966" s="47">
        <v>4691.46</v>
      </c>
      <c r="E966" t="s">
        <v>20611</v>
      </c>
      <c r="F966" t="str">
        <f t="shared" si="15"/>
        <v>23006414</v>
      </c>
      <c r="G966" s="34" t="s">
        <v>1886</v>
      </c>
      <c r="H966" s="34" t="s">
        <v>20784</v>
      </c>
      <c r="I966" t="s">
        <v>4776</v>
      </c>
      <c r="J966" t="s">
        <v>153</v>
      </c>
      <c r="K966" t="s">
        <v>20612</v>
      </c>
      <c r="L966" t="s">
        <v>4777</v>
      </c>
      <c r="M966" t="s">
        <v>155</v>
      </c>
      <c r="N966" t="s">
        <v>47</v>
      </c>
      <c r="O966" t="s">
        <v>30</v>
      </c>
      <c r="P966" t="s">
        <v>20613</v>
      </c>
      <c r="Q966" t="s">
        <v>32</v>
      </c>
      <c r="R966" t="s">
        <v>33</v>
      </c>
      <c r="S966" t="s">
        <v>33</v>
      </c>
      <c r="T966" t="s">
        <v>33</v>
      </c>
      <c r="U966" t="s">
        <v>33</v>
      </c>
      <c r="V966" t="s">
        <v>33</v>
      </c>
      <c r="W966" t="s">
        <v>33</v>
      </c>
    </row>
    <row r="967" spans="1:23" hidden="1">
      <c r="A967" t="s">
        <v>20587</v>
      </c>
      <c r="B967" t="s">
        <v>21</v>
      </c>
      <c r="C967" t="s">
        <v>22</v>
      </c>
      <c r="D967" s="47">
        <v>2477.67</v>
      </c>
      <c r="E967" t="s">
        <v>20614</v>
      </c>
      <c r="F967" t="str">
        <f t="shared" si="15"/>
        <v>26674713</v>
      </c>
      <c r="G967" s="32">
        <v>4700</v>
      </c>
      <c r="H967" s="32">
        <v>14746</v>
      </c>
      <c r="I967" t="s">
        <v>621</v>
      </c>
      <c r="J967" t="s">
        <v>20615</v>
      </c>
      <c r="K967" t="s">
        <v>20616</v>
      </c>
      <c r="L967" t="s">
        <v>1311</v>
      </c>
      <c r="M967" t="s">
        <v>625</v>
      </c>
      <c r="N967" t="s">
        <v>29</v>
      </c>
      <c r="O967" t="s">
        <v>30</v>
      </c>
      <c r="P967" t="s">
        <v>20617</v>
      </c>
      <c r="Q967" t="s">
        <v>32</v>
      </c>
      <c r="R967" t="s">
        <v>33</v>
      </c>
      <c r="S967" t="s">
        <v>33</v>
      </c>
      <c r="T967" t="s">
        <v>33</v>
      </c>
      <c r="U967" t="s">
        <v>33</v>
      </c>
      <c r="V967" t="s">
        <v>33</v>
      </c>
      <c r="W967" t="s">
        <v>33</v>
      </c>
    </row>
    <row r="968" spans="1:23" hidden="1">
      <c r="A968" t="s">
        <v>20587</v>
      </c>
      <c r="B968" t="s">
        <v>21</v>
      </c>
      <c r="C968" t="s">
        <v>22</v>
      </c>
      <c r="D968" s="47">
        <v>2214.0700000000002</v>
      </c>
      <c r="E968" t="s">
        <v>20618</v>
      </c>
      <c r="F968" t="str">
        <f t="shared" si="15"/>
        <v>22064176</v>
      </c>
      <c r="G968" s="32">
        <v>3500</v>
      </c>
      <c r="H968" s="32">
        <v>30495</v>
      </c>
      <c r="I968" t="s">
        <v>181</v>
      </c>
      <c r="J968" t="s">
        <v>182</v>
      </c>
      <c r="K968" t="s">
        <v>183</v>
      </c>
      <c r="L968" t="s">
        <v>184</v>
      </c>
      <c r="M968" t="s">
        <v>185</v>
      </c>
      <c r="N968" t="s">
        <v>47</v>
      </c>
      <c r="O968" t="s">
        <v>54</v>
      </c>
      <c r="P968" t="s">
        <v>32</v>
      </c>
      <c r="Q968" t="s">
        <v>33</v>
      </c>
      <c r="R968" t="s">
        <v>33</v>
      </c>
      <c r="S968" t="s">
        <v>33</v>
      </c>
      <c r="T968" t="s">
        <v>33</v>
      </c>
      <c r="U968" t="s">
        <v>33</v>
      </c>
      <c r="V968" t="s">
        <v>33</v>
      </c>
      <c r="W968" t="s">
        <v>33</v>
      </c>
    </row>
    <row r="969" spans="1:23" hidden="1">
      <c r="A969" t="s">
        <v>20587</v>
      </c>
      <c r="B969" t="s">
        <v>21</v>
      </c>
      <c r="C969" t="s">
        <v>22</v>
      </c>
      <c r="D969" s="47">
        <v>2171</v>
      </c>
      <c r="E969" t="s">
        <v>20619</v>
      </c>
      <c r="F969" t="str">
        <f t="shared" si="15"/>
        <v>26457735</v>
      </c>
      <c r="G969" s="32">
        <v>6800</v>
      </c>
      <c r="H969" s="32">
        <v>23213</v>
      </c>
      <c r="I969" t="s">
        <v>24</v>
      </c>
      <c r="J969" t="s">
        <v>25</v>
      </c>
      <c r="K969" t="s">
        <v>20620</v>
      </c>
      <c r="L969" t="s">
        <v>27</v>
      </c>
      <c r="M969" t="s">
        <v>28</v>
      </c>
      <c r="N969" t="s">
        <v>29</v>
      </c>
      <c r="O969" t="s">
        <v>30</v>
      </c>
      <c r="P969" t="s">
        <v>20621</v>
      </c>
      <c r="Q969" t="s">
        <v>32</v>
      </c>
      <c r="R969" t="s">
        <v>33</v>
      </c>
      <c r="S969" t="s">
        <v>33</v>
      </c>
      <c r="T969" t="s">
        <v>33</v>
      </c>
      <c r="U969" t="s">
        <v>33</v>
      </c>
      <c r="V969" t="s">
        <v>33</v>
      </c>
      <c r="W969" t="s">
        <v>33</v>
      </c>
    </row>
    <row r="970" spans="1:23" hidden="1">
      <c r="A970" t="s">
        <v>20587</v>
      </c>
      <c r="B970" t="s">
        <v>21</v>
      </c>
      <c r="C970" t="s">
        <v>22</v>
      </c>
      <c r="D970" s="47">
        <v>2000</v>
      </c>
      <c r="E970" t="s">
        <v>20622</v>
      </c>
      <c r="F970" t="str">
        <f t="shared" si="15"/>
        <v>24342116</v>
      </c>
      <c r="G970" s="60" t="s">
        <v>1062</v>
      </c>
      <c r="H970" s="32">
        <v>11985</v>
      </c>
      <c r="I970" t="s">
        <v>1583</v>
      </c>
      <c r="J970" t="s">
        <v>20623</v>
      </c>
      <c r="K970" t="s">
        <v>1585</v>
      </c>
      <c r="L970" t="s">
        <v>45</v>
      </c>
      <c r="M970" t="s">
        <v>1586</v>
      </c>
      <c r="N970" t="s">
        <v>204</v>
      </c>
      <c r="O970" t="s">
        <v>30</v>
      </c>
      <c r="P970" t="s">
        <v>32</v>
      </c>
      <c r="Q970" t="s">
        <v>33</v>
      </c>
      <c r="R970" t="s">
        <v>33</v>
      </c>
      <c r="S970" t="s">
        <v>33</v>
      </c>
      <c r="T970" t="s">
        <v>33</v>
      </c>
      <c r="U970" t="s">
        <v>33</v>
      </c>
      <c r="V970" t="s">
        <v>33</v>
      </c>
      <c r="W970" t="s">
        <v>33</v>
      </c>
    </row>
    <row r="971" spans="1:23" hidden="1">
      <c r="A971" t="s">
        <v>20587</v>
      </c>
      <c r="B971" t="s">
        <v>21</v>
      </c>
      <c r="C971" t="s">
        <v>22</v>
      </c>
      <c r="D971" s="47">
        <v>1058</v>
      </c>
      <c r="E971" t="s">
        <v>20624</v>
      </c>
      <c r="F971" t="str">
        <f t="shared" si="15"/>
        <v>22965008</v>
      </c>
      <c r="G971" s="32" t="s">
        <v>440</v>
      </c>
      <c r="H971" s="32">
        <v>92563</v>
      </c>
      <c r="I971" t="s">
        <v>5051</v>
      </c>
      <c r="J971" t="s">
        <v>393</v>
      </c>
      <c r="K971" t="s">
        <v>20625</v>
      </c>
      <c r="L971" t="s">
        <v>45</v>
      </c>
      <c r="M971" t="s">
        <v>155</v>
      </c>
      <c r="N971" t="s">
        <v>47</v>
      </c>
      <c r="O971" t="s">
        <v>30</v>
      </c>
      <c r="P971" t="s">
        <v>20626</v>
      </c>
      <c r="Q971" t="s">
        <v>32</v>
      </c>
      <c r="R971" t="s">
        <v>33</v>
      </c>
      <c r="S971" t="s">
        <v>33</v>
      </c>
      <c r="T971" t="s">
        <v>33</v>
      </c>
      <c r="U971" t="s">
        <v>33</v>
      </c>
      <c r="V971" t="s">
        <v>33</v>
      </c>
      <c r="W971" t="s">
        <v>33</v>
      </c>
    </row>
    <row r="972" spans="1:23" hidden="1">
      <c r="A972" t="s">
        <v>20587</v>
      </c>
      <c r="B972" t="s">
        <v>21</v>
      </c>
      <c r="C972" t="s">
        <v>22</v>
      </c>
      <c r="D972" s="47">
        <v>404.58</v>
      </c>
      <c r="E972" t="s">
        <v>20627</v>
      </c>
      <c r="F972" t="str">
        <f t="shared" si="15"/>
        <v>23006412</v>
      </c>
      <c r="G972" s="34" t="s">
        <v>4087</v>
      </c>
      <c r="H972" s="34" t="s">
        <v>21772</v>
      </c>
      <c r="I972" t="s">
        <v>4776</v>
      </c>
      <c r="J972" t="s">
        <v>153</v>
      </c>
      <c r="K972" t="s">
        <v>20628</v>
      </c>
      <c r="L972" t="s">
        <v>3513</v>
      </c>
      <c r="M972" t="s">
        <v>155</v>
      </c>
      <c r="N972" t="s">
        <v>47</v>
      </c>
      <c r="O972" t="s">
        <v>30</v>
      </c>
      <c r="P972" t="s">
        <v>20629</v>
      </c>
      <c r="Q972" t="s">
        <v>32</v>
      </c>
      <c r="R972" t="s">
        <v>33</v>
      </c>
      <c r="S972" t="s">
        <v>33</v>
      </c>
      <c r="T972" t="s">
        <v>33</v>
      </c>
      <c r="U972" t="s">
        <v>33</v>
      </c>
      <c r="V972" t="s">
        <v>33</v>
      </c>
      <c r="W972" t="s">
        <v>33</v>
      </c>
    </row>
    <row r="973" spans="1:23" hidden="1">
      <c r="A973" t="s">
        <v>20587</v>
      </c>
      <c r="B973" t="s">
        <v>21</v>
      </c>
      <c r="C973" t="s">
        <v>22</v>
      </c>
      <c r="D973" s="47">
        <v>211.59</v>
      </c>
      <c r="E973" t="s">
        <v>20630</v>
      </c>
      <c r="F973" t="str">
        <f t="shared" si="15"/>
        <v>25031699</v>
      </c>
      <c r="G973" s="32">
        <v>4700</v>
      </c>
      <c r="H973" s="32">
        <v>14744</v>
      </c>
      <c r="I973" t="s">
        <v>20631</v>
      </c>
      <c r="J973" t="s">
        <v>25</v>
      </c>
      <c r="K973" t="s">
        <v>20632</v>
      </c>
      <c r="L973" t="s">
        <v>20633</v>
      </c>
      <c r="M973" t="s">
        <v>214</v>
      </c>
      <c r="N973" t="s">
        <v>29</v>
      </c>
      <c r="O973" t="s">
        <v>30</v>
      </c>
      <c r="P973" t="s">
        <v>20634</v>
      </c>
      <c r="Q973" t="s">
        <v>32</v>
      </c>
      <c r="R973" t="s">
        <v>33</v>
      </c>
      <c r="S973" t="s">
        <v>33</v>
      </c>
      <c r="T973" t="s">
        <v>33</v>
      </c>
      <c r="U973" t="s">
        <v>33</v>
      </c>
      <c r="V973" t="s">
        <v>33</v>
      </c>
      <c r="W973" t="s">
        <v>33</v>
      </c>
    </row>
    <row r="974" spans="1:23" hidden="1">
      <c r="A974" t="s">
        <v>20587</v>
      </c>
      <c r="B974" t="s">
        <v>21</v>
      </c>
      <c r="C974" t="s">
        <v>22</v>
      </c>
      <c r="D974" s="47">
        <v>104.7</v>
      </c>
      <c r="E974" t="s">
        <v>20635</v>
      </c>
      <c r="F974" t="str">
        <f t="shared" si="15"/>
        <v>12576292</v>
      </c>
      <c r="G974" s="32">
        <v>4700</v>
      </c>
      <c r="H974" s="32">
        <v>14743</v>
      </c>
      <c r="I974" t="s">
        <v>20636</v>
      </c>
      <c r="J974" t="s">
        <v>229</v>
      </c>
      <c r="K974" t="s">
        <v>20637</v>
      </c>
      <c r="L974" t="s">
        <v>80</v>
      </c>
      <c r="M974" t="s">
        <v>1560</v>
      </c>
      <c r="N974" t="s">
        <v>47</v>
      </c>
      <c r="O974" t="s">
        <v>30</v>
      </c>
      <c r="P974" t="s">
        <v>20638</v>
      </c>
      <c r="Q974" t="s">
        <v>32</v>
      </c>
      <c r="R974" t="s">
        <v>33</v>
      </c>
      <c r="S974" t="s">
        <v>33</v>
      </c>
      <c r="T974" t="s">
        <v>33</v>
      </c>
      <c r="U974" t="s">
        <v>33</v>
      </c>
      <c r="V974" t="s">
        <v>33</v>
      </c>
      <c r="W974" t="s">
        <v>33</v>
      </c>
    </row>
    <row r="975" spans="1:23" hidden="1">
      <c r="A975" t="s">
        <v>20587</v>
      </c>
      <c r="B975" t="s">
        <v>21</v>
      </c>
      <c r="C975" t="s">
        <v>22</v>
      </c>
      <c r="D975" s="47">
        <v>12.02</v>
      </c>
      <c r="E975" t="s">
        <v>20639</v>
      </c>
      <c r="F975" t="str">
        <f t="shared" si="15"/>
        <v>23786206</v>
      </c>
      <c r="G975" s="32">
        <v>4700</v>
      </c>
      <c r="H975" s="32">
        <v>14748</v>
      </c>
      <c r="I975" t="s">
        <v>236</v>
      </c>
      <c r="J975" t="s">
        <v>229</v>
      </c>
      <c r="K975" t="s">
        <v>20640</v>
      </c>
      <c r="L975" t="s">
        <v>231</v>
      </c>
      <c r="M975" t="s">
        <v>232</v>
      </c>
      <c r="N975" t="s">
        <v>233</v>
      </c>
      <c r="O975" t="s">
        <v>30</v>
      </c>
      <c r="P975" t="s">
        <v>20641</v>
      </c>
      <c r="Q975" t="s">
        <v>32</v>
      </c>
      <c r="R975" t="s">
        <v>33</v>
      </c>
      <c r="S975" t="s">
        <v>33</v>
      </c>
      <c r="T975" t="s">
        <v>33</v>
      </c>
      <c r="U975" t="s">
        <v>33</v>
      </c>
      <c r="V975" t="s">
        <v>33</v>
      </c>
      <c r="W975" t="s">
        <v>33</v>
      </c>
    </row>
    <row r="976" spans="1:23" hidden="1">
      <c r="A976" t="s">
        <v>20587</v>
      </c>
      <c r="B976" t="s">
        <v>21</v>
      </c>
      <c r="C976" t="s">
        <v>22</v>
      </c>
      <c r="D976" s="47">
        <v>6.45</v>
      </c>
      <c r="E976" t="s">
        <v>20642</v>
      </c>
      <c r="F976" t="str">
        <f t="shared" si="15"/>
        <v>22353224</v>
      </c>
      <c r="G976" s="32">
        <v>4700</v>
      </c>
      <c r="H976" s="32">
        <v>14747</v>
      </c>
      <c r="I976" t="s">
        <v>236</v>
      </c>
      <c r="J976" t="s">
        <v>229</v>
      </c>
      <c r="K976" t="s">
        <v>20643</v>
      </c>
      <c r="L976" t="s">
        <v>231</v>
      </c>
      <c r="M976" t="s">
        <v>232</v>
      </c>
      <c r="N976" t="s">
        <v>233</v>
      </c>
      <c r="O976" t="s">
        <v>30</v>
      </c>
      <c r="P976" t="s">
        <v>20644</v>
      </c>
      <c r="Q976" t="s">
        <v>32</v>
      </c>
      <c r="R976" t="s">
        <v>33</v>
      </c>
      <c r="S976" t="s">
        <v>33</v>
      </c>
      <c r="T976" t="s">
        <v>33</v>
      </c>
      <c r="U976" t="s">
        <v>33</v>
      </c>
      <c r="V976" t="s">
        <v>33</v>
      </c>
      <c r="W976" t="s">
        <v>33</v>
      </c>
    </row>
    <row r="977" spans="1:23" hidden="1">
      <c r="A977" t="s">
        <v>20587</v>
      </c>
      <c r="B977" t="s">
        <v>21</v>
      </c>
      <c r="C977" t="s">
        <v>243</v>
      </c>
      <c r="D977" s="47">
        <v>1645.38</v>
      </c>
      <c r="E977" t="s">
        <v>20785</v>
      </c>
      <c r="F977" s="66" t="s">
        <v>20785</v>
      </c>
      <c r="G977" s="34" t="s">
        <v>440</v>
      </c>
      <c r="H977" s="34">
        <v>92895</v>
      </c>
      <c r="I977" t="s">
        <v>15629</v>
      </c>
      <c r="J977" t="s">
        <v>20645</v>
      </c>
      <c r="K977" t="s">
        <v>20646</v>
      </c>
      <c r="L977" t="s">
        <v>20647</v>
      </c>
      <c r="M977" t="s">
        <v>8563</v>
      </c>
      <c r="N977" t="s">
        <v>24167</v>
      </c>
      <c r="O977" t="s">
        <v>6862</v>
      </c>
      <c r="P977" t="s">
        <v>20648</v>
      </c>
      <c r="Q977" t="s">
        <v>20649</v>
      </c>
      <c r="R977" t="s">
        <v>20650</v>
      </c>
      <c r="S977" t="s">
        <v>20651</v>
      </c>
      <c r="T977" t="s">
        <v>20652</v>
      </c>
      <c r="U977" t="s">
        <v>20653</v>
      </c>
      <c r="V977" t="s">
        <v>4785</v>
      </c>
      <c r="W977" t="s">
        <v>4786</v>
      </c>
    </row>
    <row r="978" spans="1:23" hidden="1">
      <c r="A978" t="s">
        <v>20654</v>
      </c>
      <c r="B978" t="s">
        <v>21</v>
      </c>
      <c r="C978" t="s">
        <v>22</v>
      </c>
      <c r="D978" s="47">
        <v>54258129</v>
      </c>
      <c r="E978" t="s">
        <v>20655</v>
      </c>
      <c r="F978" t="str">
        <f t="shared" si="15"/>
        <v>21014246</v>
      </c>
      <c r="G978" s="71" t="s">
        <v>1062</v>
      </c>
      <c r="H978" s="71" t="s">
        <v>21773</v>
      </c>
      <c r="I978" t="s">
        <v>24</v>
      </c>
      <c r="J978" t="s">
        <v>25</v>
      </c>
      <c r="K978" t="s">
        <v>20656</v>
      </c>
      <c r="L978" t="s">
        <v>27</v>
      </c>
      <c r="M978" t="s">
        <v>28</v>
      </c>
      <c r="N978" t="s">
        <v>29</v>
      </c>
      <c r="O978" t="s">
        <v>30</v>
      </c>
      <c r="P978" t="s">
        <v>20657</v>
      </c>
      <c r="Q978" t="s">
        <v>32</v>
      </c>
      <c r="R978" t="s">
        <v>33</v>
      </c>
      <c r="S978" t="s">
        <v>33</v>
      </c>
      <c r="T978" t="s">
        <v>33</v>
      </c>
      <c r="U978" t="s">
        <v>33</v>
      </c>
      <c r="V978" t="s">
        <v>33</v>
      </c>
      <c r="W978" t="s">
        <v>33</v>
      </c>
    </row>
    <row r="979" spans="1:23" hidden="1">
      <c r="A979" t="s">
        <v>20654</v>
      </c>
      <c r="B979" t="s">
        <v>21</v>
      </c>
      <c r="C979" t="s">
        <v>22</v>
      </c>
      <c r="D979" s="47">
        <v>94428.34</v>
      </c>
      <c r="E979" t="s">
        <v>20658</v>
      </c>
      <c r="F979" t="str">
        <f t="shared" si="15"/>
        <v>70189599</v>
      </c>
      <c r="G979" s="34" t="s">
        <v>440</v>
      </c>
      <c r="H979" s="34" t="s">
        <v>20786</v>
      </c>
      <c r="I979" t="s">
        <v>561</v>
      </c>
      <c r="J979" t="s">
        <v>58</v>
      </c>
      <c r="K979" t="s">
        <v>562</v>
      </c>
      <c r="L979" t="s">
        <v>194</v>
      </c>
      <c r="M979" t="s">
        <v>60</v>
      </c>
      <c r="N979" t="s">
        <v>29</v>
      </c>
      <c r="O979" t="s">
        <v>563</v>
      </c>
      <c r="P979" t="s">
        <v>20659</v>
      </c>
      <c r="Q979" t="s">
        <v>32</v>
      </c>
      <c r="R979" t="s">
        <v>33</v>
      </c>
      <c r="S979" t="s">
        <v>33</v>
      </c>
      <c r="T979" t="s">
        <v>33</v>
      </c>
      <c r="U979" t="s">
        <v>33</v>
      </c>
      <c r="V979" t="s">
        <v>33</v>
      </c>
      <c r="W979" t="s">
        <v>33</v>
      </c>
    </row>
    <row r="980" spans="1:23" hidden="1">
      <c r="A980" t="s">
        <v>20654</v>
      </c>
      <c r="B980" t="s">
        <v>21</v>
      </c>
      <c r="C980" t="s">
        <v>22</v>
      </c>
      <c r="D980" s="47">
        <v>88542.92</v>
      </c>
      <c r="E980" t="s">
        <v>20660</v>
      </c>
      <c r="F980" t="str">
        <f t="shared" si="15"/>
        <v>21016307</v>
      </c>
      <c r="G980" s="34" t="s">
        <v>440</v>
      </c>
      <c r="H980" s="34" t="s">
        <v>20786</v>
      </c>
      <c r="I980" t="s">
        <v>24</v>
      </c>
      <c r="J980" t="s">
        <v>25</v>
      </c>
      <c r="K980" t="s">
        <v>20661</v>
      </c>
      <c r="L980" t="s">
        <v>27</v>
      </c>
      <c r="M980" t="s">
        <v>28</v>
      </c>
      <c r="N980" t="s">
        <v>29</v>
      </c>
      <c r="O980" t="s">
        <v>30</v>
      </c>
      <c r="P980" t="s">
        <v>20662</v>
      </c>
      <c r="Q980" t="s">
        <v>32</v>
      </c>
      <c r="R980" t="s">
        <v>33</v>
      </c>
      <c r="S980" t="s">
        <v>33</v>
      </c>
      <c r="T980" t="s">
        <v>33</v>
      </c>
      <c r="U980" t="s">
        <v>33</v>
      </c>
      <c r="V980" t="s">
        <v>33</v>
      </c>
      <c r="W980" t="s">
        <v>33</v>
      </c>
    </row>
    <row r="981" spans="1:23" hidden="1">
      <c r="A981" t="s">
        <v>20654</v>
      </c>
      <c r="B981" t="s">
        <v>21</v>
      </c>
      <c r="C981" t="s">
        <v>22</v>
      </c>
      <c r="D981" s="47">
        <v>72975.3</v>
      </c>
      <c r="E981" t="s">
        <v>20666</v>
      </c>
      <c r="F981" t="str">
        <f t="shared" si="15"/>
        <v>81000116</v>
      </c>
      <c r="G981" s="34" t="s">
        <v>440</v>
      </c>
      <c r="H981" s="34" t="s">
        <v>20786</v>
      </c>
      <c r="I981" t="s">
        <v>680</v>
      </c>
      <c r="J981" t="s">
        <v>410</v>
      </c>
      <c r="K981" t="s">
        <v>405</v>
      </c>
      <c r="L981" t="s">
        <v>39</v>
      </c>
      <c r="M981" t="s">
        <v>681</v>
      </c>
      <c r="N981" t="s">
        <v>29</v>
      </c>
      <c r="O981" t="s">
        <v>30</v>
      </c>
      <c r="P981" t="s">
        <v>20667</v>
      </c>
      <c r="Q981" t="s">
        <v>32</v>
      </c>
      <c r="R981" t="s">
        <v>33</v>
      </c>
      <c r="S981" t="s">
        <v>33</v>
      </c>
      <c r="T981" t="s">
        <v>33</v>
      </c>
      <c r="U981" t="s">
        <v>33</v>
      </c>
      <c r="V981" t="s">
        <v>33</v>
      </c>
      <c r="W981" t="s">
        <v>33</v>
      </c>
    </row>
    <row r="982" spans="1:23" hidden="1">
      <c r="A982" t="s">
        <v>20654</v>
      </c>
      <c r="B982" t="s">
        <v>21</v>
      </c>
      <c r="C982" t="s">
        <v>22</v>
      </c>
      <c r="D982" s="47">
        <v>70312.87</v>
      </c>
      <c r="E982" t="s">
        <v>4803</v>
      </c>
      <c r="F982" t="str">
        <f t="shared" si="15"/>
        <v>94000051</v>
      </c>
      <c r="G982" s="34" t="s">
        <v>440</v>
      </c>
      <c r="H982" s="34" t="s">
        <v>20786</v>
      </c>
      <c r="I982" t="s">
        <v>680</v>
      </c>
      <c r="J982" t="s">
        <v>410</v>
      </c>
      <c r="K982" t="s">
        <v>405</v>
      </c>
      <c r="L982" t="s">
        <v>39</v>
      </c>
      <c r="M982" t="s">
        <v>1811</v>
      </c>
      <c r="N982" t="s">
        <v>29</v>
      </c>
      <c r="O982" t="s">
        <v>30</v>
      </c>
      <c r="P982" t="s">
        <v>20668</v>
      </c>
      <c r="Q982" t="s">
        <v>32</v>
      </c>
      <c r="R982" t="s">
        <v>33</v>
      </c>
      <c r="S982" t="s">
        <v>33</v>
      </c>
      <c r="T982" t="s">
        <v>33</v>
      </c>
      <c r="U982" t="s">
        <v>33</v>
      </c>
      <c r="V982" t="s">
        <v>33</v>
      </c>
      <c r="W982" t="s">
        <v>33</v>
      </c>
    </row>
    <row r="983" spans="1:23" hidden="1">
      <c r="A983" t="s">
        <v>20654</v>
      </c>
      <c r="B983" t="s">
        <v>21</v>
      </c>
      <c r="C983" t="s">
        <v>22</v>
      </c>
      <c r="D983" s="47">
        <v>69400.289999999994</v>
      </c>
      <c r="E983" t="s">
        <v>20669</v>
      </c>
      <c r="F983" t="str">
        <f t="shared" si="15"/>
        <v>21024110</v>
      </c>
      <c r="G983" s="34" t="s">
        <v>440</v>
      </c>
      <c r="H983" s="34" t="s">
        <v>21774</v>
      </c>
      <c r="I983" t="s">
        <v>542</v>
      </c>
      <c r="J983" t="s">
        <v>393</v>
      </c>
      <c r="K983" t="s">
        <v>20670</v>
      </c>
      <c r="L983" t="s">
        <v>45</v>
      </c>
      <c r="M983" t="s">
        <v>155</v>
      </c>
      <c r="N983" t="s">
        <v>47</v>
      </c>
      <c r="O983" t="s">
        <v>30</v>
      </c>
      <c r="P983" t="s">
        <v>20671</v>
      </c>
      <c r="Q983" t="s">
        <v>32</v>
      </c>
      <c r="R983" t="s">
        <v>33</v>
      </c>
      <c r="S983" t="s">
        <v>33</v>
      </c>
      <c r="T983" t="s">
        <v>33</v>
      </c>
      <c r="U983" t="s">
        <v>33</v>
      </c>
      <c r="V983" t="s">
        <v>33</v>
      </c>
      <c r="W983" t="s">
        <v>33</v>
      </c>
    </row>
    <row r="984" spans="1:23" hidden="1">
      <c r="A984" t="s">
        <v>20654</v>
      </c>
      <c r="B984" t="s">
        <v>21</v>
      </c>
      <c r="C984" t="s">
        <v>22</v>
      </c>
      <c r="D984" s="47">
        <v>65000</v>
      </c>
      <c r="E984" t="s">
        <v>20672</v>
      </c>
      <c r="F984" t="str">
        <f t="shared" si="15"/>
        <v>23504160</v>
      </c>
      <c r="G984" s="34" t="s">
        <v>440</v>
      </c>
      <c r="H984" s="34" t="s">
        <v>20786</v>
      </c>
      <c r="I984" t="s">
        <v>14193</v>
      </c>
      <c r="J984" t="s">
        <v>577</v>
      </c>
      <c r="K984" t="s">
        <v>405</v>
      </c>
      <c r="L984" t="s">
        <v>202</v>
      </c>
      <c r="M984" t="s">
        <v>14194</v>
      </c>
      <c r="N984" t="s">
        <v>47</v>
      </c>
      <c r="O984" t="s">
        <v>30</v>
      </c>
      <c r="P984" t="s">
        <v>20673</v>
      </c>
      <c r="Q984" t="s">
        <v>32</v>
      </c>
      <c r="R984" t="s">
        <v>33</v>
      </c>
      <c r="S984" t="s">
        <v>33</v>
      </c>
      <c r="T984" t="s">
        <v>33</v>
      </c>
      <c r="U984" t="s">
        <v>33</v>
      </c>
      <c r="V984" t="s">
        <v>33</v>
      </c>
      <c r="W984" t="s">
        <v>33</v>
      </c>
    </row>
    <row r="985" spans="1:23" hidden="1">
      <c r="A985" t="s">
        <v>20654</v>
      </c>
      <c r="B985" t="s">
        <v>21</v>
      </c>
      <c r="C985" t="s">
        <v>22</v>
      </c>
      <c r="D985" s="47">
        <v>48210.55</v>
      </c>
      <c r="E985" t="s">
        <v>20674</v>
      </c>
      <c r="F985" t="str">
        <f t="shared" si="15"/>
        <v>81000052</v>
      </c>
      <c r="G985" s="34" t="s">
        <v>440</v>
      </c>
      <c r="H985" s="34" t="s">
        <v>20786</v>
      </c>
      <c r="I985" t="s">
        <v>680</v>
      </c>
      <c r="J985" t="s">
        <v>410</v>
      </c>
      <c r="K985" t="s">
        <v>405</v>
      </c>
      <c r="L985" t="s">
        <v>194</v>
      </c>
      <c r="M985" t="s">
        <v>681</v>
      </c>
      <c r="N985" t="s">
        <v>29</v>
      </c>
      <c r="O985" t="s">
        <v>30</v>
      </c>
      <c r="P985" t="s">
        <v>20675</v>
      </c>
      <c r="Q985" t="s">
        <v>32</v>
      </c>
      <c r="R985" t="s">
        <v>33</v>
      </c>
      <c r="S985" t="s">
        <v>33</v>
      </c>
      <c r="T985" t="s">
        <v>33</v>
      </c>
      <c r="U985" t="s">
        <v>33</v>
      </c>
      <c r="V985" t="s">
        <v>33</v>
      </c>
      <c r="W985" t="s">
        <v>33</v>
      </c>
    </row>
    <row r="986" spans="1:23" hidden="1">
      <c r="A986" t="s">
        <v>20654</v>
      </c>
      <c r="B986" t="s">
        <v>21</v>
      </c>
      <c r="C986" t="s">
        <v>22</v>
      </c>
      <c r="D986" s="47">
        <v>42500</v>
      </c>
      <c r="E986" t="s">
        <v>20676</v>
      </c>
      <c r="F986" t="str">
        <f t="shared" si="15"/>
        <v>21080254</v>
      </c>
      <c r="G986" s="34" t="s">
        <v>440</v>
      </c>
      <c r="H986" s="34" t="s">
        <v>21774</v>
      </c>
      <c r="I986" t="s">
        <v>152</v>
      </c>
      <c r="J986" t="s">
        <v>153</v>
      </c>
      <c r="K986" t="s">
        <v>20677</v>
      </c>
      <c r="L986" t="s">
        <v>45</v>
      </c>
      <c r="M986" t="s">
        <v>155</v>
      </c>
      <c r="N986" t="s">
        <v>47</v>
      </c>
      <c r="O986" t="s">
        <v>30</v>
      </c>
      <c r="P986" t="s">
        <v>20678</v>
      </c>
      <c r="Q986" t="s">
        <v>32</v>
      </c>
      <c r="R986" t="s">
        <v>33</v>
      </c>
      <c r="S986" t="s">
        <v>33</v>
      </c>
      <c r="T986" t="s">
        <v>33</v>
      </c>
      <c r="U986" t="s">
        <v>33</v>
      </c>
      <c r="V986" t="s">
        <v>33</v>
      </c>
      <c r="W986" t="s">
        <v>33</v>
      </c>
    </row>
    <row r="987" spans="1:23" hidden="1">
      <c r="A987" t="s">
        <v>20654</v>
      </c>
      <c r="B987" t="s">
        <v>21</v>
      </c>
      <c r="C987" t="s">
        <v>22</v>
      </c>
      <c r="D987" s="47">
        <v>26878.04</v>
      </c>
      <c r="E987" t="s">
        <v>20679</v>
      </c>
      <c r="F987" t="str">
        <f t="shared" si="15"/>
        <v>20145932</v>
      </c>
      <c r="G987" s="32">
        <v>4700</v>
      </c>
      <c r="H987" s="32">
        <v>14749</v>
      </c>
      <c r="I987" t="s">
        <v>84</v>
      </c>
      <c r="J987" t="s">
        <v>25</v>
      </c>
      <c r="K987" t="s">
        <v>20680</v>
      </c>
      <c r="L987" t="s">
        <v>86</v>
      </c>
      <c r="M987" t="s">
        <v>87</v>
      </c>
      <c r="N987" t="s">
        <v>47</v>
      </c>
      <c r="O987" t="s">
        <v>30</v>
      </c>
      <c r="P987" t="s">
        <v>32</v>
      </c>
      <c r="Q987" t="s">
        <v>33</v>
      </c>
      <c r="R987" t="s">
        <v>33</v>
      </c>
      <c r="S987" t="s">
        <v>33</v>
      </c>
      <c r="T987" t="s">
        <v>33</v>
      </c>
      <c r="U987" t="s">
        <v>33</v>
      </c>
      <c r="V987" t="s">
        <v>33</v>
      </c>
      <c r="W987" t="s">
        <v>33</v>
      </c>
    </row>
    <row r="988" spans="1:23" hidden="1">
      <c r="A988" t="s">
        <v>20654</v>
      </c>
      <c r="B988" t="s">
        <v>21</v>
      </c>
      <c r="C988" t="s">
        <v>22</v>
      </c>
      <c r="D988" s="47">
        <v>24139.94</v>
      </c>
      <c r="E988" t="s">
        <v>20681</v>
      </c>
      <c r="F988" t="str">
        <f t="shared" si="15"/>
        <v>13479174</v>
      </c>
      <c r="G988" s="34" t="s">
        <v>440</v>
      </c>
      <c r="H988" s="34" t="s">
        <v>20786</v>
      </c>
      <c r="I988" t="s">
        <v>20682</v>
      </c>
      <c r="J988" t="s">
        <v>229</v>
      </c>
      <c r="K988" t="s">
        <v>20683</v>
      </c>
      <c r="L988" t="s">
        <v>80</v>
      </c>
      <c r="M988" t="s">
        <v>1543</v>
      </c>
      <c r="N988" t="s">
        <v>47</v>
      </c>
      <c r="O988" t="s">
        <v>30</v>
      </c>
      <c r="P988" t="s">
        <v>20684</v>
      </c>
      <c r="Q988" t="s">
        <v>32</v>
      </c>
      <c r="R988" t="s">
        <v>33</v>
      </c>
      <c r="S988" t="s">
        <v>33</v>
      </c>
      <c r="T988" t="s">
        <v>33</v>
      </c>
      <c r="U988" t="s">
        <v>33</v>
      </c>
      <c r="V988" t="s">
        <v>33</v>
      </c>
      <c r="W988" t="s">
        <v>33</v>
      </c>
    </row>
    <row r="989" spans="1:23" hidden="1">
      <c r="A989" t="s">
        <v>20654</v>
      </c>
      <c r="B989" t="s">
        <v>21</v>
      </c>
      <c r="C989" t="s">
        <v>22</v>
      </c>
      <c r="D989" s="47">
        <v>23786.9</v>
      </c>
      <c r="E989" t="s">
        <v>20685</v>
      </c>
      <c r="F989" t="str">
        <f t="shared" si="15"/>
        <v>26337295</v>
      </c>
      <c r="G989" s="34" t="s">
        <v>440</v>
      </c>
      <c r="H989" s="34" t="s">
        <v>20786</v>
      </c>
      <c r="I989" t="s">
        <v>1815</v>
      </c>
      <c r="J989" t="s">
        <v>20686</v>
      </c>
      <c r="K989" t="s">
        <v>20687</v>
      </c>
      <c r="L989" t="s">
        <v>80</v>
      </c>
      <c r="M989" t="s">
        <v>1818</v>
      </c>
      <c r="N989" t="s">
        <v>47</v>
      </c>
      <c r="O989" t="s">
        <v>30</v>
      </c>
      <c r="P989" t="s">
        <v>32</v>
      </c>
      <c r="Q989" t="s">
        <v>33</v>
      </c>
      <c r="R989" t="s">
        <v>33</v>
      </c>
      <c r="S989" t="s">
        <v>33</v>
      </c>
      <c r="T989" t="s">
        <v>33</v>
      </c>
      <c r="U989" t="s">
        <v>33</v>
      </c>
      <c r="V989" t="s">
        <v>33</v>
      </c>
      <c r="W989" t="s">
        <v>33</v>
      </c>
    </row>
    <row r="990" spans="1:23" hidden="1">
      <c r="A990" t="s">
        <v>20654</v>
      </c>
      <c r="B990" t="s">
        <v>21</v>
      </c>
      <c r="C990" t="s">
        <v>22</v>
      </c>
      <c r="D990" s="47">
        <v>20682.91</v>
      </c>
      <c r="E990" t="s">
        <v>20688</v>
      </c>
      <c r="F990" t="str">
        <f t="shared" si="15"/>
        <v>21016380</v>
      </c>
      <c r="G990" s="34" t="s">
        <v>440</v>
      </c>
      <c r="H990" s="34" t="s">
        <v>20786</v>
      </c>
      <c r="I990" t="s">
        <v>24</v>
      </c>
      <c r="J990" t="s">
        <v>25</v>
      </c>
      <c r="K990" t="s">
        <v>20689</v>
      </c>
      <c r="L990" t="s">
        <v>27</v>
      </c>
      <c r="M990" t="s">
        <v>28</v>
      </c>
      <c r="N990" t="s">
        <v>29</v>
      </c>
      <c r="O990" t="s">
        <v>30</v>
      </c>
      <c r="P990" t="s">
        <v>20690</v>
      </c>
      <c r="Q990" t="s">
        <v>32</v>
      </c>
      <c r="R990" t="s">
        <v>33</v>
      </c>
      <c r="S990" t="s">
        <v>33</v>
      </c>
      <c r="T990" t="s">
        <v>33</v>
      </c>
      <c r="U990" t="s">
        <v>33</v>
      </c>
      <c r="V990" t="s">
        <v>33</v>
      </c>
      <c r="W990" t="s">
        <v>33</v>
      </c>
    </row>
    <row r="991" spans="1:23" hidden="1">
      <c r="A991" t="s">
        <v>20654</v>
      </c>
      <c r="B991" t="s">
        <v>21</v>
      </c>
      <c r="C991" t="s">
        <v>22</v>
      </c>
      <c r="D991" s="47">
        <v>17853.240000000002</v>
      </c>
      <c r="E991" t="s">
        <v>20691</v>
      </c>
      <c r="F991" t="str">
        <f t="shared" si="15"/>
        <v>21016417</v>
      </c>
      <c r="G991" s="34" t="s">
        <v>440</v>
      </c>
      <c r="H991" s="34" t="s">
        <v>20786</v>
      </c>
      <c r="I991" t="s">
        <v>24</v>
      </c>
      <c r="J991" t="s">
        <v>25</v>
      </c>
      <c r="K991" t="s">
        <v>20692</v>
      </c>
      <c r="L991" t="s">
        <v>27</v>
      </c>
      <c r="M991" t="s">
        <v>28</v>
      </c>
      <c r="N991" t="s">
        <v>29</v>
      </c>
      <c r="O991" t="s">
        <v>30</v>
      </c>
      <c r="P991" t="s">
        <v>20693</v>
      </c>
      <c r="Q991" t="s">
        <v>32</v>
      </c>
      <c r="R991" t="s">
        <v>33</v>
      </c>
      <c r="S991" t="s">
        <v>33</v>
      </c>
      <c r="T991" t="s">
        <v>33</v>
      </c>
      <c r="U991" t="s">
        <v>33</v>
      </c>
      <c r="V991" t="s">
        <v>33</v>
      </c>
      <c r="W991" t="s">
        <v>33</v>
      </c>
    </row>
    <row r="992" spans="1:23" hidden="1">
      <c r="A992" t="s">
        <v>20654</v>
      </c>
      <c r="B992" t="s">
        <v>21</v>
      </c>
      <c r="C992" t="s">
        <v>22</v>
      </c>
      <c r="D992" s="47">
        <v>14905.95</v>
      </c>
      <c r="E992" t="s">
        <v>20694</v>
      </c>
      <c r="F992" t="str">
        <f t="shared" si="15"/>
        <v>94000133</v>
      </c>
      <c r="G992" s="34" t="s">
        <v>440</v>
      </c>
      <c r="H992" s="34" t="s">
        <v>20786</v>
      </c>
      <c r="I992" t="s">
        <v>680</v>
      </c>
      <c r="J992" t="s">
        <v>410</v>
      </c>
      <c r="K992" t="s">
        <v>405</v>
      </c>
      <c r="L992" t="s">
        <v>39</v>
      </c>
      <c r="M992" t="s">
        <v>1811</v>
      </c>
      <c r="N992" t="s">
        <v>29</v>
      </c>
      <c r="O992" t="s">
        <v>30</v>
      </c>
      <c r="P992" t="s">
        <v>20695</v>
      </c>
      <c r="Q992" t="s">
        <v>32</v>
      </c>
      <c r="R992" t="s">
        <v>33</v>
      </c>
      <c r="S992" t="s">
        <v>33</v>
      </c>
      <c r="T992" t="s">
        <v>33</v>
      </c>
      <c r="U992" t="s">
        <v>33</v>
      </c>
      <c r="V992" t="s">
        <v>33</v>
      </c>
      <c r="W992" t="s">
        <v>33</v>
      </c>
    </row>
    <row r="993" spans="1:23" hidden="1">
      <c r="A993" t="s">
        <v>20654</v>
      </c>
      <c r="B993" t="s">
        <v>21</v>
      </c>
      <c r="C993" t="s">
        <v>22</v>
      </c>
      <c r="D993" s="47">
        <v>13072.69</v>
      </c>
      <c r="E993" t="s">
        <v>20696</v>
      </c>
      <c r="F993" t="str">
        <f t="shared" si="15"/>
        <v>21016481</v>
      </c>
      <c r="G993" s="34" t="s">
        <v>440</v>
      </c>
      <c r="H993" s="34" t="s">
        <v>20786</v>
      </c>
      <c r="I993" t="s">
        <v>24</v>
      </c>
      <c r="J993" t="s">
        <v>25</v>
      </c>
      <c r="K993" t="s">
        <v>20697</v>
      </c>
      <c r="L993" t="s">
        <v>27</v>
      </c>
      <c r="M993" t="s">
        <v>28</v>
      </c>
      <c r="N993" t="s">
        <v>29</v>
      </c>
      <c r="O993" t="s">
        <v>30</v>
      </c>
      <c r="P993" t="s">
        <v>20698</v>
      </c>
      <c r="Q993" t="s">
        <v>32</v>
      </c>
      <c r="R993" t="s">
        <v>33</v>
      </c>
      <c r="S993" t="s">
        <v>33</v>
      </c>
      <c r="T993" t="s">
        <v>33</v>
      </c>
      <c r="U993" t="s">
        <v>33</v>
      </c>
      <c r="V993" t="s">
        <v>33</v>
      </c>
      <c r="W993" t="s">
        <v>33</v>
      </c>
    </row>
    <row r="994" spans="1:23" hidden="1">
      <c r="A994" t="s">
        <v>20654</v>
      </c>
      <c r="B994" t="s">
        <v>21</v>
      </c>
      <c r="C994" t="s">
        <v>22</v>
      </c>
      <c r="D994" s="47">
        <v>11475</v>
      </c>
      <c r="E994" t="s">
        <v>20699</v>
      </c>
      <c r="F994" t="str">
        <f t="shared" si="15"/>
        <v>19449462</v>
      </c>
      <c r="G994" s="34" t="s">
        <v>440</v>
      </c>
      <c r="H994" s="34" t="s">
        <v>21774</v>
      </c>
      <c r="I994" t="s">
        <v>2036</v>
      </c>
      <c r="J994" t="s">
        <v>171</v>
      </c>
      <c r="K994" t="s">
        <v>20700</v>
      </c>
      <c r="L994" t="s">
        <v>45</v>
      </c>
      <c r="M994" t="s">
        <v>2038</v>
      </c>
      <c r="N994" t="s">
        <v>47</v>
      </c>
      <c r="O994" t="s">
        <v>30</v>
      </c>
      <c r="P994" t="s">
        <v>32</v>
      </c>
      <c r="Q994" t="s">
        <v>33</v>
      </c>
      <c r="R994" t="s">
        <v>33</v>
      </c>
      <c r="S994" t="s">
        <v>33</v>
      </c>
      <c r="T994" t="s">
        <v>33</v>
      </c>
      <c r="U994" t="s">
        <v>33</v>
      </c>
      <c r="V994" t="s">
        <v>33</v>
      </c>
      <c r="W994" t="s">
        <v>33</v>
      </c>
    </row>
    <row r="995" spans="1:23" hidden="1">
      <c r="A995" t="s">
        <v>20654</v>
      </c>
      <c r="B995" t="s">
        <v>21</v>
      </c>
      <c r="C995" t="s">
        <v>22</v>
      </c>
      <c r="D995" s="47">
        <v>9709.5400000000009</v>
      </c>
      <c r="E995" t="s">
        <v>20701</v>
      </c>
      <c r="F995" t="str">
        <f t="shared" si="15"/>
        <v>54417890</v>
      </c>
      <c r="G995" s="34" t="s">
        <v>440</v>
      </c>
      <c r="H995" s="34" t="s">
        <v>20786</v>
      </c>
      <c r="I995" t="s">
        <v>120</v>
      </c>
      <c r="J995" t="s">
        <v>50</v>
      </c>
      <c r="K995" t="s">
        <v>121</v>
      </c>
      <c r="L995" t="s">
        <v>80</v>
      </c>
      <c r="M995" t="s">
        <v>53</v>
      </c>
      <c r="N995" t="s">
        <v>47</v>
      </c>
      <c r="O995" t="s">
        <v>122</v>
      </c>
      <c r="P995" t="s">
        <v>20702</v>
      </c>
      <c r="Q995" t="s">
        <v>32</v>
      </c>
      <c r="R995" t="s">
        <v>33</v>
      </c>
      <c r="S995" t="s">
        <v>33</v>
      </c>
      <c r="T995" t="s">
        <v>33</v>
      </c>
      <c r="U995" t="s">
        <v>33</v>
      </c>
      <c r="V995" t="s">
        <v>33</v>
      </c>
      <c r="W995" t="s">
        <v>33</v>
      </c>
    </row>
    <row r="996" spans="1:23" hidden="1">
      <c r="A996" t="s">
        <v>20654</v>
      </c>
      <c r="B996" t="s">
        <v>21</v>
      </c>
      <c r="C996" t="s">
        <v>22</v>
      </c>
      <c r="D996" s="47">
        <v>9544.5</v>
      </c>
      <c r="E996" t="s">
        <v>20703</v>
      </c>
      <c r="F996" t="str">
        <f t="shared" ref="F996:F1006" si="16">RIGHT(E996,8)</f>
        <v>10249098</v>
      </c>
      <c r="G996" s="34" t="s">
        <v>3723</v>
      </c>
      <c r="H996" s="34" t="s">
        <v>5004</v>
      </c>
      <c r="I996" t="s">
        <v>5793</v>
      </c>
      <c r="J996" t="s">
        <v>3344</v>
      </c>
      <c r="K996" t="s">
        <v>5794</v>
      </c>
      <c r="L996" t="s">
        <v>80</v>
      </c>
      <c r="M996" t="s">
        <v>5795</v>
      </c>
      <c r="N996" t="s">
        <v>47</v>
      </c>
      <c r="O996" t="s">
        <v>30</v>
      </c>
      <c r="P996" t="s">
        <v>32</v>
      </c>
      <c r="Q996" t="s">
        <v>33</v>
      </c>
      <c r="R996" t="s">
        <v>33</v>
      </c>
      <c r="S996" t="s">
        <v>33</v>
      </c>
      <c r="T996" t="s">
        <v>33</v>
      </c>
      <c r="U996" t="s">
        <v>33</v>
      </c>
      <c r="V996" t="s">
        <v>33</v>
      </c>
      <c r="W996" t="s">
        <v>33</v>
      </c>
    </row>
    <row r="997" spans="1:23" hidden="1">
      <c r="A997" t="s">
        <v>20654</v>
      </c>
      <c r="B997" t="s">
        <v>21</v>
      </c>
      <c r="C997" t="s">
        <v>22</v>
      </c>
      <c r="D997" s="47">
        <v>9064.9</v>
      </c>
      <c r="E997" t="s">
        <v>20704</v>
      </c>
      <c r="F997" t="str">
        <f t="shared" si="16"/>
        <v>29770336</v>
      </c>
      <c r="G997" s="34" t="s">
        <v>440</v>
      </c>
      <c r="H997" s="34" t="s">
        <v>21774</v>
      </c>
      <c r="I997" t="s">
        <v>1612</v>
      </c>
      <c r="J997" t="s">
        <v>25</v>
      </c>
      <c r="K997" t="s">
        <v>20705</v>
      </c>
      <c r="L997" t="s">
        <v>319</v>
      </c>
      <c r="M997" t="s">
        <v>1614</v>
      </c>
      <c r="N997" t="s">
        <v>29</v>
      </c>
      <c r="O997" t="s">
        <v>30</v>
      </c>
      <c r="P997" t="s">
        <v>20706</v>
      </c>
      <c r="Q997" t="s">
        <v>32</v>
      </c>
      <c r="R997" t="s">
        <v>33</v>
      </c>
      <c r="S997" t="s">
        <v>33</v>
      </c>
      <c r="T997" t="s">
        <v>33</v>
      </c>
      <c r="U997" t="s">
        <v>33</v>
      </c>
      <c r="V997" t="s">
        <v>33</v>
      </c>
      <c r="W997" t="s">
        <v>33</v>
      </c>
    </row>
    <row r="998" spans="1:23" hidden="1">
      <c r="A998" t="s">
        <v>20654</v>
      </c>
      <c r="B998" t="s">
        <v>21</v>
      </c>
      <c r="C998" t="s">
        <v>22</v>
      </c>
      <c r="D998" s="47">
        <v>4311.1899999999996</v>
      </c>
      <c r="E998" t="s">
        <v>20707</v>
      </c>
      <c r="F998" t="str">
        <f t="shared" si="16"/>
        <v>23454142</v>
      </c>
      <c r="G998" s="32">
        <v>3500</v>
      </c>
      <c r="H998" s="32">
        <v>30496</v>
      </c>
      <c r="I998" t="s">
        <v>181</v>
      </c>
      <c r="J998" t="s">
        <v>182</v>
      </c>
      <c r="K998" t="s">
        <v>183</v>
      </c>
      <c r="L998" t="s">
        <v>184</v>
      </c>
      <c r="M998" t="s">
        <v>185</v>
      </c>
      <c r="N998" t="s">
        <v>47</v>
      </c>
      <c r="O998" t="s">
        <v>54</v>
      </c>
      <c r="P998" t="s">
        <v>32</v>
      </c>
      <c r="Q998" t="s">
        <v>33</v>
      </c>
      <c r="R998" t="s">
        <v>33</v>
      </c>
      <c r="S998" t="s">
        <v>33</v>
      </c>
      <c r="T998" t="s">
        <v>33</v>
      </c>
      <c r="U998" t="s">
        <v>33</v>
      </c>
      <c r="V998" t="s">
        <v>33</v>
      </c>
      <c r="W998" t="s">
        <v>33</v>
      </c>
    </row>
    <row r="999" spans="1:23" hidden="1">
      <c r="A999" t="s">
        <v>20654</v>
      </c>
      <c r="B999" t="s">
        <v>21</v>
      </c>
      <c r="C999" t="s">
        <v>22</v>
      </c>
      <c r="D999" s="47">
        <v>3634.04</v>
      </c>
      <c r="E999" t="s">
        <v>20708</v>
      </c>
      <c r="F999" t="str">
        <f t="shared" si="16"/>
        <v>54417891</v>
      </c>
      <c r="G999" s="34" t="s">
        <v>440</v>
      </c>
      <c r="H999" s="34" t="s">
        <v>20786</v>
      </c>
      <c r="I999" t="s">
        <v>120</v>
      </c>
      <c r="J999" t="s">
        <v>50</v>
      </c>
      <c r="K999" t="s">
        <v>121</v>
      </c>
      <c r="L999" t="s">
        <v>80</v>
      </c>
      <c r="M999" t="s">
        <v>53</v>
      </c>
      <c r="N999" t="s">
        <v>47</v>
      </c>
      <c r="O999" t="s">
        <v>122</v>
      </c>
      <c r="P999" t="s">
        <v>20709</v>
      </c>
      <c r="Q999" t="s">
        <v>32</v>
      </c>
      <c r="R999" t="s">
        <v>33</v>
      </c>
      <c r="S999" t="s">
        <v>33</v>
      </c>
      <c r="T999" t="s">
        <v>33</v>
      </c>
      <c r="U999" t="s">
        <v>33</v>
      </c>
      <c r="V999" t="s">
        <v>33</v>
      </c>
      <c r="W999" t="s">
        <v>33</v>
      </c>
    </row>
    <row r="1000" spans="1:23" hidden="1">
      <c r="A1000" t="s">
        <v>20654</v>
      </c>
      <c r="B1000" t="s">
        <v>21</v>
      </c>
      <c r="C1000" t="s">
        <v>22</v>
      </c>
      <c r="D1000" s="47">
        <v>1497.18</v>
      </c>
      <c r="E1000" t="s">
        <v>20710</v>
      </c>
      <c r="F1000" t="str">
        <f t="shared" si="16"/>
        <v>54424146</v>
      </c>
      <c r="G1000" s="34" t="s">
        <v>440</v>
      </c>
      <c r="H1000" s="34" t="s">
        <v>20786</v>
      </c>
      <c r="I1000" t="s">
        <v>4813</v>
      </c>
      <c r="J1000" t="s">
        <v>50</v>
      </c>
      <c r="K1000" t="s">
        <v>4814</v>
      </c>
      <c r="L1000" t="s">
        <v>80</v>
      </c>
      <c r="M1000" t="s">
        <v>53</v>
      </c>
      <c r="N1000" t="s">
        <v>47</v>
      </c>
      <c r="O1000" t="s">
        <v>81</v>
      </c>
      <c r="P1000" t="s">
        <v>20711</v>
      </c>
      <c r="Q1000" t="s">
        <v>32</v>
      </c>
      <c r="R1000" t="s">
        <v>33</v>
      </c>
      <c r="S1000" t="s">
        <v>33</v>
      </c>
      <c r="T1000" t="s">
        <v>33</v>
      </c>
      <c r="U1000" t="s">
        <v>33</v>
      </c>
      <c r="V1000" t="s">
        <v>33</v>
      </c>
      <c r="W1000" t="s">
        <v>33</v>
      </c>
    </row>
    <row r="1001" spans="1:23" hidden="1">
      <c r="A1001" t="s">
        <v>20654</v>
      </c>
      <c r="B1001" t="s">
        <v>21</v>
      </c>
      <c r="C1001" t="s">
        <v>22</v>
      </c>
      <c r="D1001" s="47">
        <v>1063.6300000000001</v>
      </c>
      <c r="E1001" t="s">
        <v>20712</v>
      </c>
      <c r="F1001" t="str">
        <f t="shared" si="16"/>
        <v>21018068</v>
      </c>
      <c r="G1001" s="32">
        <v>6400</v>
      </c>
      <c r="H1001" s="32">
        <v>47510</v>
      </c>
      <c r="I1001" t="s">
        <v>24</v>
      </c>
      <c r="J1001" t="s">
        <v>25</v>
      </c>
      <c r="K1001" t="s">
        <v>20713</v>
      </c>
      <c r="L1001" t="s">
        <v>27</v>
      </c>
      <c r="M1001" t="s">
        <v>28</v>
      </c>
      <c r="N1001" t="s">
        <v>29</v>
      </c>
      <c r="O1001" t="s">
        <v>30</v>
      </c>
      <c r="P1001" t="s">
        <v>20714</v>
      </c>
      <c r="Q1001" t="s">
        <v>32</v>
      </c>
      <c r="R1001" t="s">
        <v>33</v>
      </c>
      <c r="S1001" t="s">
        <v>33</v>
      </c>
      <c r="T1001" t="s">
        <v>33</v>
      </c>
      <c r="U1001" t="s">
        <v>33</v>
      </c>
      <c r="V1001" t="s">
        <v>33</v>
      </c>
      <c r="W1001" t="s">
        <v>33</v>
      </c>
    </row>
    <row r="1002" spans="1:23" hidden="1">
      <c r="A1002" t="s">
        <v>20654</v>
      </c>
      <c r="B1002" t="s">
        <v>21</v>
      </c>
      <c r="C1002" t="s">
        <v>22</v>
      </c>
      <c r="D1002" s="47">
        <v>951.98</v>
      </c>
      <c r="E1002" t="s">
        <v>20715</v>
      </c>
      <c r="F1002" t="str">
        <f t="shared" si="16"/>
        <v>57275706</v>
      </c>
      <c r="G1002" s="34" t="s">
        <v>440</v>
      </c>
      <c r="H1002" s="34" t="s">
        <v>20786</v>
      </c>
      <c r="I1002" t="s">
        <v>104</v>
      </c>
      <c r="J1002" t="s">
        <v>105</v>
      </c>
      <c r="K1002" t="s">
        <v>106</v>
      </c>
      <c r="L1002" t="s">
        <v>107</v>
      </c>
      <c r="M1002" t="s">
        <v>108</v>
      </c>
      <c r="N1002" t="s">
        <v>29</v>
      </c>
      <c r="O1002" t="s">
        <v>54</v>
      </c>
      <c r="P1002" t="s">
        <v>20716</v>
      </c>
      <c r="Q1002" t="s">
        <v>32</v>
      </c>
      <c r="R1002" t="s">
        <v>33</v>
      </c>
      <c r="S1002" t="s">
        <v>33</v>
      </c>
      <c r="T1002" t="s">
        <v>33</v>
      </c>
      <c r="U1002" t="s">
        <v>33</v>
      </c>
      <c r="V1002" t="s">
        <v>33</v>
      </c>
      <c r="W1002" t="s">
        <v>33</v>
      </c>
    </row>
    <row r="1003" spans="1:23" hidden="1">
      <c r="A1003" t="s">
        <v>20654</v>
      </c>
      <c r="B1003" t="s">
        <v>21</v>
      </c>
      <c r="C1003" t="s">
        <v>22</v>
      </c>
      <c r="D1003" s="47">
        <v>724</v>
      </c>
      <c r="E1003" t="s">
        <v>20717</v>
      </c>
      <c r="F1003" t="str">
        <f t="shared" si="16"/>
        <v>21024113</v>
      </c>
      <c r="G1003" s="34" t="s">
        <v>1886</v>
      </c>
      <c r="H1003" s="34" t="s">
        <v>20787</v>
      </c>
      <c r="I1003" t="s">
        <v>19154</v>
      </c>
      <c r="J1003" t="s">
        <v>393</v>
      </c>
      <c r="K1003" t="s">
        <v>20718</v>
      </c>
      <c r="L1003" t="s">
        <v>45</v>
      </c>
      <c r="M1003" t="s">
        <v>155</v>
      </c>
      <c r="N1003" t="s">
        <v>47</v>
      </c>
      <c r="O1003" t="s">
        <v>30</v>
      </c>
      <c r="P1003" t="s">
        <v>20719</v>
      </c>
      <c r="Q1003" t="s">
        <v>32</v>
      </c>
      <c r="R1003" t="s">
        <v>33</v>
      </c>
      <c r="S1003" t="s">
        <v>33</v>
      </c>
      <c r="T1003" t="s">
        <v>33</v>
      </c>
      <c r="U1003" t="s">
        <v>33</v>
      </c>
      <c r="V1003" t="s">
        <v>33</v>
      </c>
      <c r="W1003" t="s">
        <v>33</v>
      </c>
    </row>
    <row r="1004" spans="1:23" hidden="1">
      <c r="A1004" t="s">
        <v>20654</v>
      </c>
      <c r="B1004" t="s">
        <v>21</v>
      </c>
      <c r="C1004" t="s">
        <v>22</v>
      </c>
      <c r="D1004" s="47">
        <v>366</v>
      </c>
      <c r="E1004" t="s">
        <v>20720</v>
      </c>
      <c r="F1004" t="str">
        <f t="shared" si="16"/>
        <v>24198619</v>
      </c>
      <c r="G1004" s="32">
        <v>2800</v>
      </c>
      <c r="H1004" s="32">
        <v>7238</v>
      </c>
      <c r="I1004" t="s">
        <v>16554</v>
      </c>
      <c r="J1004" t="s">
        <v>171</v>
      </c>
      <c r="K1004" t="s">
        <v>16555</v>
      </c>
      <c r="L1004" t="s">
        <v>80</v>
      </c>
      <c r="M1004" t="s">
        <v>16556</v>
      </c>
      <c r="N1004" t="s">
        <v>47</v>
      </c>
      <c r="O1004" t="s">
        <v>30</v>
      </c>
      <c r="P1004" t="s">
        <v>32</v>
      </c>
      <c r="Q1004" t="s">
        <v>33</v>
      </c>
      <c r="R1004" t="s">
        <v>33</v>
      </c>
      <c r="S1004" t="s">
        <v>33</v>
      </c>
      <c r="T1004" t="s">
        <v>33</v>
      </c>
      <c r="U1004" t="s">
        <v>33</v>
      </c>
      <c r="V1004" t="s">
        <v>33</v>
      </c>
      <c r="W1004" t="s">
        <v>33</v>
      </c>
    </row>
    <row r="1005" spans="1:23" hidden="1">
      <c r="A1005" t="s">
        <v>20654</v>
      </c>
      <c r="B1005" t="s">
        <v>21</v>
      </c>
      <c r="C1005" t="s">
        <v>22</v>
      </c>
      <c r="D1005" s="47">
        <v>352.5</v>
      </c>
      <c r="E1005" t="s">
        <v>20721</v>
      </c>
      <c r="F1005" t="str">
        <f t="shared" si="16"/>
        <v>10906237</v>
      </c>
      <c r="G1005" s="32">
        <v>4700</v>
      </c>
      <c r="H1005" s="32">
        <v>14750</v>
      </c>
      <c r="I1005" t="s">
        <v>1015</v>
      </c>
      <c r="J1005" t="s">
        <v>43</v>
      </c>
      <c r="K1005" t="s">
        <v>20722</v>
      </c>
      <c r="L1005" t="s">
        <v>1017</v>
      </c>
      <c r="M1005" t="s">
        <v>1018</v>
      </c>
      <c r="N1005" t="s">
        <v>29</v>
      </c>
      <c r="O1005" t="s">
        <v>30</v>
      </c>
      <c r="P1005" t="s">
        <v>20723</v>
      </c>
      <c r="Q1005" t="s">
        <v>32</v>
      </c>
      <c r="R1005" t="s">
        <v>33</v>
      </c>
      <c r="S1005" t="s">
        <v>33</v>
      </c>
      <c r="T1005" t="s">
        <v>33</v>
      </c>
      <c r="U1005" t="s">
        <v>33</v>
      </c>
      <c r="V1005" t="s">
        <v>33</v>
      </c>
      <c r="W1005" t="s">
        <v>33</v>
      </c>
    </row>
    <row r="1006" spans="1:23" hidden="1">
      <c r="A1006" t="s">
        <v>20654</v>
      </c>
      <c r="B1006" t="s">
        <v>21</v>
      </c>
      <c r="C1006" t="s">
        <v>22</v>
      </c>
      <c r="D1006" s="47">
        <v>195.85</v>
      </c>
      <c r="E1006" t="s">
        <v>20724</v>
      </c>
      <c r="F1006" t="str">
        <f t="shared" si="16"/>
        <v>29730500</v>
      </c>
      <c r="G1006" s="60" t="s">
        <v>1060</v>
      </c>
      <c r="H1006" s="34">
        <v>56909</v>
      </c>
      <c r="I1006" t="s">
        <v>555</v>
      </c>
      <c r="J1006" t="s">
        <v>556</v>
      </c>
      <c r="K1006" t="s">
        <v>405</v>
      </c>
      <c r="L1006" t="s">
        <v>557</v>
      </c>
      <c r="M1006" t="s">
        <v>558</v>
      </c>
      <c r="N1006" t="s">
        <v>29</v>
      </c>
      <c r="O1006" t="s">
        <v>30</v>
      </c>
      <c r="P1006" t="s">
        <v>20725</v>
      </c>
      <c r="Q1006" t="s">
        <v>32</v>
      </c>
      <c r="R1006" t="s">
        <v>33</v>
      </c>
      <c r="S1006" t="s">
        <v>33</v>
      </c>
      <c r="T1006" t="s">
        <v>33</v>
      </c>
      <c r="U1006" t="s">
        <v>33</v>
      </c>
      <c r="V1006" t="s">
        <v>33</v>
      </c>
      <c r="W1006" t="s">
        <v>33</v>
      </c>
    </row>
    <row r="1007" spans="1:23" hidden="1">
      <c r="A1007" t="s">
        <v>20654</v>
      </c>
      <c r="B1007" t="s">
        <v>21</v>
      </c>
      <c r="C1007" t="s">
        <v>22</v>
      </c>
      <c r="D1007" s="47">
        <v>82359</v>
      </c>
      <c r="E1007" t="s">
        <v>20663</v>
      </c>
      <c r="F1007" t="str">
        <f>RIGHT(E1007,8)</f>
        <v>29424602</v>
      </c>
      <c r="G1007" s="34" t="s">
        <v>440</v>
      </c>
      <c r="H1007" s="34" t="s">
        <v>20786</v>
      </c>
      <c r="I1007" t="s">
        <v>20664</v>
      </c>
      <c r="J1007" t="s">
        <v>756</v>
      </c>
      <c r="K1007" t="s">
        <v>20665</v>
      </c>
      <c r="L1007" t="s">
        <v>80</v>
      </c>
      <c r="M1007" t="s">
        <v>12304</v>
      </c>
      <c r="N1007" t="s">
        <v>47</v>
      </c>
      <c r="O1007" t="s">
        <v>30</v>
      </c>
      <c r="P1007" t="s">
        <v>32</v>
      </c>
      <c r="Q1007" t="s">
        <v>33</v>
      </c>
      <c r="R1007" t="s">
        <v>33</v>
      </c>
      <c r="S1007" t="s">
        <v>33</v>
      </c>
      <c r="T1007" t="s">
        <v>33</v>
      </c>
      <c r="U1007" t="s">
        <v>33</v>
      </c>
      <c r="V1007" t="s">
        <v>33</v>
      </c>
      <c r="W1007" t="s">
        <v>33</v>
      </c>
    </row>
  </sheetData>
  <autoFilter ref="A2:W1066" xr:uid="{1CE56B23-ABA9-4211-B9C1-70FA460F3D47}">
    <filterColumn colId="6">
      <filters blank="1"/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5E75-C45E-44FE-8E8F-543B9275CFB7}">
  <sheetPr filterMode="1"/>
  <dimension ref="A1:X26"/>
  <sheetViews>
    <sheetView workbookViewId="0">
      <selection sqref="A1:XFD1"/>
    </sheetView>
  </sheetViews>
  <sheetFormatPr defaultRowHeight="15"/>
  <cols>
    <col min="1" max="1" width="10.85546875" bestFit="1" customWidth="1"/>
    <col min="2" max="2" width="28.7109375" bestFit="1" customWidth="1"/>
    <col min="3" max="3" width="9.7109375" bestFit="1" customWidth="1"/>
    <col min="4" max="4" width="14.28515625" bestFit="1" customWidth="1"/>
    <col min="5" max="5" width="19.7109375" bestFit="1" customWidth="1"/>
    <col min="6" max="6" width="15.42578125" bestFit="1" customWidth="1"/>
    <col min="7" max="7" width="10.85546875" bestFit="1" customWidth="1"/>
    <col min="8" max="8" width="10" style="32" customWidth="1"/>
    <col min="9" max="9" width="12.7109375" style="32" customWidth="1"/>
    <col min="10" max="10" width="33.7109375" bestFit="1" customWidth="1"/>
    <col min="11" max="11" width="82.42578125" bestFit="1" customWidth="1"/>
    <col min="12" max="12" width="25.7109375" bestFit="1" customWidth="1"/>
    <col min="13" max="13" width="134.7109375" bestFit="1" customWidth="1"/>
    <col min="14" max="14" width="227.140625" bestFit="1" customWidth="1"/>
    <col min="15" max="16" width="26.7109375" bestFit="1" customWidth="1"/>
    <col min="17" max="17" width="40.7109375" bestFit="1" customWidth="1"/>
    <col min="18" max="18" width="33.42578125" bestFit="1" customWidth="1"/>
    <col min="19" max="19" width="34.7109375" bestFit="1" customWidth="1"/>
    <col min="20" max="20" width="28.28515625" bestFit="1" customWidth="1"/>
    <col min="21" max="21" width="23.7109375" bestFit="1" customWidth="1"/>
    <col min="22" max="24" width="12" bestFit="1" customWidth="1"/>
  </cols>
  <sheetData>
    <row r="1" spans="1:24" s="1" customFormat="1" ht="31.5">
      <c r="A1" s="9" t="s">
        <v>252</v>
      </c>
      <c r="B1" s="67"/>
      <c r="C1" s="11"/>
      <c r="D1" s="18"/>
      <c r="E1" s="11"/>
      <c r="F1" s="11"/>
      <c r="G1" s="13"/>
      <c r="H1" s="14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4">
      <c r="A2" s="82" t="s">
        <v>25298</v>
      </c>
      <c r="B2" s="82" t="s">
        <v>25192</v>
      </c>
      <c r="C2" s="82" t="s">
        <v>25193</v>
      </c>
      <c r="D2" s="82" t="s">
        <v>25194</v>
      </c>
      <c r="E2" s="82" t="s">
        <v>25195</v>
      </c>
      <c r="F2" s="82" t="s">
        <v>25196</v>
      </c>
      <c r="G2" s="82" t="s">
        <v>253</v>
      </c>
      <c r="H2" s="82" t="s">
        <v>254</v>
      </c>
      <c r="I2" s="82" t="s">
        <v>255</v>
      </c>
      <c r="J2" s="82" t="s">
        <v>25197</v>
      </c>
      <c r="K2" s="82" t="s">
        <v>25198</v>
      </c>
      <c r="L2" s="82" t="s">
        <v>25199</v>
      </c>
      <c r="M2" s="82" t="s">
        <v>25200</v>
      </c>
      <c r="N2" s="82" t="s">
        <v>25201</v>
      </c>
      <c r="O2" s="82" t="s">
        <v>25202</v>
      </c>
      <c r="P2" s="82" t="s">
        <v>25203</v>
      </c>
      <c r="Q2" s="82" t="s">
        <v>25204</v>
      </c>
      <c r="R2" s="82" t="s">
        <v>25205</v>
      </c>
      <c r="S2" s="82" t="s">
        <v>25206</v>
      </c>
      <c r="T2" s="82" t="s">
        <v>25207</v>
      </c>
      <c r="U2" s="82" t="s">
        <v>25208</v>
      </c>
      <c r="V2" s="82" t="s">
        <v>25209</v>
      </c>
      <c r="W2" s="82" t="s">
        <v>25210</v>
      </c>
      <c r="X2" s="82" t="s">
        <v>25211</v>
      </c>
    </row>
    <row r="3" spans="1:24" hidden="1">
      <c r="A3" s="83">
        <v>45629</v>
      </c>
      <c r="B3" s="84" t="s">
        <v>25242</v>
      </c>
      <c r="C3" s="84" t="s">
        <v>25213</v>
      </c>
      <c r="D3" s="85">
        <v>21975.29</v>
      </c>
      <c r="E3" s="84" t="s">
        <v>25269</v>
      </c>
      <c r="F3" s="84" t="s">
        <v>25299</v>
      </c>
      <c r="G3" t="str">
        <f>RIGHT(F3,8)</f>
        <v>031798TC</v>
      </c>
      <c r="H3" s="32" t="s">
        <v>1067</v>
      </c>
      <c r="I3" s="32" t="s">
        <v>25300</v>
      </c>
      <c r="J3" s="84" t="s">
        <v>25271</v>
      </c>
      <c r="K3" s="84" t="s">
        <v>25272</v>
      </c>
      <c r="L3" s="84" t="s">
        <v>25273</v>
      </c>
      <c r="M3" s="84" t="s">
        <v>25224</v>
      </c>
      <c r="N3" s="84" t="s">
        <v>25301</v>
      </c>
      <c r="O3" s="84" t="s">
        <v>25302</v>
      </c>
      <c r="P3" s="84" t="s">
        <v>25276</v>
      </c>
      <c r="Q3" s="84" t="s">
        <v>25277</v>
      </c>
      <c r="R3" s="84" t="s">
        <v>25218</v>
      </c>
      <c r="S3" s="84" t="s">
        <v>25278</v>
      </c>
      <c r="T3" s="84" t="s">
        <v>33</v>
      </c>
      <c r="U3" s="84" t="s">
        <v>33</v>
      </c>
      <c r="V3" s="84" t="s">
        <v>33</v>
      </c>
      <c r="W3" s="84" t="s">
        <v>33</v>
      </c>
      <c r="X3" s="84" t="s">
        <v>33</v>
      </c>
    </row>
    <row r="4" spans="1:24" hidden="1">
      <c r="A4" s="83">
        <v>45632</v>
      </c>
      <c r="B4" s="84" t="s">
        <v>25242</v>
      </c>
      <c r="C4" s="84" t="s">
        <v>25213</v>
      </c>
      <c r="D4" s="85">
        <v>18105.599999999999</v>
      </c>
      <c r="E4" s="84" t="s">
        <v>25231</v>
      </c>
      <c r="F4" s="84" t="s">
        <v>25303</v>
      </c>
      <c r="G4" t="str">
        <f>RIGHT(F4,8)</f>
        <v>333139TC</v>
      </c>
      <c r="H4" s="32" t="s">
        <v>1658</v>
      </c>
      <c r="I4" s="32" t="s">
        <v>25304</v>
      </c>
      <c r="J4" s="84" t="s">
        <v>25234</v>
      </c>
      <c r="K4" s="84" t="s">
        <v>25238</v>
      </c>
      <c r="L4" s="84" t="s">
        <v>25305</v>
      </c>
      <c r="M4" s="84" t="s">
        <v>25241</v>
      </c>
      <c r="N4" s="84" t="s">
        <v>25224</v>
      </c>
      <c r="O4" s="84" t="s">
        <v>25306</v>
      </c>
      <c r="P4" s="84" t="s">
        <v>25307</v>
      </c>
      <c r="Q4" s="84" t="s">
        <v>25235</v>
      </c>
      <c r="R4" s="84" t="s">
        <v>25223</v>
      </c>
      <c r="S4" s="84" t="s">
        <v>25218</v>
      </c>
      <c r="T4" s="84" t="s">
        <v>25237</v>
      </c>
      <c r="U4" s="84" t="s">
        <v>33</v>
      </c>
      <c r="V4" s="84" t="s">
        <v>33</v>
      </c>
      <c r="W4" s="84" t="s">
        <v>33</v>
      </c>
      <c r="X4" s="84" t="s">
        <v>33</v>
      </c>
    </row>
    <row r="5" spans="1:24" hidden="1">
      <c r="A5" s="83">
        <v>45635</v>
      </c>
      <c r="B5" s="84" t="s">
        <v>25242</v>
      </c>
      <c r="C5" s="84" t="s">
        <v>25213</v>
      </c>
      <c r="D5" s="85">
        <v>61175.82</v>
      </c>
      <c r="E5" s="84" t="s">
        <v>25269</v>
      </c>
      <c r="F5" s="84" t="s">
        <v>25308</v>
      </c>
      <c r="G5" t="str">
        <f t="shared" ref="G5:G11" si="0">RIGHT(F5,8)</f>
        <v>779903TC</v>
      </c>
      <c r="H5" s="32" t="s">
        <v>1067</v>
      </c>
      <c r="I5" s="32" t="s">
        <v>25309</v>
      </c>
      <c r="J5" s="84" t="s">
        <v>25271</v>
      </c>
      <c r="K5" s="84" t="s">
        <v>25272</v>
      </c>
      <c r="L5" s="84" t="s">
        <v>25273</v>
      </c>
      <c r="M5" s="84" t="s">
        <v>25224</v>
      </c>
      <c r="N5" s="84" t="s">
        <v>25310</v>
      </c>
      <c r="O5" s="84" t="s">
        <v>25311</v>
      </c>
      <c r="P5" s="84" t="s">
        <v>25276</v>
      </c>
      <c r="Q5" s="84" t="s">
        <v>25277</v>
      </c>
      <c r="R5" s="84" t="s">
        <v>25218</v>
      </c>
      <c r="S5" s="84" t="s">
        <v>25278</v>
      </c>
      <c r="T5" s="84" t="s">
        <v>33</v>
      </c>
      <c r="U5" s="84" t="s">
        <v>33</v>
      </c>
      <c r="V5" s="84" t="s">
        <v>33</v>
      </c>
      <c r="W5" s="84" t="s">
        <v>33</v>
      </c>
      <c r="X5" s="84" t="s">
        <v>33</v>
      </c>
    </row>
    <row r="6" spans="1:24" hidden="1">
      <c r="A6" s="83">
        <v>45635</v>
      </c>
      <c r="B6" s="84" t="s">
        <v>25242</v>
      </c>
      <c r="C6" s="84" t="s">
        <v>25213</v>
      </c>
      <c r="D6" s="85">
        <v>13276.48</v>
      </c>
      <c r="E6" s="84" t="s">
        <v>25312</v>
      </c>
      <c r="F6" s="84" t="s">
        <v>25313</v>
      </c>
      <c r="G6" t="str">
        <f t="shared" si="0"/>
        <v>779907TC</v>
      </c>
      <c r="H6" s="32" t="s">
        <v>1061</v>
      </c>
      <c r="I6" s="32" t="s">
        <v>25314</v>
      </c>
      <c r="J6" s="84" t="s">
        <v>25216</v>
      </c>
      <c r="K6" s="84" t="s">
        <v>25221</v>
      </c>
      <c r="L6" s="84" t="s">
        <v>25315</v>
      </c>
      <c r="M6" s="84" t="s">
        <v>25224</v>
      </c>
      <c r="N6" s="84" t="s">
        <v>25316</v>
      </c>
      <c r="O6" s="84" t="s">
        <v>25311</v>
      </c>
      <c r="P6" s="84" t="s">
        <v>25317</v>
      </c>
      <c r="Q6" s="84" t="s">
        <v>25223</v>
      </c>
      <c r="R6" s="84" t="s">
        <v>25218</v>
      </c>
      <c r="S6" s="84" t="s">
        <v>25220</v>
      </c>
      <c r="T6" s="84" t="s">
        <v>33</v>
      </c>
      <c r="U6" s="84" t="s">
        <v>33</v>
      </c>
      <c r="V6" s="84" t="s">
        <v>33</v>
      </c>
      <c r="W6" s="84" t="s">
        <v>33</v>
      </c>
      <c r="X6" s="84" t="s">
        <v>33</v>
      </c>
    </row>
    <row r="7" spans="1:24" hidden="1">
      <c r="A7" s="83">
        <v>45635</v>
      </c>
      <c r="B7" s="84" t="s">
        <v>25242</v>
      </c>
      <c r="C7" s="84" t="s">
        <v>25213</v>
      </c>
      <c r="D7" s="85">
        <v>507.85</v>
      </c>
      <c r="E7" s="84" t="s">
        <v>25318</v>
      </c>
      <c r="F7" s="84" t="s">
        <v>25319</v>
      </c>
      <c r="G7" t="str">
        <f t="shared" si="0"/>
        <v>779905TC</v>
      </c>
      <c r="H7" s="32" t="s">
        <v>1061</v>
      </c>
      <c r="I7" s="32" t="s">
        <v>25320</v>
      </c>
      <c r="J7" s="84" t="s">
        <v>25216</v>
      </c>
      <c r="K7" s="84" t="s">
        <v>25229</v>
      </c>
      <c r="L7" s="84" t="s">
        <v>25315</v>
      </c>
      <c r="M7" s="84" t="s">
        <v>25224</v>
      </c>
      <c r="N7" s="84" t="s">
        <v>25321</v>
      </c>
      <c r="O7" s="84" t="s">
        <v>25311</v>
      </c>
      <c r="P7" s="84" t="s">
        <v>25322</v>
      </c>
      <c r="Q7" s="84" t="s">
        <v>25223</v>
      </c>
      <c r="R7" s="84" t="s">
        <v>25218</v>
      </c>
      <c r="S7" s="84" t="s">
        <v>25220</v>
      </c>
      <c r="T7" s="84" t="s">
        <v>33</v>
      </c>
      <c r="U7" s="84" t="s">
        <v>33</v>
      </c>
      <c r="V7" s="84" t="s">
        <v>33</v>
      </c>
      <c r="W7" s="84" t="s">
        <v>33</v>
      </c>
      <c r="X7" s="84" t="s">
        <v>33</v>
      </c>
    </row>
    <row r="8" spans="1:24" hidden="1">
      <c r="A8" s="83">
        <v>45639</v>
      </c>
      <c r="B8" s="84" t="s">
        <v>25242</v>
      </c>
      <c r="C8" s="84" t="s">
        <v>25213</v>
      </c>
      <c r="D8" s="85">
        <v>14029.2</v>
      </c>
      <c r="E8" s="84" t="s">
        <v>25231</v>
      </c>
      <c r="F8" s="84" t="s">
        <v>25323</v>
      </c>
      <c r="G8" t="str">
        <f t="shared" si="0"/>
        <v>255726TC</v>
      </c>
      <c r="H8" s="32" t="s">
        <v>1658</v>
      </c>
      <c r="I8" s="32" t="s">
        <v>25324</v>
      </c>
      <c r="J8" s="84" t="s">
        <v>25234</v>
      </c>
      <c r="K8" s="84" t="s">
        <v>25238</v>
      </c>
      <c r="L8" s="84" t="s">
        <v>25325</v>
      </c>
      <c r="M8" s="84" t="s">
        <v>25241</v>
      </c>
      <c r="N8" s="84" t="s">
        <v>25224</v>
      </c>
      <c r="O8" s="84" t="s">
        <v>25326</v>
      </c>
      <c r="P8" s="84" t="s">
        <v>25327</v>
      </c>
      <c r="Q8" s="84" t="s">
        <v>25235</v>
      </c>
      <c r="R8" s="84" t="s">
        <v>25223</v>
      </c>
      <c r="S8" s="84" t="s">
        <v>25218</v>
      </c>
      <c r="T8" s="84" t="s">
        <v>25237</v>
      </c>
      <c r="U8" s="84" t="s">
        <v>33</v>
      </c>
      <c r="V8" s="84" t="s">
        <v>33</v>
      </c>
      <c r="W8" s="84" t="s">
        <v>33</v>
      </c>
      <c r="X8" s="84" t="s">
        <v>33</v>
      </c>
    </row>
    <row r="9" spans="1:24" hidden="1">
      <c r="A9" s="83">
        <v>45642</v>
      </c>
      <c r="B9" s="84" t="s">
        <v>25242</v>
      </c>
      <c r="C9" s="84" t="s">
        <v>25213</v>
      </c>
      <c r="D9" s="85">
        <v>16003.15</v>
      </c>
      <c r="E9" s="84" t="s">
        <v>25269</v>
      </c>
      <c r="F9" s="84" t="s">
        <v>25328</v>
      </c>
      <c r="G9" t="str">
        <f t="shared" si="0"/>
        <v>891839TC</v>
      </c>
      <c r="H9" s="32" t="s">
        <v>1067</v>
      </c>
      <c r="I9" s="32" t="s">
        <v>25329</v>
      </c>
      <c r="J9" s="84" t="s">
        <v>25271</v>
      </c>
      <c r="K9" s="84" t="s">
        <v>25272</v>
      </c>
      <c r="L9" s="84" t="s">
        <v>25273</v>
      </c>
      <c r="M9" s="84" t="s">
        <v>25224</v>
      </c>
      <c r="N9" s="84" t="s">
        <v>25330</v>
      </c>
      <c r="O9" s="84" t="s">
        <v>25331</v>
      </c>
      <c r="P9" s="84" t="s">
        <v>25276</v>
      </c>
      <c r="Q9" s="84" t="s">
        <v>25277</v>
      </c>
      <c r="R9" s="84" t="s">
        <v>25218</v>
      </c>
      <c r="S9" s="84" t="s">
        <v>25278</v>
      </c>
    </row>
    <row r="10" spans="1:24" hidden="1">
      <c r="A10" s="83">
        <v>45642</v>
      </c>
      <c r="B10" s="84" t="s">
        <v>25242</v>
      </c>
      <c r="C10" s="84" t="s">
        <v>25213</v>
      </c>
      <c r="D10" s="85">
        <v>9702.86</v>
      </c>
      <c r="E10" s="84" t="s">
        <v>25332</v>
      </c>
      <c r="F10" s="84" t="s">
        <v>25333</v>
      </c>
      <c r="G10" t="str">
        <f t="shared" si="0"/>
        <v>891843TC</v>
      </c>
      <c r="H10" s="32" t="s">
        <v>1061</v>
      </c>
      <c r="I10" s="32" t="s">
        <v>25334</v>
      </c>
      <c r="J10" s="84" t="s">
        <v>25216</v>
      </c>
      <c r="K10" s="84" t="s">
        <v>25221</v>
      </c>
      <c r="L10" s="84" t="s">
        <v>25335</v>
      </c>
      <c r="M10" s="84" t="s">
        <v>25224</v>
      </c>
      <c r="N10" s="84" t="s">
        <v>25336</v>
      </c>
      <c r="O10" s="84" t="s">
        <v>25331</v>
      </c>
      <c r="P10" s="84" t="s">
        <v>25337</v>
      </c>
      <c r="Q10" s="84" t="s">
        <v>25223</v>
      </c>
      <c r="R10" s="84" t="s">
        <v>25218</v>
      </c>
      <c r="S10" s="84" t="s">
        <v>25220</v>
      </c>
    </row>
    <row r="11" spans="1:24" hidden="1">
      <c r="A11" s="83">
        <v>45642</v>
      </c>
      <c r="B11" s="84" t="s">
        <v>25242</v>
      </c>
      <c r="C11" s="84" t="s">
        <v>25213</v>
      </c>
      <c r="D11" s="85">
        <v>471.19</v>
      </c>
      <c r="E11" s="84" t="s">
        <v>25338</v>
      </c>
      <c r="F11" s="84" t="s">
        <v>25339</v>
      </c>
      <c r="G11" t="str">
        <f t="shared" si="0"/>
        <v>891841TC</v>
      </c>
      <c r="H11" s="32" t="s">
        <v>1061</v>
      </c>
      <c r="I11" s="32" t="s">
        <v>25340</v>
      </c>
      <c r="J11" s="84" t="s">
        <v>25216</v>
      </c>
      <c r="K11" s="84" t="s">
        <v>25229</v>
      </c>
      <c r="L11" s="84" t="s">
        <v>25335</v>
      </c>
      <c r="M11" s="84" t="s">
        <v>25224</v>
      </c>
      <c r="N11" s="84" t="s">
        <v>25341</v>
      </c>
      <c r="O11" s="84" t="s">
        <v>25331</v>
      </c>
      <c r="P11" s="84" t="s">
        <v>25342</v>
      </c>
      <c r="Q11" s="84" t="s">
        <v>25223</v>
      </c>
      <c r="R11" s="84" t="s">
        <v>25218</v>
      </c>
      <c r="S11" s="84" t="s">
        <v>25220</v>
      </c>
    </row>
    <row r="12" spans="1:24" hidden="1">
      <c r="A12" s="83">
        <v>45644</v>
      </c>
      <c r="B12" s="84" t="s">
        <v>25242</v>
      </c>
      <c r="C12" s="84" t="s">
        <v>25213</v>
      </c>
      <c r="D12" s="85">
        <v>2124.8000000000002</v>
      </c>
      <c r="E12" s="84" t="s">
        <v>25343</v>
      </c>
      <c r="F12" s="84" t="s">
        <v>25344</v>
      </c>
      <c r="G12" t="str">
        <f>RIGHT(F12,8)</f>
        <v>593301TC</v>
      </c>
      <c r="H12" s="32" t="s">
        <v>2229</v>
      </c>
      <c r="I12" s="32" t="s">
        <v>5118</v>
      </c>
      <c r="J12" s="84" t="s">
        <v>25345</v>
      </c>
      <c r="K12" s="84" t="s">
        <v>25346</v>
      </c>
      <c r="L12" s="84" t="s">
        <v>25347</v>
      </c>
      <c r="M12" s="84" t="s">
        <v>25348</v>
      </c>
      <c r="N12" s="84" t="s">
        <v>25224</v>
      </c>
      <c r="O12" s="84" t="s">
        <v>25349</v>
      </c>
      <c r="P12" s="84" t="s">
        <v>25350</v>
      </c>
      <c r="Q12" s="84" t="s">
        <v>25351</v>
      </c>
      <c r="R12" s="84" t="s">
        <v>25352</v>
      </c>
      <c r="S12" s="84" t="s">
        <v>25353</v>
      </c>
      <c r="T12" s="84" t="s">
        <v>25218</v>
      </c>
      <c r="U12" s="84" t="s">
        <v>25354</v>
      </c>
      <c r="V12" s="84" t="s">
        <v>33</v>
      </c>
      <c r="W12" s="84" t="s">
        <v>33</v>
      </c>
      <c r="X12" s="84" t="s">
        <v>33</v>
      </c>
    </row>
    <row r="13" spans="1:24" hidden="1">
      <c r="A13" s="83">
        <v>45644</v>
      </c>
      <c r="B13" s="84" t="s">
        <v>25242</v>
      </c>
      <c r="C13" s="84" t="s">
        <v>256</v>
      </c>
      <c r="D13" s="85">
        <v>1</v>
      </c>
      <c r="E13" s="84" t="s">
        <v>25355</v>
      </c>
      <c r="F13" s="84" t="s">
        <v>25356</v>
      </c>
      <c r="G13" t="str">
        <f>RIGHT(F13,8)</f>
        <v>871353FF</v>
      </c>
      <c r="H13" s="32" t="s">
        <v>2229</v>
      </c>
      <c r="I13" s="32" t="s">
        <v>25357</v>
      </c>
      <c r="J13" s="84" t="s">
        <v>25358</v>
      </c>
      <c r="K13" s="84" t="s">
        <v>25359</v>
      </c>
      <c r="L13" s="84" t="s">
        <v>25360</v>
      </c>
      <c r="M13" s="84" t="s">
        <v>25361</v>
      </c>
      <c r="N13" s="84" t="s">
        <v>25362</v>
      </c>
      <c r="O13" s="84" t="s">
        <v>25363</v>
      </c>
      <c r="P13" s="84" t="s">
        <v>25364</v>
      </c>
      <c r="Q13" s="84" t="s">
        <v>25365</v>
      </c>
      <c r="R13" s="84" t="s">
        <v>33</v>
      </c>
      <c r="S13" s="84" t="s">
        <v>33</v>
      </c>
      <c r="T13" s="84" t="s">
        <v>33</v>
      </c>
      <c r="U13" s="84" t="s">
        <v>33</v>
      </c>
      <c r="V13" s="84" t="s">
        <v>33</v>
      </c>
      <c r="W13" s="84" t="s">
        <v>33</v>
      </c>
      <c r="X13" s="84" t="s">
        <v>33</v>
      </c>
    </row>
    <row r="14" spans="1:24" hidden="1">
      <c r="A14" s="83">
        <v>45645</v>
      </c>
      <c r="B14" s="84" t="s">
        <v>25242</v>
      </c>
      <c r="C14" s="84" t="s">
        <v>256</v>
      </c>
      <c r="D14" s="85">
        <v>700000</v>
      </c>
      <c r="E14" s="84" t="s">
        <v>25355</v>
      </c>
      <c r="F14" s="84" t="s">
        <v>25366</v>
      </c>
      <c r="G14" t="str">
        <f>RIGHT(F14,8)</f>
        <v>371354FF</v>
      </c>
      <c r="H14" s="32" t="s">
        <v>2229</v>
      </c>
      <c r="I14" s="32" t="s">
        <v>5971</v>
      </c>
      <c r="J14" s="84" t="s">
        <v>25358</v>
      </c>
      <c r="K14" s="84" t="s">
        <v>25359</v>
      </c>
      <c r="L14" s="84" t="s">
        <v>25360</v>
      </c>
      <c r="M14" s="84" t="s">
        <v>25361</v>
      </c>
      <c r="N14" s="84" t="s">
        <v>25367</v>
      </c>
      <c r="O14" s="84" t="s">
        <v>25368</v>
      </c>
      <c r="P14" s="84" t="s">
        <v>25369</v>
      </c>
      <c r="Q14" s="84" t="s">
        <v>25370</v>
      </c>
      <c r="R14" s="84" t="s">
        <v>33</v>
      </c>
      <c r="S14" s="84" t="s">
        <v>33</v>
      </c>
      <c r="T14" s="84" t="s">
        <v>33</v>
      </c>
      <c r="U14" s="84" t="s">
        <v>33</v>
      </c>
      <c r="V14" s="84" t="s">
        <v>33</v>
      </c>
      <c r="W14" s="84" t="s">
        <v>33</v>
      </c>
      <c r="X14" s="84" t="s">
        <v>33</v>
      </c>
    </row>
    <row r="15" spans="1:24" hidden="1">
      <c r="A15" s="83">
        <v>45646</v>
      </c>
      <c r="B15" s="84" t="s">
        <v>25242</v>
      </c>
      <c r="C15" s="84" t="s">
        <v>25213</v>
      </c>
      <c r="D15" s="85">
        <v>9860</v>
      </c>
      <c r="E15" s="84" t="s">
        <v>25231</v>
      </c>
      <c r="F15" s="84" t="s">
        <v>25371</v>
      </c>
      <c r="G15" t="str">
        <f>RIGHT(F15,8)</f>
        <v>340761TC</v>
      </c>
      <c r="H15" s="32">
        <v>300</v>
      </c>
      <c r="I15" s="32">
        <v>2449</v>
      </c>
      <c r="J15" s="84" t="s">
        <v>25234</v>
      </c>
      <c r="K15" s="84" t="s">
        <v>25238</v>
      </c>
      <c r="L15" s="84" t="s">
        <v>25372</v>
      </c>
      <c r="M15" s="84" t="s">
        <v>25241</v>
      </c>
      <c r="N15" s="84" t="s">
        <v>25224</v>
      </c>
      <c r="O15" s="84" t="s">
        <v>25373</v>
      </c>
      <c r="P15" s="84" t="s">
        <v>25374</v>
      </c>
      <c r="Q15" s="84" t="s">
        <v>25235</v>
      </c>
      <c r="R15" s="84" t="s">
        <v>25223</v>
      </c>
      <c r="S15" s="84" t="s">
        <v>25218</v>
      </c>
      <c r="T15" s="84" t="s">
        <v>25237</v>
      </c>
      <c r="U15" s="84" t="s">
        <v>33</v>
      </c>
      <c r="V15" s="84" t="s">
        <v>33</v>
      </c>
      <c r="W15" s="84" t="s">
        <v>33</v>
      </c>
      <c r="X15" s="84" t="s">
        <v>33</v>
      </c>
    </row>
    <row r="16" spans="1:24" hidden="1">
      <c r="A16" s="83">
        <v>45649</v>
      </c>
      <c r="B16" s="84" t="s">
        <v>25242</v>
      </c>
      <c r="C16" s="84" t="s">
        <v>25213</v>
      </c>
      <c r="D16" s="85">
        <v>15630.23</v>
      </c>
      <c r="E16" s="84" t="s">
        <v>25269</v>
      </c>
      <c r="F16" s="84" t="s">
        <v>25375</v>
      </c>
      <c r="G16" t="str">
        <f t="shared" ref="G16:G26" si="1">RIGHT(F16,8)</f>
        <v>844812TC</v>
      </c>
      <c r="H16" s="32" t="s">
        <v>1067</v>
      </c>
      <c r="I16" s="32" t="s">
        <v>25376</v>
      </c>
      <c r="J16" s="84" t="s">
        <v>25271</v>
      </c>
      <c r="K16" s="84" t="s">
        <v>25272</v>
      </c>
      <c r="L16" s="84" t="s">
        <v>25273</v>
      </c>
      <c r="M16" s="84" t="s">
        <v>25224</v>
      </c>
      <c r="N16" s="84" t="s">
        <v>25377</v>
      </c>
      <c r="O16" s="84" t="s">
        <v>25378</v>
      </c>
      <c r="P16" s="84" t="s">
        <v>25276</v>
      </c>
      <c r="Q16" s="84" t="s">
        <v>25277</v>
      </c>
      <c r="R16" s="84" t="s">
        <v>25218</v>
      </c>
      <c r="S16" s="84" t="s">
        <v>25278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</row>
    <row r="17" spans="1:24" hidden="1">
      <c r="A17" s="83">
        <v>45649</v>
      </c>
      <c r="B17" s="84" t="s">
        <v>25242</v>
      </c>
      <c r="C17" s="84" t="s">
        <v>25213</v>
      </c>
      <c r="D17" s="85">
        <v>8468.7199999999993</v>
      </c>
      <c r="E17" s="84" t="s">
        <v>25379</v>
      </c>
      <c r="F17" s="84" t="s">
        <v>25380</v>
      </c>
      <c r="G17" t="str">
        <f t="shared" si="1"/>
        <v>844816TC</v>
      </c>
      <c r="H17" s="32" t="s">
        <v>1061</v>
      </c>
      <c r="I17" s="32" t="s">
        <v>25381</v>
      </c>
      <c r="J17" s="84" t="s">
        <v>25216</v>
      </c>
      <c r="K17" s="84" t="s">
        <v>25221</v>
      </c>
      <c r="L17" s="84" t="s">
        <v>25382</v>
      </c>
      <c r="M17" s="84" t="s">
        <v>25224</v>
      </c>
      <c r="N17" s="84" t="s">
        <v>25383</v>
      </c>
      <c r="O17" s="84" t="s">
        <v>25378</v>
      </c>
      <c r="P17" s="84" t="s">
        <v>25384</v>
      </c>
      <c r="Q17" s="84" t="s">
        <v>25223</v>
      </c>
      <c r="R17" s="84" t="s">
        <v>25218</v>
      </c>
      <c r="S17" s="84" t="s">
        <v>25220</v>
      </c>
      <c r="T17" s="84" t="s">
        <v>33</v>
      </c>
      <c r="U17" s="84" t="s">
        <v>33</v>
      </c>
      <c r="V17" s="84" t="s">
        <v>33</v>
      </c>
      <c r="W17" s="84" t="s">
        <v>33</v>
      </c>
      <c r="X17" s="84" t="s">
        <v>33</v>
      </c>
    </row>
    <row r="18" spans="1:24" hidden="1">
      <c r="A18" s="83">
        <v>45649</v>
      </c>
      <c r="B18" s="84" t="s">
        <v>25242</v>
      </c>
      <c r="C18" s="84" t="s">
        <v>25213</v>
      </c>
      <c r="D18" s="85">
        <v>478.87</v>
      </c>
      <c r="E18" s="84" t="s">
        <v>25385</v>
      </c>
      <c r="F18" s="84" t="s">
        <v>25386</v>
      </c>
      <c r="G18" t="str">
        <f t="shared" si="1"/>
        <v>844814TC</v>
      </c>
      <c r="H18" s="32" t="s">
        <v>1061</v>
      </c>
      <c r="I18" s="32" t="s">
        <v>25387</v>
      </c>
      <c r="J18" s="84" t="s">
        <v>25216</v>
      </c>
      <c r="K18" s="84" t="s">
        <v>25229</v>
      </c>
      <c r="L18" s="84" t="s">
        <v>25382</v>
      </c>
      <c r="M18" s="84" t="s">
        <v>25224</v>
      </c>
      <c r="N18" s="84" t="s">
        <v>25388</v>
      </c>
      <c r="O18" s="84" t="s">
        <v>25378</v>
      </c>
      <c r="P18" s="84" t="s">
        <v>25389</v>
      </c>
      <c r="Q18" s="84" t="s">
        <v>25223</v>
      </c>
      <c r="R18" s="84" t="s">
        <v>25218</v>
      </c>
      <c r="S18" s="84" t="s">
        <v>25220</v>
      </c>
      <c r="T18" s="84" t="s">
        <v>33</v>
      </c>
      <c r="U18" s="84" t="s">
        <v>33</v>
      </c>
      <c r="V18" s="84" t="s">
        <v>33</v>
      </c>
      <c r="W18" s="84" t="s">
        <v>33</v>
      </c>
      <c r="X18" s="84" t="s">
        <v>33</v>
      </c>
    </row>
    <row r="19" spans="1:24" hidden="1">
      <c r="A19" s="83">
        <v>45649</v>
      </c>
      <c r="B19" s="84" t="s">
        <v>25242</v>
      </c>
      <c r="C19" s="84" t="s">
        <v>25213</v>
      </c>
      <c r="D19" s="85">
        <v>0.01</v>
      </c>
      <c r="E19" s="84" t="s">
        <v>25390</v>
      </c>
      <c r="F19" s="84" t="s">
        <v>25391</v>
      </c>
      <c r="G19" t="str">
        <f t="shared" si="1"/>
        <v>844818TC</v>
      </c>
      <c r="H19" s="32">
        <v>6001</v>
      </c>
      <c r="I19" s="32">
        <v>223</v>
      </c>
      <c r="J19" s="84" t="s">
        <v>25392</v>
      </c>
      <c r="K19" s="84" t="s">
        <v>25393</v>
      </c>
      <c r="L19" s="84" t="s">
        <v>25394</v>
      </c>
      <c r="M19" s="84" t="s">
        <v>25224</v>
      </c>
      <c r="N19" s="84" t="s">
        <v>25395</v>
      </c>
      <c r="O19" s="84" t="s">
        <v>25378</v>
      </c>
      <c r="P19" s="84" t="s">
        <v>25396</v>
      </c>
      <c r="Q19" s="84" t="s">
        <v>25397</v>
      </c>
      <c r="R19" s="84" t="s">
        <v>25218</v>
      </c>
      <c r="S19" s="84" t="s">
        <v>25398</v>
      </c>
      <c r="T19" s="84" t="s">
        <v>33</v>
      </c>
      <c r="U19" s="84" t="s">
        <v>33</v>
      </c>
      <c r="V19" s="84" t="s">
        <v>33</v>
      </c>
      <c r="W19" s="84" t="s">
        <v>33</v>
      </c>
      <c r="X19" s="84" t="s">
        <v>33</v>
      </c>
    </row>
    <row r="20" spans="1:24" hidden="1">
      <c r="A20" s="83">
        <v>45649</v>
      </c>
      <c r="B20" s="84" t="s">
        <v>25242</v>
      </c>
      <c r="C20" s="84" t="s">
        <v>25213</v>
      </c>
      <c r="D20" s="85">
        <v>0.04</v>
      </c>
      <c r="E20" s="84" t="s">
        <v>25399</v>
      </c>
      <c r="F20" s="84" t="s">
        <v>25400</v>
      </c>
      <c r="G20" t="str">
        <f t="shared" si="1"/>
        <v>051741TC</v>
      </c>
      <c r="H20" s="32">
        <v>6000</v>
      </c>
      <c r="I20" s="32">
        <v>34833</v>
      </c>
      <c r="J20" s="84" t="s">
        <v>25401</v>
      </c>
      <c r="K20" s="84" t="s">
        <v>25402</v>
      </c>
      <c r="L20" s="84" t="s">
        <v>25403</v>
      </c>
      <c r="M20" s="84" t="s">
        <v>25404</v>
      </c>
      <c r="N20" s="84" t="s">
        <v>25405</v>
      </c>
      <c r="O20" s="84" t="s">
        <v>25378</v>
      </c>
      <c r="P20" s="84" t="s">
        <v>25406</v>
      </c>
      <c r="Q20" s="84" t="s">
        <v>25407</v>
      </c>
      <c r="R20" s="84" t="s">
        <v>25408</v>
      </c>
      <c r="S20" s="84" t="s">
        <v>25218</v>
      </c>
      <c r="T20" s="84" t="s">
        <v>25409</v>
      </c>
      <c r="U20" s="84" t="s">
        <v>33</v>
      </c>
      <c r="V20" s="84" t="s">
        <v>33</v>
      </c>
      <c r="W20" s="84" t="s">
        <v>33</v>
      </c>
      <c r="X20" s="84" t="s">
        <v>33</v>
      </c>
    </row>
    <row r="21" spans="1:24" hidden="1">
      <c r="A21" s="83">
        <v>45653</v>
      </c>
      <c r="B21" s="84" t="s">
        <v>25242</v>
      </c>
      <c r="C21" s="84" t="s">
        <v>25213</v>
      </c>
      <c r="D21" s="85">
        <v>14815.19</v>
      </c>
      <c r="E21" s="84" t="s">
        <v>25410</v>
      </c>
      <c r="F21" s="84" t="s">
        <v>25411</v>
      </c>
      <c r="G21" t="str">
        <f t="shared" si="1"/>
        <v>016782TC</v>
      </c>
      <c r="H21" s="32" t="s">
        <v>1061</v>
      </c>
      <c r="I21" s="32" t="s">
        <v>25412</v>
      </c>
      <c r="J21" s="84" t="s">
        <v>25216</v>
      </c>
      <c r="K21" s="84" t="s">
        <v>25221</v>
      </c>
      <c r="L21" s="84" t="s">
        <v>25413</v>
      </c>
      <c r="M21" s="84" t="s">
        <v>25224</v>
      </c>
      <c r="N21" s="84" t="s">
        <v>25414</v>
      </c>
      <c r="O21" s="84" t="s">
        <v>25415</v>
      </c>
      <c r="P21" s="84" t="s">
        <v>25416</v>
      </c>
      <c r="Q21" s="84" t="s">
        <v>25223</v>
      </c>
      <c r="R21" s="84" t="s">
        <v>25218</v>
      </c>
      <c r="S21" s="84" t="s">
        <v>25220</v>
      </c>
      <c r="T21" s="84" t="s">
        <v>33</v>
      </c>
      <c r="U21" s="84" t="s">
        <v>33</v>
      </c>
      <c r="V21" s="84" t="s">
        <v>33</v>
      </c>
      <c r="W21" s="84" t="s">
        <v>33</v>
      </c>
      <c r="X21" s="84" t="s">
        <v>33</v>
      </c>
    </row>
    <row r="22" spans="1:24" hidden="1">
      <c r="A22" s="83">
        <v>45653</v>
      </c>
      <c r="B22" s="84" t="s">
        <v>25242</v>
      </c>
      <c r="C22" s="84" t="s">
        <v>25213</v>
      </c>
      <c r="D22" s="85">
        <v>12365.6</v>
      </c>
      <c r="E22" s="84" t="s">
        <v>25231</v>
      </c>
      <c r="F22" s="84" t="s">
        <v>25417</v>
      </c>
      <c r="G22" t="str">
        <f t="shared" si="1"/>
        <v>016774TC</v>
      </c>
      <c r="H22" s="32">
        <v>300</v>
      </c>
      <c r="I22" s="32">
        <v>2450</v>
      </c>
      <c r="J22" s="84" t="s">
        <v>25234</v>
      </c>
      <c r="K22" s="84" t="s">
        <v>25238</v>
      </c>
      <c r="L22" s="84" t="s">
        <v>25418</v>
      </c>
      <c r="M22" s="84" t="s">
        <v>25241</v>
      </c>
      <c r="N22" s="84" t="s">
        <v>25224</v>
      </c>
      <c r="O22" s="84" t="s">
        <v>25419</v>
      </c>
      <c r="P22" s="84" t="s">
        <v>25415</v>
      </c>
      <c r="Q22" s="84" t="s">
        <v>25235</v>
      </c>
      <c r="R22" s="84" t="s">
        <v>25223</v>
      </c>
      <c r="S22" s="84" t="s">
        <v>25218</v>
      </c>
      <c r="T22" s="84" t="s">
        <v>25237</v>
      </c>
      <c r="U22" s="84" t="s">
        <v>33</v>
      </c>
      <c r="V22" s="84" t="s">
        <v>33</v>
      </c>
      <c r="W22" s="84" t="s">
        <v>33</v>
      </c>
      <c r="X22" s="84" t="s">
        <v>33</v>
      </c>
    </row>
    <row r="23" spans="1:24" hidden="1">
      <c r="A23" s="83">
        <v>45653</v>
      </c>
      <c r="B23" s="84" t="s">
        <v>25242</v>
      </c>
      <c r="C23" s="84" t="s">
        <v>25213</v>
      </c>
      <c r="D23" s="85">
        <v>10000</v>
      </c>
      <c r="E23" s="84" t="s">
        <v>25420</v>
      </c>
      <c r="F23" s="84" t="s">
        <v>25421</v>
      </c>
      <c r="G23" t="str">
        <f t="shared" si="1"/>
        <v>016776TC</v>
      </c>
      <c r="H23" s="32">
        <v>2300</v>
      </c>
      <c r="I23" s="32">
        <v>805</v>
      </c>
      <c r="J23" s="84" t="s">
        <v>25422</v>
      </c>
      <c r="K23" s="84" t="s">
        <v>25423</v>
      </c>
      <c r="L23" s="84" t="s">
        <v>25424</v>
      </c>
      <c r="M23" s="84" t="s">
        <v>25224</v>
      </c>
      <c r="N23" s="84" t="s">
        <v>25425</v>
      </c>
      <c r="O23" s="84" t="s">
        <v>25415</v>
      </c>
      <c r="P23" s="84" t="s">
        <v>25426</v>
      </c>
      <c r="Q23" s="84" t="s">
        <v>25352</v>
      </c>
      <c r="R23" s="84" t="s">
        <v>25218</v>
      </c>
      <c r="S23" s="84" t="s">
        <v>25220</v>
      </c>
      <c r="T23" s="84" t="s">
        <v>33</v>
      </c>
      <c r="U23" s="84" t="s">
        <v>33</v>
      </c>
      <c r="V23" s="84" t="s">
        <v>33</v>
      </c>
      <c r="W23" s="84" t="s">
        <v>33</v>
      </c>
      <c r="X23" s="84" t="s">
        <v>33</v>
      </c>
    </row>
    <row r="24" spans="1:24" hidden="1">
      <c r="A24" s="83">
        <v>45653</v>
      </c>
      <c r="B24" s="84" t="s">
        <v>25242</v>
      </c>
      <c r="C24" s="84" t="s">
        <v>25213</v>
      </c>
      <c r="D24" s="85">
        <v>5840.63</v>
      </c>
      <c r="E24" s="84" t="s">
        <v>25427</v>
      </c>
      <c r="F24" s="84" t="s">
        <v>25428</v>
      </c>
      <c r="G24" t="str">
        <f t="shared" si="1"/>
        <v>016778TC</v>
      </c>
      <c r="H24" s="32" t="s">
        <v>1890</v>
      </c>
      <c r="I24" s="32" t="s">
        <v>439</v>
      </c>
      <c r="J24" s="84" t="s">
        <v>25429</v>
      </c>
      <c r="K24" s="84" t="s">
        <v>25430</v>
      </c>
      <c r="L24" s="84" t="s">
        <v>25431</v>
      </c>
      <c r="M24" s="84" t="s">
        <v>25432</v>
      </c>
      <c r="N24" s="84" t="s">
        <v>25404</v>
      </c>
      <c r="O24" s="84" t="s">
        <v>25433</v>
      </c>
      <c r="P24" s="84" t="s">
        <v>25415</v>
      </c>
      <c r="Q24" s="84" t="s">
        <v>25434</v>
      </c>
      <c r="R24" s="84" t="s">
        <v>25435</v>
      </c>
      <c r="S24" s="84" t="s">
        <v>25218</v>
      </c>
      <c r="T24" s="84" t="s">
        <v>25436</v>
      </c>
      <c r="U24" s="84" t="s">
        <v>33</v>
      </c>
      <c r="V24" s="84" t="s">
        <v>33</v>
      </c>
      <c r="W24" s="84" t="s">
        <v>33</v>
      </c>
      <c r="X24" s="84" t="s">
        <v>33</v>
      </c>
    </row>
    <row r="25" spans="1:24" hidden="1">
      <c r="A25" s="83">
        <v>45653</v>
      </c>
      <c r="B25" s="84" t="s">
        <v>25242</v>
      </c>
      <c r="C25" s="84" t="s">
        <v>25213</v>
      </c>
      <c r="D25" s="85">
        <v>837.43</v>
      </c>
      <c r="E25" s="84" t="s">
        <v>25437</v>
      </c>
      <c r="F25" s="84" t="s">
        <v>25438</v>
      </c>
      <c r="G25" t="str">
        <f t="shared" si="1"/>
        <v>016780TC</v>
      </c>
      <c r="H25" s="32" t="s">
        <v>1061</v>
      </c>
      <c r="I25" s="32" t="s">
        <v>25439</v>
      </c>
      <c r="J25" s="84" t="s">
        <v>25216</v>
      </c>
      <c r="K25" s="84" t="s">
        <v>25229</v>
      </c>
      <c r="L25" s="84" t="s">
        <v>25413</v>
      </c>
      <c r="M25" s="84" t="s">
        <v>25224</v>
      </c>
      <c r="N25" s="84" t="s">
        <v>25440</v>
      </c>
      <c r="O25" s="84" t="s">
        <v>25415</v>
      </c>
      <c r="P25" s="84" t="s">
        <v>25441</v>
      </c>
      <c r="Q25" s="84" t="s">
        <v>25223</v>
      </c>
      <c r="R25" s="84" t="s">
        <v>25218</v>
      </c>
      <c r="S25" s="84" t="s">
        <v>25220</v>
      </c>
      <c r="T25" s="84" t="s">
        <v>33</v>
      </c>
      <c r="U25" s="84" t="s">
        <v>33</v>
      </c>
      <c r="V25" s="84" t="s">
        <v>33</v>
      </c>
      <c r="W25" s="84" t="s">
        <v>33</v>
      </c>
      <c r="X25" s="84" t="s">
        <v>33</v>
      </c>
    </row>
    <row r="26" spans="1:24">
      <c r="A26" s="83">
        <v>45656</v>
      </c>
      <c r="B26" s="84" t="s">
        <v>25242</v>
      </c>
      <c r="C26" s="84" t="s">
        <v>25213</v>
      </c>
      <c r="D26" s="85">
        <v>100</v>
      </c>
      <c r="E26" s="84" t="s">
        <v>33</v>
      </c>
      <c r="F26" s="84" t="s">
        <v>25442</v>
      </c>
      <c r="G26" t="str">
        <f t="shared" si="1"/>
        <v>563479TC</v>
      </c>
      <c r="J26" s="84" t="s">
        <v>25443</v>
      </c>
      <c r="K26" s="84" t="s">
        <v>25444</v>
      </c>
      <c r="L26" s="84" t="s">
        <v>25445</v>
      </c>
      <c r="M26" s="84" t="s">
        <v>25404</v>
      </c>
      <c r="N26" s="84" t="s">
        <v>25446</v>
      </c>
      <c r="O26" s="84" t="s">
        <v>25447</v>
      </c>
      <c r="P26" s="84" t="s">
        <v>25397</v>
      </c>
      <c r="Q26" s="84" t="s">
        <v>25448</v>
      </c>
      <c r="R26" s="84" t="s">
        <v>25449</v>
      </c>
      <c r="S26" s="84" t="s">
        <v>33</v>
      </c>
      <c r="T26" s="84" t="s">
        <v>33</v>
      </c>
      <c r="U26" s="84" t="s">
        <v>33</v>
      </c>
      <c r="V26" s="84" t="s">
        <v>33</v>
      </c>
      <c r="W26" s="84" t="s">
        <v>33</v>
      </c>
      <c r="X26" s="84" t="s">
        <v>33</v>
      </c>
    </row>
  </sheetData>
  <autoFilter ref="A2:X26" xr:uid="{5FFB5E75-C45E-44FE-8E8F-543B9275CFB7}">
    <filterColumn colId="7">
      <filters blank="1"/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47CB-F7C9-4DD8-B68D-F2B435F175A2}">
  <sheetPr filterMode="1"/>
  <dimension ref="A1:W979"/>
  <sheetViews>
    <sheetView workbookViewId="0">
      <selection sqref="A1:XFD1"/>
    </sheetView>
  </sheetViews>
  <sheetFormatPr defaultRowHeight="15"/>
  <cols>
    <col min="1" max="1" width="12.140625" customWidth="1"/>
    <col min="2" max="2" width="19" bestFit="1" customWidth="1"/>
    <col min="3" max="3" width="18.140625" bestFit="1" customWidth="1"/>
    <col min="4" max="4" width="15.5703125" bestFit="1" customWidth="1"/>
    <col min="5" max="5" width="19.85546875" bestFit="1" customWidth="1"/>
    <col min="6" max="6" width="13" bestFit="1" customWidth="1"/>
    <col min="7" max="7" width="8.85546875" bestFit="1" customWidth="1"/>
    <col min="8" max="8" width="7.28515625" bestFit="1" customWidth="1"/>
    <col min="9" max="9" width="36.28515625" customWidth="1"/>
    <col min="10" max="10" width="33.140625" customWidth="1"/>
    <col min="11" max="11" width="100.140625" bestFit="1" customWidth="1"/>
    <col min="12" max="12" width="101.85546875" bestFit="1" customWidth="1"/>
    <col min="13" max="13" width="103.85546875" bestFit="1" customWidth="1"/>
    <col min="14" max="14" width="99" bestFit="1" customWidth="1"/>
    <col min="15" max="15" width="97.140625" bestFit="1" customWidth="1"/>
    <col min="16" max="16" width="96.7109375" bestFit="1" customWidth="1"/>
    <col min="17" max="18" width="49" bestFit="1" customWidth="1"/>
    <col min="19" max="23" width="16.85546875" bestFit="1" customWidth="1"/>
  </cols>
  <sheetData>
    <row r="1" spans="1:23" s="1" customFormat="1" ht="31.5">
      <c r="A1" s="9" t="s">
        <v>252</v>
      </c>
      <c r="B1" s="67"/>
      <c r="C1" s="11"/>
      <c r="D1" s="18"/>
      <c r="E1" s="11"/>
      <c r="F1" s="11"/>
      <c r="G1" s="13"/>
      <c r="H1" s="14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6" customFormat="1" ht="14.25">
      <c r="A2" s="3" t="s">
        <v>0</v>
      </c>
      <c r="B2" s="3" t="s">
        <v>1</v>
      </c>
      <c r="C2" s="4" t="s">
        <v>2</v>
      </c>
      <c r="D2" s="19" t="s">
        <v>3</v>
      </c>
      <c r="E2" s="4" t="s">
        <v>4</v>
      </c>
      <c r="F2" s="53" t="s">
        <v>253</v>
      </c>
      <c r="G2" s="5" t="s">
        <v>254</v>
      </c>
      <c r="H2" s="6" t="s">
        <v>255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</row>
    <row r="3" spans="1:23" hidden="1">
      <c r="A3" t="s">
        <v>20788</v>
      </c>
      <c r="B3" t="s">
        <v>21</v>
      </c>
      <c r="C3" t="s">
        <v>22</v>
      </c>
      <c r="D3" s="37">
        <v>907806.1</v>
      </c>
      <c r="E3" t="s">
        <v>20789</v>
      </c>
      <c r="F3" t="str">
        <f t="shared" ref="F3:F66" si="0">RIGHT(E3,8)</f>
        <v>12838982</v>
      </c>
      <c r="G3" s="32">
        <v>6300</v>
      </c>
      <c r="H3" s="32">
        <v>5193</v>
      </c>
      <c r="I3" t="s">
        <v>8354</v>
      </c>
      <c r="J3" t="s">
        <v>229</v>
      </c>
      <c r="K3" t="s">
        <v>20790</v>
      </c>
      <c r="L3" t="s">
        <v>888</v>
      </c>
      <c r="M3" t="s">
        <v>889</v>
      </c>
      <c r="N3" t="s">
        <v>47</v>
      </c>
      <c r="O3" t="s">
        <v>30</v>
      </c>
      <c r="P3" t="s">
        <v>32</v>
      </c>
      <c r="Q3" t="s">
        <v>33</v>
      </c>
      <c r="R3" t="s">
        <v>33</v>
      </c>
      <c r="S3" t="s">
        <v>33</v>
      </c>
      <c r="T3" t="s">
        <v>33</v>
      </c>
      <c r="U3" t="s">
        <v>33</v>
      </c>
      <c r="V3" t="s">
        <v>33</v>
      </c>
      <c r="W3" t="s">
        <v>33</v>
      </c>
    </row>
    <row r="4" spans="1:23" hidden="1">
      <c r="A4" t="s">
        <v>20788</v>
      </c>
      <c r="B4" t="s">
        <v>21</v>
      </c>
      <c r="C4" t="s">
        <v>22</v>
      </c>
      <c r="D4" s="37">
        <v>357751.5</v>
      </c>
      <c r="E4" t="s">
        <v>20791</v>
      </c>
      <c r="F4" t="str">
        <f t="shared" si="0"/>
        <v>28097365</v>
      </c>
      <c r="G4" s="34" t="s">
        <v>440</v>
      </c>
      <c r="H4" s="34" t="s">
        <v>21281</v>
      </c>
      <c r="I4" t="s">
        <v>24</v>
      </c>
      <c r="J4" t="s">
        <v>25</v>
      </c>
      <c r="K4" t="s">
        <v>20792</v>
      </c>
      <c r="L4" t="s">
        <v>27</v>
      </c>
      <c r="M4" t="s">
        <v>28</v>
      </c>
      <c r="N4" t="s">
        <v>29</v>
      </c>
      <c r="O4" t="s">
        <v>30</v>
      </c>
      <c r="P4" t="s">
        <v>20793</v>
      </c>
      <c r="Q4" t="s">
        <v>32</v>
      </c>
      <c r="R4" t="s">
        <v>33</v>
      </c>
      <c r="S4" t="s">
        <v>33</v>
      </c>
      <c r="T4" t="s">
        <v>33</v>
      </c>
      <c r="U4" t="s">
        <v>33</v>
      </c>
      <c r="V4" t="s">
        <v>33</v>
      </c>
      <c r="W4" t="s">
        <v>33</v>
      </c>
    </row>
    <row r="5" spans="1:23" hidden="1">
      <c r="A5" t="s">
        <v>20788</v>
      </c>
      <c r="B5" t="s">
        <v>21</v>
      </c>
      <c r="C5" t="s">
        <v>22</v>
      </c>
      <c r="D5" s="37">
        <v>101821.18</v>
      </c>
      <c r="E5" t="s">
        <v>20794</v>
      </c>
      <c r="F5" t="str">
        <f t="shared" si="0"/>
        <v>28745346</v>
      </c>
      <c r="G5" s="34" t="s">
        <v>440</v>
      </c>
      <c r="H5" s="34" t="s">
        <v>21282</v>
      </c>
      <c r="I5" t="s">
        <v>542</v>
      </c>
      <c r="J5" t="s">
        <v>393</v>
      </c>
      <c r="K5" t="s">
        <v>20795</v>
      </c>
      <c r="L5" t="s">
        <v>45</v>
      </c>
      <c r="M5" t="s">
        <v>155</v>
      </c>
      <c r="N5" t="s">
        <v>47</v>
      </c>
      <c r="O5" t="s">
        <v>30</v>
      </c>
      <c r="P5" t="s">
        <v>20796</v>
      </c>
      <c r="Q5" t="s">
        <v>32</v>
      </c>
      <c r="R5" t="s">
        <v>33</v>
      </c>
      <c r="S5" t="s">
        <v>33</v>
      </c>
      <c r="T5" t="s">
        <v>33</v>
      </c>
      <c r="U5" t="s">
        <v>33</v>
      </c>
      <c r="V5" t="s">
        <v>33</v>
      </c>
      <c r="W5" t="s">
        <v>33</v>
      </c>
    </row>
    <row r="6" spans="1:23" hidden="1">
      <c r="A6" t="s">
        <v>20788</v>
      </c>
      <c r="B6" t="s">
        <v>21</v>
      </c>
      <c r="C6" t="s">
        <v>22</v>
      </c>
      <c r="D6" s="37">
        <v>71643.66</v>
      </c>
      <c r="E6" t="s">
        <v>20797</v>
      </c>
      <c r="F6" t="str">
        <f t="shared" si="0"/>
        <v>12838981</v>
      </c>
      <c r="G6" s="34" t="s">
        <v>1244</v>
      </c>
      <c r="H6" s="34" t="s">
        <v>21775</v>
      </c>
      <c r="I6" t="s">
        <v>8354</v>
      </c>
      <c r="J6" t="s">
        <v>229</v>
      </c>
      <c r="K6" t="s">
        <v>20798</v>
      </c>
      <c r="L6" t="s">
        <v>888</v>
      </c>
      <c r="M6" t="s">
        <v>889</v>
      </c>
      <c r="N6" t="s">
        <v>47</v>
      </c>
      <c r="O6" t="s">
        <v>30</v>
      </c>
      <c r="P6" t="s">
        <v>32</v>
      </c>
      <c r="Q6" t="s">
        <v>33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</row>
    <row r="7" spans="1:23" hidden="1">
      <c r="A7" t="s">
        <v>20788</v>
      </c>
      <c r="B7" t="s">
        <v>21</v>
      </c>
      <c r="C7" t="s">
        <v>22</v>
      </c>
      <c r="D7" s="37">
        <v>59326.82</v>
      </c>
      <c r="E7" t="s">
        <v>20799</v>
      </c>
      <c r="F7" t="str">
        <f t="shared" si="0"/>
        <v>57297522</v>
      </c>
      <c r="G7" s="34" t="s">
        <v>440</v>
      </c>
      <c r="H7" s="34" t="s">
        <v>21282</v>
      </c>
      <c r="I7" t="s">
        <v>104</v>
      </c>
      <c r="J7" t="s">
        <v>105</v>
      </c>
      <c r="K7" t="s">
        <v>106</v>
      </c>
      <c r="L7" t="s">
        <v>107</v>
      </c>
      <c r="M7" t="s">
        <v>108</v>
      </c>
      <c r="N7" t="s">
        <v>29</v>
      </c>
      <c r="O7" t="s">
        <v>54</v>
      </c>
      <c r="P7" t="s">
        <v>20800</v>
      </c>
      <c r="Q7" t="s">
        <v>32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</row>
    <row r="8" spans="1:23" hidden="1">
      <c r="A8" t="s">
        <v>20788</v>
      </c>
      <c r="B8" t="s">
        <v>21</v>
      </c>
      <c r="C8" t="s">
        <v>22</v>
      </c>
      <c r="D8" s="37">
        <v>33342</v>
      </c>
      <c r="E8" t="s">
        <v>20801</v>
      </c>
      <c r="F8" t="str">
        <f t="shared" si="0"/>
        <v>17285496</v>
      </c>
      <c r="G8" s="34" t="s">
        <v>1062</v>
      </c>
      <c r="H8" s="34" t="s">
        <v>21283</v>
      </c>
      <c r="I8" t="s">
        <v>187</v>
      </c>
      <c r="J8" t="s">
        <v>188</v>
      </c>
      <c r="K8" t="s">
        <v>189</v>
      </c>
      <c r="L8" t="s">
        <v>80</v>
      </c>
      <c r="M8" t="s">
        <v>190</v>
      </c>
      <c r="N8" t="s">
        <v>47</v>
      </c>
      <c r="O8" t="s">
        <v>30</v>
      </c>
      <c r="P8" t="s">
        <v>32</v>
      </c>
      <c r="Q8" t="s">
        <v>33</v>
      </c>
      <c r="R8" t="s">
        <v>33</v>
      </c>
      <c r="S8" t="s">
        <v>33</v>
      </c>
      <c r="T8" t="s">
        <v>33</v>
      </c>
      <c r="U8" t="s">
        <v>33</v>
      </c>
      <c r="V8" t="s">
        <v>33</v>
      </c>
      <c r="W8" t="s">
        <v>33</v>
      </c>
    </row>
    <row r="9" spans="1:23" hidden="1">
      <c r="A9" t="s">
        <v>20788</v>
      </c>
      <c r="B9" t="s">
        <v>21</v>
      </c>
      <c r="C9" t="s">
        <v>22</v>
      </c>
      <c r="D9" s="37">
        <v>22329.48</v>
      </c>
      <c r="E9" t="s">
        <v>20802</v>
      </c>
      <c r="F9" t="str">
        <f t="shared" si="0"/>
        <v>50352255</v>
      </c>
      <c r="G9" s="34" t="s">
        <v>440</v>
      </c>
      <c r="H9" s="34" t="s">
        <v>21282</v>
      </c>
      <c r="I9" t="s">
        <v>120</v>
      </c>
      <c r="J9" t="s">
        <v>50</v>
      </c>
      <c r="K9" t="s">
        <v>121</v>
      </c>
      <c r="L9" t="s">
        <v>80</v>
      </c>
      <c r="M9" t="s">
        <v>53</v>
      </c>
      <c r="N9" t="s">
        <v>47</v>
      </c>
      <c r="O9" t="s">
        <v>122</v>
      </c>
      <c r="P9" t="s">
        <v>20803</v>
      </c>
      <c r="Q9" t="s">
        <v>32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</row>
    <row r="10" spans="1:23" hidden="1">
      <c r="A10" t="s">
        <v>20788</v>
      </c>
      <c r="B10" t="s">
        <v>21</v>
      </c>
      <c r="C10" t="s">
        <v>22</v>
      </c>
      <c r="D10" s="37">
        <v>20933.97</v>
      </c>
      <c r="E10" t="s">
        <v>20804</v>
      </c>
      <c r="F10" t="str">
        <f t="shared" si="0"/>
        <v>57297739</v>
      </c>
      <c r="G10" s="34" t="s">
        <v>440</v>
      </c>
      <c r="H10" s="34" t="s">
        <v>21282</v>
      </c>
      <c r="I10" t="s">
        <v>104</v>
      </c>
      <c r="J10" t="s">
        <v>105</v>
      </c>
      <c r="K10" t="s">
        <v>106</v>
      </c>
      <c r="L10" t="s">
        <v>107</v>
      </c>
      <c r="M10" t="s">
        <v>108</v>
      </c>
      <c r="N10" t="s">
        <v>29</v>
      </c>
      <c r="O10" t="s">
        <v>54</v>
      </c>
      <c r="P10" t="s">
        <v>20805</v>
      </c>
      <c r="Q10" t="s">
        <v>32</v>
      </c>
      <c r="R10" t="s">
        <v>33</v>
      </c>
      <c r="S10" t="s">
        <v>33</v>
      </c>
      <c r="T10" t="s">
        <v>33</v>
      </c>
      <c r="U10" t="s">
        <v>33</v>
      </c>
      <c r="V10" t="s">
        <v>33</v>
      </c>
      <c r="W10" t="s">
        <v>33</v>
      </c>
    </row>
    <row r="11" spans="1:23" hidden="1">
      <c r="A11" t="s">
        <v>20788</v>
      </c>
      <c r="B11" t="s">
        <v>21</v>
      </c>
      <c r="C11" t="s">
        <v>22</v>
      </c>
      <c r="D11" s="37">
        <v>19649.79</v>
      </c>
      <c r="E11" t="s">
        <v>20806</v>
      </c>
      <c r="F11" t="str">
        <f t="shared" si="0"/>
        <v>28096490</v>
      </c>
      <c r="G11" s="34" t="s">
        <v>440</v>
      </c>
      <c r="H11" s="34" t="s">
        <v>21282</v>
      </c>
      <c r="I11" t="s">
        <v>24</v>
      </c>
      <c r="J11" t="s">
        <v>25</v>
      </c>
      <c r="K11" t="s">
        <v>20807</v>
      </c>
      <c r="L11" t="s">
        <v>27</v>
      </c>
      <c r="M11" t="s">
        <v>28</v>
      </c>
      <c r="N11" t="s">
        <v>29</v>
      </c>
      <c r="O11" t="s">
        <v>30</v>
      </c>
      <c r="P11" t="s">
        <v>20808</v>
      </c>
      <c r="Q11" t="s">
        <v>32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</row>
    <row r="12" spans="1:23" hidden="1">
      <c r="A12" t="s">
        <v>20788</v>
      </c>
      <c r="B12" t="s">
        <v>21</v>
      </c>
      <c r="C12" t="s">
        <v>22</v>
      </c>
      <c r="D12" s="37">
        <v>14204.22</v>
      </c>
      <c r="E12" t="s">
        <v>20809</v>
      </c>
      <c r="F12" t="str">
        <f t="shared" si="0"/>
        <v>57297431</v>
      </c>
      <c r="G12" s="34" t="s">
        <v>440</v>
      </c>
      <c r="H12" s="34" t="s">
        <v>21282</v>
      </c>
      <c r="I12" t="s">
        <v>104</v>
      </c>
      <c r="J12" t="s">
        <v>105</v>
      </c>
      <c r="K12" t="s">
        <v>106</v>
      </c>
      <c r="L12" t="s">
        <v>107</v>
      </c>
      <c r="M12" t="s">
        <v>108</v>
      </c>
      <c r="N12" t="s">
        <v>29</v>
      </c>
      <c r="O12" t="s">
        <v>54</v>
      </c>
      <c r="P12" t="s">
        <v>20810</v>
      </c>
      <c r="Q12" t="s">
        <v>32</v>
      </c>
      <c r="R12" t="s">
        <v>33</v>
      </c>
      <c r="S12" t="s">
        <v>33</v>
      </c>
      <c r="T12" t="s">
        <v>33</v>
      </c>
      <c r="U12" t="s">
        <v>33</v>
      </c>
      <c r="V12" t="s">
        <v>33</v>
      </c>
      <c r="W12" t="s">
        <v>33</v>
      </c>
    </row>
    <row r="13" spans="1:23" hidden="1">
      <c r="A13" t="s">
        <v>20788</v>
      </c>
      <c r="B13" t="s">
        <v>21</v>
      </c>
      <c r="C13" t="s">
        <v>22</v>
      </c>
      <c r="D13" s="37">
        <v>12236.24</v>
      </c>
      <c r="E13" t="s">
        <v>20811</v>
      </c>
      <c r="F13" t="str">
        <f t="shared" si="0"/>
        <v>50352256</v>
      </c>
      <c r="G13" s="34" t="s">
        <v>440</v>
      </c>
      <c r="H13" s="34" t="s">
        <v>21282</v>
      </c>
      <c r="I13" t="s">
        <v>120</v>
      </c>
      <c r="J13" t="s">
        <v>50</v>
      </c>
      <c r="K13" t="s">
        <v>121</v>
      </c>
      <c r="L13" t="s">
        <v>80</v>
      </c>
      <c r="M13" t="s">
        <v>53</v>
      </c>
      <c r="N13" t="s">
        <v>47</v>
      </c>
      <c r="O13" t="s">
        <v>122</v>
      </c>
      <c r="P13" t="s">
        <v>20812</v>
      </c>
      <c r="Q13" t="s">
        <v>32</v>
      </c>
      <c r="R13" t="s">
        <v>33</v>
      </c>
      <c r="S13" t="s">
        <v>33</v>
      </c>
      <c r="T13" t="s">
        <v>33</v>
      </c>
      <c r="U13" t="s">
        <v>33</v>
      </c>
      <c r="V13" t="s">
        <v>33</v>
      </c>
      <c r="W13" t="s">
        <v>33</v>
      </c>
    </row>
    <row r="14" spans="1:23" hidden="1">
      <c r="A14" t="s">
        <v>20788</v>
      </c>
      <c r="B14" t="s">
        <v>21</v>
      </c>
      <c r="C14" t="s">
        <v>22</v>
      </c>
      <c r="D14" s="37">
        <v>8276.9500000000007</v>
      </c>
      <c r="E14" t="s">
        <v>20813</v>
      </c>
      <c r="F14" t="str">
        <f t="shared" si="0"/>
        <v>57297613</v>
      </c>
      <c r="G14" s="34" t="s">
        <v>440</v>
      </c>
      <c r="H14" s="34" t="s">
        <v>21282</v>
      </c>
      <c r="I14" t="s">
        <v>104</v>
      </c>
      <c r="J14" t="s">
        <v>105</v>
      </c>
      <c r="K14" t="s">
        <v>106</v>
      </c>
      <c r="L14" t="s">
        <v>107</v>
      </c>
      <c r="M14" t="s">
        <v>108</v>
      </c>
      <c r="N14" t="s">
        <v>29</v>
      </c>
      <c r="O14" t="s">
        <v>54</v>
      </c>
      <c r="P14" t="s">
        <v>20814</v>
      </c>
      <c r="Q14" t="s">
        <v>32</v>
      </c>
      <c r="R14" t="s">
        <v>33</v>
      </c>
      <c r="S14" t="s">
        <v>33</v>
      </c>
      <c r="T14" t="s">
        <v>33</v>
      </c>
      <c r="U14" t="s">
        <v>33</v>
      </c>
      <c r="V14" t="s">
        <v>33</v>
      </c>
      <c r="W14" t="s">
        <v>33</v>
      </c>
    </row>
    <row r="15" spans="1:23" hidden="1">
      <c r="A15" t="s">
        <v>20788</v>
      </c>
      <c r="B15" t="s">
        <v>21</v>
      </c>
      <c r="C15" t="s">
        <v>22</v>
      </c>
      <c r="D15" s="37">
        <v>6580.01</v>
      </c>
      <c r="E15" t="s">
        <v>20815</v>
      </c>
      <c r="F15" t="str">
        <f t="shared" si="0"/>
        <v>50352254</v>
      </c>
      <c r="G15" s="34" t="s">
        <v>440</v>
      </c>
      <c r="H15" s="34" t="s">
        <v>21282</v>
      </c>
      <c r="I15" t="s">
        <v>120</v>
      </c>
      <c r="J15" t="s">
        <v>50</v>
      </c>
      <c r="K15" t="s">
        <v>121</v>
      </c>
      <c r="L15" t="s">
        <v>80</v>
      </c>
      <c r="M15" t="s">
        <v>53</v>
      </c>
      <c r="N15" t="s">
        <v>47</v>
      </c>
      <c r="O15" t="s">
        <v>122</v>
      </c>
      <c r="P15" t="s">
        <v>20816</v>
      </c>
      <c r="Q15" t="s">
        <v>32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</row>
    <row r="16" spans="1:23" hidden="1">
      <c r="A16" t="s">
        <v>20788</v>
      </c>
      <c r="B16" t="s">
        <v>21</v>
      </c>
      <c r="C16" t="s">
        <v>22</v>
      </c>
      <c r="D16" s="37">
        <v>5810.25</v>
      </c>
      <c r="E16" t="s">
        <v>20817</v>
      </c>
      <c r="F16" t="str">
        <f t="shared" si="0"/>
        <v>57297710</v>
      </c>
      <c r="G16" s="34" t="s">
        <v>440</v>
      </c>
      <c r="H16" s="34" t="s">
        <v>21282</v>
      </c>
      <c r="I16" t="s">
        <v>104</v>
      </c>
      <c r="J16" t="s">
        <v>105</v>
      </c>
      <c r="K16" t="s">
        <v>106</v>
      </c>
      <c r="L16" t="s">
        <v>107</v>
      </c>
      <c r="M16" t="s">
        <v>108</v>
      </c>
      <c r="N16" t="s">
        <v>29</v>
      </c>
      <c r="O16" t="s">
        <v>54</v>
      </c>
      <c r="P16" t="s">
        <v>20818</v>
      </c>
      <c r="Q16" t="s">
        <v>32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33</v>
      </c>
    </row>
    <row r="17" spans="1:23" hidden="1">
      <c r="A17" t="s">
        <v>20788</v>
      </c>
      <c r="B17" t="s">
        <v>21</v>
      </c>
      <c r="C17" t="s">
        <v>22</v>
      </c>
      <c r="D17" s="37">
        <v>5600.48</v>
      </c>
      <c r="E17" t="s">
        <v>20819</v>
      </c>
      <c r="F17" t="str">
        <f t="shared" si="0"/>
        <v>28100247</v>
      </c>
      <c r="G17" s="34" t="s">
        <v>440</v>
      </c>
      <c r="H17" s="34" t="s">
        <v>21284</v>
      </c>
      <c r="I17" t="s">
        <v>24</v>
      </c>
      <c r="J17" t="s">
        <v>25</v>
      </c>
      <c r="K17" t="s">
        <v>20820</v>
      </c>
      <c r="L17" t="s">
        <v>27</v>
      </c>
      <c r="M17" t="s">
        <v>28</v>
      </c>
      <c r="N17" t="s">
        <v>29</v>
      </c>
      <c r="O17" t="s">
        <v>30</v>
      </c>
      <c r="P17" t="s">
        <v>20821</v>
      </c>
      <c r="Q17" t="s">
        <v>32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</row>
    <row r="18" spans="1:23" hidden="1">
      <c r="A18" t="s">
        <v>20788</v>
      </c>
      <c r="B18" t="s">
        <v>21</v>
      </c>
      <c r="C18" t="s">
        <v>22</v>
      </c>
      <c r="D18" s="37">
        <v>5110.3599999999997</v>
      </c>
      <c r="E18" t="s">
        <v>20822</v>
      </c>
      <c r="F18" t="str">
        <f t="shared" si="0"/>
        <v>28096427</v>
      </c>
      <c r="G18" s="34" t="s">
        <v>440</v>
      </c>
      <c r="H18" s="34" t="s">
        <v>21282</v>
      </c>
      <c r="I18" t="s">
        <v>24</v>
      </c>
      <c r="J18" t="s">
        <v>25</v>
      </c>
      <c r="K18" t="s">
        <v>20823</v>
      </c>
      <c r="L18" t="s">
        <v>27</v>
      </c>
      <c r="M18" t="s">
        <v>28</v>
      </c>
      <c r="N18" t="s">
        <v>29</v>
      </c>
      <c r="O18" t="s">
        <v>30</v>
      </c>
      <c r="P18" t="s">
        <v>20824</v>
      </c>
      <c r="Q18" t="s">
        <v>32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</row>
    <row r="19" spans="1:23" hidden="1">
      <c r="A19" t="s">
        <v>20788</v>
      </c>
      <c r="B19" t="s">
        <v>21</v>
      </c>
      <c r="C19" t="s">
        <v>22</v>
      </c>
      <c r="D19" s="37">
        <v>3318.59</v>
      </c>
      <c r="E19" t="s">
        <v>20825</v>
      </c>
      <c r="F19" t="str">
        <f t="shared" si="0"/>
        <v>14714792</v>
      </c>
      <c r="G19" s="34" t="s">
        <v>440</v>
      </c>
      <c r="H19" s="34" t="s">
        <v>21282</v>
      </c>
      <c r="I19" t="s">
        <v>2867</v>
      </c>
      <c r="J19" t="s">
        <v>229</v>
      </c>
      <c r="K19" t="s">
        <v>20826</v>
      </c>
      <c r="L19" t="s">
        <v>888</v>
      </c>
      <c r="M19" t="s">
        <v>889</v>
      </c>
      <c r="N19" t="s">
        <v>47</v>
      </c>
      <c r="O19" t="s">
        <v>30</v>
      </c>
      <c r="P19" t="s">
        <v>32</v>
      </c>
      <c r="Q19" t="s">
        <v>33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</row>
    <row r="20" spans="1:23" hidden="1">
      <c r="A20" t="s">
        <v>20788</v>
      </c>
      <c r="B20" t="s">
        <v>21</v>
      </c>
      <c r="C20" t="s">
        <v>22</v>
      </c>
      <c r="D20" s="37">
        <v>3289.16</v>
      </c>
      <c r="E20" t="s">
        <v>20827</v>
      </c>
      <c r="F20" t="str">
        <f t="shared" si="0"/>
        <v>18822304</v>
      </c>
      <c r="G20" s="34" t="s">
        <v>1059</v>
      </c>
      <c r="H20" s="34" t="s">
        <v>22325</v>
      </c>
      <c r="I20" t="s">
        <v>128</v>
      </c>
      <c r="J20" t="s">
        <v>129</v>
      </c>
      <c r="K20" t="s">
        <v>20828</v>
      </c>
      <c r="L20" t="s">
        <v>131</v>
      </c>
      <c r="M20" t="s">
        <v>132</v>
      </c>
      <c r="N20" t="s">
        <v>47</v>
      </c>
      <c r="O20" t="s">
        <v>30</v>
      </c>
      <c r="P20" t="s">
        <v>32</v>
      </c>
      <c r="Q20" t="s">
        <v>33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</row>
    <row r="21" spans="1:23" hidden="1">
      <c r="A21" t="s">
        <v>20788</v>
      </c>
      <c r="B21" t="s">
        <v>21</v>
      </c>
      <c r="C21" t="s">
        <v>22</v>
      </c>
      <c r="D21" s="37">
        <v>2347.4</v>
      </c>
      <c r="E21" t="s">
        <v>20829</v>
      </c>
      <c r="F21" t="str">
        <f t="shared" si="0"/>
        <v>57297433</v>
      </c>
      <c r="G21" s="34" t="s">
        <v>440</v>
      </c>
      <c r="H21" s="34" t="s">
        <v>21282</v>
      </c>
      <c r="I21" t="s">
        <v>104</v>
      </c>
      <c r="J21" t="s">
        <v>105</v>
      </c>
      <c r="K21" t="s">
        <v>106</v>
      </c>
      <c r="L21" t="s">
        <v>107</v>
      </c>
      <c r="M21" t="s">
        <v>108</v>
      </c>
      <c r="N21" t="s">
        <v>29</v>
      </c>
      <c r="O21" t="s">
        <v>54</v>
      </c>
      <c r="P21" t="s">
        <v>20830</v>
      </c>
      <c r="Q21" t="s">
        <v>32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</row>
    <row r="22" spans="1:23" hidden="1">
      <c r="A22" t="s">
        <v>20788</v>
      </c>
      <c r="B22" t="s">
        <v>21</v>
      </c>
      <c r="C22" t="s">
        <v>22</v>
      </c>
      <c r="D22" s="37">
        <v>1478</v>
      </c>
      <c r="E22" t="s">
        <v>20831</v>
      </c>
      <c r="F22" t="str">
        <f t="shared" si="0"/>
        <v>28101100</v>
      </c>
      <c r="G22" s="34" t="s">
        <v>1051</v>
      </c>
      <c r="H22" s="34" t="s">
        <v>21285</v>
      </c>
      <c r="I22" t="s">
        <v>24</v>
      </c>
      <c r="J22" t="s">
        <v>25</v>
      </c>
      <c r="K22" t="s">
        <v>20832</v>
      </c>
      <c r="L22" t="s">
        <v>27</v>
      </c>
      <c r="M22" t="s">
        <v>28</v>
      </c>
      <c r="N22" t="s">
        <v>29</v>
      </c>
      <c r="O22" t="s">
        <v>30</v>
      </c>
      <c r="P22" t="s">
        <v>20833</v>
      </c>
      <c r="Q22" t="s">
        <v>32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</row>
    <row r="23" spans="1:23" hidden="1">
      <c r="A23" t="s">
        <v>20788</v>
      </c>
      <c r="B23" t="s">
        <v>21</v>
      </c>
      <c r="C23" t="s">
        <v>22</v>
      </c>
      <c r="D23" s="37">
        <v>836</v>
      </c>
      <c r="E23" t="s">
        <v>20834</v>
      </c>
      <c r="F23" t="str">
        <f t="shared" si="0"/>
        <v>28097437</v>
      </c>
      <c r="G23" s="57" t="s">
        <v>1890</v>
      </c>
      <c r="H23" s="57" t="s">
        <v>1889</v>
      </c>
      <c r="I23" t="s">
        <v>24</v>
      </c>
      <c r="J23" t="s">
        <v>25</v>
      </c>
      <c r="K23" t="s">
        <v>20835</v>
      </c>
      <c r="L23" t="s">
        <v>27</v>
      </c>
      <c r="M23" t="s">
        <v>28</v>
      </c>
      <c r="N23" t="s">
        <v>29</v>
      </c>
      <c r="O23" t="s">
        <v>30</v>
      </c>
      <c r="P23" t="s">
        <v>20836</v>
      </c>
      <c r="Q23" t="s">
        <v>32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</row>
    <row r="24" spans="1:23" hidden="1">
      <c r="A24" t="s">
        <v>20788</v>
      </c>
      <c r="B24" t="s">
        <v>21</v>
      </c>
      <c r="C24" t="s">
        <v>22</v>
      </c>
      <c r="D24" s="37">
        <v>462.29</v>
      </c>
      <c r="E24" t="s">
        <v>20837</v>
      </c>
      <c r="F24" t="str">
        <f t="shared" si="0"/>
        <v>25218896</v>
      </c>
      <c r="G24" s="34" t="s">
        <v>1064</v>
      </c>
      <c r="H24" s="34" t="s">
        <v>21286</v>
      </c>
      <c r="I24" t="s">
        <v>181</v>
      </c>
      <c r="J24" t="s">
        <v>182</v>
      </c>
      <c r="K24" t="s">
        <v>183</v>
      </c>
      <c r="L24" t="s">
        <v>184</v>
      </c>
      <c r="M24" t="s">
        <v>185</v>
      </c>
      <c r="N24" t="s">
        <v>47</v>
      </c>
      <c r="O24" t="s">
        <v>54</v>
      </c>
      <c r="P24" t="s">
        <v>32</v>
      </c>
      <c r="Q24" t="s">
        <v>33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</row>
    <row r="25" spans="1:23" hidden="1">
      <c r="A25" t="s">
        <v>20788</v>
      </c>
      <c r="B25" t="s">
        <v>21</v>
      </c>
      <c r="C25" t="s">
        <v>22</v>
      </c>
      <c r="D25" s="37">
        <v>340.53</v>
      </c>
      <c r="E25" t="s">
        <v>20838</v>
      </c>
      <c r="F25" t="str">
        <f t="shared" si="0"/>
        <v>24303376</v>
      </c>
      <c r="G25" s="34" t="s">
        <v>1065</v>
      </c>
      <c r="H25" s="34" t="s">
        <v>22326</v>
      </c>
      <c r="I25" t="s">
        <v>555</v>
      </c>
      <c r="J25" t="s">
        <v>556</v>
      </c>
      <c r="K25" t="s">
        <v>405</v>
      </c>
      <c r="L25" t="s">
        <v>557</v>
      </c>
      <c r="M25" t="s">
        <v>558</v>
      </c>
      <c r="N25" t="s">
        <v>29</v>
      </c>
      <c r="O25" t="s">
        <v>30</v>
      </c>
      <c r="P25" t="s">
        <v>20839</v>
      </c>
      <c r="Q25" t="s">
        <v>32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</row>
    <row r="26" spans="1:23" hidden="1">
      <c r="A26" t="s">
        <v>20788</v>
      </c>
      <c r="B26" t="s">
        <v>21</v>
      </c>
      <c r="C26" t="s">
        <v>22</v>
      </c>
      <c r="D26" s="37">
        <v>5.6</v>
      </c>
      <c r="E26" t="s">
        <v>20840</v>
      </c>
      <c r="F26" t="str">
        <f t="shared" si="0"/>
        <v>30648537</v>
      </c>
      <c r="G26" s="34" t="s">
        <v>1065</v>
      </c>
      <c r="H26" s="34" t="s">
        <v>21287</v>
      </c>
      <c r="I26" t="s">
        <v>794</v>
      </c>
      <c r="J26" t="s">
        <v>795</v>
      </c>
      <c r="K26" t="s">
        <v>20841</v>
      </c>
      <c r="L26" t="s">
        <v>797</v>
      </c>
      <c r="M26" t="s">
        <v>798</v>
      </c>
      <c r="N26" t="s">
        <v>233</v>
      </c>
      <c r="O26" t="s">
        <v>30</v>
      </c>
      <c r="P26" t="s">
        <v>20842</v>
      </c>
      <c r="Q26" t="s">
        <v>32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</row>
    <row r="27" spans="1:23" hidden="1">
      <c r="A27" t="s">
        <v>20788</v>
      </c>
      <c r="B27" t="s">
        <v>21</v>
      </c>
      <c r="C27" t="s">
        <v>256</v>
      </c>
      <c r="D27" s="37">
        <v>11025000</v>
      </c>
      <c r="E27" t="s">
        <v>20843</v>
      </c>
      <c r="F27" t="str">
        <f t="shared" si="0"/>
        <v>02028820</v>
      </c>
      <c r="G27" s="34" t="s">
        <v>1067</v>
      </c>
      <c r="H27" s="34" t="s">
        <v>21288</v>
      </c>
      <c r="I27" t="s">
        <v>20844</v>
      </c>
      <c r="J27" t="s">
        <v>20843</v>
      </c>
      <c r="K27" t="s">
        <v>20845</v>
      </c>
      <c r="L27" t="s">
        <v>11466</v>
      </c>
      <c r="M27" t="s">
        <v>11467</v>
      </c>
      <c r="N27" t="s">
        <v>11468</v>
      </c>
      <c r="O27" t="s">
        <v>20846</v>
      </c>
      <c r="P27" t="s">
        <v>33</v>
      </c>
      <c r="Q27" t="s">
        <v>33</v>
      </c>
      <c r="R27" t="s">
        <v>33</v>
      </c>
      <c r="S27" t="s">
        <v>33</v>
      </c>
      <c r="T27" t="s">
        <v>33</v>
      </c>
      <c r="U27" t="s">
        <v>33</v>
      </c>
      <c r="V27" t="s">
        <v>33</v>
      </c>
      <c r="W27" t="s">
        <v>33</v>
      </c>
    </row>
    <row r="28" spans="1:23" hidden="1">
      <c r="A28" t="s">
        <v>20788</v>
      </c>
      <c r="B28" t="s">
        <v>21</v>
      </c>
      <c r="C28" t="s">
        <v>270</v>
      </c>
      <c r="D28" s="47">
        <v>40600000</v>
      </c>
      <c r="E28" t="s">
        <v>20847</v>
      </c>
      <c r="F28" t="str">
        <f t="shared" si="0"/>
        <v>02450997</v>
      </c>
      <c r="G28" s="32">
        <v>6400</v>
      </c>
      <c r="H28" s="32">
        <v>47515</v>
      </c>
      <c r="I28" t="s">
        <v>20847</v>
      </c>
      <c r="J28" t="s">
        <v>272</v>
      </c>
      <c r="K28" t="s">
        <v>20848</v>
      </c>
      <c r="L28" t="s">
        <v>20849</v>
      </c>
      <c r="M28" t="s">
        <v>20850</v>
      </c>
      <c r="N28" t="s">
        <v>276</v>
      </c>
      <c r="O28" t="s">
        <v>22028</v>
      </c>
      <c r="P28" t="s">
        <v>277</v>
      </c>
      <c r="Q28" t="s">
        <v>20851</v>
      </c>
      <c r="R28" t="s">
        <v>33</v>
      </c>
      <c r="S28" t="s">
        <v>33</v>
      </c>
      <c r="T28" t="s">
        <v>33</v>
      </c>
      <c r="U28" t="s">
        <v>33</v>
      </c>
      <c r="V28" t="s">
        <v>33</v>
      </c>
      <c r="W28" t="s">
        <v>33</v>
      </c>
    </row>
    <row r="29" spans="1:23" hidden="1">
      <c r="A29" t="s">
        <v>20788</v>
      </c>
      <c r="B29" t="s">
        <v>21</v>
      </c>
      <c r="C29" t="s">
        <v>270</v>
      </c>
      <c r="D29" s="47">
        <v>2200000</v>
      </c>
      <c r="E29" t="s">
        <v>20852</v>
      </c>
      <c r="F29" t="str">
        <f t="shared" si="0"/>
        <v>02451750</v>
      </c>
      <c r="G29" s="32">
        <v>6400</v>
      </c>
      <c r="H29" s="32">
        <v>47516</v>
      </c>
      <c r="I29" t="s">
        <v>20852</v>
      </c>
      <c r="J29" t="s">
        <v>2430</v>
      </c>
      <c r="K29" t="s">
        <v>20853</v>
      </c>
      <c r="L29" t="s">
        <v>20854</v>
      </c>
      <c r="M29" t="s">
        <v>4986</v>
      </c>
      <c r="N29" t="s">
        <v>2434</v>
      </c>
      <c r="O29" t="s">
        <v>2435</v>
      </c>
      <c r="P29" t="s">
        <v>20855</v>
      </c>
      <c r="Q29" t="s">
        <v>33</v>
      </c>
      <c r="R29" t="s">
        <v>33</v>
      </c>
      <c r="S29" t="s">
        <v>33</v>
      </c>
      <c r="T29" t="s">
        <v>33</v>
      </c>
      <c r="U29" t="s">
        <v>33</v>
      </c>
      <c r="V29" t="s">
        <v>33</v>
      </c>
      <c r="W29" t="s">
        <v>33</v>
      </c>
    </row>
    <row r="30" spans="1:23" hidden="1">
      <c r="A30" t="s">
        <v>20788</v>
      </c>
      <c r="B30" t="s">
        <v>21</v>
      </c>
      <c r="C30" t="s">
        <v>22</v>
      </c>
      <c r="D30" s="47">
        <v>6966.19</v>
      </c>
      <c r="E30" t="s">
        <v>20856</v>
      </c>
      <c r="F30" t="str">
        <f t="shared" si="0"/>
        <v>22226157</v>
      </c>
      <c r="G30" s="34" t="s">
        <v>2239</v>
      </c>
      <c r="H30" s="34" t="s">
        <v>21289</v>
      </c>
      <c r="I30" t="s">
        <v>710</v>
      </c>
      <c r="J30" t="s">
        <v>711</v>
      </c>
      <c r="K30" t="s">
        <v>20857</v>
      </c>
      <c r="L30" t="s">
        <v>80</v>
      </c>
      <c r="M30" t="s">
        <v>619</v>
      </c>
      <c r="N30" t="s">
        <v>47</v>
      </c>
      <c r="O30" t="s">
        <v>30</v>
      </c>
      <c r="P30" t="s">
        <v>32</v>
      </c>
      <c r="Q30" t="s">
        <v>33</v>
      </c>
      <c r="R30" t="s">
        <v>33</v>
      </c>
      <c r="S30" t="s">
        <v>33</v>
      </c>
      <c r="T30" t="s">
        <v>33</v>
      </c>
      <c r="U30" t="s">
        <v>33</v>
      </c>
      <c r="V30" t="s">
        <v>33</v>
      </c>
      <c r="W30" t="s">
        <v>33</v>
      </c>
    </row>
    <row r="31" spans="1:23" hidden="1">
      <c r="A31" t="s">
        <v>20788</v>
      </c>
      <c r="B31" t="s">
        <v>21</v>
      </c>
      <c r="C31" t="s">
        <v>22</v>
      </c>
      <c r="D31" s="47">
        <v>1566.91</v>
      </c>
      <c r="E31" t="s">
        <v>20858</v>
      </c>
      <c r="F31" t="str">
        <f t="shared" si="0"/>
        <v>22226135</v>
      </c>
      <c r="G31" s="34" t="s">
        <v>1226</v>
      </c>
      <c r="H31" s="34" t="s">
        <v>21290</v>
      </c>
      <c r="I31" t="s">
        <v>710</v>
      </c>
      <c r="J31" t="s">
        <v>711</v>
      </c>
      <c r="K31" t="s">
        <v>20859</v>
      </c>
      <c r="L31" t="s">
        <v>80</v>
      </c>
      <c r="M31" t="s">
        <v>619</v>
      </c>
      <c r="N31" t="s">
        <v>47</v>
      </c>
      <c r="O31" t="s">
        <v>30</v>
      </c>
      <c r="P31" t="s">
        <v>32</v>
      </c>
      <c r="Q31" t="s">
        <v>33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</row>
    <row r="32" spans="1:23" hidden="1">
      <c r="A32" t="s">
        <v>20860</v>
      </c>
      <c r="B32" t="s">
        <v>21</v>
      </c>
      <c r="C32" t="s">
        <v>22</v>
      </c>
      <c r="D32" s="47">
        <v>10354427.98</v>
      </c>
      <c r="E32" t="s">
        <v>20861</v>
      </c>
      <c r="F32" t="str">
        <f t="shared" si="0"/>
        <v>43603064</v>
      </c>
      <c r="G32" s="34" t="s">
        <v>440</v>
      </c>
      <c r="H32" s="34" t="s">
        <v>21291</v>
      </c>
      <c r="I32" t="s">
        <v>309</v>
      </c>
      <c r="J32" t="s">
        <v>310</v>
      </c>
      <c r="K32" t="s">
        <v>311</v>
      </c>
      <c r="L32" t="s">
        <v>80</v>
      </c>
      <c r="M32" t="s">
        <v>312</v>
      </c>
      <c r="N32" t="s">
        <v>47</v>
      </c>
      <c r="O32" t="s">
        <v>30</v>
      </c>
      <c r="P32" t="s">
        <v>32</v>
      </c>
      <c r="Q32" t="s">
        <v>33</v>
      </c>
      <c r="R32" t="s">
        <v>33</v>
      </c>
      <c r="S32" t="s">
        <v>33</v>
      </c>
      <c r="T32" t="s">
        <v>33</v>
      </c>
      <c r="U32" t="s">
        <v>33</v>
      </c>
      <c r="V32" t="s">
        <v>33</v>
      </c>
      <c r="W32" t="s">
        <v>33</v>
      </c>
    </row>
    <row r="33" spans="1:23" hidden="1">
      <c r="A33" t="s">
        <v>20860</v>
      </c>
      <c r="B33" t="s">
        <v>21</v>
      </c>
      <c r="C33" t="s">
        <v>22</v>
      </c>
      <c r="D33" s="47">
        <v>3377099</v>
      </c>
      <c r="E33" t="s">
        <v>20862</v>
      </c>
      <c r="F33" t="str">
        <f t="shared" si="0"/>
        <v>11503837</v>
      </c>
      <c r="G33" s="34" t="s">
        <v>1062</v>
      </c>
      <c r="H33" s="34" t="s">
        <v>21292</v>
      </c>
      <c r="I33" t="s">
        <v>187</v>
      </c>
      <c r="J33" t="s">
        <v>188</v>
      </c>
      <c r="K33" t="s">
        <v>189</v>
      </c>
      <c r="L33" t="s">
        <v>80</v>
      </c>
      <c r="M33" t="s">
        <v>190</v>
      </c>
      <c r="N33" t="s">
        <v>47</v>
      </c>
      <c r="O33" t="s">
        <v>30</v>
      </c>
      <c r="P33" t="s">
        <v>32</v>
      </c>
      <c r="Q33" t="s">
        <v>33</v>
      </c>
      <c r="R33" t="s">
        <v>33</v>
      </c>
      <c r="S33" t="s">
        <v>33</v>
      </c>
      <c r="T33" t="s">
        <v>33</v>
      </c>
      <c r="U33" t="s">
        <v>33</v>
      </c>
      <c r="V33" t="s">
        <v>33</v>
      </c>
      <c r="W33" t="s">
        <v>33</v>
      </c>
    </row>
    <row r="34" spans="1:23" hidden="1">
      <c r="A34" t="s">
        <v>20860</v>
      </c>
      <c r="B34" t="s">
        <v>21</v>
      </c>
      <c r="C34" t="s">
        <v>22</v>
      </c>
      <c r="D34" s="47">
        <v>132254.13</v>
      </c>
      <c r="E34" t="s">
        <v>20863</v>
      </c>
      <c r="F34" t="str">
        <f t="shared" si="0"/>
        <v>29466788</v>
      </c>
      <c r="G34" s="34" t="s">
        <v>1065</v>
      </c>
      <c r="H34" s="34" t="s">
        <v>22327</v>
      </c>
      <c r="I34" t="s">
        <v>199</v>
      </c>
      <c r="J34" t="s">
        <v>200</v>
      </c>
      <c r="K34" t="s">
        <v>4760</v>
      </c>
      <c r="L34" t="s">
        <v>4761</v>
      </c>
      <c r="M34" t="s">
        <v>203</v>
      </c>
      <c r="N34" t="s">
        <v>204</v>
      </c>
      <c r="O34" t="s">
        <v>30</v>
      </c>
      <c r="P34" t="s">
        <v>32</v>
      </c>
      <c r="Q34" t="s">
        <v>33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</row>
    <row r="35" spans="1:23" hidden="1">
      <c r="A35" t="s">
        <v>20860</v>
      </c>
      <c r="B35" t="s">
        <v>21</v>
      </c>
      <c r="C35" t="s">
        <v>22</v>
      </c>
      <c r="D35" s="47">
        <v>43156.59</v>
      </c>
      <c r="E35" t="s">
        <v>20864</v>
      </c>
      <c r="F35" t="str">
        <f t="shared" si="0"/>
        <v>57310922</v>
      </c>
      <c r="G35" s="34" t="s">
        <v>440</v>
      </c>
      <c r="H35" s="34" t="s">
        <v>21293</v>
      </c>
      <c r="I35" t="s">
        <v>104</v>
      </c>
      <c r="J35" t="s">
        <v>105</v>
      </c>
      <c r="K35" t="s">
        <v>106</v>
      </c>
      <c r="L35" t="s">
        <v>107</v>
      </c>
      <c r="M35" t="s">
        <v>108</v>
      </c>
      <c r="N35" t="s">
        <v>29</v>
      </c>
      <c r="O35" t="s">
        <v>54</v>
      </c>
      <c r="P35" t="s">
        <v>20865</v>
      </c>
      <c r="Q35" t="s">
        <v>32</v>
      </c>
      <c r="R35" t="s">
        <v>33</v>
      </c>
      <c r="S35" t="s">
        <v>33</v>
      </c>
      <c r="T35" t="s">
        <v>33</v>
      </c>
      <c r="U35" t="s">
        <v>33</v>
      </c>
      <c r="V35" t="s">
        <v>33</v>
      </c>
      <c r="W35" t="s">
        <v>33</v>
      </c>
    </row>
    <row r="36" spans="1:23" hidden="1">
      <c r="A36" t="s">
        <v>20860</v>
      </c>
      <c r="B36" t="s">
        <v>21</v>
      </c>
      <c r="C36" t="s">
        <v>22</v>
      </c>
      <c r="D36" s="47">
        <v>42657.32</v>
      </c>
      <c r="E36" t="s">
        <v>20866</v>
      </c>
      <c r="F36" t="str">
        <f t="shared" si="0"/>
        <v>57310999</v>
      </c>
      <c r="G36" s="34" t="s">
        <v>440</v>
      </c>
      <c r="H36" s="34" t="s">
        <v>21293</v>
      </c>
      <c r="I36" t="s">
        <v>104</v>
      </c>
      <c r="J36" t="s">
        <v>105</v>
      </c>
      <c r="K36" t="s">
        <v>106</v>
      </c>
      <c r="L36" t="s">
        <v>107</v>
      </c>
      <c r="M36" t="s">
        <v>108</v>
      </c>
      <c r="N36" t="s">
        <v>29</v>
      </c>
      <c r="O36" t="s">
        <v>54</v>
      </c>
      <c r="P36" t="s">
        <v>20867</v>
      </c>
      <c r="Q36" t="s">
        <v>32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</row>
    <row r="37" spans="1:23" hidden="1">
      <c r="A37" t="s">
        <v>20860</v>
      </c>
      <c r="B37" t="s">
        <v>21</v>
      </c>
      <c r="C37" t="s">
        <v>22</v>
      </c>
      <c r="D37" s="47">
        <v>36107.74</v>
      </c>
      <c r="E37" t="s">
        <v>20868</v>
      </c>
      <c r="F37" t="str">
        <f t="shared" si="0"/>
        <v>61663121</v>
      </c>
      <c r="G37" s="34" t="s">
        <v>440</v>
      </c>
      <c r="H37" s="34" t="s">
        <v>21293</v>
      </c>
      <c r="I37" t="s">
        <v>370</v>
      </c>
      <c r="J37" t="s">
        <v>371</v>
      </c>
      <c r="K37" t="s">
        <v>372</v>
      </c>
      <c r="L37" t="s">
        <v>80</v>
      </c>
      <c r="M37" t="s">
        <v>373</v>
      </c>
      <c r="N37" t="s">
        <v>47</v>
      </c>
      <c r="O37" t="s">
        <v>30</v>
      </c>
      <c r="P37" t="s">
        <v>20869</v>
      </c>
      <c r="Q37" t="s">
        <v>32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</row>
    <row r="38" spans="1:23" hidden="1">
      <c r="A38" t="s">
        <v>20860</v>
      </c>
      <c r="B38" t="s">
        <v>21</v>
      </c>
      <c r="C38" t="s">
        <v>22</v>
      </c>
      <c r="D38" s="47">
        <v>34034.32</v>
      </c>
      <c r="E38" t="s">
        <v>20870</v>
      </c>
      <c r="F38" t="str">
        <f t="shared" si="0"/>
        <v>57310928</v>
      </c>
      <c r="G38" s="34" t="s">
        <v>440</v>
      </c>
      <c r="H38" s="34" t="s">
        <v>21293</v>
      </c>
      <c r="I38" t="s">
        <v>104</v>
      </c>
      <c r="J38" t="s">
        <v>105</v>
      </c>
      <c r="K38" t="s">
        <v>106</v>
      </c>
      <c r="L38" t="s">
        <v>107</v>
      </c>
      <c r="M38" t="s">
        <v>108</v>
      </c>
      <c r="N38" t="s">
        <v>29</v>
      </c>
      <c r="O38" t="s">
        <v>54</v>
      </c>
      <c r="P38" t="s">
        <v>20871</v>
      </c>
      <c r="Q38" t="s">
        <v>32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</row>
    <row r="39" spans="1:23" hidden="1">
      <c r="A39" t="s">
        <v>20860</v>
      </c>
      <c r="B39" t="s">
        <v>21</v>
      </c>
      <c r="C39" t="s">
        <v>22</v>
      </c>
      <c r="D39" s="47">
        <v>20358.68</v>
      </c>
      <c r="E39" t="s">
        <v>20872</v>
      </c>
      <c r="F39" t="str">
        <f t="shared" si="0"/>
        <v>20006505</v>
      </c>
      <c r="G39" s="34" t="s">
        <v>440</v>
      </c>
      <c r="H39" s="34" t="s">
        <v>21293</v>
      </c>
      <c r="I39" t="s">
        <v>356</v>
      </c>
      <c r="J39" t="s">
        <v>229</v>
      </c>
      <c r="K39" t="s">
        <v>357</v>
      </c>
      <c r="L39" t="s">
        <v>358</v>
      </c>
      <c r="M39" t="s">
        <v>359</v>
      </c>
      <c r="N39" t="s">
        <v>204</v>
      </c>
      <c r="O39" t="s">
        <v>30</v>
      </c>
      <c r="P39" t="s">
        <v>32</v>
      </c>
      <c r="Q39" t="s">
        <v>33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</row>
    <row r="40" spans="1:23" hidden="1">
      <c r="A40" t="s">
        <v>20860</v>
      </c>
      <c r="B40" t="s">
        <v>21</v>
      </c>
      <c r="C40" t="s">
        <v>22</v>
      </c>
      <c r="D40" s="47">
        <v>16204.79</v>
      </c>
      <c r="E40" t="s">
        <v>20873</v>
      </c>
      <c r="F40" t="str">
        <f t="shared" si="0"/>
        <v>57311065</v>
      </c>
      <c r="G40" s="34" t="s">
        <v>440</v>
      </c>
      <c r="H40" s="34" t="s">
        <v>21293</v>
      </c>
      <c r="I40" t="s">
        <v>104</v>
      </c>
      <c r="J40" t="s">
        <v>105</v>
      </c>
      <c r="K40" t="s">
        <v>106</v>
      </c>
      <c r="L40" t="s">
        <v>107</v>
      </c>
      <c r="M40" t="s">
        <v>108</v>
      </c>
      <c r="N40" t="s">
        <v>29</v>
      </c>
      <c r="O40" t="s">
        <v>54</v>
      </c>
      <c r="P40" t="s">
        <v>20874</v>
      </c>
      <c r="Q40" t="s">
        <v>32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</row>
    <row r="41" spans="1:23" hidden="1">
      <c r="A41" t="s">
        <v>20860</v>
      </c>
      <c r="B41" t="s">
        <v>21</v>
      </c>
      <c r="C41" t="s">
        <v>22</v>
      </c>
      <c r="D41" s="47">
        <v>14693.19</v>
      </c>
      <c r="E41" t="s">
        <v>424</v>
      </c>
      <c r="F41" t="str">
        <f t="shared" si="0"/>
        <v>10000001</v>
      </c>
      <c r="G41" s="34" t="s">
        <v>1067</v>
      </c>
      <c r="H41" s="34">
        <v>47518</v>
      </c>
      <c r="I41" t="s">
        <v>425</v>
      </c>
      <c r="J41" t="s">
        <v>426</v>
      </c>
      <c r="K41" t="s">
        <v>427</v>
      </c>
      <c r="L41" t="s">
        <v>428</v>
      </c>
      <c r="M41" t="s">
        <v>429</v>
      </c>
      <c r="N41" t="s">
        <v>47</v>
      </c>
      <c r="O41" t="s">
        <v>30</v>
      </c>
      <c r="P41" t="s">
        <v>430</v>
      </c>
      <c r="Q41" t="s">
        <v>32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</row>
    <row r="42" spans="1:23" hidden="1">
      <c r="A42" t="s">
        <v>20860</v>
      </c>
      <c r="B42" t="s">
        <v>21</v>
      </c>
      <c r="C42" t="s">
        <v>22</v>
      </c>
      <c r="D42" s="47">
        <v>13032.69</v>
      </c>
      <c r="E42" t="s">
        <v>20875</v>
      </c>
      <c r="F42" t="str">
        <f t="shared" si="0"/>
        <v>57310927</v>
      </c>
      <c r="G42" s="34" t="s">
        <v>440</v>
      </c>
      <c r="H42" s="34" t="s">
        <v>21293</v>
      </c>
      <c r="I42" t="s">
        <v>104</v>
      </c>
      <c r="J42" t="s">
        <v>105</v>
      </c>
      <c r="K42" t="s">
        <v>106</v>
      </c>
      <c r="L42" t="s">
        <v>107</v>
      </c>
      <c r="M42" t="s">
        <v>108</v>
      </c>
      <c r="N42" t="s">
        <v>29</v>
      </c>
      <c r="O42" t="s">
        <v>54</v>
      </c>
      <c r="P42" t="s">
        <v>20876</v>
      </c>
      <c r="Q42" t="s">
        <v>32</v>
      </c>
      <c r="R42" t="s">
        <v>33</v>
      </c>
      <c r="S42" t="s">
        <v>33</v>
      </c>
      <c r="T42" t="s">
        <v>33</v>
      </c>
      <c r="U42" t="s">
        <v>33</v>
      </c>
      <c r="V42" t="s">
        <v>33</v>
      </c>
      <c r="W42" t="s">
        <v>33</v>
      </c>
    </row>
    <row r="43" spans="1:23" hidden="1">
      <c r="A43" t="s">
        <v>20860</v>
      </c>
      <c r="B43" t="s">
        <v>21</v>
      </c>
      <c r="C43" t="s">
        <v>22</v>
      </c>
      <c r="D43" s="47">
        <v>12909.56</v>
      </c>
      <c r="E43" t="s">
        <v>20877</v>
      </c>
      <c r="F43" t="str">
        <f t="shared" si="0"/>
        <v>10408349</v>
      </c>
      <c r="G43" s="34" t="s">
        <v>440</v>
      </c>
      <c r="H43" s="34" t="s">
        <v>21293</v>
      </c>
      <c r="I43" t="s">
        <v>18377</v>
      </c>
      <c r="J43" t="s">
        <v>908</v>
      </c>
      <c r="K43" t="s">
        <v>18378</v>
      </c>
      <c r="L43" t="s">
        <v>80</v>
      </c>
      <c r="M43" t="s">
        <v>18379</v>
      </c>
      <c r="N43" t="s">
        <v>204</v>
      </c>
      <c r="O43" t="s">
        <v>30</v>
      </c>
      <c r="P43" t="s">
        <v>32</v>
      </c>
      <c r="Q43" t="s">
        <v>33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</row>
    <row r="44" spans="1:23" hidden="1">
      <c r="A44" t="s">
        <v>20860</v>
      </c>
      <c r="B44" t="s">
        <v>21</v>
      </c>
      <c r="C44" t="s">
        <v>22</v>
      </c>
      <c r="D44" s="47">
        <v>10317.43</v>
      </c>
      <c r="E44" t="s">
        <v>20878</v>
      </c>
      <c r="F44" t="str">
        <f t="shared" si="0"/>
        <v>57311066</v>
      </c>
      <c r="G44" s="34" t="s">
        <v>440</v>
      </c>
      <c r="H44" s="34" t="s">
        <v>21293</v>
      </c>
      <c r="I44" t="s">
        <v>104</v>
      </c>
      <c r="J44" t="s">
        <v>105</v>
      </c>
      <c r="K44" t="s">
        <v>106</v>
      </c>
      <c r="L44" t="s">
        <v>107</v>
      </c>
      <c r="M44" t="s">
        <v>108</v>
      </c>
      <c r="N44" t="s">
        <v>29</v>
      </c>
      <c r="O44" t="s">
        <v>54</v>
      </c>
      <c r="P44" t="s">
        <v>20879</v>
      </c>
      <c r="Q44" t="s">
        <v>32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</row>
    <row r="45" spans="1:23" hidden="1">
      <c r="A45" t="s">
        <v>20860</v>
      </c>
      <c r="B45" t="s">
        <v>21</v>
      </c>
      <c r="C45" t="s">
        <v>22</v>
      </c>
      <c r="D45" s="47">
        <v>8675.43</v>
      </c>
      <c r="E45" t="s">
        <v>20880</v>
      </c>
      <c r="F45" t="str">
        <f t="shared" si="0"/>
        <v>24540769</v>
      </c>
      <c r="G45" s="34" t="s">
        <v>1059</v>
      </c>
      <c r="H45" s="34" t="s">
        <v>21294</v>
      </c>
      <c r="I45" t="s">
        <v>20881</v>
      </c>
      <c r="J45" t="s">
        <v>20882</v>
      </c>
      <c r="K45" t="s">
        <v>20883</v>
      </c>
      <c r="L45" t="s">
        <v>86</v>
      </c>
      <c r="M45" t="s">
        <v>368</v>
      </c>
      <c r="N45" t="s">
        <v>47</v>
      </c>
      <c r="O45" t="s">
        <v>30</v>
      </c>
      <c r="P45" t="s">
        <v>32</v>
      </c>
      <c r="Q45" t="s">
        <v>33</v>
      </c>
      <c r="R45" t="s">
        <v>33</v>
      </c>
      <c r="S45" t="s">
        <v>33</v>
      </c>
      <c r="T45" t="s">
        <v>33</v>
      </c>
      <c r="U45" t="s">
        <v>33</v>
      </c>
      <c r="V45" t="s">
        <v>33</v>
      </c>
      <c r="W45" t="s">
        <v>33</v>
      </c>
    </row>
    <row r="46" spans="1:23" hidden="1">
      <c r="A46" t="s">
        <v>20860</v>
      </c>
      <c r="B46" t="s">
        <v>21</v>
      </c>
      <c r="C46" t="s">
        <v>22</v>
      </c>
      <c r="D46" s="47">
        <v>7199.97</v>
      </c>
      <c r="E46" t="s">
        <v>20884</v>
      </c>
      <c r="F46" t="str">
        <f t="shared" si="0"/>
        <v>57310923</v>
      </c>
      <c r="G46" s="34" t="s">
        <v>440</v>
      </c>
      <c r="H46" s="34" t="s">
        <v>21293</v>
      </c>
      <c r="I46" t="s">
        <v>104</v>
      </c>
      <c r="J46" t="s">
        <v>105</v>
      </c>
      <c r="K46" t="s">
        <v>106</v>
      </c>
      <c r="L46" t="s">
        <v>107</v>
      </c>
      <c r="M46" t="s">
        <v>108</v>
      </c>
      <c r="N46" t="s">
        <v>29</v>
      </c>
      <c r="O46" t="s">
        <v>54</v>
      </c>
      <c r="P46" t="s">
        <v>20885</v>
      </c>
      <c r="Q46" t="s">
        <v>32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33</v>
      </c>
    </row>
    <row r="47" spans="1:23" hidden="1">
      <c r="A47" t="s">
        <v>20860</v>
      </c>
      <c r="B47" t="s">
        <v>21</v>
      </c>
      <c r="C47" t="s">
        <v>22</v>
      </c>
      <c r="D47" s="47">
        <v>6457.96</v>
      </c>
      <c r="E47" t="s">
        <v>20886</v>
      </c>
      <c r="F47" t="str">
        <f t="shared" si="0"/>
        <v>27344369</v>
      </c>
      <c r="G47" s="34">
        <v>3500</v>
      </c>
      <c r="H47" s="34">
        <v>30498</v>
      </c>
      <c r="I47" t="s">
        <v>181</v>
      </c>
      <c r="J47" t="s">
        <v>182</v>
      </c>
      <c r="K47" t="s">
        <v>183</v>
      </c>
      <c r="L47" t="s">
        <v>184</v>
      </c>
      <c r="M47" t="s">
        <v>185</v>
      </c>
      <c r="N47" t="s">
        <v>47</v>
      </c>
      <c r="O47" t="s">
        <v>54</v>
      </c>
      <c r="P47" t="s">
        <v>32</v>
      </c>
      <c r="Q47" t="s">
        <v>33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33</v>
      </c>
    </row>
    <row r="48" spans="1:23" hidden="1">
      <c r="A48" t="s">
        <v>20860</v>
      </c>
      <c r="B48" t="s">
        <v>21</v>
      </c>
      <c r="C48" t="s">
        <v>22</v>
      </c>
      <c r="D48" s="47">
        <v>5388.46</v>
      </c>
      <c r="E48" t="s">
        <v>20887</v>
      </c>
      <c r="F48" t="str">
        <f t="shared" si="0"/>
        <v>20006504</v>
      </c>
      <c r="G48" s="34" t="s">
        <v>440</v>
      </c>
      <c r="H48" s="34" t="s">
        <v>21293</v>
      </c>
      <c r="I48" t="s">
        <v>356</v>
      </c>
      <c r="J48" t="s">
        <v>229</v>
      </c>
      <c r="K48" t="s">
        <v>376</v>
      </c>
      <c r="L48" t="s">
        <v>377</v>
      </c>
      <c r="M48" t="s">
        <v>359</v>
      </c>
      <c r="N48" t="s">
        <v>204</v>
      </c>
      <c r="O48" t="s">
        <v>30</v>
      </c>
      <c r="P48" t="s">
        <v>32</v>
      </c>
      <c r="Q48" t="s">
        <v>33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33</v>
      </c>
    </row>
    <row r="49" spans="1:23" hidden="1">
      <c r="A49" t="s">
        <v>20860</v>
      </c>
      <c r="B49" t="s">
        <v>21</v>
      </c>
      <c r="C49" t="s">
        <v>22</v>
      </c>
      <c r="D49" s="47">
        <v>3904.51</v>
      </c>
      <c r="E49" t="s">
        <v>20888</v>
      </c>
      <c r="F49" t="str">
        <f t="shared" si="0"/>
        <v>59708880</v>
      </c>
      <c r="G49" s="34" t="s">
        <v>1051</v>
      </c>
      <c r="H49" s="34" t="s">
        <v>19675</v>
      </c>
      <c r="I49" t="s">
        <v>942</v>
      </c>
      <c r="J49" t="s">
        <v>943</v>
      </c>
      <c r="K49" t="s">
        <v>3312</v>
      </c>
      <c r="L49" t="s">
        <v>3313</v>
      </c>
      <c r="M49" t="s">
        <v>946</v>
      </c>
      <c r="N49" t="s">
        <v>204</v>
      </c>
      <c r="O49" t="s">
        <v>30</v>
      </c>
      <c r="P49" t="s">
        <v>32</v>
      </c>
      <c r="Q49" t="s">
        <v>33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33</v>
      </c>
    </row>
    <row r="50" spans="1:23" hidden="1">
      <c r="A50" t="s">
        <v>20860</v>
      </c>
      <c r="B50" t="s">
        <v>21</v>
      </c>
      <c r="C50" t="s">
        <v>22</v>
      </c>
      <c r="D50" s="47">
        <v>2708.33</v>
      </c>
      <c r="E50" t="s">
        <v>20889</v>
      </c>
      <c r="F50" t="str">
        <f t="shared" si="0"/>
        <v>25602112</v>
      </c>
      <c r="G50" s="34" t="s">
        <v>1871</v>
      </c>
      <c r="H50" s="34" t="s">
        <v>21295</v>
      </c>
      <c r="I50" t="s">
        <v>397</v>
      </c>
      <c r="J50" t="s">
        <v>398</v>
      </c>
      <c r="K50" t="s">
        <v>399</v>
      </c>
      <c r="L50" t="s">
        <v>27</v>
      </c>
      <c r="M50" t="s">
        <v>400</v>
      </c>
      <c r="N50" t="s">
        <v>29</v>
      </c>
      <c r="O50" t="s">
        <v>30</v>
      </c>
      <c r="P50" t="s">
        <v>20890</v>
      </c>
      <c r="Q50" t="s">
        <v>32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</row>
    <row r="51" spans="1:23" hidden="1">
      <c r="A51" t="s">
        <v>20860</v>
      </c>
      <c r="B51" t="s">
        <v>21</v>
      </c>
      <c r="C51" t="s">
        <v>22</v>
      </c>
      <c r="D51" s="47">
        <v>1858</v>
      </c>
      <c r="E51" t="s">
        <v>20891</v>
      </c>
      <c r="F51" t="str">
        <f t="shared" si="0"/>
        <v>11245381</v>
      </c>
      <c r="G51" s="34" t="s">
        <v>440</v>
      </c>
      <c r="H51" s="34" t="s">
        <v>21296</v>
      </c>
      <c r="I51" t="s">
        <v>20892</v>
      </c>
      <c r="J51" t="s">
        <v>229</v>
      </c>
      <c r="K51" t="s">
        <v>20893</v>
      </c>
      <c r="L51" t="s">
        <v>80</v>
      </c>
      <c r="M51" t="s">
        <v>1543</v>
      </c>
      <c r="N51" t="s">
        <v>47</v>
      </c>
      <c r="O51" t="s">
        <v>30</v>
      </c>
      <c r="P51" t="s">
        <v>20894</v>
      </c>
      <c r="Q51" t="s">
        <v>32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</row>
    <row r="52" spans="1:23" hidden="1">
      <c r="A52" t="s">
        <v>20860</v>
      </c>
      <c r="B52" t="s">
        <v>21</v>
      </c>
      <c r="C52" t="s">
        <v>22</v>
      </c>
      <c r="D52" s="47">
        <v>1600</v>
      </c>
      <c r="E52" t="s">
        <v>20895</v>
      </c>
      <c r="F52" t="str">
        <f t="shared" si="0"/>
        <v>06428758</v>
      </c>
      <c r="G52" s="34" t="s">
        <v>4551</v>
      </c>
      <c r="H52" s="34" t="s">
        <v>21297</v>
      </c>
      <c r="I52" t="s">
        <v>14635</v>
      </c>
      <c r="J52" t="s">
        <v>598</v>
      </c>
      <c r="K52" t="s">
        <v>20896</v>
      </c>
      <c r="L52" t="s">
        <v>80</v>
      </c>
      <c r="M52" t="s">
        <v>14637</v>
      </c>
      <c r="N52" t="s">
        <v>47</v>
      </c>
      <c r="O52" t="s">
        <v>30</v>
      </c>
      <c r="P52" t="s">
        <v>20897</v>
      </c>
      <c r="Q52" t="s">
        <v>32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33</v>
      </c>
    </row>
    <row r="53" spans="1:23" hidden="1">
      <c r="A53" t="s">
        <v>20860</v>
      </c>
      <c r="B53" t="s">
        <v>21</v>
      </c>
      <c r="C53" t="s">
        <v>22</v>
      </c>
      <c r="D53" s="47">
        <v>1313.2</v>
      </c>
      <c r="E53" t="s">
        <v>20898</v>
      </c>
      <c r="F53" t="str">
        <f t="shared" si="0"/>
        <v>15075707</v>
      </c>
      <c r="G53" s="34" t="s">
        <v>440</v>
      </c>
      <c r="H53" s="34" t="s">
        <v>21293</v>
      </c>
      <c r="I53" t="s">
        <v>7663</v>
      </c>
      <c r="J53" t="s">
        <v>336</v>
      </c>
      <c r="K53" t="s">
        <v>7664</v>
      </c>
      <c r="L53" t="s">
        <v>412</v>
      </c>
      <c r="M53" t="s">
        <v>7665</v>
      </c>
      <c r="N53" t="s">
        <v>29</v>
      </c>
      <c r="O53" t="s">
        <v>30</v>
      </c>
      <c r="P53" t="s">
        <v>20899</v>
      </c>
      <c r="Q53" t="s">
        <v>32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33</v>
      </c>
    </row>
    <row r="54" spans="1:23" hidden="1">
      <c r="A54" t="s">
        <v>20860</v>
      </c>
      <c r="B54" t="s">
        <v>21</v>
      </c>
      <c r="C54" t="s">
        <v>22</v>
      </c>
      <c r="D54" s="47">
        <v>107.39</v>
      </c>
      <c r="E54" t="s">
        <v>20900</v>
      </c>
      <c r="F54" t="str">
        <f t="shared" si="0"/>
        <v>23833972</v>
      </c>
      <c r="G54" s="34" t="s">
        <v>1059</v>
      </c>
      <c r="H54" s="34" t="s">
        <v>21298</v>
      </c>
      <c r="I54" t="s">
        <v>782</v>
      </c>
      <c r="J54" t="s">
        <v>20901</v>
      </c>
      <c r="K54" t="s">
        <v>20902</v>
      </c>
      <c r="L54" t="s">
        <v>86</v>
      </c>
      <c r="M54" t="s">
        <v>785</v>
      </c>
      <c r="N54" t="s">
        <v>47</v>
      </c>
      <c r="O54" t="s">
        <v>30</v>
      </c>
      <c r="P54" t="s">
        <v>20903</v>
      </c>
      <c r="Q54" t="s">
        <v>32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33</v>
      </c>
    </row>
    <row r="55" spans="1:23" hidden="1">
      <c r="A55" t="s">
        <v>20860</v>
      </c>
      <c r="B55" t="s">
        <v>21</v>
      </c>
      <c r="C55" t="s">
        <v>22</v>
      </c>
      <c r="D55" s="47">
        <v>103.05</v>
      </c>
      <c r="E55" t="s">
        <v>20904</v>
      </c>
      <c r="F55" t="str">
        <f t="shared" si="0"/>
        <v>23394735</v>
      </c>
      <c r="G55" s="34" t="s">
        <v>1059</v>
      </c>
      <c r="H55" s="34" t="s">
        <v>21299</v>
      </c>
      <c r="I55" t="s">
        <v>20905</v>
      </c>
      <c r="J55" t="s">
        <v>25</v>
      </c>
      <c r="K55" t="s">
        <v>20906</v>
      </c>
      <c r="L55" t="s">
        <v>770</v>
      </c>
      <c r="M55" t="s">
        <v>771</v>
      </c>
      <c r="N55" t="s">
        <v>47</v>
      </c>
      <c r="O55" t="s">
        <v>30</v>
      </c>
      <c r="P55" t="s">
        <v>32</v>
      </c>
      <c r="Q55" t="s">
        <v>33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33</v>
      </c>
    </row>
    <row r="56" spans="1:23" hidden="1">
      <c r="A56" t="s">
        <v>20860</v>
      </c>
      <c r="B56" t="s">
        <v>21</v>
      </c>
      <c r="C56" t="s">
        <v>22</v>
      </c>
      <c r="D56" s="47">
        <v>56</v>
      </c>
      <c r="E56" t="s">
        <v>20907</v>
      </c>
      <c r="F56" t="str">
        <f t="shared" si="0"/>
        <v>20709493</v>
      </c>
      <c r="G56" s="34" t="s">
        <v>1059</v>
      </c>
      <c r="H56" s="34" t="s">
        <v>21300</v>
      </c>
      <c r="I56" t="s">
        <v>621</v>
      </c>
      <c r="J56" t="s">
        <v>20908</v>
      </c>
      <c r="K56" t="s">
        <v>20909</v>
      </c>
      <c r="L56" t="s">
        <v>624</v>
      </c>
      <c r="M56" t="s">
        <v>625</v>
      </c>
      <c r="N56" t="s">
        <v>29</v>
      </c>
      <c r="O56" t="s">
        <v>30</v>
      </c>
      <c r="P56" t="s">
        <v>20910</v>
      </c>
      <c r="Q56" t="s">
        <v>32</v>
      </c>
      <c r="R56" t="s">
        <v>33</v>
      </c>
      <c r="S56" t="s">
        <v>33</v>
      </c>
      <c r="T56" t="s">
        <v>33</v>
      </c>
      <c r="U56" t="s">
        <v>33</v>
      </c>
      <c r="V56" t="s">
        <v>33</v>
      </c>
      <c r="W56" t="s">
        <v>33</v>
      </c>
    </row>
    <row r="57" spans="1:23" hidden="1">
      <c r="A57" t="s">
        <v>20860</v>
      </c>
      <c r="B57" t="s">
        <v>21</v>
      </c>
      <c r="C57" t="s">
        <v>243</v>
      </c>
      <c r="D57" s="47">
        <v>8765</v>
      </c>
      <c r="E57" t="s">
        <v>20911</v>
      </c>
      <c r="F57" t="str">
        <f t="shared" si="0"/>
        <v>03035212</v>
      </c>
      <c r="G57" s="34" t="s">
        <v>1058</v>
      </c>
      <c r="H57" s="34" t="s">
        <v>21301</v>
      </c>
      <c r="I57" t="s">
        <v>20912</v>
      </c>
      <c r="J57" t="s">
        <v>20911</v>
      </c>
      <c r="K57" t="s">
        <v>20913</v>
      </c>
      <c r="L57" t="s">
        <v>20914</v>
      </c>
      <c r="M57" t="s">
        <v>20915</v>
      </c>
      <c r="N57" t="s">
        <v>20916</v>
      </c>
      <c r="O57" t="str">
        <f>O69</f>
        <v>S6S OPI=0010501504028 /FTR/ BNF=8792 UNIVERSITY OF FLORIDA PURC MATHERLY HALL 205 GAI</v>
      </c>
      <c r="P57" t="s">
        <v>20917</v>
      </c>
      <c r="Q57" t="s">
        <v>20918</v>
      </c>
      <c r="R57" t="s">
        <v>20919</v>
      </c>
      <c r="S57" t="s">
        <v>33</v>
      </c>
      <c r="T57" t="s">
        <v>33</v>
      </c>
      <c r="U57" t="s">
        <v>33</v>
      </c>
      <c r="V57" t="s">
        <v>33</v>
      </c>
      <c r="W57" t="s">
        <v>33</v>
      </c>
    </row>
    <row r="58" spans="1:23" hidden="1">
      <c r="A58" t="s">
        <v>20860</v>
      </c>
      <c r="B58" t="s">
        <v>21</v>
      </c>
      <c r="C58" t="s">
        <v>243</v>
      </c>
      <c r="D58" s="47">
        <v>8765</v>
      </c>
      <c r="E58" t="s">
        <v>20920</v>
      </c>
      <c r="F58" t="str">
        <f t="shared" si="0"/>
        <v>03027146</v>
      </c>
      <c r="G58" s="34" t="s">
        <v>1058</v>
      </c>
      <c r="H58" s="34" t="s">
        <v>21302</v>
      </c>
      <c r="I58" t="s">
        <v>20921</v>
      </c>
      <c r="J58" t="s">
        <v>20920</v>
      </c>
      <c r="K58" t="s">
        <v>20913</v>
      </c>
      <c r="L58" t="s">
        <v>20922</v>
      </c>
      <c r="M58" t="s">
        <v>20915</v>
      </c>
      <c r="N58" t="s">
        <v>20923</v>
      </c>
      <c r="O58" t="s">
        <v>22029</v>
      </c>
      <c r="P58" t="s">
        <v>20924</v>
      </c>
      <c r="Q58" t="s">
        <v>20925</v>
      </c>
      <c r="R58" t="s">
        <v>20926</v>
      </c>
      <c r="S58" t="s">
        <v>33</v>
      </c>
      <c r="T58" t="s">
        <v>33</v>
      </c>
      <c r="U58" t="s">
        <v>33</v>
      </c>
      <c r="V58" t="s">
        <v>33</v>
      </c>
      <c r="W58" t="s">
        <v>33</v>
      </c>
    </row>
    <row r="59" spans="1:23" hidden="1">
      <c r="A59" t="s">
        <v>20860</v>
      </c>
      <c r="B59" t="s">
        <v>21</v>
      </c>
      <c r="C59" t="s">
        <v>22</v>
      </c>
      <c r="D59" s="47">
        <v>960125.04</v>
      </c>
      <c r="E59" t="s">
        <v>20927</v>
      </c>
      <c r="F59" t="str">
        <f t="shared" si="0"/>
        <v>00000056</v>
      </c>
      <c r="G59" s="34" t="s">
        <v>440</v>
      </c>
      <c r="H59" s="34" t="s">
        <v>21303</v>
      </c>
      <c r="I59" t="s">
        <v>288</v>
      </c>
      <c r="J59" t="s">
        <v>289</v>
      </c>
      <c r="K59" t="s">
        <v>20928</v>
      </c>
      <c r="L59" t="s">
        <v>11932</v>
      </c>
      <c r="M59" t="s">
        <v>292</v>
      </c>
      <c r="N59" t="s">
        <v>29</v>
      </c>
      <c r="O59" t="s">
        <v>30</v>
      </c>
      <c r="P59" t="s">
        <v>20929</v>
      </c>
      <c r="Q59" t="s">
        <v>32</v>
      </c>
      <c r="R59" t="s">
        <v>33</v>
      </c>
      <c r="S59" t="s">
        <v>33</v>
      </c>
      <c r="T59" t="s">
        <v>33</v>
      </c>
      <c r="U59" t="s">
        <v>33</v>
      </c>
      <c r="V59" t="s">
        <v>33</v>
      </c>
      <c r="W59" t="s">
        <v>33</v>
      </c>
    </row>
    <row r="60" spans="1:23" hidden="1">
      <c r="A60" t="s">
        <v>20860</v>
      </c>
      <c r="B60" t="s">
        <v>21</v>
      </c>
      <c r="C60" t="s">
        <v>22</v>
      </c>
      <c r="D60" s="47">
        <v>271099.65999999997</v>
      </c>
      <c r="E60" t="s">
        <v>20930</v>
      </c>
      <c r="F60" t="str">
        <f t="shared" si="0"/>
        <v>00000285</v>
      </c>
      <c r="G60" s="34" t="s">
        <v>440</v>
      </c>
      <c r="H60" s="34" t="s">
        <v>21303</v>
      </c>
      <c r="I60" t="s">
        <v>288</v>
      </c>
      <c r="J60" t="s">
        <v>289</v>
      </c>
      <c r="K60" t="s">
        <v>20931</v>
      </c>
      <c r="L60" t="s">
        <v>3517</v>
      </c>
      <c r="M60" t="s">
        <v>292</v>
      </c>
      <c r="N60" t="s">
        <v>29</v>
      </c>
      <c r="O60" t="s">
        <v>30</v>
      </c>
      <c r="P60" t="s">
        <v>20932</v>
      </c>
      <c r="Q60" t="s">
        <v>32</v>
      </c>
      <c r="R60" t="s">
        <v>33</v>
      </c>
      <c r="S60" t="s">
        <v>33</v>
      </c>
      <c r="T60" t="s">
        <v>33</v>
      </c>
      <c r="U60" t="s">
        <v>33</v>
      </c>
      <c r="V60" t="s">
        <v>33</v>
      </c>
      <c r="W60" t="s">
        <v>33</v>
      </c>
    </row>
    <row r="61" spans="1:23" hidden="1">
      <c r="A61" t="s">
        <v>20860</v>
      </c>
      <c r="B61" t="s">
        <v>21</v>
      </c>
      <c r="C61" t="s">
        <v>22</v>
      </c>
      <c r="D61" s="47">
        <v>141111.51999999999</v>
      </c>
      <c r="E61" t="s">
        <v>20933</v>
      </c>
      <c r="F61" t="str">
        <f t="shared" si="0"/>
        <v>00000284</v>
      </c>
      <c r="G61" s="34" t="s">
        <v>440</v>
      </c>
      <c r="H61" s="34" t="s">
        <v>21303</v>
      </c>
      <c r="I61" t="s">
        <v>288</v>
      </c>
      <c r="J61" t="s">
        <v>289</v>
      </c>
      <c r="K61" t="s">
        <v>20931</v>
      </c>
      <c r="L61" t="s">
        <v>486</v>
      </c>
      <c r="M61" t="s">
        <v>292</v>
      </c>
      <c r="N61" t="s">
        <v>29</v>
      </c>
      <c r="O61" t="s">
        <v>30</v>
      </c>
      <c r="P61" t="s">
        <v>20934</v>
      </c>
      <c r="Q61" t="s">
        <v>32</v>
      </c>
      <c r="R61" t="s">
        <v>33</v>
      </c>
      <c r="S61" t="s">
        <v>33</v>
      </c>
      <c r="T61" t="s">
        <v>33</v>
      </c>
      <c r="U61" t="s">
        <v>33</v>
      </c>
      <c r="V61" t="s">
        <v>33</v>
      </c>
      <c r="W61" t="s">
        <v>33</v>
      </c>
    </row>
    <row r="62" spans="1:23" hidden="1">
      <c r="A62" t="s">
        <v>20860</v>
      </c>
      <c r="B62" t="s">
        <v>21</v>
      </c>
      <c r="C62" t="s">
        <v>22</v>
      </c>
      <c r="D62" s="47">
        <v>119994.63</v>
      </c>
      <c r="E62" t="s">
        <v>20935</v>
      </c>
      <c r="F62" t="str">
        <f t="shared" si="0"/>
        <v>00000286</v>
      </c>
      <c r="G62" s="34" t="s">
        <v>440</v>
      </c>
      <c r="H62" s="34" t="s">
        <v>21303</v>
      </c>
      <c r="I62" t="s">
        <v>288</v>
      </c>
      <c r="J62" t="s">
        <v>289</v>
      </c>
      <c r="K62" t="s">
        <v>20931</v>
      </c>
      <c r="L62" t="s">
        <v>3736</v>
      </c>
      <c r="M62" t="s">
        <v>292</v>
      </c>
      <c r="N62" t="s">
        <v>29</v>
      </c>
      <c r="O62" t="s">
        <v>30</v>
      </c>
      <c r="P62" t="s">
        <v>20936</v>
      </c>
      <c r="Q62" t="s">
        <v>32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</row>
    <row r="63" spans="1:23" hidden="1">
      <c r="A63" t="s">
        <v>20860</v>
      </c>
      <c r="B63" t="s">
        <v>21</v>
      </c>
      <c r="C63" t="s">
        <v>22</v>
      </c>
      <c r="D63" s="47">
        <v>81592.38</v>
      </c>
      <c r="E63" t="s">
        <v>2103</v>
      </c>
      <c r="F63" t="str">
        <f t="shared" si="0"/>
        <v>00000058</v>
      </c>
      <c r="G63" s="34" t="s">
        <v>440</v>
      </c>
      <c r="H63" s="34" t="s">
        <v>21303</v>
      </c>
      <c r="I63" t="s">
        <v>288</v>
      </c>
      <c r="J63" t="s">
        <v>289</v>
      </c>
      <c r="K63" t="s">
        <v>20928</v>
      </c>
      <c r="L63" t="s">
        <v>493</v>
      </c>
      <c r="M63" t="s">
        <v>292</v>
      </c>
      <c r="N63" t="s">
        <v>29</v>
      </c>
      <c r="O63" t="s">
        <v>30</v>
      </c>
      <c r="P63" t="s">
        <v>20937</v>
      </c>
      <c r="Q63" t="s">
        <v>32</v>
      </c>
      <c r="R63" t="s">
        <v>33</v>
      </c>
      <c r="S63" t="s">
        <v>33</v>
      </c>
      <c r="T63" t="s">
        <v>33</v>
      </c>
      <c r="U63" t="s">
        <v>33</v>
      </c>
      <c r="V63" t="s">
        <v>33</v>
      </c>
      <c r="W63" t="s">
        <v>33</v>
      </c>
    </row>
    <row r="64" spans="1:23" hidden="1">
      <c r="A64" t="s">
        <v>20860</v>
      </c>
      <c r="B64" t="s">
        <v>21</v>
      </c>
      <c r="C64" t="s">
        <v>22</v>
      </c>
      <c r="D64" s="47">
        <v>40188.620000000003</v>
      </c>
      <c r="E64" t="s">
        <v>17914</v>
      </c>
      <c r="F64" t="str">
        <f t="shared" si="0"/>
        <v>00000057</v>
      </c>
      <c r="G64" s="34" t="s">
        <v>440</v>
      </c>
      <c r="H64" s="34" t="s">
        <v>21303</v>
      </c>
      <c r="I64" t="s">
        <v>288</v>
      </c>
      <c r="J64" t="s">
        <v>289</v>
      </c>
      <c r="K64" t="s">
        <v>20928</v>
      </c>
      <c r="L64" t="s">
        <v>486</v>
      </c>
      <c r="M64" t="s">
        <v>292</v>
      </c>
      <c r="N64" t="s">
        <v>29</v>
      </c>
      <c r="O64" t="s">
        <v>30</v>
      </c>
      <c r="P64" t="s">
        <v>20938</v>
      </c>
      <c r="Q64" t="s">
        <v>32</v>
      </c>
      <c r="R64" t="s">
        <v>33</v>
      </c>
      <c r="S64" t="s">
        <v>33</v>
      </c>
      <c r="T64" t="s">
        <v>33</v>
      </c>
      <c r="U64" t="s">
        <v>33</v>
      </c>
      <c r="V64" t="s">
        <v>33</v>
      </c>
      <c r="W64" t="s">
        <v>33</v>
      </c>
    </row>
    <row r="65" spans="1:23" hidden="1">
      <c r="A65" t="s">
        <v>20860</v>
      </c>
      <c r="B65" t="s">
        <v>21</v>
      </c>
      <c r="C65" t="s">
        <v>22</v>
      </c>
      <c r="D65" s="47">
        <v>15464.99</v>
      </c>
      <c r="E65" t="s">
        <v>20939</v>
      </c>
      <c r="F65" t="str">
        <f t="shared" si="0"/>
        <v>00000283</v>
      </c>
      <c r="G65" s="34" t="s">
        <v>440</v>
      </c>
      <c r="H65" s="34" t="s">
        <v>21303</v>
      </c>
      <c r="I65" t="s">
        <v>288</v>
      </c>
      <c r="J65" t="s">
        <v>289</v>
      </c>
      <c r="K65" t="s">
        <v>20931</v>
      </c>
      <c r="L65" t="s">
        <v>517</v>
      </c>
      <c r="M65" t="s">
        <v>292</v>
      </c>
      <c r="N65" t="s">
        <v>29</v>
      </c>
      <c r="O65" t="s">
        <v>30</v>
      </c>
      <c r="P65" t="s">
        <v>20940</v>
      </c>
      <c r="Q65" t="s">
        <v>32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</row>
    <row r="66" spans="1:23" hidden="1">
      <c r="A66" t="s">
        <v>20860</v>
      </c>
      <c r="B66" t="s">
        <v>21</v>
      </c>
      <c r="C66" t="s">
        <v>22</v>
      </c>
      <c r="D66" s="47">
        <v>12940.98</v>
      </c>
      <c r="E66" t="s">
        <v>20941</v>
      </c>
      <c r="F66" t="str">
        <f t="shared" si="0"/>
        <v>00000282</v>
      </c>
      <c r="G66" s="34" t="s">
        <v>440</v>
      </c>
      <c r="H66" s="34" t="s">
        <v>21303</v>
      </c>
      <c r="I66" t="s">
        <v>288</v>
      </c>
      <c r="J66" t="s">
        <v>289</v>
      </c>
      <c r="K66" t="s">
        <v>20931</v>
      </c>
      <c r="L66" t="s">
        <v>3730</v>
      </c>
      <c r="M66" t="s">
        <v>292</v>
      </c>
      <c r="N66" t="s">
        <v>29</v>
      </c>
      <c r="O66" t="s">
        <v>30</v>
      </c>
      <c r="P66" t="s">
        <v>20942</v>
      </c>
      <c r="Q66" t="s">
        <v>32</v>
      </c>
      <c r="R66" t="s">
        <v>33</v>
      </c>
      <c r="S66" t="s">
        <v>33</v>
      </c>
      <c r="T66" t="s">
        <v>33</v>
      </c>
      <c r="U66" t="s">
        <v>33</v>
      </c>
      <c r="V66" t="s">
        <v>33</v>
      </c>
      <c r="W66" t="s">
        <v>33</v>
      </c>
    </row>
    <row r="67" spans="1:23" hidden="1">
      <c r="A67" t="s">
        <v>20860</v>
      </c>
      <c r="B67" t="s">
        <v>21</v>
      </c>
      <c r="C67" t="s">
        <v>22</v>
      </c>
      <c r="D67" s="47">
        <v>9456.49</v>
      </c>
      <c r="E67" t="s">
        <v>20943</v>
      </c>
      <c r="F67" t="str">
        <f t="shared" ref="F67:F130" si="1">RIGHT(E67,8)</f>
        <v>14934885</v>
      </c>
      <c r="G67" s="34" t="s">
        <v>1059</v>
      </c>
      <c r="H67" s="34" t="s">
        <v>22328</v>
      </c>
      <c r="I67" t="s">
        <v>20944</v>
      </c>
      <c r="J67" t="s">
        <v>43</v>
      </c>
      <c r="K67" t="s">
        <v>20945</v>
      </c>
      <c r="L67" t="s">
        <v>20946</v>
      </c>
      <c r="M67" t="s">
        <v>525</v>
      </c>
      <c r="N67" t="s">
        <v>29</v>
      </c>
      <c r="O67" t="s">
        <v>30</v>
      </c>
      <c r="P67" t="s">
        <v>20947</v>
      </c>
      <c r="Q67" t="s">
        <v>32</v>
      </c>
      <c r="R67" t="s">
        <v>33</v>
      </c>
      <c r="S67" t="s">
        <v>33</v>
      </c>
      <c r="T67" t="s">
        <v>33</v>
      </c>
      <c r="U67" t="s">
        <v>33</v>
      </c>
      <c r="V67" t="s">
        <v>33</v>
      </c>
      <c r="W67" t="s">
        <v>33</v>
      </c>
    </row>
    <row r="68" spans="1:23" hidden="1">
      <c r="A68" t="s">
        <v>20860</v>
      </c>
      <c r="B68" t="s">
        <v>21</v>
      </c>
      <c r="C68" t="s">
        <v>22</v>
      </c>
      <c r="D68" s="47">
        <v>7750.15</v>
      </c>
      <c r="E68" t="s">
        <v>20948</v>
      </c>
      <c r="F68" t="str">
        <f t="shared" si="1"/>
        <v>50688376</v>
      </c>
      <c r="G68" s="34" t="s">
        <v>440</v>
      </c>
      <c r="H68" s="34" t="s">
        <v>21304</v>
      </c>
      <c r="I68" t="s">
        <v>1666</v>
      </c>
      <c r="J68" t="s">
        <v>20949</v>
      </c>
      <c r="K68" t="s">
        <v>20950</v>
      </c>
      <c r="L68" t="s">
        <v>298</v>
      </c>
      <c r="M68" t="s">
        <v>1670</v>
      </c>
      <c r="N68" t="s">
        <v>29</v>
      </c>
      <c r="O68" t="s">
        <v>30</v>
      </c>
      <c r="P68" t="s">
        <v>20951</v>
      </c>
      <c r="Q68" t="s">
        <v>32</v>
      </c>
      <c r="R68" t="s">
        <v>33</v>
      </c>
      <c r="S68" t="s">
        <v>33</v>
      </c>
      <c r="T68" t="s">
        <v>33</v>
      </c>
      <c r="U68" t="s">
        <v>33</v>
      </c>
      <c r="V68" t="s">
        <v>33</v>
      </c>
      <c r="W68" t="s">
        <v>33</v>
      </c>
    </row>
    <row r="69" spans="1:23" hidden="1">
      <c r="A69" t="s">
        <v>20860</v>
      </c>
      <c r="B69" t="s">
        <v>21</v>
      </c>
      <c r="C69" t="s">
        <v>243</v>
      </c>
      <c r="D69" s="47">
        <v>32985</v>
      </c>
      <c r="E69" t="s">
        <v>20952</v>
      </c>
      <c r="F69" t="str">
        <f t="shared" si="1"/>
        <v>03070985</v>
      </c>
      <c r="G69" s="34" t="s">
        <v>1058</v>
      </c>
      <c r="H69" s="34" t="s">
        <v>21305</v>
      </c>
      <c r="I69" t="s">
        <v>20953</v>
      </c>
      <c r="J69" t="s">
        <v>20952</v>
      </c>
      <c r="K69" t="s">
        <v>20954</v>
      </c>
      <c r="L69" t="s">
        <v>20955</v>
      </c>
      <c r="M69" t="s">
        <v>20956</v>
      </c>
      <c r="N69" t="s">
        <v>20957</v>
      </c>
      <c r="O69" t="s">
        <v>22030</v>
      </c>
      <c r="P69" t="s">
        <v>20958</v>
      </c>
      <c r="Q69" t="s">
        <v>20959</v>
      </c>
      <c r="R69" t="s">
        <v>33</v>
      </c>
      <c r="S69" t="s">
        <v>33</v>
      </c>
      <c r="T69" t="s">
        <v>33</v>
      </c>
      <c r="U69" t="s">
        <v>33</v>
      </c>
      <c r="V69" t="s">
        <v>33</v>
      </c>
      <c r="W69" t="s">
        <v>33</v>
      </c>
    </row>
    <row r="70" spans="1:23" hidden="1">
      <c r="A70" t="s">
        <v>20960</v>
      </c>
      <c r="B70" t="s">
        <v>21</v>
      </c>
      <c r="C70" t="s">
        <v>22</v>
      </c>
      <c r="D70" s="47">
        <v>4000000</v>
      </c>
      <c r="E70" t="s">
        <v>20961</v>
      </c>
      <c r="F70" t="str">
        <f t="shared" si="1"/>
        <v>53730862</v>
      </c>
      <c r="G70" s="34" t="s">
        <v>1233</v>
      </c>
      <c r="H70" s="34" t="s">
        <v>21306</v>
      </c>
      <c r="I70" t="s">
        <v>942</v>
      </c>
      <c r="J70" t="s">
        <v>943</v>
      </c>
      <c r="K70" t="s">
        <v>944</v>
      </c>
      <c r="L70" t="s">
        <v>945</v>
      </c>
      <c r="M70" t="s">
        <v>946</v>
      </c>
      <c r="N70" t="s">
        <v>204</v>
      </c>
      <c r="O70" t="s">
        <v>30</v>
      </c>
      <c r="P70" t="s">
        <v>32</v>
      </c>
      <c r="Q70" t="s">
        <v>33</v>
      </c>
      <c r="R70" t="s">
        <v>33</v>
      </c>
      <c r="S70" t="s">
        <v>33</v>
      </c>
      <c r="T70" t="s">
        <v>33</v>
      </c>
      <c r="U70" t="s">
        <v>33</v>
      </c>
      <c r="V70" t="s">
        <v>33</v>
      </c>
      <c r="W70" t="s">
        <v>33</v>
      </c>
    </row>
    <row r="71" spans="1:23" hidden="1">
      <c r="A71" t="s">
        <v>20960</v>
      </c>
      <c r="B71" t="s">
        <v>21</v>
      </c>
      <c r="C71" t="s">
        <v>22</v>
      </c>
      <c r="D71" s="47">
        <v>1709313.35</v>
      </c>
      <c r="E71" t="s">
        <v>20962</v>
      </c>
      <c r="F71" t="str">
        <f t="shared" si="1"/>
        <v>50628780</v>
      </c>
      <c r="G71" s="34" t="s">
        <v>440</v>
      </c>
      <c r="H71" s="34" t="s">
        <v>21307</v>
      </c>
      <c r="I71" t="s">
        <v>537</v>
      </c>
      <c r="J71" t="s">
        <v>50</v>
      </c>
      <c r="K71" t="s">
        <v>538</v>
      </c>
      <c r="L71" t="s">
        <v>20963</v>
      </c>
      <c r="M71" t="s">
        <v>53</v>
      </c>
      <c r="N71" t="s">
        <v>29</v>
      </c>
      <c r="O71" t="s">
        <v>81</v>
      </c>
      <c r="P71" t="s">
        <v>20964</v>
      </c>
      <c r="Q71" t="s">
        <v>32</v>
      </c>
      <c r="R71" t="s">
        <v>33</v>
      </c>
      <c r="S71" t="s">
        <v>33</v>
      </c>
      <c r="T71" t="s">
        <v>33</v>
      </c>
      <c r="U71" t="s">
        <v>33</v>
      </c>
      <c r="V71" t="s">
        <v>33</v>
      </c>
      <c r="W71" t="s">
        <v>33</v>
      </c>
    </row>
    <row r="72" spans="1:23" hidden="1">
      <c r="A72" t="s">
        <v>20960</v>
      </c>
      <c r="B72" t="s">
        <v>21</v>
      </c>
      <c r="C72" t="s">
        <v>22</v>
      </c>
      <c r="D72" s="47">
        <v>335243.18</v>
      </c>
      <c r="E72" t="s">
        <v>20965</v>
      </c>
      <c r="F72" t="str">
        <f t="shared" si="1"/>
        <v>50814984</v>
      </c>
      <c r="G72" s="34" t="s">
        <v>440</v>
      </c>
      <c r="H72" s="34" t="s">
        <v>21308</v>
      </c>
      <c r="I72" t="s">
        <v>314</v>
      </c>
      <c r="J72" t="s">
        <v>50</v>
      </c>
      <c r="K72" t="s">
        <v>315</v>
      </c>
      <c r="L72" t="s">
        <v>80</v>
      </c>
      <c r="M72" t="s">
        <v>53</v>
      </c>
      <c r="N72" t="s">
        <v>47</v>
      </c>
      <c r="O72" t="s">
        <v>316</v>
      </c>
      <c r="P72" t="s">
        <v>20966</v>
      </c>
      <c r="Q72" t="s">
        <v>32</v>
      </c>
      <c r="R72" t="s">
        <v>33</v>
      </c>
      <c r="S72" t="s">
        <v>33</v>
      </c>
      <c r="T72" t="s">
        <v>33</v>
      </c>
      <c r="U72" t="s">
        <v>33</v>
      </c>
      <c r="V72" t="s">
        <v>33</v>
      </c>
      <c r="W72" t="s">
        <v>33</v>
      </c>
    </row>
    <row r="73" spans="1:23" hidden="1">
      <c r="A73" t="s">
        <v>20960</v>
      </c>
      <c r="B73" t="s">
        <v>21</v>
      </c>
      <c r="C73" t="s">
        <v>22</v>
      </c>
      <c r="D73" s="47">
        <v>262555.90000000002</v>
      </c>
      <c r="E73" t="s">
        <v>20967</v>
      </c>
      <c r="F73" t="str">
        <f t="shared" si="1"/>
        <v>43605026</v>
      </c>
      <c r="G73" s="34" t="s">
        <v>440</v>
      </c>
      <c r="H73" s="34" t="s">
        <v>21308</v>
      </c>
      <c r="I73" t="s">
        <v>309</v>
      </c>
      <c r="J73" t="s">
        <v>310</v>
      </c>
      <c r="K73" t="s">
        <v>546</v>
      </c>
      <c r="L73" t="s">
        <v>202</v>
      </c>
      <c r="M73" t="s">
        <v>312</v>
      </c>
      <c r="N73" t="s">
        <v>47</v>
      </c>
      <c r="O73" t="s">
        <v>30</v>
      </c>
      <c r="P73" t="s">
        <v>32</v>
      </c>
      <c r="Q73" t="s">
        <v>33</v>
      </c>
      <c r="R73" t="s">
        <v>33</v>
      </c>
      <c r="S73" t="s">
        <v>33</v>
      </c>
      <c r="T73" t="s">
        <v>33</v>
      </c>
      <c r="U73" t="s">
        <v>33</v>
      </c>
      <c r="V73" t="s">
        <v>33</v>
      </c>
      <c r="W73" t="s">
        <v>33</v>
      </c>
    </row>
    <row r="74" spans="1:23" hidden="1">
      <c r="A74" t="s">
        <v>20960</v>
      </c>
      <c r="B74" t="s">
        <v>21</v>
      </c>
      <c r="C74" t="s">
        <v>22</v>
      </c>
      <c r="D74" s="47">
        <v>190456.22</v>
      </c>
      <c r="E74" t="s">
        <v>20968</v>
      </c>
      <c r="F74" t="str">
        <f t="shared" si="1"/>
        <v>70111358</v>
      </c>
      <c r="G74" s="34" t="s">
        <v>440</v>
      </c>
      <c r="H74" s="34" t="s">
        <v>21309</v>
      </c>
      <c r="I74" t="s">
        <v>57</v>
      </c>
      <c r="J74" t="s">
        <v>58</v>
      </c>
      <c r="K74" t="s">
        <v>59</v>
      </c>
      <c r="L74" t="s">
        <v>1148</v>
      </c>
      <c r="M74" t="s">
        <v>60</v>
      </c>
      <c r="N74" t="s">
        <v>29</v>
      </c>
      <c r="O74" t="s">
        <v>61</v>
      </c>
      <c r="P74" t="s">
        <v>20969</v>
      </c>
      <c r="Q74" t="s">
        <v>32</v>
      </c>
      <c r="R74" t="s">
        <v>33</v>
      </c>
      <c r="S74" t="s">
        <v>33</v>
      </c>
      <c r="T74" t="s">
        <v>33</v>
      </c>
      <c r="U74" t="s">
        <v>33</v>
      </c>
      <c r="V74" t="s">
        <v>33</v>
      </c>
      <c r="W74" t="s">
        <v>33</v>
      </c>
    </row>
    <row r="75" spans="1:23" hidden="1">
      <c r="A75" t="s">
        <v>20960</v>
      </c>
      <c r="B75" t="s">
        <v>21</v>
      </c>
      <c r="C75" t="s">
        <v>22</v>
      </c>
      <c r="D75" s="47">
        <v>176569.34</v>
      </c>
      <c r="E75" t="s">
        <v>20970</v>
      </c>
      <c r="F75" t="str">
        <f t="shared" si="1"/>
        <v>43604063</v>
      </c>
      <c r="G75" s="34" t="s">
        <v>440</v>
      </c>
      <c r="H75" s="34" t="s">
        <v>21308</v>
      </c>
      <c r="I75" t="s">
        <v>309</v>
      </c>
      <c r="J75" t="s">
        <v>310</v>
      </c>
      <c r="K75" t="s">
        <v>326</v>
      </c>
      <c r="L75" t="s">
        <v>327</v>
      </c>
      <c r="M75" t="s">
        <v>312</v>
      </c>
      <c r="N75" t="s">
        <v>47</v>
      </c>
      <c r="O75" t="s">
        <v>30</v>
      </c>
      <c r="P75" t="s">
        <v>32</v>
      </c>
      <c r="Q75" t="s">
        <v>33</v>
      </c>
      <c r="R75" t="s">
        <v>33</v>
      </c>
      <c r="S75" t="s">
        <v>33</v>
      </c>
      <c r="T75" t="s">
        <v>33</v>
      </c>
      <c r="U75" t="s">
        <v>33</v>
      </c>
      <c r="V75" t="s">
        <v>33</v>
      </c>
      <c r="W75" t="s">
        <v>33</v>
      </c>
    </row>
    <row r="76" spans="1:23" hidden="1">
      <c r="A76" t="s">
        <v>20960</v>
      </c>
      <c r="B76" t="s">
        <v>21</v>
      </c>
      <c r="C76" t="s">
        <v>22</v>
      </c>
      <c r="D76" s="47">
        <v>171848.64</v>
      </c>
      <c r="E76" t="s">
        <v>20971</v>
      </c>
      <c r="F76" t="str">
        <f t="shared" si="1"/>
        <v>43605085</v>
      </c>
      <c r="G76" s="34" t="s">
        <v>440</v>
      </c>
      <c r="H76" s="34" t="s">
        <v>21308</v>
      </c>
      <c r="I76" t="s">
        <v>309</v>
      </c>
      <c r="J76" t="s">
        <v>310</v>
      </c>
      <c r="K76" t="s">
        <v>322</v>
      </c>
      <c r="L76" t="s">
        <v>80</v>
      </c>
      <c r="M76" t="s">
        <v>312</v>
      </c>
      <c r="N76" t="s">
        <v>47</v>
      </c>
      <c r="O76" t="s">
        <v>30</v>
      </c>
      <c r="P76" t="s">
        <v>32</v>
      </c>
      <c r="Q76" t="s">
        <v>33</v>
      </c>
      <c r="R76" t="s">
        <v>33</v>
      </c>
      <c r="S76" t="s">
        <v>33</v>
      </c>
      <c r="T76" t="s">
        <v>33</v>
      </c>
      <c r="U76" t="s">
        <v>33</v>
      </c>
      <c r="V76" t="s">
        <v>33</v>
      </c>
      <c r="W76" t="s">
        <v>33</v>
      </c>
    </row>
    <row r="77" spans="1:23" hidden="1">
      <c r="A77" t="s">
        <v>20960</v>
      </c>
      <c r="B77" t="s">
        <v>21</v>
      </c>
      <c r="C77" t="s">
        <v>22</v>
      </c>
      <c r="D77" s="47">
        <v>159067</v>
      </c>
      <c r="E77" t="s">
        <v>20972</v>
      </c>
      <c r="F77" t="str">
        <f t="shared" si="1"/>
        <v>13907314</v>
      </c>
      <c r="G77" s="34" t="s">
        <v>1062</v>
      </c>
      <c r="H77" s="34" t="s">
        <v>21310</v>
      </c>
      <c r="I77" t="s">
        <v>880</v>
      </c>
      <c r="J77" t="s">
        <v>881</v>
      </c>
      <c r="K77" t="s">
        <v>20973</v>
      </c>
      <c r="L77" t="s">
        <v>883</v>
      </c>
      <c r="M77" t="s">
        <v>884</v>
      </c>
      <c r="N77" t="s">
        <v>47</v>
      </c>
      <c r="O77" t="s">
        <v>30</v>
      </c>
      <c r="P77" t="s">
        <v>32</v>
      </c>
      <c r="Q77" t="s">
        <v>33</v>
      </c>
      <c r="R77" t="s">
        <v>33</v>
      </c>
      <c r="S77" t="s">
        <v>33</v>
      </c>
      <c r="T77" t="s">
        <v>33</v>
      </c>
      <c r="U77" t="s">
        <v>33</v>
      </c>
      <c r="V77" t="s">
        <v>33</v>
      </c>
      <c r="W77" t="s">
        <v>33</v>
      </c>
    </row>
    <row r="78" spans="1:23" hidden="1">
      <c r="A78" t="s">
        <v>20960</v>
      </c>
      <c r="B78" t="s">
        <v>21</v>
      </c>
      <c r="C78" t="s">
        <v>22</v>
      </c>
      <c r="D78" s="47">
        <v>96964.61</v>
      </c>
      <c r="E78" t="s">
        <v>20974</v>
      </c>
      <c r="F78" t="str">
        <f t="shared" si="1"/>
        <v>70110663</v>
      </c>
      <c r="G78" s="34" t="s">
        <v>440</v>
      </c>
      <c r="H78" s="34">
        <v>92811</v>
      </c>
      <c r="I78" t="s">
        <v>57</v>
      </c>
      <c r="J78" t="s">
        <v>58</v>
      </c>
      <c r="K78" t="s">
        <v>706</v>
      </c>
      <c r="L78" t="s">
        <v>1669</v>
      </c>
      <c r="M78" t="s">
        <v>60</v>
      </c>
      <c r="N78" t="s">
        <v>29</v>
      </c>
      <c r="O78" t="s">
        <v>707</v>
      </c>
      <c r="P78" t="s">
        <v>20975</v>
      </c>
      <c r="Q78" t="s">
        <v>32</v>
      </c>
      <c r="R78" t="s">
        <v>33</v>
      </c>
      <c r="S78" t="s">
        <v>33</v>
      </c>
      <c r="T78" t="s">
        <v>33</v>
      </c>
      <c r="U78" t="s">
        <v>33</v>
      </c>
      <c r="V78" t="s">
        <v>33</v>
      </c>
      <c r="W78" t="s">
        <v>33</v>
      </c>
    </row>
    <row r="79" spans="1:23" hidden="1">
      <c r="A79" t="s">
        <v>20960</v>
      </c>
      <c r="B79" t="s">
        <v>21</v>
      </c>
      <c r="C79" t="s">
        <v>22</v>
      </c>
      <c r="D79" s="47">
        <v>96242.73</v>
      </c>
      <c r="E79" t="s">
        <v>20976</v>
      </c>
      <c r="F79" t="str">
        <f t="shared" si="1"/>
        <v>50814985</v>
      </c>
      <c r="G79" s="34" t="s">
        <v>440</v>
      </c>
      <c r="H79" s="34" t="s">
        <v>21308</v>
      </c>
      <c r="I79" t="s">
        <v>314</v>
      </c>
      <c r="J79" t="s">
        <v>50</v>
      </c>
      <c r="K79" t="s">
        <v>315</v>
      </c>
      <c r="L79" t="s">
        <v>80</v>
      </c>
      <c r="M79" t="s">
        <v>53</v>
      </c>
      <c r="N79" t="s">
        <v>47</v>
      </c>
      <c r="O79" t="s">
        <v>316</v>
      </c>
      <c r="P79" t="s">
        <v>20977</v>
      </c>
      <c r="Q79" t="s">
        <v>32</v>
      </c>
      <c r="R79" t="s">
        <v>33</v>
      </c>
      <c r="S79" t="s">
        <v>33</v>
      </c>
      <c r="T79" t="s">
        <v>33</v>
      </c>
      <c r="U79" t="s">
        <v>33</v>
      </c>
      <c r="V79" t="s">
        <v>33</v>
      </c>
      <c r="W79" t="s">
        <v>33</v>
      </c>
    </row>
    <row r="80" spans="1:23" hidden="1">
      <c r="A80" t="s">
        <v>20960</v>
      </c>
      <c r="B80" t="s">
        <v>21</v>
      </c>
      <c r="C80" t="s">
        <v>22</v>
      </c>
      <c r="D80" s="47">
        <v>91971.1</v>
      </c>
      <c r="E80" t="s">
        <v>20978</v>
      </c>
      <c r="F80" t="str">
        <f t="shared" si="1"/>
        <v>20912489</v>
      </c>
      <c r="G80" s="34" t="s">
        <v>1051</v>
      </c>
      <c r="H80" s="34" t="s">
        <v>21311</v>
      </c>
      <c r="I80" t="s">
        <v>3564</v>
      </c>
      <c r="J80" t="s">
        <v>3565</v>
      </c>
      <c r="K80" t="s">
        <v>65</v>
      </c>
      <c r="L80" t="s">
        <v>45</v>
      </c>
      <c r="M80" t="s">
        <v>3566</v>
      </c>
      <c r="N80" t="s">
        <v>47</v>
      </c>
      <c r="O80" t="s">
        <v>30</v>
      </c>
      <c r="P80" t="s">
        <v>20979</v>
      </c>
      <c r="Q80" t="s">
        <v>32</v>
      </c>
      <c r="R80" t="s">
        <v>33</v>
      </c>
      <c r="S80" t="s">
        <v>33</v>
      </c>
      <c r="T80" t="s">
        <v>33</v>
      </c>
      <c r="U80" t="s">
        <v>33</v>
      </c>
      <c r="V80" t="s">
        <v>33</v>
      </c>
      <c r="W80" t="s">
        <v>33</v>
      </c>
    </row>
    <row r="81" spans="1:23" hidden="1">
      <c r="A81" t="s">
        <v>20960</v>
      </c>
      <c r="B81" t="s">
        <v>21</v>
      </c>
      <c r="C81" t="s">
        <v>22</v>
      </c>
      <c r="D81" s="47">
        <v>80142.73</v>
      </c>
      <c r="E81" t="s">
        <v>20980</v>
      </c>
      <c r="F81" t="str">
        <f t="shared" si="1"/>
        <v>38813375</v>
      </c>
      <c r="G81" s="34" t="s">
        <v>440</v>
      </c>
      <c r="H81" s="34" t="s">
        <v>21309</v>
      </c>
      <c r="I81" t="s">
        <v>548</v>
      </c>
      <c r="J81" t="s">
        <v>549</v>
      </c>
      <c r="K81" t="s">
        <v>550</v>
      </c>
      <c r="L81" t="s">
        <v>80</v>
      </c>
      <c r="M81" t="s">
        <v>551</v>
      </c>
      <c r="N81" t="s">
        <v>47</v>
      </c>
      <c r="O81" t="s">
        <v>552</v>
      </c>
      <c r="P81" t="s">
        <v>20981</v>
      </c>
      <c r="Q81" t="s">
        <v>32</v>
      </c>
      <c r="R81" t="s">
        <v>33</v>
      </c>
      <c r="S81" t="s">
        <v>33</v>
      </c>
      <c r="T81" t="s">
        <v>33</v>
      </c>
      <c r="U81" t="s">
        <v>33</v>
      </c>
      <c r="V81" t="s">
        <v>33</v>
      </c>
      <c r="W81" t="s">
        <v>33</v>
      </c>
    </row>
    <row r="82" spans="1:23" hidden="1">
      <c r="A82" t="s">
        <v>20960</v>
      </c>
      <c r="B82" t="s">
        <v>21</v>
      </c>
      <c r="C82" t="s">
        <v>22</v>
      </c>
      <c r="D82" s="47">
        <v>74991</v>
      </c>
      <c r="E82" t="s">
        <v>20982</v>
      </c>
      <c r="F82" t="str">
        <f t="shared" si="1"/>
        <v>22254736</v>
      </c>
      <c r="G82" s="34" t="s">
        <v>440</v>
      </c>
      <c r="H82" s="34" t="s">
        <v>21309</v>
      </c>
      <c r="I82" t="s">
        <v>24</v>
      </c>
      <c r="J82" t="s">
        <v>25</v>
      </c>
      <c r="K82" t="s">
        <v>20983</v>
      </c>
      <c r="L82" t="s">
        <v>27</v>
      </c>
      <c r="M82" t="s">
        <v>28</v>
      </c>
      <c r="N82" t="s">
        <v>29</v>
      </c>
      <c r="O82" t="s">
        <v>30</v>
      </c>
      <c r="P82" t="s">
        <v>20984</v>
      </c>
      <c r="Q82" t="s">
        <v>32</v>
      </c>
      <c r="R82" t="s">
        <v>33</v>
      </c>
      <c r="S82" t="s">
        <v>33</v>
      </c>
      <c r="T82" t="s">
        <v>33</v>
      </c>
      <c r="U82" t="s">
        <v>33</v>
      </c>
      <c r="V82" t="s">
        <v>33</v>
      </c>
      <c r="W82" t="s">
        <v>33</v>
      </c>
    </row>
    <row r="83" spans="1:23" hidden="1">
      <c r="A83" t="s">
        <v>20960</v>
      </c>
      <c r="B83" t="s">
        <v>21</v>
      </c>
      <c r="C83" t="s">
        <v>22</v>
      </c>
      <c r="D83" s="47">
        <v>67434</v>
      </c>
      <c r="E83" t="s">
        <v>20985</v>
      </c>
      <c r="F83" t="str">
        <f t="shared" si="1"/>
        <v>14236798</v>
      </c>
      <c r="G83" s="34" t="s">
        <v>1062</v>
      </c>
      <c r="H83" s="34" t="s">
        <v>21312</v>
      </c>
      <c r="I83" t="s">
        <v>187</v>
      </c>
      <c r="J83" t="s">
        <v>188</v>
      </c>
      <c r="K83" t="s">
        <v>189</v>
      </c>
      <c r="L83" t="s">
        <v>80</v>
      </c>
      <c r="M83" t="s">
        <v>190</v>
      </c>
      <c r="N83" t="s">
        <v>47</v>
      </c>
      <c r="O83" t="s">
        <v>30</v>
      </c>
      <c r="P83" t="s">
        <v>32</v>
      </c>
      <c r="Q83" t="s">
        <v>33</v>
      </c>
      <c r="R83" t="s">
        <v>33</v>
      </c>
      <c r="S83" t="s">
        <v>33</v>
      </c>
      <c r="T83" t="s">
        <v>33</v>
      </c>
      <c r="U83" t="s">
        <v>33</v>
      </c>
      <c r="V83" t="s">
        <v>33</v>
      </c>
      <c r="W83" t="s">
        <v>33</v>
      </c>
    </row>
    <row r="84" spans="1:23" hidden="1">
      <c r="A84" t="s">
        <v>20960</v>
      </c>
      <c r="B84" t="s">
        <v>21</v>
      </c>
      <c r="C84" t="s">
        <v>22</v>
      </c>
      <c r="D84" s="47">
        <v>58793.16</v>
      </c>
      <c r="E84" t="s">
        <v>20986</v>
      </c>
      <c r="F84" t="str">
        <f t="shared" si="1"/>
        <v>22315347</v>
      </c>
      <c r="G84" s="34">
        <v>6400</v>
      </c>
      <c r="H84" s="34">
        <v>47596</v>
      </c>
      <c r="I84" t="s">
        <v>576</v>
      </c>
      <c r="J84" t="s">
        <v>577</v>
      </c>
      <c r="K84" t="s">
        <v>578</v>
      </c>
      <c r="L84" t="s">
        <v>579</v>
      </c>
      <c r="M84" t="s">
        <v>580</v>
      </c>
      <c r="N84" t="s">
        <v>47</v>
      </c>
      <c r="O84" t="s">
        <v>30</v>
      </c>
      <c r="P84" t="s">
        <v>20987</v>
      </c>
      <c r="Q84" t="s">
        <v>32</v>
      </c>
      <c r="R84" t="s">
        <v>33</v>
      </c>
      <c r="S84" t="s">
        <v>33</v>
      </c>
      <c r="T84" t="s">
        <v>33</v>
      </c>
      <c r="U84" t="s">
        <v>33</v>
      </c>
      <c r="V84" t="s">
        <v>33</v>
      </c>
      <c r="W84" t="s">
        <v>33</v>
      </c>
    </row>
    <row r="85" spans="1:23" hidden="1">
      <c r="A85" t="s">
        <v>20960</v>
      </c>
      <c r="B85" t="s">
        <v>21</v>
      </c>
      <c r="C85" t="s">
        <v>22</v>
      </c>
      <c r="D85" s="47">
        <v>55000</v>
      </c>
      <c r="E85" t="s">
        <v>20988</v>
      </c>
      <c r="F85" t="str">
        <f t="shared" si="1"/>
        <v>27127340</v>
      </c>
      <c r="G85" s="34" t="s">
        <v>440</v>
      </c>
      <c r="H85" s="34" t="s">
        <v>21309</v>
      </c>
      <c r="I85" t="s">
        <v>1159</v>
      </c>
      <c r="J85" t="s">
        <v>25</v>
      </c>
      <c r="K85" t="s">
        <v>20989</v>
      </c>
      <c r="L85" t="s">
        <v>27</v>
      </c>
      <c r="M85" t="s">
        <v>1161</v>
      </c>
      <c r="N85" t="s">
        <v>29</v>
      </c>
      <c r="O85" t="s">
        <v>30</v>
      </c>
      <c r="P85" t="s">
        <v>20990</v>
      </c>
      <c r="Q85" t="s">
        <v>32</v>
      </c>
      <c r="R85" t="s">
        <v>33</v>
      </c>
      <c r="S85" t="s">
        <v>33</v>
      </c>
      <c r="T85" t="s">
        <v>33</v>
      </c>
      <c r="U85" t="s">
        <v>33</v>
      </c>
      <c r="V85" t="s">
        <v>33</v>
      </c>
      <c r="W85" t="s">
        <v>33</v>
      </c>
    </row>
    <row r="86" spans="1:23" hidden="1">
      <c r="A86" t="s">
        <v>20960</v>
      </c>
      <c r="B86" t="s">
        <v>21</v>
      </c>
      <c r="C86" t="s">
        <v>22</v>
      </c>
      <c r="D86" s="47">
        <v>53444</v>
      </c>
      <c r="E86" t="s">
        <v>20991</v>
      </c>
      <c r="F86" t="str">
        <f t="shared" si="1"/>
        <v>22254680</v>
      </c>
      <c r="G86" s="34" t="s">
        <v>440</v>
      </c>
      <c r="H86" s="34" t="s">
        <v>21309</v>
      </c>
      <c r="I86" t="s">
        <v>24</v>
      </c>
      <c r="J86" t="s">
        <v>25</v>
      </c>
      <c r="K86" t="s">
        <v>20992</v>
      </c>
      <c r="L86" t="s">
        <v>27</v>
      </c>
      <c r="M86" t="s">
        <v>28</v>
      </c>
      <c r="N86" t="s">
        <v>29</v>
      </c>
      <c r="O86" t="s">
        <v>30</v>
      </c>
      <c r="P86" t="s">
        <v>20993</v>
      </c>
      <c r="Q86" t="s">
        <v>32</v>
      </c>
      <c r="R86" t="s">
        <v>33</v>
      </c>
      <c r="S86" t="s">
        <v>33</v>
      </c>
      <c r="T86" t="s">
        <v>33</v>
      </c>
      <c r="U86" t="s">
        <v>33</v>
      </c>
      <c r="V86" t="s">
        <v>33</v>
      </c>
      <c r="W86" t="s">
        <v>33</v>
      </c>
    </row>
    <row r="87" spans="1:23" hidden="1">
      <c r="A87" t="s">
        <v>20960</v>
      </c>
      <c r="B87" t="s">
        <v>21</v>
      </c>
      <c r="C87" t="s">
        <v>22</v>
      </c>
      <c r="D87" s="47">
        <v>53267.44</v>
      </c>
      <c r="E87" t="s">
        <v>20994</v>
      </c>
      <c r="F87" t="str">
        <f t="shared" si="1"/>
        <v>32801262</v>
      </c>
      <c r="G87" s="34" t="s">
        <v>1881</v>
      </c>
      <c r="H87" s="34" t="s">
        <v>21313</v>
      </c>
      <c r="I87" t="s">
        <v>2293</v>
      </c>
      <c r="J87" t="s">
        <v>140</v>
      </c>
      <c r="K87" t="s">
        <v>2294</v>
      </c>
      <c r="L87" t="s">
        <v>80</v>
      </c>
      <c r="M87" t="s">
        <v>2295</v>
      </c>
      <c r="N87" t="s">
        <v>47</v>
      </c>
      <c r="O87" t="s">
        <v>30</v>
      </c>
      <c r="P87" t="s">
        <v>32</v>
      </c>
      <c r="Q87" t="s">
        <v>33</v>
      </c>
      <c r="R87" t="s">
        <v>33</v>
      </c>
      <c r="S87" t="s">
        <v>33</v>
      </c>
      <c r="T87" t="s">
        <v>33</v>
      </c>
      <c r="U87" t="s">
        <v>33</v>
      </c>
      <c r="V87" t="s">
        <v>33</v>
      </c>
      <c r="W87" t="s">
        <v>33</v>
      </c>
    </row>
    <row r="88" spans="1:23" hidden="1">
      <c r="A88" t="s">
        <v>20960</v>
      </c>
      <c r="B88" t="s">
        <v>21</v>
      </c>
      <c r="C88" t="s">
        <v>22</v>
      </c>
      <c r="D88" s="47">
        <v>49863.85</v>
      </c>
      <c r="E88" t="s">
        <v>20995</v>
      </c>
      <c r="F88" t="str">
        <f t="shared" si="1"/>
        <v>38813330</v>
      </c>
      <c r="G88" s="34" t="s">
        <v>440</v>
      </c>
      <c r="H88" s="34" t="s">
        <v>21309</v>
      </c>
      <c r="I88" t="s">
        <v>548</v>
      </c>
      <c r="J88" t="s">
        <v>549</v>
      </c>
      <c r="K88" t="s">
        <v>677</v>
      </c>
      <c r="L88" t="s">
        <v>80</v>
      </c>
      <c r="M88" t="s">
        <v>551</v>
      </c>
      <c r="N88" t="s">
        <v>47</v>
      </c>
      <c r="O88" t="s">
        <v>552</v>
      </c>
      <c r="P88" t="s">
        <v>20996</v>
      </c>
      <c r="Q88" t="s">
        <v>32</v>
      </c>
      <c r="R88" t="s">
        <v>33</v>
      </c>
      <c r="S88" t="s">
        <v>33</v>
      </c>
      <c r="T88" t="s">
        <v>33</v>
      </c>
      <c r="U88" t="s">
        <v>33</v>
      </c>
      <c r="V88" t="s">
        <v>33</v>
      </c>
      <c r="W88" t="s">
        <v>33</v>
      </c>
    </row>
    <row r="89" spans="1:23" hidden="1">
      <c r="A89" t="s">
        <v>20960</v>
      </c>
      <c r="B89" t="s">
        <v>21</v>
      </c>
      <c r="C89" t="s">
        <v>22</v>
      </c>
      <c r="D89" s="47">
        <v>35833.839999999997</v>
      </c>
      <c r="E89" t="s">
        <v>20997</v>
      </c>
      <c r="F89" t="str">
        <f t="shared" si="1"/>
        <v>43606135</v>
      </c>
      <c r="G89" s="34" t="s">
        <v>440</v>
      </c>
      <c r="H89" s="34" t="s">
        <v>21308</v>
      </c>
      <c r="I89" t="s">
        <v>309</v>
      </c>
      <c r="J89" t="s">
        <v>310</v>
      </c>
      <c r="K89" t="s">
        <v>583</v>
      </c>
      <c r="L89" t="s">
        <v>80</v>
      </c>
      <c r="M89" t="s">
        <v>312</v>
      </c>
      <c r="N89" t="s">
        <v>47</v>
      </c>
      <c r="O89" t="s">
        <v>30</v>
      </c>
      <c r="P89" t="s">
        <v>32</v>
      </c>
      <c r="Q89" t="s">
        <v>33</v>
      </c>
      <c r="R89" t="s">
        <v>33</v>
      </c>
      <c r="S89" t="s">
        <v>33</v>
      </c>
      <c r="T89" t="s">
        <v>33</v>
      </c>
      <c r="U89" t="s">
        <v>33</v>
      </c>
      <c r="V89" t="s">
        <v>33</v>
      </c>
      <c r="W89" t="s">
        <v>33</v>
      </c>
    </row>
    <row r="90" spans="1:23" hidden="1">
      <c r="A90" t="s">
        <v>20960</v>
      </c>
      <c r="B90" t="s">
        <v>21</v>
      </c>
      <c r="C90" t="s">
        <v>22</v>
      </c>
      <c r="D90" s="47">
        <v>32250</v>
      </c>
      <c r="E90" t="s">
        <v>20998</v>
      </c>
      <c r="F90" t="str">
        <f t="shared" si="1"/>
        <v>22254671</v>
      </c>
      <c r="G90" s="34" t="s">
        <v>440</v>
      </c>
      <c r="H90" s="34" t="s">
        <v>21309</v>
      </c>
      <c r="I90" t="s">
        <v>24</v>
      </c>
      <c r="J90" t="s">
        <v>25</v>
      </c>
      <c r="K90" t="s">
        <v>20999</v>
      </c>
      <c r="L90" t="s">
        <v>27</v>
      </c>
      <c r="M90" t="s">
        <v>28</v>
      </c>
      <c r="N90" t="s">
        <v>29</v>
      </c>
      <c r="O90" t="s">
        <v>30</v>
      </c>
      <c r="P90" t="s">
        <v>21000</v>
      </c>
      <c r="Q90" t="s">
        <v>32</v>
      </c>
      <c r="R90" t="s">
        <v>33</v>
      </c>
      <c r="S90" t="s">
        <v>33</v>
      </c>
      <c r="T90" t="s">
        <v>33</v>
      </c>
      <c r="U90" t="s">
        <v>33</v>
      </c>
      <c r="V90" t="s">
        <v>33</v>
      </c>
      <c r="W90" t="s">
        <v>33</v>
      </c>
    </row>
    <row r="91" spans="1:23" hidden="1">
      <c r="A91" t="s">
        <v>20960</v>
      </c>
      <c r="B91" t="s">
        <v>21</v>
      </c>
      <c r="C91" t="s">
        <v>22</v>
      </c>
      <c r="D91" s="47">
        <v>21402.39</v>
      </c>
      <c r="E91" t="s">
        <v>21001</v>
      </c>
      <c r="F91" t="str">
        <f t="shared" si="1"/>
        <v>00000238</v>
      </c>
      <c r="G91" s="34" t="s">
        <v>440</v>
      </c>
      <c r="H91" s="34" t="s">
        <v>21308</v>
      </c>
      <c r="I91" t="s">
        <v>288</v>
      </c>
      <c r="J91" t="s">
        <v>289</v>
      </c>
      <c r="K91" t="s">
        <v>21002</v>
      </c>
      <c r="L91" t="s">
        <v>507</v>
      </c>
      <c r="M91" t="s">
        <v>292</v>
      </c>
      <c r="N91" t="s">
        <v>29</v>
      </c>
      <c r="O91" t="s">
        <v>30</v>
      </c>
      <c r="P91" t="s">
        <v>21003</v>
      </c>
      <c r="Q91" t="s">
        <v>32</v>
      </c>
      <c r="R91" t="s">
        <v>33</v>
      </c>
      <c r="S91" t="s">
        <v>33</v>
      </c>
      <c r="T91" t="s">
        <v>33</v>
      </c>
      <c r="U91" t="s">
        <v>33</v>
      </c>
      <c r="V91" t="s">
        <v>33</v>
      </c>
      <c r="W91" t="s">
        <v>33</v>
      </c>
    </row>
    <row r="92" spans="1:23" hidden="1">
      <c r="A92" t="s">
        <v>20960</v>
      </c>
      <c r="B92" t="s">
        <v>21</v>
      </c>
      <c r="C92" t="s">
        <v>22</v>
      </c>
      <c r="D92" s="47">
        <v>15287.36</v>
      </c>
      <c r="E92" t="s">
        <v>21004</v>
      </c>
      <c r="F92" t="str">
        <f t="shared" si="1"/>
        <v>57312863</v>
      </c>
      <c r="G92" s="34" t="s">
        <v>440</v>
      </c>
      <c r="H92" s="34" t="s">
        <v>21309</v>
      </c>
      <c r="I92" t="s">
        <v>104</v>
      </c>
      <c r="J92" t="s">
        <v>105</v>
      </c>
      <c r="K92" t="s">
        <v>106</v>
      </c>
      <c r="L92" t="s">
        <v>107</v>
      </c>
      <c r="M92" t="s">
        <v>108</v>
      </c>
      <c r="N92" t="s">
        <v>29</v>
      </c>
      <c r="O92" t="s">
        <v>54</v>
      </c>
      <c r="P92" t="s">
        <v>21005</v>
      </c>
      <c r="Q92" t="s">
        <v>32</v>
      </c>
      <c r="R92" t="s">
        <v>33</v>
      </c>
      <c r="S92" t="s">
        <v>33</v>
      </c>
      <c r="T92" t="s">
        <v>33</v>
      </c>
      <c r="U92" t="s">
        <v>33</v>
      </c>
      <c r="V92" t="s">
        <v>33</v>
      </c>
      <c r="W92" t="s">
        <v>33</v>
      </c>
    </row>
    <row r="93" spans="1:23" hidden="1">
      <c r="A93" t="s">
        <v>20960</v>
      </c>
      <c r="B93" t="s">
        <v>21</v>
      </c>
      <c r="C93" t="s">
        <v>22</v>
      </c>
      <c r="D93" s="47">
        <v>13651.85</v>
      </c>
      <c r="E93" t="s">
        <v>21006</v>
      </c>
      <c r="F93" t="str">
        <f t="shared" si="1"/>
        <v>57312845</v>
      </c>
      <c r="G93" s="34" t="s">
        <v>440</v>
      </c>
      <c r="H93" s="34" t="s">
        <v>21309</v>
      </c>
      <c r="I93" t="s">
        <v>104</v>
      </c>
      <c r="J93" t="s">
        <v>105</v>
      </c>
      <c r="K93" t="s">
        <v>106</v>
      </c>
      <c r="L93" t="s">
        <v>107</v>
      </c>
      <c r="M93" t="s">
        <v>108</v>
      </c>
      <c r="N93" t="s">
        <v>29</v>
      </c>
      <c r="O93" t="s">
        <v>54</v>
      </c>
      <c r="P93" t="s">
        <v>21007</v>
      </c>
      <c r="Q93" t="s">
        <v>32</v>
      </c>
      <c r="R93" t="s">
        <v>33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</row>
    <row r="94" spans="1:23" hidden="1">
      <c r="A94" t="s">
        <v>20960</v>
      </c>
      <c r="B94" t="s">
        <v>21</v>
      </c>
      <c r="C94" t="s">
        <v>22</v>
      </c>
      <c r="D94" s="47">
        <v>13016.92</v>
      </c>
      <c r="E94" t="s">
        <v>21008</v>
      </c>
      <c r="F94" t="str">
        <f t="shared" si="1"/>
        <v>43606107</v>
      </c>
      <c r="G94" s="34" t="s">
        <v>440</v>
      </c>
      <c r="H94" s="34" t="s">
        <v>21308</v>
      </c>
      <c r="I94" t="s">
        <v>309</v>
      </c>
      <c r="J94" t="s">
        <v>310</v>
      </c>
      <c r="K94" t="s">
        <v>2348</v>
      </c>
      <c r="L94" t="s">
        <v>80</v>
      </c>
      <c r="M94" t="s">
        <v>312</v>
      </c>
      <c r="N94" t="s">
        <v>47</v>
      </c>
      <c r="O94" t="s">
        <v>30</v>
      </c>
      <c r="P94" t="s">
        <v>32</v>
      </c>
      <c r="Q94" t="s">
        <v>33</v>
      </c>
      <c r="R94" t="s">
        <v>33</v>
      </c>
      <c r="S94" t="s">
        <v>33</v>
      </c>
      <c r="T94" t="s">
        <v>33</v>
      </c>
      <c r="U94" t="s">
        <v>33</v>
      </c>
      <c r="V94" t="s">
        <v>33</v>
      </c>
      <c r="W94" t="s">
        <v>33</v>
      </c>
    </row>
    <row r="95" spans="1:23" hidden="1">
      <c r="A95" t="s">
        <v>20960</v>
      </c>
      <c r="B95" t="s">
        <v>21</v>
      </c>
      <c r="C95" t="s">
        <v>22</v>
      </c>
      <c r="D95" s="47">
        <v>13003.39</v>
      </c>
      <c r="E95" t="s">
        <v>21009</v>
      </c>
      <c r="F95" t="str">
        <f t="shared" si="1"/>
        <v>15571039</v>
      </c>
      <c r="G95" s="34" t="s">
        <v>440</v>
      </c>
      <c r="H95" s="34" t="s">
        <v>21309</v>
      </c>
      <c r="I95" t="s">
        <v>777</v>
      </c>
      <c r="J95" t="s">
        <v>43</v>
      </c>
      <c r="K95" t="s">
        <v>21010</v>
      </c>
      <c r="L95" t="s">
        <v>319</v>
      </c>
      <c r="M95" t="s">
        <v>779</v>
      </c>
      <c r="N95" t="s">
        <v>29</v>
      </c>
      <c r="O95" t="s">
        <v>30</v>
      </c>
      <c r="P95" t="s">
        <v>21011</v>
      </c>
      <c r="Q95" t="s">
        <v>32</v>
      </c>
      <c r="R95" t="s">
        <v>33</v>
      </c>
      <c r="S95" t="s">
        <v>33</v>
      </c>
      <c r="T95" t="s">
        <v>33</v>
      </c>
      <c r="U95" t="s">
        <v>33</v>
      </c>
      <c r="V95" t="s">
        <v>33</v>
      </c>
      <c r="W95" t="s">
        <v>33</v>
      </c>
    </row>
    <row r="96" spans="1:23" hidden="1">
      <c r="A96" t="s">
        <v>20960</v>
      </c>
      <c r="B96" t="s">
        <v>21</v>
      </c>
      <c r="C96" t="s">
        <v>22</v>
      </c>
      <c r="D96" s="47">
        <v>11634.73</v>
      </c>
      <c r="E96" t="s">
        <v>21012</v>
      </c>
      <c r="F96" t="str">
        <f t="shared" si="1"/>
        <v>43606132</v>
      </c>
      <c r="G96" s="34" t="s">
        <v>440</v>
      </c>
      <c r="H96" s="34" t="s">
        <v>21308</v>
      </c>
      <c r="I96" t="s">
        <v>309</v>
      </c>
      <c r="J96" t="s">
        <v>310</v>
      </c>
      <c r="K96" t="s">
        <v>568</v>
      </c>
      <c r="L96" t="s">
        <v>80</v>
      </c>
      <c r="M96" t="s">
        <v>312</v>
      </c>
      <c r="N96" t="s">
        <v>47</v>
      </c>
      <c r="O96" t="s">
        <v>30</v>
      </c>
      <c r="P96" t="s">
        <v>32</v>
      </c>
      <c r="Q96" t="s">
        <v>33</v>
      </c>
      <c r="R96" t="s">
        <v>33</v>
      </c>
      <c r="S96" t="s">
        <v>33</v>
      </c>
      <c r="T96" t="s">
        <v>33</v>
      </c>
      <c r="U96" t="s">
        <v>33</v>
      </c>
      <c r="V96" t="s">
        <v>33</v>
      </c>
      <c r="W96" t="s">
        <v>33</v>
      </c>
    </row>
    <row r="97" spans="1:23" hidden="1">
      <c r="A97" t="s">
        <v>20960</v>
      </c>
      <c r="B97" t="s">
        <v>21</v>
      </c>
      <c r="C97" t="s">
        <v>22</v>
      </c>
      <c r="D97" s="47">
        <v>11173.19</v>
      </c>
      <c r="E97" t="s">
        <v>21013</v>
      </c>
      <c r="F97" t="str">
        <f t="shared" si="1"/>
        <v>32518367</v>
      </c>
      <c r="G97" s="34" t="s">
        <v>440</v>
      </c>
      <c r="H97" s="34" t="s">
        <v>21309</v>
      </c>
      <c r="I97" t="s">
        <v>16264</v>
      </c>
      <c r="J97" t="s">
        <v>16265</v>
      </c>
      <c r="K97" t="s">
        <v>405</v>
      </c>
      <c r="L97" t="s">
        <v>45</v>
      </c>
      <c r="M97" t="s">
        <v>16266</v>
      </c>
      <c r="N97" t="s">
        <v>47</v>
      </c>
      <c r="O97" t="s">
        <v>30</v>
      </c>
      <c r="P97" t="s">
        <v>21014</v>
      </c>
      <c r="Q97" t="s">
        <v>32</v>
      </c>
      <c r="R97" t="s">
        <v>33</v>
      </c>
      <c r="S97" t="s">
        <v>33</v>
      </c>
      <c r="T97" t="s">
        <v>33</v>
      </c>
      <c r="U97" t="s">
        <v>33</v>
      </c>
      <c r="V97" t="s">
        <v>33</v>
      </c>
      <c r="W97" t="s">
        <v>33</v>
      </c>
    </row>
    <row r="98" spans="1:23" hidden="1">
      <c r="A98" t="s">
        <v>20960</v>
      </c>
      <c r="B98" t="s">
        <v>21</v>
      </c>
      <c r="C98" t="s">
        <v>22</v>
      </c>
      <c r="D98" s="47">
        <v>10310.459999999999</v>
      </c>
      <c r="E98" t="s">
        <v>21015</v>
      </c>
      <c r="F98" t="str">
        <f t="shared" si="1"/>
        <v>50613496</v>
      </c>
      <c r="G98" s="34" t="s">
        <v>440</v>
      </c>
      <c r="H98" s="34" t="s">
        <v>21309</v>
      </c>
      <c r="I98" t="s">
        <v>120</v>
      </c>
      <c r="J98" t="s">
        <v>50</v>
      </c>
      <c r="K98" t="s">
        <v>121</v>
      </c>
      <c r="L98" t="s">
        <v>80</v>
      </c>
      <c r="M98" t="s">
        <v>53</v>
      </c>
      <c r="N98" t="s">
        <v>47</v>
      </c>
      <c r="O98" t="s">
        <v>122</v>
      </c>
      <c r="P98" t="s">
        <v>21016</v>
      </c>
      <c r="Q98" t="s">
        <v>32</v>
      </c>
      <c r="R98" t="s">
        <v>33</v>
      </c>
      <c r="S98" t="s">
        <v>33</v>
      </c>
      <c r="T98" t="s">
        <v>33</v>
      </c>
      <c r="U98" t="s">
        <v>33</v>
      </c>
      <c r="V98" t="s">
        <v>33</v>
      </c>
      <c r="W98" t="s">
        <v>33</v>
      </c>
    </row>
    <row r="99" spans="1:23" hidden="1">
      <c r="A99" t="s">
        <v>20960</v>
      </c>
      <c r="B99" t="s">
        <v>21</v>
      </c>
      <c r="C99" t="s">
        <v>22</v>
      </c>
      <c r="D99" s="47">
        <v>10050.31</v>
      </c>
      <c r="E99" t="s">
        <v>21017</v>
      </c>
      <c r="F99" t="str">
        <f t="shared" si="1"/>
        <v>08811268</v>
      </c>
      <c r="G99" s="34" t="s">
        <v>440</v>
      </c>
      <c r="H99" s="34" t="s">
        <v>21309</v>
      </c>
      <c r="I99" t="s">
        <v>548</v>
      </c>
      <c r="J99" t="s">
        <v>549</v>
      </c>
      <c r="K99" t="s">
        <v>692</v>
      </c>
      <c r="L99" t="s">
        <v>80</v>
      </c>
      <c r="M99" t="s">
        <v>551</v>
      </c>
      <c r="N99" t="s">
        <v>47</v>
      </c>
      <c r="O99" t="s">
        <v>693</v>
      </c>
      <c r="P99" t="s">
        <v>21018</v>
      </c>
      <c r="Q99" t="s">
        <v>32</v>
      </c>
      <c r="R99" t="s">
        <v>33</v>
      </c>
      <c r="S99" t="s">
        <v>33</v>
      </c>
      <c r="T99" t="s">
        <v>33</v>
      </c>
      <c r="U99" t="s">
        <v>33</v>
      </c>
      <c r="V99" t="s">
        <v>33</v>
      </c>
      <c r="W99" t="s">
        <v>33</v>
      </c>
    </row>
    <row r="100" spans="1:23" hidden="1">
      <c r="A100" t="s">
        <v>20960</v>
      </c>
      <c r="B100" t="s">
        <v>21</v>
      </c>
      <c r="C100" t="s">
        <v>22</v>
      </c>
      <c r="D100" s="47">
        <v>9560</v>
      </c>
      <c r="E100" t="s">
        <v>21019</v>
      </c>
      <c r="F100" t="str">
        <f t="shared" si="1"/>
        <v>22254662</v>
      </c>
      <c r="G100" s="34" t="s">
        <v>440</v>
      </c>
      <c r="H100" s="34" t="s">
        <v>21314</v>
      </c>
      <c r="I100" t="s">
        <v>24</v>
      </c>
      <c r="J100" t="s">
        <v>25</v>
      </c>
      <c r="K100" t="s">
        <v>21020</v>
      </c>
      <c r="L100" t="s">
        <v>27</v>
      </c>
      <c r="M100" t="s">
        <v>28</v>
      </c>
      <c r="N100" t="s">
        <v>29</v>
      </c>
      <c r="O100" t="s">
        <v>30</v>
      </c>
      <c r="P100" t="s">
        <v>21021</v>
      </c>
      <c r="Q100" t="s">
        <v>32</v>
      </c>
      <c r="R100" t="s">
        <v>33</v>
      </c>
      <c r="S100" t="s">
        <v>33</v>
      </c>
      <c r="T100" t="s">
        <v>33</v>
      </c>
      <c r="U100" t="s">
        <v>33</v>
      </c>
      <c r="V100" t="s">
        <v>33</v>
      </c>
      <c r="W100" t="s">
        <v>33</v>
      </c>
    </row>
    <row r="101" spans="1:23" hidden="1">
      <c r="A101" t="s">
        <v>20960</v>
      </c>
      <c r="B101" t="s">
        <v>21</v>
      </c>
      <c r="C101" t="s">
        <v>22</v>
      </c>
      <c r="D101" s="47">
        <v>8975.2099999999991</v>
      </c>
      <c r="E101" t="s">
        <v>21022</v>
      </c>
      <c r="F101" t="str">
        <f t="shared" si="1"/>
        <v>57312841</v>
      </c>
      <c r="G101" s="34" t="s">
        <v>440</v>
      </c>
      <c r="H101" s="34" t="s">
        <v>21309</v>
      </c>
      <c r="I101" t="s">
        <v>104</v>
      </c>
      <c r="J101" t="s">
        <v>105</v>
      </c>
      <c r="K101" t="s">
        <v>106</v>
      </c>
      <c r="L101" t="s">
        <v>107</v>
      </c>
      <c r="M101" t="s">
        <v>108</v>
      </c>
      <c r="N101" t="s">
        <v>29</v>
      </c>
      <c r="O101" t="s">
        <v>54</v>
      </c>
      <c r="P101" t="s">
        <v>21023</v>
      </c>
      <c r="Q101" t="s">
        <v>32</v>
      </c>
      <c r="R101" t="s">
        <v>33</v>
      </c>
      <c r="S101" t="s">
        <v>33</v>
      </c>
      <c r="T101" t="s">
        <v>33</v>
      </c>
      <c r="U101" t="s">
        <v>33</v>
      </c>
      <c r="V101" t="s">
        <v>33</v>
      </c>
      <c r="W101" t="s">
        <v>33</v>
      </c>
    </row>
    <row r="102" spans="1:23" hidden="1">
      <c r="A102" t="s">
        <v>20960</v>
      </c>
      <c r="B102" t="s">
        <v>21</v>
      </c>
      <c r="C102" t="s">
        <v>22</v>
      </c>
      <c r="D102" s="47">
        <v>7957.52</v>
      </c>
      <c r="E102" t="s">
        <v>21024</v>
      </c>
      <c r="F102" t="str">
        <f t="shared" si="1"/>
        <v>17559715</v>
      </c>
      <c r="G102" s="34" t="s">
        <v>440</v>
      </c>
      <c r="H102" s="34" t="s">
        <v>21309</v>
      </c>
      <c r="I102" t="s">
        <v>735</v>
      </c>
      <c r="J102" t="s">
        <v>43</v>
      </c>
      <c r="K102" t="s">
        <v>21025</v>
      </c>
      <c r="L102" t="s">
        <v>1002</v>
      </c>
      <c r="M102" t="s">
        <v>738</v>
      </c>
      <c r="N102" t="s">
        <v>47</v>
      </c>
      <c r="O102" t="s">
        <v>30</v>
      </c>
      <c r="P102" t="s">
        <v>32</v>
      </c>
      <c r="Q102" t="s">
        <v>33</v>
      </c>
      <c r="R102" t="s">
        <v>33</v>
      </c>
      <c r="S102" t="s">
        <v>33</v>
      </c>
      <c r="T102" t="s">
        <v>33</v>
      </c>
      <c r="U102" t="s">
        <v>33</v>
      </c>
      <c r="V102" t="s">
        <v>33</v>
      </c>
      <c r="W102" t="s">
        <v>33</v>
      </c>
    </row>
    <row r="103" spans="1:23" hidden="1">
      <c r="A103" t="s">
        <v>20960</v>
      </c>
      <c r="B103" t="s">
        <v>21</v>
      </c>
      <c r="C103" t="s">
        <v>22</v>
      </c>
      <c r="D103" s="47">
        <v>5938.1</v>
      </c>
      <c r="E103" t="s">
        <v>21026</v>
      </c>
      <c r="F103" t="str">
        <f t="shared" si="1"/>
        <v>38812914</v>
      </c>
      <c r="G103" s="34" t="s">
        <v>440</v>
      </c>
      <c r="H103" s="34" t="s">
        <v>21309</v>
      </c>
      <c r="I103" t="s">
        <v>548</v>
      </c>
      <c r="J103" t="s">
        <v>549</v>
      </c>
      <c r="K103" t="s">
        <v>605</v>
      </c>
      <c r="L103" t="s">
        <v>80</v>
      </c>
      <c r="M103" t="s">
        <v>551</v>
      </c>
      <c r="N103" t="s">
        <v>47</v>
      </c>
      <c r="O103" t="s">
        <v>552</v>
      </c>
      <c r="P103" t="s">
        <v>21027</v>
      </c>
      <c r="Q103" t="s">
        <v>32</v>
      </c>
      <c r="R103" t="s">
        <v>33</v>
      </c>
      <c r="S103" t="s">
        <v>33</v>
      </c>
      <c r="T103" t="s">
        <v>33</v>
      </c>
      <c r="U103" t="s">
        <v>33</v>
      </c>
      <c r="V103" t="s">
        <v>33</v>
      </c>
      <c r="W103" t="s">
        <v>33</v>
      </c>
    </row>
    <row r="104" spans="1:23" hidden="1">
      <c r="A104" t="s">
        <v>20960</v>
      </c>
      <c r="B104" t="s">
        <v>21</v>
      </c>
      <c r="C104" t="s">
        <v>22</v>
      </c>
      <c r="D104" s="47">
        <v>4838.05</v>
      </c>
      <c r="E104" t="s">
        <v>424</v>
      </c>
      <c r="F104" t="str">
        <f t="shared" si="1"/>
        <v>10000001</v>
      </c>
      <c r="G104" s="34" t="s">
        <v>1067</v>
      </c>
      <c r="H104" s="34">
        <v>47564</v>
      </c>
      <c r="I104" t="s">
        <v>425</v>
      </c>
      <c r="J104" t="s">
        <v>426</v>
      </c>
      <c r="K104" t="s">
        <v>427</v>
      </c>
      <c r="L104" t="s">
        <v>428</v>
      </c>
      <c r="M104" t="s">
        <v>429</v>
      </c>
      <c r="N104" t="s">
        <v>47</v>
      </c>
      <c r="O104" t="s">
        <v>30</v>
      </c>
      <c r="P104" t="s">
        <v>430</v>
      </c>
      <c r="Q104" t="s">
        <v>32</v>
      </c>
      <c r="R104" t="s">
        <v>33</v>
      </c>
      <c r="S104" t="s">
        <v>33</v>
      </c>
      <c r="T104" t="s">
        <v>33</v>
      </c>
      <c r="U104" t="s">
        <v>33</v>
      </c>
      <c r="V104" t="s">
        <v>33</v>
      </c>
      <c r="W104" t="s">
        <v>33</v>
      </c>
    </row>
    <row r="105" spans="1:23" hidden="1">
      <c r="A105" t="s">
        <v>20960</v>
      </c>
      <c r="B105" t="s">
        <v>21</v>
      </c>
      <c r="C105" t="s">
        <v>22</v>
      </c>
      <c r="D105" s="47">
        <v>4762.78</v>
      </c>
      <c r="E105" t="s">
        <v>21028</v>
      </c>
      <c r="F105" t="str">
        <f t="shared" si="1"/>
        <v>59691971</v>
      </c>
      <c r="G105" s="34" t="s">
        <v>440</v>
      </c>
      <c r="H105" s="34" t="s">
        <v>21309</v>
      </c>
      <c r="I105" t="s">
        <v>967</v>
      </c>
      <c r="J105" t="s">
        <v>968</v>
      </c>
      <c r="K105" t="s">
        <v>21029</v>
      </c>
      <c r="L105" t="s">
        <v>80</v>
      </c>
      <c r="M105" t="s">
        <v>970</v>
      </c>
      <c r="N105" t="s">
        <v>47</v>
      </c>
      <c r="O105" t="s">
        <v>30</v>
      </c>
      <c r="P105" t="s">
        <v>21030</v>
      </c>
      <c r="Q105" t="s">
        <v>32</v>
      </c>
      <c r="R105" t="s">
        <v>33</v>
      </c>
      <c r="S105" t="s">
        <v>33</v>
      </c>
      <c r="T105" t="s">
        <v>33</v>
      </c>
      <c r="U105" t="s">
        <v>33</v>
      </c>
      <c r="V105" t="s">
        <v>33</v>
      </c>
      <c r="W105" t="s">
        <v>33</v>
      </c>
    </row>
    <row r="106" spans="1:23" hidden="1">
      <c r="A106" t="s">
        <v>20960</v>
      </c>
      <c r="B106" t="s">
        <v>21</v>
      </c>
      <c r="C106" t="s">
        <v>22</v>
      </c>
      <c r="D106" s="47">
        <v>4025.08</v>
      </c>
      <c r="E106" t="s">
        <v>21031</v>
      </c>
      <c r="F106" t="str">
        <f t="shared" si="1"/>
        <v>43606155</v>
      </c>
      <c r="G106" s="34" t="s">
        <v>440</v>
      </c>
      <c r="H106" s="34" t="s">
        <v>21308</v>
      </c>
      <c r="I106" t="s">
        <v>309</v>
      </c>
      <c r="J106" t="s">
        <v>310</v>
      </c>
      <c r="K106" t="s">
        <v>612</v>
      </c>
      <c r="L106" t="s">
        <v>80</v>
      </c>
      <c r="M106" t="s">
        <v>312</v>
      </c>
      <c r="N106" t="s">
        <v>47</v>
      </c>
      <c r="O106" t="s">
        <v>30</v>
      </c>
      <c r="P106" t="s">
        <v>32</v>
      </c>
      <c r="Q106" t="s">
        <v>33</v>
      </c>
      <c r="R106" t="s">
        <v>33</v>
      </c>
      <c r="S106" t="s">
        <v>33</v>
      </c>
      <c r="T106" t="s">
        <v>33</v>
      </c>
      <c r="U106" t="s">
        <v>33</v>
      </c>
      <c r="V106" t="s">
        <v>33</v>
      </c>
      <c r="W106" t="s">
        <v>33</v>
      </c>
    </row>
    <row r="107" spans="1:23" hidden="1">
      <c r="A107" t="s">
        <v>20960</v>
      </c>
      <c r="B107" t="s">
        <v>21</v>
      </c>
      <c r="C107" t="s">
        <v>22</v>
      </c>
      <c r="D107" s="47">
        <v>3628.55</v>
      </c>
      <c r="E107" t="s">
        <v>21032</v>
      </c>
      <c r="F107" t="str">
        <f t="shared" si="1"/>
        <v>43606051</v>
      </c>
      <c r="G107" s="34" t="s">
        <v>440</v>
      </c>
      <c r="H107" s="34" t="s">
        <v>21308</v>
      </c>
      <c r="I107" t="s">
        <v>309</v>
      </c>
      <c r="J107" t="s">
        <v>310</v>
      </c>
      <c r="K107" t="s">
        <v>603</v>
      </c>
      <c r="L107" t="s">
        <v>80</v>
      </c>
      <c r="M107" t="s">
        <v>312</v>
      </c>
      <c r="N107" t="s">
        <v>47</v>
      </c>
      <c r="O107" t="s">
        <v>30</v>
      </c>
      <c r="P107" t="s">
        <v>32</v>
      </c>
      <c r="Q107" t="s">
        <v>33</v>
      </c>
      <c r="R107" t="s">
        <v>33</v>
      </c>
      <c r="S107" t="s">
        <v>33</v>
      </c>
      <c r="T107" t="s">
        <v>33</v>
      </c>
      <c r="U107" t="s">
        <v>33</v>
      </c>
      <c r="V107" t="s">
        <v>33</v>
      </c>
      <c r="W107" t="s">
        <v>33</v>
      </c>
    </row>
    <row r="108" spans="1:23" hidden="1">
      <c r="A108" t="s">
        <v>20960</v>
      </c>
      <c r="B108" t="s">
        <v>21</v>
      </c>
      <c r="C108" t="s">
        <v>22</v>
      </c>
      <c r="D108" s="47">
        <v>3450</v>
      </c>
      <c r="E108" t="s">
        <v>21033</v>
      </c>
      <c r="F108" t="str">
        <f t="shared" si="1"/>
        <v>22254653</v>
      </c>
      <c r="G108" s="34" t="s">
        <v>1226</v>
      </c>
      <c r="H108" s="34" t="s">
        <v>21315</v>
      </c>
      <c r="I108" t="s">
        <v>24</v>
      </c>
      <c r="J108" t="s">
        <v>25</v>
      </c>
      <c r="K108" t="s">
        <v>21034</v>
      </c>
      <c r="L108" t="s">
        <v>27</v>
      </c>
      <c r="M108" t="s">
        <v>28</v>
      </c>
      <c r="N108" t="s">
        <v>29</v>
      </c>
      <c r="O108" t="s">
        <v>30</v>
      </c>
      <c r="P108" t="s">
        <v>21035</v>
      </c>
      <c r="Q108" t="s">
        <v>32</v>
      </c>
      <c r="R108" t="s">
        <v>33</v>
      </c>
      <c r="S108" t="s">
        <v>33</v>
      </c>
      <c r="T108" t="s">
        <v>33</v>
      </c>
      <c r="U108" t="s">
        <v>33</v>
      </c>
      <c r="V108" t="s">
        <v>33</v>
      </c>
      <c r="W108" t="s">
        <v>33</v>
      </c>
    </row>
    <row r="109" spans="1:23" hidden="1">
      <c r="A109" t="s">
        <v>20960</v>
      </c>
      <c r="B109" t="s">
        <v>21</v>
      </c>
      <c r="C109" t="s">
        <v>22</v>
      </c>
      <c r="D109" s="47">
        <v>2767.8</v>
      </c>
      <c r="E109" t="s">
        <v>21036</v>
      </c>
      <c r="F109" t="str">
        <f t="shared" si="1"/>
        <v>50633355</v>
      </c>
      <c r="G109" s="34" t="s">
        <v>440</v>
      </c>
      <c r="H109" s="34" t="s">
        <v>21309</v>
      </c>
      <c r="I109" t="s">
        <v>49</v>
      </c>
      <c r="J109" t="s">
        <v>50</v>
      </c>
      <c r="K109" t="s">
        <v>51</v>
      </c>
      <c r="L109" t="s">
        <v>2514</v>
      </c>
      <c r="M109" t="s">
        <v>53</v>
      </c>
      <c r="N109" t="s">
        <v>29</v>
      </c>
      <c r="O109" t="s">
        <v>54</v>
      </c>
      <c r="P109" t="s">
        <v>21037</v>
      </c>
      <c r="Q109" t="s">
        <v>32</v>
      </c>
      <c r="R109" t="s">
        <v>33</v>
      </c>
      <c r="S109" t="s">
        <v>33</v>
      </c>
      <c r="T109" t="s">
        <v>33</v>
      </c>
      <c r="U109" t="s">
        <v>33</v>
      </c>
      <c r="V109" t="s">
        <v>33</v>
      </c>
      <c r="W109" t="s">
        <v>33</v>
      </c>
    </row>
    <row r="110" spans="1:23" hidden="1">
      <c r="A110" t="s">
        <v>20960</v>
      </c>
      <c r="B110" t="s">
        <v>21</v>
      </c>
      <c r="C110" t="s">
        <v>22</v>
      </c>
      <c r="D110" s="47">
        <v>2098.33</v>
      </c>
      <c r="E110" t="s">
        <v>21038</v>
      </c>
      <c r="F110" t="str">
        <f t="shared" si="1"/>
        <v>22517261</v>
      </c>
      <c r="G110" s="34" t="s">
        <v>1064</v>
      </c>
      <c r="H110" s="34" t="s">
        <v>21316</v>
      </c>
      <c r="I110" t="s">
        <v>181</v>
      </c>
      <c r="J110" t="s">
        <v>182</v>
      </c>
      <c r="K110" t="s">
        <v>183</v>
      </c>
      <c r="L110" t="s">
        <v>184</v>
      </c>
      <c r="M110" t="s">
        <v>185</v>
      </c>
      <c r="N110" t="s">
        <v>47</v>
      </c>
      <c r="O110" t="s">
        <v>54</v>
      </c>
      <c r="P110" t="s">
        <v>32</v>
      </c>
      <c r="Q110" t="s">
        <v>33</v>
      </c>
      <c r="R110" t="s">
        <v>33</v>
      </c>
      <c r="S110" t="s">
        <v>33</v>
      </c>
      <c r="T110" t="s">
        <v>33</v>
      </c>
      <c r="U110" t="s">
        <v>33</v>
      </c>
      <c r="V110" t="s">
        <v>33</v>
      </c>
      <c r="W110" t="s">
        <v>33</v>
      </c>
    </row>
    <row r="111" spans="1:23" hidden="1">
      <c r="A111" t="s">
        <v>20960</v>
      </c>
      <c r="B111" t="s">
        <v>21</v>
      </c>
      <c r="C111" t="s">
        <v>22</v>
      </c>
      <c r="D111" s="47">
        <v>1150</v>
      </c>
      <c r="E111" t="s">
        <v>21039</v>
      </c>
      <c r="F111" t="str">
        <f t="shared" si="1"/>
        <v>17551437</v>
      </c>
      <c r="G111" s="34" t="s">
        <v>2239</v>
      </c>
      <c r="H111" s="34" t="s">
        <v>21317</v>
      </c>
      <c r="I111" t="s">
        <v>21040</v>
      </c>
      <c r="J111" t="s">
        <v>43</v>
      </c>
      <c r="K111" t="s">
        <v>21041</v>
      </c>
      <c r="L111" t="s">
        <v>80</v>
      </c>
      <c r="M111" t="s">
        <v>21042</v>
      </c>
      <c r="N111" t="s">
        <v>47</v>
      </c>
      <c r="O111" t="s">
        <v>30</v>
      </c>
      <c r="P111" t="s">
        <v>32</v>
      </c>
      <c r="Q111" t="s">
        <v>33</v>
      </c>
      <c r="R111" t="s">
        <v>33</v>
      </c>
      <c r="S111" t="s">
        <v>33</v>
      </c>
      <c r="T111" t="s">
        <v>33</v>
      </c>
      <c r="U111" t="s">
        <v>33</v>
      </c>
      <c r="V111" t="s">
        <v>33</v>
      </c>
      <c r="W111" t="s">
        <v>33</v>
      </c>
    </row>
    <row r="112" spans="1:23" hidden="1">
      <c r="A112" t="s">
        <v>20960</v>
      </c>
      <c r="B112" t="s">
        <v>21</v>
      </c>
      <c r="C112" t="s">
        <v>22</v>
      </c>
      <c r="D112" s="47">
        <v>385</v>
      </c>
      <c r="E112" t="s">
        <v>21043</v>
      </c>
      <c r="F112" t="str">
        <f t="shared" si="1"/>
        <v>75429380</v>
      </c>
      <c r="G112" s="34" t="s">
        <v>1066</v>
      </c>
      <c r="H112" s="34" t="s">
        <v>21318</v>
      </c>
      <c r="I112" t="s">
        <v>4580</v>
      </c>
      <c r="J112" t="s">
        <v>21044</v>
      </c>
      <c r="K112" t="s">
        <v>4581</v>
      </c>
      <c r="L112" t="s">
        <v>4582</v>
      </c>
      <c r="M112" t="s">
        <v>4583</v>
      </c>
      <c r="N112" t="s">
        <v>47</v>
      </c>
      <c r="O112" t="s">
        <v>30</v>
      </c>
      <c r="P112" t="s">
        <v>32</v>
      </c>
      <c r="Q112" t="s">
        <v>33</v>
      </c>
      <c r="R112" t="s">
        <v>33</v>
      </c>
      <c r="S112" t="s">
        <v>33</v>
      </c>
      <c r="T112" t="s">
        <v>33</v>
      </c>
      <c r="U112" t="s">
        <v>33</v>
      </c>
      <c r="V112" t="s">
        <v>33</v>
      </c>
      <c r="W112" t="s">
        <v>33</v>
      </c>
    </row>
    <row r="113" spans="1:23" hidden="1">
      <c r="A113" t="s">
        <v>20960</v>
      </c>
      <c r="B113" t="s">
        <v>21</v>
      </c>
      <c r="C113" t="s">
        <v>22</v>
      </c>
      <c r="D113" s="47">
        <v>367.07</v>
      </c>
      <c r="E113" t="s">
        <v>21045</v>
      </c>
      <c r="F113" t="str">
        <f t="shared" si="1"/>
        <v>43606134</v>
      </c>
      <c r="G113" s="34" t="s">
        <v>440</v>
      </c>
      <c r="H113" s="34" t="s">
        <v>21308</v>
      </c>
      <c r="I113" t="s">
        <v>309</v>
      </c>
      <c r="J113" t="s">
        <v>310</v>
      </c>
      <c r="K113" t="s">
        <v>608</v>
      </c>
      <c r="L113" t="s">
        <v>80</v>
      </c>
      <c r="M113" t="s">
        <v>312</v>
      </c>
      <c r="N113" t="s">
        <v>47</v>
      </c>
      <c r="O113" t="s">
        <v>30</v>
      </c>
      <c r="P113" t="s">
        <v>32</v>
      </c>
      <c r="Q113" t="s">
        <v>33</v>
      </c>
      <c r="R113" t="s">
        <v>33</v>
      </c>
      <c r="S113" t="s">
        <v>33</v>
      </c>
      <c r="T113" t="s">
        <v>33</v>
      </c>
      <c r="U113" t="s">
        <v>33</v>
      </c>
      <c r="V113" t="s">
        <v>33</v>
      </c>
      <c r="W113" t="s">
        <v>33</v>
      </c>
    </row>
    <row r="114" spans="1:23" hidden="1">
      <c r="A114" t="s">
        <v>20960</v>
      </c>
      <c r="B114" t="s">
        <v>21</v>
      </c>
      <c r="C114" t="s">
        <v>22</v>
      </c>
      <c r="D114" s="47">
        <v>300</v>
      </c>
      <c r="E114" t="s">
        <v>21046</v>
      </c>
      <c r="F114" t="str">
        <f t="shared" si="1"/>
        <v>17551438</v>
      </c>
      <c r="G114" s="34" t="s">
        <v>2239</v>
      </c>
      <c r="H114" s="34" t="s">
        <v>21319</v>
      </c>
      <c r="I114" t="s">
        <v>21040</v>
      </c>
      <c r="J114" t="s">
        <v>43</v>
      </c>
      <c r="K114" t="s">
        <v>21047</v>
      </c>
      <c r="L114" t="s">
        <v>80</v>
      </c>
      <c r="M114" t="s">
        <v>21042</v>
      </c>
      <c r="N114" t="s">
        <v>47</v>
      </c>
      <c r="O114" t="s">
        <v>30</v>
      </c>
      <c r="P114" t="s">
        <v>32</v>
      </c>
      <c r="Q114" t="s">
        <v>33</v>
      </c>
      <c r="R114" t="s">
        <v>33</v>
      </c>
      <c r="S114" t="s">
        <v>33</v>
      </c>
      <c r="T114" t="s">
        <v>33</v>
      </c>
      <c r="U114" t="s">
        <v>33</v>
      </c>
      <c r="V114" t="s">
        <v>33</v>
      </c>
      <c r="W114" t="s">
        <v>33</v>
      </c>
    </row>
    <row r="115" spans="1:23" hidden="1">
      <c r="A115" t="s">
        <v>20960</v>
      </c>
      <c r="B115" t="s">
        <v>21</v>
      </c>
      <c r="C115" t="s">
        <v>22</v>
      </c>
      <c r="D115" s="47">
        <v>306912.90999999997</v>
      </c>
      <c r="E115" t="s">
        <v>4890</v>
      </c>
      <c r="F115" t="str">
        <f>RIGHT(E115,8)</f>
        <v>00000052</v>
      </c>
      <c r="G115" s="34" t="s">
        <v>440</v>
      </c>
      <c r="H115" s="34" t="s">
        <v>21320</v>
      </c>
      <c r="I115" t="s">
        <v>288</v>
      </c>
      <c r="J115" t="s">
        <v>289</v>
      </c>
      <c r="K115" t="s">
        <v>21048</v>
      </c>
      <c r="L115" t="s">
        <v>482</v>
      </c>
      <c r="M115" t="s">
        <v>292</v>
      </c>
      <c r="N115" t="s">
        <v>29</v>
      </c>
      <c r="O115" t="s">
        <v>30</v>
      </c>
      <c r="P115" t="s">
        <v>21049</v>
      </c>
      <c r="Q115" t="s">
        <v>32</v>
      </c>
      <c r="R115" t="s">
        <v>33</v>
      </c>
      <c r="S115" t="s">
        <v>33</v>
      </c>
      <c r="T115" t="s">
        <v>33</v>
      </c>
      <c r="U115" t="s">
        <v>33</v>
      </c>
      <c r="V115" t="s">
        <v>33</v>
      </c>
      <c r="W115" t="s">
        <v>33</v>
      </c>
    </row>
    <row r="116" spans="1:23" hidden="1">
      <c r="A116" t="s">
        <v>20960</v>
      </c>
      <c r="B116" t="s">
        <v>21</v>
      </c>
      <c r="C116" t="s">
        <v>22</v>
      </c>
      <c r="D116" s="47">
        <v>27298.29</v>
      </c>
      <c r="E116" t="s">
        <v>21050</v>
      </c>
      <c r="F116" t="str">
        <f t="shared" si="1"/>
        <v>00000054</v>
      </c>
      <c r="G116" s="34" t="s">
        <v>440</v>
      </c>
      <c r="H116" s="34" t="s">
        <v>21321</v>
      </c>
      <c r="I116" t="s">
        <v>288</v>
      </c>
      <c r="J116" t="s">
        <v>289</v>
      </c>
      <c r="K116" t="s">
        <v>21048</v>
      </c>
      <c r="L116" t="s">
        <v>655</v>
      </c>
      <c r="M116" t="s">
        <v>292</v>
      </c>
      <c r="N116" t="s">
        <v>29</v>
      </c>
      <c r="O116" t="s">
        <v>30</v>
      </c>
      <c r="P116" t="s">
        <v>21051</v>
      </c>
      <c r="Q116" t="s">
        <v>32</v>
      </c>
      <c r="R116" t="s">
        <v>33</v>
      </c>
      <c r="S116" t="s">
        <v>33</v>
      </c>
      <c r="T116" t="s">
        <v>33</v>
      </c>
      <c r="U116" t="s">
        <v>33</v>
      </c>
      <c r="V116" t="s">
        <v>33</v>
      </c>
      <c r="W116" t="s">
        <v>33</v>
      </c>
    </row>
    <row r="117" spans="1:23" hidden="1">
      <c r="A117" t="s">
        <v>20960</v>
      </c>
      <c r="B117" t="s">
        <v>21</v>
      </c>
      <c r="C117" t="s">
        <v>22</v>
      </c>
      <c r="D117" s="47">
        <v>23930.47</v>
      </c>
      <c r="E117" t="s">
        <v>21052</v>
      </c>
      <c r="F117" t="str">
        <f t="shared" si="1"/>
        <v>00000373</v>
      </c>
      <c r="G117" s="34" t="s">
        <v>440</v>
      </c>
      <c r="H117" s="34" t="s">
        <v>21321</v>
      </c>
      <c r="I117" t="s">
        <v>288</v>
      </c>
      <c r="J117" t="s">
        <v>289</v>
      </c>
      <c r="K117" t="s">
        <v>21053</v>
      </c>
      <c r="L117" t="s">
        <v>486</v>
      </c>
      <c r="M117" t="s">
        <v>292</v>
      </c>
      <c r="N117" t="s">
        <v>29</v>
      </c>
      <c r="O117" t="s">
        <v>30</v>
      </c>
      <c r="P117" t="s">
        <v>21054</v>
      </c>
      <c r="Q117" t="s">
        <v>32</v>
      </c>
      <c r="R117" t="s">
        <v>33</v>
      </c>
      <c r="S117" t="s">
        <v>33</v>
      </c>
      <c r="T117" t="s">
        <v>33</v>
      </c>
      <c r="U117" t="s">
        <v>33</v>
      </c>
      <c r="V117" t="s">
        <v>33</v>
      </c>
      <c r="W117" t="s">
        <v>33</v>
      </c>
    </row>
    <row r="118" spans="1:23" hidden="1">
      <c r="A118" t="s">
        <v>20960</v>
      </c>
      <c r="B118" t="s">
        <v>21</v>
      </c>
      <c r="C118" t="s">
        <v>22</v>
      </c>
      <c r="D118" s="47">
        <v>21963.360000000001</v>
      </c>
      <c r="E118" t="s">
        <v>21055</v>
      </c>
      <c r="F118" t="str">
        <f t="shared" si="1"/>
        <v>00000370</v>
      </c>
      <c r="G118" s="34" t="s">
        <v>440</v>
      </c>
      <c r="H118" s="34" t="s">
        <v>21321</v>
      </c>
      <c r="I118" t="s">
        <v>288</v>
      </c>
      <c r="J118" t="s">
        <v>289</v>
      </c>
      <c r="K118" t="s">
        <v>21053</v>
      </c>
      <c r="L118" t="s">
        <v>21056</v>
      </c>
      <c r="M118" t="s">
        <v>292</v>
      </c>
      <c r="N118" t="s">
        <v>29</v>
      </c>
      <c r="O118" t="s">
        <v>30</v>
      </c>
      <c r="P118" t="s">
        <v>21057</v>
      </c>
      <c r="Q118" t="s">
        <v>32</v>
      </c>
      <c r="R118" t="s">
        <v>33</v>
      </c>
      <c r="S118" t="s">
        <v>33</v>
      </c>
      <c r="T118" t="s">
        <v>33</v>
      </c>
      <c r="U118" t="s">
        <v>33</v>
      </c>
      <c r="V118" t="s">
        <v>33</v>
      </c>
      <c r="W118" t="s">
        <v>33</v>
      </c>
    </row>
    <row r="119" spans="1:23" hidden="1">
      <c r="A119" t="s">
        <v>20960</v>
      </c>
      <c r="B119" t="s">
        <v>21</v>
      </c>
      <c r="C119" t="s">
        <v>22</v>
      </c>
      <c r="D119" s="47">
        <v>17310.38</v>
      </c>
      <c r="E119" t="s">
        <v>21058</v>
      </c>
      <c r="F119" t="str">
        <f t="shared" si="1"/>
        <v>00000053</v>
      </c>
      <c r="G119" s="34" t="s">
        <v>440</v>
      </c>
      <c r="H119" s="34" t="s">
        <v>21321</v>
      </c>
      <c r="I119" t="s">
        <v>288</v>
      </c>
      <c r="J119" t="s">
        <v>289</v>
      </c>
      <c r="K119" t="s">
        <v>21048</v>
      </c>
      <c r="L119" t="s">
        <v>517</v>
      </c>
      <c r="M119" t="s">
        <v>292</v>
      </c>
      <c r="N119" t="s">
        <v>29</v>
      </c>
      <c r="O119" t="s">
        <v>30</v>
      </c>
      <c r="P119" t="s">
        <v>21059</v>
      </c>
      <c r="Q119" t="s">
        <v>32</v>
      </c>
      <c r="R119" t="s">
        <v>33</v>
      </c>
      <c r="S119" t="s">
        <v>33</v>
      </c>
      <c r="T119" t="s">
        <v>33</v>
      </c>
      <c r="U119" t="s">
        <v>33</v>
      </c>
      <c r="V119" t="s">
        <v>33</v>
      </c>
      <c r="W119" t="s">
        <v>33</v>
      </c>
    </row>
    <row r="120" spans="1:23" hidden="1">
      <c r="A120" t="s">
        <v>20960</v>
      </c>
      <c r="B120" t="s">
        <v>21</v>
      </c>
      <c r="C120" t="s">
        <v>22</v>
      </c>
      <c r="D120" s="47">
        <v>14909.29</v>
      </c>
      <c r="E120" t="s">
        <v>21060</v>
      </c>
      <c r="F120" t="str">
        <f t="shared" si="1"/>
        <v>00000369</v>
      </c>
      <c r="G120" s="34" t="s">
        <v>440</v>
      </c>
      <c r="H120" s="34" t="s">
        <v>21321</v>
      </c>
      <c r="I120" t="s">
        <v>288</v>
      </c>
      <c r="J120" t="s">
        <v>289</v>
      </c>
      <c r="K120" t="s">
        <v>21053</v>
      </c>
      <c r="L120" t="s">
        <v>655</v>
      </c>
      <c r="M120" t="s">
        <v>292</v>
      </c>
      <c r="N120" t="s">
        <v>29</v>
      </c>
      <c r="O120" t="s">
        <v>30</v>
      </c>
      <c r="P120" t="s">
        <v>21061</v>
      </c>
      <c r="Q120" t="s">
        <v>32</v>
      </c>
      <c r="R120" t="s">
        <v>33</v>
      </c>
      <c r="S120" t="s">
        <v>33</v>
      </c>
      <c r="T120" t="s">
        <v>33</v>
      </c>
      <c r="U120" t="s">
        <v>33</v>
      </c>
      <c r="V120" t="s">
        <v>33</v>
      </c>
      <c r="W120" t="s">
        <v>33</v>
      </c>
    </row>
    <row r="121" spans="1:23" hidden="1">
      <c r="A121" t="s">
        <v>20960</v>
      </c>
      <c r="B121" t="s">
        <v>21</v>
      </c>
      <c r="C121" t="s">
        <v>22</v>
      </c>
      <c r="D121" s="47">
        <v>11412.81</v>
      </c>
      <c r="E121" t="s">
        <v>21062</v>
      </c>
      <c r="F121" t="str">
        <f t="shared" si="1"/>
        <v>00000371</v>
      </c>
      <c r="G121" s="34" t="s">
        <v>440</v>
      </c>
      <c r="H121" s="34" t="s">
        <v>21321</v>
      </c>
      <c r="I121" t="s">
        <v>288</v>
      </c>
      <c r="J121" t="s">
        <v>289</v>
      </c>
      <c r="K121" t="s">
        <v>21053</v>
      </c>
      <c r="L121" t="s">
        <v>486</v>
      </c>
      <c r="M121" t="s">
        <v>292</v>
      </c>
      <c r="N121" t="s">
        <v>29</v>
      </c>
      <c r="O121" t="s">
        <v>30</v>
      </c>
      <c r="P121" t="s">
        <v>21063</v>
      </c>
      <c r="Q121" t="s">
        <v>32</v>
      </c>
      <c r="R121" t="s">
        <v>33</v>
      </c>
      <c r="S121" t="s">
        <v>33</v>
      </c>
      <c r="T121" t="s">
        <v>33</v>
      </c>
      <c r="U121" t="s">
        <v>33</v>
      </c>
      <c r="V121" t="s">
        <v>33</v>
      </c>
      <c r="W121" t="s">
        <v>33</v>
      </c>
    </row>
    <row r="122" spans="1:23" hidden="1">
      <c r="A122" t="s">
        <v>20960</v>
      </c>
      <c r="B122" t="s">
        <v>21</v>
      </c>
      <c r="C122" t="s">
        <v>22</v>
      </c>
      <c r="D122" s="47">
        <v>1377.17</v>
      </c>
      <c r="E122" t="s">
        <v>21064</v>
      </c>
      <c r="F122" t="str">
        <f t="shared" si="1"/>
        <v>00000693</v>
      </c>
      <c r="G122" s="34" t="s">
        <v>440</v>
      </c>
      <c r="H122" s="34" t="s">
        <v>21322</v>
      </c>
      <c r="I122" t="s">
        <v>288</v>
      </c>
      <c r="J122" t="s">
        <v>289</v>
      </c>
      <c r="K122" t="s">
        <v>21065</v>
      </c>
      <c r="L122" t="s">
        <v>517</v>
      </c>
      <c r="M122" t="s">
        <v>292</v>
      </c>
      <c r="N122" t="s">
        <v>29</v>
      </c>
      <c r="O122" t="s">
        <v>30</v>
      </c>
      <c r="P122" t="s">
        <v>21066</v>
      </c>
      <c r="Q122" t="s">
        <v>32</v>
      </c>
      <c r="R122" t="s">
        <v>33</v>
      </c>
      <c r="S122" t="s">
        <v>33</v>
      </c>
      <c r="T122" t="s">
        <v>33</v>
      </c>
      <c r="U122" t="s">
        <v>33</v>
      </c>
      <c r="V122" t="s">
        <v>33</v>
      </c>
      <c r="W122" t="s">
        <v>33</v>
      </c>
    </row>
    <row r="123" spans="1:23" hidden="1">
      <c r="A123" t="s">
        <v>20960</v>
      </c>
      <c r="B123" t="s">
        <v>21</v>
      </c>
      <c r="C123" t="s">
        <v>22</v>
      </c>
      <c r="D123" s="47">
        <v>192.1</v>
      </c>
      <c r="E123" t="s">
        <v>21067</v>
      </c>
      <c r="F123" t="str">
        <f t="shared" si="1"/>
        <v>78927617</v>
      </c>
      <c r="G123" s="34" t="s">
        <v>9286</v>
      </c>
      <c r="H123" s="34" t="s">
        <v>21323</v>
      </c>
      <c r="I123" t="s">
        <v>2562</v>
      </c>
      <c r="J123" t="s">
        <v>336</v>
      </c>
      <c r="K123" t="s">
        <v>2563</v>
      </c>
      <c r="L123" t="s">
        <v>45</v>
      </c>
      <c r="M123" t="s">
        <v>2564</v>
      </c>
      <c r="N123" t="s">
        <v>47</v>
      </c>
      <c r="O123" t="s">
        <v>30</v>
      </c>
      <c r="P123" t="s">
        <v>32</v>
      </c>
      <c r="Q123" t="s">
        <v>33</v>
      </c>
      <c r="R123" t="s">
        <v>33</v>
      </c>
      <c r="S123" t="s">
        <v>33</v>
      </c>
      <c r="T123" t="s">
        <v>33</v>
      </c>
      <c r="U123" t="s">
        <v>33</v>
      </c>
      <c r="V123" t="s">
        <v>33</v>
      </c>
      <c r="W123" t="s">
        <v>33</v>
      </c>
    </row>
    <row r="124" spans="1:23" hidden="1">
      <c r="A124" t="s">
        <v>20960</v>
      </c>
      <c r="B124" t="s">
        <v>21</v>
      </c>
      <c r="C124" t="s">
        <v>22</v>
      </c>
      <c r="D124" s="47">
        <v>78.349999999999994</v>
      </c>
      <c r="E124" t="s">
        <v>21068</v>
      </c>
      <c r="F124" t="str">
        <f t="shared" si="1"/>
        <v>00000372</v>
      </c>
      <c r="G124" s="34" t="s">
        <v>440</v>
      </c>
      <c r="H124" s="34" t="s">
        <v>21321</v>
      </c>
      <c r="I124" t="s">
        <v>288</v>
      </c>
      <c r="J124" t="s">
        <v>289</v>
      </c>
      <c r="K124" t="s">
        <v>21053</v>
      </c>
      <c r="L124" t="s">
        <v>517</v>
      </c>
      <c r="M124" t="s">
        <v>292</v>
      </c>
      <c r="N124" t="s">
        <v>29</v>
      </c>
      <c r="O124" t="s">
        <v>30</v>
      </c>
      <c r="P124" t="s">
        <v>21069</v>
      </c>
      <c r="Q124" t="s">
        <v>32</v>
      </c>
      <c r="R124" t="s">
        <v>33</v>
      </c>
      <c r="S124" t="s">
        <v>33</v>
      </c>
      <c r="T124" t="s">
        <v>33</v>
      </c>
      <c r="U124" t="s">
        <v>33</v>
      </c>
      <c r="V124" t="s">
        <v>33</v>
      </c>
      <c r="W124" t="s">
        <v>33</v>
      </c>
    </row>
    <row r="125" spans="1:23" hidden="1">
      <c r="A125" t="s">
        <v>20960</v>
      </c>
      <c r="B125" t="s">
        <v>21</v>
      </c>
      <c r="C125" t="s">
        <v>243</v>
      </c>
      <c r="D125" s="47">
        <v>9261.9500000000007</v>
      </c>
      <c r="E125" t="s">
        <v>21070</v>
      </c>
      <c r="F125" t="str">
        <f t="shared" si="1"/>
        <v>06090821</v>
      </c>
      <c r="G125" s="34" t="s">
        <v>440</v>
      </c>
      <c r="H125" s="34" t="s">
        <v>21324</v>
      </c>
      <c r="I125" t="s">
        <v>21071</v>
      </c>
      <c r="J125" t="s">
        <v>21070</v>
      </c>
      <c r="K125" t="s">
        <v>21072</v>
      </c>
      <c r="L125" t="s">
        <v>21073</v>
      </c>
      <c r="M125" t="s">
        <v>21074</v>
      </c>
      <c r="N125" t="s">
        <v>21075</v>
      </c>
      <c r="O125" t="s">
        <v>22031</v>
      </c>
      <c r="P125" t="s">
        <v>21076</v>
      </c>
      <c r="Q125" t="s">
        <v>21077</v>
      </c>
      <c r="R125" t="s">
        <v>33</v>
      </c>
      <c r="S125" t="s">
        <v>33</v>
      </c>
      <c r="T125" t="s">
        <v>33</v>
      </c>
      <c r="U125" t="s">
        <v>33</v>
      </c>
      <c r="V125" t="s">
        <v>33</v>
      </c>
      <c r="W125" t="s">
        <v>33</v>
      </c>
    </row>
    <row r="126" spans="1:23" hidden="1">
      <c r="A126" t="s">
        <v>21078</v>
      </c>
      <c r="B126" t="s">
        <v>21</v>
      </c>
      <c r="C126" t="s">
        <v>22</v>
      </c>
      <c r="D126" s="47">
        <v>20000000</v>
      </c>
      <c r="E126" t="s">
        <v>21079</v>
      </c>
      <c r="F126" t="str">
        <f t="shared" si="1"/>
        <v>52795469</v>
      </c>
      <c r="G126" s="34" t="s">
        <v>1233</v>
      </c>
      <c r="H126" s="34" t="s">
        <v>21325</v>
      </c>
      <c r="I126" t="s">
        <v>942</v>
      </c>
      <c r="J126" t="s">
        <v>943</v>
      </c>
      <c r="K126" t="s">
        <v>944</v>
      </c>
      <c r="L126" t="s">
        <v>945</v>
      </c>
      <c r="M126" t="s">
        <v>946</v>
      </c>
      <c r="N126" t="s">
        <v>204</v>
      </c>
      <c r="O126" t="s">
        <v>30</v>
      </c>
      <c r="P126" t="s">
        <v>32</v>
      </c>
      <c r="Q126" t="s">
        <v>33</v>
      </c>
      <c r="R126" t="s">
        <v>33</v>
      </c>
      <c r="S126" t="s">
        <v>33</v>
      </c>
      <c r="T126" t="s">
        <v>33</v>
      </c>
      <c r="U126" t="s">
        <v>33</v>
      </c>
      <c r="V126" t="s">
        <v>33</v>
      </c>
      <c r="W126" t="s">
        <v>33</v>
      </c>
    </row>
    <row r="127" spans="1:23" hidden="1">
      <c r="A127" t="s">
        <v>21078</v>
      </c>
      <c r="B127" t="s">
        <v>21</v>
      </c>
      <c r="C127" t="s">
        <v>22</v>
      </c>
      <c r="D127" s="47">
        <v>3127000</v>
      </c>
      <c r="E127" t="s">
        <v>21080</v>
      </c>
      <c r="F127" t="str">
        <f t="shared" si="1"/>
        <v>52795470</v>
      </c>
      <c r="G127" s="34" t="s">
        <v>1233</v>
      </c>
      <c r="H127" s="34" t="s">
        <v>21326</v>
      </c>
      <c r="I127" t="s">
        <v>942</v>
      </c>
      <c r="J127" t="s">
        <v>943</v>
      </c>
      <c r="K127" t="s">
        <v>948</v>
      </c>
      <c r="L127" t="s">
        <v>80</v>
      </c>
      <c r="M127" t="s">
        <v>946</v>
      </c>
      <c r="N127" t="s">
        <v>204</v>
      </c>
      <c r="O127" t="s">
        <v>30</v>
      </c>
      <c r="P127" t="s">
        <v>32</v>
      </c>
      <c r="Q127" t="s">
        <v>33</v>
      </c>
      <c r="R127" t="s">
        <v>33</v>
      </c>
      <c r="S127" t="s">
        <v>33</v>
      </c>
      <c r="T127" t="s">
        <v>33</v>
      </c>
      <c r="U127" t="s">
        <v>33</v>
      </c>
      <c r="V127" t="s">
        <v>33</v>
      </c>
      <c r="W127" t="s">
        <v>33</v>
      </c>
    </row>
    <row r="128" spans="1:23" hidden="1">
      <c r="A128" t="s">
        <v>21078</v>
      </c>
      <c r="B128" t="s">
        <v>21</v>
      </c>
      <c r="C128" t="s">
        <v>22</v>
      </c>
      <c r="D128" s="47">
        <v>389576.74</v>
      </c>
      <c r="E128" t="s">
        <v>21081</v>
      </c>
      <c r="F128" t="str">
        <f t="shared" si="1"/>
        <v>23723088</v>
      </c>
      <c r="G128" s="34" t="s">
        <v>440</v>
      </c>
      <c r="H128" s="34" t="s">
        <v>21327</v>
      </c>
      <c r="I128" t="s">
        <v>24</v>
      </c>
      <c r="J128" t="s">
        <v>25</v>
      </c>
      <c r="K128" t="s">
        <v>21082</v>
      </c>
      <c r="L128" t="s">
        <v>27</v>
      </c>
      <c r="M128" t="s">
        <v>28</v>
      </c>
      <c r="N128" t="s">
        <v>29</v>
      </c>
      <c r="O128" t="s">
        <v>30</v>
      </c>
      <c r="P128" t="s">
        <v>21083</v>
      </c>
      <c r="Q128" t="s">
        <v>32</v>
      </c>
      <c r="R128" t="s">
        <v>33</v>
      </c>
      <c r="S128" t="s">
        <v>33</v>
      </c>
      <c r="T128" t="s">
        <v>33</v>
      </c>
      <c r="U128" t="s">
        <v>33</v>
      </c>
      <c r="V128" t="s">
        <v>33</v>
      </c>
      <c r="W128" t="s">
        <v>33</v>
      </c>
    </row>
    <row r="129" spans="1:23" hidden="1">
      <c r="A129" t="s">
        <v>21078</v>
      </c>
      <c r="B129" t="s">
        <v>21</v>
      </c>
      <c r="C129" t="s">
        <v>22</v>
      </c>
      <c r="D129" s="47">
        <v>381902.43</v>
      </c>
      <c r="E129" t="s">
        <v>21084</v>
      </c>
      <c r="F129" t="str">
        <f t="shared" si="1"/>
        <v>23725182</v>
      </c>
      <c r="G129" s="34" t="s">
        <v>440</v>
      </c>
      <c r="H129" s="34" t="s">
        <v>21328</v>
      </c>
      <c r="I129" t="s">
        <v>24</v>
      </c>
      <c r="J129" t="s">
        <v>25</v>
      </c>
      <c r="K129" t="s">
        <v>21085</v>
      </c>
      <c r="L129" t="s">
        <v>27</v>
      </c>
      <c r="M129" t="s">
        <v>28</v>
      </c>
      <c r="N129" t="s">
        <v>29</v>
      </c>
      <c r="O129" t="s">
        <v>30</v>
      </c>
      <c r="P129" t="s">
        <v>21086</v>
      </c>
      <c r="Q129" t="s">
        <v>32</v>
      </c>
      <c r="R129" t="s">
        <v>33</v>
      </c>
      <c r="S129" t="s">
        <v>33</v>
      </c>
      <c r="T129" t="s">
        <v>33</v>
      </c>
      <c r="U129" t="s">
        <v>33</v>
      </c>
      <c r="V129" t="s">
        <v>33</v>
      </c>
      <c r="W129" t="s">
        <v>33</v>
      </c>
    </row>
    <row r="130" spans="1:23" hidden="1">
      <c r="A130" t="s">
        <v>21078</v>
      </c>
      <c r="B130" t="s">
        <v>21</v>
      </c>
      <c r="C130" t="s">
        <v>22</v>
      </c>
      <c r="D130" s="47">
        <v>331036</v>
      </c>
      <c r="E130" t="s">
        <v>21087</v>
      </c>
      <c r="F130" t="str">
        <f t="shared" si="1"/>
        <v>13003013</v>
      </c>
      <c r="G130" s="34" t="s">
        <v>1062</v>
      </c>
      <c r="H130" s="34" t="s">
        <v>21329</v>
      </c>
      <c r="I130" t="s">
        <v>187</v>
      </c>
      <c r="J130" t="s">
        <v>188</v>
      </c>
      <c r="K130" t="s">
        <v>189</v>
      </c>
      <c r="L130" t="s">
        <v>80</v>
      </c>
      <c r="M130" t="s">
        <v>190</v>
      </c>
      <c r="N130" t="s">
        <v>47</v>
      </c>
      <c r="O130" t="s">
        <v>30</v>
      </c>
      <c r="P130" t="s">
        <v>32</v>
      </c>
      <c r="Q130" t="s">
        <v>33</v>
      </c>
      <c r="R130" t="s">
        <v>33</v>
      </c>
      <c r="S130" t="s">
        <v>33</v>
      </c>
      <c r="T130" t="s">
        <v>33</v>
      </c>
      <c r="U130" t="s">
        <v>33</v>
      </c>
      <c r="V130" t="s">
        <v>33</v>
      </c>
      <c r="W130" t="s">
        <v>33</v>
      </c>
    </row>
    <row r="131" spans="1:23" hidden="1">
      <c r="A131" t="s">
        <v>21078</v>
      </c>
      <c r="B131" t="s">
        <v>21</v>
      </c>
      <c r="C131" t="s">
        <v>22</v>
      </c>
      <c r="D131" s="47">
        <v>192767.17</v>
      </c>
      <c r="E131" t="s">
        <v>21088</v>
      </c>
      <c r="F131" t="str">
        <f t="shared" ref="F131:F195" si="2">RIGHT(E131,8)</f>
        <v>23725164</v>
      </c>
      <c r="G131" s="34" t="s">
        <v>440</v>
      </c>
      <c r="H131" s="34" t="s">
        <v>21327</v>
      </c>
      <c r="I131" t="s">
        <v>24</v>
      </c>
      <c r="J131" t="s">
        <v>25</v>
      </c>
      <c r="K131" t="s">
        <v>21089</v>
      </c>
      <c r="L131" t="s">
        <v>27</v>
      </c>
      <c r="M131" t="s">
        <v>28</v>
      </c>
      <c r="N131" t="s">
        <v>29</v>
      </c>
      <c r="O131" t="s">
        <v>30</v>
      </c>
      <c r="P131" t="s">
        <v>21090</v>
      </c>
      <c r="Q131" t="s">
        <v>32</v>
      </c>
      <c r="R131" t="s">
        <v>33</v>
      </c>
      <c r="S131" t="s">
        <v>33</v>
      </c>
      <c r="T131" t="s">
        <v>33</v>
      </c>
      <c r="U131" t="s">
        <v>33</v>
      </c>
      <c r="V131" t="s">
        <v>33</v>
      </c>
      <c r="W131" t="s">
        <v>33</v>
      </c>
    </row>
    <row r="132" spans="1:23" hidden="1">
      <c r="A132" t="s">
        <v>21078</v>
      </c>
      <c r="B132" t="s">
        <v>21</v>
      </c>
      <c r="C132" t="s">
        <v>22</v>
      </c>
      <c r="D132" s="47">
        <v>104484.54</v>
      </c>
      <c r="E132" t="s">
        <v>21091</v>
      </c>
      <c r="F132" t="str">
        <f t="shared" si="2"/>
        <v>22783916</v>
      </c>
      <c r="G132" s="34" t="s">
        <v>1066</v>
      </c>
      <c r="H132" s="34" t="s">
        <v>22329</v>
      </c>
      <c r="I132" t="s">
        <v>837</v>
      </c>
      <c r="J132" t="s">
        <v>838</v>
      </c>
      <c r="K132" t="s">
        <v>839</v>
      </c>
      <c r="L132" t="s">
        <v>840</v>
      </c>
      <c r="M132" t="s">
        <v>841</v>
      </c>
      <c r="N132" t="s">
        <v>204</v>
      </c>
      <c r="O132" t="s">
        <v>30</v>
      </c>
      <c r="P132" t="s">
        <v>32</v>
      </c>
      <c r="Q132" t="s">
        <v>33</v>
      </c>
      <c r="R132" t="s">
        <v>33</v>
      </c>
      <c r="S132" t="s">
        <v>33</v>
      </c>
      <c r="T132" t="s">
        <v>33</v>
      </c>
      <c r="U132" t="s">
        <v>33</v>
      </c>
      <c r="V132" t="s">
        <v>33</v>
      </c>
      <c r="W132" t="s">
        <v>33</v>
      </c>
    </row>
    <row r="133" spans="1:23" hidden="1">
      <c r="A133" t="s">
        <v>21078</v>
      </c>
      <c r="B133" t="s">
        <v>21</v>
      </c>
      <c r="C133" t="s">
        <v>22</v>
      </c>
      <c r="D133" s="47">
        <v>54294</v>
      </c>
      <c r="E133" t="s">
        <v>21092</v>
      </c>
      <c r="F133" t="str">
        <f t="shared" si="2"/>
        <v>22909437</v>
      </c>
      <c r="G133" s="34" t="s">
        <v>440</v>
      </c>
      <c r="H133" s="34" t="s">
        <v>21327</v>
      </c>
      <c r="I133" t="s">
        <v>4906</v>
      </c>
      <c r="J133" t="s">
        <v>25</v>
      </c>
      <c r="K133" t="s">
        <v>21093</v>
      </c>
      <c r="L133" t="s">
        <v>80</v>
      </c>
      <c r="M133" t="s">
        <v>4908</v>
      </c>
      <c r="N133" t="s">
        <v>47</v>
      </c>
      <c r="O133" t="s">
        <v>30</v>
      </c>
      <c r="P133" t="s">
        <v>21094</v>
      </c>
      <c r="Q133" t="s">
        <v>32</v>
      </c>
      <c r="R133" t="s">
        <v>33</v>
      </c>
      <c r="S133" t="s">
        <v>33</v>
      </c>
      <c r="T133" t="s">
        <v>33</v>
      </c>
      <c r="U133" t="s">
        <v>33</v>
      </c>
      <c r="V133" t="s">
        <v>33</v>
      </c>
      <c r="W133" t="s">
        <v>33</v>
      </c>
    </row>
    <row r="134" spans="1:23" hidden="1">
      <c r="A134" t="s">
        <v>21078</v>
      </c>
      <c r="B134" t="s">
        <v>21</v>
      </c>
      <c r="C134" t="s">
        <v>22</v>
      </c>
      <c r="D134" s="47">
        <v>30330</v>
      </c>
      <c r="E134" t="s">
        <v>21095</v>
      </c>
      <c r="F134" t="str">
        <f t="shared" si="2"/>
        <v>70116670</v>
      </c>
      <c r="G134" s="34" t="s">
        <v>440</v>
      </c>
      <c r="H134" s="34" t="s">
        <v>21327</v>
      </c>
      <c r="I134" t="s">
        <v>561</v>
      </c>
      <c r="J134" t="s">
        <v>58</v>
      </c>
      <c r="K134" t="s">
        <v>562</v>
      </c>
      <c r="L134" t="s">
        <v>194</v>
      </c>
      <c r="M134" t="s">
        <v>60</v>
      </c>
      <c r="N134" t="s">
        <v>29</v>
      </c>
      <c r="O134" t="s">
        <v>563</v>
      </c>
      <c r="P134" t="s">
        <v>21096</v>
      </c>
      <c r="Q134" t="s">
        <v>32</v>
      </c>
      <c r="R134" t="s">
        <v>33</v>
      </c>
      <c r="S134" t="s">
        <v>33</v>
      </c>
      <c r="T134" t="s">
        <v>33</v>
      </c>
      <c r="U134" t="s">
        <v>33</v>
      </c>
      <c r="V134" t="s">
        <v>33</v>
      </c>
      <c r="W134" t="s">
        <v>33</v>
      </c>
    </row>
    <row r="135" spans="1:23" hidden="1">
      <c r="A135" t="s">
        <v>21078</v>
      </c>
      <c r="B135" t="s">
        <v>21</v>
      </c>
      <c r="C135" t="s">
        <v>22</v>
      </c>
      <c r="D135" s="47">
        <v>29742.48</v>
      </c>
      <c r="E135" t="s">
        <v>21097</v>
      </c>
      <c r="F135" t="str">
        <f t="shared" si="2"/>
        <v>27955397</v>
      </c>
      <c r="G135" s="34" t="s">
        <v>440</v>
      </c>
      <c r="H135" s="34" t="s">
        <v>21327</v>
      </c>
      <c r="I135" t="s">
        <v>984</v>
      </c>
      <c r="J135" t="s">
        <v>229</v>
      </c>
      <c r="K135" t="s">
        <v>985</v>
      </c>
      <c r="L135" t="s">
        <v>194</v>
      </c>
      <c r="M135" t="s">
        <v>986</v>
      </c>
      <c r="N135" t="s">
        <v>29</v>
      </c>
      <c r="O135" t="s">
        <v>30</v>
      </c>
      <c r="P135" t="s">
        <v>21098</v>
      </c>
      <c r="Q135" t="s">
        <v>32</v>
      </c>
      <c r="R135" t="s">
        <v>33</v>
      </c>
      <c r="S135" t="s">
        <v>33</v>
      </c>
      <c r="T135" t="s">
        <v>33</v>
      </c>
      <c r="U135" t="s">
        <v>33</v>
      </c>
      <c r="V135" t="s">
        <v>33</v>
      </c>
      <c r="W135" t="s">
        <v>33</v>
      </c>
    </row>
    <row r="136" spans="1:23" hidden="1">
      <c r="A136" t="s">
        <v>21078</v>
      </c>
      <c r="B136" t="s">
        <v>21</v>
      </c>
      <c r="C136" t="s">
        <v>22</v>
      </c>
      <c r="D136" s="47">
        <v>20854.87</v>
      </c>
      <c r="E136" t="s">
        <v>21099</v>
      </c>
      <c r="F136" t="str">
        <f t="shared" si="2"/>
        <v>51066446</v>
      </c>
      <c r="G136" s="34" t="s">
        <v>440</v>
      </c>
      <c r="H136" s="34" t="s">
        <v>21327</v>
      </c>
      <c r="I136" t="s">
        <v>78</v>
      </c>
      <c r="J136" t="s">
        <v>50</v>
      </c>
      <c r="K136" t="s">
        <v>79</v>
      </c>
      <c r="L136" t="s">
        <v>80</v>
      </c>
      <c r="M136" t="s">
        <v>53</v>
      </c>
      <c r="N136" t="s">
        <v>47</v>
      </c>
      <c r="O136" t="s">
        <v>81</v>
      </c>
      <c r="P136" t="s">
        <v>21100</v>
      </c>
      <c r="Q136" t="s">
        <v>32</v>
      </c>
      <c r="R136" t="s">
        <v>33</v>
      </c>
      <c r="S136" t="s">
        <v>33</v>
      </c>
      <c r="T136" t="s">
        <v>33</v>
      </c>
      <c r="U136" t="s">
        <v>33</v>
      </c>
      <c r="V136" t="s">
        <v>33</v>
      </c>
      <c r="W136" t="s">
        <v>33</v>
      </c>
    </row>
    <row r="137" spans="1:23" hidden="1">
      <c r="A137" t="s">
        <v>21078</v>
      </c>
      <c r="B137" t="s">
        <v>21</v>
      </c>
      <c r="C137" t="s">
        <v>22</v>
      </c>
      <c r="D137" s="47">
        <v>19000</v>
      </c>
      <c r="E137" t="s">
        <v>21101</v>
      </c>
      <c r="F137" t="str">
        <f t="shared" si="2"/>
        <v>24227508</v>
      </c>
      <c r="G137" s="34" t="s">
        <v>440</v>
      </c>
      <c r="H137" s="34" t="s">
        <v>21328</v>
      </c>
      <c r="I137" t="s">
        <v>64</v>
      </c>
      <c r="J137" t="s">
        <v>25</v>
      </c>
      <c r="K137" t="s">
        <v>65</v>
      </c>
      <c r="L137" t="s">
        <v>45</v>
      </c>
      <c r="M137" t="s">
        <v>66</v>
      </c>
      <c r="N137" t="s">
        <v>47</v>
      </c>
      <c r="O137" t="s">
        <v>30</v>
      </c>
      <c r="P137" t="s">
        <v>21102</v>
      </c>
      <c r="Q137" t="s">
        <v>32</v>
      </c>
      <c r="R137" t="s">
        <v>33</v>
      </c>
      <c r="S137" t="s">
        <v>33</v>
      </c>
      <c r="T137" t="s">
        <v>33</v>
      </c>
      <c r="U137" t="s">
        <v>33</v>
      </c>
      <c r="V137" t="s">
        <v>33</v>
      </c>
      <c r="W137" t="s">
        <v>33</v>
      </c>
    </row>
    <row r="138" spans="1:23" hidden="1">
      <c r="A138" t="s">
        <v>21078</v>
      </c>
      <c r="B138" t="s">
        <v>21</v>
      </c>
      <c r="C138" t="s">
        <v>22</v>
      </c>
      <c r="D138" s="47">
        <v>9893.75</v>
      </c>
      <c r="E138" t="s">
        <v>21103</v>
      </c>
      <c r="F138" t="str">
        <f t="shared" si="2"/>
        <v>23348669</v>
      </c>
      <c r="G138" s="34" t="s">
        <v>440</v>
      </c>
      <c r="H138" s="34" t="s">
        <v>21328</v>
      </c>
      <c r="I138" t="s">
        <v>21104</v>
      </c>
      <c r="J138" t="s">
        <v>207</v>
      </c>
      <c r="K138" t="s">
        <v>15263</v>
      </c>
      <c r="L138" t="s">
        <v>387</v>
      </c>
      <c r="M138" t="s">
        <v>210</v>
      </c>
      <c r="N138" t="s">
        <v>47</v>
      </c>
      <c r="O138" t="s">
        <v>30</v>
      </c>
      <c r="P138" t="s">
        <v>32</v>
      </c>
      <c r="Q138" t="s">
        <v>33</v>
      </c>
      <c r="R138" t="s">
        <v>33</v>
      </c>
      <c r="S138" t="s">
        <v>33</v>
      </c>
      <c r="T138" t="s">
        <v>33</v>
      </c>
      <c r="U138" t="s">
        <v>33</v>
      </c>
      <c r="V138" t="s">
        <v>33</v>
      </c>
      <c r="W138" t="s">
        <v>33</v>
      </c>
    </row>
    <row r="139" spans="1:23" hidden="1">
      <c r="A139" t="s">
        <v>21078</v>
      </c>
      <c r="B139" t="s">
        <v>21</v>
      </c>
      <c r="C139" t="s">
        <v>22</v>
      </c>
      <c r="D139" s="47">
        <v>8950.1200000000008</v>
      </c>
      <c r="E139" t="s">
        <v>21105</v>
      </c>
      <c r="F139" t="str">
        <f t="shared" si="2"/>
        <v>43609044</v>
      </c>
      <c r="G139" s="34" t="s">
        <v>440</v>
      </c>
      <c r="H139" s="34" t="s">
        <v>21320</v>
      </c>
      <c r="I139" t="s">
        <v>309</v>
      </c>
      <c r="J139" t="s">
        <v>310</v>
      </c>
      <c r="K139" t="s">
        <v>311</v>
      </c>
      <c r="L139" t="s">
        <v>80</v>
      </c>
      <c r="M139" t="s">
        <v>312</v>
      </c>
      <c r="N139" t="s">
        <v>47</v>
      </c>
      <c r="O139" t="s">
        <v>30</v>
      </c>
      <c r="P139" t="s">
        <v>32</v>
      </c>
      <c r="Q139" t="s">
        <v>33</v>
      </c>
      <c r="R139" t="s">
        <v>33</v>
      </c>
      <c r="S139" t="s">
        <v>33</v>
      </c>
      <c r="T139" t="s">
        <v>33</v>
      </c>
      <c r="U139" t="s">
        <v>33</v>
      </c>
      <c r="V139" t="s">
        <v>33</v>
      </c>
      <c r="W139" t="s">
        <v>33</v>
      </c>
    </row>
    <row r="140" spans="1:23" hidden="1">
      <c r="A140" t="s">
        <v>21078</v>
      </c>
      <c r="B140" t="s">
        <v>21</v>
      </c>
      <c r="C140" t="s">
        <v>22</v>
      </c>
      <c r="D140" s="47">
        <v>5530.46</v>
      </c>
      <c r="E140" t="s">
        <v>21106</v>
      </c>
      <c r="F140" t="str">
        <f t="shared" si="2"/>
        <v>23719861</v>
      </c>
      <c r="G140" s="34" t="s">
        <v>1062</v>
      </c>
      <c r="H140" s="34" t="s">
        <v>21330</v>
      </c>
      <c r="I140" t="s">
        <v>24</v>
      </c>
      <c r="J140" t="s">
        <v>25</v>
      </c>
      <c r="K140" t="s">
        <v>21107</v>
      </c>
      <c r="L140" t="s">
        <v>27</v>
      </c>
      <c r="M140" t="s">
        <v>28</v>
      </c>
      <c r="N140" t="s">
        <v>29</v>
      </c>
      <c r="O140" t="s">
        <v>30</v>
      </c>
      <c r="P140" t="s">
        <v>21108</v>
      </c>
      <c r="Q140" t="s">
        <v>32</v>
      </c>
      <c r="R140" t="s">
        <v>33</v>
      </c>
      <c r="S140" t="s">
        <v>33</v>
      </c>
      <c r="T140" t="s">
        <v>33</v>
      </c>
      <c r="U140" t="s">
        <v>33</v>
      </c>
      <c r="V140" t="s">
        <v>33</v>
      </c>
      <c r="W140" t="s">
        <v>33</v>
      </c>
    </row>
    <row r="141" spans="1:23" hidden="1">
      <c r="A141" t="s">
        <v>21078</v>
      </c>
      <c r="B141" t="s">
        <v>21</v>
      </c>
      <c r="C141" t="s">
        <v>22</v>
      </c>
      <c r="D141" s="47">
        <v>4971.84</v>
      </c>
      <c r="E141" t="s">
        <v>21109</v>
      </c>
      <c r="F141" t="str">
        <f t="shared" si="2"/>
        <v>43608232</v>
      </c>
      <c r="G141" s="34" t="s">
        <v>440</v>
      </c>
      <c r="H141" s="34" t="s">
        <v>21320</v>
      </c>
      <c r="I141" t="s">
        <v>309</v>
      </c>
      <c r="J141" t="s">
        <v>310</v>
      </c>
      <c r="K141" t="s">
        <v>16765</v>
      </c>
      <c r="L141" t="s">
        <v>80</v>
      </c>
      <c r="M141" t="s">
        <v>312</v>
      </c>
      <c r="N141" t="s">
        <v>47</v>
      </c>
      <c r="O141" t="s">
        <v>30</v>
      </c>
      <c r="P141" t="s">
        <v>32</v>
      </c>
      <c r="Q141" t="s">
        <v>33</v>
      </c>
      <c r="R141" t="s">
        <v>33</v>
      </c>
      <c r="S141" t="s">
        <v>33</v>
      </c>
      <c r="T141" t="s">
        <v>33</v>
      </c>
      <c r="U141" t="s">
        <v>33</v>
      </c>
      <c r="V141" t="s">
        <v>33</v>
      </c>
      <c r="W141" t="s">
        <v>33</v>
      </c>
    </row>
    <row r="142" spans="1:23" hidden="1">
      <c r="A142" t="s">
        <v>21078</v>
      </c>
      <c r="B142" t="s">
        <v>21</v>
      </c>
      <c r="C142" t="s">
        <v>22</v>
      </c>
      <c r="D142" s="47">
        <v>3989.21</v>
      </c>
      <c r="E142" t="s">
        <v>21110</v>
      </c>
      <c r="F142" t="str">
        <f t="shared" si="2"/>
        <v>43608357</v>
      </c>
      <c r="G142" s="34" t="s">
        <v>440</v>
      </c>
      <c r="H142" s="34" t="s">
        <v>21320</v>
      </c>
      <c r="I142" t="s">
        <v>309</v>
      </c>
      <c r="J142" t="s">
        <v>310</v>
      </c>
      <c r="K142" t="s">
        <v>5057</v>
      </c>
      <c r="L142" t="s">
        <v>80</v>
      </c>
      <c r="M142" t="s">
        <v>312</v>
      </c>
      <c r="N142" t="s">
        <v>47</v>
      </c>
      <c r="O142" t="s">
        <v>30</v>
      </c>
      <c r="P142" t="s">
        <v>32</v>
      </c>
      <c r="Q142" t="s">
        <v>33</v>
      </c>
      <c r="R142" t="s">
        <v>33</v>
      </c>
      <c r="S142" t="s">
        <v>33</v>
      </c>
      <c r="T142" t="s">
        <v>33</v>
      </c>
      <c r="U142" t="s">
        <v>33</v>
      </c>
      <c r="V142" t="s">
        <v>33</v>
      </c>
      <c r="W142" t="s">
        <v>33</v>
      </c>
    </row>
    <row r="143" spans="1:23" hidden="1">
      <c r="A143" t="s">
        <v>21078</v>
      </c>
      <c r="B143" t="s">
        <v>21</v>
      </c>
      <c r="C143" t="s">
        <v>22</v>
      </c>
      <c r="D143" s="47">
        <v>3389.33</v>
      </c>
      <c r="E143" t="s">
        <v>21111</v>
      </c>
      <c r="F143" t="str">
        <f t="shared" si="2"/>
        <v>51020071</v>
      </c>
      <c r="G143" s="34" t="s">
        <v>440</v>
      </c>
      <c r="H143" s="34" t="s">
        <v>21327</v>
      </c>
      <c r="I143" t="s">
        <v>120</v>
      </c>
      <c r="J143" t="s">
        <v>50</v>
      </c>
      <c r="K143" t="s">
        <v>121</v>
      </c>
      <c r="L143" t="s">
        <v>80</v>
      </c>
      <c r="M143" t="s">
        <v>53</v>
      </c>
      <c r="N143" t="s">
        <v>47</v>
      </c>
      <c r="O143" t="s">
        <v>122</v>
      </c>
      <c r="P143" t="s">
        <v>21112</v>
      </c>
      <c r="Q143" t="s">
        <v>32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33</v>
      </c>
    </row>
    <row r="144" spans="1:23" hidden="1">
      <c r="A144" t="s">
        <v>21078</v>
      </c>
      <c r="B144" t="s">
        <v>21</v>
      </c>
      <c r="C144" t="s">
        <v>22</v>
      </c>
      <c r="D144" s="47">
        <v>3190.65</v>
      </c>
      <c r="E144" t="s">
        <v>21113</v>
      </c>
      <c r="F144" t="str">
        <f t="shared" si="2"/>
        <v>23719807</v>
      </c>
      <c r="G144" s="34" t="s">
        <v>1062</v>
      </c>
      <c r="H144" s="34" t="s">
        <v>21331</v>
      </c>
      <c r="I144" t="s">
        <v>24</v>
      </c>
      <c r="J144" t="s">
        <v>25</v>
      </c>
      <c r="K144" t="s">
        <v>21114</v>
      </c>
      <c r="L144" t="s">
        <v>27</v>
      </c>
      <c r="M144" t="s">
        <v>28</v>
      </c>
      <c r="N144" t="s">
        <v>29</v>
      </c>
      <c r="O144" t="s">
        <v>30</v>
      </c>
      <c r="P144" t="s">
        <v>21115</v>
      </c>
      <c r="Q144" t="s">
        <v>32</v>
      </c>
      <c r="R144" t="s">
        <v>33</v>
      </c>
      <c r="S144" t="s">
        <v>33</v>
      </c>
      <c r="T144" t="s">
        <v>33</v>
      </c>
      <c r="U144" t="s">
        <v>33</v>
      </c>
      <c r="V144" t="s">
        <v>33</v>
      </c>
      <c r="W144" t="s">
        <v>33</v>
      </c>
    </row>
    <row r="145" spans="1:23" hidden="1">
      <c r="A145" t="s">
        <v>21078</v>
      </c>
      <c r="B145" t="s">
        <v>21</v>
      </c>
      <c r="C145" t="s">
        <v>22</v>
      </c>
      <c r="D145" s="47">
        <v>2995.11</v>
      </c>
      <c r="E145" t="s">
        <v>21116</v>
      </c>
      <c r="F145" t="str">
        <f t="shared" si="2"/>
        <v>12114669</v>
      </c>
      <c r="G145" s="34" t="s">
        <v>1059</v>
      </c>
      <c r="H145" s="34" t="s">
        <v>21332</v>
      </c>
      <c r="I145" t="s">
        <v>432</v>
      </c>
      <c r="J145" t="s">
        <v>433</v>
      </c>
      <c r="K145" t="s">
        <v>21117</v>
      </c>
      <c r="L145" t="s">
        <v>86</v>
      </c>
      <c r="M145" t="s">
        <v>435</v>
      </c>
      <c r="N145" t="s">
        <v>204</v>
      </c>
      <c r="O145" t="s">
        <v>30</v>
      </c>
      <c r="P145" t="s">
        <v>32</v>
      </c>
      <c r="Q145" t="s">
        <v>33</v>
      </c>
      <c r="R145" t="s">
        <v>33</v>
      </c>
      <c r="S145" t="s">
        <v>33</v>
      </c>
      <c r="T145" t="s">
        <v>33</v>
      </c>
      <c r="U145" t="s">
        <v>33</v>
      </c>
      <c r="V145" t="s">
        <v>33</v>
      </c>
      <c r="W145" t="s">
        <v>33</v>
      </c>
    </row>
    <row r="146" spans="1:23" hidden="1">
      <c r="A146" t="s">
        <v>21078</v>
      </c>
      <c r="B146" t="s">
        <v>21</v>
      </c>
      <c r="C146" t="s">
        <v>22</v>
      </c>
      <c r="D146" s="47">
        <v>2802.78</v>
      </c>
      <c r="E146" t="s">
        <v>21118</v>
      </c>
      <c r="F146" t="str">
        <f t="shared" si="2"/>
        <v>51020070</v>
      </c>
      <c r="G146" s="34" t="s">
        <v>440</v>
      </c>
      <c r="H146" s="34" t="s">
        <v>21327</v>
      </c>
      <c r="I146" t="s">
        <v>120</v>
      </c>
      <c r="J146" t="s">
        <v>50</v>
      </c>
      <c r="K146" t="s">
        <v>121</v>
      </c>
      <c r="L146" t="s">
        <v>80</v>
      </c>
      <c r="M146" t="s">
        <v>53</v>
      </c>
      <c r="N146" t="s">
        <v>47</v>
      </c>
      <c r="O146" t="s">
        <v>122</v>
      </c>
      <c r="P146" t="s">
        <v>21119</v>
      </c>
      <c r="Q146" t="s">
        <v>32</v>
      </c>
      <c r="R146" t="s">
        <v>33</v>
      </c>
      <c r="S146" t="s">
        <v>33</v>
      </c>
      <c r="T146" t="s">
        <v>33</v>
      </c>
      <c r="U146" t="s">
        <v>33</v>
      </c>
      <c r="V146" t="s">
        <v>33</v>
      </c>
      <c r="W146" t="s">
        <v>33</v>
      </c>
    </row>
    <row r="147" spans="1:23" hidden="1">
      <c r="A147" t="s">
        <v>21078</v>
      </c>
      <c r="B147" t="s">
        <v>21</v>
      </c>
      <c r="C147" t="s">
        <v>22</v>
      </c>
      <c r="D147" s="47">
        <v>2512.56</v>
      </c>
      <c r="E147" t="s">
        <v>21120</v>
      </c>
      <c r="F147" t="str">
        <f t="shared" si="2"/>
        <v>22642457</v>
      </c>
      <c r="G147" s="34" t="s">
        <v>1064</v>
      </c>
      <c r="H147" s="34" t="s">
        <v>21333</v>
      </c>
      <c r="I147" t="s">
        <v>181</v>
      </c>
      <c r="J147" t="s">
        <v>182</v>
      </c>
      <c r="K147" t="s">
        <v>183</v>
      </c>
      <c r="L147" t="s">
        <v>184</v>
      </c>
      <c r="M147" t="s">
        <v>185</v>
      </c>
      <c r="N147" t="s">
        <v>47</v>
      </c>
      <c r="O147" t="s">
        <v>54</v>
      </c>
      <c r="P147" t="s">
        <v>32</v>
      </c>
      <c r="Q147" t="s">
        <v>33</v>
      </c>
      <c r="R147" t="s">
        <v>33</v>
      </c>
      <c r="S147" t="s">
        <v>33</v>
      </c>
      <c r="T147" t="s">
        <v>33</v>
      </c>
      <c r="U147" t="s">
        <v>33</v>
      </c>
      <c r="V147" t="s">
        <v>33</v>
      </c>
      <c r="W147" t="s">
        <v>33</v>
      </c>
    </row>
    <row r="148" spans="1:23" hidden="1">
      <c r="A148" t="s">
        <v>21078</v>
      </c>
      <c r="B148" t="s">
        <v>21</v>
      </c>
      <c r="C148" t="s">
        <v>22</v>
      </c>
      <c r="D148" s="47">
        <v>1145</v>
      </c>
      <c r="E148" t="s">
        <v>21121</v>
      </c>
      <c r="F148" t="str">
        <f t="shared" si="2"/>
        <v>23971513</v>
      </c>
      <c r="G148" s="34" t="s">
        <v>1226</v>
      </c>
      <c r="H148" s="34" t="s">
        <v>21334</v>
      </c>
      <c r="I148" t="s">
        <v>7269</v>
      </c>
      <c r="J148" t="s">
        <v>4926</v>
      </c>
      <c r="K148" t="s">
        <v>372</v>
      </c>
      <c r="L148" t="s">
        <v>202</v>
      </c>
      <c r="M148" t="s">
        <v>5545</v>
      </c>
      <c r="N148" t="s">
        <v>47</v>
      </c>
      <c r="O148" t="s">
        <v>30</v>
      </c>
      <c r="P148" t="s">
        <v>21122</v>
      </c>
      <c r="Q148" t="s">
        <v>32</v>
      </c>
      <c r="R148" t="s">
        <v>33</v>
      </c>
      <c r="S148" t="s">
        <v>33</v>
      </c>
      <c r="T148" t="s">
        <v>33</v>
      </c>
      <c r="U148" t="s">
        <v>33</v>
      </c>
      <c r="V148" t="s">
        <v>33</v>
      </c>
      <c r="W148" t="s">
        <v>33</v>
      </c>
    </row>
    <row r="149" spans="1:23" hidden="1">
      <c r="A149" t="s">
        <v>21078</v>
      </c>
      <c r="B149" t="s">
        <v>21</v>
      </c>
      <c r="C149" t="s">
        <v>22</v>
      </c>
      <c r="D149" s="47">
        <v>1125</v>
      </c>
      <c r="E149" t="s">
        <v>21123</v>
      </c>
      <c r="F149" t="str">
        <f t="shared" si="2"/>
        <v>25528884</v>
      </c>
      <c r="G149" s="34" t="s">
        <v>1226</v>
      </c>
      <c r="H149" s="34" t="s">
        <v>21335</v>
      </c>
      <c r="I149" t="s">
        <v>21124</v>
      </c>
      <c r="J149" t="s">
        <v>200</v>
      </c>
      <c r="K149" t="s">
        <v>21125</v>
      </c>
      <c r="L149" t="s">
        <v>80</v>
      </c>
      <c r="M149" t="s">
        <v>21126</v>
      </c>
      <c r="N149" t="s">
        <v>47</v>
      </c>
      <c r="O149" t="s">
        <v>30</v>
      </c>
      <c r="P149" t="s">
        <v>32</v>
      </c>
      <c r="Q149" t="s">
        <v>33</v>
      </c>
      <c r="R149" t="s">
        <v>33</v>
      </c>
      <c r="S149" t="s">
        <v>33</v>
      </c>
      <c r="T149" t="s">
        <v>33</v>
      </c>
      <c r="U149" t="s">
        <v>33</v>
      </c>
      <c r="V149" t="s">
        <v>33</v>
      </c>
      <c r="W149" t="s">
        <v>33</v>
      </c>
    </row>
    <row r="150" spans="1:23" hidden="1">
      <c r="A150" t="s">
        <v>21078</v>
      </c>
      <c r="B150" t="s">
        <v>21</v>
      </c>
      <c r="C150" t="s">
        <v>22</v>
      </c>
      <c r="D150" s="47">
        <v>1059.2</v>
      </c>
      <c r="E150" t="s">
        <v>21127</v>
      </c>
      <c r="F150" t="str">
        <f t="shared" si="2"/>
        <v>84727951</v>
      </c>
      <c r="G150" s="34" t="s">
        <v>1881</v>
      </c>
      <c r="H150" s="34" t="s">
        <v>21336</v>
      </c>
      <c r="I150" t="s">
        <v>1006</v>
      </c>
      <c r="J150" t="s">
        <v>1007</v>
      </c>
      <c r="K150" t="s">
        <v>1008</v>
      </c>
      <c r="L150" t="s">
        <v>80</v>
      </c>
      <c r="M150" t="s">
        <v>1009</v>
      </c>
      <c r="N150" t="s">
        <v>47</v>
      </c>
      <c r="O150" t="s">
        <v>30</v>
      </c>
      <c r="P150" t="s">
        <v>32</v>
      </c>
      <c r="Q150" t="s">
        <v>33</v>
      </c>
      <c r="R150" t="s">
        <v>33</v>
      </c>
      <c r="S150" t="s">
        <v>33</v>
      </c>
      <c r="T150" t="s">
        <v>33</v>
      </c>
      <c r="U150" t="s">
        <v>33</v>
      </c>
      <c r="V150" t="s">
        <v>33</v>
      </c>
      <c r="W150" t="s">
        <v>33</v>
      </c>
    </row>
    <row r="151" spans="1:23" hidden="1">
      <c r="A151" t="s">
        <v>21078</v>
      </c>
      <c r="B151" t="s">
        <v>21</v>
      </c>
      <c r="C151" t="s">
        <v>22</v>
      </c>
      <c r="D151" s="47">
        <v>412.56</v>
      </c>
      <c r="E151" t="s">
        <v>21128</v>
      </c>
      <c r="F151" t="str">
        <f t="shared" si="2"/>
        <v>22557897</v>
      </c>
      <c r="G151" s="34" t="s">
        <v>1886</v>
      </c>
      <c r="H151" s="34" t="s">
        <v>21337</v>
      </c>
      <c r="I151" t="s">
        <v>21129</v>
      </c>
      <c r="J151" t="s">
        <v>4458</v>
      </c>
      <c r="K151" t="s">
        <v>4459</v>
      </c>
      <c r="L151" t="s">
        <v>45</v>
      </c>
      <c r="M151" t="s">
        <v>4460</v>
      </c>
      <c r="N151" t="s">
        <v>47</v>
      </c>
      <c r="O151" t="s">
        <v>30</v>
      </c>
      <c r="P151" t="s">
        <v>21130</v>
      </c>
      <c r="Q151" t="s">
        <v>32</v>
      </c>
      <c r="R151" t="s">
        <v>33</v>
      </c>
      <c r="S151" t="s">
        <v>33</v>
      </c>
      <c r="T151" t="s">
        <v>33</v>
      </c>
      <c r="U151" t="s">
        <v>33</v>
      </c>
      <c r="V151" t="s">
        <v>33</v>
      </c>
      <c r="W151" t="s">
        <v>33</v>
      </c>
    </row>
    <row r="152" spans="1:23" hidden="1">
      <c r="A152" t="s">
        <v>21078</v>
      </c>
      <c r="B152" t="s">
        <v>21</v>
      </c>
      <c r="C152" t="s">
        <v>22</v>
      </c>
      <c r="D152" s="47">
        <v>245</v>
      </c>
      <c r="E152" t="s">
        <v>21131</v>
      </c>
      <c r="F152" t="str">
        <f t="shared" si="2"/>
        <v>23724804</v>
      </c>
      <c r="G152" s="34">
        <v>5200</v>
      </c>
      <c r="H152" s="34">
        <v>95498</v>
      </c>
      <c r="I152" t="s">
        <v>24</v>
      </c>
      <c r="J152" t="s">
        <v>25</v>
      </c>
      <c r="K152" t="s">
        <v>21132</v>
      </c>
      <c r="L152" t="s">
        <v>27</v>
      </c>
      <c r="M152" t="s">
        <v>28</v>
      </c>
      <c r="N152" t="s">
        <v>29</v>
      </c>
      <c r="O152" t="s">
        <v>30</v>
      </c>
      <c r="P152" t="s">
        <v>21133</v>
      </c>
      <c r="Q152" t="s">
        <v>32</v>
      </c>
      <c r="R152" t="s">
        <v>33</v>
      </c>
      <c r="S152" t="s">
        <v>33</v>
      </c>
      <c r="T152" t="s">
        <v>33</v>
      </c>
      <c r="U152" t="s">
        <v>33</v>
      </c>
      <c r="V152" t="s">
        <v>33</v>
      </c>
      <c r="W152" t="s">
        <v>33</v>
      </c>
    </row>
    <row r="153" spans="1:23" hidden="1">
      <c r="A153" t="s">
        <v>21078</v>
      </c>
      <c r="B153" t="s">
        <v>21</v>
      </c>
      <c r="C153" t="s">
        <v>22</v>
      </c>
      <c r="D153" s="47">
        <v>201.4</v>
      </c>
      <c r="E153" t="s">
        <v>21134</v>
      </c>
      <c r="F153" t="str">
        <f t="shared" si="2"/>
        <v>10018174</v>
      </c>
      <c r="G153" s="34" t="s">
        <v>1059</v>
      </c>
      <c r="H153" s="34" t="s">
        <v>21338</v>
      </c>
      <c r="I153" t="s">
        <v>1015</v>
      </c>
      <c r="J153" t="s">
        <v>43</v>
      </c>
      <c r="K153" t="s">
        <v>21135</v>
      </c>
      <c r="L153" t="s">
        <v>1017</v>
      </c>
      <c r="M153" t="s">
        <v>1018</v>
      </c>
      <c r="N153" t="s">
        <v>29</v>
      </c>
      <c r="O153" t="s">
        <v>30</v>
      </c>
      <c r="P153" t="s">
        <v>21136</v>
      </c>
      <c r="Q153" t="s">
        <v>32</v>
      </c>
      <c r="R153" t="s">
        <v>33</v>
      </c>
      <c r="S153" t="s">
        <v>33</v>
      </c>
      <c r="T153" t="s">
        <v>33</v>
      </c>
      <c r="U153" t="s">
        <v>33</v>
      </c>
      <c r="V153" t="s">
        <v>33</v>
      </c>
      <c r="W153" t="s">
        <v>33</v>
      </c>
    </row>
    <row r="154" spans="1:23" hidden="1">
      <c r="A154" t="s">
        <v>21078</v>
      </c>
      <c r="B154" t="s">
        <v>21</v>
      </c>
      <c r="C154" t="s">
        <v>22</v>
      </c>
      <c r="D154" s="47">
        <v>194.25</v>
      </c>
      <c r="E154" t="s">
        <v>21137</v>
      </c>
      <c r="F154" t="str">
        <f t="shared" si="2"/>
        <v>78013702</v>
      </c>
      <c r="G154" s="34" t="s">
        <v>4817</v>
      </c>
      <c r="H154" s="34" t="s">
        <v>23816</v>
      </c>
      <c r="I154" t="s">
        <v>4876</v>
      </c>
      <c r="J154" t="s">
        <v>410</v>
      </c>
      <c r="K154" t="s">
        <v>21138</v>
      </c>
      <c r="L154" t="s">
        <v>1669</v>
      </c>
      <c r="M154" t="s">
        <v>3274</v>
      </c>
      <c r="N154" t="s">
        <v>29</v>
      </c>
      <c r="O154" t="s">
        <v>30</v>
      </c>
      <c r="P154" t="s">
        <v>21139</v>
      </c>
      <c r="Q154" t="s">
        <v>32</v>
      </c>
      <c r="R154" t="s">
        <v>33</v>
      </c>
      <c r="S154" t="s">
        <v>33</v>
      </c>
      <c r="T154" t="s">
        <v>33</v>
      </c>
      <c r="U154" t="s">
        <v>33</v>
      </c>
      <c r="V154" t="s">
        <v>33</v>
      </c>
      <c r="W154" t="s">
        <v>33</v>
      </c>
    </row>
    <row r="155" spans="1:23" hidden="1">
      <c r="A155" t="s">
        <v>21078</v>
      </c>
      <c r="B155" t="s">
        <v>21</v>
      </c>
      <c r="C155" t="s">
        <v>22</v>
      </c>
      <c r="D155" s="47">
        <v>97.3</v>
      </c>
      <c r="E155" t="s">
        <v>424</v>
      </c>
      <c r="F155" t="str">
        <f t="shared" si="2"/>
        <v>10000001</v>
      </c>
      <c r="G155" s="34" t="s">
        <v>1067</v>
      </c>
      <c r="H155" s="34">
        <v>47565</v>
      </c>
      <c r="I155" t="s">
        <v>425</v>
      </c>
      <c r="J155" t="s">
        <v>426</v>
      </c>
      <c r="K155" t="s">
        <v>427</v>
      </c>
      <c r="L155" t="s">
        <v>428</v>
      </c>
      <c r="M155" t="s">
        <v>429</v>
      </c>
      <c r="N155" t="s">
        <v>47</v>
      </c>
      <c r="O155" t="s">
        <v>30</v>
      </c>
      <c r="P155" t="s">
        <v>430</v>
      </c>
      <c r="Q155" t="s">
        <v>32</v>
      </c>
      <c r="R155" t="s">
        <v>33</v>
      </c>
      <c r="S155" t="s">
        <v>33</v>
      </c>
      <c r="T155" t="s">
        <v>33</v>
      </c>
      <c r="U155" t="s">
        <v>33</v>
      </c>
      <c r="V155" t="s">
        <v>33</v>
      </c>
      <c r="W155" t="s">
        <v>33</v>
      </c>
    </row>
    <row r="156" spans="1:23" hidden="1">
      <c r="A156" t="s">
        <v>21078</v>
      </c>
      <c r="B156" t="s">
        <v>21</v>
      </c>
      <c r="C156" t="s">
        <v>22</v>
      </c>
      <c r="D156" s="47">
        <v>18.32</v>
      </c>
      <c r="E156" t="s">
        <v>21140</v>
      </c>
      <c r="F156" t="str">
        <f t="shared" si="2"/>
        <v>12124831</v>
      </c>
      <c r="G156" s="34" t="s">
        <v>1059</v>
      </c>
      <c r="H156" s="34" t="s">
        <v>22330</v>
      </c>
      <c r="I156" t="s">
        <v>432</v>
      </c>
      <c r="J156" t="s">
        <v>433</v>
      </c>
      <c r="K156" t="s">
        <v>21141</v>
      </c>
      <c r="L156" t="s">
        <v>86</v>
      </c>
      <c r="M156" t="s">
        <v>435</v>
      </c>
      <c r="N156" t="s">
        <v>204</v>
      </c>
      <c r="O156" t="s">
        <v>30</v>
      </c>
      <c r="P156" t="s">
        <v>32</v>
      </c>
      <c r="Q156" t="s">
        <v>33</v>
      </c>
      <c r="R156" t="s">
        <v>33</v>
      </c>
      <c r="S156" t="s">
        <v>33</v>
      </c>
      <c r="T156" t="s">
        <v>33</v>
      </c>
      <c r="U156" t="s">
        <v>33</v>
      </c>
      <c r="V156" t="s">
        <v>33</v>
      </c>
      <c r="W156" t="s">
        <v>33</v>
      </c>
    </row>
    <row r="157" spans="1:23" hidden="1">
      <c r="A157" t="s">
        <v>21078</v>
      </c>
      <c r="B157" t="s">
        <v>21</v>
      </c>
      <c r="C157" t="s">
        <v>243</v>
      </c>
      <c r="D157" s="47">
        <v>11980</v>
      </c>
      <c r="E157" t="s">
        <v>21070</v>
      </c>
      <c r="F157" t="str">
        <f t="shared" si="2"/>
        <v>06090821</v>
      </c>
      <c r="G157" s="34" t="s">
        <v>440</v>
      </c>
      <c r="H157" s="34" t="s">
        <v>21324</v>
      </c>
      <c r="I157" t="s">
        <v>21142</v>
      </c>
      <c r="J157" t="s">
        <v>21143</v>
      </c>
      <c r="K157" t="s">
        <v>21144</v>
      </c>
      <c r="L157" t="s">
        <v>21145</v>
      </c>
      <c r="M157" t="s">
        <v>21146</v>
      </c>
      <c r="N157" t="s">
        <v>22032</v>
      </c>
      <c r="O157" t="s">
        <v>21147</v>
      </c>
      <c r="P157" t="s">
        <v>21148</v>
      </c>
      <c r="Q157" t="s">
        <v>33</v>
      </c>
      <c r="R157" t="s">
        <v>33</v>
      </c>
      <c r="S157" t="s">
        <v>33</v>
      </c>
      <c r="T157" t="s">
        <v>33</v>
      </c>
      <c r="U157" t="s">
        <v>33</v>
      </c>
      <c r="V157" t="s">
        <v>33</v>
      </c>
      <c r="W157" t="s">
        <v>33</v>
      </c>
    </row>
    <row r="158" spans="1:23" hidden="1">
      <c r="A158" t="s">
        <v>21078</v>
      </c>
      <c r="B158" t="s">
        <v>21</v>
      </c>
      <c r="C158" t="s">
        <v>22</v>
      </c>
      <c r="D158" s="47">
        <v>20004</v>
      </c>
      <c r="E158" t="s">
        <v>21149</v>
      </c>
      <c r="F158" t="str">
        <f t="shared" si="2"/>
        <v>41116143</v>
      </c>
      <c r="G158" s="34" t="s">
        <v>1233</v>
      </c>
      <c r="H158" s="34" t="s">
        <v>21339</v>
      </c>
      <c r="I158" t="s">
        <v>1189</v>
      </c>
      <c r="J158" t="s">
        <v>229</v>
      </c>
      <c r="K158" t="s">
        <v>1190</v>
      </c>
      <c r="L158" t="s">
        <v>1191</v>
      </c>
      <c r="M158" t="s">
        <v>1192</v>
      </c>
      <c r="N158" t="s">
        <v>47</v>
      </c>
      <c r="O158" t="s">
        <v>30</v>
      </c>
      <c r="P158" t="s">
        <v>32</v>
      </c>
      <c r="Q158" t="s">
        <v>33</v>
      </c>
      <c r="R158" t="s">
        <v>33</v>
      </c>
      <c r="S158" t="s">
        <v>33</v>
      </c>
      <c r="T158" t="s">
        <v>33</v>
      </c>
      <c r="U158" t="s">
        <v>33</v>
      </c>
      <c r="V158" t="s">
        <v>33</v>
      </c>
      <c r="W158" t="s">
        <v>33</v>
      </c>
    </row>
    <row r="159" spans="1:23" hidden="1">
      <c r="A159" t="s">
        <v>21078</v>
      </c>
      <c r="B159" t="s">
        <v>21</v>
      </c>
      <c r="C159" t="s">
        <v>22</v>
      </c>
      <c r="D159" s="47">
        <v>16016.34</v>
      </c>
      <c r="E159" t="s">
        <v>21150</v>
      </c>
      <c r="F159" t="str">
        <f t="shared" si="2"/>
        <v>00007686</v>
      </c>
      <c r="G159" s="34" t="s">
        <v>440</v>
      </c>
      <c r="H159" s="34" t="s">
        <v>21776</v>
      </c>
      <c r="I159" t="s">
        <v>4320</v>
      </c>
      <c r="J159" t="s">
        <v>25</v>
      </c>
      <c r="K159" t="s">
        <v>4321</v>
      </c>
      <c r="L159" t="s">
        <v>80</v>
      </c>
      <c r="M159" t="s">
        <v>4322</v>
      </c>
      <c r="N159" t="s">
        <v>47</v>
      </c>
      <c r="O159" t="s">
        <v>30</v>
      </c>
      <c r="P159" t="s">
        <v>32</v>
      </c>
      <c r="Q159" t="s">
        <v>33</v>
      </c>
      <c r="R159" t="s">
        <v>33</v>
      </c>
      <c r="S159" t="s">
        <v>33</v>
      </c>
      <c r="T159" t="s">
        <v>33</v>
      </c>
      <c r="U159" t="s">
        <v>33</v>
      </c>
      <c r="V159" t="s">
        <v>33</v>
      </c>
      <c r="W159" t="s">
        <v>33</v>
      </c>
    </row>
    <row r="160" spans="1:23" hidden="1">
      <c r="A160" t="s">
        <v>21078</v>
      </c>
      <c r="B160" t="s">
        <v>21</v>
      </c>
      <c r="C160" t="s">
        <v>22</v>
      </c>
      <c r="D160" s="47">
        <v>10154.200000000001</v>
      </c>
      <c r="E160" t="s">
        <v>21151</v>
      </c>
      <c r="F160" t="str">
        <f t="shared" si="2"/>
        <v>00007687</v>
      </c>
      <c r="G160" s="34" t="s">
        <v>440</v>
      </c>
      <c r="H160" s="34" t="s">
        <v>21776</v>
      </c>
      <c r="I160" t="s">
        <v>4320</v>
      </c>
      <c r="J160" t="s">
        <v>25</v>
      </c>
      <c r="K160" t="s">
        <v>4830</v>
      </c>
      <c r="L160" t="s">
        <v>4831</v>
      </c>
      <c r="M160" t="s">
        <v>4322</v>
      </c>
      <c r="N160" t="s">
        <v>47</v>
      </c>
      <c r="O160" t="s">
        <v>30</v>
      </c>
      <c r="P160" t="s">
        <v>21152</v>
      </c>
      <c r="Q160" t="s">
        <v>32</v>
      </c>
      <c r="R160" t="s">
        <v>33</v>
      </c>
      <c r="S160" t="s">
        <v>33</v>
      </c>
      <c r="T160" t="s">
        <v>33</v>
      </c>
      <c r="U160" t="s">
        <v>33</v>
      </c>
      <c r="V160" t="s">
        <v>33</v>
      </c>
      <c r="W160" t="s">
        <v>33</v>
      </c>
    </row>
    <row r="161" spans="1:23" hidden="1">
      <c r="A161" t="s">
        <v>21078</v>
      </c>
      <c r="B161" t="s">
        <v>21</v>
      </c>
      <c r="C161" t="s">
        <v>22</v>
      </c>
      <c r="D161" s="47">
        <v>1197</v>
      </c>
      <c r="E161" t="s">
        <v>21153</v>
      </c>
      <c r="F161" t="str">
        <f t="shared" si="2"/>
        <v>28916657</v>
      </c>
      <c r="G161" s="34" t="s">
        <v>1057</v>
      </c>
      <c r="H161" s="34" t="s">
        <v>21340</v>
      </c>
      <c r="I161" t="s">
        <v>442</v>
      </c>
      <c r="J161" t="s">
        <v>336</v>
      </c>
      <c r="K161" t="s">
        <v>532</v>
      </c>
      <c r="L161" t="s">
        <v>21154</v>
      </c>
      <c r="M161" t="s">
        <v>444</v>
      </c>
      <c r="N161" t="s">
        <v>29</v>
      </c>
      <c r="O161" t="s">
        <v>30</v>
      </c>
      <c r="P161" t="s">
        <v>21155</v>
      </c>
      <c r="Q161" t="s">
        <v>32</v>
      </c>
      <c r="R161" t="s">
        <v>33</v>
      </c>
      <c r="S161" t="s">
        <v>33</v>
      </c>
      <c r="T161" t="s">
        <v>33</v>
      </c>
      <c r="U161" t="s">
        <v>33</v>
      </c>
      <c r="V161" t="s">
        <v>33</v>
      </c>
      <c r="W161" t="s">
        <v>33</v>
      </c>
    </row>
    <row r="162" spans="1:23" hidden="1">
      <c r="A162" t="s">
        <v>21078</v>
      </c>
      <c r="B162" t="s">
        <v>21</v>
      </c>
      <c r="C162" t="s">
        <v>22</v>
      </c>
      <c r="D162" s="47">
        <v>705.65</v>
      </c>
      <c r="E162" t="s">
        <v>21156</v>
      </c>
      <c r="F162" t="str">
        <f t="shared" si="2"/>
        <v>41116142</v>
      </c>
      <c r="G162" s="34" t="s">
        <v>1233</v>
      </c>
      <c r="H162" s="34" t="s">
        <v>21339</v>
      </c>
      <c r="I162" t="s">
        <v>1189</v>
      </c>
      <c r="J162" t="s">
        <v>229</v>
      </c>
      <c r="K162" t="s">
        <v>1190</v>
      </c>
      <c r="L162" t="s">
        <v>1191</v>
      </c>
      <c r="M162" t="s">
        <v>1192</v>
      </c>
      <c r="N162" t="s">
        <v>47</v>
      </c>
      <c r="O162" t="s">
        <v>30</v>
      </c>
      <c r="P162" t="s">
        <v>32</v>
      </c>
      <c r="Q162" t="s">
        <v>33</v>
      </c>
      <c r="R162" t="s">
        <v>33</v>
      </c>
      <c r="S162" t="s">
        <v>33</v>
      </c>
      <c r="T162" t="s">
        <v>33</v>
      </c>
      <c r="U162" t="s">
        <v>33</v>
      </c>
      <c r="V162" t="s">
        <v>33</v>
      </c>
      <c r="W162" t="s">
        <v>33</v>
      </c>
    </row>
    <row r="163" spans="1:23" hidden="1">
      <c r="A163" t="s">
        <v>21078</v>
      </c>
      <c r="B163" t="s">
        <v>21</v>
      </c>
      <c r="C163" t="s">
        <v>22</v>
      </c>
      <c r="D163" s="47">
        <v>370.5</v>
      </c>
      <c r="E163" t="s">
        <v>21157</v>
      </c>
      <c r="F163" t="str">
        <f t="shared" si="2"/>
        <v>28916742</v>
      </c>
      <c r="G163" s="34" t="s">
        <v>1057</v>
      </c>
      <c r="H163" s="34" t="s">
        <v>21341</v>
      </c>
      <c r="I163" t="s">
        <v>442</v>
      </c>
      <c r="J163" t="s">
        <v>336</v>
      </c>
      <c r="K163" t="s">
        <v>443</v>
      </c>
      <c r="L163" t="s">
        <v>10640</v>
      </c>
      <c r="M163" t="s">
        <v>444</v>
      </c>
      <c r="N163" t="s">
        <v>29</v>
      </c>
      <c r="O163" t="s">
        <v>30</v>
      </c>
      <c r="P163" t="s">
        <v>21158</v>
      </c>
      <c r="Q163" t="s">
        <v>32</v>
      </c>
      <c r="R163" t="s">
        <v>33</v>
      </c>
      <c r="S163" t="s">
        <v>33</v>
      </c>
      <c r="T163" t="s">
        <v>33</v>
      </c>
      <c r="U163" t="s">
        <v>33</v>
      </c>
      <c r="V163" t="s">
        <v>33</v>
      </c>
      <c r="W163" t="s">
        <v>33</v>
      </c>
    </row>
    <row r="164" spans="1:23" hidden="1">
      <c r="A164" t="s">
        <v>21078</v>
      </c>
      <c r="B164" t="s">
        <v>21</v>
      </c>
      <c r="C164" t="s">
        <v>22</v>
      </c>
      <c r="D164" s="47">
        <v>20</v>
      </c>
      <c r="E164" t="s">
        <v>21159</v>
      </c>
      <c r="F164" t="str">
        <f t="shared" si="2"/>
        <v>29657358</v>
      </c>
      <c r="G164" s="34" t="s">
        <v>1232</v>
      </c>
      <c r="H164" s="34" t="s">
        <v>21342</v>
      </c>
      <c r="I164" t="s">
        <v>616</v>
      </c>
      <c r="J164" t="s">
        <v>617</v>
      </c>
      <c r="K164" t="s">
        <v>21160</v>
      </c>
      <c r="L164" t="s">
        <v>80</v>
      </c>
      <c r="M164" t="s">
        <v>619</v>
      </c>
      <c r="N164" t="s">
        <v>47</v>
      </c>
      <c r="O164" t="s">
        <v>30</v>
      </c>
      <c r="P164" t="s">
        <v>32</v>
      </c>
      <c r="Q164" t="s">
        <v>33</v>
      </c>
      <c r="R164" t="s">
        <v>33</v>
      </c>
      <c r="S164" t="s">
        <v>33</v>
      </c>
      <c r="T164" t="s">
        <v>33</v>
      </c>
      <c r="U164" t="s">
        <v>33</v>
      </c>
      <c r="V164" t="s">
        <v>33</v>
      </c>
      <c r="W164" t="s">
        <v>33</v>
      </c>
    </row>
    <row r="165" spans="1:23" hidden="1">
      <c r="A165" t="s">
        <v>21078</v>
      </c>
      <c r="B165" t="s">
        <v>21</v>
      </c>
      <c r="C165" t="s">
        <v>22</v>
      </c>
      <c r="D165" s="47">
        <v>10</v>
      </c>
      <c r="E165" t="s">
        <v>21161</v>
      </c>
      <c r="F165" t="str">
        <f t="shared" si="2"/>
        <v>29657360</v>
      </c>
      <c r="G165" s="34" t="s">
        <v>1232</v>
      </c>
      <c r="H165" s="34" t="s">
        <v>21343</v>
      </c>
      <c r="I165" t="s">
        <v>616</v>
      </c>
      <c r="J165" t="s">
        <v>617</v>
      </c>
      <c r="K165" t="s">
        <v>21162</v>
      </c>
      <c r="L165" t="s">
        <v>80</v>
      </c>
      <c r="M165" t="s">
        <v>619</v>
      </c>
      <c r="N165" t="s">
        <v>47</v>
      </c>
      <c r="O165" t="s">
        <v>30</v>
      </c>
      <c r="P165" t="s">
        <v>32</v>
      </c>
      <c r="Q165" t="s">
        <v>33</v>
      </c>
      <c r="R165" t="s">
        <v>33</v>
      </c>
      <c r="S165" t="s">
        <v>33</v>
      </c>
      <c r="T165" t="s">
        <v>33</v>
      </c>
      <c r="U165" t="s">
        <v>33</v>
      </c>
      <c r="V165" t="s">
        <v>33</v>
      </c>
      <c r="W165" t="s">
        <v>33</v>
      </c>
    </row>
    <row r="166" spans="1:23" hidden="1">
      <c r="A166" t="s">
        <v>21078</v>
      </c>
      <c r="B166" t="s">
        <v>21</v>
      </c>
      <c r="C166" t="s">
        <v>22</v>
      </c>
      <c r="D166" s="47">
        <v>10</v>
      </c>
      <c r="E166" t="s">
        <v>21163</v>
      </c>
      <c r="F166" t="str">
        <f t="shared" si="2"/>
        <v>29657364</v>
      </c>
      <c r="G166" s="34" t="s">
        <v>1066</v>
      </c>
      <c r="H166" s="34" t="s">
        <v>21777</v>
      </c>
      <c r="I166" t="s">
        <v>616</v>
      </c>
      <c r="J166" t="s">
        <v>617</v>
      </c>
      <c r="K166" t="s">
        <v>21164</v>
      </c>
      <c r="L166" t="s">
        <v>80</v>
      </c>
      <c r="M166" t="s">
        <v>619</v>
      </c>
      <c r="N166" t="s">
        <v>47</v>
      </c>
      <c r="O166" t="s">
        <v>30</v>
      </c>
      <c r="P166" t="s">
        <v>32</v>
      </c>
      <c r="Q166" t="s">
        <v>33</v>
      </c>
      <c r="R166" t="s">
        <v>33</v>
      </c>
      <c r="S166" t="s">
        <v>33</v>
      </c>
      <c r="T166" t="s">
        <v>33</v>
      </c>
      <c r="U166" t="s">
        <v>33</v>
      </c>
      <c r="V166" t="s">
        <v>33</v>
      </c>
      <c r="W166" t="s">
        <v>33</v>
      </c>
    </row>
    <row r="167" spans="1:23" hidden="1">
      <c r="A167" t="s">
        <v>21078</v>
      </c>
      <c r="B167" t="s">
        <v>21</v>
      </c>
      <c r="C167" t="s">
        <v>243</v>
      </c>
      <c r="D167" s="47">
        <v>28770</v>
      </c>
      <c r="E167" t="s">
        <v>21165</v>
      </c>
      <c r="F167" t="str">
        <f t="shared" si="2"/>
        <v>07070853</v>
      </c>
      <c r="G167" s="34" t="s">
        <v>1058</v>
      </c>
      <c r="H167" s="34" t="s">
        <v>21778</v>
      </c>
      <c r="I167" t="s">
        <v>21166</v>
      </c>
      <c r="J167" t="s">
        <v>21165</v>
      </c>
      <c r="K167" t="s">
        <v>21167</v>
      </c>
      <c r="L167" t="s">
        <v>21168</v>
      </c>
      <c r="M167" t="s">
        <v>21169</v>
      </c>
      <c r="N167" t="s">
        <v>21170</v>
      </c>
      <c r="O167" t="s">
        <v>21171</v>
      </c>
      <c r="P167" t="s">
        <v>22033</v>
      </c>
      <c r="Q167" t="s">
        <v>21172</v>
      </c>
      <c r="R167" t="s">
        <v>21173</v>
      </c>
      <c r="S167" t="s">
        <v>33</v>
      </c>
      <c r="T167" t="s">
        <v>33</v>
      </c>
      <c r="U167" t="s">
        <v>33</v>
      </c>
      <c r="V167" t="s">
        <v>33</v>
      </c>
      <c r="W167" t="s">
        <v>33</v>
      </c>
    </row>
    <row r="168" spans="1:23" hidden="1">
      <c r="A168" t="s">
        <v>21174</v>
      </c>
      <c r="B168" t="s">
        <v>21</v>
      </c>
      <c r="C168" t="s">
        <v>22</v>
      </c>
      <c r="D168" s="47">
        <v>2723002.41</v>
      </c>
      <c r="E168" t="s">
        <v>21175</v>
      </c>
      <c r="F168" t="str">
        <f t="shared" si="2"/>
        <v>23964038</v>
      </c>
      <c r="G168" s="34" t="s">
        <v>3128</v>
      </c>
      <c r="H168" s="34" t="s">
        <v>21344</v>
      </c>
      <c r="I168" t="s">
        <v>12901</v>
      </c>
      <c r="J168" t="s">
        <v>25</v>
      </c>
      <c r="K168" t="s">
        <v>21176</v>
      </c>
      <c r="L168" t="s">
        <v>15828</v>
      </c>
      <c r="M168" t="s">
        <v>12903</v>
      </c>
      <c r="N168" t="s">
        <v>29</v>
      </c>
      <c r="O168" t="s">
        <v>30</v>
      </c>
      <c r="P168" t="s">
        <v>21177</v>
      </c>
      <c r="Q168" t="s">
        <v>32</v>
      </c>
      <c r="R168" t="s">
        <v>33</v>
      </c>
      <c r="S168" t="s">
        <v>33</v>
      </c>
      <c r="T168" t="s">
        <v>33</v>
      </c>
      <c r="U168" t="s">
        <v>33</v>
      </c>
      <c r="V168" t="s">
        <v>33</v>
      </c>
      <c r="W168" t="s">
        <v>33</v>
      </c>
    </row>
    <row r="169" spans="1:23" hidden="1">
      <c r="A169" t="s">
        <v>21174</v>
      </c>
      <c r="B169" t="s">
        <v>21</v>
      </c>
      <c r="C169" t="s">
        <v>22</v>
      </c>
      <c r="D169" s="47">
        <v>431388.26</v>
      </c>
      <c r="E169" t="s">
        <v>21178</v>
      </c>
      <c r="F169" t="str">
        <f t="shared" si="2"/>
        <v>25111368</v>
      </c>
      <c r="G169" s="34" t="s">
        <v>440</v>
      </c>
      <c r="H169" s="34">
        <v>92673</v>
      </c>
      <c r="I169" t="s">
        <v>24</v>
      </c>
      <c r="J169" t="s">
        <v>25</v>
      </c>
      <c r="K169" t="s">
        <v>21179</v>
      </c>
      <c r="L169" t="s">
        <v>27</v>
      </c>
      <c r="M169" t="s">
        <v>28</v>
      </c>
      <c r="N169" t="s">
        <v>29</v>
      </c>
      <c r="O169" t="s">
        <v>30</v>
      </c>
      <c r="P169" t="s">
        <v>21180</v>
      </c>
      <c r="Q169" t="s">
        <v>32</v>
      </c>
      <c r="R169" t="s">
        <v>33</v>
      </c>
      <c r="S169" t="s">
        <v>33</v>
      </c>
      <c r="T169" t="s">
        <v>33</v>
      </c>
      <c r="U169" t="s">
        <v>33</v>
      </c>
      <c r="V169" t="s">
        <v>33</v>
      </c>
      <c r="W169" t="s">
        <v>33</v>
      </c>
    </row>
    <row r="170" spans="1:23" hidden="1">
      <c r="A170" t="s">
        <v>21174</v>
      </c>
      <c r="B170" t="s">
        <v>21</v>
      </c>
      <c r="C170" t="s">
        <v>22</v>
      </c>
      <c r="D170" s="47">
        <v>237407.63</v>
      </c>
      <c r="E170" t="s">
        <v>21181</v>
      </c>
      <c r="F170" t="str">
        <f t="shared" si="2"/>
        <v>16818865</v>
      </c>
      <c r="G170" s="34" t="s">
        <v>440</v>
      </c>
      <c r="H170" s="34" t="s">
        <v>21345</v>
      </c>
      <c r="I170" t="s">
        <v>1134</v>
      </c>
      <c r="J170" t="s">
        <v>1135</v>
      </c>
      <c r="K170" t="s">
        <v>1140</v>
      </c>
      <c r="L170" t="s">
        <v>1141</v>
      </c>
      <c r="M170" t="s">
        <v>1138</v>
      </c>
      <c r="N170" t="s">
        <v>47</v>
      </c>
      <c r="O170" t="s">
        <v>30</v>
      </c>
      <c r="P170" t="s">
        <v>32</v>
      </c>
      <c r="Q170" t="s">
        <v>33</v>
      </c>
      <c r="R170" t="s">
        <v>33</v>
      </c>
      <c r="S170" t="s">
        <v>33</v>
      </c>
      <c r="T170" t="s">
        <v>33</v>
      </c>
      <c r="U170" t="s">
        <v>33</v>
      </c>
      <c r="V170" t="s">
        <v>33</v>
      </c>
      <c r="W170" t="s">
        <v>33</v>
      </c>
    </row>
    <row r="171" spans="1:23" hidden="1">
      <c r="A171" t="s">
        <v>21174</v>
      </c>
      <c r="B171" t="s">
        <v>21</v>
      </c>
      <c r="C171" t="s">
        <v>22</v>
      </c>
      <c r="D171" s="47">
        <v>213011.79</v>
      </c>
      <c r="E171" t="s">
        <v>21182</v>
      </c>
      <c r="F171" t="str">
        <f t="shared" si="2"/>
        <v>23963729</v>
      </c>
      <c r="G171" s="34" t="s">
        <v>1244</v>
      </c>
      <c r="H171" s="34" t="s">
        <v>21779</v>
      </c>
      <c r="I171" t="s">
        <v>12901</v>
      </c>
      <c r="J171" t="s">
        <v>25</v>
      </c>
      <c r="K171" t="s">
        <v>21183</v>
      </c>
      <c r="L171" t="s">
        <v>12941</v>
      </c>
      <c r="M171" t="s">
        <v>12903</v>
      </c>
      <c r="N171" t="s">
        <v>29</v>
      </c>
      <c r="O171" t="s">
        <v>30</v>
      </c>
      <c r="P171" t="s">
        <v>21184</v>
      </c>
      <c r="Q171" t="s">
        <v>32</v>
      </c>
      <c r="R171" t="s">
        <v>33</v>
      </c>
      <c r="S171" t="s">
        <v>33</v>
      </c>
      <c r="T171" t="s">
        <v>33</v>
      </c>
      <c r="U171" t="s">
        <v>33</v>
      </c>
      <c r="V171" t="s">
        <v>33</v>
      </c>
      <c r="W171" t="s">
        <v>33</v>
      </c>
    </row>
    <row r="172" spans="1:23" hidden="1">
      <c r="A172" t="s">
        <v>21174</v>
      </c>
      <c r="B172" t="s">
        <v>21</v>
      </c>
      <c r="C172" t="s">
        <v>22</v>
      </c>
      <c r="D172" s="47">
        <v>209166.62</v>
      </c>
      <c r="E172" t="s">
        <v>21185</v>
      </c>
      <c r="F172" t="str">
        <f t="shared" si="2"/>
        <v>16818864</v>
      </c>
      <c r="G172" s="34" t="s">
        <v>440</v>
      </c>
      <c r="H172" s="34" t="s">
        <v>21345</v>
      </c>
      <c r="I172" t="s">
        <v>1134</v>
      </c>
      <c r="J172" t="s">
        <v>1135</v>
      </c>
      <c r="K172" t="s">
        <v>1136</v>
      </c>
      <c r="L172" t="s">
        <v>1137</v>
      </c>
      <c r="M172" t="s">
        <v>1138</v>
      </c>
      <c r="N172" t="s">
        <v>47</v>
      </c>
      <c r="O172" t="s">
        <v>30</v>
      </c>
      <c r="P172" t="s">
        <v>32</v>
      </c>
      <c r="Q172" t="s">
        <v>33</v>
      </c>
      <c r="R172" t="s">
        <v>33</v>
      </c>
      <c r="S172" t="s">
        <v>33</v>
      </c>
      <c r="T172" t="s">
        <v>33</v>
      </c>
      <c r="U172" t="s">
        <v>33</v>
      </c>
      <c r="V172" t="s">
        <v>33</v>
      </c>
      <c r="W172" t="s">
        <v>33</v>
      </c>
    </row>
    <row r="173" spans="1:23" hidden="1">
      <c r="A173" t="s">
        <v>21174</v>
      </c>
      <c r="B173" t="s">
        <v>21</v>
      </c>
      <c r="C173" t="s">
        <v>22</v>
      </c>
      <c r="D173" s="47">
        <v>195899.3</v>
      </c>
      <c r="E173" t="s">
        <v>21186</v>
      </c>
      <c r="F173" t="str">
        <f t="shared" si="2"/>
        <v>23964069</v>
      </c>
      <c r="G173" s="34" t="s">
        <v>1067</v>
      </c>
      <c r="H173" s="34" t="s">
        <v>22034</v>
      </c>
      <c r="I173" t="s">
        <v>12901</v>
      </c>
      <c r="J173" t="s">
        <v>25</v>
      </c>
      <c r="K173" t="s">
        <v>21187</v>
      </c>
      <c r="L173" t="s">
        <v>4597</v>
      </c>
      <c r="M173" t="s">
        <v>12903</v>
      </c>
      <c r="N173" t="s">
        <v>29</v>
      </c>
      <c r="O173" t="s">
        <v>30</v>
      </c>
      <c r="P173" t="s">
        <v>21188</v>
      </c>
      <c r="Q173" t="s">
        <v>32</v>
      </c>
      <c r="R173" t="s">
        <v>33</v>
      </c>
      <c r="S173" t="s">
        <v>33</v>
      </c>
      <c r="T173" t="s">
        <v>33</v>
      </c>
      <c r="U173" t="s">
        <v>33</v>
      </c>
      <c r="V173" t="s">
        <v>33</v>
      </c>
      <c r="W173" t="s">
        <v>33</v>
      </c>
    </row>
    <row r="174" spans="1:23" hidden="1">
      <c r="A174" t="s">
        <v>21174</v>
      </c>
      <c r="B174" t="s">
        <v>21</v>
      </c>
      <c r="C174" t="s">
        <v>22</v>
      </c>
      <c r="D174" s="47">
        <v>179100</v>
      </c>
      <c r="E174" t="s">
        <v>21189</v>
      </c>
      <c r="F174" t="str">
        <f t="shared" si="2"/>
        <v>16863345</v>
      </c>
      <c r="G174" s="34">
        <v>6000</v>
      </c>
      <c r="H174" s="34">
        <v>34868</v>
      </c>
      <c r="I174" t="s">
        <v>1143</v>
      </c>
      <c r="J174" t="s">
        <v>43</v>
      </c>
      <c r="K174" t="s">
        <v>21190</v>
      </c>
      <c r="L174" t="s">
        <v>45</v>
      </c>
      <c r="M174" t="s">
        <v>1145</v>
      </c>
      <c r="N174" t="s">
        <v>47</v>
      </c>
      <c r="O174" t="s">
        <v>30</v>
      </c>
      <c r="P174" t="s">
        <v>21191</v>
      </c>
      <c r="Q174" t="s">
        <v>32</v>
      </c>
      <c r="R174" t="s">
        <v>33</v>
      </c>
      <c r="S174" t="s">
        <v>33</v>
      </c>
      <c r="T174" t="s">
        <v>33</v>
      </c>
      <c r="U174" t="s">
        <v>33</v>
      </c>
      <c r="V174" t="s">
        <v>33</v>
      </c>
      <c r="W174" t="s">
        <v>33</v>
      </c>
    </row>
    <row r="175" spans="1:23" hidden="1">
      <c r="A175" t="s">
        <v>21174</v>
      </c>
      <c r="B175" t="s">
        <v>21</v>
      </c>
      <c r="C175" t="s">
        <v>22</v>
      </c>
      <c r="D175" s="47">
        <v>117526</v>
      </c>
      <c r="E175" t="s">
        <v>21192</v>
      </c>
      <c r="F175" t="str">
        <f t="shared" si="2"/>
        <v>81000058</v>
      </c>
      <c r="G175" s="34" t="s">
        <v>440</v>
      </c>
      <c r="H175" s="34" t="s">
        <v>21345</v>
      </c>
      <c r="I175" t="s">
        <v>680</v>
      </c>
      <c r="J175" t="s">
        <v>410</v>
      </c>
      <c r="K175" t="s">
        <v>405</v>
      </c>
      <c r="L175" t="s">
        <v>39</v>
      </c>
      <c r="M175" t="s">
        <v>681</v>
      </c>
      <c r="N175" t="s">
        <v>29</v>
      </c>
      <c r="O175" t="s">
        <v>30</v>
      </c>
      <c r="P175" t="s">
        <v>21193</v>
      </c>
      <c r="Q175" t="s">
        <v>32</v>
      </c>
      <c r="R175" t="s">
        <v>33</v>
      </c>
      <c r="S175" t="s">
        <v>33</v>
      </c>
      <c r="T175" t="s">
        <v>33</v>
      </c>
      <c r="U175" t="s">
        <v>33</v>
      </c>
      <c r="V175" t="s">
        <v>33</v>
      </c>
      <c r="W175" t="s">
        <v>33</v>
      </c>
    </row>
    <row r="176" spans="1:23" hidden="1">
      <c r="A176" t="s">
        <v>21174</v>
      </c>
      <c r="B176" t="s">
        <v>21</v>
      </c>
      <c r="C176" t="s">
        <v>22</v>
      </c>
      <c r="D176" s="47">
        <v>91126.9</v>
      </c>
      <c r="E176" t="s">
        <v>21194</v>
      </c>
      <c r="F176" t="str">
        <f t="shared" si="2"/>
        <v>23963762</v>
      </c>
      <c r="G176" s="34">
        <v>6206</v>
      </c>
      <c r="H176" s="34">
        <v>4633</v>
      </c>
      <c r="I176" t="s">
        <v>12901</v>
      </c>
      <c r="J176" t="s">
        <v>25</v>
      </c>
      <c r="K176" t="s">
        <v>21195</v>
      </c>
      <c r="L176" t="s">
        <v>12908</v>
      </c>
      <c r="M176" t="s">
        <v>12903</v>
      </c>
      <c r="N176" t="s">
        <v>29</v>
      </c>
      <c r="O176" t="s">
        <v>30</v>
      </c>
      <c r="P176" t="s">
        <v>21196</v>
      </c>
      <c r="Q176" t="s">
        <v>32</v>
      </c>
      <c r="R176" t="s">
        <v>33</v>
      </c>
      <c r="S176" t="s">
        <v>33</v>
      </c>
      <c r="T176" t="s">
        <v>33</v>
      </c>
      <c r="U176" t="s">
        <v>33</v>
      </c>
      <c r="V176" t="s">
        <v>33</v>
      </c>
      <c r="W176" t="s">
        <v>33</v>
      </c>
    </row>
    <row r="177" spans="1:23" hidden="1">
      <c r="A177" t="s">
        <v>21174</v>
      </c>
      <c r="B177" t="s">
        <v>21</v>
      </c>
      <c r="C177" t="s">
        <v>22</v>
      </c>
      <c r="D177" s="47">
        <v>82221.740000000005</v>
      </c>
      <c r="E177" t="s">
        <v>21197</v>
      </c>
      <c r="F177" t="str">
        <f t="shared" si="2"/>
        <v>20706516</v>
      </c>
      <c r="G177" s="34" t="s">
        <v>1886</v>
      </c>
      <c r="H177" s="34" t="s">
        <v>21346</v>
      </c>
      <c r="I177" t="s">
        <v>555</v>
      </c>
      <c r="J177" t="s">
        <v>556</v>
      </c>
      <c r="K177" t="s">
        <v>405</v>
      </c>
      <c r="L177" t="s">
        <v>557</v>
      </c>
      <c r="M177" t="s">
        <v>558</v>
      </c>
      <c r="N177" t="s">
        <v>29</v>
      </c>
      <c r="O177" t="s">
        <v>30</v>
      </c>
      <c r="P177" t="s">
        <v>21198</v>
      </c>
      <c r="Q177" t="s">
        <v>32</v>
      </c>
      <c r="R177" t="s">
        <v>33</v>
      </c>
      <c r="S177" t="s">
        <v>33</v>
      </c>
      <c r="T177" t="s">
        <v>33</v>
      </c>
      <c r="U177" t="s">
        <v>33</v>
      </c>
      <c r="V177" t="s">
        <v>33</v>
      </c>
      <c r="W177" t="s">
        <v>33</v>
      </c>
    </row>
    <row r="178" spans="1:23" hidden="1">
      <c r="A178" t="s">
        <v>21174</v>
      </c>
      <c r="B178" t="s">
        <v>21</v>
      </c>
      <c r="C178" t="s">
        <v>22</v>
      </c>
      <c r="D178" s="47">
        <v>38186</v>
      </c>
      <c r="E178" t="s">
        <v>21199</v>
      </c>
      <c r="F178" t="str">
        <f t="shared" si="2"/>
        <v>25108222</v>
      </c>
      <c r="G178" s="34" t="s">
        <v>440</v>
      </c>
      <c r="H178" s="34" t="s">
        <v>21345</v>
      </c>
      <c r="I178" t="s">
        <v>24</v>
      </c>
      <c r="J178" t="s">
        <v>25</v>
      </c>
      <c r="K178" t="s">
        <v>21200</v>
      </c>
      <c r="L178" t="s">
        <v>27</v>
      </c>
      <c r="M178" t="s">
        <v>28</v>
      </c>
      <c r="N178" t="s">
        <v>29</v>
      </c>
      <c r="O178" t="s">
        <v>30</v>
      </c>
      <c r="P178" t="s">
        <v>21201</v>
      </c>
      <c r="Q178" t="s">
        <v>32</v>
      </c>
      <c r="R178" t="s">
        <v>33</v>
      </c>
      <c r="S178" t="s">
        <v>33</v>
      </c>
      <c r="T178" t="s">
        <v>33</v>
      </c>
      <c r="U178" t="s">
        <v>33</v>
      </c>
      <c r="V178" t="s">
        <v>33</v>
      </c>
      <c r="W178" t="s">
        <v>33</v>
      </c>
    </row>
    <row r="179" spans="1:23" hidden="1">
      <c r="A179" t="s">
        <v>21174</v>
      </c>
      <c r="B179" t="s">
        <v>21</v>
      </c>
      <c r="C179" t="s">
        <v>22</v>
      </c>
      <c r="D179" s="47">
        <v>24408.74</v>
      </c>
      <c r="E179" t="s">
        <v>21202</v>
      </c>
      <c r="F179" t="str">
        <f t="shared" si="2"/>
        <v>25115889</v>
      </c>
      <c r="G179" s="34" t="s">
        <v>440</v>
      </c>
      <c r="H179" s="34" t="s">
        <v>21345</v>
      </c>
      <c r="I179" t="s">
        <v>24</v>
      </c>
      <c r="J179" t="s">
        <v>25</v>
      </c>
      <c r="K179" t="s">
        <v>21203</v>
      </c>
      <c r="L179" t="s">
        <v>27</v>
      </c>
      <c r="M179" t="s">
        <v>28</v>
      </c>
      <c r="N179" t="s">
        <v>29</v>
      </c>
      <c r="O179" t="s">
        <v>30</v>
      </c>
      <c r="P179" t="s">
        <v>21204</v>
      </c>
      <c r="Q179" t="s">
        <v>32</v>
      </c>
      <c r="R179" t="s">
        <v>33</v>
      </c>
      <c r="S179" t="s">
        <v>33</v>
      </c>
      <c r="T179" t="s">
        <v>33</v>
      </c>
      <c r="U179" t="s">
        <v>33</v>
      </c>
      <c r="V179" t="s">
        <v>33</v>
      </c>
      <c r="W179" t="s">
        <v>33</v>
      </c>
    </row>
    <row r="180" spans="1:23" hidden="1">
      <c r="A180" t="s">
        <v>21174</v>
      </c>
      <c r="B180" t="s">
        <v>21</v>
      </c>
      <c r="C180" t="s">
        <v>22</v>
      </c>
      <c r="D180" s="47">
        <v>23520.93</v>
      </c>
      <c r="E180" t="s">
        <v>21205</v>
      </c>
      <c r="F180" t="str">
        <f t="shared" si="2"/>
        <v>57349272</v>
      </c>
      <c r="G180" s="34" t="s">
        <v>440</v>
      </c>
      <c r="H180" s="34" t="s">
        <v>21345</v>
      </c>
      <c r="I180" t="s">
        <v>104</v>
      </c>
      <c r="J180" t="s">
        <v>105</v>
      </c>
      <c r="K180" t="s">
        <v>106</v>
      </c>
      <c r="L180" t="s">
        <v>107</v>
      </c>
      <c r="M180" t="s">
        <v>108</v>
      </c>
      <c r="N180" t="s">
        <v>29</v>
      </c>
      <c r="O180" t="s">
        <v>54</v>
      </c>
      <c r="P180" t="s">
        <v>21206</v>
      </c>
      <c r="Q180" t="s">
        <v>32</v>
      </c>
      <c r="R180" t="s">
        <v>33</v>
      </c>
      <c r="S180" t="s">
        <v>33</v>
      </c>
      <c r="T180" t="s">
        <v>33</v>
      </c>
      <c r="U180" t="s">
        <v>33</v>
      </c>
      <c r="V180" t="s">
        <v>33</v>
      </c>
      <c r="W180" t="s">
        <v>33</v>
      </c>
    </row>
    <row r="181" spans="1:23" hidden="1">
      <c r="A181" t="s">
        <v>21174</v>
      </c>
      <c r="B181" t="s">
        <v>21</v>
      </c>
      <c r="C181" t="s">
        <v>22</v>
      </c>
      <c r="D181" s="47">
        <v>23185.79</v>
      </c>
      <c r="E181" t="s">
        <v>21207</v>
      </c>
      <c r="F181" t="str">
        <f t="shared" si="2"/>
        <v>25115844</v>
      </c>
      <c r="G181" s="34" t="s">
        <v>440</v>
      </c>
      <c r="H181" s="34" t="s">
        <v>21345</v>
      </c>
      <c r="I181" t="s">
        <v>24</v>
      </c>
      <c r="J181" t="s">
        <v>25</v>
      </c>
      <c r="K181" t="s">
        <v>21208</v>
      </c>
      <c r="L181" t="s">
        <v>27</v>
      </c>
      <c r="M181" t="s">
        <v>28</v>
      </c>
      <c r="N181" t="s">
        <v>29</v>
      </c>
      <c r="O181" t="s">
        <v>30</v>
      </c>
      <c r="P181" t="s">
        <v>21209</v>
      </c>
      <c r="Q181" t="s">
        <v>32</v>
      </c>
      <c r="R181" t="s">
        <v>33</v>
      </c>
      <c r="S181" t="s">
        <v>33</v>
      </c>
      <c r="T181" t="s">
        <v>33</v>
      </c>
      <c r="U181" t="s">
        <v>33</v>
      </c>
      <c r="V181" t="s">
        <v>33</v>
      </c>
      <c r="W181" t="s">
        <v>33</v>
      </c>
    </row>
    <row r="182" spans="1:23" hidden="1">
      <c r="A182" t="s">
        <v>21174</v>
      </c>
      <c r="B182" t="s">
        <v>21</v>
      </c>
      <c r="C182" t="s">
        <v>22</v>
      </c>
      <c r="D182" s="47">
        <v>16958.310000000001</v>
      </c>
      <c r="E182" t="s">
        <v>21210</v>
      </c>
      <c r="F182" t="str">
        <f t="shared" si="2"/>
        <v>25115925</v>
      </c>
      <c r="G182" s="34" t="s">
        <v>440</v>
      </c>
      <c r="H182" s="34" t="s">
        <v>21345</v>
      </c>
      <c r="I182" t="s">
        <v>24</v>
      </c>
      <c r="J182" t="s">
        <v>25</v>
      </c>
      <c r="K182" t="s">
        <v>21211</v>
      </c>
      <c r="L182" t="s">
        <v>27</v>
      </c>
      <c r="M182" t="s">
        <v>28</v>
      </c>
      <c r="N182" t="s">
        <v>29</v>
      </c>
      <c r="O182" t="s">
        <v>30</v>
      </c>
      <c r="P182" t="s">
        <v>21212</v>
      </c>
      <c r="Q182" t="s">
        <v>32</v>
      </c>
      <c r="R182" t="s">
        <v>33</v>
      </c>
      <c r="S182" t="s">
        <v>33</v>
      </c>
      <c r="T182" t="s">
        <v>33</v>
      </c>
      <c r="U182" t="s">
        <v>33</v>
      </c>
      <c r="V182" t="s">
        <v>33</v>
      </c>
      <c r="W182" t="s">
        <v>33</v>
      </c>
    </row>
    <row r="183" spans="1:23" hidden="1">
      <c r="A183" t="s">
        <v>21174</v>
      </c>
      <c r="B183" t="s">
        <v>21</v>
      </c>
      <c r="C183" t="s">
        <v>22</v>
      </c>
      <c r="D183" s="47">
        <v>13606.43</v>
      </c>
      <c r="E183" t="s">
        <v>21213</v>
      </c>
      <c r="F183" t="str">
        <f t="shared" si="2"/>
        <v>87999751</v>
      </c>
      <c r="G183" s="34" t="s">
        <v>440</v>
      </c>
      <c r="H183" s="34" t="s">
        <v>21345</v>
      </c>
      <c r="I183" t="s">
        <v>16329</v>
      </c>
      <c r="J183" t="s">
        <v>5052</v>
      </c>
      <c r="K183" t="s">
        <v>16330</v>
      </c>
      <c r="L183" t="s">
        <v>16331</v>
      </c>
      <c r="M183" t="s">
        <v>16332</v>
      </c>
      <c r="N183" t="s">
        <v>47</v>
      </c>
      <c r="O183" t="s">
        <v>30</v>
      </c>
      <c r="P183" t="s">
        <v>32</v>
      </c>
      <c r="Q183" t="s">
        <v>33</v>
      </c>
      <c r="R183" t="s">
        <v>33</v>
      </c>
      <c r="S183" t="s">
        <v>33</v>
      </c>
      <c r="T183" t="s">
        <v>33</v>
      </c>
      <c r="U183" t="s">
        <v>33</v>
      </c>
      <c r="V183" t="s">
        <v>33</v>
      </c>
      <c r="W183" t="s">
        <v>33</v>
      </c>
    </row>
    <row r="184" spans="1:23" hidden="1">
      <c r="A184" t="s">
        <v>21174</v>
      </c>
      <c r="B184" t="s">
        <v>21</v>
      </c>
      <c r="C184" t="s">
        <v>22</v>
      </c>
      <c r="D184" s="47">
        <v>12605</v>
      </c>
      <c r="E184" t="s">
        <v>21214</v>
      </c>
      <c r="F184" t="str">
        <f t="shared" si="2"/>
        <v>25111377</v>
      </c>
      <c r="G184" s="34" t="s">
        <v>440</v>
      </c>
      <c r="H184" s="34">
        <v>92673</v>
      </c>
      <c r="I184" t="s">
        <v>24</v>
      </c>
      <c r="J184" t="s">
        <v>25</v>
      </c>
      <c r="K184" t="s">
        <v>21215</v>
      </c>
      <c r="L184" t="s">
        <v>27</v>
      </c>
      <c r="M184" t="s">
        <v>28</v>
      </c>
      <c r="N184" t="s">
        <v>29</v>
      </c>
      <c r="O184" t="s">
        <v>30</v>
      </c>
      <c r="P184" t="s">
        <v>21216</v>
      </c>
      <c r="Q184" t="s">
        <v>32</v>
      </c>
      <c r="R184" t="s">
        <v>33</v>
      </c>
      <c r="S184" t="s">
        <v>33</v>
      </c>
      <c r="T184" t="s">
        <v>33</v>
      </c>
      <c r="U184" t="s">
        <v>33</v>
      </c>
      <c r="V184" t="s">
        <v>33</v>
      </c>
      <c r="W184" t="s">
        <v>33</v>
      </c>
    </row>
    <row r="185" spans="1:23" hidden="1">
      <c r="A185" t="s">
        <v>21174</v>
      </c>
      <c r="B185" t="s">
        <v>21</v>
      </c>
      <c r="C185" t="s">
        <v>22</v>
      </c>
      <c r="D185" s="47">
        <v>12239.08</v>
      </c>
      <c r="E185" t="s">
        <v>21217</v>
      </c>
      <c r="F185" t="str">
        <f t="shared" si="2"/>
        <v>14216871</v>
      </c>
      <c r="G185" s="34" t="s">
        <v>440</v>
      </c>
      <c r="H185" s="34" t="s">
        <v>21345</v>
      </c>
      <c r="I185" t="s">
        <v>777</v>
      </c>
      <c r="J185" t="s">
        <v>43</v>
      </c>
      <c r="K185" t="s">
        <v>21218</v>
      </c>
      <c r="L185" t="s">
        <v>319</v>
      </c>
      <c r="M185" t="s">
        <v>779</v>
      </c>
      <c r="N185" t="s">
        <v>29</v>
      </c>
      <c r="O185" t="s">
        <v>30</v>
      </c>
      <c r="P185" t="s">
        <v>21219</v>
      </c>
      <c r="Q185" t="s">
        <v>32</v>
      </c>
      <c r="R185" t="s">
        <v>33</v>
      </c>
      <c r="S185" t="s">
        <v>33</v>
      </c>
      <c r="T185" t="s">
        <v>33</v>
      </c>
      <c r="U185" t="s">
        <v>33</v>
      </c>
      <c r="V185" t="s">
        <v>33</v>
      </c>
      <c r="W185" t="s">
        <v>33</v>
      </c>
    </row>
    <row r="186" spans="1:23" hidden="1">
      <c r="A186" t="s">
        <v>21174</v>
      </c>
      <c r="B186" t="s">
        <v>21</v>
      </c>
      <c r="C186" t="s">
        <v>22</v>
      </c>
      <c r="D186" s="47">
        <v>12161.79</v>
      </c>
      <c r="E186" t="s">
        <v>21220</v>
      </c>
      <c r="F186" t="str">
        <f t="shared" si="2"/>
        <v>23964028</v>
      </c>
      <c r="G186" s="34" t="s">
        <v>1063</v>
      </c>
      <c r="H186" s="34" t="s">
        <v>21347</v>
      </c>
      <c r="I186" t="s">
        <v>12901</v>
      </c>
      <c r="J186" t="s">
        <v>25</v>
      </c>
      <c r="K186" t="s">
        <v>21221</v>
      </c>
      <c r="L186" t="s">
        <v>14231</v>
      </c>
      <c r="M186" t="s">
        <v>12903</v>
      </c>
      <c r="N186" t="s">
        <v>29</v>
      </c>
      <c r="O186" t="s">
        <v>30</v>
      </c>
      <c r="P186" t="s">
        <v>21222</v>
      </c>
      <c r="Q186" t="s">
        <v>32</v>
      </c>
      <c r="R186" t="s">
        <v>33</v>
      </c>
      <c r="S186" t="s">
        <v>33</v>
      </c>
      <c r="T186" t="s">
        <v>33</v>
      </c>
      <c r="U186" t="s">
        <v>33</v>
      </c>
      <c r="V186" t="s">
        <v>33</v>
      </c>
      <c r="W186" t="s">
        <v>33</v>
      </c>
    </row>
    <row r="187" spans="1:23" hidden="1">
      <c r="A187" t="s">
        <v>21174</v>
      </c>
      <c r="B187" t="s">
        <v>21</v>
      </c>
      <c r="C187" t="s">
        <v>22</v>
      </c>
      <c r="D187" s="47">
        <v>11682.02</v>
      </c>
      <c r="E187" t="s">
        <v>21223</v>
      </c>
      <c r="F187" t="str">
        <f t="shared" si="2"/>
        <v>87999758</v>
      </c>
      <c r="G187" s="34" t="s">
        <v>440</v>
      </c>
      <c r="H187" s="34" t="s">
        <v>21345</v>
      </c>
      <c r="I187" t="s">
        <v>16329</v>
      </c>
      <c r="J187" t="s">
        <v>5052</v>
      </c>
      <c r="K187" t="s">
        <v>16330</v>
      </c>
      <c r="L187" t="s">
        <v>19481</v>
      </c>
      <c r="M187" t="s">
        <v>16332</v>
      </c>
      <c r="N187" t="s">
        <v>47</v>
      </c>
      <c r="O187" t="s">
        <v>30</v>
      </c>
      <c r="P187" t="s">
        <v>32</v>
      </c>
      <c r="Q187" t="s">
        <v>33</v>
      </c>
      <c r="R187" t="s">
        <v>33</v>
      </c>
      <c r="S187" t="s">
        <v>33</v>
      </c>
      <c r="T187" t="s">
        <v>33</v>
      </c>
      <c r="U187" t="s">
        <v>33</v>
      </c>
      <c r="V187" t="s">
        <v>33</v>
      </c>
      <c r="W187" t="s">
        <v>33</v>
      </c>
    </row>
    <row r="188" spans="1:23" hidden="1">
      <c r="A188" t="s">
        <v>21174</v>
      </c>
      <c r="B188" t="s">
        <v>21</v>
      </c>
      <c r="C188" t="s">
        <v>22</v>
      </c>
      <c r="D188" s="47">
        <v>11404.51</v>
      </c>
      <c r="E188" t="s">
        <v>21224</v>
      </c>
      <c r="F188" t="str">
        <f t="shared" si="2"/>
        <v>25115961</v>
      </c>
      <c r="G188" s="34" t="s">
        <v>440</v>
      </c>
      <c r="H188" s="34" t="s">
        <v>21345</v>
      </c>
      <c r="I188" t="s">
        <v>24</v>
      </c>
      <c r="J188" t="s">
        <v>25</v>
      </c>
      <c r="K188" t="s">
        <v>21225</v>
      </c>
      <c r="L188" t="s">
        <v>27</v>
      </c>
      <c r="M188" t="s">
        <v>28</v>
      </c>
      <c r="N188" t="s">
        <v>29</v>
      </c>
      <c r="O188" t="s">
        <v>30</v>
      </c>
      <c r="P188" t="s">
        <v>21226</v>
      </c>
      <c r="Q188" t="s">
        <v>32</v>
      </c>
      <c r="R188" t="s">
        <v>33</v>
      </c>
      <c r="S188" t="s">
        <v>33</v>
      </c>
      <c r="T188" t="s">
        <v>33</v>
      </c>
      <c r="U188" t="s">
        <v>33</v>
      </c>
      <c r="V188" t="s">
        <v>33</v>
      </c>
      <c r="W188" t="s">
        <v>33</v>
      </c>
    </row>
    <row r="189" spans="1:23" hidden="1">
      <c r="A189" t="s">
        <v>21174</v>
      </c>
      <c r="B189" t="s">
        <v>21</v>
      </c>
      <c r="C189" t="s">
        <v>22</v>
      </c>
      <c r="D189" s="47">
        <v>10000</v>
      </c>
      <c r="E189" t="s">
        <v>21227</v>
      </c>
      <c r="F189" t="str">
        <f t="shared" si="2"/>
        <v>20706534</v>
      </c>
      <c r="G189" s="57" t="s">
        <v>1890</v>
      </c>
      <c r="H189" s="57" t="s">
        <v>439</v>
      </c>
      <c r="I189" t="s">
        <v>555</v>
      </c>
      <c r="J189" t="s">
        <v>556</v>
      </c>
      <c r="K189" t="s">
        <v>405</v>
      </c>
      <c r="L189" t="s">
        <v>557</v>
      </c>
      <c r="M189" t="s">
        <v>558</v>
      </c>
      <c r="N189" t="s">
        <v>29</v>
      </c>
      <c r="O189" t="s">
        <v>30</v>
      </c>
      <c r="P189" t="s">
        <v>21228</v>
      </c>
      <c r="Q189" t="s">
        <v>32</v>
      </c>
      <c r="R189" t="s">
        <v>33</v>
      </c>
      <c r="S189" t="s">
        <v>33</v>
      </c>
      <c r="T189" t="s">
        <v>33</v>
      </c>
      <c r="U189" t="s">
        <v>33</v>
      </c>
      <c r="V189" t="s">
        <v>33</v>
      </c>
      <c r="W189" t="s">
        <v>33</v>
      </c>
    </row>
    <row r="190" spans="1:23" hidden="1">
      <c r="A190" t="s">
        <v>21174</v>
      </c>
      <c r="B190" t="s">
        <v>21</v>
      </c>
      <c r="C190" t="s">
        <v>22</v>
      </c>
      <c r="D190" s="47">
        <v>9350</v>
      </c>
      <c r="E190" t="s">
        <v>21229</v>
      </c>
      <c r="F190" t="str">
        <f t="shared" si="2"/>
        <v>16844529</v>
      </c>
      <c r="G190" s="34" t="s">
        <v>440</v>
      </c>
      <c r="H190" s="34" t="s">
        <v>21780</v>
      </c>
      <c r="I190" t="s">
        <v>21230</v>
      </c>
      <c r="J190" t="s">
        <v>43</v>
      </c>
      <c r="K190" t="s">
        <v>21231</v>
      </c>
      <c r="L190" t="s">
        <v>80</v>
      </c>
      <c r="M190" t="s">
        <v>21232</v>
      </c>
      <c r="N190" t="s">
        <v>47</v>
      </c>
      <c r="O190" t="s">
        <v>30</v>
      </c>
      <c r="P190" t="s">
        <v>21233</v>
      </c>
      <c r="Q190" t="s">
        <v>32</v>
      </c>
      <c r="R190" t="s">
        <v>33</v>
      </c>
      <c r="S190" t="s">
        <v>33</v>
      </c>
      <c r="T190" t="s">
        <v>33</v>
      </c>
      <c r="U190" t="s">
        <v>33</v>
      </c>
      <c r="V190" t="s">
        <v>33</v>
      </c>
      <c r="W190" t="s">
        <v>33</v>
      </c>
    </row>
    <row r="191" spans="1:23" hidden="1">
      <c r="A191" t="s">
        <v>21174</v>
      </c>
      <c r="B191" t="s">
        <v>21</v>
      </c>
      <c r="C191" t="s">
        <v>22</v>
      </c>
      <c r="D191" s="47">
        <v>9045.91</v>
      </c>
      <c r="E191" t="s">
        <v>21234</v>
      </c>
      <c r="F191" t="str">
        <f t="shared" si="2"/>
        <v>70116831</v>
      </c>
      <c r="G191" s="34" t="s">
        <v>440</v>
      </c>
      <c r="H191" s="34" t="s">
        <v>21345</v>
      </c>
      <c r="I191" t="s">
        <v>57</v>
      </c>
      <c r="J191" t="s">
        <v>58</v>
      </c>
      <c r="K191" t="s">
        <v>706</v>
      </c>
      <c r="L191" t="s">
        <v>194</v>
      </c>
      <c r="M191" t="s">
        <v>60</v>
      </c>
      <c r="N191" t="s">
        <v>29</v>
      </c>
      <c r="O191" t="s">
        <v>707</v>
      </c>
      <c r="P191" t="s">
        <v>21235</v>
      </c>
      <c r="Q191" t="s">
        <v>32</v>
      </c>
      <c r="R191" t="s">
        <v>33</v>
      </c>
      <c r="S191" t="s">
        <v>33</v>
      </c>
      <c r="T191" t="s">
        <v>33</v>
      </c>
      <c r="U191" t="s">
        <v>33</v>
      </c>
      <c r="V191" t="s">
        <v>33</v>
      </c>
      <c r="W191" t="s">
        <v>33</v>
      </c>
    </row>
    <row r="192" spans="1:23" hidden="1">
      <c r="A192" t="s">
        <v>21174</v>
      </c>
      <c r="B192" t="s">
        <v>21</v>
      </c>
      <c r="C192" t="s">
        <v>22</v>
      </c>
      <c r="D192" s="47">
        <v>8965.25</v>
      </c>
      <c r="E192" t="s">
        <v>21236</v>
      </c>
      <c r="F192" t="str">
        <f t="shared" si="2"/>
        <v>25115871</v>
      </c>
      <c r="G192" s="34" t="s">
        <v>440</v>
      </c>
      <c r="H192" s="34" t="s">
        <v>21345</v>
      </c>
      <c r="I192" t="s">
        <v>24</v>
      </c>
      <c r="J192" t="s">
        <v>25</v>
      </c>
      <c r="K192" t="s">
        <v>21237</v>
      </c>
      <c r="L192" t="s">
        <v>27</v>
      </c>
      <c r="M192" t="s">
        <v>28</v>
      </c>
      <c r="N192" t="s">
        <v>29</v>
      </c>
      <c r="O192" t="s">
        <v>30</v>
      </c>
      <c r="P192" t="s">
        <v>21238</v>
      </c>
      <c r="Q192" t="s">
        <v>32</v>
      </c>
      <c r="R192" t="s">
        <v>33</v>
      </c>
      <c r="S192" t="s">
        <v>33</v>
      </c>
      <c r="T192" t="s">
        <v>33</v>
      </c>
      <c r="U192" t="s">
        <v>33</v>
      </c>
      <c r="V192" t="s">
        <v>33</v>
      </c>
      <c r="W192" t="s">
        <v>33</v>
      </c>
    </row>
    <row r="193" spans="1:23" hidden="1">
      <c r="A193" t="s">
        <v>21174</v>
      </c>
      <c r="B193" t="s">
        <v>21</v>
      </c>
      <c r="C193" t="s">
        <v>22</v>
      </c>
      <c r="D193" s="47">
        <v>5625</v>
      </c>
      <c r="E193" t="s">
        <v>21239</v>
      </c>
      <c r="F193" t="str">
        <f t="shared" si="2"/>
        <v>29524951</v>
      </c>
      <c r="G193" s="34" t="s">
        <v>1881</v>
      </c>
      <c r="H193" s="34" t="s">
        <v>21348</v>
      </c>
      <c r="I193" t="s">
        <v>1567</v>
      </c>
      <c r="J193" t="s">
        <v>153</v>
      </c>
      <c r="K193" t="s">
        <v>21240</v>
      </c>
      <c r="L193" t="s">
        <v>1569</v>
      </c>
      <c r="M193" t="s">
        <v>155</v>
      </c>
      <c r="N193" t="s">
        <v>47</v>
      </c>
      <c r="O193" t="s">
        <v>30</v>
      </c>
      <c r="P193" t="s">
        <v>21241</v>
      </c>
      <c r="Q193" t="s">
        <v>32</v>
      </c>
      <c r="R193" t="s">
        <v>33</v>
      </c>
      <c r="S193" t="s">
        <v>33</v>
      </c>
      <c r="T193" t="s">
        <v>33</v>
      </c>
      <c r="U193" t="s">
        <v>33</v>
      </c>
      <c r="V193" t="s">
        <v>33</v>
      </c>
      <c r="W193" t="s">
        <v>33</v>
      </c>
    </row>
    <row r="194" spans="1:23" hidden="1">
      <c r="A194" t="s">
        <v>21174</v>
      </c>
      <c r="B194" t="s">
        <v>21</v>
      </c>
      <c r="C194" t="s">
        <v>22</v>
      </c>
      <c r="D194" s="47">
        <v>4206.01</v>
      </c>
      <c r="E194" t="s">
        <v>21242</v>
      </c>
      <c r="F194" t="str">
        <f t="shared" si="2"/>
        <v>20613698</v>
      </c>
      <c r="G194" s="34" t="s">
        <v>1886</v>
      </c>
      <c r="H194" s="34" t="s">
        <v>21346</v>
      </c>
      <c r="I194" t="s">
        <v>392</v>
      </c>
      <c r="J194" t="s">
        <v>393</v>
      </c>
      <c r="K194" t="s">
        <v>21243</v>
      </c>
      <c r="L194" t="s">
        <v>45</v>
      </c>
      <c r="M194" t="s">
        <v>155</v>
      </c>
      <c r="N194" t="s">
        <v>47</v>
      </c>
      <c r="O194" t="s">
        <v>30</v>
      </c>
      <c r="P194" t="s">
        <v>21244</v>
      </c>
      <c r="Q194" t="s">
        <v>32</v>
      </c>
      <c r="R194" t="s">
        <v>33</v>
      </c>
      <c r="S194" t="s">
        <v>33</v>
      </c>
      <c r="T194" t="s">
        <v>33</v>
      </c>
      <c r="U194" t="s">
        <v>33</v>
      </c>
      <c r="V194" t="s">
        <v>33</v>
      </c>
      <c r="W194" t="s">
        <v>33</v>
      </c>
    </row>
    <row r="195" spans="1:23" hidden="1">
      <c r="A195" t="s">
        <v>21174</v>
      </c>
      <c r="B195" t="s">
        <v>21</v>
      </c>
      <c r="C195" t="s">
        <v>22</v>
      </c>
      <c r="D195" s="47">
        <v>2968.59</v>
      </c>
      <c r="E195" t="s">
        <v>21245</v>
      </c>
      <c r="F195" t="str">
        <f t="shared" si="2"/>
        <v>13323092</v>
      </c>
      <c r="G195" s="34" t="s">
        <v>440</v>
      </c>
      <c r="H195" s="34" t="s">
        <v>21345</v>
      </c>
      <c r="I195" t="s">
        <v>3043</v>
      </c>
      <c r="J195" t="s">
        <v>410</v>
      </c>
      <c r="K195" t="s">
        <v>3044</v>
      </c>
      <c r="L195" t="s">
        <v>412</v>
      </c>
      <c r="M195" t="s">
        <v>3045</v>
      </c>
      <c r="N195" t="s">
        <v>29</v>
      </c>
      <c r="O195" t="s">
        <v>30</v>
      </c>
      <c r="P195" t="s">
        <v>21246</v>
      </c>
      <c r="Q195" t="s">
        <v>32</v>
      </c>
      <c r="R195" t="s">
        <v>33</v>
      </c>
      <c r="S195" t="s">
        <v>33</v>
      </c>
      <c r="T195" t="s">
        <v>33</v>
      </c>
      <c r="U195" t="s">
        <v>33</v>
      </c>
      <c r="V195" t="s">
        <v>33</v>
      </c>
      <c r="W195" t="s">
        <v>33</v>
      </c>
    </row>
    <row r="196" spans="1:23" hidden="1">
      <c r="A196" t="s">
        <v>21174</v>
      </c>
      <c r="B196" t="s">
        <v>21</v>
      </c>
      <c r="C196" t="s">
        <v>22</v>
      </c>
      <c r="D196" s="47">
        <v>2733.75</v>
      </c>
      <c r="E196" t="s">
        <v>21247</v>
      </c>
      <c r="F196" t="str">
        <f t="shared" ref="F196:F259" si="3">RIGHT(E196,8)</f>
        <v>23963740</v>
      </c>
      <c r="G196" s="34" t="s">
        <v>1067</v>
      </c>
      <c r="H196" s="34" t="s">
        <v>22034</v>
      </c>
      <c r="I196" t="s">
        <v>12901</v>
      </c>
      <c r="J196" t="s">
        <v>25</v>
      </c>
      <c r="K196" t="s">
        <v>21248</v>
      </c>
      <c r="L196" t="s">
        <v>4597</v>
      </c>
      <c r="M196" t="s">
        <v>12903</v>
      </c>
      <c r="N196" t="s">
        <v>29</v>
      </c>
      <c r="O196" t="s">
        <v>30</v>
      </c>
      <c r="P196" t="s">
        <v>21249</v>
      </c>
      <c r="Q196" t="s">
        <v>32</v>
      </c>
      <c r="R196" t="s">
        <v>33</v>
      </c>
      <c r="S196" t="s">
        <v>33</v>
      </c>
      <c r="T196" t="s">
        <v>33</v>
      </c>
      <c r="U196" t="s">
        <v>33</v>
      </c>
      <c r="V196" t="s">
        <v>33</v>
      </c>
      <c r="W196" t="s">
        <v>33</v>
      </c>
    </row>
    <row r="197" spans="1:23" hidden="1">
      <c r="A197" t="s">
        <v>21174</v>
      </c>
      <c r="B197" t="s">
        <v>21</v>
      </c>
      <c r="C197" t="s">
        <v>22</v>
      </c>
      <c r="D197" s="47">
        <v>2402.59</v>
      </c>
      <c r="E197" t="s">
        <v>21250</v>
      </c>
      <c r="F197" t="str">
        <f t="shared" si="3"/>
        <v>87999763</v>
      </c>
      <c r="G197" s="34" t="s">
        <v>440</v>
      </c>
      <c r="H197" s="34" t="s">
        <v>21345</v>
      </c>
      <c r="I197" t="s">
        <v>16329</v>
      </c>
      <c r="J197" t="s">
        <v>5052</v>
      </c>
      <c r="K197" t="s">
        <v>16330</v>
      </c>
      <c r="L197" t="s">
        <v>19530</v>
      </c>
      <c r="M197" t="s">
        <v>16332</v>
      </c>
      <c r="N197" t="s">
        <v>47</v>
      </c>
      <c r="O197" t="s">
        <v>30</v>
      </c>
      <c r="P197" t="s">
        <v>32</v>
      </c>
      <c r="Q197" t="s">
        <v>33</v>
      </c>
      <c r="R197" t="s">
        <v>33</v>
      </c>
      <c r="S197" t="s">
        <v>33</v>
      </c>
      <c r="T197" t="s">
        <v>33</v>
      </c>
      <c r="U197" t="s">
        <v>33</v>
      </c>
      <c r="V197" t="s">
        <v>33</v>
      </c>
      <c r="W197" t="s">
        <v>33</v>
      </c>
    </row>
    <row r="198" spans="1:23" hidden="1">
      <c r="A198" t="s">
        <v>21174</v>
      </c>
      <c r="B198" t="s">
        <v>21</v>
      </c>
      <c r="C198" t="s">
        <v>22</v>
      </c>
      <c r="D198" s="47">
        <v>1253.95</v>
      </c>
      <c r="E198" t="s">
        <v>21251</v>
      </c>
      <c r="F198" t="str">
        <f t="shared" si="3"/>
        <v>20706522</v>
      </c>
      <c r="G198" s="34" t="s">
        <v>1051</v>
      </c>
      <c r="H198" s="34" t="s">
        <v>21334</v>
      </c>
      <c r="I198" t="s">
        <v>555</v>
      </c>
      <c r="J198" t="s">
        <v>556</v>
      </c>
      <c r="K198" t="s">
        <v>405</v>
      </c>
      <c r="L198" t="s">
        <v>557</v>
      </c>
      <c r="M198" t="s">
        <v>558</v>
      </c>
      <c r="N198" t="s">
        <v>29</v>
      </c>
      <c r="O198" t="s">
        <v>30</v>
      </c>
      <c r="P198" t="s">
        <v>21252</v>
      </c>
      <c r="Q198" t="s">
        <v>32</v>
      </c>
      <c r="R198" t="s">
        <v>33</v>
      </c>
      <c r="S198" t="s">
        <v>33</v>
      </c>
      <c r="T198" t="s">
        <v>33</v>
      </c>
      <c r="U198" t="s">
        <v>33</v>
      </c>
      <c r="V198" t="s">
        <v>33</v>
      </c>
      <c r="W198" t="s">
        <v>33</v>
      </c>
    </row>
    <row r="199" spans="1:23" hidden="1">
      <c r="A199" t="s">
        <v>21174</v>
      </c>
      <c r="B199" t="s">
        <v>21</v>
      </c>
      <c r="C199" t="s">
        <v>22</v>
      </c>
      <c r="D199" s="47">
        <v>1253.3800000000001</v>
      </c>
      <c r="E199" t="s">
        <v>21253</v>
      </c>
      <c r="F199" t="str">
        <f t="shared" si="3"/>
        <v>73439198</v>
      </c>
      <c r="G199" s="34" t="s">
        <v>440</v>
      </c>
      <c r="H199" s="34" t="s">
        <v>21345</v>
      </c>
      <c r="I199" t="s">
        <v>4876</v>
      </c>
      <c r="J199" t="s">
        <v>410</v>
      </c>
      <c r="K199" t="s">
        <v>21254</v>
      </c>
      <c r="L199" t="s">
        <v>1669</v>
      </c>
      <c r="M199" t="s">
        <v>3274</v>
      </c>
      <c r="N199" t="s">
        <v>29</v>
      </c>
      <c r="O199" t="s">
        <v>30</v>
      </c>
      <c r="P199" t="s">
        <v>21255</v>
      </c>
      <c r="Q199" t="s">
        <v>32</v>
      </c>
      <c r="R199" t="s">
        <v>33</v>
      </c>
      <c r="S199" t="s">
        <v>33</v>
      </c>
      <c r="T199" t="s">
        <v>33</v>
      </c>
      <c r="U199" t="s">
        <v>33</v>
      </c>
      <c r="V199" t="s">
        <v>33</v>
      </c>
      <c r="W199" t="s">
        <v>33</v>
      </c>
    </row>
    <row r="200" spans="1:23" hidden="1">
      <c r="A200" t="s">
        <v>21174</v>
      </c>
      <c r="B200" t="s">
        <v>21</v>
      </c>
      <c r="C200" t="s">
        <v>22</v>
      </c>
      <c r="D200" s="47">
        <v>1208.6600000000001</v>
      </c>
      <c r="E200" t="s">
        <v>21256</v>
      </c>
      <c r="F200" t="str">
        <f t="shared" si="3"/>
        <v>23964685</v>
      </c>
      <c r="G200" s="34" t="s">
        <v>1069</v>
      </c>
      <c r="H200" s="34" t="s">
        <v>23281</v>
      </c>
      <c r="I200" t="s">
        <v>12901</v>
      </c>
      <c r="J200" t="s">
        <v>25</v>
      </c>
      <c r="K200" t="s">
        <v>21257</v>
      </c>
      <c r="L200" t="s">
        <v>12921</v>
      </c>
      <c r="M200" t="s">
        <v>12903</v>
      </c>
      <c r="N200" t="s">
        <v>29</v>
      </c>
      <c r="O200" t="s">
        <v>30</v>
      </c>
      <c r="P200" t="s">
        <v>21258</v>
      </c>
      <c r="Q200" t="s">
        <v>32</v>
      </c>
      <c r="R200" t="s">
        <v>33</v>
      </c>
      <c r="S200" t="s">
        <v>33</v>
      </c>
      <c r="T200" t="s">
        <v>33</v>
      </c>
      <c r="U200" t="s">
        <v>33</v>
      </c>
      <c r="V200" t="s">
        <v>33</v>
      </c>
      <c r="W200" t="s">
        <v>33</v>
      </c>
    </row>
    <row r="201" spans="1:23" hidden="1">
      <c r="A201" t="s">
        <v>21174</v>
      </c>
      <c r="B201" t="s">
        <v>21</v>
      </c>
      <c r="C201" t="s">
        <v>22</v>
      </c>
      <c r="D201" s="47">
        <v>1119.5</v>
      </c>
      <c r="E201" t="s">
        <v>21259</v>
      </c>
      <c r="F201" t="str">
        <f t="shared" si="3"/>
        <v>11730276</v>
      </c>
      <c r="G201" s="34" t="s">
        <v>1059</v>
      </c>
      <c r="H201" s="34" t="s">
        <v>21349</v>
      </c>
      <c r="I201" t="s">
        <v>432</v>
      </c>
      <c r="J201" t="s">
        <v>433</v>
      </c>
      <c r="K201" t="s">
        <v>21260</v>
      </c>
      <c r="L201" t="s">
        <v>86</v>
      </c>
      <c r="M201" t="s">
        <v>435</v>
      </c>
      <c r="N201" t="s">
        <v>204</v>
      </c>
      <c r="O201" t="s">
        <v>30</v>
      </c>
      <c r="P201" t="s">
        <v>32</v>
      </c>
      <c r="Q201" t="s">
        <v>33</v>
      </c>
      <c r="R201" t="s">
        <v>33</v>
      </c>
      <c r="S201" t="s">
        <v>33</v>
      </c>
      <c r="T201" t="s">
        <v>33</v>
      </c>
      <c r="U201" t="s">
        <v>33</v>
      </c>
      <c r="V201" t="s">
        <v>33</v>
      </c>
      <c r="W201" t="s">
        <v>33</v>
      </c>
    </row>
    <row r="202" spans="1:23" hidden="1">
      <c r="A202" t="s">
        <v>21174</v>
      </c>
      <c r="B202" t="s">
        <v>21</v>
      </c>
      <c r="C202" t="s">
        <v>22</v>
      </c>
      <c r="D202" s="47">
        <v>1053.3800000000001</v>
      </c>
      <c r="E202" t="s">
        <v>21261</v>
      </c>
      <c r="F202" t="str">
        <f t="shared" si="3"/>
        <v>25116136</v>
      </c>
      <c r="G202" s="34" t="s">
        <v>4087</v>
      </c>
      <c r="H202" s="34" t="s">
        <v>22331</v>
      </c>
      <c r="I202" t="s">
        <v>24</v>
      </c>
      <c r="J202" t="s">
        <v>25</v>
      </c>
      <c r="K202" t="s">
        <v>21262</v>
      </c>
      <c r="L202" t="s">
        <v>27</v>
      </c>
      <c r="M202" t="s">
        <v>28</v>
      </c>
      <c r="N202" t="s">
        <v>29</v>
      </c>
      <c r="O202" t="s">
        <v>30</v>
      </c>
      <c r="P202" t="s">
        <v>21263</v>
      </c>
      <c r="Q202" t="s">
        <v>32</v>
      </c>
      <c r="R202" t="s">
        <v>33</v>
      </c>
      <c r="S202" t="s">
        <v>33</v>
      </c>
      <c r="T202" t="s">
        <v>33</v>
      </c>
      <c r="U202" t="s">
        <v>33</v>
      </c>
      <c r="V202" t="s">
        <v>33</v>
      </c>
      <c r="W202" t="s">
        <v>33</v>
      </c>
    </row>
    <row r="203" spans="1:23" hidden="1">
      <c r="A203" t="s">
        <v>21174</v>
      </c>
      <c r="B203" t="s">
        <v>21</v>
      </c>
      <c r="C203" t="s">
        <v>22</v>
      </c>
      <c r="D203" s="47">
        <v>903.35</v>
      </c>
      <c r="E203" t="s">
        <v>21264</v>
      </c>
      <c r="F203" t="str">
        <f t="shared" si="3"/>
        <v>57349284</v>
      </c>
      <c r="G203" s="34" t="s">
        <v>440</v>
      </c>
      <c r="H203" s="34" t="s">
        <v>21345</v>
      </c>
      <c r="I203" t="s">
        <v>104</v>
      </c>
      <c r="J203" t="s">
        <v>105</v>
      </c>
      <c r="K203" t="s">
        <v>106</v>
      </c>
      <c r="L203" t="s">
        <v>107</v>
      </c>
      <c r="M203" t="s">
        <v>108</v>
      </c>
      <c r="N203" t="s">
        <v>29</v>
      </c>
      <c r="O203" t="s">
        <v>54</v>
      </c>
      <c r="P203" t="s">
        <v>21265</v>
      </c>
      <c r="Q203" t="s">
        <v>32</v>
      </c>
      <c r="R203" t="s">
        <v>33</v>
      </c>
      <c r="S203" t="s">
        <v>33</v>
      </c>
      <c r="T203" t="s">
        <v>33</v>
      </c>
      <c r="U203" t="s">
        <v>33</v>
      </c>
      <c r="V203" t="s">
        <v>33</v>
      </c>
      <c r="W203" t="s">
        <v>33</v>
      </c>
    </row>
    <row r="204" spans="1:23" hidden="1">
      <c r="A204" t="s">
        <v>21174</v>
      </c>
      <c r="B204" t="s">
        <v>21</v>
      </c>
      <c r="C204" t="s">
        <v>22</v>
      </c>
      <c r="D204" s="47">
        <v>747.41</v>
      </c>
      <c r="E204" t="s">
        <v>21266</v>
      </c>
      <c r="F204" t="str">
        <f t="shared" si="3"/>
        <v>43611064</v>
      </c>
      <c r="G204" s="34" t="s">
        <v>440</v>
      </c>
      <c r="H204" s="34" t="s">
        <v>21350</v>
      </c>
      <c r="I204" t="s">
        <v>309</v>
      </c>
      <c r="J204" t="s">
        <v>310</v>
      </c>
      <c r="K204" t="s">
        <v>311</v>
      </c>
      <c r="L204" t="s">
        <v>80</v>
      </c>
      <c r="M204" t="s">
        <v>312</v>
      </c>
      <c r="N204" t="s">
        <v>47</v>
      </c>
      <c r="O204" t="s">
        <v>30</v>
      </c>
      <c r="P204" t="s">
        <v>32</v>
      </c>
      <c r="Q204" t="s">
        <v>33</v>
      </c>
      <c r="R204" t="s">
        <v>33</v>
      </c>
      <c r="S204" t="s">
        <v>33</v>
      </c>
      <c r="T204" t="s">
        <v>33</v>
      </c>
      <c r="U204" t="s">
        <v>33</v>
      </c>
      <c r="V204" t="s">
        <v>33</v>
      </c>
      <c r="W204" t="s">
        <v>33</v>
      </c>
    </row>
    <row r="205" spans="1:23" hidden="1">
      <c r="A205" t="s">
        <v>21174</v>
      </c>
      <c r="B205" t="s">
        <v>21</v>
      </c>
      <c r="C205" t="s">
        <v>22</v>
      </c>
      <c r="D205" s="47">
        <v>722.68</v>
      </c>
      <c r="E205" t="s">
        <v>21267</v>
      </c>
      <c r="F205" t="str">
        <f t="shared" si="3"/>
        <v>20706528</v>
      </c>
      <c r="G205" s="34">
        <v>2701</v>
      </c>
      <c r="H205" s="34">
        <v>2393</v>
      </c>
      <c r="I205" t="s">
        <v>555</v>
      </c>
      <c r="J205" t="s">
        <v>556</v>
      </c>
      <c r="K205" t="s">
        <v>405</v>
      </c>
      <c r="L205" t="s">
        <v>557</v>
      </c>
      <c r="M205" t="s">
        <v>558</v>
      </c>
      <c r="N205" t="s">
        <v>29</v>
      </c>
      <c r="O205" t="s">
        <v>30</v>
      </c>
      <c r="P205" t="s">
        <v>21268</v>
      </c>
      <c r="Q205" t="s">
        <v>32</v>
      </c>
      <c r="R205" t="s">
        <v>33</v>
      </c>
      <c r="S205" t="s">
        <v>33</v>
      </c>
      <c r="T205" t="s">
        <v>33</v>
      </c>
      <c r="U205" t="s">
        <v>33</v>
      </c>
      <c r="V205" t="s">
        <v>33</v>
      </c>
      <c r="W205" t="s">
        <v>33</v>
      </c>
    </row>
    <row r="206" spans="1:23" hidden="1">
      <c r="A206" t="s">
        <v>21174</v>
      </c>
      <c r="B206" t="s">
        <v>21</v>
      </c>
      <c r="C206" t="s">
        <v>22</v>
      </c>
      <c r="D206" s="47">
        <v>491.95</v>
      </c>
      <c r="E206" t="s">
        <v>21269</v>
      </c>
      <c r="F206" t="str">
        <f t="shared" si="3"/>
        <v>85789282</v>
      </c>
      <c r="G206" s="34">
        <v>2900</v>
      </c>
      <c r="H206" s="34">
        <v>13511</v>
      </c>
      <c r="I206" t="s">
        <v>920</v>
      </c>
      <c r="J206" t="s">
        <v>921</v>
      </c>
      <c r="K206" t="s">
        <v>685</v>
      </c>
      <c r="L206" t="s">
        <v>922</v>
      </c>
      <c r="M206" t="s">
        <v>923</v>
      </c>
      <c r="N206" t="s">
        <v>47</v>
      </c>
      <c r="O206" t="s">
        <v>30</v>
      </c>
      <c r="P206" t="s">
        <v>21270</v>
      </c>
      <c r="Q206" t="s">
        <v>32</v>
      </c>
      <c r="R206" t="s">
        <v>33</v>
      </c>
      <c r="S206" t="s">
        <v>33</v>
      </c>
      <c r="T206" t="s">
        <v>33</v>
      </c>
      <c r="U206" t="s">
        <v>33</v>
      </c>
      <c r="V206" t="s">
        <v>33</v>
      </c>
      <c r="W206" t="s">
        <v>33</v>
      </c>
    </row>
    <row r="207" spans="1:23" hidden="1">
      <c r="A207" t="s">
        <v>21174</v>
      </c>
      <c r="B207" t="s">
        <v>21</v>
      </c>
      <c r="C207" t="s">
        <v>22</v>
      </c>
      <c r="D207" s="47">
        <v>400.59</v>
      </c>
      <c r="E207" t="s">
        <v>21271</v>
      </c>
      <c r="F207" t="str">
        <f t="shared" si="3"/>
        <v>19385952</v>
      </c>
      <c r="G207" s="34" t="s">
        <v>440</v>
      </c>
      <c r="H207" s="34" t="s">
        <v>21345</v>
      </c>
      <c r="I207" t="s">
        <v>6014</v>
      </c>
      <c r="J207" t="s">
        <v>1394</v>
      </c>
      <c r="K207" t="s">
        <v>6015</v>
      </c>
      <c r="L207" t="s">
        <v>80</v>
      </c>
      <c r="M207" t="s">
        <v>6016</v>
      </c>
      <c r="N207" t="s">
        <v>47</v>
      </c>
      <c r="O207" t="s">
        <v>30</v>
      </c>
      <c r="P207" t="s">
        <v>21272</v>
      </c>
      <c r="Q207" t="s">
        <v>32</v>
      </c>
      <c r="R207" t="s">
        <v>33</v>
      </c>
      <c r="S207" t="s">
        <v>33</v>
      </c>
      <c r="T207" t="s">
        <v>33</v>
      </c>
      <c r="U207" t="s">
        <v>33</v>
      </c>
      <c r="V207" t="s">
        <v>33</v>
      </c>
      <c r="W207" t="s">
        <v>33</v>
      </c>
    </row>
    <row r="208" spans="1:23" hidden="1">
      <c r="A208" t="s">
        <v>21174</v>
      </c>
      <c r="B208" t="s">
        <v>21</v>
      </c>
      <c r="C208" t="s">
        <v>22</v>
      </c>
      <c r="D208" s="47">
        <v>370.2</v>
      </c>
      <c r="E208" t="s">
        <v>21273</v>
      </c>
      <c r="F208" t="str">
        <f t="shared" si="3"/>
        <v>57349285</v>
      </c>
      <c r="G208" s="34" t="s">
        <v>440</v>
      </c>
      <c r="H208" s="34" t="s">
        <v>21345</v>
      </c>
      <c r="I208" t="s">
        <v>104</v>
      </c>
      <c r="J208" t="s">
        <v>105</v>
      </c>
      <c r="K208" t="s">
        <v>106</v>
      </c>
      <c r="L208" t="s">
        <v>107</v>
      </c>
      <c r="M208" t="s">
        <v>108</v>
      </c>
      <c r="N208" t="s">
        <v>29</v>
      </c>
      <c r="O208" t="s">
        <v>54</v>
      </c>
      <c r="P208" t="s">
        <v>21274</v>
      </c>
      <c r="Q208" t="s">
        <v>32</v>
      </c>
      <c r="R208" t="s">
        <v>33</v>
      </c>
      <c r="S208" t="s">
        <v>33</v>
      </c>
      <c r="T208" t="s">
        <v>33</v>
      </c>
      <c r="U208" t="s">
        <v>33</v>
      </c>
      <c r="V208" t="s">
        <v>33</v>
      </c>
      <c r="W208" t="s">
        <v>33</v>
      </c>
    </row>
    <row r="209" spans="1:23" hidden="1">
      <c r="A209" t="s">
        <v>21174</v>
      </c>
      <c r="B209" t="s">
        <v>21</v>
      </c>
      <c r="C209" t="s">
        <v>22</v>
      </c>
      <c r="D209" s="47">
        <v>155.80000000000001</v>
      </c>
      <c r="E209" t="s">
        <v>21275</v>
      </c>
      <c r="F209" t="str">
        <f t="shared" si="3"/>
        <v>14216872</v>
      </c>
      <c r="G209" s="34" t="s">
        <v>1063</v>
      </c>
      <c r="H209" s="34" t="s">
        <v>21351</v>
      </c>
      <c r="I209" t="s">
        <v>777</v>
      </c>
      <c r="J209" t="s">
        <v>43</v>
      </c>
      <c r="K209" t="s">
        <v>21276</v>
      </c>
      <c r="L209" t="s">
        <v>319</v>
      </c>
      <c r="M209" t="s">
        <v>779</v>
      </c>
      <c r="N209" t="s">
        <v>29</v>
      </c>
      <c r="O209" t="s">
        <v>30</v>
      </c>
      <c r="P209" t="s">
        <v>21277</v>
      </c>
      <c r="Q209" t="s">
        <v>32</v>
      </c>
      <c r="R209" t="s">
        <v>33</v>
      </c>
      <c r="S209" t="s">
        <v>33</v>
      </c>
      <c r="T209" t="s">
        <v>33</v>
      </c>
      <c r="U209" t="s">
        <v>33</v>
      </c>
      <c r="V209" t="s">
        <v>33</v>
      </c>
      <c r="W209" t="s">
        <v>33</v>
      </c>
    </row>
    <row r="210" spans="1:23" hidden="1">
      <c r="A210" t="s">
        <v>21174</v>
      </c>
      <c r="B210" t="s">
        <v>21</v>
      </c>
      <c r="C210" t="s">
        <v>22</v>
      </c>
      <c r="D210" s="47">
        <v>136.5</v>
      </c>
      <c r="E210" t="s">
        <v>21278</v>
      </c>
      <c r="F210" t="str">
        <f t="shared" si="3"/>
        <v>23964059</v>
      </c>
      <c r="G210" s="34" t="s">
        <v>3129</v>
      </c>
      <c r="H210" s="34" t="s">
        <v>21352</v>
      </c>
      <c r="I210" t="s">
        <v>12901</v>
      </c>
      <c r="J210" t="s">
        <v>25</v>
      </c>
      <c r="K210" t="s">
        <v>21279</v>
      </c>
      <c r="L210" t="s">
        <v>12936</v>
      </c>
      <c r="M210" t="s">
        <v>12903</v>
      </c>
      <c r="N210" t="s">
        <v>29</v>
      </c>
      <c r="O210" t="s">
        <v>30</v>
      </c>
      <c r="P210" t="s">
        <v>21280</v>
      </c>
      <c r="Q210" t="s">
        <v>32</v>
      </c>
      <c r="R210" t="s">
        <v>33</v>
      </c>
      <c r="S210" t="s">
        <v>33</v>
      </c>
      <c r="T210" t="s">
        <v>33</v>
      </c>
      <c r="U210" t="s">
        <v>33</v>
      </c>
      <c r="V210" t="s">
        <v>33</v>
      </c>
      <c r="W210" t="s">
        <v>33</v>
      </c>
    </row>
    <row r="211" spans="1:23" hidden="1">
      <c r="A211" t="s">
        <v>21174</v>
      </c>
      <c r="B211" t="s">
        <v>21</v>
      </c>
      <c r="C211" t="s">
        <v>22</v>
      </c>
      <c r="D211" s="47">
        <v>2697.59</v>
      </c>
      <c r="E211" t="s">
        <v>21353</v>
      </c>
      <c r="F211" t="str">
        <f t="shared" si="3"/>
        <v>59648249</v>
      </c>
      <c r="G211" s="34" t="s">
        <v>440</v>
      </c>
      <c r="H211" s="34" t="s">
        <v>21354</v>
      </c>
      <c r="I211" t="s">
        <v>1666</v>
      </c>
      <c r="J211" t="s">
        <v>21355</v>
      </c>
      <c r="K211" t="s">
        <v>21356</v>
      </c>
      <c r="L211" t="s">
        <v>1669</v>
      </c>
      <c r="M211" t="s">
        <v>1670</v>
      </c>
      <c r="N211" t="s">
        <v>29</v>
      </c>
      <c r="O211" t="s">
        <v>30</v>
      </c>
      <c r="P211" t="s">
        <v>21357</v>
      </c>
      <c r="Q211" t="s">
        <v>32</v>
      </c>
      <c r="R211" t="s">
        <v>33</v>
      </c>
      <c r="S211" t="s">
        <v>33</v>
      </c>
      <c r="T211" t="s">
        <v>33</v>
      </c>
      <c r="U211" t="s">
        <v>33</v>
      </c>
      <c r="V211" t="s">
        <v>33</v>
      </c>
      <c r="W211" t="s">
        <v>33</v>
      </c>
    </row>
    <row r="212" spans="1:23" hidden="1">
      <c r="A212" t="s">
        <v>21174</v>
      </c>
      <c r="B212" t="s">
        <v>21</v>
      </c>
      <c r="C212" t="s">
        <v>243</v>
      </c>
      <c r="D212" s="47">
        <v>8795</v>
      </c>
      <c r="E212" t="s">
        <v>21358</v>
      </c>
      <c r="F212" t="str">
        <f t="shared" si="3"/>
        <v>08068160</v>
      </c>
      <c r="G212" s="34" t="s">
        <v>1058</v>
      </c>
      <c r="H212" s="34" t="s">
        <v>21359</v>
      </c>
      <c r="I212" t="s">
        <v>21360</v>
      </c>
      <c r="J212" t="s">
        <v>21358</v>
      </c>
      <c r="K212" t="s">
        <v>17327</v>
      </c>
      <c r="L212" t="s">
        <v>21361</v>
      </c>
      <c r="M212" t="s">
        <v>21362</v>
      </c>
      <c r="N212" t="s">
        <v>22035</v>
      </c>
      <c r="O212" t="s">
        <v>21363</v>
      </c>
      <c r="P212" t="s">
        <v>21364</v>
      </c>
      <c r="Q212" t="s">
        <v>33</v>
      </c>
      <c r="R212" t="s">
        <v>33</v>
      </c>
      <c r="S212" t="s">
        <v>33</v>
      </c>
      <c r="T212" t="s">
        <v>33</v>
      </c>
      <c r="U212" t="s">
        <v>33</v>
      </c>
      <c r="V212" t="s">
        <v>33</v>
      </c>
      <c r="W212" t="s">
        <v>33</v>
      </c>
    </row>
    <row r="213" spans="1:23" hidden="1">
      <c r="A213" t="s">
        <v>21174</v>
      </c>
      <c r="B213" t="s">
        <v>21</v>
      </c>
      <c r="C213" t="s">
        <v>243</v>
      </c>
      <c r="D213" s="47">
        <v>8795</v>
      </c>
      <c r="E213" t="s">
        <v>21365</v>
      </c>
      <c r="F213" t="str">
        <f t="shared" si="3"/>
        <v>08078366</v>
      </c>
      <c r="G213" s="34" t="s">
        <v>1058</v>
      </c>
      <c r="H213" s="34" t="s">
        <v>21366</v>
      </c>
      <c r="I213" t="s">
        <v>21367</v>
      </c>
      <c r="J213" t="s">
        <v>21365</v>
      </c>
      <c r="K213" t="s">
        <v>17327</v>
      </c>
      <c r="L213" t="s">
        <v>21368</v>
      </c>
      <c r="M213" t="s">
        <v>21362</v>
      </c>
      <c r="N213" t="s">
        <v>22036</v>
      </c>
      <c r="O213" t="s">
        <v>21369</v>
      </c>
      <c r="P213" t="s">
        <v>21370</v>
      </c>
      <c r="Q213" t="s">
        <v>33</v>
      </c>
      <c r="R213" t="s">
        <v>33</v>
      </c>
      <c r="S213" t="s">
        <v>33</v>
      </c>
      <c r="T213" t="s">
        <v>33</v>
      </c>
      <c r="U213" t="s">
        <v>33</v>
      </c>
      <c r="V213" t="s">
        <v>33</v>
      </c>
      <c r="W213" t="s">
        <v>33</v>
      </c>
    </row>
    <row r="214" spans="1:23" hidden="1">
      <c r="A214" t="s">
        <v>21174</v>
      </c>
      <c r="B214" t="s">
        <v>21</v>
      </c>
      <c r="C214" t="s">
        <v>243</v>
      </c>
      <c r="D214" s="47">
        <v>8765</v>
      </c>
      <c r="E214" t="s">
        <v>21371</v>
      </c>
      <c r="F214" t="str">
        <f t="shared" si="3"/>
        <v>08136994</v>
      </c>
      <c r="G214" s="34" t="s">
        <v>1058</v>
      </c>
      <c r="H214" s="34" t="s">
        <v>1055</v>
      </c>
      <c r="I214" t="s">
        <v>21372</v>
      </c>
      <c r="J214" t="s">
        <v>21371</v>
      </c>
      <c r="K214" t="s">
        <v>21373</v>
      </c>
      <c r="L214" t="s">
        <v>21374</v>
      </c>
      <c r="M214" t="s">
        <v>21375</v>
      </c>
      <c r="N214" t="s">
        <v>21376</v>
      </c>
      <c r="O214" t="s">
        <v>22037</v>
      </c>
      <c r="P214" t="s">
        <v>21377</v>
      </c>
      <c r="Q214" t="s">
        <v>21378</v>
      </c>
      <c r="R214" t="s">
        <v>33</v>
      </c>
      <c r="S214" t="s">
        <v>33</v>
      </c>
      <c r="T214" t="s">
        <v>33</v>
      </c>
      <c r="U214" t="s">
        <v>33</v>
      </c>
      <c r="V214" t="s">
        <v>33</v>
      </c>
      <c r="W214" t="s">
        <v>33</v>
      </c>
    </row>
    <row r="215" spans="1:23" hidden="1">
      <c r="A215" t="s">
        <v>21379</v>
      </c>
      <c r="B215" t="s">
        <v>21</v>
      </c>
      <c r="C215" t="s">
        <v>22</v>
      </c>
      <c r="D215" s="47">
        <v>316957</v>
      </c>
      <c r="E215" t="s">
        <v>21380</v>
      </c>
      <c r="F215" t="str">
        <f t="shared" si="3"/>
        <v>24076152</v>
      </c>
      <c r="G215" s="34" t="s">
        <v>440</v>
      </c>
      <c r="H215" s="34" t="s">
        <v>21381</v>
      </c>
      <c r="I215" t="s">
        <v>24</v>
      </c>
      <c r="J215" t="s">
        <v>25</v>
      </c>
      <c r="K215" t="s">
        <v>21382</v>
      </c>
      <c r="L215" t="s">
        <v>27</v>
      </c>
      <c r="M215" t="s">
        <v>28</v>
      </c>
      <c r="N215" t="s">
        <v>29</v>
      </c>
      <c r="O215" t="s">
        <v>30</v>
      </c>
      <c r="P215" t="s">
        <v>21383</v>
      </c>
      <c r="Q215" t="s">
        <v>32</v>
      </c>
      <c r="R215" t="s">
        <v>33</v>
      </c>
      <c r="S215" t="s">
        <v>33</v>
      </c>
      <c r="T215" t="s">
        <v>33</v>
      </c>
      <c r="U215" t="s">
        <v>33</v>
      </c>
      <c r="V215" t="s">
        <v>33</v>
      </c>
      <c r="W215" t="s">
        <v>33</v>
      </c>
    </row>
    <row r="216" spans="1:23" hidden="1">
      <c r="A216" t="s">
        <v>21379</v>
      </c>
      <c r="B216" t="s">
        <v>21</v>
      </c>
      <c r="C216" t="s">
        <v>22</v>
      </c>
      <c r="D216" s="47">
        <v>258217</v>
      </c>
      <c r="E216" t="s">
        <v>21384</v>
      </c>
      <c r="F216" t="str">
        <f t="shared" si="3"/>
        <v>24076134</v>
      </c>
      <c r="G216" s="34" t="s">
        <v>440</v>
      </c>
      <c r="H216" s="34" t="s">
        <v>21381</v>
      </c>
      <c r="I216" t="s">
        <v>24</v>
      </c>
      <c r="J216" t="s">
        <v>25</v>
      </c>
      <c r="K216" t="s">
        <v>21385</v>
      </c>
      <c r="L216" t="s">
        <v>27</v>
      </c>
      <c r="M216" t="s">
        <v>28</v>
      </c>
      <c r="N216" t="s">
        <v>29</v>
      </c>
      <c r="O216" t="s">
        <v>30</v>
      </c>
      <c r="P216" t="s">
        <v>21386</v>
      </c>
      <c r="Q216" t="s">
        <v>32</v>
      </c>
      <c r="R216" t="s">
        <v>33</v>
      </c>
      <c r="S216" t="s">
        <v>33</v>
      </c>
      <c r="T216" t="s">
        <v>33</v>
      </c>
      <c r="U216" t="s">
        <v>33</v>
      </c>
      <c r="V216" t="s">
        <v>33</v>
      </c>
      <c r="W216" t="s">
        <v>33</v>
      </c>
    </row>
    <row r="217" spans="1:23" hidden="1">
      <c r="A217" t="s">
        <v>21379</v>
      </c>
      <c r="B217" t="s">
        <v>21</v>
      </c>
      <c r="C217" t="s">
        <v>22</v>
      </c>
      <c r="D217" s="47">
        <v>91541.78</v>
      </c>
      <c r="E217" t="s">
        <v>21387</v>
      </c>
      <c r="F217" t="str">
        <f t="shared" si="3"/>
        <v>70124934</v>
      </c>
      <c r="G217" s="34" t="s">
        <v>440</v>
      </c>
      <c r="H217" s="34" t="s">
        <v>21381</v>
      </c>
      <c r="I217" t="s">
        <v>57</v>
      </c>
      <c r="J217" t="s">
        <v>58</v>
      </c>
      <c r="K217" t="s">
        <v>59</v>
      </c>
      <c r="L217" t="s">
        <v>319</v>
      </c>
      <c r="M217" t="s">
        <v>60</v>
      </c>
      <c r="N217" t="s">
        <v>29</v>
      </c>
      <c r="O217" t="s">
        <v>61</v>
      </c>
      <c r="P217" t="s">
        <v>21388</v>
      </c>
      <c r="Q217" t="s">
        <v>32</v>
      </c>
      <c r="R217" t="s">
        <v>33</v>
      </c>
      <c r="S217" t="s">
        <v>33</v>
      </c>
      <c r="T217" t="s">
        <v>33</v>
      </c>
      <c r="U217" t="s">
        <v>33</v>
      </c>
      <c r="V217" t="s">
        <v>33</v>
      </c>
      <c r="W217" t="s">
        <v>33</v>
      </c>
    </row>
    <row r="218" spans="1:23" hidden="1">
      <c r="A218" t="s">
        <v>21379</v>
      </c>
      <c r="B218" t="s">
        <v>21</v>
      </c>
      <c r="C218" t="s">
        <v>22</v>
      </c>
      <c r="D218" s="47">
        <v>74991</v>
      </c>
      <c r="E218" t="s">
        <v>21389</v>
      </c>
      <c r="F218" t="str">
        <f t="shared" si="3"/>
        <v>24076188</v>
      </c>
      <c r="G218" s="34" t="s">
        <v>440</v>
      </c>
      <c r="H218" s="34" t="s">
        <v>21390</v>
      </c>
      <c r="I218" t="s">
        <v>24</v>
      </c>
      <c r="J218" t="s">
        <v>25</v>
      </c>
      <c r="K218" t="s">
        <v>21391</v>
      </c>
      <c r="L218" t="s">
        <v>27</v>
      </c>
      <c r="M218" t="s">
        <v>28</v>
      </c>
      <c r="N218" t="s">
        <v>29</v>
      </c>
      <c r="O218" t="s">
        <v>30</v>
      </c>
      <c r="P218" t="s">
        <v>21392</v>
      </c>
      <c r="Q218" t="s">
        <v>32</v>
      </c>
      <c r="R218" t="s">
        <v>33</v>
      </c>
      <c r="S218" t="s">
        <v>33</v>
      </c>
      <c r="T218" t="s">
        <v>33</v>
      </c>
      <c r="U218" t="s">
        <v>33</v>
      </c>
      <c r="V218" t="s">
        <v>33</v>
      </c>
      <c r="W218" t="s">
        <v>33</v>
      </c>
    </row>
    <row r="219" spans="1:23" hidden="1">
      <c r="A219" t="s">
        <v>21379</v>
      </c>
      <c r="B219" t="s">
        <v>21</v>
      </c>
      <c r="C219" t="s">
        <v>22</v>
      </c>
      <c r="D219" s="47">
        <v>74991</v>
      </c>
      <c r="E219" t="s">
        <v>21393</v>
      </c>
      <c r="F219" t="str">
        <f t="shared" si="3"/>
        <v>24076161</v>
      </c>
      <c r="G219" s="34" t="s">
        <v>440</v>
      </c>
      <c r="H219" s="34" t="s">
        <v>21390</v>
      </c>
      <c r="I219" t="s">
        <v>24</v>
      </c>
      <c r="J219" t="s">
        <v>25</v>
      </c>
      <c r="K219" t="s">
        <v>21394</v>
      </c>
      <c r="L219" t="s">
        <v>27</v>
      </c>
      <c r="M219" t="s">
        <v>28</v>
      </c>
      <c r="N219" t="s">
        <v>29</v>
      </c>
      <c r="O219" t="s">
        <v>30</v>
      </c>
      <c r="P219" t="s">
        <v>21395</v>
      </c>
      <c r="Q219" t="s">
        <v>32</v>
      </c>
      <c r="R219" t="s">
        <v>33</v>
      </c>
      <c r="S219" t="s">
        <v>33</v>
      </c>
      <c r="T219" t="s">
        <v>33</v>
      </c>
      <c r="U219" t="s">
        <v>33</v>
      </c>
      <c r="V219" t="s">
        <v>33</v>
      </c>
      <c r="W219" t="s">
        <v>33</v>
      </c>
    </row>
    <row r="220" spans="1:23" hidden="1">
      <c r="A220" t="s">
        <v>21379</v>
      </c>
      <c r="B220" t="s">
        <v>21</v>
      </c>
      <c r="C220" t="s">
        <v>22</v>
      </c>
      <c r="D220" s="47">
        <v>74991</v>
      </c>
      <c r="E220" t="s">
        <v>21396</v>
      </c>
      <c r="F220" t="str">
        <f t="shared" si="3"/>
        <v>24076179</v>
      </c>
      <c r="G220" s="34" t="s">
        <v>440</v>
      </c>
      <c r="H220" s="34" t="s">
        <v>21390</v>
      </c>
      <c r="I220" t="s">
        <v>24</v>
      </c>
      <c r="J220" t="s">
        <v>25</v>
      </c>
      <c r="K220" t="s">
        <v>21397</v>
      </c>
      <c r="L220" t="s">
        <v>27</v>
      </c>
      <c r="M220" t="s">
        <v>28</v>
      </c>
      <c r="N220" t="s">
        <v>29</v>
      </c>
      <c r="O220" t="s">
        <v>30</v>
      </c>
      <c r="P220" t="s">
        <v>21398</v>
      </c>
      <c r="Q220" t="s">
        <v>32</v>
      </c>
      <c r="R220" t="s">
        <v>33</v>
      </c>
      <c r="S220" t="s">
        <v>33</v>
      </c>
      <c r="T220" t="s">
        <v>33</v>
      </c>
      <c r="U220" t="s">
        <v>33</v>
      </c>
      <c r="V220" t="s">
        <v>33</v>
      </c>
      <c r="W220" t="s">
        <v>33</v>
      </c>
    </row>
    <row r="221" spans="1:23" hidden="1">
      <c r="A221" t="s">
        <v>21379</v>
      </c>
      <c r="B221" t="s">
        <v>21</v>
      </c>
      <c r="C221" t="s">
        <v>22</v>
      </c>
      <c r="D221" s="47">
        <v>63054</v>
      </c>
      <c r="E221" t="s">
        <v>21399</v>
      </c>
      <c r="F221" t="str">
        <f t="shared" si="3"/>
        <v>24076125</v>
      </c>
      <c r="G221" s="34" t="s">
        <v>440</v>
      </c>
      <c r="H221" s="34" t="s">
        <v>21390</v>
      </c>
      <c r="I221" t="s">
        <v>24</v>
      </c>
      <c r="J221" t="s">
        <v>25</v>
      </c>
      <c r="K221" t="s">
        <v>21400</v>
      </c>
      <c r="L221" t="s">
        <v>27</v>
      </c>
      <c r="M221" t="s">
        <v>28</v>
      </c>
      <c r="N221" t="s">
        <v>29</v>
      </c>
      <c r="O221" t="s">
        <v>30</v>
      </c>
      <c r="P221" t="s">
        <v>21401</v>
      </c>
      <c r="Q221" t="s">
        <v>32</v>
      </c>
      <c r="R221" t="s">
        <v>33</v>
      </c>
      <c r="S221" t="s">
        <v>33</v>
      </c>
      <c r="T221" t="s">
        <v>33</v>
      </c>
      <c r="U221" t="s">
        <v>33</v>
      </c>
      <c r="V221" t="s">
        <v>33</v>
      </c>
      <c r="W221" t="s">
        <v>33</v>
      </c>
    </row>
    <row r="222" spans="1:23" hidden="1">
      <c r="A222" t="s">
        <v>21379</v>
      </c>
      <c r="B222" t="s">
        <v>21</v>
      </c>
      <c r="C222" t="s">
        <v>22</v>
      </c>
      <c r="D222" s="47">
        <v>50663.65</v>
      </c>
      <c r="E222" t="s">
        <v>21402</v>
      </c>
      <c r="F222" t="str">
        <f t="shared" si="3"/>
        <v>14525912</v>
      </c>
      <c r="G222" s="34" t="s">
        <v>440</v>
      </c>
      <c r="H222" s="34" t="s">
        <v>21381</v>
      </c>
      <c r="I222" t="s">
        <v>21403</v>
      </c>
      <c r="J222" t="s">
        <v>21404</v>
      </c>
      <c r="K222" t="s">
        <v>21405</v>
      </c>
      <c r="L222" t="s">
        <v>80</v>
      </c>
      <c r="M222" t="s">
        <v>21406</v>
      </c>
      <c r="N222" t="s">
        <v>47</v>
      </c>
      <c r="O222" t="s">
        <v>30</v>
      </c>
      <c r="P222" t="s">
        <v>32</v>
      </c>
      <c r="Q222" t="s">
        <v>33</v>
      </c>
      <c r="R222" t="s">
        <v>33</v>
      </c>
      <c r="S222" t="s">
        <v>33</v>
      </c>
      <c r="T222" t="s">
        <v>33</v>
      </c>
      <c r="U222" t="s">
        <v>33</v>
      </c>
      <c r="V222" t="s">
        <v>33</v>
      </c>
      <c r="W222" t="s">
        <v>33</v>
      </c>
    </row>
    <row r="223" spans="1:23" hidden="1">
      <c r="A223" t="s">
        <v>21379</v>
      </c>
      <c r="B223" t="s">
        <v>21</v>
      </c>
      <c r="C223" t="s">
        <v>22</v>
      </c>
      <c r="D223" s="47">
        <v>50294</v>
      </c>
      <c r="E223" t="s">
        <v>21407</v>
      </c>
      <c r="F223" t="str">
        <f t="shared" si="3"/>
        <v>18603350</v>
      </c>
      <c r="G223" s="34" t="s">
        <v>440</v>
      </c>
      <c r="H223" s="34" t="s">
        <v>21381</v>
      </c>
      <c r="I223" t="s">
        <v>1308</v>
      </c>
      <c r="J223" t="s">
        <v>21408</v>
      </c>
      <c r="K223" t="s">
        <v>21409</v>
      </c>
      <c r="L223" t="s">
        <v>1311</v>
      </c>
      <c r="M223" t="s">
        <v>1312</v>
      </c>
      <c r="N223" t="s">
        <v>29</v>
      </c>
      <c r="O223" t="s">
        <v>30</v>
      </c>
      <c r="P223" t="s">
        <v>21410</v>
      </c>
      <c r="Q223" t="s">
        <v>32</v>
      </c>
      <c r="R223" t="s">
        <v>33</v>
      </c>
      <c r="S223" t="s">
        <v>33</v>
      </c>
      <c r="T223" t="s">
        <v>33</v>
      </c>
      <c r="U223" t="s">
        <v>33</v>
      </c>
      <c r="V223" t="s">
        <v>33</v>
      </c>
      <c r="W223" t="s">
        <v>33</v>
      </c>
    </row>
    <row r="224" spans="1:23" hidden="1">
      <c r="A224" t="s">
        <v>21379</v>
      </c>
      <c r="B224" t="s">
        <v>21</v>
      </c>
      <c r="C224" t="s">
        <v>22</v>
      </c>
      <c r="D224" s="47">
        <v>43190</v>
      </c>
      <c r="E224" t="s">
        <v>21411</v>
      </c>
      <c r="F224" t="str">
        <f t="shared" si="3"/>
        <v>24075999</v>
      </c>
      <c r="G224" s="34" t="s">
        <v>440</v>
      </c>
      <c r="H224" s="34" t="s">
        <v>21381</v>
      </c>
      <c r="I224" t="s">
        <v>24</v>
      </c>
      <c r="J224" t="s">
        <v>25</v>
      </c>
      <c r="K224" t="s">
        <v>21412</v>
      </c>
      <c r="L224" t="s">
        <v>27</v>
      </c>
      <c r="M224" t="s">
        <v>28</v>
      </c>
      <c r="N224" t="s">
        <v>29</v>
      </c>
      <c r="O224" t="s">
        <v>30</v>
      </c>
      <c r="P224" t="s">
        <v>21413</v>
      </c>
      <c r="Q224" t="s">
        <v>32</v>
      </c>
      <c r="R224" t="s">
        <v>33</v>
      </c>
      <c r="S224" t="s">
        <v>33</v>
      </c>
      <c r="T224" t="s">
        <v>33</v>
      </c>
      <c r="U224" t="s">
        <v>33</v>
      </c>
      <c r="V224" t="s">
        <v>33</v>
      </c>
      <c r="W224" t="s">
        <v>33</v>
      </c>
    </row>
    <row r="225" spans="1:23" hidden="1">
      <c r="A225" t="s">
        <v>21379</v>
      </c>
      <c r="B225" t="s">
        <v>21</v>
      </c>
      <c r="C225" t="s">
        <v>22</v>
      </c>
      <c r="D225" s="47">
        <v>36797.74</v>
      </c>
      <c r="E225" t="s">
        <v>21414</v>
      </c>
      <c r="F225" t="str">
        <f t="shared" si="3"/>
        <v>24068476</v>
      </c>
      <c r="G225" s="34" t="s">
        <v>1063</v>
      </c>
      <c r="H225" s="34" t="s">
        <v>21415</v>
      </c>
      <c r="I225" t="s">
        <v>24</v>
      </c>
      <c r="J225" t="s">
        <v>25</v>
      </c>
      <c r="K225" t="s">
        <v>21416</v>
      </c>
      <c r="L225" t="s">
        <v>27</v>
      </c>
      <c r="M225" t="s">
        <v>28</v>
      </c>
      <c r="N225" t="s">
        <v>29</v>
      </c>
      <c r="O225" t="s">
        <v>30</v>
      </c>
      <c r="P225" t="s">
        <v>21417</v>
      </c>
      <c r="Q225" t="s">
        <v>32</v>
      </c>
      <c r="R225" t="s">
        <v>33</v>
      </c>
      <c r="S225" t="s">
        <v>33</v>
      </c>
      <c r="T225" t="s">
        <v>33</v>
      </c>
      <c r="U225" t="s">
        <v>33</v>
      </c>
      <c r="V225" t="s">
        <v>33</v>
      </c>
      <c r="W225" t="s">
        <v>33</v>
      </c>
    </row>
    <row r="226" spans="1:23" hidden="1">
      <c r="A226" t="s">
        <v>21379</v>
      </c>
      <c r="B226" t="s">
        <v>21</v>
      </c>
      <c r="C226" t="s">
        <v>22</v>
      </c>
      <c r="D226" s="47">
        <v>34949.14</v>
      </c>
      <c r="E226" t="s">
        <v>21418</v>
      </c>
      <c r="F226" t="str">
        <f t="shared" si="3"/>
        <v>20153278</v>
      </c>
      <c r="G226" s="34" t="s">
        <v>440</v>
      </c>
      <c r="H226" s="34" t="s">
        <v>21381</v>
      </c>
      <c r="I226" t="s">
        <v>21419</v>
      </c>
      <c r="J226" t="s">
        <v>352</v>
      </c>
      <c r="K226" t="s">
        <v>353</v>
      </c>
      <c r="L226" t="s">
        <v>80</v>
      </c>
      <c r="M226" t="s">
        <v>354</v>
      </c>
      <c r="N226" t="s">
        <v>204</v>
      </c>
      <c r="O226" t="s">
        <v>30</v>
      </c>
      <c r="P226" t="s">
        <v>32</v>
      </c>
      <c r="Q226" t="s">
        <v>33</v>
      </c>
      <c r="R226" t="s">
        <v>33</v>
      </c>
      <c r="S226" t="s">
        <v>33</v>
      </c>
      <c r="T226" t="s">
        <v>33</v>
      </c>
      <c r="U226" t="s">
        <v>33</v>
      </c>
      <c r="V226" t="s">
        <v>33</v>
      </c>
      <c r="W226" t="s">
        <v>33</v>
      </c>
    </row>
    <row r="227" spans="1:23" hidden="1">
      <c r="A227" t="s">
        <v>21379</v>
      </c>
      <c r="B227" t="s">
        <v>21</v>
      </c>
      <c r="C227" t="s">
        <v>22</v>
      </c>
      <c r="D227" s="47">
        <v>15825.87</v>
      </c>
      <c r="E227" t="s">
        <v>21420</v>
      </c>
      <c r="F227" t="str">
        <f t="shared" si="3"/>
        <v>24068503</v>
      </c>
      <c r="G227" s="34" t="s">
        <v>440</v>
      </c>
      <c r="H227" s="34" t="s">
        <v>21381</v>
      </c>
      <c r="I227" t="s">
        <v>24</v>
      </c>
      <c r="J227" t="s">
        <v>25</v>
      </c>
      <c r="K227" t="s">
        <v>21421</v>
      </c>
      <c r="L227" t="s">
        <v>27</v>
      </c>
      <c r="M227" t="s">
        <v>28</v>
      </c>
      <c r="N227" t="s">
        <v>29</v>
      </c>
      <c r="O227" t="s">
        <v>30</v>
      </c>
      <c r="P227" t="s">
        <v>21422</v>
      </c>
      <c r="Q227" t="s">
        <v>32</v>
      </c>
      <c r="R227" t="s">
        <v>33</v>
      </c>
      <c r="S227" t="s">
        <v>33</v>
      </c>
      <c r="T227" t="s">
        <v>33</v>
      </c>
      <c r="U227" t="s">
        <v>33</v>
      </c>
      <c r="V227" t="s">
        <v>33</v>
      </c>
      <c r="W227" t="s">
        <v>33</v>
      </c>
    </row>
    <row r="228" spans="1:23" hidden="1">
      <c r="A228" t="s">
        <v>21379</v>
      </c>
      <c r="B228" t="s">
        <v>21</v>
      </c>
      <c r="C228" t="s">
        <v>22</v>
      </c>
      <c r="D228" s="47">
        <v>12568</v>
      </c>
      <c r="E228" t="s">
        <v>21423</v>
      </c>
      <c r="F228" t="str">
        <f t="shared" si="3"/>
        <v>81008247</v>
      </c>
      <c r="G228" s="34" t="s">
        <v>440</v>
      </c>
      <c r="H228" s="34" t="s">
        <v>21781</v>
      </c>
      <c r="I228" t="s">
        <v>21424</v>
      </c>
      <c r="J228" t="s">
        <v>21425</v>
      </c>
      <c r="K228" t="s">
        <v>21426</v>
      </c>
      <c r="L228" t="s">
        <v>27</v>
      </c>
      <c r="M228" t="s">
        <v>1536</v>
      </c>
      <c r="N228" t="s">
        <v>29</v>
      </c>
      <c r="O228" t="s">
        <v>30</v>
      </c>
      <c r="P228" t="s">
        <v>21427</v>
      </c>
      <c r="Q228" t="s">
        <v>32</v>
      </c>
      <c r="R228" t="s">
        <v>33</v>
      </c>
      <c r="S228" t="s">
        <v>33</v>
      </c>
      <c r="T228" t="s">
        <v>33</v>
      </c>
      <c r="U228" t="s">
        <v>33</v>
      </c>
      <c r="V228" t="s">
        <v>33</v>
      </c>
      <c r="W228" t="s">
        <v>33</v>
      </c>
    </row>
    <row r="229" spans="1:23" hidden="1">
      <c r="A229" t="s">
        <v>21379</v>
      </c>
      <c r="B229" t="s">
        <v>21</v>
      </c>
      <c r="C229" t="s">
        <v>22</v>
      </c>
      <c r="D229" s="47">
        <v>9261.59</v>
      </c>
      <c r="E229" t="s">
        <v>21428</v>
      </c>
      <c r="F229" t="str">
        <f t="shared" si="3"/>
        <v>21329738</v>
      </c>
      <c r="G229" s="34" t="s">
        <v>4881</v>
      </c>
      <c r="H229" s="34" t="s">
        <v>21429</v>
      </c>
      <c r="I229" t="s">
        <v>2145</v>
      </c>
      <c r="J229" t="s">
        <v>21430</v>
      </c>
      <c r="K229" t="s">
        <v>21431</v>
      </c>
      <c r="L229" t="s">
        <v>80</v>
      </c>
      <c r="M229" t="s">
        <v>2148</v>
      </c>
      <c r="N229" t="s">
        <v>47</v>
      </c>
      <c r="O229" t="s">
        <v>30</v>
      </c>
      <c r="P229" t="s">
        <v>21432</v>
      </c>
      <c r="Q229" t="s">
        <v>32</v>
      </c>
      <c r="R229" t="s">
        <v>33</v>
      </c>
      <c r="S229" t="s">
        <v>33</v>
      </c>
      <c r="T229" t="s">
        <v>33</v>
      </c>
      <c r="U229" t="s">
        <v>33</v>
      </c>
      <c r="V229" t="s">
        <v>33</v>
      </c>
      <c r="W229" t="s">
        <v>33</v>
      </c>
    </row>
    <row r="230" spans="1:23" hidden="1">
      <c r="A230" t="s">
        <v>21379</v>
      </c>
      <c r="B230" t="s">
        <v>21</v>
      </c>
      <c r="C230" t="s">
        <v>22</v>
      </c>
      <c r="D230" s="47">
        <v>5297.13</v>
      </c>
      <c r="E230" t="s">
        <v>21433</v>
      </c>
      <c r="F230" t="str">
        <f t="shared" si="3"/>
        <v>21118277</v>
      </c>
      <c r="G230" s="34" t="s">
        <v>1886</v>
      </c>
      <c r="H230" s="34" t="s">
        <v>22332</v>
      </c>
      <c r="I230" t="s">
        <v>11404</v>
      </c>
      <c r="J230" t="s">
        <v>393</v>
      </c>
      <c r="K230" t="s">
        <v>21434</v>
      </c>
      <c r="L230" t="s">
        <v>45</v>
      </c>
      <c r="M230" t="s">
        <v>155</v>
      </c>
      <c r="N230" t="s">
        <v>47</v>
      </c>
      <c r="O230" t="s">
        <v>30</v>
      </c>
      <c r="P230" t="s">
        <v>21435</v>
      </c>
      <c r="Q230" t="s">
        <v>32</v>
      </c>
      <c r="R230" t="s">
        <v>33</v>
      </c>
      <c r="S230" t="s">
        <v>33</v>
      </c>
      <c r="T230" t="s">
        <v>33</v>
      </c>
      <c r="U230" t="s">
        <v>33</v>
      </c>
      <c r="V230" t="s">
        <v>33</v>
      </c>
      <c r="W230" t="s">
        <v>33</v>
      </c>
    </row>
    <row r="231" spans="1:23" hidden="1">
      <c r="A231" t="s">
        <v>21379</v>
      </c>
      <c r="B231" t="s">
        <v>21</v>
      </c>
      <c r="C231" t="s">
        <v>22</v>
      </c>
      <c r="D231" s="47">
        <v>5053.18</v>
      </c>
      <c r="E231" t="s">
        <v>21436</v>
      </c>
      <c r="F231" t="str">
        <f t="shared" si="3"/>
        <v>66927891</v>
      </c>
      <c r="G231" s="34" t="s">
        <v>440</v>
      </c>
      <c r="H231" s="34">
        <v>92722</v>
      </c>
      <c r="I231" t="s">
        <v>1171</v>
      </c>
      <c r="J231" t="s">
        <v>21437</v>
      </c>
      <c r="K231" t="s">
        <v>21438</v>
      </c>
      <c r="L231" t="s">
        <v>45</v>
      </c>
      <c r="M231" t="s">
        <v>1174</v>
      </c>
      <c r="N231" t="s">
        <v>47</v>
      </c>
      <c r="O231" t="s">
        <v>30</v>
      </c>
      <c r="P231" t="s">
        <v>21439</v>
      </c>
      <c r="Q231" t="s">
        <v>32</v>
      </c>
      <c r="R231" t="s">
        <v>33</v>
      </c>
      <c r="S231" t="s">
        <v>33</v>
      </c>
      <c r="T231" t="s">
        <v>33</v>
      </c>
      <c r="U231" t="s">
        <v>33</v>
      </c>
      <c r="V231" t="s">
        <v>33</v>
      </c>
      <c r="W231" t="s">
        <v>33</v>
      </c>
    </row>
    <row r="232" spans="1:23" hidden="1">
      <c r="A232" t="s">
        <v>21379</v>
      </c>
      <c r="B232" t="s">
        <v>21</v>
      </c>
      <c r="C232" t="s">
        <v>22</v>
      </c>
      <c r="D232" s="47">
        <v>5000</v>
      </c>
      <c r="E232" t="s">
        <v>21440</v>
      </c>
      <c r="F232" t="str">
        <f t="shared" si="3"/>
        <v>00063853</v>
      </c>
      <c r="G232" s="34" t="s">
        <v>1069</v>
      </c>
      <c r="H232" s="34" t="s">
        <v>22333</v>
      </c>
      <c r="I232" t="s">
        <v>21441</v>
      </c>
      <c r="J232" t="s">
        <v>21442</v>
      </c>
      <c r="K232" t="s">
        <v>405</v>
      </c>
      <c r="L232" t="s">
        <v>45</v>
      </c>
      <c r="M232" t="s">
        <v>4922</v>
      </c>
      <c r="N232" t="s">
        <v>47</v>
      </c>
      <c r="O232" t="s">
        <v>30</v>
      </c>
      <c r="P232" t="s">
        <v>21443</v>
      </c>
      <c r="Q232" t="s">
        <v>32</v>
      </c>
      <c r="R232" t="s">
        <v>33</v>
      </c>
      <c r="S232" t="s">
        <v>33</v>
      </c>
      <c r="T232" t="s">
        <v>33</v>
      </c>
      <c r="U232" t="s">
        <v>33</v>
      </c>
      <c r="V232" t="s">
        <v>33</v>
      </c>
      <c r="W232" t="s">
        <v>33</v>
      </c>
    </row>
    <row r="233" spans="1:23" hidden="1">
      <c r="A233" t="s">
        <v>21379</v>
      </c>
      <c r="B233" t="s">
        <v>21</v>
      </c>
      <c r="C233" t="s">
        <v>22</v>
      </c>
      <c r="D233" s="47">
        <v>3702.37</v>
      </c>
      <c r="E233" t="s">
        <v>21444</v>
      </c>
      <c r="F233" t="str">
        <f t="shared" si="3"/>
        <v>24068512</v>
      </c>
      <c r="G233" s="34" t="s">
        <v>440</v>
      </c>
      <c r="H233" s="34" t="s">
        <v>21381</v>
      </c>
      <c r="I233" t="s">
        <v>24</v>
      </c>
      <c r="J233" t="s">
        <v>25</v>
      </c>
      <c r="K233" t="s">
        <v>21445</v>
      </c>
      <c r="L233" t="s">
        <v>27</v>
      </c>
      <c r="M233" t="s">
        <v>28</v>
      </c>
      <c r="N233" t="s">
        <v>29</v>
      </c>
      <c r="O233" t="s">
        <v>30</v>
      </c>
      <c r="P233" t="s">
        <v>21446</v>
      </c>
      <c r="Q233" t="s">
        <v>32</v>
      </c>
      <c r="R233" t="s">
        <v>33</v>
      </c>
      <c r="S233" t="s">
        <v>33</v>
      </c>
      <c r="T233" t="s">
        <v>33</v>
      </c>
      <c r="U233" t="s">
        <v>33</v>
      </c>
      <c r="V233" t="s">
        <v>33</v>
      </c>
      <c r="W233" t="s">
        <v>33</v>
      </c>
    </row>
    <row r="234" spans="1:23" hidden="1">
      <c r="A234" t="s">
        <v>21379</v>
      </c>
      <c r="B234" t="s">
        <v>21</v>
      </c>
      <c r="C234" t="s">
        <v>22</v>
      </c>
      <c r="D234" s="47">
        <v>3427.96</v>
      </c>
      <c r="E234" t="s">
        <v>21447</v>
      </c>
      <c r="F234" t="str">
        <f t="shared" si="3"/>
        <v>20159659</v>
      </c>
      <c r="G234" s="34" t="s">
        <v>440</v>
      </c>
      <c r="H234" s="34" t="s">
        <v>21381</v>
      </c>
      <c r="I234" t="s">
        <v>2135</v>
      </c>
      <c r="J234" t="s">
        <v>2136</v>
      </c>
      <c r="K234" t="s">
        <v>2137</v>
      </c>
      <c r="L234" t="s">
        <v>80</v>
      </c>
      <c r="M234" t="s">
        <v>2138</v>
      </c>
      <c r="N234" t="s">
        <v>204</v>
      </c>
      <c r="O234" t="s">
        <v>30</v>
      </c>
      <c r="P234" t="s">
        <v>32</v>
      </c>
      <c r="Q234" t="s">
        <v>33</v>
      </c>
      <c r="R234" t="s">
        <v>33</v>
      </c>
      <c r="S234" t="s">
        <v>33</v>
      </c>
      <c r="T234" t="s">
        <v>33</v>
      </c>
      <c r="U234" t="s">
        <v>33</v>
      </c>
      <c r="V234" t="s">
        <v>33</v>
      </c>
      <c r="W234" t="s">
        <v>33</v>
      </c>
    </row>
    <row r="235" spans="1:23" hidden="1">
      <c r="A235" t="s">
        <v>21379</v>
      </c>
      <c r="B235" t="s">
        <v>21</v>
      </c>
      <c r="C235" t="s">
        <v>22</v>
      </c>
      <c r="D235" s="47">
        <v>3000</v>
      </c>
      <c r="E235" t="s">
        <v>21448</v>
      </c>
      <c r="F235" t="str">
        <f t="shared" si="3"/>
        <v>28733382</v>
      </c>
      <c r="G235" s="34" t="s">
        <v>4985</v>
      </c>
      <c r="H235" s="34" t="s">
        <v>12679</v>
      </c>
      <c r="I235" t="s">
        <v>21449</v>
      </c>
      <c r="J235" t="s">
        <v>21450</v>
      </c>
      <c r="K235" t="s">
        <v>21451</v>
      </c>
      <c r="L235" t="s">
        <v>624</v>
      </c>
      <c r="M235" t="s">
        <v>21452</v>
      </c>
      <c r="N235" t="s">
        <v>29</v>
      </c>
      <c r="O235" t="s">
        <v>30</v>
      </c>
      <c r="P235" t="s">
        <v>21453</v>
      </c>
      <c r="Q235" t="s">
        <v>32</v>
      </c>
      <c r="R235" t="s">
        <v>33</v>
      </c>
      <c r="S235" t="s">
        <v>33</v>
      </c>
      <c r="T235" t="s">
        <v>33</v>
      </c>
      <c r="U235" t="s">
        <v>33</v>
      </c>
      <c r="V235" t="s">
        <v>33</v>
      </c>
      <c r="W235" t="s">
        <v>33</v>
      </c>
    </row>
    <row r="236" spans="1:23" hidden="1">
      <c r="A236" t="s">
        <v>21379</v>
      </c>
      <c r="B236" t="s">
        <v>21</v>
      </c>
      <c r="C236" t="s">
        <v>22</v>
      </c>
      <c r="D236" s="47">
        <v>1781</v>
      </c>
      <c r="E236" t="s">
        <v>21454</v>
      </c>
      <c r="F236" t="str">
        <f t="shared" si="3"/>
        <v>16951125</v>
      </c>
      <c r="G236" s="34" t="s">
        <v>440</v>
      </c>
      <c r="H236" s="34">
        <v>92631</v>
      </c>
      <c r="I236" t="s">
        <v>2036</v>
      </c>
      <c r="J236" t="s">
        <v>171</v>
      </c>
      <c r="K236" t="s">
        <v>21455</v>
      </c>
      <c r="L236" t="s">
        <v>21456</v>
      </c>
      <c r="M236" t="s">
        <v>2038</v>
      </c>
      <c r="N236" t="s">
        <v>47</v>
      </c>
      <c r="O236" t="s">
        <v>30</v>
      </c>
      <c r="P236" t="s">
        <v>32</v>
      </c>
      <c r="Q236" t="s">
        <v>33</v>
      </c>
      <c r="R236" t="s">
        <v>33</v>
      </c>
      <c r="S236" t="s">
        <v>33</v>
      </c>
      <c r="T236" t="s">
        <v>33</v>
      </c>
      <c r="U236" t="s">
        <v>33</v>
      </c>
      <c r="V236" t="s">
        <v>33</v>
      </c>
      <c r="W236" t="s">
        <v>33</v>
      </c>
    </row>
    <row r="237" spans="1:23" hidden="1">
      <c r="A237" t="s">
        <v>21379</v>
      </c>
      <c r="B237" t="s">
        <v>21</v>
      </c>
      <c r="C237" t="s">
        <v>22</v>
      </c>
      <c r="D237" s="47">
        <v>852.5</v>
      </c>
      <c r="E237" t="s">
        <v>21457</v>
      </c>
      <c r="F237" t="str">
        <f t="shared" si="3"/>
        <v>21118280</v>
      </c>
      <c r="G237" s="34" t="s">
        <v>1233</v>
      </c>
      <c r="H237" s="34" t="s">
        <v>21458</v>
      </c>
      <c r="I237" t="s">
        <v>21459</v>
      </c>
      <c r="J237" t="s">
        <v>393</v>
      </c>
      <c r="K237" t="s">
        <v>21460</v>
      </c>
      <c r="L237" t="s">
        <v>45</v>
      </c>
      <c r="M237" t="s">
        <v>155</v>
      </c>
      <c r="N237" t="s">
        <v>47</v>
      </c>
      <c r="O237" t="s">
        <v>30</v>
      </c>
      <c r="P237" t="s">
        <v>21461</v>
      </c>
      <c r="Q237" t="s">
        <v>32</v>
      </c>
      <c r="R237" t="s">
        <v>33</v>
      </c>
      <c r="S237" t="s">
        <v>33</v>
      </c>
      <c r="T237" t="s">
        <v>33</v>
      </c>
      <c r="U237" t="s">
        <v>33</v>
      </c>
      <c r="V237" t="s">
        <v>33</v>
      </c>
      <c r="W237" t="s">
        <v>33</v>
      </c>
    </row>
    <row r="238" spans="1:23" hidden="1">
      <c r="A238" t="s">
        <v>21379</v>
      </c>
      <c r="B238" t="s">
        <v>21</v>
      </c>
      <c r="C238" t="s">
        <v>22</v>
      </c>
      <c r="D238" s="47">
        <v>808.79</v>
      </c>
      <c r="E238" t="s">
        <v>21462</v>
      </c>
      <c r="F238" t="str">
        <f t="shared" si="3"/>
        <v>25635372</v>
      </c>
      <c r="G238" s="34" t="s">
        <v>1064</v>
      </c>
      <c r="H238" s="34" t="s">
        <v>21782</v>
      </c>
      <c r="I238" t="s">
        <v>181</v>
      </c>
      <c r="J238" t="s">
        <v>182</v>
      </c>
      <c r="K238" t="s">
        <v>183</v>
      </c>
      <c r="L238" t="s">
        <v>184</v>
      </c>
      <c r="M238" t="s">
        <v>185</v>
      </c>
      <c r="N238" t="s">
        <v>47</v>
      </c>
      <c r="O238" t="s">
        <v>54</v>
      </c>
      <c r="P238" t="s">
        <v>32</v>
      </c>
      <c r="Q238" t="s">
        <v>33</v>
      </c>
      <c r="R238" t="s">
        <v>33</v>
      </c>
      <c r="S238" t="s">
        <v>33</v>
      </c>
      <c r="T238" t="s">
        <v>33</v>
      </c>
      <c r="U238" t="s">
        <v>33</v>
      </c>
      <c r="V238" t="s">
        <v>33</v>
      </c>
      <c r="W238" t="s">
        <v>33</v>
      </c>
    </row>
    <row r="239" spans="1:23" hidden="1">
      <c r="A239" t="s">
        <v>21379</v>
      </c>
      <c r="B239" t="s">
        <v>21</v>
      </c>
      <c r="C239" t="s">
        <v>22</v>
      </c>
      <c r="D239" s="47">
        <v>701.77</v>
      </c>
      <c r="E239" t="s">
        <v>21463</v>
      </c>
      <c r="F239" t="str">
        <f t="shared" si="3"/>
        <v>25108616</v>
      </c>
      <c r="G239" s="34" t="s">
        <v>440</v>
      </c>
      <c r="H239" s="34" t="s">
        <v>21381</v>
      </c>
      <c r="I239" t="s">
        <v>4771</v>
      </c>
      <c r="J239" t="s">
        <v>4772</v>
      </c>
      <c r="K239" t="s">
        <v>4773</v>
      </c>
      <c r="L239" t="s">
        <v>4774</v>
      </c>
      <c r="M239" t="s">
        <v>4775</v>
      </c>
      <c r="N239" t="s">
        <v>204</v>
      </c>
      <c r="O239" t="s">
        <v>30</v>
      </c>
      <c r="P239" t="s">
        <v>32</v>
      </c>
      <c r="Q239" t="s">
        <v>33</v>
      </c>
      <c r="R239" t="s">
        <v>33</v>
      </c>
      <c r="S239" t="s">
        <v>33</v>
      </c>
      <c r="T239" t="s">
        <v>33</v>
      </c>
      <c r="U239" t="s">
        <v>33</v>
      </c>
      <c r="V239" t="s">
        <v>33</v>
      </c>
      <c r="W239" t="s">
        <v>33</v>
      </c>
    </row>
    <row r="240" spans="1:23" hidden="1">
      <c r="A240" t="s">
        <v>21379</v>
      </c>
      <c r="B240" t="s">
        <v>21</v>
      </c>
      <c r="C240" t="s">
        <v>22</v>
      </c>
      <c r="D240" s="47">
        <v>395.6</v>
      </c>
      <c r="E240" t="s">
        <v>21464</v>
      </c>
      <c r="F240" t="str">
        <f t="shared" si="3"/>
        <v>19629826</v>
      </c>
      <c r="G240" s="34">
        <v>5600</v>
      </c>
      <c r="H240" s="34">
        <v>60775</v>
      </c>
      <c r="I240" t="s">
        <v>1021</v>
      </c>
      <c r="J240" t="s">
        <v>756</v>
      </c>
      <c r="K240" t="s">
        <v>21465</v>
      </c>
      <c r="L240" t="s">
        <v>80</v>
      </c>
      <c r="M240" t="s">
        <v>1023</v>
      </c>
      <c r="N240" t="s">
        <v>47</v>
      </c>
      <c r="O240" t="s">
        <v>30</v>
      </c>
      <c r="P240" t="s">
        <v>32</v>
      </c>
      <c r="Q240" t="s">
        <v>33</v>
      </c>
      <c r="R240" t="s">
        <v>33</v>
      </c>
      <c r="S240" t="s">
        <v>33</v>
      </c>
      <c r="T240" t="s">
        <v>33</v>
      </c>
      <c r="U240" t="s">
        <v>33</v>
      </c>
      <c r="V240" t="s">
        <v>33</v>
      </c>
      <c r="W240" t="s">
        <v>33</v>
      </c>
    </row>
    <row r="241" spans="1:23" hidden="1">
      <c r="A241" t="s">
        <v>21379</v>
      </c>
      <c r="B241" t="s">
        <v>21</v>
      </c>
      <c r="C241" t="s">
        <v>22</v>
      </c>
      <c r="D241" s="47">
        <v>350</v>
      </c>
      <c r="E241" t="s">
        <v>21466</v>
      </c>
      <c r="F241" t="str">
        <f t="shared" si="3"/>
        <v>22951037</v>
      </c>
      <c r="G241" s="34" t="s">
        <v>1881</v>
      </c>
      <c r="H241" s="34" t="s">
        <v>21467</v>
      </c>
      <c r="I241" t="s">
        <v>21468</v>
      </c>
      <c r="J241" t="s">
        <v>207</v>
      </c>
      <c r="K241" t="s">
        <v>208</v>
      </c>
      <c r="L241" t="s">
        <v>209</v>
      </c>
      <c r="M241" t="s">
        <v>210</v>
      </c>
      <c r="N241" t="s">
        <v>47</v>
      </c>
      <c r="O241" t="s">
        <v>30</v>
      </c>
      <c r="P241" t="s">
        <v>32</v>
      </c>
      <c r="Q241" t="s">
        <v>33</v>
      </c>
      <c r="R241" t="s">
        <v>33</v>
      </c>
      <c r="S241" t="s">
        <v>33</v>
      </c>
      <c r="T241" t="s">
        <v>33</v>
      </c>
      <c r="U241" t="s">
        <v>33</v>
      </c>
      <c r="V241" t="s">
        <v>33</v>
      </c>
      <c r="W241" t="s">
        <v>33</v>
      </c>
    </row>
    <row r="242" spans="1:23" hidden="1">
      <c r="A242" t="s">
        <v>21379</v>
      </c>
      <c r="B242" t="s">
        <v>21</v>
      </c>
      <c r="C242" t="s">
        <v>243</v>
      </c>
      <c r="D242" s="47">
        <v>16800</v>
      </c>
      <c r="E242" t="s">
        <v>21469</v>
      </c>
      <c r="F242" t="str">
        <f t="shared" si="3"/>
        <v>09001429</v>
      </c>
      <c r="G242" s="34" t="s">
        <v>440</v>
      </c>
      <c r="H242" s="34" t="s">
        <v>21381</v>
      </c>
      <c r="I242" t="s">
        <v>1640</v>
      </c>
      <c r="J242" t="s">
        <v>21469</v>
      </c>
      <c r="K242" t="s">
        <v>21470</v>
      </c>
      <c r="L242" t="s">
        <v>21471</v>
      </c>
      <c r="M242" t="s">
        <v>21472</v>
      </c>
      <c r="N242" t="s">
        <v>21473</v>
      </c>
      <c r="O242" t="s">
        <v>22038</v>
      </c>
      <c r="P242" t="s">
        <v>21474</v>
      </c>
      <c r="Q242" t="s">
        <v>21475</v>
      </c>
      <c r="R242" t="s">
        <v>21476</v>
      </c>
      <c r="S242" t="s">
        <v>33</v>
      </c>
      <c r="T242" t="s">
        <v>33</v>
      </c>
      <c r="U242" t="s">
        <v>33</v>
      </c>
      <c r="V242" t="s">
        <v>33</v>
      </c>
      <c r="W242" t="s">
        <v>33</v>
      </c>
    </row>
    <row r="243" spans="1:23" hidden="1">
      <c r="A243" t="s">
        <v>21379</v>
      </c>
      <c r="B243" t="s">
        <v>21</v>
      </c>
      <c r="C243" t="s">
        <v>22</v>
      </c>
      <c r="D243" s="47">
        <v>20224.900000000001</v>
      </c>
      <c r="E243" t="s">
        <v>21477</v>
      </c>
      <c r="F243" t="str">
        <f t="shared" si="3"/>
        <v>22729891</v>
      </c>
      <c r="G243" s="32">
        <v>5200</v>
      </c>
      <c r="H243" s="32">
        <v>95499</v>
      </c>
      <c r="I243" t="s">
        <v>710</v>
      </c>
      <c r="J243" t="s">
        <v>711</v>
      </c>
      <c r="K243" t="s">
        <v>21478</v>
      </c>
      <c r="L243" t="s">
        <v>80</v>
      </c>
      <c r="M243" t="s">
        <v>619</v>
      </c>
      <c r="N243" t="s">
        <v>47</v>
      </c>
      <c r="O243" t="s">
        <v>30</v>
      </c>
      <c r="P243" t="s">
        <v>32</v>
      </c>
      <c r="Q243" t="s">
        <v>33</v>
      </c>
      <c r="R243" t="s">
        <v>33</v>
      </c>
      <c r="S243" t="s">
        <v>33</v>
      </c>
      <c r="T243" t="s">
        <v>33</v>
      </c>
      <c r="U243" t="s">
        <v>33</v>
      </c>
      <c r="V243" t="s">
        <v>33</v>
      </c>
      <c r="W243" t="s">
        <v>33</v>
      </c>
    </row>
    <row r="244" spans="1:23" hidden="1">
      <c r="A244" t="s">
        <v>21379</v>
      </c>
      <c r="B244" t="s">
        <v>21</v>
      </c>
      <c r="C244" t="s">
        <v>22</v>
      </c>
      <c r="D244" s="47">
        <v>5941</v>
      </c>
      <c r="E244" t="s">
        <v>21479</v>
      </c>
      <c r="F244" t="str">
        <f t="shared" si="3"/>
        <v>76197191</v>
      </c>
      <c r="G244" s="34" t="s">
        <v>440</v>
      </c>
      <c r="H244" s="34" t="s">
        <v>21783</v>
      </c>
      <c r="I244" t="s">
        <v>19003</v>
      </c>
      <c r="J244" t="s">
        <v>336</v>
      </c>
      <c r="K244" t="s">
        <v>1565</v>
      </c>
      <c r="L244" t="s">
        <v>45</v>
      </c>
      <c r="M244" t="s">
        <v>19004</v>
      </c>
      <c r="N244" t="s">
        <v>47</v>
      </c>
      <c r="O244" t="s">
        <v>30</v>
      </c>
      <c r="P244" t="s">
        <v>32</v>
      </c>
      <c r="Q244" t="s">
        <v>33</v>
      </c>
      <c r="R244" t="s">
        <v>33</v>
      </c>
      <c r="S244" t="s">
        <v>33</v>
      </c>
      <c r="T244" t="s">
        <v>33</v>
      </c>
      <c r="U244" t="s">
        <v>33</v>
      </c>
      <c r="V244" t="s">
        <v>33</v>
      </c>
      <c r="W244" t="s">
        <v>33</v>
      </c>
    </row>
    <row r="245" spans="1:23" hidden="1">
      <c r="A245" t="s">
        <v>21379</v>
      </c>
      <c r="B245" t="s">
        <v>21</v>
      </c>
      <c r="C245" t="s">
        <v>22</v>
      </c>
      <c r="D245" s="47">
        <v>1734.35</v>
      </c>
      <c r="E245" t="s">
        <v>21480</v>
      </c>
      <c r="F245" t="str">
        <f t="shared" si="3"/>
        <v>55452433</v>
      </c>
      <c r="G245" s="34" t="s">
        <v>440</v>
      </c>
      <c r="H245" s="34">
        <v>92635</v>
      </c>
      <c r="I245" t="s">
        <v>1666</v>
      </c>
      <c r="J245" t="s">
        <v>21481</v>
      </c>
      <c r="K245" t="s">
        <v>21482</v>
      </c>
      <c r="L245" t="s">
        <v>298</v>
      </c>
      <c r="M245" t="s">
        <v>1670</v>
      </c>
      <c r="N245" t="s">
        <v>29</v>
      </c>
      <c r="O245" t="s">
        <v>30</v>
      </c>
      <c r="P245" t="s">
        <v>21483</v>
      </c>
      <c r="Q245" t="s">
        <v>32</v>
      </c>
      <c r="R245" t="s">
        <v>33</v>
      </c>
      <c r="S245" t="s">
        <v>33</v>
      </c>
      <c r="T245" t="s">
        <v>33</v>
      </c>
      <c r="U245" t="s">
        <v>33</v>
      </c>
      <c r="V245" t="s">
        <v>33</v>
      </c>
      <c r="W245" t="s">
        <v>33</v>
      </c>
    </row>
    <row r="246" spans="1:23" hidden="1">
      <c r="A246" t="s">
        <v>21379</v>
      </c>
      <c r="B246" t="s">
        <v>21</v>
      </c>
      <c r="C246" t="s">
        <v>22</v>
      </c>
      <c r="D246" s="47">
        <v>304.68</v>
      </c>
      <c r="E246" t="s">
        <v>21484</v>
      </c>
      <c r="F246" t="str">
        <f t="shared" si="3"/>
        <v>22729906</v>
      </c>
      <c r="G246" s="34" t="s">
        <v>1226</v>
      </c>
      <c r="H246" s="34" t="s">
        <v>21784</v>
      </c>
      <c r="I246" t="s">
        <v>710</v>
      </c>
      <c r="J246" t="s">
        <v>711</v>
      </c>
      <c r="K246" t="s">
        <v>21485</v>
      </c>
      <c r="L246" t="s">
        <v>80</v>
      </c>
      <c r="M246" t="s">
        <v>619</v>
      </c>
      <c r="N246" t="s">
        <v>47</v>
      </c>
      <c r="O246" t="s">
        <v>30</v>
      </c>
      <c r="P246" t="s">
        <v>32</v>
      </c>
      <c r="Q246" t="s">
        <v>33</v>
      </c>
      <c r="R246" t="s">
        <v>33</v>
      </c>
      <c r="S246" t="s">
        <v>33</v>
      </c>
      <c r="T246" t="s">
        <v>33</v>
      </c>
      <c r="U246" t="s">
        <v>33</v>
      </c>
      <c r="V246" t="s">
        <v>33</v>
      </c>
      <c r="W246" t="s">
        <v>33</v>
      </c>
    </row>
    <row r="247" spans="1:23" hidden="1">
      <c r="A247" t="s">
        <v>21379</v>
      </c>
      <c r="B247" t="s">
        <v>21</v>
      </c>
      <c r="C247" t="s">
        <v>256</v>
      </c>
      <c r="D247" s="47">
        <v>6500000</v>
      </c>
      <c r="E247" t="s">
        <v>21486</v>
      </c>
      <c r="F247" t="str">
        <f t="shared" si="3"/>
        <v>09107763</v>
      </c>
      <c r="G247" s="32">
        <v>3000</v>
      </c>
      <c r="H247" s="32">
        <v>2207</v>
      </c>
      <c r="I247" t="s">
        <v>21487</v>
      </c>
      <c r="J247" t="s">
        <v>21486</v>
      </c>
      <c r="K247" t="s">
        <v>21488</v>
      </c>
      <c r="L247" t="s">
        <v>21489</v>
      </c>
      <c r="M247" t="s">
        <v>21490</v>
      </c>
      <c r="N247" t="s">
        <v>1452</v>
      </c>
      <c r="O247" t="s">
        <v>21491</v>
      </c>
      <c r="P247" t="s">
        <v>21492</v>
      </c>
      <c r="Q247" t="s">
        <v>33</v>
      </c>
      <c r="R247" t="s">
        <v>33</v>
      </c>
      <c r="S247" t="s">
        <v>33</v>
      </c>
      <c r="T247" t="s">
        <v>33</v>
      </c>
      <c r="U247" t="s">
        <v>33</v>
      </c>
      <c r="V247" t="s">
        <v>33</v>
      </c>
      <c r="W247" t="s">
        <v>33</v>
      </c>
    </row>
    <row r="248" spans="1:23" hidden="1">
      <c r="A248" t="s">
        <v>21379</v>
      </c>
      <c r="B248" t="s">
        <v>21</v>
      </c>
      <c r="C248" t="s">
        <v>256</v>
      </c>
      <c r="D248" s="47">
        <v>30852.43</v>
      </c>
      <c r="E248" t="s">
        <v>21493</v>
      </c>
      <c r="F248" t="str">
        <f t="shared" si="3"/>
        <v>09128463</v>
      </c>
      <c r="G248" s="34" t="s">
        <v>440</v>
      </c>
      <c r="H248" s="34" t="s">
        <v>21783</v>
      </c>
      <c r="I248" t="s">
        <v>21494</v>
      </c>
      <c r="J248" t="s">
        <v>21493</v>
      </c>
      <c r="K248" t="s">
        <v>21495</v>
      </c>
      <c r="L248" t="s">
        <v>21496</v>
      </c>
      <c r="M248" t="s">
        <v>21497</v>
      </c>
      <c r="N248" t="s">
        <v>21498</v>
      </c>
      <c r="O248" t="s">
        <v>21499</v>
      </c>
      <c r="P248" t="s">
        <v>33</v>
      </c>
      <c r="Q248" t="s">
        <v>33</v>
      </c>
      <c r="R248" t="s">
        <v>33</v>
      </c>
      <c r="S248" t="s">
        <v>33</v>
      </c>
      <c r="T248" t="s">
        <v>33</v>
      </c>
      <c r="U248" t="s">
        <v>33</v>
      </c>
      <c r="V248" t="s">
        <v>33</v>
      </c>
      <c r="W248" t="s">
        <v>33</v>
      </c>
    </row>
    <row r="249" spans="1:23" hidden="1">
      <c r="A249" t="s">
        <v>21379</v>
      </c>
      <c r="B249" t="s">
        <v>21</v>
      </c>
      <c r="C249" t="s">
        <v>243</v>
      </c>
      <c r="D249" s="47">
        <v>8795</v>
      </c>
      <c r="E249" t="s">
        <v>21500</v>
      </c>
      <c r="F249" t="str">
        <f t="shared" si="3"/>
        <v>09066879</v>
      </c>
      <c r="G249" s="34" t="s">
        <v>1058</v>
      </c>
      <c r="H249" s="34" t="s">
        <v>22039</v>
      </c>
      <c r="I249" t="s">
        <v>21501</v>
      </c>
      <c r="J249" t="s">
        <v>21500</v>
      </c>
      <c r="K249" t="s">
        <v>17327</v>
      </c>
      <c r="L249" t="s">
        <v>21502</v>
      </c>
      <c r="M249" t="s">
        <v>21503</v>
      </c>
      <c r="N249" t="s">
        <v>21504</v>
      </c>
      <c r="O249" t="s">
        <v>21505</v>
      </c>
      <c r="P249" t="s">
        <v>21506</v>
      </c>
      <c r="Q249" t="s">
        <v>33</v>
      </c>
      <c r="R249" t="s">
        <v>33</v>
      </c>
      <c r="S249" t="s">
        <v>33</v>
      </c>
      <c r="T249" t="s">
        <v>33</v>
      </c>
      <c r="U249" t="s">
        <v>33</v>
      </c>
      <c r="V249" t="s">
        <v>33</v>
      </c>
      <c r="W249" t="s">
        <v>33</v>
      </c>
    </row>
    <row r="250" spans="1:23" hidden="1">
      <c r="A250" t="s">
        <v>21379</v>
      </c>
      <c r="B250" t="s">
        <v>21</v>
      </c>
      <c r="C250" t="s">
        <v>243</v>
      </c>
      <c r="D250" s="47">
        <v>1490</v>
      </c>
      <c r="E250" t="s">
        <v>21507</v>
      </c>
      <c r="F250" t="str">
        <f t="shared" si="3"/>
        <v>09032881</v>
      </c>
      <c r="G250" s="34" t="s">
        <v>1226</v>
      </c>
      <c r="H250" s="34" t="s">
        <v>21785</v>
      </c>
      <c r="I250" t="s">
        <v>21508</v>
      </c>
      <c r="J250" t="s">
        <v>21507</v>
      </c>
      <c r="K250" t="s">
        <v>21509</v>
      </c>
      <c r="L250" t="s">
        <v>21510</v>
      </c>
      <c r="M250" t="s">
        <v>21511</v>
      </c>
      <c r="N250" t="s">
        <v>21512</v>
      </c>
      <c r="O250" t="s">
        <v>21513</v>
      </c>
      <c r="P250" t="s">
        <v>21514</v>
      </c>
      <c r="Q250" t="s">
        <v>21515</v>
      </c>
      <c r="R250" t="s">
        <v>33</v>
      </c>
      <c r="S250" t="s">
        <v>33</v>
      </c>
      <c r="T250" t="s">
        <v>33</v>
      </c>
      <c r="U250" t="s">
        <v>33</v>
      </c>
      <c r="V250" t="s">
        <v>33</v>
      </c>
      <c r="W250" t="s">
        <v>33</v>
      </c>
    </row>
    <row r="251" spans="1:23" hidden="1">
      <c r="A251" t="s">
        <v>21516</v>
      </c>
      <c r="B251" t="s">
        <v>21</v>
      </c>
      <c r="C251" t="s">
        <v>22</v>
      </c>
      <c r="D251" s="47">
        <v>800000</v>
      </c>
      <c r="E251" t="s">
        <v>21517</v>
      </c>
      <c r="F251" t="str">
        <f t="shared" si="3"/>
        <v>12419281</v>
      </c>
      <c r="G251" s="34" t="s">
        <v>440</v>
      </c>
      <c r="H251" s="34" t="s">
        <v>21786</v>
      </c>
      <c r="I251" t="s">
        <v>1126</v>
      </c>
      <c r="J251" t="s">
        <v>43</v>
      </c>
      <c r="K251" t="s">
        <v>21518</v>
      </c>
      <c r="L251" t="s">
        <v>45</v>
      </c>
      <c r="M251" t="s">
        <v>1128</v>
      </c>
      <c r="N251" t="s">
        <v>47</v>
      </c>
      <c r="O251" t="s">
        <v>30</v>
      </c>
      <c r="P251" t="s">
        <v>21519</v>
      </c>
      <c r="Q251" t="s">
        <v>32</v>
      </c>
      <c r="R251" t="s">
        <v>33</v>
      </c>
      <c r="S251" t="s">
        <v>33</v>
      </c>
      <c r="T251" t="s">
        <v>33</v>
      </c>
      <c r="U251" t="s">
        <v>33</v>
      </c>
      <c r="V251" t="s">
        <v>33</v>
      </c>
      <c r="W251" t="s">
        <v>33</v>
      </c>
    </row>
    <row r="252" spans="1:23" hidden="1">
      <c r="A252" t="s">
        <v>21516</v>
      </c>
      <c r="B252" t="s">
        <v>21</v>
      </c>
      <c r="C252" t="s">
        <v>22</v>
      </c>
      <c r="D252" s="47">
        <v>433689</v>
      </c>
      <c r="E252" t="s">
        <v>21520</v>
      </c>
      <c r="F252" t="str">
        <f t="shared" si="3"/>
        <v>29385510</v>
      </c>
      <c r="G252" s="34" t="s">
        <v>1055</v>
      </c>
      <c r="H252" s="34" t="s">
        <v>22334</v>
      </c>
      <c r="I252" t="s">
        <v>24</v>
      </c>
      <c r="J252" t="s">
        <v>25</v>
      </c>
      <c r="K252" t="s">
        <v>21521</v>
      </c>
      <c r="L252" t="s">
        <v>27</v>
      </c>
      <c r="M252" t="s">
        <v>28</v>
      </c>
      <c r="N252" t="s">
        <v>29</v>
      </c>
      <c r="O252" t="s">
        <v>30</v>
      </c>
      <c r="P252" t="s">
        <v>21522</v>
      </c>
      <c r="Q252" t="s">
        <v>32</v>
      </c>
      <c r="R252" t="s">
        <v>33</v>
      </c>
      <c r="S252" t="s">
        <v>33</v>
      </c>
      <c r="T252" t="s">
        <v>33</v>
      </c>
      <c r="U252" t="s">
        <v>33</v>
      </c>
      <c r="V252" t="s">
        <v>33</v>
      </c>
      <c r="W252" t="s">
        <v>33</v>
      </c>
    </row>
    <row r="253" spans="1:23" hidden="1">
      <c r="A253" t="s">
        <v>21516</v>
      </c>
      <c r="B253" t="s">
        <v>21</v>
      </c>
      <c r="C253" t="s">
        <v>22</v>
      </c>
      <c r="D253" s="47">
        <v>250000</v>
      </c>
      <c r="E253" t="s">
        <v>21523</v>
      </c>
      <c r="F253" t="str">
        <f t="shared" si="3"/>
        <v>27619945</v>
      </c>
      <c r="G253" s="34" t="s">
        <v>3921</v>
      </c>
      <c r="H253" s="34" t="s">
        <v>22335</v>
      </c>
      <c r="I253" t="s">
        <v>21524</v>
      </c>
      <c r="J253" t="s">
        <v>25</v>
      </c>
      <c r="K253" t="s">
        <v>21525</v>
      </c>
      <c r="L253" t="s">
        <v>45</v>
      </c>
      <c r="M253" t="s">
        <v>21526</v>
      </c>
      <c r="N253" t="s">
        <v>47</v>
      </c>
      <c r="O253" t="s">
        <v>30</v>
      </c>
      <c r="P253" t="s">
        <v>32</v>
      </c>
      <c r="Q253" t="s">
        <v>33</v>
      </c>
      <c r="R253" t="s">
        <v>33</v>
      </c>
      <c r="S253" t="s">
        <v>33</v>
      </c>
      <c r="T253" t="s">
        <v>33</v>
      </c>
      <c r="U253" t="s">
        <v>33</v>
      </c>
      <c r="V253" t="s">
        <v>33</v>
      </c>
      <c r="W253" t="s">
        <v>33</v>
      </c>
    </row>
    <row r="254" spans="1:23" hidden="1">
      <c r="A254" t="s">
        <v>21516</v>
      </c>
      <c r="B254" t="s">
        <v>21</v>
      </c>
      <c r="C254" t="s">
        <v>22</v>
      </c>
      <c r="D254" s="47">
        <v>167177</v>
      </c>
      <c r="E254" t="s">
        <v>21527</v>
      </c>
      <c r="F254" t="str">
        <f t="shared" si="3"/>
        <v>17363200</v>
      </c>
      <c r="G254" s="34" t="s">
        <v>1062</v>
      </c>
      <c r="H254" s="34" t="s">
        <v>21787</v>
      </c>
      <c r="I254" t="s">
        <v>187</v>
      </c>
      <c r="J254" t="s">
        <v>188</v>
      </c>
      <c r="K254" t="s">
        <v>189</v>
      </c>
      <c r="L254" t="s">
        <v>80</v>
      </c>
      <c r="M254" t="s">
        <v>190</v>
      </c>
      <c r="N254" t="s">
        <v>47</v>
      </c>
      <c r="O254" t="s">
        <v>30</v>
      </c>
      <c r="P254" t="s">
        <v>32</v>
      </c>
      <c r="Q254" t="s">
        <v>33</v>
      </c>
      <c r="R254" t="s">
        <v>33</v>
      </c>
      <c r="S254" t="s">
        <v>33</v>
      </c>
      <c r="T254" t="s">
        <v>33</v>
      </c>
      <c r="U254" t="s">
        <v>33</v>
      </c>
      <c r="V254" t="s">
        <v>33</v>
      </c>
      <c r="W254" t="s">
        <v>33</v>
      </c>
    </row>
    <row r="255" spans="1:23" hidden="1">
      <c r="A255" t="s">
        <v>21516</v>
      </c>
      <c r="B255" t="s">
        <v>21</v>
      </c>
      <c r="C255" t="s">
        <v>22</v>
      </c>
      <c r="D255" s="47">
        <v>158779</v>
      </c>
      <c r="E255" s="72" t="s">
        <v>21528</v>
      </c>
      <c r="F255" s="72" t="str">
        <f t="shared" si="3"/>
        <v>11185425</v>
      </c>
      <c r="G255" s="73" t="s">
        <v>1067</v>
      </c>
      <c r="H255" s="73" t="s">
        <v>22336</v>
      </c>
      <c r="I255" t="s">
        <v>1164</v>
      </c>
      <c r="J255" t="s">
        <v>43</v>
      </c>
      <c r="K255" t="s">
        <v>21529</v>
      </c>
      <c r="L255" t="s">
        <v>45</v>
      </c>
      <c r="M255" t="s">
        <v>1166</v>
      </c>
      <c r="N255" t="s">
        <v>47</v>
      </c>
      <c r="O255" t="s">
        <v>30</v>
      </c>
      <c r="P255" t="s">
        <v>21530</v>
      </c>
      <c r="Q255" t="s">
        <v>32</v>
      </c>
      <c r="R255" t="s">
        <v>33</v>
      </c>
      <c r="S255" t="s">
        <v>33</v>
      </c>
      <c r="T255" t="s">
        <v>33</v>
      </c>
      <c r="U255" t="s">
        <v>33</v>
      </c>
      <c r="V255" t="s">
        <v>33</v>
      </c>
      <c r="W255" t="s">
        <v>33</v>
      </c>
    </row>
    <row r="256" spans="1:23" hidden="1">
      <c r="A256" t="s">
        <v>21516</v>
      </c>
      <c r="B256" t="s">
        <v>21</v>
      </c>
      <c r="C256" t="s">
        <v>22</v>
      </c>
      <c r="D256" s="47">
        <v>146083</v>
      </c>
      <c r="E256" t="s">
        <v>21531</v>
      </c>
      <c r="F256" t="str">
        <f t="shared" si="3"/>
        <v>26193750</v>
      </c>
      <c r="G256" s="34" t="s">
        <v>440</v>
      </c>
      <c r="H256" s="34" t="s">
        <v>23817</v>
      </c>
      <c r="I256" t="s">
        <v>21532</v>
      </c>
      <c r="J256" t="s">
        <v>4767</v>
      </c>
      <c r="K256" t="s">
        <v>405</v>
      </c>
      <c r="L256" t="s">
        <v>4768</v>
      </c>
      <c r="M256" t="s">
        <v>4769</v>
      </c>
      <c r="N256" t="s">
        <v>47</v>
      </c>
      <c r="O256" t="s">
        <v>30</v>
      </c>
      <c r="P256" t="s">
        <v>32</v>
      </c>
      <c r="Q256" t="s">
        <v>33</v>
      </c>
      <c r="R256" t="s">
        <v>33</v>
      </c>
      <c r="S256" t="s">
        <v>33</v>
      </c>
      <c r="T256" t="s">
        <v>33</v>
      </c>
      <c r="U256" t="s">
        <v>33</v>
      </c>
      <c r="V256" t="s">
        <v>33</v>
      </c>
      <c r="W256" t="s">
        <v>33</v>
      </c>
    </row>
    <row r="257" spans="1:23" hidden="1">
      <c r="A257" t="s">
        <v>21516</v>
      </c>
      <c r="B257" t="s">
        <v>21</v>
      </c>
      <c r="C257" t="s">
        <v>22</v>
      </c>
      <c r="D257" s="47">
        <v>125000.75</v>
      </c>
      <c r="E257" t="s">
        <v>21533</v>
      </c>
      <c r="F257" t="str">
        <f t="shared" si="3"/>
        <v>29386815</v>
      </c>
      <c r="G257" s="34" t="s">
        <v>1055</v>
      </c>
      <c r="H257" s="34" t="s">
        <v>22337</v>
      </c>
      <c r="I257" t="s">
        <v>24</v>
      </c>
      <c r="J257" t="s">
        <v>25</v>
      </c>
      <c r="K257" t="s">
        <v>21534</v>
      </c>
      <c r="L257" t="s">
        <v>27</v>
      </c>
      <c r="M257" t="s">
        <v>28</v>
      </c>
      <c r="N257" t="s">
        <v>29</v>
      </c>
      <c r="O257" t="s">
        <v>30</v>
      </c>
      <c r="P257" t="s">
        <v>21535</v>
      </c>
      <c r="Q257" t="s">
        <v>32</v>
      </c>
      <c r="R257" t="s">
        <v>33</v>
      </c>
      <c r="S257" t="s">
        <v>33</v>
      </c>
      <c r="T257" t="s">
        <v>33</v>
      </c>
      <c r="U257" t="s">
        <v>33</v>
      </c>
      <c r="V257" t="s">
        <v>33</v>
      </c>
      <c r="W257" t="s">
        <v>33</v>
      </c>
    </row>
    <row r="258" spans="1:23" hidden="1">
      <c r="A258" t="s">
        <v>21516</v>
      </c>
      <c r="B258" t="s">
        <v>21</v>
      </c>
      <c r="C258" t="s">
        <v>22</v>
      </c>
      <c r="D258" s="47">
        <v>72428.22</v>
      </c>
      <c r="E258" t="s">
        <v>21536</v>
      </c>
      <c r="F258" t="str">
        <f t="shared" si="3"/>
        <v>21548406</v>
      </c>
      <c r="G258" s="34" t="s">
        <v>440</v>
      </c>
      <c r="H258" s="34" t="s">
        <v>21786</v>
      </c>
      <c r="I258" t="s">
        <v>16728</v>
      </c>
      <c r="J258" t="s">
        <v>352</v>
      </c>
      <c r="K258" t="s">
        <v>353</v>
      </c>
      <c r="L258" t="s">
        <v>80</v>
      </c>
      <c r="M258" t="s">
        <v>354</v>
      </c>
      <c r="N258" t="s">
        <v>204</v>
      </c>
      <c r="O258" t="s">
        <v>30</v>
      </c>
      <c r="P258" t="s">
        <v>32</v>
      </c>
      <c r="Q258" t="s">
        <v>33</v>
      </c>
      <c r="R258" t="s">
        <v>33</v>
      </c>
      <c r="S258" t="s">
        <v>33</v>
      </c>
      <c r="T258" t="s">
        <v>33</v>
      </c>
      <c r="U258" t="s">
        <v>33</v>
      </c>
      <c r="V258" t="s">
        <v>33</v>
      </c>
      <c r="W258" t="s">
        <v>33</v>
      </c>
    </row>
    <row r="259" spans="1:23" hidden="1">
      <c r="A259" t="s">
        <v>21516</v>
      </c>
      <c r="B259" t="s">
        <v>21</v>
      </c>
      <c r="C259" t="s">
        <v>22</v>
      </c>
      <c r="D259" s="47">
        <v>72130.490000000005</v>
      </c>
      <c r="E259" t="s">
        <v>21537</v>
      </c>
      <c r="F259" t="str">
        <f t="shared" si="3"/>
        <v>18283165</v>
      </c>
      <c r="G259" s="34" t="s">
        <v>1244</v>
      </c>
      <c r="H259" s="34" t="s">
        <v>21788</v>
      </c>
      <c r="I259" t="s">
        <v>8354</v>
      </c>
      <c r="J259" t="s">
        <v>229</v>
      </c>
      <c r="K259" t="s">
        <v>21538</v>
      </c>
      <c r="L259" t="s">
        <v>888</v>
      </c>
      <c r="M259" t="s">
        <v>889</v>
      </c>
      <c r="N259" t="s">
        <v>47</v>
      </c>
      <c r="O259" t="s">
        <v>30</v>
      </c>
      <c r="P259" t="s">
        <v>32</v>
      </c>
      <c r="Q259" t="s">
        <v>33</v>
      </c>
      <c r="R259" t="s">
        <v>33</v>
      </c>
      <c r="S259" t="s">
        <v>33</v>
      </c>
      <c r="T259" t="s">
        <v>33</v>
      </c>
      <c r="U259" t="s">
        <v>33</v>
      </c>
      <c r="V259" t="s">
        <v>33</v>
      </c>
      <c r="W259" t="s">
        <v>33</v>
      </c>
    </row>
    <row r="260" spans="1:23" hidden="1">
      <c r="A260" t="s">
        <v>21516</v>
      </c>
      <c r="B260" t="s">
        <v>21</v>
      </c>
      <c r="C260" t="s">
        <v>22</v>
      </c>
      <c r="D260" s="47">
        <v>67388.479999999996</v>
      </c>
      <c r="E260" t="s">
        <v>21539</v>
      </c>
      <c r="F260" t="str">
        <f t="shared" ref="F260:F323" si="4">RIGHT(E260,8)</f>
        <v>53691465</v>
      </c>
      <c r="G260" s="34" t="s">
        <v>440</v>
      </c>
      <c r="H260" s="34" t="s">
        <v>22338</v>
      </c>
      <c r="I260" t="s">
        <v>5008</v>
      </c>
      <c r="J260" t="s">
        <v>5009</v>
      </c>
      <c r="K260" t="s">
        <v>5010</v>
      </c>
      <c r="L260" t="s">
        <v>45</v>
      </c>
      <c r="M260" t="s">
        <v>5011</v>
      </c>
      <c r="N260" t="s">
        <v>47</v>
      </c>
      <c r="O260" t="s">
        <v>30</v>
      </c>
      <c r="P260" t="s">
        <v>21540</v>
      </c>
      <c r="Q260" t="s">
        <v>32</v>
      </c>
      <c r="R260" t="s">
        <v>33</v>
      </c>
      <c r="S260" t="s">
        <v>33</v>
      </c>
      <c r="T260" t="s">
        <v>33</v>
      </c>
      <c r="U260" t="s">
        <v>33</v>
      </c>
      <c r="V260" t="s">
        <v>33</v>
      </c>
      <c r="W260" t="s">
        <v>33</v>
      </c>
    </row>
    <row r="261" spans="1:23" hidden="1">
      <c r="A261" t="s">
        <v>21516</v>
      </c>
      <c r="B261" t="s">
        <v>21</v>
      </c>
      <c r="C261" t="s">
        <v>22</v>
      </c>
      <c r="D261" s="47">
        <v>43250</v>
      </c>
      <c r="E261" t="s">
        <v>21541</v>
      </c>
      <c r="F261" t="str">
        <f t="shared" si="4"/>
        <v>70125563</v>
      </c>
      <c r="G261" s="34" t="s">
        <v>440</v>
      </c>
      <c r="H261" s="34" t="s">
        <v>21786</v>
      </c>
      <c r="I261" t="s">
        <v>57</v>
      </c>
      <c r="J261" t="s">
        <v>58</v>
      </c>
      <c r="K261" t="s">
        <v>59</v>
      </c>
      <c r="L261" t="s">
        <v>194</v>
      </c>
      <c r="M261" t="s">
        <v>60</v>
      </c>
      <c r="N261" t="s">
        <v>29</v>
      </c>
      <c r="O261" t="s">
        <v>61</v>
      </c>
      <c r="P261" t="s">
        <v>21542</v>
      </c>
      <c r="Q261" t="s">
        <v>32</v>
      </c>
      <c r="R261" t="s">
        <v>33</v>
      </c>
      <c r="S261" t="s">
        <v>33</v>
      </c>
      <c r="T261" t="s">
        <v>33</v>
      </c>
      <c r="U261" t="s">
        <v>33</v>
      </c>
      <c r="V261" t="s">
        <v>33</v>
      </c>
      <c r="W261" t="s">
        <v>33</v>
      </c>
    </row>
    <row r="262" spans="1:23" hidden="1">
      <c r="A262" t="s">
        <v>21516</v>
      </c>
      <c r="B262" t="s">
        <v>21</v>
      </c>
      <c r="C262" t="s">
        <v>22</v>
      </c>
      <c r="D262" s="47">
        <v>32927.57</v>
      </c>
      <c r="E262" t="s">
        <v>21543</v>
      </c>
      <c r="F262" t="str">
        <f t="shared" si="4"/>
        <v>29384764</v>
      </c>
      <c r="G262" s="34" t="s">
        <v>440</v>
      </c>
      <c r="H262" s="34" t="s">
        <v>21786</v>
      </c>
      <c r="I262" t="s">
        <v>24</v>
      </c>
      <c r="J262" t="s">
        <v>25</v>
      </c>
      <c r="K262" t="s">
        <v>21544</v>
      </c>
      <c r="L262" t="s">
        <v>27</v>
      </c>
      <c r="M262" t="s">
        <v>28</v>
      </c>
      <c r="N262" t="s">
        <v>29</v>
      </c>
      <c r="O262" t="s">
        <v>30</v>
      </c>
      <c r="P262" t="s">
        <v>21545</v>
      </c>
      <c r="Q262" t="s">
        <v>32</v>
      </c>
      <c r="R262" t="s">
        <v>33</v>
      </c>
      <c r="S262" t="s">
        <v>33</v>
      </c>
      <c r="T262" t="s">
        <v>33</v>
      </c>
      <c r="U262" t="s">
        <v>33</v>
      </c>
      <c r="V262" t="s">
        <v>33</v>
      </c>
      <c r="W262" t="s">
        <v>33</v>
      </c>
    </row>
    <row r="263" spans="1:23" hidden="1">
      <c r="A263" t="s">
        <v>21516</v>
      </c>
      <c r="B263" t="s">
        <v>21</v>
      </c>
      <c r="C263" t="s">
        <v>22</v>
      </c>
      <c r="D263" s="47">
        <v>27497.43</v>
      </c>
      <c r="E263" t="s">
        <v>21546</v>
      </c>
      <c r="F263" t="str">
        <f t="shared" si="4"/>
        <v>18935731</v>
      </c>
      <c r="G263" s="34" t="s">
        <v>440</v>
      </c>
      <c r="H263" s="34" t="s">
        <v>21786</v>
      </c>
      <c r="I263" t="s">
        <v>1482</v>
      </c>
      <c r="J263" t="s">
        <v>1483</v>
      </c>
      <c r="K263" t="s">
        <v>1498</v>
      </c>
      <c r="L263" t="s">
        <v>1499</v>
      </c>
      <c r="M263" t="s">
        <v>1486</v>
      </c>
      <c r="N263" t="s">
        <v>47</v>
      </c>
      <c r="O263" t="s">
        <v>30</v>
      </c>
      <c r="P263" t="s">
        <v>32</v>
      </c>
      <c r="Q263" t="s">
        <v>33</v>
      </c>
      <c r="R263" t="s">
        <v>33</v>
      </c>
      <c r="S263" t="s">
        <v>33</v>
      </c>
      <c r="T263" t="s">
        <v>33</v>
      </c>
      <c r="U263" t="s">
        <v>33</v>
      </c>
      <c r="V263" t="s">
        <v>33</v>
      </c>
      <c r="W263" t="s">
        <v>33</v>
      </c>
    </row>
    <row r="264" spans="1:23" hidden="1">
      <c r="A264" t="s">
        <v>21516</v>
      </c>
      <c r="B264" t="s">
        <v>21</v>
      </c>
      <c r="C264" t="s">
        <v>22</v>
      </c>
      <c r="D264" s="47">
        <v>26345.79</v>
      </c>
      <c r="E264" t="s">
        <v>21547</v>
      </c>
      <c r="F264" t="str">
        <f t="shared" si="4"/>
        <v>70123466</v>
      </c>
      <c r="G264" s="34" t="s">
        <v>440</v>
      </c>
      <c r="H264" s="34" t="s">
        <v>21786</v>
      </c>
      <c r="I264" t="s">
        <v>57</v>
      </c>
      <c r="J264" t="s">
        <v>58</v>
      </c>
      <c r="K264" t="s">
        <v>59</v>
      </c>
      <c r="L264" t="s">
        <v>194</v>
      </c>
      <c r="M264" t="s">
        <v>60</v>
      </c>
      <c r="N264" t="s">
        <v>29</v>
      </c>
      <c r="O264" t="s">
        <v>61</v>
      </c>
      <c r="P264" t="s">
        <v>21548</v>
      </c>
      <c r="Q264" t="s">
        <v>32</v>
      </c>
      <c r="R264" t="s">
        <v>33</v>
      </c>
      <c r="S264" t="s">
        <v>33</v>
      </c>
      <c r="T264" t="s">
        <v>33</v>
      </c>
      <c r="U264" t="s">
        <v>33</v>
      </c>
      <c r="V264" t="s">
        <v>33</v>
      </c>
      <c r="W264" t="s">
        <v>33</v>
      </c>
    </row>
    <row r="265" spans="1:23" hidden="1">
      <c r="A265" t="s">
        <v>21516</v>
      </c>
      <c r="B265" t="s">
        <v>21</v>
      </c>
      <c r="C265" t="s">
        <v>22</v>
      </c>
      <c r="D265" s="47">
        <v>22746.92</v>
      </c>
      <c r="E265" t="s">
        <v>21549</v>
      </c>
      <c r="F265" t="str">
        <f t="shared" si="4"/>
        <v>18935732</v>
      </c>
      <c r="G265" s="34" t="s">
        <v>440</v>
      </c>
      <c r="H265" s="34" t="s">
        <v>21786</v>
      </c>
      <c r="I265" t="s">
        <v>1482</v>
      </c>
      <c r="J265" t="s">
        <v>1483</v>
      </c>
      <c r="K265" t="s">
        <v>1484</v>
      </c>
      <c r="L265" t="s">
        <v>1485</v>
      </c>
      <c r="M265" t="s">
        <v>1486</v>
      </c>
      <c r="N265" t="s">
        <v>47</v>
      </c>
      <c r="O265" t="s">
        <v>30</v>
      </c>
      <c r="P265" t="s">
        <v>32</v>
      </c>
      <c r="Q265" t="s">
        <v>33</v>
      </c>
      <c r="R265" t="s">
        <v>33</v>
      </c>
      <c r="S265" t="s">
        <v>33</v>
      </c>
      <c r="T265" t="s">
        <v>33</v>
      </c>
      <c r="U265" t="s">
        <v>33</v>
      </c>
      <c r="V265" t="s">
        <v>33</v>
      </c>
      <c r="W265" t="s">
        <v>33</v>
      </c>
    </row>
    <row r="266" spans="1:23" hidden="1">
      <c r="A266" t="s">
        <v>21516</v>
      </c>
      <c r="B266" t="s">
        <v>21</v>
      </c>
      <c r="C266" t="s">
        <v>22</v>
      </c>
      <c r="D266" s="47">
        <v>22156</v>
      </c>
      <c r="E266" t="s">
        <v>21550</v>
      </c>
      <c r="F266" t="str">
        <f t="shared" si="4"/>
        <v>29386212</v>
      </c>
      <c r="G266" s="34" t="s">
        <v>1055</v>
      </c>
      <c r="H266" s="34" t="s">
        <v>22339</v>
      </c>
      <c r="I266" t="s">
        <v>24</v>
      </c>
      <c r="J266" t="s">
        <v>25</v>
      </c>
      <c r="K266" t="s">
        <v>21551</v>
      </c>
      <c r="L266" t="s">
        <v>27</v>
      </c>
      <c r="M266" t="s">
        <v>28</v>
      </c>
      <c r="N266" t="s">
        <v>29</v>
      </c>
      <c r="O266" t="s">
        <v>30</v>
      </c>
      <c r="P266" t="s">
        <v>21552</v>
      </c>
      <c r="Q266" t="s">
        <v>32</v>
      </c>
      <c r="R266" t="s">
        <v>33</v>
      </c>
      <c r="S266" t="s">
        <v>33</v>
      </c>
      <c r="T266" t="s">
        <v>33</v>
      </c>
      <c r="U266" t="s">
        <v>33</v>
      </c>
      <c r="V266" t="s">
        <v>33</v>
      </c>
      <c r="W266" t="s">
        <v>33</v>
      </c>
    </row>
    <row r="267" spans="1:23" hidden="1">
      <c r="A267" t="s">
        <v>21516</v>
      </c>
      <c r="B267" t="s">
        <v>21</v>
      </c>
      <c r="C267" t="s">
        <v>22</v>
      </c>
      <c r="D267" s="47">
        <v>20000</v>
      </c>
      <c r="E267" t="s">
        <v>21553</v>
      </c>
      <c r="F267" t="str">
        <f t="shared" si="4"/>
        <v>85592142</v>
      </c>
      <c r="G267" s="34" t="s">
        <v>440</v>
      </c>
      <c r="H267" s="34" t="s">
        <v>21786</v>
      </c>
      <c r="I267" t="s">
        <v>9927</v>
      </c>
      <c r="J267" t="s">
        <v>598</v>
      </c>
      <c r="K267" t="s">
        <v>21554</v>
      </c>
      <c r="L267" t="s">
        <v>319</v>
      </c>
      <c r="M267" t="s">
        <v>9929</v>
      </c>
      <c r="N267" t="s">
        <v>29</v>
      </c>
      <c r="O267" t="s">
        <v>30</v>
      </c>
      <c r="P267" t="s">
        <v>21555</v>
      </c>
      <c r="Q267" t="s">
        <v>32</v>
      </c>
      <c r="R267" t="s">
        <v>33</v>
      </c>
      <c r="S267" t="s">
        <v>33</v>
      </c>
      <c r="T267" t="s">
        <v>33</v>
      </c>
      <c r="U267" t="s">
        <v>33</v>
      </c>
      <c r="V267" t="s">
        <v>33</v>
      </c>
      <c r="W267" t="s">
        <v>33</v>
      </c>
    </row>
    <row r="268" spans="1:23" hidden="1">
      <c r="A268" t="s">
        <v>21516</v>
      </c>
      <c r="B268" t="s">
        <v>21</v>
      </c>
      <c r="C268" t="s">
        <v>22</v>
      </c>
      <c r="D268" s="47">
        <v>19966.71</v>
      </c>
      <c r="E268" t="s">
        <v>21556</v>
      </c>
      <c r="F268" t="str">
        <f t="shared" si="4"/>
        <v>28005701</v>
      </c>
      <c r="G268" s="34" t="s">
        <v>440</v>
      </c>
      <c r="H268" s="34" t="s">
        <v>21786</v>
      </c>
      <c r="I268" t="s">
        <v>21557</v>
      </c>
      <c r="J268" t="s">
        <v>352</v>
      </c>
      <c r="K268" t="s">
        <v>3864</v>
      </c>
      <c r="L268" t="s">
        <v>80</v>
      </c>
      <c r="M268" t="s">
        <v>3865</v>
      </c>
      <c r="N268" t="s">
        <v>204</v>
      </c>
      <c r="O268" t="s">
        <v>30</v>
      </c>
      <c r="P268" t="s">
        <v>32</v>
      </c>
      <c r="Q268" t="s">
        <v>33</v>
      </c>
      <c r="R268" t="s">
        <v>33</v>
      </c>
      <c r="S268" t="s">
        <v>33</v>
      </c>
      <c r="T268" t="s">
        <v>33</v>
      </c>
      <c r="U268" t="s">
        <v>33</v>
      </c>
      <c r="V268" t="s">
        <v>33</v>
      </c>
      <c r="W268" t="s">
        <v>33</v>
      </c>
    </row>
    <row r="269" spans="1:23" hidden="1">
      <c r="A269" t="s">
        <v>21516</v>
      </c>
      <c r="B269" t="s">
        <v>21</v>
      </c>
      <c r="C269" t="s">
        <v>22</v>
      </c>
      <c r="D269" s="47">
        <v>16617</v>
      </c>
      <c r="E269" t="s">
        <v>21558</v>
      </c>
      <c r="F269" t="str">
        <f t="shared" si="4"/>
        <v>29385861</v>
      </c>
      <c r="G269" s="34" t="s">
        <v>1055</v>
      </c>
      <c r="H269" s="34" t="s">
        <v>22340</v>
      </c>
      <c r="I269" t="s">
        <v>24</v>
      </c>
      <c r="J269" t="s">
        <v>25</v>
      </c>
      <c r="K269" t="s">
        <v>21559</v>
      </c>
      <c r="L269" t="s">
        <v>27</v>
      </c>
      <c r="M269" t="s">
        <v>28</v>
      </c>
      <c r="N269" t="s">
        <v>29</v>
      </c>
      <c r="O269" t="s">
        <v>30</v>
      </c>
      <c r="P269" t="s">
        <v>21560</v>
      </c>
      <c r="Q269" t="s">
        <v>32</v>
      </c>
      <c r="R269" t="s">
        <v>33</v>
      </c>
      <c r="S269" t="s">
        <v>33</v>
      </c>
      <c r="T269" t="s">
        <v>33</v>
      </c>
      <c r="U269" t="s">
        <v>33</v>
      </c>
      <c r="V269" t="s">
        <v>33</v>
      </c>
      <c r="W269" t="s">
        <v>33</v>
      </c>
    </row>
    <row r="270" spans="1:23" hidden="1">
      <c r="A270" t="s">
        <v>21516</v>
      </c>
      <c r="B270" t="s">
        <v>21</v>
      </c>
      <c r="C270" t="s">
        <v>22</v>
      </c>
      <c r="D270" s="47">
        <v>14006.82</v>
      </c>
      <c r="E270" t="s">
        <v>21561</v>
      </c>
      <c r="F270" t="str">
        <f t="shared" si="4"/>
        <v>29384728</v>
      </c>
      <c r="G270" s="34" t="s">
        <v>440</v>
      </c>
      <c r="H270" s="34" t="s">
        <v>21786</v>
      </c>
      <c r="I270" t="s">
        <v>24</v>
      </c>
      <c r="J270" t="s">
        <v>25</v>
      </c>
      <c r="K270" t="s">
        <v>21562</v>
      </c>
      <c r="L270" t="s">
        <v>27</v>
      </c>
      <c r="M270" t="s">
        <v>28</v>
      </c>
      <c r="N270" t="s">
        <v>29</v>
      </c>
      <c r="O270" t="s">
        <v>30</v>
      </c>
      <c r="P270" t="s">
        <v>21563</v>
      </c>
      <c r="Q270" t="s">
        <v>32</v>
      </c>
      <c r="R270" t="s">
        <v>33</v>
      </c>
      <c r="S270" t="s">
        <v>33</v>
      </c>
      <c r="T270" t="s">
        <v>33</v>
      </c>
      <c r="U270" t="s">
        <v>33</v>
      </c>
      <c r="V270" t="s">
        <v>33</v>
      </c>
      <c r="W270" t="s">
        <v>33</v>
      </c>
    </row>
    <row r="271" spans="1:23" hidden="1">
      <c r="A271" t="s">
        <v>21516</v>
      </c>
      <c r="B271" t="s">
        <v>21</v>
      </c>
      <c r="C271" t="s">
        <v>22</v>
      </c>
      <c r="D271" s="47">
        <v>12622.13</v>
      </c>
      <c r="E271" t="s">
        <v>21564</v>
      </c>
      <c r="F271" t="str">
        <f t="shared" si="4"/>
        <v>28110673</v>
      </c>
      <c r="G271" s="34" t="s">
        <v>440</v>
      </c>
      <c r="H271" s="34" t="s">
        <v>21786</v>
      </c>
      <c r="I271" t="s">
        <v>4871</v>
      </c>
      <c r="J271" t="s">
        <v>908</v>
      </c>
      <c r="K271" t="s">
        <v>4872</v>
      </c>
      <c r="L271" t="s">
        <v>80</v>
      </c>
      <c r="M271" t="s">
        <v>4873</v>
      </c>
      <c r="N271" t="s">
        <v>204</v>
      </c>
      <c r="O271" t="s">
        <v>30</v>
      </c>
      <c r="P271" t="s">
        <v>32</v>
      </c>
      <c r="Q271" t="s">
        <v>33</v>
      </c>
      <c r="R271" t="s">
        <v>33</v>
      </c>
      <c r="S271" t="s">
        <v>33</v>
      </c>
      <c r="T271" t="s">
        <v>33</v>
      </c>
      <c r="U271" t="s">
        <v>33</v>
      </c>
      <c r="V271" t="s">
        <v>33</v>
      </c>
      <c r="W271" t="s">
        <v>33</v>
      </c>
    </row>
    <row r="272" spans="1:23" hidden="1">
      <c r="A272" t="s">
        <v>21516</v>
      </c>
      <c r="B272" t="s">
        <v>21</v>
      </c>
      <c r="C272" t="s">
        <v>22</v>
      </c>
      <c r="D272" s="47">
        <v>11849.77</v>
      </c>
      <c r="E272" t="s">
        <v>21565</v>
      </c>
      <c r="F272" t="str">
        <f t="shared" si="4"/>
        <v>29384746</v>
      </c>
      <c r="G272" s="34" t="s">
        <v>440</v>
      </c>
      <c r="H272" s="34" t="s">
        <v>21786</v>
      </c>
      <c r="I272" t="s">
        <v>24</v>
      </c>
      <c r="J272" t="s">
        <v>25</v>
      </c>
      <c r="K272" t="s">
        <v>21566</v>
      </c>
      <c r="L272" t="s">
        <v>27</v>
      </c>
      <c r="M272" t="s">
        <v>28</v>
      </c>
      <c r="N272" t="s">
        <v>29</v>
      </c>
      <c r="O272" t="s">
        <v>30</v>
      </c>
      <c r="P272" t="s">
        <v>21567</v>
      </c>
      <c r="Q272" t="s">
        <v>32</v>
      </c>
      <c r="R272" t="s">
        <v>33</v>
      </c>
      <c r="S272" t="s">
        <v>33</v>
      </c>
      <c r="T272" t="s">
        <v>33</v>
      </c>
      <c r="U272" t="s">
        <v>33</v>
      </c>
      <c r="V272" t="s">
        <v>33</v>
      </c>
      <c r="W272" t="s">
        <v>33</v>
      </c>
    </row>
    <row r="273" spans="1:23" hidden="1">
      <c r="A273" t="s">
        <v>21516</v>
      </c>
      <c r="B273" t="s">
        <v>21</v>
      </c>
      <c r="C273" t="s">
        <v>22</v>
      </c>
      <c r="D273" s="47">
        <v>11306.84</v>
      </c>
      <c r="E273" t="s">
        <v>21568</v>
      </c>
      <c r="F273" t="str">
        <f t="shared" si="4"/>
        <v>26488900</v>
      </c>
      <c r="G273" s="34" t="s">
        <v>1886</v>
      </c>
      <c r="H273" s="34" t="s">
        <v>22341</v>
      </c>
      <c r="I273" t="s">
        <v>421</v>
      </c>
      <c r="J273" t="s">
        <v>393</v>
      </c>
      <c r="K273" t="s">
        <v>21569</v>
      </c>
      <c r="L273" t="s">
        <v>45</v>
      </c>
      <c r="M273" t="s">
        <v>155</v>
      </c>
      <c r="N273" t="s">
        <v>47</v>
      </c>
      <c r="O273" t="s">
        <v>30</v>
      </c>
      <c r="P273" t="s">
        <v>21570</v>
      </c>
      <c r="Q273" t="s">
        <v>32</v>
      </c>
      <c r="R273" t="s">
        <v>33</v>
      </c>
      <c r="S273" t="s">
        <v>33</v>
      </c>
      <c r="T273" t="s">
        <v>33</v>
      </c>
      <c r="U273" t="s">
        <v>33</v>
      </c>
      <c r="V273" t="s">
        <v>33</v>
      </c>
      <c r="W273" t="s">
        <v>33</v>
      </c>
    </row>
    <row r="274" spans="1:23" hidden="1">
      <c r="A274" t="s">
        <v>21516</v>
      </c>
      <c r="B274" t="s">
        <v>21</v>
      </c>
      <c r="C274" t="s">
        <v>22</v>
      </c>
      <c r="D274" s="47">
        <v>9883</v>
      </c>
      <c r="E274" t="s">
        <v>21571</v>
      </c>
      <c r="F274" t="str">
        <f t="shared" si="4"/>
        <v>91602573</v>
      </c>
      <c r="G274" s="34" t="s">
        <v>440</v>
      </c>
      <c r="H274" s="34" t="s">
        <v>21786</v>
      </c>
      <c r="I274" t="s">
        <v>8449</v>
      </c>
      <c r="J274" t="s">
        <v>4699</v>
      </c>
      <c r="K274" t="s">
        <v>4700</v>
      </c>
      <c r="L274" t="s">
        <v>3258</v>
      </c>
      <c r="M274" t="s">
        <v>4701</v>
      </c>
      <c r="N274" t="s">
        <v>29</v>
      </c>
      <c r="O274" t="s">
        <v>30</v>
      </c>
      <c r="P274" t="s">
        <v>21572</v>
      </c>
      <c r="Q274" t="s">
        <v>32</v>
      </c>
      <c r="R274" t="s">
        <v>33</v>
      </c>
      <c r="S274" t="s">
        <v>33</v>
      </c>
      <c r="T274" t="s">
        <v>33</v>
      </c>
      <c r="U274" t="s">
        <v>33</v>
      </c>
      <c r="V274" t="s">
        <v>33</v>
      </c>
      <c r="W274" t="s">
        <v>33</v>
      </c>
    </row>
    <row r="275" spans="1:23" hidden="1">
      <c r="A275" t="s">
        <v>21516</v>
      </c>
      <c r="B275" t="s">
        <v>21</v>
      </c>
      <c r="C275" t="s">
        <v>22</v>
      </c>
      <c r="D275" s="47">
        <v>9426.15</v>
      </c>
      <c r="E275" t="s">
        <v>21573</v>
      </c>
      <c r="F275" t="str">
        <f t="shared" si="4"/>
        <v>16206620</v>
      </c>
      <c r="G275" s="34" t="s">
        <v>440</v>
      </c>
      <c r="H275" s="34" t="s">
        <v>21786</v>
      </c>
      <c r="I275" t="s">
        <v>777</v>
      </c>
      <c r="J275" t="s">
        <v>43</v>
      </c>
      <c r="K275" t="s">
        <v>21574</v>
      </c>
      <c r="L275" t="s">
        <v>319</v>
      </c>
      <c r="M275" t="s">
        <v>779</v>
      </c>
      <c r="N275" t="s">
        <v>29</v>
      </c>
      <c r="O275" t="s">
        <v>30</v>
      </c>
      <c r="P275" t="s">
        <v>21575</v>
      </c>
      <c r="Q275" t="s">
        <v>32</v>
      </c>
      <c r="R275" t="s">
        <v>33</v>
      </c>
      <c r="S275" t="s">
        <v>33</v>
      </c>
      <c r="T275" t="s">
        <v>33</v>
      </c>
      <c r="U275" t="s">
        <v>33</v>
      </c>
      <c r="V275" t="s">
        <v>33</v>
      </c>
      <c r="W275" t="s">
        <v>33</v>
      </c>
    </row>
    <row r="276" spans="1:23" hidden="1">
      <c r="A276" t="s">
        <v>21516</v>
      </c>
      <c r="B276" t="s">
        <v>21</v>
      </c>
      <c r="C276" t="s">
        <v>22</v>
      </c>
      <c r="D276" s="47">
        <v>8010.1</v>
      </c>
      <c r="E276" t="s">
        <v>21576</v>
      </c>
      <c r="F276" t="str">
        <f t="shared" si="4"/>
        <v>75743766</v>
      </c>
      <c r="G276" s="34" t="s">
        <v>4817</v>
      </c>
      <c r="H276" s="34" t="s">
        <v>23818</v>
      </c>
      <c r="I276" t="s">
        <v>4876</v>
      </c>
      <c r="J276" t="s">
        <v>410</v>
      </c>
      <c r="K276" t="s">
        <v>21577</v>
      </c>
      <c r="L276" t="s">
        <v>1669</v>
      </c>
      <c r="M276" t="s">
        <v>3274</v>
      </c>
      <c r="N276" t="s">
        <v>29</v>
      </c>
      <c r="O276" t="s">
        <v>30</v>
      </c>
      <c r="P276" t="s">
        <v>21578</v>
      </c>
      <c r="Q276" t="s">
        <v>32</v>
      </c>
      <c r="R276" t="s">
        <v>33</v>
      </c>
      <c r="S276" t="s">
        <v>33</v>
      </c>
      <c r="T276" t="s">
        <v>33</v>
      </c>
      <c r="U276" t="s">
        <v>33</v>
      </c>
      <c r="V276" t="s">
        <v>33</v>
      </c>
      <c r="W276" t="s">
        <v>33</v>
      </c>
    </row>
    <row r="277" spans="1:23" hidden="1">
      <c r="A277" t="s">
        <v>21516</v>
      </c>
      <c r="B277" t="s">
        <v>21</v>
      </c>
      <c r="C277" t="s">
        <v>22</v>
      </c>
      <c r="D277" s="47">
        <v>6309.84</v>
      </c>
      <c r="E277" t="s">
        <v>21579</v>
      </c>
      <c r="F277" t="str">
        <f t="shared" si="4"/>
        <v>75743752</v>
      </c>
      <c r="G277" s="34" t="s">
        <v>440</v>
      </c>
      <c r="H277" s="34" t="s">
        <v>21786</v>
      </c>
      <c r="I277" t="s">
        <v>4876</v>
      </c>
      <c r="J277" t="s">
        <v>410</v>
      </c>
      <c r="K277" t="s">
        <v>21577</v>
      </c>
      <c r="L277" t="s">
        <v>1669</v>
      </c>
      <c r="M277" t="s">
        <v>3274</v>
      </c>
      <c r="N277" t="s">
        <v>29</v>
      </c>
      <c r="O277" t="s">
        <v>30</v>
      </c>
      <c r="P277" t="s">
        <v>21580</v>
      </c>
      <c r="Q277" t="s">
        <v>32</v>
      </c>
      <c r="R277" t="s">
        <v>33</v>
      </c>
      <c r="S277" t="s">
        <v>33</v>
      </c>
      <c r="T277" t="s">
        <v>33</v>
      </c>
      <c r="U277" t="s">
        <v>33</v>
      </c>
      <c r="V277" t="s">
        <v>33</v>
      </c>
      <c r="W277" t="s">
        <v>33</v>
      </c>
    </row>
    <row r="278" spans="1:23" hidden="1">
      <c r="A278" t="s">
        <v>21516</v>
      </c>
      <c r="B278" t="s">
        <v>21</v>
      </c>
      <c r="C278" t="s">
        <v>22</v>
      </c>
      <c r="D278" s="47">
        <v>5027.8100000000004</v>
      </c>
      <c r="E278" t="s">
        <v>21581</v>
      </c>
      <c r="F278" t="str">
        <f t="shared" si="4"/>
        <v>26471387</v>
      </c>
      <c r="G278" s="34" t="s">
        <v>1064</v>
      </c>
      <c r="H278" s="34" t="s">
        <v>21789</v>
      </c>
      <c r="I278" t="s">
        <v>181</v>
      </c>
      <c r="J278" t="s">
        <v>182</v>
      </c>
      <c r="K278" t="s">
        <v>183</v>
      </c>
      <c r="L278" t="s">
        <v>184</v>
      </c>
      <c r="M278" t="s">
        <v>185</v>
      </c>
      <c r="N278" t="s">
        <v>47</v>
      </c>
      <c r="O278" t="s">
        <v>54</v>
      </c>
      <c r="P278" t="s">
        <v>32</v>
      </c>
      <c r="Q278" t="s">
        <v>33</v>
      </c>
      <c r="R278" t="s">
        <v>33</v>
      </c>
      <c r="S278" t="s">
        <v>33</v>
      </c>
      <c r="T278" t="s">
        <v>33</v>
      </c>
      <c r="U278" t="s">
        <v>33</v>
      </c>
      <c r="V278" t="s">
        <v>33</v>
      </c>
      <c r="W278" t="s">
        <v>33</v>
      </c>
    </row>
    <row r="279" spans="1:23" hidden="1">
      <c r="A279" t="s">
        <v>21516</v>
      </c>
      <c r="B279" t="s">
        <v>21</v>
      </c>
      <c r="C279" t="s">
        <v>22</v>
      </c>
      <c r="D279" s="47">
        <v>4715.68</v>
      </c>
      <c r="E279" t="s">
        <v>21582</v>
      </c>
      <c r="F279" t="str">
        <f t="shared" si="4"/>
        <v>18283235</v>
      </c>
      <c r="G279" s="34" t="s">
        <v>1246</v>
      </c>
      <c r="H279" s="34" t="s">
        <v>21790</v>
      </c>
      <c r="I279" t="s">
        <v>8354</v>
      </c>
      <c r="J279" t="s">
        <v>229</v>
      </c>
      <c r="K279" t="s">
        <v>21583</v>
      </c>
      <c r="L279" t="s">
        <v>888</v>
      </c>
      <c r="M279" t="s">
        <v>889</v>
      </c>
      <c r="N279" t="s">
        <v>47</v>
      </c>
      <c r="O279" t="s">
        <v>30</v>
      </c>
      <c r="P279" t="s">
        <v>32</v>
      </c>
      <c r="Q279" t="s">
        <v>33</v>
      </c>
      <c r="R279" t="s">
        <v>33</v>
      </c>
      <c r="S279" t="s">
        <v>33</v>
      </c>
      <c r="T279" t="s">
        <v>33</v>
      </c>
      <c r="U279" t="s">
        <v>33</v>
      </c>
      <c r="V279" t="s">
        <v>33</v>
      </c>
      <c r="W279" t="s">
        <v>33</v>
      </c>
    </row>
    <row r="280" spans="1:23" hidden="1">
      <c r="A280" t="s">
        <v>21516</v>
      </c>
      <c r="B280" t="s">
        <v>21</v>
      </c>
      <c r="C280" t="s">
        <v>22</v>
      </c>
      <c r="D280" s="47">
        <v>3535.57</v>
      </c>
      <c r="E280" t="s">
        <v>21584</v>
      </c>
      <c r="F280" t="str">
        <f t="shared" si="4"/>
        <v>29375325</v>
      </c>
      <c r="G280" s="54" t="s">
        <v>1890</v>
      </c>
      <c r="H280" s="54" t="s">
        <v>1889</v>
      </c>
      <c r="I280" t="s">
        <v>24</v>
      </c>
      <c r="J280" t="s">
        <v>25</v>
      </c>
      <c r="K280" t="s">
        <v>21585</v>
      </c>
      <c r="L280" t="s">
        <v>27</v>
      </c>
      <c r="M280" t="s">
        <v>28</v>
      </c>
      <c r="N280" t="s">
        <v>29</v>
      </c>
      <c r="O280" t="s">
        <v>30</v>
      </c>
      <c r="P280" t="s">
        <v>21586</v>
      </c>
      <c r="Q280" t="s">
        <v>32</v>
      </c>
      <c r="R280" t="s">
        <v>33</v>
      </c>
      <c r="S280" t="s">
        <v>33</v>
      </c>
      <c r="T280" t="s">
        <v>33</v>
      </c>
      <c r="U280" t="s">
        <v>33</v>
      </c>
      <c r="V280" t="s">
        <v>33</v>
      </c>
      <c r="W280" t="s">
        <v>33</v>
      </c>
    </row>
    <row r="281" spans="1:23" hidden="1">
      <c r="A281" t="s">
        <v>21516</v>
      </c>
      <c r="B281" t="s">
        <v>21</v>
      </c>
      <c r="C281" t="s">
        <v>22</v>
      </c>
      <c r="D281" s="47">
        <v>3175.47</v>
      </c>
      <c r="E281" t="s">
        <v>21587</v>
      </c>
      <c r="F281" t="str">
        <f t="shared" si="4"/>
        <v>16369190</v>
      </c>
      <c r="G281" s="34" t="s">
        <v>1059</v>
      </c>
      <c r="H281" s="34" t="s">
        <v>21791</v>
      </c>
      <c r="I281" t="s">
        <v>432</v>
      </c>
      <c r="J281" t="s">
        <v>433</v>
      </c>
      <c r="K281" t="s">
        <v>21588</v>
      </c>
      <c r="L281" t="s">
        <v>86</v>
      </c>
      <c r="M281" t="s">
        <v>435</v>
      </c>
      <c r="N281" t="s">
        <v>204</v>
      </c>
      <c r="O281" t="s">
        <v>30</v>
      </c>
      <c r="P281" t="s">
        <v>32</v>
      </c>
      <c r="Q281" t="s">
        <v>33</v>
      </c>
      <c r="R281" t="s">
        <v>33</v>
      </c>
      <c r="S281" t="s">
        <v>33</v>
      </c>
      <c r="T281" t="s">
        <v>33</v>
      </c>
      <c r="U281" t="s">
        <v>33</v>
      </c>
      <c r="V281" t="s">
        <v>33</v>
      </c>
      <c r="W281" t="s">
        <v>33</v>
      </c>
    </row>
    <row r="282" spans="1:23" hidden="1">
      <c r="A282" t="s">
        <v>21516</v>
      </c>
      <c r="B282" t="s">
        <v>21</v>
      </c>
      <c r="C282" t="s">
        <v>22</v>
      </c>
      <c r="D282" s="47">
        <v>3152.5</v>
      </c>
      <c r="E282" t="s">
        <v>21589</v>
      </c>
      <c r="F282" t="str">
        <f t="shared" si="4"/>
        <v>26693588</v>
      </c>
      <c r="G282" s="34" t="s">
        <v>440</v>
      </c>
      <c r="H282" s="34" t="s">
        <v>21786</v>
      </c>
      <c r="I282" t="s">
        <v>1553</v>
      </c>
      <c r="J282" t="s">
        <v>95</v>
      </c>
      <c r="K282" t="s">
        <v>21590</v>
      </c>
      <c r="L282" t="s">
        <v>45</v>
      </c>
      <c r="M282" t="s">
        <v>98</v>
      </c>
      <c r="N282" t="s">
        <v>47</v>
      </c>
      <c r="O282" t="s">
        <v>30</v>
      </c>
      <c r="P282" t="s">
        <v>21591</v>
      </c>
      <c r="Q282" t="s">
        <v>32</v>
      </c>
      <c r="R282" t="s">
        <v>33</v>
      </c>
      <c r="S282" t="s">
        <v>33</v>
      </c>
      <c r="T282" t="s">
        <v>33</v>
      </c>
      <c r="U282" t="s">
        <v>33</v>
      </c>
      <c r="V282" t="s">
        <v>33</v>
      </c>
      <c r="W282" t="s">
        <v>33</v>
      </c>
    </row>
    <row r="283" spans="1:23" hidden="1">
      <c r="A283" t="s">
        <v>21516</v>
      </c>
      <c r="B283" t="s">
        <v>21</v>
      </c>
      <c r="C283" t="s">
        <v>22</v>
      </c>
      <c r="D283" s="47">
        <v>3040</v>
      </c>
      <c r="E283" t="s">
        <v>21592</v>
      </c>
      <c r="F283" t="str">
        <f t="shared" si="4"/>
        <v>11185424</v>
      </c>
      <c r="G283" s="34" t="s">
        <v>1060</v>
      </c>
      <c r="H283" s="34" t="s">
        <v>21792</v>
      </c>
      <c r="I283" t="s">
        <v>1164</v>
      </c>
      <c r="J283" t="s">
        <v>43</v>
      </c>
      <c r="K283" t="s">
        <v>21593</v>
      </c>
      <c r="L283" t="s">
        <v>45</v>
      </c>
      <c r="M283" t="s">
        <v>1166</v>
      </c>
      <c r="N283" t="s">
        <v>47</v>
      </c>
      <c r="O283" t="s">
        <v>30</v>
      </c>
      <c r="P283" t="s">
        <v>21594</v>
      </c>
      <c r="Q283" t="s">
        <v>32</v>
      </c>
      <c r="R283" t="s">
        <v>33</v>
      </c>
      <c r="S283" t="s">
        <v>33</v>
      </c>
      <c r="T283" t="s">
        <v>33</v>
      </c>
      <c r="U283" t="s">
        <v>33</v>
      </c>
      <c r="V283" t="s">
        <v>33</v>
      </c>
      <c r="W283" t="s">
        <v>33</v>
      </c>
    </row>
    <row r="284" spans="1:23" hidden="1">
      <c r="A284" t="s">
        <v>21516</v>
      </c>
      <c r="B284" t="s">
        <v>21</v>
      </c>
      <c r="C284" t="s">
        <v>22</v>
      </c>
      <c r="D284" s="47">
        <v>2895</v>
      </c>
      <c r="E284" t="s">
        <v>21595</v>
      </c>
      <c r="F284" t="str">
        <f t="shared" si="4"/>
        <v>29387175</v>
      </c>
      <c r="G284" s="32">
        <v>6800</v>
      </c>
      <c r="H284" s="32">
        <v>23219</v>
      </c>
      <c r="I284" t="s">
        <v>24</v>
      </c>
      <c r="J284" t="s">
        <v>25</v>
      </c>
      <c r="K284" t="s">
        <v>21596</v>
      </c>
      <c r="L284" t="s">
        <v>27</v>
      </c>
      <c r="M284" t="s">
        <v>28</v>
      </c>
      <c r="N284" t="s">
        <v>29</v>
      </c>
      <c r="O284" t="s">
        <v>30</v>
      </c>
      <c r="P284" t="s">
        <v>21597</v>
      </c>
      <c r="Q284" t="s">
        <v>32</v>
      </c>
      <c r="R284" t="s">
        <v>33</v>
      </c>
      <c r="S284" t="s">
        <v>33</v>
      </c>
      <c r="T284" t="s">
        <v>33</v>
      </c>
      <c r="U284" t="s">
        <v>33</v>
      </c>
      <c r="V284" t="s">
        <v>33</v>
      </c>
      <c r="W284" t="s">
        <v>33</v>
      </c>
    </row>
    <row r="285" spans="1:23" hidden="1">
      <c r="A285" t="s">
        <v>21516</v>
      </c>
      <c r="B285" t="s">
        <v>21</v>
      </c>
      <c r="C285" t="s">
        <v>22</v>
      </c>
      <c r="D285" s="47">
        <v>1424.2</v>
      </c>
      <c r="E285" t="s">
        <v>21598</v>
      </c>
      <c r="F285" t="str">
        <f t="shared" si="4"/>
        <v>29024466</v>
      </c>
      <c r="G285" s="34" t="s">
        <v>2739</v>
      </c>
      <c r="H285" s="34" t="s">
        <v>21793</v>
      </c>
      <c r="I285" t="s">
        <v>21599</v>
      </c>
      <c r="J285" t="s">
        <v>3082</v>
      </c>
      <c r="K285" t="s">
        <v>21600</v>
      </c>
      <c r="L285" t="s">
        <v>3084</v>
      </c>
      <c r="M285" t="s">
        <v>3085</v>
      </c>
      <c r="N285" t="s">
        <v>29</v>
      </c>
      <c r="O285" t="s">
        <v>30</v>
      </c>
      <c r="P285" t="s">
        <v>32</v>
      </c>
      <c r="Q285" t="s">
        <v>33</v>
      </c>
      <c r="R285" t="s">
        <v>33</v>
      </c>
      <c r="S285" t="s">
        <v>33</v>
      </c>
      <c r="T285" t="s">
        <v>33</v>
      </c>
      <c r="U285" t="s">
        <v>33</v>
      </c>
      <c r="V285" t="s">
        <v>33</v>
      </c>
      <c r="W285" t="s">
        <v>33</v>
      </c>
    </row>
    <row r="286" spans="1:23" hidden="1">
      <c r="A286" t="s">
        <v>21516</v>
      </c>
      <c r="B286" t="s">
        <v>21</v>
      </c>
      <c r="C286" t="s">
        <v>22</v>
      </c>
      <c r="D286" s="47">
        <v>1405</v>
      </c>
      <c r="E286" t="s">
        <v>21601</v>
      </c>
      <c r="F286" t="str">
        <f t="shared" si="4"/>
        <v>25478997</v>
      </c>
      <c r="G286" s="34" t="s">
        <v>440</v>
      </c>
      <c r="H286" s="34" t="s">
        <v>21786</v>
      </c>
      <c r="I286" t="s">
        <v>19331</v>
      </c>
      <c r="J286" t="s">
        <v>25</v>
      </c>
      <c r="K286" t="s">
        <v>21602</v>
      </c>
      <c r="L286" t="s">
        <v>3614</v>
      </c>
      <c r="M286" t="s">
        <v>19333</v>
      </c>
      <c r="N286" t="s">
        <v>29</v>
      </c>
      <c r="O286" t="s">
        <v>30</v>
      </c>
      <c r="P286" t="s">
        <v>21603</v>
      </c>
      <c r="Q286" t="s">
        <v>32</v>
      </c>
      <c r="R286" t="s">
        <v>33</v>
      </c>
      <c r="S286" t="s">
        <v>33</v>
      </c>
      <c r="T286" t="s">
        <v>33</v>
      </c>
      <c r="U286" t="s">
        <v>33</v>
      </c>
      <c r="V286" t="s">
        <v>33</v>
      </c>
      <c r="W286" t="s">
        <v>33</v>
      </c>
    </row>
    <row r="287" spans="1:23" hidden="1">
      <c r="A287" t="s">
        <v>21516</v>
      </c>
      <c r="B287" t="s">
        <v>21</v>
      </c>
      <c r="C287" t="s">
        <v>22</v>
      </c>
      <c r="D287" s="47">
        <v>1362</v>
      </c>
      <c r="E287" t="s">
        <v>21604</v>
      </c>
      <c r="F287" t="str">
        <f t="shared" si="4"/>
        <v>11185422</v>
      </c>
      <c r="G287" s="34" t="s">
        <v>1244</v>
      </c>
      <c r="H287" s="34" t="s">
        <v>21794</v>
      </c>
      <c r="I287" t="s">
        <v>1164</v>
      </c>
      <c r="J287" t="s">
        <v>43</v>
      </c>
      <c r="K287" t="s">
        <v>21605</v>
      </c>
      <c r="L287" t="s">
        <v>45</v>
      </c>
      <c r="M287" t="s">
        <v>1166</v>
      </c>
      <c r="N287" t="s">
        <v>47</v>
      </c>
      <c r="O287" t="s">
        <v>30</v>
      </c>
      <c r="P287" t="s">
        <v>21606</v>
      </c>
      <c r="Q287" t="s">
        <v>32</v>
      </c>
      <c r="R287" t="s">
        <v>33</v>
      </c>
      <c r="S287" t="s">
        <v>33</v>
      </c>
      <c r="T287" t="s">
        <v>33</v>
      </c>
      <c r="U287" t="s">
        <v>33</v>
      </c>
      <c r="V287" t="s">
        <v>33</v>
      </c>
      <c r="W287" t="s">
        <v>33</v>
      </c>
    </row>
    <row r="288" spans="1:23" hidden="1">
      <c r="A288" t="s">
        <v>21516</v>
      </c>
      <c r="B288" t="s">
        <v>21</v>
      </c>
      <c r="C288" t="s">
        <v>22</v>
      </c>
      <c r="D288" s="47">
        <v>1360.3</v>
      </c>
      <c r="E288" t="s">
        <v>21607</v>
      </c>
      <c r="F288" t="str">
        <f t="shared" si="4"/>
        <v>61711405</v>
      </c>
      <c r="G288" s="34" t="s">
        <v>440</v>
      </c>
      <c r="H288" s="34" t="s">
        <v>22342</v>
      </c>
      <c r="I288" t="s">
        <v>3073</v>
      </c>
      <c r="J288" t="s">
        <v>3074</v>
      </c>
      <c r="K288" t="s">
        <v>3075</v>
      </c>
      <c r="L288" t="s">
        <v>80</v>
      </c>
      <c r="M288" t="s">
        <v>3076</v>
      </c>
      <c r="N288" t="s">
        <v>204</v>
      </c>
      <c r="O288" t="s">
        <v>30</v>
      </c>
      <c r="P288" t="s">
        <v>32</v>
      </c>
      <c r="Q288" t="s">
        <v>33</v>
      </c>
      <c r="R288" t="s">
        <v>33</v>
      </c>
      <c r="S288" t="s">
        <v>33</v>
      </c>
      <c r="T288" t="s">
        <v>33</v>
      </c>
      <c r="U288" t="s">
        <v>33</v>
      </c>
      <c r="V288" t="s">
        <v>33</v>
      </c>
      <c r="W288" t="s">
        <v>33</v>
      </c>
    </row>
    <row r="289" spans="1:23" hidden="1">
      <c r="A289" t="s">
        <v>21516</v>
      </c>
      <c r="B289" t="s">
        <v>21</v>
      </c>
      <c r="C289" t="s">
        <v>22</v>
      </c>
      <c r="D289" s="47">
        <v>1290</v>
      </c>
      <c r="E289" t="s">
        <v>21608</v>
      </c>
      <c r="F289" t="str">
        <f t="shared" si="4"/>
        <v>18283221</v>
      </c>
      <c r="G289" s="34" t="s">
        <v>1066</v>
      </c>
      <c r="H289" s="34" t="s">
        <v>22040</v>
      </c>
      <c r="I289" t="s">
        <v>8354</v>
      </c>
      <c r="J289" t="s">
        <v>229</v>
      </c>
      <c r="K289" t="s">
        <v>21609</v>
      </c>
      <c r="L289" t="s">
        <v>888</v>
      </c>
      <c r="M289" t="s">
        <v>889</v>
      </c>
      <c r="N289" t="s">
        <v>47</v>
      </c>
      <c r="O289" t="s">
        <v>30</v>
      </c>
      <c r="P289" t="s">
        <v>32</v>
      </c>
      <c r="Q289" t="s">
        <v>33</v>
      </c>
      <c r="R289" t="s">
        <v>33</v>
      </c>
      <c r="S289" t="s">
        <v>33</v>
      </c>
      <c r="T289" t="s">
        <v>33</v>
      </c>
      <c r="U289" t="s">
        <v>33</v>
      </c>
      <c r="V289" t="s">
        <v>33</v>
      </c>
      <c r="W289" t="s">
        <v>33</v>
      </c>
    </row>
    <row r="290" spans="1:23" hidden="1">
      <c r="A290" t="s">
        <v>21516</v>
      </c>
      <c r="B290" t="s">
        <v>21</v>
      </c>
      <c r="C290" t="s">
        <v>22</v>
      </c>
      <c r="D290" s="47">
        <v>1112.8</v>
      </c>
      <c r="E290" t="s">
        <v>21610</v>
      </c>
      <c r="F290" t="str">
        <f t="shared" si="4"/>
        <v>15823754</v>
      </c>
      <c r="G290" s="34" t="s">
        <v>440</v>
      </c>
      <c r="H290" s="34" t="s">
        <v>22338</v>
      </c>
      <c r="I290" t="s">
        <v>21611</v>
      </c>
      <c r="J290" t="s">
        <v>43</v>
      </c>
      <c r="K290" t="s">
        <v>21612</v>
      </c>
      <c r="L290" t="s">
        <v>45</v>
      </c>
      <c r="M290" t="s">
        <v>2321</v>
      </c>
      <c r="N290" t="s">
        <v>47</v>
      </c>
      <c r="O290" t="s">
        <v>30</v>
      </c>
      <c r="P290" t="s">
        <v>32</v>
      </c>
      <c r="Q290" t="s">
        <v>33</v>
      </c>
      <c r="R290" t="s">
        <v>33</v>
      </c>
      <c r="S290" t="s">
        <v>33</v>
      </c>
      <c r="T290" t="s">
        <v>33</v>
      </c>
      <c r="U290" t="s">
        <v>33</v>
      </c>
      <c r="V290" t="s">
        <v>33</v>
      </c>
      <c r="W290" t="s">
        <v>33</v>
      </c>
    </row>
    <row r="291" spans="1:23" hidden="1">
      <c r="A291" t="s">
        <v>21516</v>
      </c>
      <c r="B291" t="s">
        <v>21</v>
      </c>
      <c r="C291" t="s">
        <v>22</v>
      </c>
      <c r="D291" s="47">
        <v>948.2</v>
      </c>
      <c r="E291" t="s">
        <v>21613</v>
      </c>
      <c r="F291" t="str">
        <f t="shared" si="4"/>
        <v>11185423</v>
      </c>
      <c r="G291" s="34" t="s">
        <v>1051</v>
      </c>
      <c r="H291" s="34" t="s">
        <v>20744</v>
      </c>
      <c r="I291" t="s">
        <v>1164</v>
      </c>
      <c r="J291" t="s">
        <v>43</v>
      </c>
      <c r="K291" t="s">
        <v>21614</v>
      </c>
      <c r="L291" t="s">
        <v>45</v>
      </c>
      <c r="M291" t="s">
        <v>1166</v>
      </c>
      <c r="N291" t="s">
        <v>47</v>
      </c>
      <c r="O291" t="s">
        <v>30</v>
      </c>
      <c r="P291" t="s">
        <v>21615</v>
      </c>
      <c r="Q291" t="s">
        <v>32</v>
      </c>
      <c r="R291" t="s">
        <v>33</v>
      </c>
      <c r="S291" t="s">
        <v>33</v>
      </c>
      <c r="T291" t="s">
        <v>33</v>
      </c>
      <c r="U291" t="s">
        <v>33</v>
      </c>
      <c r="V291" t="s">
        <v>33</v>
      </c>
      <c r="W291" t="s">
        <v>33</v>
      </c>
    </row>
    <row r="292" spans="1:23" hidden="1">
      <c r="A292" t="s">
        <v>21516</v>
      </c>
      <c r="B292" t="s">
        <v>21</v>
      </c>
      <c r="C292" t="s">
        <v>22</v>
      </c>
      <c r="D292" s="47">
        <v>809.34</v>
      </c>
      <c r="E292" t="s">
        <v>21616</v>
      </c>
      <c r="F292" t="str">
        <f t="shared" si="4"/>
        <v>29384809</v>
      </c>
      <c r="G292" s="34" t="s">
        <v>1886</v>
      </c>
      <c r="H292" s="34" t="s">
        <v>22343</v>
      </c>
      <c r="I292" t="s">
        <v>24</v>
      </c>
      <c r="J292" t="s">
        <v>25</v>
      </c>
      <c r="K292" t="s">
        <v>21617</v>
      </c>
      <c r="L292" t="s">
        <v>27</v>
      </c>
      <c r="M292" t="s">
        <v>28</v>
      </c>
      <c r="N292" t="s">
        <v>29</v>
      </c>
      <c r="O292" t="s">
        <v>30</v>
      </c>
      <c r="P292" t="s">
        <v>21618</v>
      </c>
      <c r="Q292" t="s">
        <v>32</v>
      </c>
      <c r="R292" t="s">
        <v>33</v>
      </c>
      <c r="S292" t="s">
        <v>33</v>
      </c>
      <c r="T292" t="s">
        <v>33</v>
      </c>
      <c r="U292" t="s">
        <v>33</v>
      </c>
      <c r="V292" t="s">
        <v>33</v>
      </c>
      <c r="W292" t="s">
        <v>33</v>
      </c>
    </row>
    <row r="293" spans="1:23" hidden="1">
      <c r="A293" t="s">
        <v>21516</v>
      </c>
      <c r="B293" t="s">
        <v>21</v>
      </c>
      <c r="C293" t="s">
        <v>22</v>
      </c>
      <c r="D293" s="47">
        <v>536.45000000000005</v>
      </c>
      <c r="E293" t="s">
        <v>21619</v>
      </c>
      <c r="F293" t="str">
        <f t="shared" si="4"/>
        <v>29380592</v>
      </c>
      <c r="G293" s="34" t="s">
        <v>1051</v>
      </c>
      <c r="H293" s="34" t="s">
        <v>20744</v>
      </c>
      <c r="I293" t="s">
        <v>24</v>
      </c>
      <c r="J293" t="s">
        <v>25</v>
      </c>
      <c r="K293" t="s">
        <v>21620</v>
      </c>
      <c r="L293" t="s">
        <v>27</v>
      </c>
      <c r="M293" t="s">
        <v>28</v>
      </c>
      <c r="N293" t="s">
        <v>29</v>
      </c>
      <c r="O293" t="s">
        <v>30</v>
      </c>
      <c r="P293" t="s">
        <v>21621</v>
      </c>
      <c r="Q293" t="s">
        <v>32</v>
      </c>
      <c r="R293" t="s">
        <v>33</v>
      </c>
      <c r="S293" t="s">
        <v>33</v>
      </c>
      <c r="T293" t="s">
        <v>33</v>
      </c>
      <c r="U293" t="s">
        <v>33</v>
      </c>
      <c r="V293" t="s">
        <v>33</v>
      </c>
      <c r="W293" t="s">
        <v>33</v>
      </c>
    </row>
    <row r="294" spans="1:23" hidden="1">
      <c r="A294" t="s">
        <v>21516</v>
      </c>
      <c r="B294" t="s">
        <v>21</v>
      </c>
      <c r="C294" t="s">
        <v>22</v>
      </c>
      <c r="D294" s="47">
        <v>325</v>
      </c>
      <c r="E294" t="s">
        <v>21622</v>
      </c>
      <c r="F294" t="str">
        <f t="shared" si="4"/>
        <v>17397470</v>
      </c>
      <c r="G294" s="34" t="s">
        <v>440</v>
      </c>
      <c r="H294" s="34" t="s">
        <v>21786</v>
      </c>
      <c r="I294" t="s">
        <v>4895</v>
      </c>
      <c r="J294" t="s">
        <v>4896</v>
      </c>
      <c r="K294" t="s">
        <v>405</v>
      </c>
      <c r="L294" t="s">
        <v>8510</v>
      </c>
      <c r="M294" t="s">
        <v>4897</v>
      </c>
      <c r="N294" t="s">
        <v>29</v>
      </c>
      <c r="O294" t="s">
        <v>30</v>
      </c>
      <c r="P294" t="s">
        <v>21623</v>
      </c>
      <c r="Q294" t="s">
        <v>32</v>
      </c>
      <c r="R294" t="s">
        <v>33</v>
      </c>
      <c r="S294" t="s">
        <v>33</v>
      </c>
      <c r="T294" t="s">
        <v>33</v>
      </c>
      <c r="U294" t="s">
        <v>33</v>
      </c>
      <c r="V294" t="s">
        <v>33</v>
      </c>
      <c r="W294" t="s">
        <v>33</v>
      </c>
    </row>
    <row r="295" spans="1:23" hidden="1">
      <c r="A295" t="s">
        <v>21516</v>
      </c>
      <c r="B295" t="s">
        <v>21</v>
      </c>
      <c r="C295" t="s">
        <v>22</v>
      </c>
      <c r="D295" s="47">
        <v>214.28</v>
      </c>
      <c r="E295" t="s">
        <v>21624</v>
      </c>
      <c r="F295" t="str">
        <f t="shared" si="4"/>
        <v>58626834</v>
      </c>
      <c r="G295" s="34" t="s">
        <v>1051</v>
      </c>
      <c r="H295" s="34" t="s">
        <v>20744</v>
      </c>
      <c r="I295" t="s">
        <v>942</v>
      </c>
      <c r="J295" t="s">
        <v>943</v>
      </c>
      <c r="K295" t="s">
        <v>3312</v>
      </c>
      <c r="L295" t="s">
        <v>3313</v>
      </c>
      <c r="M295" t="s">
        <v>946</v>
      </c>
      <c r="N295" t="s">
        <v>204</v>
      </c>
      <c r="O295" t="s">
        <v>30</v>
      </c>
      <c r="P295" t="s">
        <v>32</v>
      </c>
      <c r="Q295" t="s">
        <v>33</v>
      </c>
      <c r="R295" t="s">
        <v>33</v>
      </c>
      <c r="S295" t="s">
        <v>33</v>
      </c>
      <c r="T295" t="s">
        <v>33</v>
      </c>
      <c r="U295" t="s">
        <v>33</v>
      </c>
      <c r="V295" t="s">
        <v>33</v>
      </c>
      <c r="W295" t="s">
        <v>33</v>
      </c>
    </row>
    <row r="296" spans="1:23" hidden="1">
      <c r="A296" t="s">
        <v>21516</v>
      </c>
      <c r="B296" t="s">
        <v>21</v>
      </c>
      <c r="C296" t="s">
        <v>22</v>
      </c>
      <c r="D296" s="47">
        <v>169.54</v>
      </c>
      <c r="E296" t="s">
        <v>21625</v>
      </c>
      <c r="F296" t="str">
        <f t="shared" si="4"/>
        <v>29376756</v>
      </c>
      <c r="G296" s="54" t="s">
        <v>1890</v>
      </c>
      <c r="H296" s="54" t="s">
        <v>1889</v>
      </c>
      <c r="I296" t="s">
        <v>24</v>
      </c>
      <c r="J296" t="s">
        <v>25</v>
      </c>
      <c r="K296" t="s">
        <v>21626</v>
      </c>
      <c r="L296" t="s">
        <v>27</v>
      </c>
      <c r="M296" t="s">
        <v>28</v>
      </c>
      <c r="N296" t="s">
        <v>29</v>
      </c>
      <c r="O296" t="s">
        <v>30</v>
      </c>
      <c r="P296" t="s">
        <v>21627</v>
      </c>
      <c r="Q296" t="s">
        <v>32</v>
      </c>
      <c r="R296" t="s">
        <v>33</v>
      </c>
      <c r="S296" t="s">
        <v>33</v>
      </c>
      <c r="T296" t="s">
        <v>33</v>
      </c>
      <c r="U296" t="s">
        <v>33</v>
      </c>
      <c r="V296" t="s">
        <v>33</v>
      </c>
      <c r="W296" t="s">
        <v>33</v>
      </c>
    </row>
    <row r="297" spans="1:23" hidden="1">
      <c r="A297" t="s">
        <v>21516</v>
      </c>
      <c r="B297" t="s">
        <v>21</v>
      </c>
      <c r="C297" t="s">
        <v>22</v>
      </c>
      <c r="D297" s="47">
        <v>78.17</v>
      </c>
      <c r="E297" t="s">
        <v>21628</v>
      </c>
      <c r="F297" t="str">
        <f t="shared" si="4"/>
        <v>23457945</v>
      </c>
      <c r="G297" s="34" t="s">
        <v>1059</v>
      </c>
      <c r="H297" s="34" t="s">
        <v>22344</v>
      </c>
      <c r="I297" t="s">
        <v>782</v>
      </c>
      <c r="J297" t="s">
        <v>21629</v>
      </c>
      <c r="K297" t="s">
        <v>21630</v>
      </c>
      <c r="L297" t="s">
        <v>86</v>
      </c>
      <c r="M297" t="s">
        <v>785</v>
      </c>
      <c r="N297" t="s">
        <v>47</v>
      </c>
      <c r="O297" t="s">
        <v>30</v>
      </c>
      <c r="P297" t="s">
        <v>21631</v>
      </c>
      <c r="Q297" t="s">
        <v>32</v>
      </c>
      <c r="R297" t="s">
        <v>33</v>
      </c>
      <c r="S297" t="s">
        <v>33</v>
      </c>
      <c r="T297" t="s">
        <v>33</v>
      </c>
      <c r="U297" t="s">
        <v>33</v>
      </c>
      <c r="V297" t="s">
        <v>33</v>
      </c>
      <c r="W297" t="s">
        <v>33</v>
      </c>
    </row>
    <row r="298" spans="1:23" hidden="1">
      <c r="A298" t="s">
        <v>21516</v>
      </c>
      <c r="B298" t="s">
        <v>21</v>
      </c>
      <c r="C298" t="s">
        <v>22</v>
      </c>
      <c r="D298" s="47">
        <v>71.45</v>
      </c>
      <c r="E298" t="s">
        <v>21632</v>
      </c>
      <c r="F298" t="str">
        <f t="shared" si="4"/>
        <v>16151521</v>
      </c>
      <c r="G298" s="34" t="s">
        <v>1059</v>
      </c>
      <c r="H298" s="34" t="s">
        <v>22345</v>
      </c>
      <c r="I298" t="s">
        <v>2952</v>
      </c>
      <c r="J298" t="s">
        <v>43</v>
      </c>
      <c r="K298" t="s">
        <v>21633</v>
      </c>
      <c r="L298" t="s">
        <v>21634</v>
      </c>
      <c r="M298" t="s">
        <v>2955</v>
      </c>
      <c r="N298" t="s">
        <v>29</v>
      </c>
      <c r="O298" t="s">
        <v>30</v>
      </c>
      <c r="P298" t="s">
        <v>21635</v>
      </c>
      <c r="Q298" t="s">
        <v>32</v>
      </c>
      <c r="R298" t="s">
        <v>33</v>
      </c>
      <c r="S298" t="s">
        <v>33</v>
      </c>
      <c r="T298" t="s">
        <v>33</v>
      </c>
      <c r="U298" t="s">
        <v>33</v>
      </c>
      <c r="V298" t="s">
        <v>33</v>
      </c>
      <c r="W298" t="s">
        <v>33</v>
      </c>
    </row>
    <row r="299" spans="1:23" hidden="1">
      <c r="A299" t="s">
        <v>21516</v>
      </c>
      <c r="B299" t="s">
        <v>21</v>
      </c>
      <c r="C299" t="s">
        <v>243</v>
      </c>
      <c r="D299" s="47">
        <v>50000</v>
      </c>
      <c r="E299" t="s">
        <v>21636</v>
      </c>
      <c r="F299" t="str">
        <f t="shared" si="4"/>
        <v>10005171</v>
      </c>
      <c r="G299" s="34" t="s">
        <v>440</v>
      </c>
      <c r="H299" s="34" t="s">
        <v>21786</v>
      </c>
      <c r="I299" t="s">
        <v>21637</v>
      </c>
      <c r="J299" t="s">
        <v>21636</v>
      </c>
      <c r="K299" t="s">
        <v>21638</v>
      </c>
      <c r="L299" t="s">
        <v>21639</v>
      </c>
      <c r="M299" t="s">
        <v>21640</v>
      </c>
      <c r="N299" t="s">
        <v>21641</v>
      </c>
      <c r="O299" t="s">
        <v>21642</v>
      </c>
      <c r="P299" t="s">
        <v>21643</v>
      </c>
      <c r="Q299" t="s">
        <v>21644</v>
      </c>
      <c r="R299" t="s">
        <v>33</v>
      </c>
      <c r="S299" t="s">
        <v>33</v>
      </c>
      <c r="T299" t="s">
        <v>33</v>
      </c>
      <c r="U299" t="s">
        <v>33</v>
      </c>
      <c r="V299" t="s">
        <v>33</v>
      </c>
      <c r="W299" t="s">
        <v>33</v>
      </c>
    </row>
    <row r="300" spans="1:23" hidden="1">
      <c r="A300" t="s">
        <v>21516</v>
      </c>
      <c r="B300" t="s">
        <v>21</v>
      </c>
      <c r="C300" t="s">
        <v>243</v>
      </c>
      <c r="D300" s="47">
        <v>24097.5</v>
      </c>
      <c r="E300" t="s">
        <v>21645</v>
      </c>
      <c r="F300" t="str">
        <f t="shared" si="4"/>
        <v>10004889</v>
      </c>
      <c r="G300" s="34" t="s">
        <v>1868</v>
      </c>
      <c r="H300" s="34" t="s">
        <v>22346</v>
      </c>
      <c r="I300" t="s">
        <v>21646</v>
      </c>
      <c r="J300" t="s">
        <v>21645</v>
      </c>
      <c r="K300" t="s">
        <v>21647</v>
      </c>
      <c r="L300" t="s">
        <v>21648</v>
      </c>
      <c r="M300" t="s">
        <v>21649</v>
      </c>
      <c r="N300" t="s">
        <v>21650</v>
      </c>
      <c r="O300" t="s">
        <v>21651</v>
      </c>
      <c r="P300" t="s">
        <v>21652</v>
      </c>
      <c r="Q300" t="s">
        <v>21653</v>
      </c>
      <c r="R300" t="s">
        <v>21654</v>
      </c>
      <c r="S300" t="s">
        <v>33</v>
      </c>
      <c r="T300" t="s">
        <v>33</v>
      </c>
      <c r="U300" t="s">
        <v>33</v>
      </c>
      <c r="V300" t="s">
        <v>33</v>
      </c>
      <c r="W300" t="s">
        <v>33</v>
      </c>
    </row>
    <row r="301" spans="1:23" hidden="1">
      <c r="A301" t="s">
        <v>21516</v>
      </c>
      <c r="B301" t="s">
        <v>21</v>
      </c>
      <c r="C301" t="s">
        <v>243</v>
      </c>
      <c r="D301" s="47">
        <v>2775</v>
      </c>
      <c r="E301" t="s">
        <v>21655</v>
      </c>
      <c r="F301" t="str">
        <f t="shared" si="4"/>
        <v>10029504</v>
      </c>
      <c r="G301" s="34" t="s">
        <v>1056</v>
      </c>
      <c r="H301" s="34" t="s">
        <v>21795</v>
      </c>
      <c r="I301" t="s">
        <v>21656</v>
      </c>
      <c r="J301" t="s">
        <v>21655</v>
      </c>
      <c r="K301" t="s">
        <v>21657</v>
      </c>
      <c r="L301" t="s">
        <v>21658</v>
      </c>
      <c r="M301" t="s">
        <v>21659</v>
      </c>
      <c r="N301" t="s">
        <v>21660</v>
      </c>
      <c r="O301" t="s">
        <v>21661</v>
      </c>
      <c r="P301" t="s">
        <v>21662</v>
      </c>
      <c r="Q301" t="s">
        <v>21663</v>
      </c>
      <c r="R301" t="s">
        <v>33</v>
      </c>
      <c r="S301" t="s">
        <v>33</v>
      </c>
      <c r="T301" t="s">
        <v>33</v>
      </c>
      <c r="U301" t="s">
        <v>33</v>
      </c>
      <c r="V301" t="s">
        <v>33</v>
      </c>
      <c r="W301" t="s">
        <v>33</v>
      </c>
    </row>
    <row r="302" spans="1:23" hidden="1">
      <c r="A302" t="s">
        <v>21516</v>
      </c>
      <c r="B302" t="s">
        <v>21</v>
      </c>
      <c r="C302" t="s">
        <v>256</v>
      </c>
      <c r="D302" s="47">
        <v>37565</v>
      </c>
      <c r="E302" t="s">
        <v>21664</v>
      </c>
      <c r="F302" t="str">
        <f t="shared" si="4"/>
        <v>10077780</v>
      </c>
      <c r="G302" s="34">
        <v>1700</v>
      </c>
      <c r="H302" s="34">
        <v>1822</v>
      </c>
      <c r="I302" t="s">
        <v>21665</v>
      </c>
      <c r="J302" t="s">
        <v>21664</v>
      </c>
      <c r="K302" t="s">
        <v>21666</v>
      </c>
      <c r="L302" t="s">
        <v>21667</v>
      </c>
      <c r="M302" t="s">
        <v>21668</v>
      </c>
      <c r="N302" t="s">
        <v>22041</v>
      </c>
      <c r="O302" t="s">
        <v>21669</v>
      </c>
      <c r="P302" t="s">
        <v>33</v>
      </c>
      <c r="Q302" t="s">
        <v>33</v>
      </c>
      <c r="R302" t="s">
        <v>33</v>
      </c>
      <c r="S302" t="s">
        <v>33</v>
      </c>
      <c r="T302" t="s">
        <v>33</v>
      </c>
      <c r="U302" t="s">
        <v>33</v>
      </c>
      <c r="V302" t="s">
        <v>33</v>
      </c>
      <c r="W302" t="s">
        <v>33</v>
      </c>
    </row>
    <row r="303" spans="1:23" hidden="1">
      <c r="A303" t="s">
        <v>21516</v>
      </c>
      <c r="B303" t="s">
        <v>21</v>
      </c>
      <c r="C303" t="s">
        <v>243</v>
      </c>
      <c r="D303" s="47">
        <v>9728.69</v>
      </c>
      <c r="E303" t="s">
        <v>21655</v>
      </c>
      <c r="F303" s="62">
        <v>10180933</v>
      </c>
      <c r="G303" s="54" t="s">
        <v>1890</v>
      </c>
      <c r="H303" s="54" t="s">
        <v>1889</v>
      </c>
      <c r="I303" t="s">
        <v>21670</v>
      </c>
      <c r="J303" t="s">
        <v>21671</v>
      </c>
      <c r="K303" t="s">
        <v>21672</v>
      </c>
      <c r="L303" t="s">
        <v>21673</v>
      </c>
      <c r="M303" t="s">
        <v>9453</v>
      </c>
      <c r="N303" t="s">
        <v>21674</v>
      </c>
      <c r="O303" t="s">
        <v>21675</v>
      </c>
      <c r="P303" t="s">
        <v>21676</v>
      </c>
      <c r="Q303" t="s">
        <v>21677</v>
      </c>
      <c r="R303" t="s">
        <v>33</v>
      </c>
      <c r="S303" t="s">
        <v>33</v>
      </c>
      <c r="T303" t="s">
        <v>33</v>
      </c>
      <c r="U303" t="s">
        <v>33</v>
      </c>
      <c r="V303" t="s">
        <v>33</v>
      </c>
      <c r="W303" t="s">
        <v>33</v>
      </c>
    </row>
    <row r="304" spans="1:23" hidden="1">
      <c r="A304" t="s">
        <v>21516</v>
      </c>
      <c r="B304" t="s">
        <v>21</v>
      </c>
      <c r="C304" t="s">
        <v>22</v>
      </c>
      <c r="D304" s="47">
        <v>2141.15</v>
      </c>
      <c r="E304" t="s">
        <v>21678</v>
      </c>
      <c r="F304" t="str">
        <f t="shared" si="4"/>
        <v>20995316</v>
      </c>
      <c r="G304" s="34" t="s">
        <v>440</v>
      </c>
      <c r="H304" s="34" t="s">
        <v>21796</v>
      </c>
      <c r="I304" t="s">
        <v>2991</v>
      </c>
      <c r="J304" t="s">
        <v>25</v>
      </c>
      <c r="K304" t="s">
        <v>21679</v>
      </c>
      <c r="L304" t="s">
        <v>80</v>
      </c>
      <c r="M304" t="s">
        <v>2993</v>
      </c>
      <c r="N304" t="s">
        <v>47</v>
      </c>
      <c r="O304" t="s">
        <v>30</v>
      </c>
      <c r="P304" t="s">
        <v>21680</v>
      </c>
      <c r="Q304" t="s">
        <v>32</v>
      </c>
      <c r="R304" t="s">
        <v>33</v>
      </c>
      <c r="S304" t="s">
        <v>33</v>
      </c>
      <c r="T304" t="s">
        <v>33</v>
      </c>
      <c r="U304" t="s">
        <v>33</v>
      </c>
      <c r="V304" t="s">
        <v>33</v>
      </c>
      <c r="W304" t="s">
        <v>33</v>
      </c>
    </row>
    <row r="305" spans="1:23" hidden="1">
      <c r="A305" t="s">
        <v>21681</v>
      </c>
      <c r="B305" t="s">
        <v>21</v>
      </c>
      <c r="C305" t="s">
        <v>22</v>
      </c>
      <c r="D305" s="47">
        <v>360000</v>
      </c>
      <c r="E305" t="s">
        <v>21682</v>
      </c>
      <c r="F305" t="str">
        <f t="shared" si="4"/>
        <v>97634191</v>
      </c>
      <c r="G305" s="34" t="s">
        <v>440</v>
      </c>
      <c r="H305" s="34" t="s">
        <v>21797</v>
      </c>
      <c r="I305" t="s">
        <v>21683</v>
      </c>
      <c r="J305" t="s">
        <v>577</v>
      </c>
      <c r="K305" t="s">
        <v>405</v>
      </c>
      <c r="L305" t="s">
        <v>80</v>
      </c>
      <c r="M305" t="s">
        <v>21684</v>
      </c>
      <c r="N305" t="s">
        <v>47</v>
      </c>
      <c r="O305" t="s">
        <v>30</v>
      </c>
      <c r="P305" t="s">
        <v>21685</v>
      </c>
      <c r="Q305" t="s">
        <v>32</v>
      </c>
      <c r="R305" t="s">
        <v>33</v>
      </c>
      <c r="S305" t="s">
        <v>33</v>
      </c>
      <c r="T305" t="s">
        <v>33</v>
      </c>
      <c r="U305" t="s">
        <v>33</v>
      </c>
      <c r="V305" t="s">
        <v>33</v>
      </c>
      <c r="W305" t="s">
        <v>33</v>
      </c>
    </row>
    <row r="306" spans="1:23" hidden="1">
      <c r="A306" t="s">
        <v>21681</v>
      </c>
      <c r="B306" t="s">
        <v>21</v>
      </c>
      <c r="C306" t="s">
        <v>22</v>
      </c>
      <c r="D306" s="47">
        <v>157557.71</v>
      </c>
      <c r="E306" t="s">
        <v>21686</v>
      </c>
      <c r="F306" t="str">
        <f t="shared" si="4"/>
        <v>29932065</v>
      </c>
      <c r="G306" s="34" t="s">
        <v>440</v>
      </c>
      <c r="H306" s="34" t="s">
        <v>21797</v>
      </c>
      <c r="I306" t="s">
        <v>829</v>
      </c>
      <c r="J306" t="s">
        <v>830</v>
      </c>
      <c r="K306" t="s">
        <v>831</v>
      </c>
      <c r="L306" t="s">
        <v>39</v>
      </c>
      <c r="M306" t="s">
        <v>832</v>
      </c>
      <c r="N306" t="s">
        <v>29</v>
      </c>
      <c r="O306" t="s">
        <v>30</v>
      </c>
      <c r="P306" t="s">
        <v>21687</v>
      </c>
      <c r="Q306" t="s">
        <v>32</v>
      </c>
      <c r="R306" t="s">
        <v>33</v>
      </c>
      <c r="S306" t="s">
        <v>33</v>
      </c>
      <c r="T306" t="s">
        <v>33</v>
      </c>
      <c r="U306" t="s">
        <v>33</v>
      </c>
      <c r="V306" t="s">
        <v>33</v>
      </c>
      <c r="W306" t="s">
        <v>33</v>
      </c>
    </row>
    <row r="307" spans="1:23" hidden="1">
      <c r="A307" t="s">
        <v>21681</v>
      </c>
      <c r="B307" t="s">
        <v>21</v>
      </c>
      <c r="C307" t="s">
        <v>22</v>
      </c>
      <c r="D307" s="47">
        <v>124505</v>
      </c>
      <c r="E307" t="s">
        <v>21688</v>
      </c>
      <c r="F307" t="str">
        <f t="shared" si="4"/>
        <v>10797534</v>
      </c>
      <c r="G307" s="34" t="s">
        <v>1062</v>
      </c>
      <c r="H307" s="34" t="s">
        <v>21798</v>
      </c>
      <c r="I307" t="s">
        <v>187</v>
      </c>
      <c r="J307" t="s">
        <v>188</v>
      </c>
      <c r="K307" t="s">
        <v>189</v>
      </c>
      <c r="L307" t="s">
        <v>80</v>
      </c>
      <c r="M307" t="s">
        <v>190</v>
      </c>
      <c r="N307" t="s">
        <v>47</v>
      </c>
      <c r="O307" t="s">
        <v>30</v>
      </c>
      <c r="P307" t="s">
        <v>32</v>
      </c>
      <c r="Q307" t="s">
        <v>33</v>
      </c>
      <c r="R307" t="s">
        <v>33</v>
      </c>
      <c r="S307" t="s">
        <v>33</v>
      </c>
      <c r="T307" t="s">
        <v>33</v>
      </c>
      <c r="U307" t="s">
        <v>33</v>
      </c>
      <c r="V307" t="s">
        <v>33</v>
      </c>
      <c r="W307" t="s">
        <v>33</v>
      </c>
    </row>
    <row r="308" spans="1:23" hidden="1">
      <c r="A308" t="s">
        <v>21681</v>
      </c>
      <c r="B308" t="s">
        <v>21</v>
      </c>
      <c r="C308" t="s">
        <v>22</v>
      </c>
      <c r="D308" s="47">
        <v>51402.26</v>
      </c>
      <c r="E308" t="s">
        <v>21689</v>
      </c>
      <c r="F308" t="str">
        <f t="shared" si="4"/>
        <v>28258111</v>
      </c>
      <c r="G308" s="34" t="s">
        <v>440</v>
      </c>
      <c r="H308" s="34" t="s">
        <v>21797</v>
      </c>
      <c r="I308" t="s">
        <v>139</v>
      </c>
      <c r="J308" t="s">
        <v>140</v>
      </c>
      <c r="K308" t="s">
        <v>21690</v>
      </c>
      <c r="L308" t="s">
        <v>194</v>
      </c>
      <c r="M308" t="s">
        <v>142</v>
      </c>
      <c r="N308" t="s">
        <v>29</v>
      </c>
      <c r="O308" t="s">
        <v>30</v>
      </c>
      <c r="P308" t="s">
        <v>21691</v>
      </c>
      <c r="Q308" t="s">
        <v>32</v>
      </c>
      <c r="R308" t="s">
        <v>33</v>
      </c>
      <c r="S308" t="s">
        <v>33</v>
      </c>
      <c r="T308" t="s">
        <v>33</v>
      </c>
      <c r="U308" t="s">
        <v>33</v>
      </c>
      <c r="V308" t="s">
        <v>33</v>
      </c>
      <c r="W308" t="s">
        <v>33</v>
      </c>
    </row>
    <row r="309" spans="1:23" hidden="1">
      <c r="A309" t="s">
        <v>21681</v>
      </c>
      <c r="B309" t="s">
        <v>21</v>
      </c>
      <c r="C309" t="s">
        <v>22</v>
      </c>
      <c r="D309" s="47">
        <v>51223</v>
      </c>
      <c r="E309" t="s">
        <v>21692</v>
      </c>
      <c r="F309" t="str">
        <f t="shared" si="4"/>
        <v>20303618</v>
      </c>
      <c r="G309" s="34" t="s">
        <v>440</v>
      </c>
      <c r="H309" s="34" t="s">
        <v>21797</v>
      </c>
      <c r="I309" t="s">
        <v>24</v>
      </c>
      <c r="J309" t="s">
        <v>25</v>
      </c>
      <c r="K309" t="s">
        <v>21693</v>
      </c>
      <c r="L309" t="s">
        <v>27</v>
      </c>
      <c r="M309" t="s">
        <v>28</v>
      </c>
      <c r="N309" t="s">
        <v>29</v>
      </c>
      <c r="O309" t="s">
        <v>30</v>
      </c>
      <c r="P309" t="s">
        <v>21694</v>
      </c>
      <c r="Q309" t="s">
        <v>32</v>
      </c>
      <c r="R309" t="s">
        <v>33</v>
      </c>
      <c r="S309" t="s">
        <v>33</v>
      </c>
      <c r="T309" t="s">
        <v>33</v>
      </c>
      <c r="U309" t="s">
        <v>33</v>
      </c>
      <c r="V309" t="s">
        <v>33</v>
      </c>
      <c r="W309" t="s">
        <v>33</v>
      </c>
    </row>
    <row r="310" spans="1:23" hidden="1">
      <c r="A310" t="s">
        <v>21681</v>
      </c>
      <c r="B310" t="s">
        <v>21</v>
      </c>
      <c r="C310" t="s">
        <v>22</v>
      </c>
      <c r="D310" s="47">
        <v>48611.1</v>
      </c>
      <c r="E310" t="s">
        <v>21695</v>
      </c>
      <c r="F310" t="str">
        <f t="shared" si="4"/>
        <v>20298636</v>
      </c>
      <c r="G310" s="34" t="s">
        <v>440</v>
      </c>
      <c r="H310" s="34" t="s">
        <v>21797</v>
      </c>
      <c r="I310" t="s">
        <v>24</v>
      </c>
      <c r="J310" t="s">
        <v>25</v>
      </c>
      <c r="K310" t="s">
        <v>21696</v>
      </c>
      <c r="L310" t="s">
        <v>27</v>
      </c>
      <c r="M310" t="s">
        <v>28</v>
      </c>
      <c r="N310" t="s">
        <v>29</v>
      </c>
      <c r="O310" t="s">
        <v>30</v>
      </c>
      <c r="P310" t="s">
        <v>21697</v>
      </c>
      <c r="Q310" t="s">
        <v>32</v>
      </c>
      <c r="R310" t="s">
        <v>33</v>
      </c>
      <c r="S310" t="s">
        <v>33</v>
      </c>
      <c r="T310" t="s">
        <v>33</v>
      </c>
      <c r="U310" t="s">
        <v>33</v>
      </c>
      <c r="V310" t="s">
        <v>33</v>
      </c>
      <c r="W310" t="s">
        <v>33</v>
      </c>
    </row>
    <row r="311" spans="1:23" hidden="1">
      <c r="A311" t="s">
        <v>21681</v>
      </c>
      <c r="B311" t="s">
        <v>21</v>
      </c>
      <c r="C311" t="s">
        <v>22</v>
      </c>
      <c r="D311" s="47">
        <v>45000</v>
      </c>
      <c r="E311" t="s">
        <v>21698</v>
      </c>
      <c r="F311" t="str">
        <f t="shared" si="4"/>
        <v>20298555</v>
      </c>
      <c r="G311" s="34" t="s">
        <v>440</v>
      </c>
      <c r="H311" s="34" t="s">
        <v>21797</v>
      </c>
      <c r="I311" t="s">
        <v>24</v>
      </c>
      <c r="J311" t="s">
        <v>25</v>
      </c>
      <c r="K311" t="s">
        <v>21699</v>
      </c>
      <c r="L311" t="s">
        <v>27</v>
      </c>
      <c r="M311" t="s">
        <v>28</v>
      </c>
      <c r="N311" t="s">
        <v>29</v>
      </c>
      <c r="O311" t="s">
        <v>30</v>
      </c>
      <c r="P311" t="s">
        <v>21700</v>
      </c>
      <c r="Q311" t="s">
        <v>32</v>
      </c>
      <c r="R311" t="s">
        <v>33</v>
      </c>
      <c r="S311" t="s">
        <v>33</v>
      </c>
      <c r="T311" t="s">
        <v>33</v>
      </c>
      <c r="U311" t="s">
        <v>33</v>
      </c>
      <c r="V311" t="s">
        <v>33</v>
      </c>
      <c r="W311" t="s">
        <v>33</v>
      </c>
    </row>
    <row r="312" spans="1:23" hidden="1">
      <c r="A312" t="s">
        <v>21681</v>
      </c>
      <c r="B312" t="s">
        <v>21</v>
      </c>
      <c r="C312" t="s">
        <v>22</v>
      </c>
      <c r="D312" s="47">
        <v>27019.42</v>
      </c>
      <c r="E312" t="s">
        <v>21701</v>
      </c>
      <c r="F312" t="str">
        <f t="shared" si="4"/>
        <v>51480325</v>
      </c>
      <c r="G312" s="34" t="s">
        <v>440</v>
      </c>
      <c r="H312" s="34" t="s">
        <v>22347</v>
      </c>
      <c r="I312" t="s">
        <v>120</v>
      </c>
      <c r="J312" t="s">
        <v>50</v>
      </c>
      <c r="K312" t="s">
        <v>121</v>
      </c>
      <c r="L312" t="s">
        <v>80</v>
      </c>
      <c r="M312" t="s">
        <v>53</v>
      </c>
      <c r="N312" t="s">
        <v>47</v>
      </c>
      <c r="O312" t="s">
        <v>122</v>
      </c>
      <c r="P312" t="s">
        <v>21702</v>
      </c>
      <c r="Q312" t="s">
        <v>32</v>
      </c>
      <c r="R312" t="s">
        <v>33</v>
      </c>
      <c r="S312" t="s">
        <v>33</v>
      </c>
      <c r="T312" t="s">
        <v>33</v>
      </c>
      <c r="U312" t="s">
        <v>33</v>
      </c>
      <c r="V312" t="s">
        <v>33</v>
      </c>
      <c r="W312" t="s">
        <v>33</v>
      </c>
    </row>
    <row r="313" spans="1:23" hidden="1">
      <c r="A313" t="s">
        <v>21681</v>
      </c>
      <c r="B313" t="s">
        <v>21</v>
      </c>
      <c r="C313" t="s">
        <v>22</v>
      </c>
      <c r="D313" s="47">
        <v>21894.02</v>
      </c>
      <c r="E313" t="s">
        <v>21703</v>
      </c>
      <c r="F313" t="str">
        <f t="shared" si="4"/>
        <v>72782030</v>
      </c>
      <c r="G313" s="34" t="s">
        <v>440</v>
      </c>
      <c r="H313" s="34" t="s">
        <v>21799</v>
      </c>
      <c r="I313" t="s">
        <v>19003</v>
      </c>
      <c r="J313" t="s">
        <v>336</v>
      </c>
      <c r="K313" t="s">
        <v>1502</v>
      </c>
      <c r="L313" t="s">
        <v>45</v>
      </c>
      <c r="M313" t="s">
        <v>19004</v>
      </c>
      <c r="N313" t="s">
        <v>47</v>
      </c>
      <c r="O313" t="s">
        <v>30</v>
      </c>
      <c r="P313" t="s">
        <v>32</v>
      </c>
      <c r="Q313" t="s">
        <v>33</v>
      </c>
      <c r="R313" t="s">
        <v>33</v>
      </c>
      <c r="S313" t="s">
        <v>33</v>
      </c>
      <c r="T313" t="s">
        <v>33</v>
      </c>
      <c r="U313" t="s">
        <v>33</v>
      </c>
      <c r="V313" t="s">
        <v>33</v>
      </c>
      <c r="W313" t="s">
        <v>33</v>
      </c>
    </row>
    <row r="314" spans="1:23" hidden="1">
      <c r="A314" t="s">
        <v>21681</v>
      </c>
      <c r="B314" t="s">
        <v>21</v>
      </c>
      <c r="C314" t="s">
        <v>22</v>
      </c>
      <c r="D314" s="47">
        <v>20570.87</v>
      </c>
      <c r="E314" t="s">
        <v>21704</v>
      </c>
      <c r="F314" t="str">
        <f t="shared" si="4"/>
        <v>20298546</v>
      </c>
      <c r="G314" s="34" t="s">
        <v>440</v>
      </c>
      <c r="H314" s="34" t="s">
        <v>21797</v>
      </c>
      <c r="I314" t="s">
        <v>24</v>
      </c>
      <c r="J314" t="s">
        <v>25</v>
      </c>
      <c r="K314" t="s">
        <v>21705</v>
      </c>
      <c r="L314" t="s">
        <v>27</v>
      </c>
      <c r="M314" t="s">
        <v>28</v>
      </c>
      <c r="N314" t="s">
        <v>29</v>
      </c>
      <c r="O314" t="s">
        <v>30</v>
      </c>
      <c r="P314" t="s">
        <v>21706</v>
      </c>
      <c r="Q314" t="s">
        <v>32</v>
      </c>
      <c r="R314" t="s">
        <v>33</v>
      </c>
      <c r="S314" t="s">
        <v>33</v>
      </c>
      <c r="T314" t="s">
        <v>33</v>
      </c>
      <c r="U314" t="s">
        <v>33</v>
      </c>
      <c r="V314" t="s">
        <v>33</v>
      </c>
      <c r="W314" t="s">
        <v>33</v>
      </c>
    </row>
    <row r="315" spans="1:23" hidden="1">
      <c r="A315" t="s">
        <v>21681</v>
      </c>
      <c r="B315" t="s">
        <v>21</v>
      </c>
      <c r="C315" t="s">
        <v>22</v>
      </c>
      <c r="D315" s="47">
        <v>16901.61</v>
      </c>
      <c r="E315" t="s">
        <v>21707</v>
      </c>
      <c r="F315" t="str">
        <f t="shared" si="4"/>
        <v>20298537</v>
      </c>
      <c r="G315" s="34" t="s">
        <v>440</v>
      </c>
      <c r="H315" s="34" t="s">
        <v>21797</v>
      </c>
      <c r="I315" t="s">
        <v>24</v>
      </c>
      <c r="J315" t="s">
        <v>25</v>
      </c>
      <c r="K315" t="s">
        <v>21708</v>
      </c>
      <c r="L315" t="s">
        <v>27</v>
      </c>
      <c r="M315" t="s">
        <v>28</v>
      </c>
      <c r="N315" t="s">
        <v>29</v>
      </c>
      <c r="O315" t="s">
        <v>30</v>
      </c>
      <c r="P315" t="s">
        <v>21709</v>
      </c>
      <c r="Q315" t="s">
        <v>32</v>
      </c>
      <c r="R315" t="s">
        <v>33</v>
      </c>
      <c r="S315" t="s">
        <v>33</v>
      </c>
      <c r="T315" t="s">
        <v>33</v>
      </c>
      <c r="U315" t="s">
        <v>33</v>
      </c>
      <c r="V315" t="s">
        <v>33</v>
      </c>
      <c r="W315" t="s">
        <v>33</v>
      </c>
    </row>
    <row r="316" spans="1:23" hidden="1">
      <c r="A316" t="s">
        <v>21681</v>
      </c>
      <c r="B316" t="s">
        <v>21</v>
      </c>
      <c r="C316" t="s">
        <v>22</v>
      </c>
      <c r="D316" s="47">
        <v>14769.08</v>
      </c>
      <c r="E316" t="s">
        <v>21710</v>
      </c>
      <c r="F316" t="str">
        <f t="shared" si="4"/>
        <v>25688062</v>
      </c>
      <c r="G316" s="34" t="s">
        <v>440</v>
      </c>
      <c r="H316" s="34" t="s">
        <v>21797</v>
      </c>
      <c r="I316" t="s">
        <v>875</v>
      </c>
      <c r="J316" t="s">
        <v>229</v>
      </c>
      <c r="K316" t="s">
        <v>5046</v>
      </c>
      <c r="L316" t="s">
        <v>1311</v>
      </c>
      <c r="M316" t="s">
        <v>877</v>
      </c>
      <c r="N316" t="s">
        <v>29</v>
      </c>
      <c r="O316" t="s">
        <v>30</v>
      </c>
      <c r="P316" t="s">
        <v>21711</v>
      </c>
      <c r="Q316" t="s">
        <v>32</v>
      </c>
      <c r="R316" t="s">
        <v>33</v>
      </c>
      <c r="S316" t="s">
        <v>33</v>
      </c>
      <c r="T316" t="s">
        <v>33</v>
      </c>
      <c r="U316" t="s">
        <v>33</v>
      </c>
      <c r="V316" t="s">
        <v>33</v>
      </c>
      <c r="W316" t="s">
        <v>33</v>
      </c>
    </row>
    <row r="317" spans="1:23" hidden="1">
      <c r="A317" t="s">
        <v>21681</v>
      </c>
      <c r="B317" t="s">
        <v>21</v>
      </c>
      <c r="C317" t="s">
        <v>22</v>
      </c>
      <c r="D317" s="47">
        <v>8581.73</v>
      </c>
      <c r="E317" t="s">
        <v>21712</v>
      </c>
      <c r="F317" t="str">
        <f t="shared" si="4"/>
        <v>27777816</v>
      </c>
      <c r="G317" s="34" t="s">
        <v>1060</v>
      </c>
      <c r="H317" s="34" t="s">
        <v>21800</v>
      </c>
      <c r="I317" t="s">
        <v>199</v>
      </c>
      <c r="J317" t="s">
        <v>200</v>
      </c>
      <c r="K317" t="s">
        <v>982</v>
      </c>
      <c r="L317" t="s">
        <v>202</v>
      </c>
      <c r="M317" t="s">
        <v>203</v>
      </c>
      <c r="N317" t="s">
        <v>204</v>
      </c>
      <c r="O317" t="s">
        <v>30</v>
      </c>
      <c r="P317" t="s">
        <v>32</v>
      </c>
      <c r="Q317" t="s">
        <v>33</v>
      </c>
      <c r="R317" t="s">
        <v>33</v>
      </c>
      <c r="S317" t="s">
        <v>33</v>
      </c>
      <c r="T317" t="s">
        <v>33</v>
      </c>
      <c r="U317" t="s">
        <v>33</v>
      </c>
      <c r="V317" t="s">
        <v>33</v>
      </c>
      <c r="W317" t="s">
        <v>33</v>
      </c>
    </row>
    <row r="318" spans="1:23" hidden="1">
      <c r="A318" t="s">
        <v>21681</v>
      </c>
      <c r="B318" t="s">
        <v>21</v>
      </c>
      <c r="C318" t="s">
        <v>22</v>
      </c>
      <c r="D318" s="47">
        <v>8041.71</v>
      </c>
      <c r="E318" t="s">
        <v>21713</v>
      </c>
      <c r="F318" t="str">
        <f t="shared" si="4"/>
        <v>60002407</v>
      </c>
      <c r="G318" s="34" t="s">
        <v>1055</v>
      </c>
      <c r="H318" s="34" t="s">
        <v>22348</v>
      </c>
      <c r="I318" t="s">
        <v>2567</v>
      </c>
      <c r="J318" t="s">
        <v>21714</v>
      </c>
      <c r="K318" t="s">
        <v>21715</v>
      </c>
      <c r="L318" t="s">
        <v>45</v>
      </c>
      <c r="M318" t="s">
        <v>163</v>
      </c>
      <c r="N318" t="s">
        <v>47</v>
      </c>
      <c r="O318" t="s">
        <v>30</v>
      </c>
      <c r="P318" t="s">
        <v>32</v>
      </c>
      <c r="Q318" t="s">
        <v>33</v>
      </c>
      <c r="R318" t="s">
        <v>33</v>
      </c>
      <c r="S318" t="s">
        <v>33</v>
      </c>
      <c r="T318" t="s">
        <v>33</v>
      </c>
      <c r="U318" t="s">
        <v>33</v>
      </c>
      <c r="V318" t="s">
        <v>33</v>
      </c>
      <c r="W318" t="s">
        <v>33</v>
      </c>
    </row>
    <row r="319" spans="1:23" hidden="1">
      <c r="A319" t="s">
        <v>21681</v>
      </c>
      <c r="B319" t="s">
        <v>21</v>
      </c>
      <c r="C319" t="s">
        <v>22</v>
      </c>
      <c r="D319" s="47">
        <v>7172.75</v>
      </c>
      <c r="E319" t="s">
        <v>21716</v>
      </c>
      <c r="F319" t="str">
        <f t="shared" si="4"/>
        <v>29891559</v>
      </c>
      <c r="G319" s="34" t="s">
        <v>440</v>
      </c>
      <c r="H319" s="34" t="s">
        <v>21797</v>
      </c>
      <c r="I319" t="s">
        <v>5060</v>
      </c>
      <c r="J319" t="s">
        <v>5061</v>
      </c>
      <c r="K319" t="s">
        <v>5062</v>
      </c>
      <c r="L319" t="s">
        <v>80</v>
      </c>
      <c r="M319" t="s">
        <v>5063</v>
      </c>
      <c r="N319" t="s">
        <v>47</v>
      </c>
      <c r="O319" t="s">
        <v>30</v>
      </c>
      <c r="P319" t="s">
        <v>32</v>
      </c>
      <c r="Q319" t="s">
        <v>33</v>
      </c>
      <c r="R319" t="s">
        <v>33</v>
      </c>
      <c r="S319" t="s">
        <v>33</v>
      </c>
      <c r="T319" t="s">
        <v>33</v>
      </c>
      <c r="U319" t="s">
        <v>33</v>
      </c>
      <c r="V319" t="s">
        <v>33</v>
      </c>
      <c r="W319" t="s">
        <v>33</v>
      </c>
    </row>
    <row r="320" spans="1:23" hidden="1">
      <c r="A320" t="s">
        <v>21681</v>
      </c>
      <c r="B320" t="s">
        <v>21</v>
      </c>
      <c r="C320" t="s">
        <v>22</v>
      </c>
      <c r="D320" s="47">
        <v>6936</v>
      </c>
      <c r="E320" t="s">
        <v>21717</v>
      </c>
      <c r="F320" t="str">
        <f t="shared" si="4"/>
        <v>83109086</v>
      </c>
      <c r="G320" s="34" t="s">
        <v>1051</v>
      </c>
      <c r="H320" s="34" t="s">
        <v>20767</v>
      </c>
      <c r="I320" t="s">
        <v>4866</v>
      </c>
      <c r="J320" t="s">
        <v>336</v>
      </c>
      <c r="K320" t="s">
        <v>4867</v>
      </c>
      <c r="L320" t="s">
        <v>45</v>
      </c>
      <c r="M320" t="s">
        <v>4868</v>
      </c>
      <c r="N320" t="s">
        <v>47</v>
      </c>
      <c r="O320" t="s">
        <v>30</v>
      </c>
      <c r="P320" t="s">
        <v>32</v>
      </c>
      <c r="Q320" t="s">
        <v>33</v>
      </c>
      <c r="R320" t="s">
        <v>33</v>
      </c>
      <c r="S320" t="s">
        <v>33</v>
      </c>
      <c r="T320" t="s">
        <v>33</v>
      </c>
      <c r="U320" t="s">
        <v>33</v>
      </c>
      <c r="V320" t="s">
        <v>33</v>
      </c>
      <c r="W320" t="s">
        <v>33</v>
      </c>
    </row>
    <row r="321" spans="1:23" hidden="1">
      <c r="A321" t="s">
        <v>21681</v>
      </c>
      <c r="B321" t="s">
        <v>21</v>
      </c>
      <c r="C321" t="s">
        <v>22</v>
      </c>
      <c r="D321" s="47">
        <v>6160</v>
      </c>
      <c r="E321" t="s">
        <v>21718</v>
      </c>
      <c r="F321" t="str">
        <f t="shared" si="4"/>
        <v>70128327</v>
      </c>
      <c r="G321" s="34" t="s">
        <v>440</v>
      </c>
      <c r="H321" s="34" t="s">
        <v>21797</v>
      </c>
      <c r="I321" t="s">
        <v>57</v>
      </c>
      <c r="J321" t="s">
        <v>58</v>
      </c>
      <c r="K321" t="s">
        <v>59</v>
      </c>
      <c r="L321" t="s">
        <v>194</v>
      </c>
      <c r="M321" t="s">
        <v>60</v>
      </c>
      <c r="N321" t="s">
        <v>29</v>
      </c>
      <c r="O321" t="s">
        <v>61</v>
      </c>
      <c r="P321" t="s">
        <v>21719</v>
      </c>
      <c r="Q321" t="s">
        <v>32</v>
      </c>
      <c r="R321" t="s">
        <v>33</v>
      </c>
      <c r="S321" t="s">
        <v>33</v>
      </c>
      <c r="T321" t="s">
        <v>33</v>
      </c>
      <c r="U321" t="s">
        <v>33</v>
      </c>
      <c r="V321" t="s">
        <v>33</v>
      </c>
      <c r="W321" t="s">
        <v>33</v>
      </c>
    </row>
    <row r="322" spans="1:23" hidden="1">
      <c r="A322" t="s">
        <v>21681</v>
      </c>
      <c r="B322" t="s">
        <v>21</v>
      </c>
      <c r="C322" t="s">
        <v>22</v>
      </c>
      <c r="D322" s="47">
        <v>5505.92</v>
      </c>
      <c r="E322" t="s">
        <v>21720</v>
      </c>
      <c r="F322" t="str">
        <f t="shared" si="4"/>
        <v>28681617</v>
      </c>
      <c r="G322" s="34" t="s">
        <v>440</v>
      </c>
      <c r="H322" s="34" t="s">
        <v>21797</v>
      </c>
      <c r="I322" t="s">
        <v>907</v>
      </c>
      <c r="J322" t="s">
        <v>908</v>
      </c>
      <c r="K322" t="s">
        <v>909</v>
      </c>
      <c r="L322" t="s">
        <v>80</v>
      </c>
      <c r="M322" t="s">
        <v>910</v>
      </c>
      <c r="N322" t="s">
        <v>204</v>
      </c>
      <c r="O322" t="s">
        <v>30</v>
      </c>
      <c r="P322" t="s">
        <v>32</v>
      </c>
      <c r="Q322" t="s">
        <v>33</v>
      </c>
      <c r="R322" t="s">
        <v>33</v>
      </c>
      <c r="S322" t="s">
        <v>33</v>
      </c>
      <c r="T322" t="s">
        <v>33</v>
      </c>
      <c r="U322" t="s">
        <v>33</v>
      </c>
      <c r="V322" t="s">
        <v>33</v>
      </c>
      <c r="W322" t="s">
        <v>33</v>
      </c>
    </row>
    <row r="323" spans="1:23" hidden="1">
      <c r="A323" t="s">
        <v>21681</v>
      </c>
      <c r="B323" t="s">
        <v>21</v>
      </c>
      <c r="C323" t="s">
        <v>22</v>
      </c>
      <c r="D323" s="47">
        <v>4837.84</v>
      </c>
      <c r="E323" t="s">
        <v>21721</v>
      </c>
      <c r="F323" t="str">
        <f t="shared" si="4"/>
        <v>65467787</v>
      </c>
      <c r="G323" s="34" t="s">
        <v>440</v>
      </c>
      <c r="H323" s="34" t="s">
        <v>21797</v>
      </c>
      <c r="I323" t="s">
        <v>3288</v>
      </c>
      <c r="J323" t="s">
        <v>3289</v>
      </c>
      <c r="K323" t="s">
        <v>3290</v>
      </c>
      <c r="L323" t="s">
        <v>80</v>
      </c>
      <c r="M323" t="s">
        <v>3291</v>
      </c>
      <c r="N323" t="s">
        <v>47</v>
      </c>
      <c r="O323" t="s">
        <v>30</v>
      </c>
      <c r="P323" t="s">
        <v>21722</v>
      </c>
      <c r="Q323" t="s">
        <v>32</v>
      </c>
      <c r="R323" t="s">
        <v>33</v>
      </c>
      <c r="S323" t="s">
        <v>33</v>
      </c>
      <c r="T323" t="s">
        <v>33</v>
      </c>
      <c r="U323" t="s">
        <v>33</v>
      </c>
      <c r="V323" t="s">
        <v>33</v>
      </c>
      <c r="W323" t="s">
        <v>33</v>
      </c>
    </row>
    <row r="324" spans="1:23" hidden="1">
      <c r="A324" t="s">
        <v>21681</v>
      </c>
      <c r="B324" t="s">
        <v>21</v>
      </c>
      <c r="C324" t="s">
        <v>22</v>
      </c>
      <c r="D324" s="47">
        <v>3067.2</v>
      </c>
      <c r="E324" t="s">
        <v>21723</v>
      </c>
      <c r="F324" t="str">
        <f t="shared" ref="F324:F387" si="5">RIGHT(E324,8)</f>
        <v>20301533</v>
      </c>
      <c r="G324" s="54" t="s">
        <v>1890</v>
      </c>
      <c r="H324" s="54" t="s">
        <v>21724</v>
      </c>
      <c r="I324" t="s">
        <v>24</v>
      </c>
      <c r="J324" t="s">
        <v>25</v>
      </c>
      <c r="K324" t="s">
        <v>21725</v>
      </c>
      <c r="L324" t="s">
        <v>27</v>
      </c>
      <c r="M324" t="s">
        <v>28</v>
      </c>
      <c r="N324" t="s">
        <v>29</v>
      </c>
      <c r="O324" t="s">
        <v>30</v>
      </c>
      <c r="P324" t="s">
        <v>21726</v>
      </c>
      <c r="Q324" t="s">
        <v>32</v>
      </c>
      <c r="R324" t="s">
        <v>33</v>
      </c>
      <c r="S324" t="s">
        <v>33</v>
      </c>
      <c r="T324" t="s">
        <v>33</v>
      </c>
      <c r="U324" t="s">
        <v>33</v>
      </c>
      <c r="V324" t="s">
        <v>33</v>
      </c>
      <c r="W324" t="s">
        <v>33</v>
      </c>
    </row>
    <row r="325" spans="1:23" hidden="1">
      <c r="A325" t="s">
        <v>21681</v>
      </c>
      <c r="B325" t="s">
        <v>21</v>
      </c>
      <c r="C325" t="s">
        <v>22</v>
      </c>
      <c r="D325" s="47">
        <v>2134.8000000000002</v>
      </c>
      <c r="E325" t="s">
        <v>21727</v>
      </c>
      <c r="F325" t="str">
        <f t="shared" si="5"/>
        <v>25590713</v>
      </c>
      <c r="G325" s="34" t="s">
        <v>9293</v>
      </c>
      <c r="H325" s="34" t="s">
        <v>24168</v>
      </c>
      <c r="I325" t="s">
        <v>2145</v>
      </c>
      <c r="J325" t="s">
        <v>21728</v>
      </c>
      <c r="K325" t="s">
        <v>21729</v>
      </c>
      <c r="L325" t="s">
        <v>80</v>
      </c>
      <c r="M325" t="s">
        <v>2148</v>
      </c>
      <c r="N325" t="s">
        <v>47</v>
      </c>
      <c r="O325" t="s">
        <v>30</v>
      </c>
      <c r="P325" t="s">
        <v>21730</v>
      </c>
      <c r="Q325" t="s">
        <v>32</v>
      </c>
      <c r="R325" t="s">
        <v>33</v>
      </c>
      <c r="S325" t="s">
        <v>33</v>
      </c>
      <c r="T325" t="s">
        <v>33</v>
      </c>
      <c r="U325" t="s">
        <v>33</v>
      </c>
      <c r="V325" t="s">
        <v>33</v>
      </c>
      <c r="W325" t="s">
        <v>33</v>
      </c>
    </row>
    <row r="326" spans="1:23" hidden="1">
      <c r="A326" t="s">
        <v>21681</v>
      </c>
      <c r="B326" t="s">
        <v>21</v>
      </c>
      <c r="C326" t="s">
        <v>22</v>
      </c>
      <c r="D326" s="47">
        <v>2000</v>
      </c>
      <c r="E326" t="s">
        <v>21731</v>
      </c>
      <c r="F326" t="str">
        <f t="shared" si="5"/>
        <v>51424635</v>
      </c>
      <c r="G326" s="34" t="s">
        <v>440</v>
      </c>
      <c r="H326" s="34" t="s">
        <v>21799</v>
      </c>
      <c r="I326" t="s">
        <v>170</v>
      </c>
      <c r="J326" t="s">
        <v>171</v>
      </c>
      <c r="K326" t="s">
        <v>172</v>
      </c>
      <c r="L326" t="s">
        <v>80</v>
      </c>
      <c r="M326" t="s">
        <v>173</v>
      </c>
      <c r="N326" t="s">
        <v>47</v>
      </c>
      <c r="O326" t="s">
        <v>30</v>
      </c>
      <c r="P326" t="s">
        <v>32</v>
      </c>
      <c r="Q326" t="s">
        <v>33</v>
      </c>
      <c r="R326" t="s">
        <v>33</v>
      </c>
      <c r="S326" t="s">
        <v>33</v>
      </c>
      <c r="T326" t="s">
        <v>33</v>
      </c>
      <c r="U326" t="s">
        <v>33</v>
      </c>
      <c r="V326" t="s">
        <v>33</v>
      </c>
      <c r="W326" t="s">
        <v>33</v>
      </c>
    </row>
    <row r="327" spans="1:23" hidden="1">
      <c r="A327" t="s">
        <v>21681</v>
      </c>
      <c r="B327" t="s">
        <v>21</v>
      </c>
      <c r="C327" t="s">
        <v>22</v>
      </c>
      <c r="D327" s="47">
        <v>1380</v>
      </c>
      <c r="E327" t="s">
        <v>21732</v>
      </c>
      <c r="F327" t="str">
        <f t="shared" si="5"/>
        <v>72781885</v>
      </c>
      <c r="G327" s="34" t="s">
        <v>440</v>
      </c>
      <c r="H327" s="34" t="s">
        <v>22349</v>
      </c>
      <c r="I327" t="s">
        <v>19003</v>
      </c>
      <c r="J327" t="s">
        <v>336</v>
      </c>
      <c r="K327" t="s">
        <v>11745</v>
      </c>
      <c r="L327" t="s">
        <v>45</v>
      </c>
      <c r="M327" t="s">
        <v>19004</v>
      </c>
      <c r="N327" t="s">
        <v>47</v>
      </c>
      <c r="O327" t="s">
        <v>30</v>
      </c>
      <c r="P327" t="s">
        <v>32</v>
      </c>
      <c r="Q327" t="s">
        <v>33</v>
      </c>
      <c r="R327" t="s">
        <v>33</v>
      </c>
      <c r="S327" t="s">
        <v>33</v>
      </c>
      <c r="T327" t="s">
        <v>33</v>
      </c>
      <c r="U327" t="s">
        <v>33</v>
      </c>
      <c r="V327" t="s">
        <v>33</v>
      </c>
      <c r="W327" t="s">
        <v>33</v>
      </c>
    </row>
    <row r="328" spans="1:23" hidden="1">
      <c r="A328" t="s">
        <v>21681</v>
      </c>
      <c r="B328" t="s">
        <v>21</v>
      </c>
      <c r="C328" t="s">
        <v>22</v>
      </c>
      <c r="D328" s="47">
        <v>849.89</v>
      </c>
      <c r="E328" t="s">
        <v>21733</v>
      </c>
      <c r="F328" t="str">
        <f t="shared" si="5"/>
        <v>29585488</v>
      </c>
      <c r="G328" s="34" t="s">
        <v>1064</v>
      </c>
      <c r="H328" s="34" t="s">
        <v>21801</v>
      </c>
      <c r="I328" t="s">
        <v>181</v>
      </c>
      <c r="J328" t="s">
        <v>182</v>
      </c>
      <c r="K328" t="s">
        <v>183</v>
      </c>
      <c r="L328" t="s">
        <v>184</v>
      </c>
      <c r="M328" t="s">
        <v>185</v>
      </c>
      <c r="N328" t="s">
        <v>47</v>
      </c>
      <c r="O328" t="s">
        <v>54</v>
      </c>
      <c r="P328" t="s">
        <v>32</v>
      </c>
      <c r="Q328" t="s">
        <v>33</v>
      </c>
      <c r="R328" t="s">
        <v>33</v>
      </c>
      <c r="S328" t="s">
        <v>33</v>
      </c>
      <c r="T328" t="s">
        <v>33</v>
      </c>
      <c r="U328" t="s">
        <v>33</v>
      </c>
      <c r="V328" t="s">
        <v>33</v>
      </c>
      <c r="W328" t="s">
        <v>33</v>
      </c>
    </row>
    <row r="329" spans="1:23" hidden="1">
      <c r="A329" t="s">
        <v>21681</v>
      </c>
      <c r="B329" t="s">
        <v>21</v>
      </c>
      <c r="C329" t="s">
        <v>22</v>
      </c>
      <c r="D329" s="47">
        <v>300</v>
      </c>
      <c r="E329" t="s">
        <v>21734</v>
      </c>
      <c r="F329" t="str">
        <f t="shared" si="5"/>
        <v>23927100</v>
      </c>
      <c r="G329" s="34" t="s">
        <v>1059</v>
      </c>
      <c r="H329" s="34" t="s">
        <v>21802</v>
      </c>
      <c r="I329" t="s">
        <v>2664</v>
      </c>
      <c r="J329" t="s">
        <v>410</v>
      </c>
      <c r="K329" t="s">
        <v>2665</v>
      </c>
      <c r="L329" t="s">
        <v>412</v>
      </c>
      <c r="M329" t="s">
        <v>2666</v>
      </c>
      <c r="N329" t="s">
        <v>29</v>
      </c>
      <c r="O329" t="s">
        <v>30</v>
      </c>
      <c r="P329" t="s">
        <v>21735</v>
      </c>
      <c r="Q329" t="s">
        <v>32</v>
      </c>
      <c r="R329" t="s">
        <v>33</v>
      </c>
      <c r="S329" t="s">
        <v>33</v>
      </c>
      <c r="T329" t="s">
        <v>33</v>
      </c>
      <c r="U329" t="s">
        <v>33</v>
      </c>
      <c r="V329" t="s">
        <v>33</v>
      </c>
      <c r="W329" t="s">
        <v>33</v>
      </c>
    </row>
    <row r="330" spans="1:23" hidden="1">
      <c r="A330" t="s">
        <v>21681</v>
      </c>
      <c r="B330" t="s">
        <v>21</v>
      </c>
      <c r="C330" t="s">
        <v>22</v>
      </c>
      <c r="D330" s="47">
        <v>54</v>
      </c>
      <c r="E330" t="s">
        <v>21736</v>
      </c>
      <c r="F330" t="str">
        <f t="shared" si="5"/>
        <v>09291536</v>
      </c>
      <c r="G330" s="34" t="s">
        <v>1063</v>
      </c>
      <c r="H330" s="34" t="s">
        <v>21803</v>
      </c>
      <c r="I330" t="s">
        <v>915</v>
      </c>
      <c r="J330" t="s">
        <v>598</v>
      </c>
      <c r="K330" t="s">
        <v>21737</v>
      </c>
      <c r="L330" t="s">
        <v>80</v>
      </c>
      <c r="M330" t="s">
        <v>917</v>
      </c>
      <c r="N330" t="s">
        <v>47</v>
      </c>
      <c r="O330" t="s">
        <v>30</v>
      </c>
      <c r="P330" t="s">
        <v>21738</v>
      </c>
      <c r="Q330" t="s">
        <v>32</v>
      </c>
      <c r="R330" t="s">
        <v>33</v>
      </c>
      <c r="S330" t="s">
        <v>33</v>
      </c>
      <c r="T330" t="s">
        <v>33</v>
      </c>
      <c r="U330" t="s">
        <v>33</v>
      </c>
      <c r="V330" t="s">
        <v>33</v>
      </c>
      <c r="W330" t="s">
        <v>33</v>
      </c>
    </row>
    <row r="331" spans="1:23" hidden="1">
      <c r="A331" t="s">
        <v>21681</v>
      </c>
      <c r="B331" t="s">
        <v>21</v>
      </c>
      <c r="C331" t="s">
        <v>22</v>
      </c>
      <c r="D331" s="47">
        <v>778059.44</v>
      </c>
      <c r="E331" t="s">
        <v>18174</v>
      </c>
      <c r="F331" t="str">
        <f t="shared" si="5"/>
        <v>00000352</v>
      </c>
      <c r="G331" s="34" t="s">
        <v>440</v>
      </c>
      <c r="H331" s="34" t="s">
        <v>22042</v>
      </c>
      <c r="I331" t="s">
        <v>288</v>
      </c>
      <c r="J331" t="s">
        <v>289</v>
      </c>
      <c r="K331" t="s">
        <v>21804</v>
      </c>
      <c r="L331" t="s">
        <v>8771</v>
      </c>
      <c r="M331" t="s">
        <v>292</v>
      </c>
      <c r="N331" t="s">
        <v>29</v>
      </c>
      <c r="O331" t="s">
        <v>30</v>
      </c>
      <c r="P331" t="s">
        <v>21805</v>
      </c>
      <c r="Q331" t="s">
        <v>32</v>
      </c>
      <c r="R331" t="s">
        <v>33</v>
      </c>
      <c r="S331" t="s">
        <v>33</v>
      </c>
      <c r="T331" t="s">
        <v>33</v>
      </c>
      <c r="U331" t="s">
        <v>33</v>
      </c>
      <c r="V331" t="s">
        <v>33</v>
      </c>
      <c r="W331" t="s">
        <v>33</v>
      </c>
    </row>
    <row r="332" spans="1:23" hidden="1">
      <c r="A332" t="s">
        <v>21681</v>
      </c>
      <c r="B332" t="s">
        <v>21</v>
      </c>
      <c r="C332" t="s">
        <v>22</v>
      </c>
      <c r="D332" s="47">
        <v>756243.87</v>
      </c>
      <c r="E332" t="s">
        <v>480</v>
      </c>
      <c r="F332" t="str">
        <f t="shared" si="5"/>
        <v>00000064</v>
      </c>
      <c r="G332" s="34" t="s">
        <v>440</v>
      </c>
      <c r="H332" s="34" t="s">
        <v>22042</v>
      </c>
      <c r="I332" t="s">
        <v>288</v>
      </c>
      <c r="J332" t="s">
        <v>289</v>
      </c>
      <c r="K332" t="s">
        <v>21806</v>
      </c>
      <c r="L332" t="s">
        <v>4625</v>
      </c>
      <c r="M332" t="s">
        <v>292</v>
      </c>
      <c r="N332" t="s">
        <v>29</v>
      </c>
      <c r="O332" t="s">
        <v>30</v>
      </c>
      <c r="P332" t="s">
        <v>21807</v>
      </c>
      <c r="Q332" t="s">
        <v>32</v>
      </c>
      <c r="R332" t="s">
        <v>33</v>
      </c>
      <c r="S332" t="s">
        <v>33</v>
      </c>
      <c r="T332" t="s">
        <v>33</v>
      </c>
      <c r="U332" t="s">
        <v>33</v>
      </c>
      <c r="V332" t="s">
        <v>33</v>
      </c>
      <c r="W332" t="s">
        <v>33</v>
      </c>
    </row>
    <row r="333" spans="1:23" hidden="1">
      <c r="A333" t="s">
        <v>21681</v>
      </c>
      <c r="B333" t="s">
        <v>21</v>
      </c>
      <c r="C333" t="s">
        <v>22</v>
      </c>
      <c r="D333" s="47">
        <v>154351.38</v>
      </c>
      <c r="E333" t="s">
        <v>21808</v>
      </c>
      <c r="F333" t="str">
        <f t="shared" si="5"/>
        <v>00000713</v>
      </c>
      <c r="G333" s="34" t="s">
        <v>440</v>
      </c>
      <c r="H333" s="34" t="s">
        <v>22042</v>
      </c>
      <c r="I333" t="s">
        <v>288</v>
      </c>
      <c r="J333" t="s">
        <v>289</v>
      </c>
      <c r="K333" t="s">
        <v>21809</v>
      </c>
      <c r="L333" t="s">
        <v>482</v>
      </c>
      <c r="M333" t="s">
        <v>292</v>
      </c>
      <c r="N333" t="s">
        <v>29</v>
      </c>
      <c r="O333" t="s">
        <v>30</v>
      </c>
      <c r="P333" t="s">
        <v>21810</v>
      </c>
      <c r="Q333" t="s">
        <v>32</v>
      </c>
      <c r="R333" t="s">
        <v>33</v>
      </c>
      <c r="S333" t="s">
        <v>33</v>
      </c>
      <c r="T333" t="s">
        <v>33</v>
      </c>
      <c r="U333" t="s">
        <v>33</v>
      </c>
      <c r="V333" t="s">
        <v>33</v>
      </c>
      <c r="W333" t="s">
        <v>33</v>
      </c>
    </row>
    <row r="334" spans="1:23" hidden="1">
      <c r="A334" t="s">
        <v>21681</v>
      </c>
      <c r="B334" t="s">
        <v>21</v>
      </c>
      <c r="C334" t="s">
        <v>243</v>
      </c>
      <c r="D334" s="47">
        <v>10995</v>
      </c>
      <c r="E334" t="s">
        <v>21811</v>
      </c>
      <c r="F334" t="str">
        <f t="shared" si="5"/>
        <v>13085570</v>
      </c>
      <c r="G334" s="34" t="s">
        <v>1058</v>
      </c>
      <c r="H334" s="34" t="s">
        <v>22043</v>
      </c>
      <c r="I334" t="s">
        <v>21812</v>
      </c>
      <c r="J334" t="s">
        <v>21811</v>
      </c>
      <c r="K334" t="s">
        <v>21813</v>
      </c>
      <c r="L334" t="s">
        <v>21814</v>
      </c>
      <c r="M334" t="s">
        <v>21815</v>
      </c>
      <c r="N334" t="s">
        <v>21816</v>
      </c>
      <c r="O334" t="s">
        <v>22044</v>
      </c>
      <c r="P334" t="s">
        <v>21817</v>
      </c>
      <c r="Q334" t="s">
        <v>21818</v>
      </c>
      <c r="R334" t="s">
        <v>33</v>
      </c>
      <c r="S334" t="s">
        <v>33</v>
      </c>
      <c r="T334" t="s">
        <v>33</v>
      </c>
      <c r="U334" t="s">
        <v>33</v>
      </c>
      <c r="V334" t="s">
        <v>33</v>
      </c>
      <c r="W334" t="s">
        <v>33</v>
      </c>
    </row>
    <row r="335" spans="1:23" hidden="1">
      <c r="A335" t="s">
        <v>21681</v>
      </c>
      <c r="B335" t="s">
        <v>21</v>
      </c>
      <c r="C335" t="s">
        <v>243</v>
      </c>
      <c r="D335" s="47">
        <v>9590</v>
      </c>
      <c r="E335" t="s">
        <v>21819</v>
      </c>
      <c r="F335" t="str">
        <f t="shared" si="5"/>
        <v>13092061</v>
      </c>
      <c r="G335" s="34" t="s">
        <v>1058</v>
      </c>
      <c r="H335" s="34" t="s">
        <v>22045</v>
      </c>
      <c r="I335" t="s">
        <v>21820</v>
      </c>
      <c r="J335" t="s">
        <v>21819</v>
      </c>
      <c r="K335" t="s">
        <v>21821</v>
      </c>
      <c r="L335" t="s">
        <v>21822</v>
      </c>
      <c r="M335" t="s">
        <v>21823</v>
      </c>
      <c r="N335" t="s">
        <v>22046</v>
      </c>
      <c r="O335" t="s">
        <v>21824</v>
      </c>
      <c r="P335" t="s">
        <v>21825</v>
      </c>
      <c r="Q335" t="s">
        <v>33</v>
      </c>
      <c r="R335" t="s">
        <v>33</v>
      </c>
      <c r="S335" t="s">
        <v>33</v>
      </c>
      <c r="T335" t="s">
        <v>33</v>
      </c>
      <c r="U335" t="s">
        <v>33</v>
      </c>
      <c r="V335" t="s">
        <v>33</v>
      </c>
      <c r="W335" t="s">
        <v>33</v>
      </c>
    </row>
    <row r="336" spans="1:23" hidden="1">
      <c r="A336" t="s">
        <v>21826</v>
      </c>
      <c r="B336" t="s">
        <v>21</v>
      </c>
      <c r="C336" t="s">
        <v>22</v>
      </c>
      <c r="D336" s="47">
        <v>8564520.0299999993</v>
      </c>
      <c r="E336" t="s">
        <v>21827</v>
      </c>
      <c r="F336" t="str">
        <f t="shared" si="5"/>
        <v>43623087</v>
      </c>
      <c r="G336" s="34" t="s">
        <v>440</v>
      </c>
      <c r="H336" s="34" t="s">
        <v>22047</v>
      </c>
      <c r="I336" t="s">
        <v>309</v>
      </c>
      <c r="J336" t="s">
        <v>310</v>
      </c>
      <c r="K336" t="s">
        <v>311</v>
      </c>
      <c r="L336" t="s">
        <v>80</v>
      </c>
      <c r="M336" t="s">
        <v>312</v>
      </c>
      <c r="N336" t="s">
        <v>47</v>
      </c>
      <c r="O336" t="s">
        <v>30</v>
      </c>
      <c r="P336" t="s">
        <v>32</v>
      </c>
      <c r="Q336" t="s">
        <v>33</v>
      </c>
      <c r="R336" t="s">
        <v>33</v>
      </c>
      <c r="S336" t="s">
        <v>33</v>
      </c>
      <c r="T336" t="s">
        <v>33</v>
      </c>
      <c r="U336" t="s">
        <v>33</v>
      </c>
      <c r="V336" t="s">
        <v>33</v>
      </c>
      <c r="W336" t="s">
        <v>33</v>
      </c>
    </row>
    <row r="337" spans="1:23" hidden="1">
      <c r="A337" t="s">
        <v>21826</v>
      </c>
      <c r="B337" t="s">
        <v>21</v>
      </c>
      <c r="C337" t="s">
        <v>22</v>
      </c>
      <c r="D337" s="47">
        <v>175000</v>
      </c>
      <c r="E337" t="s">
        <v>21828</v>
      </c>
      <c r="F337" t="str">
        <f t="shared" si="5"/>
        <v>21575246</v>
      </c>
      <c r="G337" s="34" t="s">
        <v>440</v>
      </c>
      <c r="H337" s="34" t="s">
        <v>23282</v>
      </c>
      <c r="I337" t="s">
        <v>24</v>
      </c>
      <c r="J337" t="s">
        <v>25</v>
      </c>
      <c r="K337" t="s">
        <v>21829</v>
      </c>
      <c r="L337" t="s">
        <v>39</v>
      </c>
      <c r="M337" t="s">
        <v>28</v>
      </c>
      <c r="N337" t="s">
        <v>29</v>
      </c>
      <c r="O337" t="s">
        <v>30</v>
      </c>
      <c r="P337" t="s">
        <v>21830</v>
      </c>
      <c r="Q337" t="s">
        <v>32</v>
      </c>
      <c r="R337" t="s">
        <v>33</v>
      </c>
      <c r="S337" t="s">
        <v>33</v>
      </c>
      <c r="T337" t="s">
        <v>33</v>
      </c>
      <c r="U337" t="s">
        <v>33</v>
      </c>
      <c r="V337" t="s">
        <v>33</v>
      </c>
      <c r="W337" t="s">
        <v>33</v>
      </c>
    </row>
    <row r="338" spans="1:23" hidden="1">
      <c r="A338" t="s">
        <v>21826</v>
      </c>
      <c r="B338" t="s">
        <v>21</v>
      </c>
      <c r="C338" t="s">
        <v>22</v>
      </c>
      <c r="D338" s="47">
        <v>110365.35</v>
      </c>
      <c r="E338" t="s">
        <v>21831</v>
      </c>
      <c r="F338" t="str">
        <f t="shared" si="5"/>
        <v>38837225</v>
      </c>
      <c r="G338" s="34" t="s">
        <v>440</v>
      </c>
      <c r="H338" s="34" t="s">
        <v>22350</v>
      </c>
      <c r="I338" t="s">
        <v>548</v>
      </c>
      <c r="J338" t="s">
        <v>549</v>
      </c>
      <c r="K338" t="s">
        <v>954</v>
      </c>
      <c r="L338" t="s">
        <v>80</v>
      </c>
      <c r="M338" t="s">
        <v>551</v>
      </c>
      <c r="N338" t="s">
        <v>47</v>
      </c>
      <c r="O338" t="s">
        <v>552</v>
      </c>
      <c r="P338" t="s">
        <v>21832</v>
      </c>
      <c r="Q338" t="s">
        <v>32</v>
      </c>
      <c r="R338" t="s">
        <v>33</v>
      </c>
      <c r="S338" t="s">
        <v>33</v>
      </c>
      <c r="T338" t="s">
        <v>33</v>
      </c>
      <c r="U338" t="s">
        <v>33</v>
      </c>
      <c r="V338" t="s">
        <v>33</v>
      </c>
      <c r="W338" t="s">
        <v>33</v>
      </c>
    </row>
    <row r="339" spans="1:23" hidden="1">
      <c r="A339" t="s">
        <v>21826</v>
      </c>
      <c r="B339" t="s">
        <v>21</v>
      </c>
      <c r="C339" t="s">
        <v>22</v>
      </c>
      <c r="D339" s="47">
        <v>75964</v>
      </c>
      <c r="E339" t="s">
        <v>21833</v>
      </c>
      <c r="F339" t="str">
        <f t="shared" si="5"/>
        <v>11722542</v>
      </c>
      <c r="G339" s="34" t="s">
        <v>1062</v>
      </c>
      <c r="H339" s="34" t="s">
        <v>22048</v>
      </c>
      <c r="I339" t="s">
        <v>187</v>
      </c>
      <c r="J339" t="s">
        <v>188</v>
      </c>
      <c r="K339" t="s">
        <v>189</v>
      </c>
      <c r="L339" t="s">
        <v>80</v>
      </c>
      <c r="M339" t="s">
        <v>190</v>
      </c>
      <c r="N339" t="s">
        <v>47</v>
      </c>
      <c r="O339" t="s">
        <v>30</v>
      </c>
      <c r="P339" t="s">
        <v>32</v>
      </c>
      <c r="Q339" t="s">
        <v>33</v>
      </c>
      <c r="R339" t="s">
        <v>33</v>
      </c>
      <c r="S339" t="s">
        <v>33</v>
      </c>
      <c r="T339" t="s">
        <v>33</v>
      </c>
      <c r="U339" t="s">
        <v>33</v>
      </c>
      <c r="V339" t="s">
        <v>33</v>
      </c>
      <c r="W339" t="s">
        <v>33</v>
      </c>
    </row>
    <row r="340" spans="1:23" hidden="1">
      <c r="A340" t="s">
        <v>21826</v>
      </c>
      <c r="B340" t="s">
        <v>21</v>
      </c>
      <c r="C340" t="s">
        <v>22</v>
      </c>
      <c r="D340" s="47">
        <v>74991</v>
      </c>
      <c r="E340" t="s">
        <v>21834</v>
      </c>
      <c r="F340" t="str">
        <f t="shared" si="5"/>
        <v>21579311</v>
      </c>
      <c r="G340" s="34" t="s">
        <v>440</v>
      </c>
      <c r="H340" s="34">
        <v>92675</v>
      </c>
      <c r="I340" t="s">
        <v>24</v>
      </c>
      <c r="J340" t="s">
        <v>25</v>
      </c>
      <c r="K340" t="s">
        <v>21835</v>
      </c>
      <c r="L340" t="s">
        <v>27</v>
      </c>
      <c r="M340" t="s">
        <v>28</v>
      </c>
      <c r="N340" t="s">
        <v>29</v>
      </c>
      <c r="O340" t="s">
        <v>30</v>
      </c>
      <c r="P340" t="s">
        <v>21836</v>
      </c>
      <c r="Q340" t="s">
        <v>32</v>
      </c>
      <c r="R340" t="s">
        <v>33</v>
      </c>
      <c r="S340" t="s">
        <v>33</v>
      </c>
      <c r="T340" t="s">
        <v>33</v>
      </c>
      <c r="U340" t="s">
        <v>33</v>
      </c>
      <c r="V340" t="s">
        <v>33</v>
      </c>
      <c r="W340" t="s">
        <v>33</v>
      </c>
    </row>
    <row r="341" spans="1:23" hidden="1">
      <c r="A341" t="s">
        <v>21826</v>
      </c>
      <c r="B341" t="s">
        <v>21</v>
      </c>
      <c r="C341" t="s">
        <v>22</v>
      </c>
      <c r="D341" s="47">
        <v>54849.2</v>
      </c>
      <c r="E341" t="s">
        <v>21837</v>
      </c>
      <c r="F341" t="str">
        <f t="shared" si="5"/>
        <v>21579293</v>
      </c>
      <c r="G341" s="34" t="s">
        <v>440</v>
      </c>
      <c r="H341" s="34" t="s">
        <v>22350</v>
      </c>
      <c r="I341" t="s">
        <v>24</v>
      </c>
      <c r="J341" t="s">
        <v>25</v>
      </c>
      <c r="K341" t="s">
        <v>21838</v>
      </c>
      <c r="L341" t="s">
        <v>27</v>
      </c>
      <c r="M341" t="s">
        <v>28</v>
      </c>
      <c r="N341" t="s">
        <v>29</v>
      </c>
      <c r="O341" t="s">
        <v>30</v>
      </c>
      <c r="P341" t="s">
        <v>21839</v>
      </c>
      <c r="Q341" t="s">
        <v>32</v>
      </c>
      <c r="R341" t="s">
        <v>33</v>
      </c>
      <c r="S341" t="s">
        <v>33</v>
      </c>
      <c r="T341" t="s">
        <v>33</v>
      </c>
      <c r="U341" t="s">
        <v>33</v>
      </c>
      <c r="V341" t="s">
        <v>33</v>
      </c>
      <c r="W341" t="s">
        <v>33</v>
      </c>
    </row>
    <row r="342" spans="1:23" hidden="1">
      <c r="A342" t="s">
        <v>21826</v>
      </c>
      <c r="B342" t="s">
        <v>21</v>
      </c>
      <c r="C342" t="s">
        <v>22</v>
      </c>
      <c r="D342" s="47">
        <v>30873.35</v>
      </c>
      <c r="E342" t="s">
        <v>21840</v>
      </c>
      <c r="F342" t="str">
        <f t="shared" si="5"/>
        <v>76003122</v>
      </c>
      <c r="G342" s="34" t="s">
        <v>440</v>
      </c>
      <c r="H342" s="34" t="s">
        <v>22350</v>
      </c>
      <c r="I342" t="s">
        <v>4876</v>
      </c>
      <c r="J342" t="s">
        <v>410</v>
      </c>
      <c r="K342" t="s">
        <v>21841</v>
      </c>
      <c r="L342" t="s">
        <v>1669</v>
      </c>
      <c r="M342" t="s">
        <v>3274</v>
      </c>
      <c r="N342" t="s">
        <v>29</v>
      </c>
      <c r="O342" t="s">
        <v>30</v>
      </c>
      <c r="P342" t="s">
        <v>21842</v>
      </c>
      <c r="Q342" t="s">
        <v>32</v>
      </c>
      <c r="R342" t="s">
        <v>33</v>
      </c>
      <c r="S342" t="s">
        <v>33</v>
      </c>
      <c r="T342" t="s">
        <v>33</v>
      </c>
      <c r="U342" t="s">
        <v>33</v>
      </c>
      <c r="V342" t="s">
        <v>33</v>
      </c>
      <c r="W342" t="s">
        <v>33</v>
      </c>
    </row>
    <row r="343" spans="1:23" hidden="1">
      <c r="A343" t="s">
        <v>21826</v>
      </c>
      <c r="B343" t="s">
        <v>21</v>
      </c>
      <c r="C343" t="s">
        <v>22</v>
      </c>
      <c r="D343" s="47">
        <v>24739.69</v>
      </c>
      <c r="E343" t="s">
        <v>21843</v>
      </c>
      <c r="F343" t="str">
        <f t="shared" si="5"/>
        <v>21575930</v>
      </c>
      <c r="G343" s="34" t="s">
        <v>440</v>
      </c>
      <c r="H343" s="34" t="s">
        <v>22350</v>
      </c>
      <c r="I343" t="s">
        <v>24</v>
      </c>
      <c r="J343" t="s">
        <v>25</v>
      </c>
      <c r="K343" t="s">
        <v>21844</v>
      </c>
      <c r="L343" t="s">
        <v>27</v>
      </c>
      <c r="M343" t="s">
        <v>28</v>
      </c>
      <c r="N343" t="s">
        <v>29</v>
      </c>
      <c r="O343" t="s">
        <v>30</v>
      </c>
      <c r="P343" t="s">
        <v>21845</v>
      </c>
      <c r="Q343" t="s">
        <v>32</v>
      </c>
      <c r="R343" t="s">
        <v>33</v>
      </c>
      <c r="S343" t="s">
        <v>33</v>
      </c>
      <c r="T343" t="s">
        <v>33</v>
      </c>
      <c r="U343" t="s">
        <v>33</v>
      </c>
      <c r="V343" t="s">
        <v>33</v>
      </c>
      <c r="W343" t="s">
        <v>33</v>
      </c>
    </row>
    <row r="344" spans="1:23" hidden="1">
      <c r="A344" t="s">
        <v>21826</v>
      </c>
      <c r="B344" t="s">
        <v>21</v>
      </c>
      <c r="C344" t="s">
        <v>22</v>
      </c>
      <c r="D344" s="47">
        <v>9820.4699999999993</v>
      </c>
      <c r="E344" t="s">
        <v>21846</v>
      </c>
      <c r="F344" t="str">
        <f t="shared" si="5"/>
        <v>08835215</v>
      </c>
      <c r="G344" s="34" t="s">
        <v>440</v>
      </c>
      <c r="H344" s="34" t="s">
        <v>22350</v>
      </c>
      <c r="I344" t="s">
        <v>548</v>
      </c>
      <c r="J344" t="s">
        <v>549</v>
      </c>
      <c r="K344" t="s">
        <v>692</v>
      </c>
      <c r="L344" t="s">
        <v>80</v>
      </c>
      <c r="M344" t="s">
        <v>551</v>
      </c>
      <c r="N344" t="s">
        <v>47</v>
      </c>
      <c r="O344" t="s">
        <v>693</v>
      </c>
      <c r="P344" t="s">
        <v>21847</v>
      </c>
      <c r="Q344" t="s">
        <v>32</v>
      </c>
      <c r="R344" t="s">
        <v>33</v>
      </c>
      <c r="S344" t="s">
        <v>33</v>
      </c>
      <c r="T344" t="s">
        <v>33</v>
      </c>
      <c r="U344" t="s">
        <v>33</v>
      </c>
      <c r="V344" t="s">
        <v>33</v>
      </c>
      <c r="W344" t="s">
        <v>33</v>
      </c>
    </row>
    <row r="345" spans="1:23" hidden="1">
      <c r="A345" t="s">
        <v>21826</v>
      </c>
      <c r="B345" t="s">
        <v>21</v>
      </c>
      <c r="C345" t="s">
        <v>22</v>
      </c>
      <c r="D345" s="47">
        <v>7423.6</v>
      </c>
      <c r="E345" t="s">
        <v>21848</v>
      </c>
      <c r="F345" t="str">
        <f t="shared" si="5"/>
        <v>29453952</v>
      </c>
      <c r="G345" s="34" t="s">
        <v>440</v>
      </c>
      <c r="H345" s="34" t="s">
        <v>22350</v>
      </c>
      <c r="I345" t="s">
        <v>1196</v>
      </c>
      <c r="J345" t="s">
        <v>393</v>
      </c>
      <c r="K345" t="s">
        <v>21849</v>
      </c>
      <c r="L345" t="s">
        <v>45</v>
      </c>
      <c r="M345" t="s">
        <v>155</v>
      </c>
      <c r="N345" t="s">
        <v>47</v>
      </c>
      <c r="O345" t="s">
        <v>30</v>
      </c>
      <c r="P345" t="s">
        <v>21850</v>
      </c>
      <c r="Q345" t="s">
        <v>32</v>
      </c>
      <c r="R345" t="s">
        <v>33</v>
      </c>
      <c r="S345" t="s">
        <v>33</v>
      </c>
      <c r="T345" t="s">
        <v>33</v>
      </c>
      <c r="U345" t="s">
        <v>33</v>
      </c>
      <c r="V345" t="s">
        <v>33</v>
      </c>
      <c r="W345" t="s">
        <v>33</v>
      </c>
    </row>
    <row r="346" spans="1:23" hidden="1">
      <c r="A346" t="s">
        <v>21826</v>
      </c>
      <c r="B346" t="s">
        <v>21</v>
      </c>
      <c r="C346" t="s">
        <v>22</v>
      </c>
      <c r="D346" s="47">
        <v>6119.9</v>
      </c>
      <c r="E346" t="s">
        <v>21851</v>
      </c>
      <c r="F346" t="str">
        <f t="shared" si="5"/>
        <v>21572782</v>
      </c>
      <c r="G346" s="57" t="s">
        <v>1065</v>
      </c>
      <c r="H346" s="57" t="s">
        <v>22351</v>
      </c>
      <c r="I346" t="s">
        <v>24</v>
      </c>
      <c r="J346" t="s">
        <v>25</v>
      </c>
      <c r="K346" t="s">
        <v>21852</v>
      </c>
      <c r="L346" t="s">
        <v>27</v>
      </c>
      <c r="M346" t="s">
        <v>28</v>
      </c>
      <c r="N346" t="s">
        <v>29</v>
      </c>
      <c r="O346" t="s">
        <v>30</v>
      </c>
      <c r="P346" t="s">
        <v>21853</v>
      </c>
      <c r="Q346" t="s">
        <v>32</v>
      </c>
      <c r="R346" t="s">
        <v>33</v>
      </c>
      <c r="S346" t="s">
        <v>33</v>
      </c>
      <c r="T346" t="s">
        <v>33</v>
      </c>
      <c r="U346" t="s">
        <v>33</v>
      </c>
      <c r="V346" t="s">
        <v>33</v>
      </c>
      <c r="W346" t="s">
        <v>33</v>
      </c>
    </row>
    <row r="347" spans="1:23" hidden="1">
      <c r="A347" t="s">
        <v>21826</v>
      </c>
      <c r="B347" t="s">
        <v>21</v>
      </c>
      <c r="C347" t="s">
        <v>22</v>
      </c>
      <c r="D347" s="47">
        <v>5000</v>
      </c>
      <c r="E347" t="s">
        <v>21854</v>
      </c>
      <c r="F347" t="str">
        <f t="shared" si="5"/>
        <v>38837237</v>
      </c>
      <c r="G347" s="34" t="s">
        <v>440</v>
      </c>
      <c r="H347" s="34" t="s">
        <v>22350</v>
      </c>
      <c r="I347" t="s">
        <v>548</v>
      </c>
      <c r="J347" t="s">
        <v>549</v>
      </c>
      <c r="K347" t="s">
        <v>677</v>
      </c>
      <c r="L347" t="s">
        <v>80</v>
      </c>
      <c r="M347" t="s">
        <v>551</v>
      </c>
      <c r="N347" t="s">
        <v>47</v>
      </c>
      <c r="O347" t="s">
        <v>552</v>
      </c>
      <c r="P347" t="s">
        <v>21855</v>
      </c>
      <c r="Q347" t="s">
        <v>32</v>
      </c>
      <c r="R347" t="s">
        <v>33</v>
      </c>
      <c r="S347" t="s">
        <v>33</v>
      </c>
      <c r="T347" t="s">
        <v>33</v>
      </c>
      <c r="U347" t="s">
        <v>33</v>
      </c>
      <c r="V347" t="s">
        <v>33</v>
      </c>
      <c r="W347" t="s">
        <v>33</v>
      </c>
    </row>
    <row r="348" spans="1:23" hidden="1">
      <c r="A348" t="s">
        <v>21826</v>
      </c>
      <c r="B348" t="s">
        <v>21</v>
      </c>
      <c r="C348" t="s">
        <v>22</v>
      </c>
      <c r="D348" s="47">
        <v>3600</v>
      </c>
      <c r="E348" t="s">
        <v>21856</v>
      </c>
      <c r="F348" t="str">
        <f t="shared" si="5"/>
        <v>97179803</v>
      </c>
      <c r="G348" s="34" t="s">
        <v>4985</v>
      </c>
      <c r="H348" s="34" t="s">
        <v>22352</v>
      </c>
      <c r="I348" t="s">
        <v>1363</v>
      </c>
      <c r="J348" t="s">
        <v>1364</v>
      </c>
      <c r="K348" t="s">
        <v>405</v>
      </c>
      <c r="L348" t="s">
        <v>45</v>
      </c>
      <c r="M348" t="s">
        <v>1365</v>
      </c>
      <c r="N348" t="s">
        <v>47</v>
      </c>
      <c r="O348" t="s">
        <v>30</v>
      </c>
      <c r="P348" t="s">
        <v>32</v>
      </c>
      <c r="Q348" t="s">
        <v>33</v>
      </c>
      <c r="R348" t="s">
        <v>33</v>
      </c>
      <c r="S348" t="s">
        <v>33</v>
      </c>
      <c r="T348" t="s">
        <v>33</v>
      </c>
      <c r="U348" t="s">
        <v>33</v>
      </c>
      <c r="V348" t="s">
        <v>33</v>
      </c>
      <c r="W348" t="s">
        <v>33</v>
      </c>
    </row>
    <row r="349" spans="1:23" hidden="1">
      <c r="A349" t="s">
        <v>21826</v>
      </c>
      <c r="B349" t="s">
        <v>21</v>
      </c>
      <c r="C349" t="s">
        <v>22</v>
      </c>
      <c r="D349" s="47">
        <v>2721.52</v>
      </c>
      <c r="E349" t="s">
        <v>21857</v>
      </c>
      <c r="F349" t="str">
        <f t="shared" si="5"/>
        <v>29453955</v>
      </c>
      <c r="G349" s="34" t="s">
        <v>1886</v>
      </c>
      <c r="H349" s="34" t="s">
        <v>22049</v>
      </c>
      <c r="I349" t="s">
        <v>19154</v>
      </c>
      <c r="J349" t="s">
        <v>393</v>
      </c>
      <c r="K349" t="s">
        <v>21858</v>
      </c>
      <c r="L349" t="s">
        <v>45</v>
      </c>
      <c r="M349" t="s">
        <v>155</v>
      </c>
      <c r="N349" t="s">
        <v>47</v>
      </c>
      <c r="O349" t="s">
        <v>30</v>
      </c>
      <c r="P349" t="s">
        <v>21859</v>
      </c>
      <c r="Q349" t="s">
        <v>32</v>
      </c>
      <c r="R349" t="s">
        <v>33</v>
      </c>
      <c r="S349" t="s">
        <v>33</v>
      </c>
      <c r="T349" t="s">
        <v>33</v>
      </c>
      <c r="U349" t="s">
        <v>33</v>
      </c>
      <c r="V349" t="s">
        <v>33</v>
      </c>
      <c r="W349" t="s">
        <v>33</v>
      </c>
    </row>
    <row r="350" spans="1:23" hidden="1">
      <c r="A350" t="s">
        <v>21826</v>
      </c>
      <c r="B350" t="s">
        <v>21</v>
      </c>
      <c r="C350" t="s">
        <v>22</v>
      </c>
      <c r="D350" s="47">
        <v>2620</v>
      </c>
      <c r="E350" t="s">
        <v>21860</v>
      </c>
      <c r="F350" t="str">
        <f t="shared" si="5"/>
        <v>10631005</v>
      </c>
      <c r="G350" s="34" t="s">
        <v>4885</v>
      </c>
      <c r="H350" s="34" t="s">
        <v>23819</v>
      </c>
      <c r="I350" t="s">
        <v>8816</v>
      </c>
      <c r="J350" t="s">
        <v>21861</v>
      </c>
      <c r="K350" t="s">
        <v>21862</v>
      </c>
      <c r="L350" t="s">
        <v>80</v>
      </c>
      <c r="M350" t="s">
        <v>3478</v>
      </c>
      <c r="N350" t="s">
        <v>47</v>
      </c>
      <c r="O350" t="s">
        <v>30</v>
      </c>
      <c r="P350" t="s">
        <v>32</v>
      </c>
      <c r="Q350" t="s">
        <v>33</v>
      </c>
      <c r="R350" t="s">
        <v>33</v>
      </c>
      <c r="S350" t="s">
        <v>33</v>
      </c>
      <c r="T350" t="s">
        <v>33</v>
      </c>
      <c r="U350" t="s">
        <v>33</v>
      </c>
      <c r="V350" t="s">
        <v>33</v>
      </c>
      <c r="W350" t="s">
        <v>33</v>
      </c>
    </row>
    <row r="351" spans="1:23" hidden="1">
      <c r="A351" t="s">
        <v>21826</v>
      </c>
      <c r="B351" t="s">
        <v>21</v>
      </c>
      <c r="C351" t="s">
        <v>22</v>
      </c>
      <c r="D351" s="47">
        <v>1738.8</v>
      </c>
      <c r="E351" t="s">
        <v>21863</v>
      </c>
      <c r="F351" t="str">
        <f t="shared" si="5"/>
        <v>78775156</v>
      </c>
      <c r="G351" s="34" t="s">
        <v>4817</v>
      </c>
      <c r="H351" s="34" t="s">
        <v>23283</v>
      </c>
      <c r="I351" t="s">
        <v>2562</v>
      </c>
      <c r="J351" t="s">
        <v>336</v>
      </c>
      <c r="K351" t="s">
        <v>2563</v>
      </c>
      <c r="L351" t="s">
        <v>45</v>
      </c>
      <c r="M351" t="s">
        <v>2564</v>
      </c>
      <c r="N351" t="s">
        <v>47</v>
      </c>
      <c r="O351" t="s">
        <v>30</v>
      </c>
      <c r="P351" t="s">
        <v>32</v>
      </c>
      <c r="Q351" t="s">
        <v>33</v>
      </c>
      <c r="R351" t="s">
        <v>33</v>
      </c>
      <c r="S351" t="s">
        <v>33</v>
      </c>
      <c r="T351" t="s">
        <v>33</v>
      </c>
      <c r="U351" t="s">
        <v>33</v>
      </c>
      <c r="V351" t="s">
        <v>33</v>
      </c>
      <c r="W351" t="s">
        <v>33</v>
      </c>
    </row>
    <row r="352" spans="1:23" hidden="1">
      <c r="A352" t="s">
        <v>21826</v>
      </c>
      <c r="B352" t="s">
        <v>21</v>
      </c>
      <c r="C352" t="s">
        <v>22</v>
      </c>
      <c r="D352" s="47">
        <v>1497.1</v>
      </c>
      <c r="E352" t="s">
        <v>21864</v>
      </c>
      <c r="F352" t="str">
        <f t="shared" si="5"/>
        <v>27800602</v>
      </c>
      <c r="G352" s="34" t="s">
        <v>1064</v>
      </c>
      <c r="H352" s="34" t="s">
        <v>21865</v>
      </c>
      <c r="I352" t="s">
        <v>181</v>
      </c>
      <c r="J352" t="s">
        <v>182</v>
      </c>
      <c r="K352" t="s">
        <v>183</v>
      </c>
      <c r="L352" t="s">
        <v>184</v>
      </c>
      <c r="M352" t="s">
        <v>185</v>
      </c>
      <c r="N352" t="s">
        <v>47</v>
      </c>
      <c r="O352" t="s">
        <v>54</v>
      </c>
      <c r="P352" t="s">
        <v>32</v>
      </c>
      <c r="Q352" t="s">
        <v>33</v>
      </c>
      <c r="R352" t="s">
        <v>33</v>
      </c>
      <c r="S352" t="s">
        <v>33</v>
      </c>
      <c r="T352" t="s">
        <v>33</v>
      </c>
      <c r="U352" t="s">
        <v>33</v>
      </c>
      <c r="V352" t="s">
        <v>33</v>
      </c>
      <c r="W352" t="s">
        <v>33</v>
      </c>
    </row>
    <row r="353" spans="1:23" hidden="1">
      <c r="A353" t="s">
        <v>21826</v>
      </c>
      <c r="B353" t="s">
        <v>21</v>
      </c>
      <c r="C353" t="s">
        <v>22</v>
      </c>
      <c r="D353" s="47">
        <v>818.1</v>
      </c>
      <c r="E353" t="s">
        <v>21866</v>
      </c>
      <c r="F353" t="str">
        <f t="shared" si="5"/>
        <v>14973832</v>
      </c>
      <c r="G353" s="34" t="s">
        <v>440</v>
      </c>
      <c r="H353" s="34">
        <v>92675</v>
      </c>
      <c r="I353" t="s">
        <v>735</v>
      </c>
      <c r="J353" t="s">
        <v>43</v>
      </c>
      <c r="K353" t="s">
        <v>21867</v>
      </c>
      <c r="L353" t="s">
        <v>1002</v>
      </c>
      <c r="M353" t="s">
        <v>738</v>
      </c>
      <c r="N353" t="s">
        <v>47</v>
      </c>
      <c r="O353" t="s">
        <v>30</v>
      </c>
      <c r="P353" t="s">
        <v>32</v>
      </c>
      <c r="Q353" t="s">
        <v>33</v>
      </c>
      <c r="R353" t="s">
        <v>33</v>
      </c>
      <c r="S353" t="s">
        <v>33</v>
      </c>
      <c r="T353" t="s">
        <v>33</v>
      </c>
      <c r="U353" t="s">
        <v>33</v>
      </c>
      <c r="V353" t="s">
        <v>33</v>
      </c>
      <c r="W353" t="s">
        <v>33</v>
      </c>
    </row>
    <row r="354" spans="1:23" hidden="1">
      <c r="A354" t="s">
        <v>21826</v>
      </c>
      <c r="B354" t="s">
        <v>21</v>
      </c>
      <c r="C354" t="s">
        <v>22</v>
      </c>
      <c r="D354" s="47">
        <v>325</v>
      </c>
      <c r="E354" t="s">
        <v>21868</v>
      </c>
      <c r="F354" t="str">
        <f t="shared" si="5"/>
        <v>27675244</v>
      </c>
      <c r="G354" s="34" t="s">
        <v>440</v>
      </c>
      <c r="H354" s="34">
        <v>92664</v>
      </c>
      <c r="I354" t="s">
        <v>4973</v>
      </c>
      <c r="J354" t="s">
        <v>25</v>
      </c>
      <c r="K354" t="s">
        <v>21869</v>
      </c>
      <c r="L354" t="s">
        <v>319</v>
      </c>
      <c r="M354" t="s">
        <v>4974</v>
      </c>
      <c r="N354" t="s">
        <v>29</v>
      </c>
      <c r="O354" t="s">
        <v>30</v>
      </c>
      <c r="P354" t="s">
        <v>21870</v>
      </c>
      <c r="Q354" t="s">
        <v>32</v>
      </c>
      <c r="R354" t="s">
        <v>33</v>
      </c>
      <c r="S354" t="s">
        <v>33</v>
      </c>
      <c r="T354" t="s">
        <v>33</v>
      </c>
      <c r="U354" t="s">
        <v>33</v>
      </c>
      <c r="V354" t="s">
        <v>33</v>
      </c>
      <c r="W354" t="s">
        <v>33</v>
      </c>
    </row>
    <row r="355" spans="1:23" hidden="1">
      <c r="A355" t="s">
        <v>21826</v>
      </c>
      <c r="B355" t="s">
        <v>21</v>
      </c>
      <c r="C355" t="s">
        <v>22</v>
      </c>
      <c r="D355" s="47">
        <v>219.23</v>
      </c>
      <c r="E355" t="s">
        <v>21871</v>
      </c>
      <c r="F355" t="str">
        <f t="shared" si="5"/>
        <v>21576917</v>
      </c>
      <c r="G355" s="57" t="s">
        <v>1890</v>
      </c>
      <c r="H355" s="57" t="s">
        <v>1889</v>
      </c>
      <c r="I355" t="s">
        <v>24</v>
      </c>
      <c r="J355" t="s">
        <v>25</v>
      </c>
      <c r="K355" t="s">
        <v>21872</v>
      </c>
      <c r="L355" t="s">
        <v>27</v>
      </c>
      <c r="M355" t="s">
        <v>28</v>
      </c>
      <c r="N355" t="s">
        <v>29</v>
      </c>
      <c r="O355" t="s">
        <v>30</v>
      </c>
      <c r="P355" t="s">
        <v>21873</v>
      </c>
      <c r="Q355" t="s">
        <v>32</v>
      </c>
      <c r="R355" t="s">
        <v>33</v>
      </c>
      <c r="S355" t="s">
        <v>33</v>
      </c>
      <c r="T355" t="s">
        <v>33</v>
      </c>
      <c r="U355" t="s">
        <v>33</v>
      </c>
      <c r="V355" t="s">
        <v>33</v>
      </c>
      <c r="W355" t="s">
        <v>33</v>
      </c>
    </row>
    <row r="356" spans="1:23" hidden="1">
      <c r="A356" t="s">
        <v>21826</v>
      </c>
      <c r="B356" t="s">
        <v>21</v>
      </c>
      <c r="C356" t="s">
        <v>22</v>
      </c>
      <c r="D356" s="47">
        <v>41.75</v>
      </c>
      <c r="E356" t="s">
        <v>21874</v>
      </c>
      <c r="F356" t="str">
        <f t="shared" si="5"/>
        <v>21578626</v>
      </c>
      <c r="G356" s="34" t="s">
        <v>1067</v>
      </c>
      <c r="H356" s="34" t="s">
        <v>22050</v>
      </c>
      <c r="I356" t="s">
        <v>24</v>
      </c>
      <c r="J356" t="s">
        <v>25</v>
      </c>
      <c r="K356" t="s">
        <v>21875</v>
      </c>
      <c r="L356" t="s">
        <v>27</v>
      </c>
      <c r="M356" t="s">
        <v>28</v>
      </c>
      <c r="N356" t="s">
        <v>29</v>
      </c>
      <c r="O356" t="s">
        <v>30</v>
      </c>
      <c r="P356" t="s">
        <v>21876</v>
      </c>
      <c r="Q356" t="s">
        <v>32</v>
      </c>
      <c r="R356" t="s">
        <v>33</v>
      </c>
      <c r="S356" t="s">
        <v>33</v>
      </c>
      <c r="T356" t="s">
        <v>33</v>
      </c>
      <c r="U356" t="s">
        <v>33</v>
      </c>
      <c r="V356" t="s">
        <v>33</v>
      </c>
      <c r="W356" t="s">
        <v>33</v>
      </c>
    </row>
    <row r="357" spans="1:23" hidden="1">
      <c r="A357" t="s">
        <v>21826</v>
      </c>
      <c r="B357" t="s">
        <v>21</v>
      </c>
      <c r="C357" t="s">
        <v>22</v>
      </c>
      <c r="D357" s="47">
        <v>0.01</v>
      </c>
      <c r="E357" t="s">
        <v>21877</v>
      </c>
      <c r="F357" t="str">
        <f t="shared" si="5"/>
        <v>21578617</v>
      </c>
      <c r="G357" s="34" t="s">
        <v>1067</v>
      </c>
      <c r="H357" s="34" t="s">
        <v>22050</v>
      </c>
      <c r="I357" t="s">
        <v>24</v>
      </c>
      <c r="J357" t="s">
        <v>25</v>
      </c>
      <c r="K357" t="s">
        <v>21878</v>
      </c>
      <c r="L357" t="s">
        <v>27</v>
      </c>
      <c r="M357" t="s">
        <v>28</v>
      </c>
      <c r="N357" t="s">
        <v>29</v>
      </c>
      <c r="O357" t="s">
        <v>30</v>
      </c>
      <c r="P357" t="s">
        <v>21879</v>
      </c>
      <c r="Q357" t="s">
        <v>32</v>
      </c>
      <c r="R357" t="s">
        <v>33</v>
      </c>
      <c r="S357" t="s">
        <v>33</v>
      </c>
      <c r="T357" t="s">
        <v>33</v>
      </c>
      <c r="U357" t="s">
        <v>33</v>
      </c>
      <c r="V357" t="s">
        <v>33</v>
      </c>
      <c r="W357" t="s">
        <v>33</v>
      </c>
    </row>
    <row r="358" spans="1:23" hidden="1">
      <c r="A358" t="s">
        <v>21826</v>
      </c>
      <c r="B358" t="s">
        <v>21</v>
      </c>
      <c r="C358" t="s">
        <v>243</v>
      </c>
      <c r="D358" s="47">
        <v>32985</v>
      </c>
      <c r="E358" t="s">
        <v>21880</v>
      </c>
      <c r="F358" t="str">
        <f t="shared" si="5"/>
        <v>14016376</v>
      </c>
      <c r="G358" s="34" t="s">
        <v>1058</v>
      </c>
      <c r="H358" s="34" t="s">
        <v>22051</v>
      </c>
      <c r="I358" t="s">
        <v>21881</v>
      </c>
      <c r="J358" t="s">
        <v>21880</v>
      </c>
      <c r="K358" t="s">
        <v>21882</v>
      </c>
      <c r="L358" t="s">
        <v>21883</v>
      </c>
      <c r="M358" t="s">
        <v>10969</v>
      </c>
      <c r="N358" t="s">
        <v>21884</v>
      </c>
      <c r="O358" t="s">
        <v>22052</v>
      </c>
      <c r="P358" t="s">
        <v>21885</v>
      </c>
      <c r="Q358" t="s">
        <v>33</v>
      </c>
      <c r="R358" t="s">
        <v>33</v>
      </c>
      <c r="S358" t="s">
        <v>33</v>
      </c>
      <c r="T358" t="s">
        <v>33</v>
      </c>
      <c r="U358" t="s">
        <v>33</v>
      </c>
      <c r="V358" t="s">
        <v>33</v>
      </c>
      <c r="W358" t="s">
        <v>33</v>
      </c>
    </row>
    <row r="359" spans="1:23" hidden="1">
      <c r="A359" t="s">
        <v>21826</v>
      </c>
      <c r="B359" t="s">
        <v>21</v>
      </c>
      <c r="C359" t="s">
        <v>22</v>
      </c>
      <c r="D359" s="47">
        <v>400000</v>
      </c>
      <c r="E359" t="s">
        <v>21886</v>
      </c>
      <c r="F359" t="str">
        <f t="shared" si="5"/>
        <v>13195034</v>
      </c>
      <c r="G359" s="34" t="s">
        <v>440</v>
      </c>
      <c r="H359" s="34">
        <v>92675</v>
      </c>
      <c r="I359" t="s">
        <v>499</v>
      </c>
      <c r="J359" t="s">
        <v>500</v>
      </c>
      <c r="K359" t="s">
        <v>501</v>
      </c>
      <c r="L359" t="s">
        <v>80</v>
      </c>
      <c r="M359" t="s">
        <v>502</v>
      </c>
      <c r="N359" t="s">
        <v>47</v>
      </c>
      <c r="O359" t="s">
        <v>30</v>
      </c>
      <c r="P359" t="s">
        <v>32</v>
      </c>
      <c r="Q359" t="s">
        <v>33</v>
      </c>
      <c r="R359" t="s">
        <v>33</v>
      </c>
      <c r="S359" t="s">
        <v>33</v>
      </c>
      <c r="T359" t="s">
        <v>33</v>
      </c>
      <c r="U359" t="s">
        <v>33</v>
      </c>
      <c r="V359" t="s">
        <v>33</v>
      </c>
      <c r="W359" t="s">
        <v>33</v>
      </c>
    </row>
    <row r="360" spans="1:23" hidden="1">
      <c r="A360" t="s">
        <v>21826</v>
      </c>
      <c r="B360" t="s">
        <v>21</v>
      </c>
      <c r="C360" t="s">
        <v>22</v>
      </c>
      <c r="D360" s="47">
        <v>172631.24</v>
      </c>
      <c r="E360" t="s">
        <v>21887</v>
      </c>
      <c r="F360" t="str">
        <f t="shared" si="5"/>
        <v>00000116</v>
      </c>
      <c r="G360" s="34" t="s">
        <v>440</v>
      </c>
      <c r="H360" s="34" t="s">
        <v>22353</v>
      </c>
      <c r="I360" t="s">
        <v>288</v>
      </c>
      <c r="J360" t="s">
        <v>289</v>
      </c>
      <c r="K360" t="s">
        <v>21888</v>
      </c>
      <c r="L360" t="s">
        <v>486</v>
      </c>
      <c r="M360" t="s">
        <v>292</v>
      </c>
      <c r="N360" t="s">
        <v>29</v>
      </c>
      <c r="O360" t="s">
        <v>30</v>
      </c>
      <c r="P360" t="s">
        <v>21889</v>
      </c>
      <c r="Q360" t="s">
        <v>32</v>
      </c>
      <c r="R360" t="s">
        <v>33</v>
      </c>
      <c r="S360" t="s">
        <v>33</v>
      </c>
      <c r="T360" t="s">
        <v>33</v>
      </c>
      <c r="U360" t="s">
        <v>33</v>
      </c>
      <c r="V360" t="s">
        <v>33</v>
      </c>
      <c r="W360" t="s">
        <v>33</v>
      </c>
    </row>
    <row r="361" spans="1:23" hidden="1">
      <c r="A361" t="s">
        <v>21826</v>
      </c>
      <c r="B361" t="s">
        <v>21</v>
      </c>
      <c r="C361" t="s">
        <v>22</v>
      </c>
      <c r="D361" s="47">
        <v>59228.02</v>
      </c>
      <c r="E361" t="s">
        <v>21890</v>
      </c>
      <c r="F361" t="str">
        <f t="shared" si="5"/>
        <v>00000114</v>
      </c>
      <c r="G361" s="34" t="s">
        <v>440</v>
      </c>
      <c r="H361" s="34" t="s">
        <v>22353</v>
      </c>
      <c r="I361" t="s">
        <v>288</v>
      </c>
      <c r="J361" t="s">
        <v>289</v>
      </c>
      <c r="K361" t="s">
        <v>21888</v>
      </c>
      <c r="L361" t="s">
        <v>493</v>
      </c>
      <c r="M361" t="s">
        <v>292</v>
      </c>
      <c r="N361" t="s">
        <v>29</v>
      </c>
      <c r="O361" t="s">
        <v>30</v>
      </c>
      <c r="P361" t="s">
        <v>21891</v>
      </c>
      <c r="Q361" t="s">
        <v>32</v>
      </c>
      <c r="R361" t="s">
        <v>33</v>
      </c>
      <c r="S361" t="s">
        <v>33</v>
      </c>
      <c r="T361" t="s">
        <v>33</v>
      </c>
      <c r="U361" t="s">
        <v>33</v>
      </c>
      <c r="V361" t="s">
        <v>33</v>
      </c>
      <c r="W361" t="s">
        <v>33</v>
      </c>
    </row>
    <row r="362" spans="1:23" hidden="1">
      <c r="A362" t="s">
        <v>21826</v>
      </c>
      <c r="B362" t="s">
        <v>21</v>
      </c>
      <c r="C362" t="s">
        <v>22</v>
      </c>
      <c r="D362" s="47">
        <v>37993.75</v>
      </c>
      <c r="E362" t="s">
        <v>21892</v>
      </c>
      <c r="F362" t="str">
        <f t="shared" si="5"/>
        <v>00000410</v>
      </c>
      <c r="G362" s="34" t="s">
        <v>440</v>
      </c>
      <c r="H362" s="34" t="s">
        <v>22353</v>
      </c>
      <c r="I362" t="s">
        <v>288</v>
      </c>
      <c r="J362" t="s">
        <v>289</v>
      </c>
      <c r="K362" t="s">
        <v>21893</v>
      </c>
      <c r="L362" t="s">
        <v>3732</v>
      </c>
      <c r="M362" t="s">
        <v>292</v>
      </c>
      <c r="N362" t="s">
        <v>29</v>
      </c>
      <c r="O362" t="s">
        <v>30</v>
      </c>
      <c r="P362" t="s">
        <v>21894</v>
      </c>
      <c r="Q362" t="s">
        <v>32</v>
      </c>
      <c r="R362" t="s">
        <v>33</v>
      </c>
      <c r="S362" t="s">
        <v>33</v>
      </c>
      <c r="T362" t="s">
        <v>33</v>
      </c>
      <c r="U362" t="s">
        <v>33</v>
      </c>
      <c r="V362" t="s">
        <v>33</v>
      </c>
      <c r="W362" t="s">
        <v>33</v>
      </c>
    </row>
    <row r="363" spans="1:23" hidden="1">
      <c r="A363" t="s">
        <v>21826</v>
      </c>
      <c r="B363" t="s">
        <v>21</v>
      </c>
      <c r="C363" t="s">
        <v>22</v>
      </c>
      <c r="D363" s="47">
        <v>12698.85</v>
      </c>
      <c r="E363" t="s">
        <v>21895</v>
      </c>
      <c r="F363" t="str">
        <f t="shared" si="5"/>
        <v>00013594</v>
      </c>
      <c r="G363" s="34" t="s">
        <v>440</v>
      </c>
      <c r="H363" s="34" t="s">
        <v>22354</v>
      </c>
      <c r="I363" t="s">
        <v>4320</v>
      </c>
      <c r="J363" t="s">
        <v>25</v>
      </c>
      <c r="K363" t="s">
        <v>4830</v>
      </c>
      <c r="L363" t="s">
        <v>4831</v>
      </c>
      <c r="M363" t="s">
        <v>4322</v>
      </c>
      <c r="N363" t="s">
        <v>47</v>
      </c>
      <c r="O363" t="s">
        <v>30</v>
      </c>
      <c r="P363" t="s">
        <v>21896</v>
      </c>
      <c r="Q363" t="s">
        <v>32</v>
      </c>
      <c r="R363" t="s">
        <v>33</v>
      </c>
      <c r="S363" t="s">
        <v>33</v>
      </c>
      <c r="T363" t="s">
        <v>33</v>
      </c>
      <c r="U363" t="s">
        <v>33</v>
      </c>
      <c r="V363" t="s">
        <v>33</v>
      </c>
      <c r="W363" t="s">
        <v>33</v>
      </c>
    </row>
    <row r="364" spans="1:23" hidden="1">
      <c r="A364" t="s">
        <v>21826</v>
      </c>
      <c r="B364" t="s">
        <v>21</v>
      </c>
      <c r="C364" t="s">
        <v>22</v>
      </c>
      <c r="D364" s="47">
        <v>11224.54</v>
      </c>
      <c r="E364" t="s">
        <v>21897</v>
      </c>
      <c r="F364" t="str">
        <f t="shared" si="5"/>
        <v>00000113</v>
      </c>
      <c r="G364" s="34" t="s">
        <v>440</v>
      </c>
      <c r="H364" s="34" t="s">
        <v>22353</v>
      </c>
      <c r="I364" t="s">
        <v>288</v>
      </c>
      <c r="J364" t="s">
        <v>289</v>
      </c>
      <c r="K364" t="s">
        <v>21888</v>
      </c>
      <c r="L364" t="s">
        <v>517</v>
      </c>
      <c r="M364" t="s">
        <v>292</v>
      </c>
      <c r="N364" t="s">
        <v>29</v>
      </c>
      <c r="O364" t="s">
        <v>30</v>
      </c>
      <c r="P364" t="s">
        <v>21898</v>
      </c>
      <c r="Q364" t="s">
        <v>32</v>
      </c>
      <c r="R364" t="s">
        <v>33</v>
      </c>
      <c r="S364" t="s">
        <v>33</v>
      </c>
      <c r="T364" t="s">
        <v>33</v>
      </c>
      <c r="U364" t="s">
        <v>33</v>
      </c>
      <c r="V364" t="s">
        <v>33</v>
      </c>
      <c r="W364" t="s">
        <v>33</v>
      </c>
    </row>
    <row r="365" spans="1:23" hidden="1">
      <c r="A365" t="s">
        <v>21826</v>
      </c>
      <c r="B365" t="s">
        <v>21</v>
      </c>
      <c r="C365" t="s">
        <v>22</v>
      </c>
      <c r="D365" s="47">
        <v>9047.9699999999993</v>
      </c>
      <c r="E365" t="s">
        <v>10635</v>
      </c>
      <c r="F365" t="str">
        <f t="shared" si="5"/>
        <v>00000409</v>
      </c>
      <c r="G365" s="34" t="s">
        <v>440</v>
      </c>
      <c r="H365" s="34" t="s">
        <v>22353</v>
      </c>
      <c r="I365" t="s">
        <v>288</v>
      </c>
      <c r="J365" t="s">
        <v>289</v>
      </c>
      <c r="K365" t="s">
        <v>21893</v>
      </c>
      <c r="L365" t="s">
        <v>507</v>
      </c>
      <c r="M365" t="s">
        <v>292</v>
      </c>
      <c r="N365" t="s">
        <v>29</v>
      </c>
      <c r="O365" t="s">
        <v>30</v>
      </c>
      <c r="P365" t="s">
        <v>21899</v>
      </c>
      <c r="Q365" t="s">
        <v>32</v>
      </c>
      <c r="R365" t="s">
        <v>33</v>
      </c>
      <c r="S365" t="s">
        <v>33</v>
      </c>
      <c r="T365" t="s">
        <v>33</v>
      </c>
      <c r="U365" t="s">
        <v>33</v>
      </c>
      <c r="V365" t="s">
        <v>33</v>
      </c>
      <c r="W365" t="s">
        <v>33</v>
      </c>
    </row>
    <row r="366" spans="1:23" hidden="1">
      <c r="A366" t="s">
        <v>21826</v>
      </c>
      <c r="B366" t="s">
        <v>21</v>
      </c>
      <c r="C366" t="s">
        <v>22</v>
      </c>
      <c r="D366" s="47">
        <v>8925.15</v>
      </c>
      <c r="E366" t="s">
        <v>21900</v>
      </c>
      <c r="F366" t="str">
        <f t="shared" si="5"/>
        <v>00000413</v>
      </c>
      <c r="G366" s="34" t="s">
        <v>440</v>
      </c>
      <c r="H366" s="34" t="s">
        <v>22353</v>
      </c>
      <c r="I366" t="s">
        <v>288</v>
      </c>
      <c r="J366" t="s">
        <v>289</v>
      </c>
      <c r="K366" t="s">
        <v>21893</v>
      </c>
      <c r="L366" t="s">
        <v>486</v>
      </c>
      <c r="M366" t="s">
        <v>292</v>
      </c>
      <c r="N366" t="s">
        <v>29</v>
      </c>
      <c r="O366" t="s">
        <v>30</v>
      </c>
      <c r="P366" t="s">
        <v>21901</v>
      </c>
      <c r="Q366" t="s">
        <v>32</v>
      </c>
      <c r="R366" t="s">
        <v>33</v>
      </c>
      <c r="S366" t="s">
        <v>33</v>
      </c>
      <c r="T366" t="s">
        <v>33</v>
      </c>
      <c r="U366" t="s">
        <v>33</v>
      </c>
      <c r="V366" t="s">
        <v>33</v>
      </c>
      <c r="W366" t="s">
        <v>33</v>
      </c>
    </row>
    <row r="367" spans="1:23" hidden="1">
      <c r="A367" t="s">
        <v>21826</v>
      </c>
      <c r="B367" t="s">
        <v>21</v>
      </c>
      <c r="C367" t="s">
        <v>22</v>
      </c>
      <c r="D367" s="47">
        <v>7402.3</v>
      </c>
      <c r="E367" t="s">
        <v>21902</v>
      </c>
      <c r="F367" t="str">
        <f t="shared" si="5"/>
        <v>00000411</v>
      </c>
      <c r="G367" s="34" t="s">
        <v>440</v>
      </c>
      <c r="H367" s="34" t="s">
        <v>22353</v>
      </c>
      <c r="I367" t="s">
        <v>288</v>
      </c>
      <c r="J367" t="s">
        <v>289</v>
      </c>
      <c r="K367" t="s">
        <v>21893</v>
      </c>
      <c r="L367" t="s">
        <v>493</v>
      </c>
      <c r="M367" t="s">
        <v>292</v>
      </c>
      <c r="N367" t="s">
        <v>29</v>
      </c>
      <c r="O367" t="s">
        <v>30</v>
      </c>
      <c r="P367" t="s">
        <v>21903</v>
      </c>
      <c r="Q367" t="s">
        <v>32</v>
      </c>
      <c r="R367" t="s">
        <v>33</v>
      </c>
      <c r="S367" t="s">
        <v>33</v>
      </c>
      <c r="T367" t="s">
        <v>33</v>
      </c>
      <c r="U367" t="s">
        <v>33</v>
      </c>
      <c r="V367" t="s">
        <v>33</v>
      </c>
      <c r="W367" t="s">
        <v>33</v>
      </c>
    </row>
    <row r="368" spans="1:23" hidden="1">
      <c r="A368" t="s">
        <v>21826</v>
      </c>
      <c r="B368" t="s">
        <v>21</v>
      </c>
      <c r="C368" t="s">
        <v>22</v>
      </c>
      <c r="D368" s="47">
        <v>7127.15</v>
      </c>
      <c r="E368" t="s">
        <v>21904</v>
      </c>
      <c r="F368" t="str">
        <f t="shared" si="5"/>
        <v>00000115</v>
      </c>
      <c r="G368" s="34" t="s">
        <v>440</v>
      </c>
      <c r="H368" s="34" t="s">
        <v>22353</v>
      </c>
      <c r="I368" t="s">
        <v>288</v>
      </c>
      <c r="J368" t="s">
        <v>289</v>
      </c>
      <c r="K368" t="s">
        <v>21888</v>
      </c>
      <c r="L368" t="s">
        <v>517</v>
      </c>
      <c r="M368" t="s">
        <v>292</v>
      </c>
      <c r="N368" t="s">
        <v>29</v>
      </c>
      <c r="O368" t="s">
        <v>30</v>
      </c>
      <c r="P368" t="s">
        <v>21905</v>
      </c>
      <c r="Q368" t="s">
        <v>32</v>
      </c>
      <c r="R368" t="s">
        <v>33</v>
      </c>
      <c r="S368" t="s">
        <v>33</v>
      </c>
      <c r="T368" t="s">
        <v>33</v>
      </c>
      <c r="U368" t="s">
        <v>33</v>
      </c>
      <c r="V368" t="s">
        <v>33</v>
      </c>
      <c r="W368" t="s">
        <v>33</v>
      </c>
    </row>
    <row r="369" spans="1:23" hidden="1">
      <c r="A369" t="s">
        <v>21826</v>
      </c>
      <c r="B369" t="s">
        <v>21</v>
      </c>
      <c r="C369" t="s">
        <v>22</v>
      </c>
      <c r="D369" s="47">
        <v>1453.5</v>
      </c>
      <c r="E369" t="s">
        <v>21906</v>
      </c>
      <c r="F369" t="str">
        <f t="shared" si="5"/>
        <v>24962738</v>
      </c>
      <c r="G369" s="34" t="s">
        <v>1057</v>
      </c>
      <c r="H369" s="34" t="s">
        <v>22355</v>
      </c>
      <c r="I369" t="s">
        <v>442</v>
      </c>
      <c r="J369" t="s">
        <v>336</v>
      </c>
      <c r="K369" t="s">
        <v>532</v>
      </c>
      <c r="L369" t="s">
        <v>21907</v>
      </c>
      <c r="M369" t="s">
        <v>444</v>
      </c>
      <c r="N369" t="s">
        <v>29</v>
      </c>
      <c r="O369" t="s">
        <v>30</v>
      </c>
      <c r="P369" t="s">
        <v>21908</v>
      </c>
      <c r="Q369" t="s">
        <v>32</v>
      </c>
      <c r="R369" t="s">
        <v>33</v>
      </c>
      <c r="S369" t="s">
        <v>33</v>
      </c>
      <c r="T369" t="s">
        <v>33</v>
      </c>
      <c r="U369" t="s">
        <v>33</v>
      </c>
      <c r="V369" t="s">
        <v>33</v>
      </c>
      <c r="W369" t="s">
        <v>33</v>
      </c>
    </row>
    <row r="370" spans="1:23" hidden="1">
      <c r="A370" t="s">
        <v>21826</v>
      </c>
      <c r="B370" t="s">
        <v>21</v>
      </c>
      <c r="C370" t="s">
        <v>22</v>
      </c>
      <c r="D370" s="47">
        <v>704.69</v>
      </c>
      <c r="E370" t="s">
        <v>21909</v>
      </c>
      <c r="F370" t="str">
        <f t="shared" si="5"/>
        <v>00000412</v>
      </c>
      <c r="G370" s="34" t="s">
        <v>440</v>
      </c>
      <c r="H370" s="34" t="s">
        <v>22353</v>
      </c>
      <c r="I370" t="s">
        <v>288</v>
      </c>
      <c r="J370" t="s">
        <v>289</v>
      </c>
      <c r="K370" t="s">
        <v>21893</v>
      </c>
      <c r="L370" t="s">
        <v>517</v>
      </c>
      <c r="M370" t="s">
        <v>292</v>
      </c>
      <c r="N370" t="s">
        <v>29</v>
      </c>
      <c r="O370" t="s">
        <v>30</v>
      </c>
      <c r="P370" t="s">
        <v>21910</v>
      </c>
      <c r="Q370" t="s">
        <v>32</v>
      </c>
      <c r="R370" t="s">
        <v>33</v>
      </c>
      <c r="S370" t="s">
        <v>33</v>
      </c>
      <c r="T370" t="s">
        <v>33</v>
      </c>
      <c r="U370" t="s">
        <v>33</v>
      </c>
      <c r="V370" t="s">
        <v>33</v>
      </c>
      <c r="W370" t="s">
        <v>33</v>
      </c>
    </row>
    <row r="371" spans="1:23" hidden="1">
      <c r="A371" t="s">
        <v>21826</v>
      </c>
      <c r="B371" t="s">
        <v>21</v>
      </c>
      <c r="C371" t="s">
        <v>22</v>
      </c>
      <c r="D371" s="47">
        <v>199.5</v>
      </c>
      <c r="E371" t="s">
        <v>21911</v>
      </c>
      <c r="F371" t="str">
        <f t="shared" si="5"/>
        <v>24962841</v>
      </c>
      <c r="G371" s="34" t="s">
        <v>1057</v>
      </c>
      <c r="H371" s="34" t="s">
        <v>22356</v>
      </c>
      <c r="I371" t="s">
        <v>442</v>
      </c>
      <c r="J371" t="s">
        <v>336</v>
      </c>
      <c r="K371" t="s">
        <v>443</v>
      </c>
      <c r="L371" t="s">
        <v>298</v>
      </c>
      <c r="M371" t="s">
        <v>444</v>
      </c>
      <c r="N371" t="s">
        <v>29</v>
      </c>
      <c r="O371" t="s">
        <v>30</v>
      </c>
      <c r="P371" t="s">
        <v>21912</v>
      </c>
      <c r="Q371" t="s">
        <v>32</v>
      </c>
      <c r="R371" t="s">
        <v>33</v>
      </c>
      <c r="S371" t="s">
        <v>33</v>
      </c>
      <c r="T371" t="s">
        <v>33</v>
      </c>
      <c r="U371" t="s">
        <v>33</v>
      </c>
      <c r="V371" t="s">
        <v>33</v>
      </c>
      <c r="W371" t="s">
        <v>33</v>
      </c>
    </row>
    <row r="372" spans="1:23" hidden="1">
      <c r="A372" t="s">
        <v>21826</v>
      </c>
      <c r="B372" t="s">
        <v>21</v>
      </c>
      <c r="C372" t="s">
        <v>22</v>
      </c>
      <c r="D372" s="47">
        <v>120</v>
      </c>
      <c r="E372" t="s">
        <v>21913</v>
      </c>
      <c r="F372" t="str">
        <f t="shared" si="5"/>
        <v>41473688</v>
      </c>
      <c r="G372" s="34" t="s">
        <v>1233</v>
      </c>
      <c r="H372" s="34" t="s">
        <v>22357</v>
      </c>
      <c r="I372" t="s">
        <v>1189</v>
      </c>
      <c r="J372" t="s">
        <v>229</v>
      </c>
      <c r="K372" t="s">
        <v>1190</v>
      </c>
      <c r="L372" t="s">
        <v>1191</v>
      </c>
      <c r="M372" t="s">
        <v>1192</v>
      </c>
      <c r="N372" t="s">
        <v>47</v>
      </c>
      <c r="O372" t="s">
        <v>30</v>
      </c>
      <c r="P372" t="s">
        <v>32</v>
      </c>
      <c r="Q372" t="s">
        <v>33</v>
      </c>
      <c r="R372" t="s">
        <v>33</v>
      </c>
      <c r="S372" t="s">
        <v>33</v>
      </c>
      <c r="T372" t="s">
        <v>33</v>
      </c>
      <c r="U372" t="s">
        <v>33</v>
      </c>
      <c r="V372" t="s">
        <v>33</v>
      </c>
      <c r="W372" t="s">
        <v>33</v>
      </c>
    </row>
    <row r="373" spans="1:23" hidden="1">
      <c r="A373" t="s">
        <v>21826</v>
      </c>
      <c r="B373" t="s">
        <v>21</v>
      </c>
      <c r="C373" t="s">
        <v>22</v>
      </c>
      <c r="D373" s="47">
        <v>10</v>
      </c>
      <c r="E373" t="s">
        <v>21914</v>
      </c>
      <c r="F373" t="str">
        <f t="shared" si="5"/>
        <v>24620152</v>
      </c>
      <c r="G373" s="34" t="s">
        <v>1232</v>
      </c>
      <c r="H373" s="34" t="s">
        <v>22358</v>
      </c>
      <c r="I373" t="s">
        <v>616</v>
      </c>
      <c r="J373" t="s">
        <v>617</v>
      </c>
      <c r="K373" t="s">
        <v>21915</v>
      </c>
      <c r="L373" t="s">
        <v>80</v>
      </c>
      <c r="M373" t="s">
        <v>619</v>
      </c>
      <c r="N373" t="s">
        <v>47</v>
      </c>
      <c r="O373" t="s">
        <v>30</v>
      </c>
      <c r="P373" t="s">
        <v>32</v>
      </c>
      <c r="Q373" t="s">
        <v>33</v>
      </c>
      <c r="R373" t="s">
        <v>33</v>
      </c>
      <c r="S373" t="s">
        <v>33</v>
      </c>
      <c r="T373" t="s">
        <v>33</v>
      </c>
      <c r="U373" t="s">
        <v>33</v>
      </c>
      <c r="V373" t="s">
        <v>33</v>
      </c>
      <c r="W373" t="s">
        <v>33</v>
      </c>
    </row>
    <row r="374" spans="1:23" hidden="1">
      <c r="A374" t="s">
        <v>21826</v>
      </c>
      <c r="B374" t="s">
        <v>21</v>
      </c>
      <c r="C374" t="s">
        <v>243</v>
      </c>
      <c r="D374" s="47">
        <v>9590</v>
      </c>
      <c r="E374" t="s">
        <v>21916</v>
      </c>
      <c r="F374" t="str">
        <f t="shared" si="5"/>
        <v>14058581</v>
      </c>
      <c r="G374" s="34" t="s">
        <v>1058</v>
      </c>
      <c r="H374" s="34" t="s">
        <v>22359</v>
      </c>
      <c r="I374" t="s">
        <v>21917</v>
      </c>
      <c r="J374" t="s">
        <v>21916</v>
      </c>
      <c r="K374" t="s">
        <v>21918</v>
      </c>
      <c r="L374" t="s">
        <v>21919</v>
      </c>
      <c r="M374" t="s">
        <v>21920</v>
      </c>
      <c r="N374" t="s">
        <v>21921</v>
      </c>
      <c r="O374" t="s">
        <v>22053</v>
      </c>
      <c r="P374" t="s">
        <v>1435</v>
      </c>
      <c r="Q374" t="s">
        <v>21922</v>
      </c>
      <c r="R374" t="s">
        <v>33</v>
      </c>
      <c r="S374" t="s">
        <v>33</v>
      </c>
      <c r="T374" t="s">
        <v>33</v>
      </c>
      <c r="U374" t="s">
        <v>33</v>
      </c>
      <c r="V374" t="s">
        <v>33</v>
      </c>
      <c r="W374" t="s">
        <v>33</v>
      </c>
    </row>
    <row r="375" spans="1:23" hidden="1">
      <c r="A375" t="s">
        <v>21826</v>
      </c>
      <c r="B375" t="s">
        <v>21</v>
      </c>
      <c r="C375" t="s">
        <v>243</v>
      </c>
      <c r="D375" s="47">
        <v>500</v>
      </c>
      <c r="E375" t="s">
        <v>21923</v>
      </c>
      <c r="F375" t="str">
        <f t="shared" si="5"/>
        <v>14177844</v>
      </c>
      <c r="G375" s="34">
        <v>1901</v>
      </c>
      <c r="H375" s="34">
        <v>2331</v>
      </c>
      <c r="I375" t="s">
        <v>21924</v>
      </c>
      <c r="J375" t="s">
        <v>21923</v>
      </c>
      <c r="K375" t="s">
        <v>1650</v>
      </c>
      <c r="L375" t="s">
        <v>21925</v>
      </c>
      <c r="M375" t="s">
        <v>21926</v>
      </c>
      <c r="N375" t="s">
        <v>21927</v>
      </c>
      <c r="O375" t="s">
        <v>22054</v>
      </c>
      <c r="P375" t="s">
        <v>21924</v>
      </c>
      <c r="Q375" t="s">
        <v>21928</v>
      </c>
      <c r="R375" t="s">
        <v>33</v>
      </c>
      <c r="S375" t="s">
        <v>33</v>
      </c>
      <c r="T375" t="s">
        <v>33</v>
      </c>
      <c r="U375" t="s">
        <v>33</v>
      </c>
      <c r="V375" t="s">
        <v>33</v>
      </c>
      <c r="W375" t="s">
        <v>33</v>
      </c>
    </row>
    <row r="376" spans="1:23" hidden="1">
      <c r="A376" t="s">
        <v>21929</v>
      </c>
      <c r="B376" t="s">
        <v>21</v>
      </c>
      <c r="C376" t="s">
        <v>22</v>
      </c>
      <c r="D376" s="47">
        <v>450000</v>
      </c>
      <c r="E376" t="s">
        <v>21930</v>
      </c>
      <c r="F376" t="str">
        <f t="shared" si="5"/>
        <v>12616049</v>
      </c>
      <c r="G376" s="34" t="s">
        <v>440</v>
      </c>
      <c r="H376" s="34">
        <v>92679</v>
      </c>
      <c r="I376" t="s">
        <v>1126</v>
      </c>
      <c r="J376" t="s">
        <v>43</v>
      </c>
      <c r="K376" t="s">
        <v>21931</v>
      </c>
      <c r="L376" t="s">
        <v>45</v>
      </c>
      <c r="M376" t="s">
        <v>1128</v>
      </c>
      <c r="N376" t="s">
        <v>47</v>
      </c>
      <c r="O376" t="s">
        <v>30</v>
      </c>
      <c r="P376" t="s">
        <v>21932</v>
      </c>
      <c r="Q376" t="s">
        <v>32</v>
      </c>
      <c r="R376" t="s">
        <v>33</v>
      </c>
      <c r="S376" t="s">
        <v>33</v>
      </c>
      <c r="T376" t="s">
        <v>33</v>
      </c>
      <c r="U376" t="s">
        <v>33</v>
      </c>
      <c r="V376" t="s">
        <v>33</v>
      </c>
      <c r="W376" t="s">
        <v>33</v>
      </c>
    </row>
    <row r="377" spans="1:23" hidden="1">
      <c r="A377" t="s">
        <v>21929</v>
      </c>
      <c r="B377" t="s">
        <v>21</v>
      </c>
      <c r="C377" t="s">
        <v>22</v>
      </c>
      <c r="D377" s="47">
        <v>250000</v>
      </c>
      <c r="E377" t="s">
        <v>21933</v>
      </c>
      <c r="F377" t="str">
        <f t="shared" si="5"/>
        <v>12616048</v>
      </c>
      <c r="G377" s="34" t="s">
        <v>440</v>
      </c>
      <c r="H377" s="34">
        <v>92679</v>
      </c>
      <c r="I377" t="s">
        <v>1126</v>
      </c>
      <c r="J377" t="s">
        <v>43</v>
      </c>
      <c r="K377" t="s">
        <v>21934</v>
      </c>
      <c r="L377" t="s">
        <v>45</v>
      </c>
      <c r="M377" t="s">
        <v>1128</v>
      </c>
      <c r="N377" t="s">
        <v>47</v>
      </c>
      <c r="O377" t="s">
        <v>30</v>
      </c>
      <c r="P377" t="s">
        <v>21935</v>
      </c>
      <c r="Q377" t="s">
        <v>32</v>
      </c>
      <c r="R377" t="s">
        <v>33</v>
      </c>
      <c r="S377" t="s">
        <v>33</v>
      </c>
      <c r="T377" t="s">
        <v>33</v>
      </c>
      <c r="U377" t="s">
        <v>33</v>
      </c>
      <c r="V377" t="s">
        <v>33</v>
      </c>
      <c r="W377" t="s">
        <v>33</v>
      </c>
    </row>
    <row r="378" spans="1:23" hidden="1">
      <c r="A378" t="s">
        <v>21929</v>
      </c>
      <c r="B378" t="s">
        <v>21</v>
      </c>
      <c r="C378" t="s">
        <v>22</v>
      </c>
      <c r="D378" s="47">
        <v>234100.32</v>
      </c>
      <c r="E378" t="s">
        <v>21936</v>
      </c>
      <c r="F378" t="str">
        <f t="shared" si="5"/>
        <v>25468030</v>
      </c>
      <c r="G378" s="34" t="s">
        <v>1065</v>
      </c>
      <c r="H378" s="34" t="s">
        <v>22360</v>
      </c>
      <c r="I378" t="s">
        <v>555</v>
      </c>
      <c r="J378" t="s">
        <v>556</v>
      </c>
      <c r="K378" t="s">
        <v>405</v>
      </c>
      <c r="L378" t="s">
        <v>557</v>
      </c>
      <c r="M378" t="s">
        <v>558</v>
      </c>
      <c r="N378" t="s">
        <v>29</v>
      </c>
      <c r="O378" t="s">
        <v>30</v>
      </c>
      <c r="P378" t="s">
        <v>21937</v>
      </c>
      <c r="Q378" t="s">
        <v>32</v>
      </c>
      <c r="R378" t="s">
        <v>33</v>
      </c>
      <c r="S378" t="s">
        <v>33</v>
      </c>
      <c r="T378" t="s">
        <v>33</v>
      </c>
      <c r="U378" t="s">
        <v>33</v>
      </c>
      <c r="V378" t="s">
        <v>33</v>
      </c>
      <c r="W378" t="s">
        <v>33</v>
      </c>
    </row>
    <row r="379" spans="1:23" hidden="1">
      <c r="A379" t="s">
        <v>21929</v>
      </c>
      <c r="B379" t="s">
        <v>21</v>
      </c>
      <c r="C379" t="s">
        <v>22</v>
      </c>
      <c r="D379" s="47">
        <v>230049.58</v>
      </c>
      <c r="E379" t="s">
        <v>21938</v>
      </c>
      <c r="F379" t="str">
        <f t="shared" si="5"/>
        <v>21808209</v>
      </c>
      <c r="G379" s="34" t="s">
        <v>440</v>
      </c>
      <c r="H379" s="34" t="s">
        <v>22361</v>
      </c>
      <c r="I379" t="s">
        <v>1679</v>
      </c>
      <c r="J379" t="s">
        <v>25</v>
      </c>
      <c r="K379" t="s">
        <v>21939</v>
      </c>
      <c r="L379" t="s">
        <v>80</v>
      </c>
      <c r="M379" t="s">
        <v>1681</v>
      </c>
      <c r="N379" t="s">
        <v>47</v>
      </c>
      <c r="O379" t="s">
        <v>30</v>
      </c>
      <c r="P379" t="s">
        <v>32</v>
      </c>
      <c r="Q379" t="s">
        <v>33</v>
      </c>
      <c r="R379" t="s">
        <v>33</v>
      </c>
      <c r="S379" t="s">
        <v>33</v>
      </c>
      <c r="T379" t="s">
        <v>33</v>
      </c>
      <c r="U379" t="s">
        <v>33</v>
      </c>
      <c r="V379" t="s">
        <v>33</v>
      </c>
      <c r="W379" t="s">
        <v>33</v>
      </c>
    </row>
    <row r="380" spans="1:23" hidden="1">
      <c r="A380" t="s">
        <v>21929</v>
      </c>
      <c r="B380" t="s">
        <v>21</v>
      </c>
      <c r="C380" t="s">
        <v>22</v>
      </c>
      <c r="D380" s="47">
        <v>226547</v>
      </c>
      <c r="E380" t="s">
        <v>21940</v>
      </c>
      <c r="F380" t="str">
        <f t="shared" si="5"/>
        <v>26004871</v>
      </c>
      <c r="G380" s="34" t="s">
        <v>440</v>
      </c>
      <c r="H380" s="34">
        <v>92679</v>
      </c>
      <c r="I380" t="s">
        <v>24</v>
      </c>
      <c r="J380" t="s">
        <v>25</v>
      </c>
      <c r="K380" t="s">
        <v>21941</v>
      </c>
      <c r="L380" t="s">
        <v>27</v>
      </c>
      <c r="M380" t="s">
        <v>28</v>
      </c>
      <c r="N380" t="s">
        <v>29</v>
      </c>
      <c r="O380" t="s">
        <v>30</v>
      </c>
      <c r="P380" t="s">
        <v>21942</v>
      </c>
      <c r="Q380" t="s">
        <v>32</v>
      </c>
      <c r="R380" t="s">
        <v>33</v>
      </c>
      <c r="S380" t="s">
        <v>33</v>
      </c>
      <c r="T380" t="s">
        <v>33</v>
      </c>
      <c r="U380" t="s">
        <v>33</v>
      </c>
      <c r="V380" t="s">
        <v>33</v>
      </c>
      <c r="W380" t="s">
        <v>33</v>
      </c>
    </row>
    <row r="381" spans="1:23" hidden="1">
      <c r="A381" t="s">
        <v>21929</v>
      </c>
      <c r="B381" t="s">
        <v>21</v>
      </c>
      <c r="C381" t="s">
        <v>22</v>
      </c>
      <c r="D381" s="47">
        <v>225632.48</v>
      </c>
      <c r="E381" t="s">
        <v>21943</v>
      </c>
      <c r="F381" t="str">
        <f t="shared" si="5"/>
        <v>29249008</v>
      </c>
      <c r="G381" s="34" t="s">
        <v>440</v>
      </c>
      <c r="H381" s="34" t="s">
        <v>22361</v>
      </c>
      <c r="I381" t="s">
        <v>4853</v>
      </c>
      <c r="J381" t="s">
        <v>3082</v>
      </c>
      <c r="K381" t="s">
        <v>4712</v>
      </c>
      <c r="L381" t="s">
        <v>21944</v>
      </c>
      <c r="M381" t="s">
        <v>4854</v>
      </c>
      <c r="N381" t="s">
        <v>4855</v>
      </c>
      <c r="O381" t="s">
        <v>30</v>
      </c>
      <c r="P381" t="s">
        <v>32</v>
      </c>
      <c r="Q381" t="s">
        <v>33</v>
      </c>
      <c r="R381" t="s">
        <v>33</v>
      </c>
      <c r="S381" t="s">
        <v>33</v>
      </c>
      <c r="T381" t="s">
        <v>33</v>
      </c>
      <c r="U381" t="s">
        <v>33</v>
      </c>
      <c r="V381" t="s">
        <v>33</v>
      </c>
      <c r="W381" t="s">
        <v>33</v>
      </c>
    </row>
    <row r="382" spans="1:23" hidden="1">
      <c r="A382" t="s">
        <v>21929</v>
      </c>
      <c r="B382" t="s">
        <v>21</v>
      </c>
      <c r="C382" t="s">
        <v>22</v>
      </c>
      <c r="D382" s="47">
        <v>222166.53</v>
      </c>
      <c r="E382" t="s">
        <v>21945</v>
      </c>
      <c r="F382" t="str">
        <f t="shared" si="5"/>
        <v>21808210</v>
      </c>
      <c r="G382" s="34" t="s">
        <v>440</v>
      </c>
      <c r="H382" s="34" t="s">
        <v>22361</v>
      </c>
      <c r="I382" t="s">
        <v>1679</v>
      </c>
      <c r="J382" t="s">
        <v>25</v>
      </c>
      <c r="K382" t="s">
        <v>21946</v>
      </c>
      <c r="L382" t="s">
        <v>80</v>
      </c>
      <c r="M382" t="s">
        <v>1681</v>
      </c>
      <c r="N382" t="s">
        <v>47</v>
      </c>
      <c r="O382" t="s">
        <v>30</v>
      </c>
      <c r="P382" t="s">
        <v>32</v>
      </c>
      <c r="Q382" t="s">
        <v>33</v>
      </c>
      <c r="R382" t="s">
        <v>33</v>
      </c>
      <c r="S382" t="s">
        <v>33</v>
      </c>
      <c r="T382" t="s">
        <v>33</v>
      </c>
      <c r="U382" t="s">
        <v>33</v>
      </c>
      <c r="V382" t="s">
        <v>33</v>
      </c>
      <c r="W382" t="s">
        <v>33</v>
      </c>
    </row>
    <row r="383" spans="1:23" hidden="1">
      <c r="A383" t="s">
        <v>21929</v>
      </c>
      <c r="B383" t="s">
        <v>21</v>
      </c>
      <c r="C383" t="s">
        <v>22</v>
      </c>
      <c r="D383" s="47">
        <v>211480.46</v>
      </c>
      <c r="E383" t="s">
        <v>21947</v>
      </c>
      <c r="F383" t="str">
        <f t="shared" si="5"/>
        <v>51798462</v>
      </c>
      <c r="G383" s="34" t="s">
        <v>440</v>
      </c>
      <c r="H383" s="34" t="s">
        <v>22362</v>
      </c>
      <c r="I383" t="s">
        <v>314</v>
      </c>
      <c r="J383" t="s">
        <v>50</v>
      </c>
      <c r="K383" t="s">
        <v>315</v>
      </c>
      <c r="L383" t="s">
        <v>80</v>
      </c>
      <c r="M383" t="s">
        <v>53</v>
      </c>
      <c r="N383" t="s">
        <v>47</v>
      </c>
      <c r="O383" t="s">
        <v>316</v>
      </c>
      <c r="P383" t="s">
        <v>21948</v>
      </c>
      <c r="Q383" t="s">
        <v>32</v>
      </c>
      <c r="R383" t="s">
        <v>33</v>
      </c>
      <c r="S383" t="s">
        <v>33</v>
      </c>
      <c r="T383" t="s">
        <v>33</v>
      </c>
      <c r="U383" t="s">
        <v>33</v>
      </c>
      <c r="V383" t="s">
        <v>33</v>
      </c>
      <c r="W383" t="s">
        <v>33</v>
      </c>
    </row>
    <row r="384" spans="1:23" hidden="1">
      <c r="A384" t="s">
        <v>21929</v>
      </c>
      <c r="B384" t="s">
        <v>21</v>
      </c>
      <c r="C384" t="s">
        <v>22</v>
      </c>
      <c r="D384" s="47">
        <v>197939</v>
      </c>
      <c r="E384" t="s">
        <v>21949</v>
      </c>
      <c r="F384" t="str">
        <f t="shared" si="5"/>
        <v>26009232</v>
      </c>
      <c r="G384" s="34" t="s">
        <v>440</v>
      </c>
      <c r="H384" s="34">
        <v>92679</v>
      </c>
      <c r="I384" t="s">
        <v>24</v>
      </c>
      <c r="J384" t="s">
        <v>25</v>
      </c>
      <c r="K384" t="s">
        <v>21950</v>
      </c>
      <c r="L384" t="s">
        <v>27</v>
      </c>
      <c r="M384" t="s">
        <v>28</v>
      </c>
      <c r="N384" t="s">
        <v>29</v>
      </c>
      <c r="O384" t="s">
        <v>30</v>
      </c>
      <c r="P384" t="s">
        <v>21951</v>
      </c>
      <c r="Q384" t="s">
        <v>32</v>
      </c>
      <c r="R384" t="s">
        <v>33</v>
      </c>
      <c r="S384" t="s">
        <v>33</v>
      </c>
      <c r="T384" t="s">
        <v>33</v>
      </c>
      <c r="U384" t="s">
        <v>33</v>
      </c>
      <c r="V384" t="s">
        <v>33</v>
      </c>
      <c r="W384" t="s">
        <v>33</v>
      </c>
    </row>
    <row r="385" spans="1:23" hidden="1">
      <c r="A385" t="s">
        <v>21929</v>
      </c>
      <c r="B385" t="s">
        <v>21</v>
      </c>
      <c r="C385" t="s">
        <v>22</v>
      </c>
      <c r="D385" s="47">
        <v>194555.11</v>
      </c>
      <c r="E385" t="s">
        <v>21952</v>
      </c>
      <c r="F385" t="str">
        <f t="shared" si="5"/>
        <v>29249009</v>
      </c>
      <c r="G385" s="34" t="s">
        <v>440</v>
      </c>
      <c r="H385" s="34" t="s">
        <v>22361</v>
      </c>
      <c r="I385" t="s">
        <v>4853</v>
      </c>
      <c r="J385" t="s">
        <v>3082</v>
      </c>
      <c r="K385" t="s">
        <v>4712</v>
      </c>
      <c r="L385" t="s">
        <v>21953</v>
      </c>
      <c r="M385" t="s">
        <v>4854</v>
      </c>
      <c r="N385" t="s">
        <v>4855</v>
      </c>
      <c r="O385" t="s">
        <v>30</v>
      </c>
      <c r="P385" t="s">
        <v>32</v>
      </c>
      <c r="Q385" t="s">
        <v>33</v>
      </c>
      <c r="R385" t="s">
        <v>33</v>
      </c>
      <c r="S385" t="s">
        <v>33</v>
      </c>
      <c r="T385" t="s">
        <v>33</v>
      </c>
      <c r="U385" t="s">
        <v>33</v>
      </c>
      <c r="V385" t="s">
        <v>33</v>
      </c>
      <c r="W385" t="s">
        <v>33</v>
      </c>
    </row>
    <row r="386" spans="1:23" hidden="1">
      <c r="A386" t="s">
        <v>21929</v>
      </c>
      <c r="B386" t="s">
        <v>21</v>
      </c>
      <c r="C386" t="s">
        <v>22</v>
      </c>
      <c r="D386" s="47">
        <v>142637.79</v>
      </c>
      <c r="E386" t="s">
        <v>21954</v>
      </c>
      <c r="F386" t="str">
        <f t="shared" si="5"/>
        <v>43624168</v>
      </c>
      <c r="G386" s="34" t="s">
        <v>440</v>
      </c>
      <c r="H386" s="34" t="s">
        <v>22362</v>
      </c>
      <c r="I386" t="s">
        <v>309</v>
      </c>
      <c r="J386" t="s">
        <v>310</v>
      </c>
      <c r="K386" t="s">
        <v>322</v>
      </c>
      <c r="L386" t="s">
        <v>80</v>
      </c>
      <c r="M386" t="s">
        <v>312</v>
      </c>
      <c r="N386" t="s">
        <v>47</v>
      </c>
      <c r="O386" t="s">
        <v>30</v>
      </c>
      <c r="P386" t="s">
        <v>32</v>
      </c>
      <c r="Q386" t="s">
        <v>33</v>
      </c>
      <c r="R386" t="s">
        <v>33</v>
      </c>
      <c r="S386" t="s">
        <v>33</v>
      </c>
      <c r="T386" t="s">
        <v>33</v>
      </c>
      <c r="U386" t="s">
        <v>33</v>
      </c>
      <c r="V386" t="s">
        <v>33</v>
      </c>
      <c r="W386" t="s">
        <v>33</v>
      </c>
    </row>
    <row r="387" spans="1:23" hidden="1">
      <c r="A387" t="s">
        <v>21929</v>
      </c>
      <c r="B387" t="s">
        <v>21</v>
      </c>
      <c r="C387" t="s">
        <v>22</v>
      </c>
      <c r="D387" s="47">
        <v>128047.83</v>
      </c>
      <c r="E387" t="s">
        <v>21955</v>
      </c>
      <c r="F387" t="str">
        <f t="shared" si="5"/>
        <v>43624085</v>
      </c>
      <c r="G387" s="34" t="s">
        <v>440</v>
      </c>
      <c r="H387" s="34" t="s">
        <v>22362</v>
      </c>
      <c r="I387" t="s">
        <v>309</v>
      </c>
      <c r="J387" t="s">
        <v>310</v>
      </c>
      <c r="K387" t="s">
        <v>326</v>
      </c>
      <c r="L387" t="s">
        <v>327</v>
      </c>
      <c r="M387" t="s">
        <v>312</v>
      </c>
      <c r="N387" t="s">
        <v>47</v>
      </c>
      <c r="O387" t="s">
        <v>30</v>
      </c>
      <c r="P387" t="s">
        <v>32</v>
      </c>
      <c r="Q387" t="s">
        <v>33</v>
      </c>
      <c r="R387" t="s">
        <v>33</v>
      </c>
      <c r="S387" t="s">
        <v>33</v>
      </c>
      <c r="T387" t="s">
        <v>33</v>
      </c>
      <c r="U387" t="s">
        <v>33</v>
      </c>
      <c r="V387" t="s">
        <v>33</v>
      </c>
      <c r="W387" t="s">
        <v>33</v>
      </c>
    </row>
    <row r="388" spans="1:23" hidden="1">
      <c r="A388" t="s">
        <v>21929</v>
      </c>
      <c r="B388" t="s">
        <v>21</v>
      </c>
      <c r="C388" t="s">
        <v>22</v>
      </c>
      <c r="D388" s="47">
        <v>125404.75</v>
      </c>
      <c r="E388" t="s">
        <v>21956</v>
      </c>
      <c r="F388" t="str">
        <f t="shared" ref="F388:F451" si="6">RIGHT(E388,8)</f>
        <v>97973957</v>
      </c>
      <c r="G388" s="34" t="s">
        <v>1658</v>
      </c>
      <c r="H388" s="34" t="s">
        <v>22363</v>
      </c>
      <c r="I388" t="s">
        <v>1691</v>
      </c>
      <c r="J388" t="s">
        <v>171</v>
      </c>
      <c r="K388" t="s">
        <v>1692</v>
      </c>
      <c r="L388" t="s">
        <v>80</v>
      </c>
      <c r="M388" t="s">
        <v>1693</v>
      </c>
      <c r="N388" t="s">
        <v>204</v>
      </c>
      <c r="O388" t="s">
        <v>30</v>
      </c>
      <c r="P388" t="s">
        <v>32</v>
      </c>
      <c r="Q388" t="s">
        <v>33</v>
      </c>
      <c r="R388" t="s">
        <v>33</v>
      </c>
      <c r="S388" t="s">
        <v>33</v>
      </c>
      <c r="T388" t="s">
        <v>33</v>
      </c>
      <c r="U388" t="s">
        <v>33</v>
      </c>
      <c r="V388" t="s">
        <v>33</v>
      </c>
      <c r="W388" t="s">
        <v>33</v>
      </c>
    </row>
    <row r="389" spans="1:23" hidden="1">
      <c r="A389" t="s">
        <v>21929</v>
      </c>
      <c r="B389" t="s">
        <v>21</v>
      </c>
      <c r="C389" t="s">
        <v>22</v>
      </c>
      <c r="D389" s="47">
        <v>117960.87</v>
      </c>
      <c r="E389" t="s">
        <v>21957</v>
      </c>
      <c r="F389" t="str">
        <f t="shared" si="6"/>
        <v>51797253</v>
      </c>
      <c r="G389" s="34" t="s">
        <v>440</v>
      </c>
      <c r="H389" s="34">
        <v>92679</v>
      </c>
      <c r="I389" t="s">
        <v>950</v>
      </c>
      <c r="J389" t="s">
        <v>50</v>
      </c>
      <c r="K389" t="s">
        <v>951</v>
      </c>
      <c r="L389" t="s">
        <v>80</v>
      </c>
      <c r="M389" t="s">
        <v>53</v>
      </c>
      <c r="N389" t="s">
        <v>47</v>
      </c>
      <c r="O389" t="s">
        <v>316</v>
      </c>
      <c r="P389" t="s">
        <v>21958</v>
      </c>
      <c r="Q389" t="s">
        <v>32</v>
      </c>
      <c r="R389" t="s">
        <v>33</v>
      </c>
      <c r="S389" t="s">
        <v>33</v>
      </c>
      <c r="T389" t="s">
        <v>33</v>
      </c>
      <c r="U389" t="s">
        <v>33</v>
      </c>
      <c r="V389" t="s">
        <v>33</v>
      </c>
      <c r="W389" t="s">
        <v>33</v>
      </c>
    </row>
    <row r="390" spans="1:23" hidden="1">
      <c r="A390" t="s">
        <v>21929</v>
      </c>
      <c r="B390" t="s">
        <v>21</v>
      </c>
      <c r="C390" t="s">
        <v>22</v>
      </c>
      <c r="D390" s="47">
        <v>74991</v>
      </c>
      <c r="E390" t="s">
        <v>21959</v>
      </c>
      <c r="F390" t="str">
        <f t="shared" si="6"/>
        <v>26004853</v>
      </c>
      <c r="G390" s="34" t="s">
        <v>440</v>
      </c>
      <c r="H390" s="34">
        <v>92679</v>
      </c>
      <c r="I390" t="s">
        <v>24</v>
      </c>
      <c r="J390" t="s">
        <v>25</v>
      </c>
      <c r="K390" t="s">
        <v>21960</v>
      </c>
      <c r="L390" t="s">
        <v>27</v>
      </c>
      <c r="M390" t="s">
        <v>28</v>
      </c>
      <c r="N390" t="s">
        <v>29</v>
      </c>
      <c r="O390" t="s">
        <v>30</v>
      </c>
      <c r="P390" t="s">
        <v>21961</v>
      </c>
      <c r="Q390" t="s">
        <v>32</v>
      </c>
      <c r="R390" t="s">
        <v>33</v>
      </c>
      <c r="S390" t="s">
        <v>33</v>
      </c>
      <c r="T390" t="s">
        <v>33</v>
      </c>
      <c r="U390" t="s">
        <v>33</v>
      </c>
      <c r="V390" t="s">
        <v>33</v>
      </c>
      <c r="W390" t="s">
        <v>33</v>
      </c>
    </row>
    <row r="391" spans="1:23" hidden="1">
      <c r="A391" t="s">
        <v>21929</v>
      </c>
      <c r="B391" t="s">
        <v>21</v>
      </c>
      <c r="C391" t="s">
        <v>22</v>
      </c>
      <c r="D391" s="47">
        <v>74991</v>
      </c>
      <c r="E391" t="s">
        <v>21962</v>
      </c>
      <c r="F391" t="str">
        <f t="shared" si="6"/>
        <v>26004862</v>
      </c>
      <c r="G391" s="34" t="s">
        <v>440</v>
      </c>
      <c r="H391" s="34">
        <v>92710</v>
      </c>
      <c r="I391" t="s">
        <v>24</v>
      </c>
      <c r="J391" t="s">
        <v>25</v>
      </c>
      <c r="K391" t="s">
        <v>21963</v>
      </c>
      <c r="L391" t="s">
        <v>27</v>
      </c>
      <c r="M391" t="s">
        <v>28</v>
      </c>
      <c r="N391" t="s">
        <v>29</v>
      </c>
      <c r="O391" t="s">
        <v>30</v>
      </c>
      <c r="P391" t="s">
        <v>21964</v>
      </c>
      <c r="Q391" t="s">
        <v>32</v>
      </c>
      <c r="R391" t="s">
        <v>33</v>
      </c>
      <c r="S391" t="s">
        <v>33</v>
      </c>
      <c r="T391" t="s">
        <v>33</v>
      </c>
      <c r="U391" t="s">
        <v>33</v>
      </c>
      <c r="V391" t="s">
        <v>33</v>
      </c>
      <c r="W391" t="s">
        <v>33</v>
      </c>
    </row>
    <row r="392" spans="1:23" hidden="1">
      <c r="A392" t="s">
        <v>21929</v>
      </c>
      <c r="B392" t="s">
        <v>21</v>
      </c>
      <c r="C392" t="s">
        <v>22</v>
      </c>
      <c r="D392" s="47">
        <v>74991</v>
      </c>
      <c r="E392" t="s">
        <v>21965</v>
      </c>
      <c r="F392" t="str">
        <f t="shared" si="6"/>
        <v>26004907</v>
      </c>
      <c r="G392" s="34" t="s">
        <v>440</v>
      </c>
      <c r="H392" s="34" t="s">
        <v>22361</v>
      </c>
      <c r="I392" t="s">
        <v>24</v>
      </c>
      <c r="J392" t="s">
        <v>25</v>
      </c>
      <c r="K392" t="s">
        <v>21966</v>
      </c>
      <c r="L392" t="s">
        <v>27</v>
      </c>
      <c r="M392" t="s">
        <v>28</v>
      </c>
      <c r="N392" t="s">
        <v>29</v>
      </c>
      <c r="O392" t="s">
        <v>30</v>
      </c>
      <c r="P392" t="s">
        <v>21967</v>
      </c>
      <c r="Q392" t="s">
        <v>32</v>
      </c>
      <c r="R392" t="s">
        <v>33</v>
      </c>
      <c r="S392" t="s">
        <v>33</v>
      </c>
      <c r="T392" t="s">
        <v>33</v>
      </c>
      <c r="U392" t="s">
        <v>33</v>
      </c>
      <c r="V392" t="s">
        <v>33</v>
      </c>
      <c r="W392" t="s">
        <v>33</v>
      </c>
    </row>
    <row r="393" spans="1:23" hidden="1">
      <c r="A393" t="s">
        <v>21929</v>
      </c>
      <c r="B393" t="s">
        <v>21</v>
      </c>
      <c r="C393" t="s">
        <v>22</v>
      </c>
      <c r="D393" s="47">
        <v>54577</v>
      </c>
      <c r="E393" t="s">
        <v>21968</v>
      </c>
      <c r="F393" t="str">
        <f t="shared" si="6"/>
        <v>26004880</v>
      </c>
      <c r="G393" s="34" t="s">
        <v>440</v>
      </c>
      <c r="H393" s="34">
        <v>92679</v>
      </c>
      <c r="I393" t="s">
        <v>24</v>
      </c>
      <c r="J393" t="s">
        <v>25</v>
      </c>
      <c r="K393" t="s">
        <v>21969</v>
      </c>
      <c r="L393" t="s">
        <v>27</v>
      </c>
      <c r="M393" t="s">
        <v>28</v>
      </c>
      <c r="N393" t="s">
        <v>29</v>
      </c>
      <c r="O393" t="s">
        <v>30</v>
      </c>
      <c r="P393" t="s">
        <v>21970</v>
      </c>
      <c r="Q393" t="s">
        <v>32</v>
      </c>
      <c r="R393" t="s">
        <v>33</v>
      </c>
      <c r="S393" t="s">
        <v>33</v>
      </c>
      <c r="T393" t="s">
        <v>33</v>
      </c>
      <c r="U393" t="s">
        <v>33</v>
      </c>
      <c r="V393" t="s">
        <v>33</v>
      </c>
      <c r="W393" t="s">
        <v>33</v>
      </c>
    </row>
    <row r="394" spans="1:23" hidden="1">
      <c r="A394" t="s">
        <v>21929</v>
      </c>
      <c r="B394" t="s">
        <v>21</v>
      </c>
      <c r="C394" t="s">
        <v>22</v>
      </c>
      <c r="D394" s="47">
        <v>52205.07</v>
      </c>
      <c r="E394" t="s">
        <v>21971</v>
      </c>
      <c r="F394" t="str">
        <f t="shared" si="6"/>
        <v>98562208</v>
      </c>
      <c r="G394" s="34" t="s">
        <v>1062</v>
      </c>
      <c r="H394" s="34" t="s">
        <v>22364</v>
      </c>
      <c r="I394" t="s">
        <v>7305</v>
      </c>
      <c r="J394" t="s">
        <v>229</v>
      </c>
      <c r="K394" t="s">
        <v>21972</v>
      </c>
      <c r="L394" t="s">
        <v>45</v>
      </c>
      <c r="M394" t="s">
        <v>7307</v>
      </c>
      <c r="N394" t="s">
        <v>47</v>
      </c>
      <c r="O394" t="s">
        <v>30</v>
      </c>
      <c r="P394" t="s">
        <v>32</v>
      </c>
      <c r="Q394" t="s">
        <v>33</v>
      </c>
      <c r="R394" t="s">
        <v>33</v>
      </c>
      <c r="S394" t="s">
        <v>33</v>
      </c>
      <c r="T394" t="s">
        <v>33</v>
      </c>
      <c r="U394" t="s">
        <v>33</v>
      </c>
      <c r="V394" t="s">
        <v>33</v>
      </c>
      <c r="W394" t="s">
        <v>33</v>
      </c>
    </row>
    <row r="395" spans="1:23" hidden="1">
      <c r="A395" t="s">
        <v>21929</v>
      </c>
      <c r="B395" t="s">
        <v>21</v>
      </c>
      <c r="C395" t="s">
        <v>22</v>
      </c>
      <c r="D395" s="47">
        <v>47265</v>
      </c>
      <c r="E395" t="s">
        <v>21973</v>
      </c>
      <c r="F395" t="str">
        <f t="shared" si="6"/>
        <v>17399594</v>
      </c>
      <c r="G395" s="34" t="s">
        <v>1062</v>
      </c>
      <c r="H395" s="34" t="s">
        <v>22365</v>
      </c>
      <c r="I395" t="s">
        <v>187</v>
      </c>
      <c r="J395" t="s">
        <v>188</v>
      </c>
      <c r="K395" t="s">
        <v>189</v>
      </c>
      <c r="L395" t="s">
        <v>80</v>
      </c>
      <c r="M395" t="s">
        <v>190</v>
      </c>
      <c r="N395" t="s">
        <v>47</v>
      </c>
      <c r="O395" t="s">
        <v>30</v>
      </c>
      <c r="P395" t="s">
        <v>32</v>
      </c>
      <c r="Q395" t="s">
        <v>33</v>
      </c>
      <c r="R395" t="s">
        <v>33</v>
      </c>
      <c r="S395" t="s">
        <v>33</v>
      </c>
      <c r="T395" t="s">
        <v>33</v>
      </c>
      <c r="U395" t="s">
        <v>33</v>
      </c>
      <c r="V395" t="s">
        <v>33</v>
      </c>
      <c r="W395" t="s">
        <v>33</v>
      </c>
    </row>
    <row r="396" spans="1:23" hidden="1">
      <c r="A396" t="s">
        <v>21929</v>
      </c>
      <c r="B396" t="s">
        <v>21</v>
      </c>
      <c r="C396" t="s">
        <v>22</v>
      </c>
      <c r="D396" s="47">
        <v>39596.9</v>
      </c>
      <c r="E396" t="s">
        <v>21974</v>
      </c>
      <c r="F396" t="str">
        <f t="shared" si="6"/>
        <v>12632337</v>
      </c>
      <c r="G396" s="34" t="s">
        <v>440</v>
      </c>
      <c r="H396" s="34">
        <v>92679</v>
      </c>
      <c r="I396" t="s">
        <v>1151</v>
      </c>
      <c r="J396" t="s">
        <v>43</v>
      </c>
      <c r="K396" t="s">
        <v>21975</v>
      </c>
      <c r="L396" t="s">
        <v>45</v>
      </c>
      <c r="M396" t="s">
        <v>1153</v>
      </c>
      <c r="N396" t="s">
        <v>47</v>
      </c>
      <c r="O396" t="s">
        <v>30</v>
      </c>
      <c r="P396" t="s">
        <v>21976</v>
      </c>
      <c r="Q396" t="s">
        <v>32</v>
      </c>
      <c r="R396" t="s">
        <v>33</v>
      </c>
      <c r="S396" t="s">
        <v>33</v>
      </c>
      <c r="T396" t="s">
        <v>33</v>
      </c>
      <c r="U396" t="s">
        <v>33</v>
      </c>
      <c r="V396" t="s">
        <v>33</v>
      </c>
      <c r="W396" t="s">
        <v>33</v>
      </c>
    </row>
    <row r="397" spans="1:23" hidden="1">
      <c r="A397" t="s">
        <v>21929</v>
      </c>
      <c r="B397" t="s">
        <v>21</v>
      </c>
      <c r="C397" t="s">
        <v>22</v>
      </c>
      <c r="D397" s="47">
        <v>25957.96</v>
      </c>
      <c r="E397" t="s">
        <v>21977</v>
      </c>
      <c r="F397" t="str">
        <f t="shared" si="6"/>
        <v>16902659</v>
      </c>
      <c r="G397" s="34" t="s">
        <v>440</v>
      </c>
      <c r="H397" s="34">
        <v>92679</v>
      </c>
      <c r="I397" t="s">
        <v>845</v>
      </c>
      <c r="J397" t="s">
        <v>410</v>
      </c>
      <c r="K397" t="s">
        <v>846</v>
      </c>
      <c r="L397" t="s">
        <v>412</v>
      </c>
      <c r="M397" t="s">
        <v>847</v>
      </c>
      <c r="N397" t="s">
        <v>29</v>
      </c>
      <c r="O397" t="s">
        <v>30</v>
      </c>
      <c r="P397" t="s">
        <v>21978</v>
      </c>
      <c r="Q397" t="s">
        <v>32</v>
      </c>
      <c r="R397" t="s">
        <v>33</v>
      </c>
      <c r="S397" t="s">
        <v>33</v>
      </c>
      <c r="T397" t="s">
        <v>33</v>
      </c>
      <c r="U397" t="s">
        <v>33</v>
      </c>
      <c r="V397" t="s">
        <v>33</v>
      </c>
      <c r="W397" t="s">
        <v>33</v>
      </c>
    </row>
    <row r="398" spans="1:23" hidden="1">
      <c r="A398" t="s">
        <v>21929</v>
      </c>
      <c r="B398" t="s">
        <v>21</v>
      </c>
      <c r="C398" t="s">
        <v>22</v>
      </c>
      <c r="D398" s="47">
        <v>24875</v>
      </c>
      <c r="E398" t="s">
        <v>21979</v>
      </c>
      <c r="F398" t="str">
        <f t="shared" si="6"/>
        <v>29835218</v>
      </c>
      <c r="G398" s="34" t="s">
        <v>440</v>
      </c>
      <c r="H398" s="34" t="s">
        <v>22361</v>
      </c>
      <c r="I398" t="s">
        <v>64</v>
      </c>
      <c r="J398" t="s">
        <v>25</v>
      </c>
      <c r="K398" t="s">
        <v>65</v>
      </c>
      <c r="L398" t="s">
        <v>45</v>
      </c>
      <c r="M398" t="s">
        <v>66</v>
      </c>
      <c r="N398" t="s">
        <v>47</v>
      </c>
      <c r="O398" t="s">
        <v>30</v>
      </c>
      <c r="P398" t="s">
        <v>21980</v>
      </c>
      <c r="Q398" t="s">
        <v>32</v>
      </c>
      <c r="R398" t="s">
        <v>33</v>
      </c>
      <c r="S398" t="s">
        <v>33</v>
      </c>
      <c r="T398" t="s">
        <v>33</v>
      </c>
      <c r="U398" t="s">
        <v>33</v>
      </c>
      <c r="V398" t="s">
        <v>33</v>
      </c>
      <c r="W398" t="s">
        <v>33</v>
      </c>
    </row>
    <row r="399" spans="1:23" hidden="1">
      <c r="A399" t="s">
        <v>21929</v>
      </c>
      <c r="B399" t="s">
        <v>21</v>
      </c>
      <c r="C399" t="s">
        <v>22</v>
      </c>
      <c r="D399" s="47">
        <v>23143.83</v>
      </c>
      <c r="E399" t="s">
        <v>21981</v>
      </c>
      <c r="F399" t="str">
        <f t="shared" si="6"/>
        <v>26009413</v>
      </c>
      <c r="G399" s="34" t="s">
        <v>440</v>
      </c>
      <c r="H399" s="34">
        <v>92679</v>
      </c>
      <c r="I399" t="s">
        <v>24</v>
      </c>
      <c r="J399" t="s">
        <v>25</v>
      </c>
      <c r="K399" t="s">
        <v>21982</v>
      </c>
      <c r="L399" t="s">
        <v>27</v>
      </c>
      <c r="M399" t="s">
        <v>28</v>
      </c>
      <c r="N399" t="s">
        <v>29</v>
      </c>
      <c r="O399" t="s">
        <v>30</v>
      </c>
      <c r="P399" t="s">
        <v>21983</v>
      </c>
      <c r="Q399" t="s">
        <v>32</v>
      </c>
      <c r="R399" t="s">
        <v>33</v>
      </c>
      <c r="S399" t="s">
        <v>33</v>
      </c>
      <c r="T399" t="s">
        <v>33</v>
      </c>
      <c r="U399" t="s">
        <v>33</v>
      </c>
      <c r="V399" t="s">
        <v>33</v>
      </c>
      <c r="W399" t="s">
        <v>33</v>
      </c>
    </row>
    <row r="400" spans="1:23" hidden="1">
      <c r="A400" t="s">
        <v>21929</v>
      </c>
      <c r="B400" t="s">
        <v>21</v>
      </c>
      <c r="C400" t="s">
        <v>22</v>
      </c>
      <c r="D400" s="47">
        <v>21416.68</v>
      </c>
      <c r="E400" t="s">
        <v>21984</v>
      </c>
      <c r="F400" t="str">
        <f t="shared" si="6"/>
        <v>51798463</v>
      </c>
      <c r="G400" s="34" t="s">
        <v>440</v>
      </c>
      <c r="H400" s="34" t="s">
        <v>22362</v>
      </c>
      <c r="I400" t="s">
        <v>314</v>
      </c>
      <c r="J400" t="s">
        <v>50</v>
      </c>
      <c r="K400" t="s">
        <v>315</v>
      </c>
      <c r="L400" t="s">
        <v>80</v>
      </c>
      <c r="M400" t="s">
        <v>53</v>
      </c>
      <c r="N400" t="s">
        <v>47</v>
      </c>
      <c r="O400" t="s">
        <v>316</v>
      </c>
      <c r="P400" t="s">
        <v>21985</v>
      </c>
      <c r="Q400" t="s">
        <v>32</v>
      </c>
      <c r="R400" t="s">
        <v>33</v>
      </c>
      <c r="S400" t="s">
        <v>33</v>
      </c>
      <c r="T400" t="s">
        <v>33</v>
      </c>
      <c r="U400" t="s">
        <v>33</v>
      </c>
      <c r="V400" t="s">
        <v>33</v>
      </c>
      <c r="W400" t="s">
        <v>33</v>
      </c>
    </row>
    <row r="401" spans="1:23" hidden="1">
      <c r="A401" t="s">
        <v>21929</v>
      </c>
      <c r="B401" t="s">
        <v>21</v>
      </c>
      <c r="C401" t="s">
        <v>22</v>
      </c>
      <c r="D401" s="47">
        <v>15265.22</v>
      </c>
      <c r="E401" t="s">
        <v>21986</v>
      </c>
      <c r="F401" t="str">
        <f t="shared" si="6"/>
        <v>22608962</v>
      </c>
      <c r="G401" s="34">
        <v>4700</v>
      </c>
      <c r="H401" s="34">
        <v>14787</v>
      </c>
      <c r="I401" t="s">
        <v>139</v>
      </c>
      <c r="J401" t="s">
        <v>140</v>
      </c>
      <c r="K401" t="s">
        <v>21987</v>
      </c>
      <c r="L401" t="s">
        <v>194</v>
      </c>
      <c r="M401" t="s">
        <v>142</v>
      </c>
      <c r="N401" t="s">
        <v>29</v>
      </c>
      <c r="O401" t="s">
        <v>30</v>
      </c>
      <c r="P401" t="s">
        <v>21988</v>
      </c>
      <c r="Q401" t="s">
        <v>32</v>
      </c>
      <c r="R401" t="s">
        <v>33</v>
      </c>
      <c r="S401" t="s">
        <v>33</v>
      </c>
      <c r="T401" t="s">
        <v>33</v>
      </c>
      <c r="U401" t="s">
        <v>33</v>
      </c>
      <c r="V401" t="s">
        <v>33</v>
      </c>
      <c r="W401" t="s">
        <v>33</v>
      </c>
    </row>
    <row r="402" spans="1:23" hidden="1">
      <c r="A402" t="s">
        <v>21929</v>
      </c>
      <c r="B402" t="s">
        <v>21</v>
      </c>
      <c r="C402" t="s">
        <v>22</v>
      </c>
      <c r="D402" s="47">
        <v>14808.28</v>
      </c>
      <c r="E402" t="s">
        <v>21989</v>
      </c>
      <c r="F402" t="str">
        <f t="shared" si="6"/>
        <v>18115202</v>
      </c>
      <c r="G402" s="34" t="s">
        <v>440</v>
      </c>
      <c r="H402" s="34">
        <v>92679</v>
      </c>
      <c r="I402" t="s">
        <v>777</v>
      </c>
      <c r="J402" t="s">
        <v>43</v>
      </c>
      <c r="K402" t="s">
        <v>21990</v>
      </c>
      <c r="L402" t="s">
        <v>1148</v>
      </c>
      <c r="M402" t="s">
        <v>779</v>
      </c>
      <c r="N402" t="s">
        <v>29</v>
      </c>
      <c r="O402" t="s">
        <v>30</v>
      </c>
      <c r="P402" t="s">
        <v>21991</v>
      </c>
      <c r="Q402" t="s">
        <v>32</v>
      </c>
      <c r="R402" t="s">
        <v>33</v>
      </c>
      <c r="S402" t="s">
        <v>33</v>
      </c>
      <c r="T402" t="s">
        <v>33</v>
      </c>
      <c r="U402" t="s">
        <v>33</v>
      </c>
      <c r="V402" t="s">
        <v>33</v>
      </c>
      <c r="W402" t="s">
        <v>33</v>
      </c>
    </row>
    <row r="403" spans="1:23" hidden="1">
      <c r="A403" t="s">
        <v>21929</v>
      </c>
      <c r="B403" t="s">
        <v>21</v>
      </c>
      <c r="C403" t="s">
        <v>22</v>
      </c>
      <c r="D403" s="47">
        <v>9527.01</v>
      </c>
      <c r="E403" t="s">
        <v>21992</v>
      </c>
      <c r="F403" t="str">
        <f t="shared" si="6"/>
        <v>11273045</v>
      </c>
      <c r="G403" s="34" t="s">
        <v>1051</v>
      </c>
      <c r="H403" s="34" t="s">
        <v>22366</v>
      </c>
      <c r="I403" t="s">
        <v>1164</v>
      </c>
      <c r="J403" t="s">
        <v>43</v>
      </c>
      <c r="K403" t="s">
        <v>21993</v>
      </c>
      <c r="L403" t="s">
        <v>45</v>
      </c>
      <c r="M403" t="s">
        <v>1166</v>
      </c>
      <c r="N403" t="s">
        <v>47</v>
      </c>
      <c r="O403" t="s">
        <v>30</v>
      </c>
      <c r="P403" t="s">
        <v>21994</v>
      </c>
      <c r="Q403" t="s">
        <v>32</v>
      </c>
      <c r="R403" t="s">
        <v>33</v>
      </c>
      <c r="S403" t="s">
        <v>33</v>
      </c>
      <c r="T403" t="s">
        <v>33</v>
      </c>
      <c r="U403" t="s">
        <v>33</v>
      </c>
      <c r="V403" t="s">
        <v>33</v>
      </c>
      <c r="W403" t="s">
        <v>33</v>
      </c>
    </row>
    <row r="404" spans="1:23" hidden="1">
      <c r="A404" t="s">
        <v>21929</v>
      </c>
      <c r="B404" t="s">
        <v>21</v>
      </c>
      <c r="C404" t="s">
        <v>22</v>
      </c>
      <c r="D404" s="47">
        <v>8617.1</v>
      </c>
      <c r="E404" t="s">
        <v>21995</v>
      </c>
      <c r="F404" t="str">
        <f t="shared" si="6"/>
        <v>29249010</v>
      </c>
      <c r="G404" s="34" t="s">
        <v>440</v>
      </c>
      <c r="H404" s="34" t="s">
        <v>22361</v>
      </c>
      <c r="I404" t="s">
        <v>4853</v>
      </c>
      <c r="J404" t="s">
        <v>3082</v>
      </c>
      <c r="K404" t="s">
        <v>4712</v>
      </c>
      <c r="L404" t="s">
        <v>21996</v>
      </c>
      <c r="M404" t="s">
        <v>4854</v>
      </c>
      <c r="N404" t="s">
        <v>4855</v>
      </c>
      <c r="O404" t="s">
        <v>30</v>
      </c>
      <c r="P404" t="s">
        <v>32</v>
      </c>
      <c r="Q404" t="s">
        <v>33</v>
      </c>
      <c r="R404" t="s">
        <v>33</v>
      </c>
      <c r="S404" t="s">
        <v>33</v>
      </c>
      <c r="T404" t="s">
        <v>33</v>
      </c>
      <c r="U404" t="s">
        <v>33</v>
      </c>
      <c r="V404" t="s">
        <v>33</v>
      </c>
      <c r="W404" t="s">
        <v>33</v>
      </c>
    </row>
    <row r="405" spans="1:23" hidden="1">
      <c r="A405" t="s">
        <v>21929</v>
      </c>
      <c r="B405" t="s">
        <v>21</v>
      </c>
      <c r="C405" t="s">
        <v>22</v>
      </c>
      <c r="D405" s="47">
        <v>6750</v>
      </c>
      <c r="E405" t="s">
        <v>21997</v>
      </c>
      <c r="F405" t="str">
        <f t="shared" si="6"/>
        <v>26006646</v>
      </c>
      <c r="G405" s="34" t="s">
        <v>2229</v>
      </c>
      <c r="H405" s="34" t="s">
        <v>7658</v>
      </c>
      <c r="I405" t="s">
        <v>24</v>
      </c>
      <c r="J405" t="s">
        <v>25</v>
      </c>
      <c r="K405" t="s">
        <v>21998</v>
      </c>
      <c r="L405" t="s">
        <v>27</v>
      </c>
      <c r="M405" t="s">
        <v>28</v>
      </c>
      <c r="N405" t="s">
        <v>29</v>
      </c>
      <c r="O405" t="s">
        <v>30</v>
      </c>
      <c r="P405" t="s">
        <v>21999</v>
      </c>
      <c r="Q405" t="s">
        <v>32</v>
      </c>
      <c r="R405" t="s">
        <v>33</v>
      </c>
      <c r="S405" t="s">
        <v>33</v>
      </c>
      <c r="T405" t="s">
        <v>33</v>
      </c>
      <c r="U405" t="s">
        <v>33</v>
      </c>
      <c r="V405" t="s">
        <v>33</v>
      </c>
      <c r="W405" t="s">
        <v>33</v>
      </c>
    </row>
    <row r="406" spans="1:23" hidden="1">
      <c r="A406" t="s">
        <v>21929</v>
      </c>
      <c r="B406" t="s">
        <v>21</v>
      </c>
      <c r="C406" t="s">
        <v>22</v>
      </c>
      <c r="D406" s="47">
        <v>5583.14</v>
      </c>
      <c r="E406" t="s">
        <v>22000</v>
      </c>
      <c r="F406" t="str">
        <f t="shared" si="6"/>
        <v>60562727</v>
      </c>
      <c r="G406" s="34" t="s">
        <v>440</v>
      </c>
      <c r="H406" s="34">
        <v>92679</v>
      </c>
      <c r="I406" t="s">
        <v>1171</v>
      </c>
      <c r="J406" t="s">
        <v>22001</v>
      </c>
      <c r="K406" t="s">
        <v>22002</v>
      </c>
      <c r="L406" t="s">
        <v>45</v>
      </c>
      <c r="M406" t="s">
        <v>1174</v>
      </c>
      <c r="N406" t="s">
        <v>47</v>
      </c>
      <c r="O406" t="s">
        <v>30</v>
      </c>
      <c r="P406" t="s">
        <v>22003</v>
      </c>
      <c r="Q406" t="s">
        <v>32</v>
      </c>
      <c r="R406" t="s">
        <v>33</v>
      </c>
      <c r="S406" t="s">
        <v>33</v>
      </c>
      <c r="T406" t="s">
        <v>33</v>
      </c>
      <c r="U406" t="s">
        <v>33</v>
      </c>
      <c r="V406" t="s">
        <v>33</v>
      </c>
      <c r="W406" t="s">
        <v>33</v>
      </c>
    </row>
    <row r="407" spans="1:23" hidden="1">
      <c r="A407" t="s">
        <v>21929</v>
      </c>
      <c r="B407" t="s">
        <v>21</v>
      </c>
      <c r="C407" t="s">
        <v>22</v>
      </c>
      <c r="D407" s="47">
        <v>4867.93</v>
      </c>
      <c r="E407" t="s">
        <v>22004</v>
      </c>
      <c r="F407" t="str">
        <f t="shared" si="6"/>
        <v>62914185</v>
      </c>
      <c r="G407" s="34" t="s">
        <v>440</v>
      </c>
      <c r="H407" s="34">
        <v>92679</v>
      </c>
      <c r="I407" t="s">
        <v>3073</v>
      </c>
      <c r="J407" t="s">
        <v>3074</v>
      </c>
      <c r="K407" t="s">
        <v>3075</v>
      </c>
      <c r="L407" t="s">
        <v>80</v>
      </c>
      <c r="M407" t="s">
        <v>3076</v>
      </c>
      <c r="N407" t="s">
        <v>204</v>
      </c>
      <c r="O407" t="s">
        <v>30</v>
      </c>
      <c r="P407" t="s">
        <v>32</v>
      </c>
      <c r="Q407" t="s">
        <v>33</v>
      </c>
      <c r="R407" t="s">
        <v>33</v>
      </c>
      <c r="S407" t="s">
        <v>33</v>
      </c>
      <c r="T407" t="s">
        <v>33</v>
      </c>
      <c r="U407" t="s">
        <v>33</v>
      </c>
      <c r="V407" t="s">
        <v>33</v>
      </c>
      <c r="W407" t="s">
        <v>33</v>
      </c>
    </row>
    <row r="408" spans="1:23" hidden="1">
      <c r="A408" t="s">
        <v>21929</v>
      </c>
      <c r="B408" t="s">
        <v>21</v>
      </c>
      <c r="C408" t="s">
        <v>22</v>
      </c>
      <c r="D408" s="47">
        <v>2811.43</v>
      </c>
      <c r="E408" t="s">
        <v>22005</v>
      </c>
      <c r="F408" t="str">
        <f t="shared" si="6"/>
        <v>14799741</v>
      </c>
      <c r="G408" s="34" t="s">
        <v>440</v>
      </c>
      <c r="H408" s="34">
        <v>92679</v>
      </c>
      <c r="I408" t="s">
        <v>2867</v>
      </c>
      <c r="J408" t="s">
        <v>229</v>
      </c>
      <c r="K408" t="s">
        <v>22006</v>
      </c>
      <c r="L408" t="s">
        <v>888</v>
      </c>
      <c r="M408" t="s">
        <v>889</v>
      </c>
      <c r="N408" t="s">
        <v>47</v>
      </c>
      <c r="O408" t="s">
        <v>30</v>
      </c>
      <c r="P408" t="s">
        <v>32</v>
      </c>
      <c r="Q408" t="s">
        <v>33</v>
      </c>
      <c r="R408" t="s">
        <v>33</v>
      </c>
      <c r="S408" t="s">
        <v>33</v>
      </c>
      <c r="T408" t="s">
        <v>33</v>
      </c>
      <c r="U408" t="s">
        <v>33</v>
      </c>
      <c r="V408" t="s">
        <v>33</v>
      </c>
      <c r="W408" t="s">
        <v>33</v>
      </c>
    </row>
    <row r="409" spans="1:23" hidden="1">
      <c r="A409" t="s">
        <v>21929</v>
      </c>
      <c r="B409" t="s">
        <v>21</v>
      </c>
      <c r="C409" t="s">
        <v>22</v>
      </c>
      <c r="D409" s="47">
        <v>722.68</v>
      </c>
      <c r="E409" t="s">
        <v>22007</v>
      </c>
      <c r="F409" t="str">
        <f t="shared" si="6"/>
        <v>25468018</v>
      </c>
      <c r="G409" s="34" t="s">
        <v>3723</v>
      </c>
      <c r="H409" s="34" t="s">
        <v>5012</v>
      </c>
      <c r="I409" t="s">
        <v>555</v>
      </c>
      <c r="J409" t="s">
        <v>556</v>
      </c>
      <c r="K409" t="s">
        <v>405</v>
      </c>
      <c r="L409" t="s">
        <v>557</v>
      </c>
      <c r="M409" t="s">
        <v>558</v>
      </c>
      <c r="N409" t="s">
        <v>29</v>
      </c>
      <c r="O409" t="s">
        <v>30</v>
      </c>
      <c r="P409" t="s">
        <v>22008</v>
      </c>
      <c r="Q409" t="s">
        <v>32</v>
      </c>
      <c r="R409" t="s">
        <v>33</v>
      </c>
      <c r="S409" t="s">
        <v>33</v>
      </c>
      <c r="T409" t="s">
        <v>33</v>
      </c>
      <c r="U409" t="s">
        <v>33</v>
      </c>
      <c r="V409" t="s">
        <v>33</v>
      </c>
      <c r="W409" t="s">
        <v>33</v>
      </c>
    </row>
    <row r="410" spans="1:23" hidden="1">
      <c r="A410" t="s">
        <v>21929</v>
      </c>
      <c r="B410" t="s">
        <v>21</v>
      </c>
      <c r="C410" t="s">
        <v>22</v>
      </c>
      <c r="D410" s="47">
        <v>710.84</v>
      </c>
      <c r="E410" t="s">
        <v>424</v>
      </c>
      <c r="F410" t="str">
        <f t="shared" si="6"/>
        <v>10000001</v>
      </c>
      <c r="G410" s="34" t="s">
        <v>1067</v>
      </c>
      <c r="H410" s="34">
        <v>47568</v>
      </c>
      <c r="I410" t="s">
        <v>425</v>
      </c>
      <c r="J410" t="s">
        <v>426</v>
      </c>
      <c r="K410" t="s">
        <v>427</v>
      </c>
      <c r="L410" t="s">
        <v>428</v>
      </c>
      <c r="M410" t="s">
        <v>429</v>
      </c>
      <c r="N410" t="s">
        <v>47</v>
      </c>
      <c r="O410" t="s">
        <v>30</v>
      </c>
      <c r="P410" t="s">
        <v>430</v>
      </c>
      <c r="Q410" t="s">
        <v>32</v>
      </c>
      <c r="R410" t="s">
        <v>33</v>
      </c>
      <c r="S410" t="s">
        <v>33</v>
      </c>
      <c r="T410" t="s">
        <v>33</v>
      </c>
      <c r="U410" t="s">
        <v>33</v>
      </c>
      <c r="V410" t="s">
        <v>33</v>
      </c>
      <c r="W410" t="s">
        <v>33</v>
      </c>
    </row>
    <row r="411" spans="1:23" hidden="1">
      <c r="A411" t="s">
        <v>21929</v>
      </c>
      <c r="B411" t="s">
        <v>21</v>
      </c>
      <c r="C411" t="s">
        <v>22</v>
      </c>
      <c r="D411" s="47">
        <v>120</v>
      </c>
      <c r="E411" t="s">
        <v>22009</v>
      </c>
      <c r="F411" t="str">
        <f t="shared" si="6"/>
        <v>27498829</v>
      </c>
      <c r="G411" s="34" t="s">
        <v>440</v>
      </c>
      <c r="H411" s="34">
        <v>92848</v>
      </c>
      <c r="I411" t="s">
        <v>22010</v>
      </c>
      <c r="J411" t="s">
        <v>352</v>
      </c>
      <c r="K411" t="s">
        <v>353</v>
      </c>
      <c r="L411" t="s">
        <v>80</v>
      </c>
      <c r="M411" t="s">
        <v>354</v>
      </c>
      <c r="N411" t="s">
        <v>204</v>
      </c>
      <c r="O411" t="s">
        <v>30</v>
      </c>
      <c r="P411" t="s">
        <v>32</v>
      </c>
      <c r="Q411" t="s">
        <v>33</v>
      </c>
      <c r="R411" t="s">
        <v>33</v>
      </c>
      <c r="S411" t="s">
        <v>33</v>
      </c>
      <c r="T411" t="s">
        <v>33</v>
      </c>
      <c r="U411" t="s">
        <v>33</v>
      </c>
      <c r="V411" t="s">
        <v>33</v>
      </c>
      <c r="W411" t="s">
        <v>33</v>
      </c>
    </row>
    <row r="412" spans="1:23" hidden="1">
      <c r="A412" t="s">
        <v>21929</v>
      </c>
      <c r="B412" t="s">
        <v>21</v>
      </c>
      <c r="C412" t="s">
        <v>22</v>
      </c>
      <c r="D412" s="47">
        <v>80.63</v>
      </c>
      <c r="E412" t="s">
        <v>22011</v>
      </c>
      <c r="F412" t="str">
        <f t="shared" si="6"/>
        <v>25468024</v>
      </c>
      <c r="G412" s="34">
        <v>500</v>
      </c>
      <c r="H412" s="34">
        <v>57063</v>
      </c>
      <c r="I412" t="s">
        <v>555</v>
      </c>
      <c r="J412" t="s">
        <v>556</v>
      </c>
      <c r="K412" t="s">
        <v>405</v>
      </c>
      <c r="L412" t="s">
        <v>557</v>
      </c>
      <c r="M412" t="s">
        <v>558</v>
      </c>
      <c r="N412" t="s">
        <v>29</v>
      </c>
      <c r="O412" t="s">
        <v>30</v>
      </c>
      <c r="P412" t="s">
        <v>22012</v>
      </c>
      <c r="Q412" t="s">
        <v>32</v>
      </c>
      <c r="R412" t="s">
        <v>33</v>
      </c>
      <c r="S412" t="s">
        <v>33</v>
      </c>
      <c r="T412" t="s">
        <v>33</v>
      </c>
      <c r="U412" t="s">
        <v>33</v>
      </c>
      <c r="V412" t="s">
        <v>33</v>
      </c>
      <c r="W412" t="s">
        <v>33</v>
      </c>
    </row>
    <row r="413" spans="1:23" hidden="1">
      <c r="A413" t="s">
        <v>21929</v>
      </c>
      <c r="B413" t="s">
        <v>21</v>
      </c>
      <c r="C413" t="s">
        <v>22</v>
      </c>
      <c r="D413" s="47">
        <v>47.8</v>
      </c>
      <c r="E413" t="s">
        <v>22013</v>
      </c>
      <c r="F413" t="str">
        <f t="shared" si="6"/>
        <v>11273044</v>
      </c>
      <c r="G413" s="34" t="s">
        <v>1871</v>
      </c>
      <c r="H413" s="34" t="s">
        <v>22367</v>
      </c>
      <c r="I413" t="s">
        <v>1164</v>
      </c>
      <c r="J413" t="s">
        <v>43</v>
      </c>
      <c r="K413" t="s">
        <v>22014</v>
      </c>
      <c r="L413" t="s">
        <v>45</v>
      </c>
      <c r="M413" t="s">
        <v>1166</v>
      </c>
      <c r="N413" t="s">
        <v>47</v>
      </c>
      <c r="O413" t="s">
        <v>30</v>
      </c>
      <c r="P413" t="s">
        <v>22015</v>
      </c>
      <c r="Q413" t="s">
        <v>32</v>
      </c>
      <c r="R413" t="s">
        <v>33</v>
      </c>
      <c r="S413" t="s">
        <v>33</v>
      </c>
      <c r="T413" t="s">
        <v>33</v>
      </c>
      <c r="U413" t="s">
        <v>33</v>
      </c>
      <c r="V413" t="s">
        <v>33</v>
      </c>
      <c r="W413" t="s">
        <v>33</v>
      </c>
    </row>
    <row r="414" spans="1:23" hidden="1">
      <c r="A414" t="s">
        <v>21929</v>
      </c>
      <c r="B414" t="s">
        <v>21</v>
      </c>
      <c r="C414" t="s">
        <v>243</v>
      </c>
      <c r="D414" s="47">
        <v>3754.92</v>
      </c>
      <c r="E414" t="s">
        <v>22016</v>
      </c>
      <c r="F414" t="str">
        <f t="shared" si="6"/>
        <v>15000999</v>
      </c>
      <c r="G414" s="34" t="s">
        <v>440</v>
      </c>
      <c r="H414" s="34">
        <v>92679</v>
      </c>
      <c r="I414" t="s">
        <v>1640</v>
      </c>
      <c r="J414" t="s">
        <v>22016</v>
      </c>
      <c r="K414" t="s">
        <v>22017</v>
      </c>
      <c r="L414" t="s">
        <v>22018</v>
      </c>
      <c r="M414" t="s">
        <v>6825</v>
      </c>
      <c r="N414" t="s">
        <v>22019</v>
      </c>
      <c r="O414" t="s">
        <v>22055</v>
      </c>
      <c r="P414" t="s">
        <v>22020</v>
      </c>
      <c r="Q414" t="s">
        <v>21514</v>
      </c>
      <c r="R414" t="s">
        <v>22021</v>
      </c>
      <c r="S414" t="s">
        <v>33</v>
      </c>
      <c r="T414" t="s">
        <v>33</v>
      </c>
      <c r="U414" t="s">
        <v>33</v>
      </c>
      <c r="V414" t="s">
        <v>33</v>
      </c>
      <c r="W414" t="s">
        <v>33</v>
      </c>
    </row>
    <row r="415" spans="1:23" hidden="1">
      <c r="A415" t="s">
        <v>21929</v>
      </c>
      <c r="B415" t="s">
        <v>21</v>
      </c>
      <c r="C415" t="s">
        <v>243</v>
      </c>
      <c r="D415" s="47">
        <v>3113.61</v>
      </c>
      <c r="E415" t="s">
        <v>22022</v>
      </c>
      <c r="F415" t="str">
        <f t="shared" si="6"/>
        <v>15014939</v>
      </c>
      <c r="G415" s="34" t="s">
        <v>440</v>
      </c>
      <c r="H415" s="34">
        <v>92679</v>
      </c>
      <c r="I415" t="s">
        <v>22023</v>
      </c>
      <c r="J415" t="s">
        <v>22022</v>
      </c>
      <c r="K415" t="s">
        <v>22024</v>
      </c>
      <c r="L415" t="s">
        <v>22025</v>
      </c>
      <c r="M415" t="s">
        <v>20082</v>
      </c>
      <c r="N415" t="s">
        <v>22026</v>
      </c>
      <c r="O415" t="s">
        <v>22056</v>
      </c>
      <c r="P415" t="s">
        <v>22027</v>
      </c>
      <c r="Q415" t="s">
        <v>33</v>
      </c>
      <c r="R415" t="s">
        <v>33</v>
      </c>
      <c r="S415" t="s">
        <v>33</v>
      </c>
      <c r="T415" t="s">
        <v>33</v>
      </c>
      <c r="U415" t="s">
        <v>33</v>
      </c>
      <c r="V415" t="s">
        <v>33</v>
      </c>
      <c r="W415" t="s">
        <v>33</v>
      </c>
    </row>
    <row r="416" spans="1:23" hidden="1">
      <c r="A416" t="s">
        <v>21929</v>
      </c>
      <c r="B416" t="s">
        <v>21</v>
      </c>
      <c r="C416" t="s">
        <v>22</v>
      </c>
      <c r="D416" s="47">
        <v>243413.83</v>
      </c>
      <c r="E416" t="s">
        <v>4961</v>
      </c>
      <c r="F416" t="str">
        <f t="shared" si="6"/>
        <v>00000080</v>
      </c>
      <c r="G416" s="32" t="s">
        <v>440</v>
      </c>
      <c r="H416" s="32">
        <v>92680</v>
      </c>
      <c r="I416" t="s">
        <v>288</v>
      </c>
      <c r="J416" t="s">
        <v>289</v>
      </c>
      <c r="K416" t="s">
        <v>22057</v>
      </c>
      <c r="L416" t="s">
        <v>3517</v>
      </c>
      <c r="M416" t="s">
        <v>292</v>
      </c>
      <c r="N416" t="s">
        <v>29</v>
      </c>
      <c r="O416" t="s">
        <v>30</v>
      </c>
      <c r="P416" t="s">
        <v>22058</v>
      </c>
      <c r="Q416" t="s">
        <v>32</v>
      </c>
      <c r="R416" t="s">
        <v>33</v>
      </c>
      <c r="S416" t="s">
        <v>33</v>
      </c>
      <c r="T416" t="s">
        <v>33</v>
      </c>
      <c r="U416" t="s">
        <v>33</v>
      </c>
      <c r="V416" t="s">
        <v>33</v>
      </c>
      <c r="W416" t="s">
        <v>33</v>
      </c>
    </row>
    <row r="417" spans="1:23" hidden="1">
      <c r="A417" t="s">
        <v>21929</v>
      </c>
      <c r="B417" t="s">
        <v>21</v>
      </c>
      <c r="C417" t="s">
        <v>22</v>
      </c>
      <c r="D417" s="47">
        <v>176553.08</v>
      </c>
      <c r="E417" t="s">
        <v>22059</v>
      </c>
      <c r="F417" t="str">
        <f t="shared" si="6"/>
        <v>06151687</v>
      </c>
      <c r="G417" s="32" t="s">
        <v>440</v>
      </c>
      <c r="H417" s="32">
        <v>92686</v>
      </c>
      <c r="I417" t="s">
        <v>1804</v>
      </c>
      <c r="J417" t="s">
        <v>908</v>
      </c>
      <c r="K417" t="s">
        <v>1805</v>
      </c>
      <c r="L417" t="s">
        <v>80</v>
      </c>
      <c r="M417" t="s">
        <v>1806</v>
      </c>
      <c r="N417" t="s">
        <v>47</v>
      </c>
      <c r="O417" t="s">
        <v>30</v>
      </c>
      <c r="P417" t="s">
        <v>22060</v>
      </c>
      <c r="Q417" t="s">
        <v>32</v>
      </c>
      <c r="R417" t="s">
        <v>33</v>
      </c>
      <c r="S417" t="s">
        <v>33</v>
      </c>
      <c r="T417" t="s">
        <v>33</v>
      </c>
      <c r="U417" t="s">
        <v>33</v>
      </c>
      <c r="V417" t="s">
        <v>33</v>
      </c>
      <c r="W417" t="s">
        <v>33</v>
      </c>
    </row>
    <row r="418" spans="1:23" hidden="1">
      <c r="A418" t="s">
        <v>21929</v>
      </c>
      <c r="B418" t="s">
        <v>21</v>
      </c>
      <c r="C418" t="s">
        <v>22</v>
      </c>
      <c r="D418" s="47">
        <v>33116.61</v>
      </c>
      <c r="E418" t="s">
        <v>18006</v>
      </c>
      <c r="F418" t="str">
        <f t="shared" si="6"/>
        <v>00000384</v>
      </c>
      <c r="G418" s="32" t="s">
        <v>440</v>
      </c>
      <c r="H418" s="32">
        <v>92680</v>
      </c>
      <c r="I418" t="s">
        <v>288</v>
      </c>
      <c r="J418" t="s">
        <v>289</v>
      </c>
      <c r="K418" t="s">
        <v>22061</v>
      </c>
      <c r="L418" t="s">
        <v>486</v>
      </c>
      <c r="M418" t="s">
        <v>292</v>
      </c>
      <c r="N418" t="s">
        <v>29</v>
      </c>
      <c r="O418" t="s">
        <v>30</v>
      </c>
      <c r="P418" t="s">
        <v>22062</v>
      </c>
      <c r="Q418" t="s">
        <v>32</v>
      </c>
      <c r="R418" t="s">
        <v>33</v>
      </c>
      <c r="S418" t="s">
        <v>33</v>
      </c>
      <c r="T418" t="s">
        <v>33</v>
      </c>
      <c r="U418" t="s">
        <v>33</v>
      </c>
      <c r="V418" t="s">
        <v>33</v>
      </c>
      <c r="W418" t="s">
        <v>33</v>
      </c>
    </row>
    <row r="419" spans="1:23" hidden="1">
      <c r="A419" t="s">
        <v>21929</v>
      </c>
      <c r="B419" t="s">
        <v>21</v>
      </c>
      <c r="C419" t="s">
        <v>22</v>
      </c>
      <c r="D419" s="47">
        <v>9441.86</v>
      </c>
      <c r="E419" t="s">
        <v>22063</v>
      </c>
      <c r="F419" t="str">
        <f t="shared" si="6"/>
        <v>00000382</v>
      </c>
      <c r="G419" s="32" t="s">
        <v>440</v>
      </c>
      <c r="H419" s="32">
        <v>92680</v>
      </c>
      <c r="I419" t="s">
        <v>288</v>
      </c>
      <c r="J419" t="s">
        <v>289</v>
      </c>
      <c r="K419" t="s">
        <v>22061</v>
      </c>
      <c r="L419" t="s">
        <v>486</v>
      </c>
      <c r="M419" t="s">
        <v>292</v>
      </c>
      <c r="N419" t="s">
        <v>29</v>
      </c>
      <c r="O419" t="s">
        <v>30</v>
      </c>
      <c r="P419" t="s">
        <v>22064</v>
      </c>
      <c r="Q419" t="s">
        <v>32</v>
      </c>
      <c r="R419" t="s">
        <v>33</v>
      </c>
      <c r="S419" t="s">
        <v>33</v>
      </c>
      <c r="T419" t="s">
        <v>33</v>
      </c>
      <c r="U419" t="s">
        <v>33</v>
      </c>
      <c r="V419" t="s">
        <v>33</v>
      </c>
      <c r="W419" t="s">
        <v>33</v>
      </c>
    </row>
    <row r="420" spans="1:23" hidden="1">
      <c r="A420" t="s">
        <v>21929</v>
      </c>
      <c r="B420" t="s">
        <v>21</v>
      </c>
      <c r="C420" t="s">
        <v>22</v>
      </c>
      <c r="D420" s="47">
        <v>5513.35</v>
      </c>
      <c r="E420" t="s">
        <v>18003</v>
      </c>
      <c r="F420" t="str">
        <f t="shared" si="6"/>
        <v>00000383</v>
      </c>
      <c r="G420" s="32" t="s">
        <v>440</v>
      </c>
      <c r="H420" s="32">
        <v>92680</v>
      </c>
      <c r="I420" t="s">
        <v>288</v>
      </c>
      <c r="J420" t="s">
        <v>289</v>
      </c>
      <c r="K420" t="s">
        <v>22061</v>
      </c>
      <c r="L420" t="s">
        <v>514</v>
      </c>
      <c r="M420" t="s">
        <v>292</v>
      </c>
      <c r="N420" t="s">
        <v>29</v>
      </c>
      <c r="O420" t="s">
        <v>30</v>
      </c>
      <c r="P420" t="s">
        <v>22065</v>
      </c>
      <c r="Q420" t="s">
        <v>32</v>
      </c>
      <c r="R420" t="s">
        <v>33</v>
      </c>
      <c r="S420" t="s">
        <v>33</v>
      </c>
      <c r="T420" t="s">
        <v>33</v>
      </c>
      <c r="U420" t="s">
        <v>33</v>
      </c>
      <c r="V420" t="s">
        <v>33</v>
      </c>
      <c r="W420" t="s">
        <v>33</v>
      </c>
    </row>
    <row r="421" spans="1:23" hidden="1">
      <c r="A421" t="s">
        <v>21929</v>
      </c>
      <c r="B421" t="s">
        <v>21</v>
      </c>
      <c r="C421" t="s">
        <v>22</v>
      </c>
      <c r="D421" s="47">
        <v>4691.37</v>
      </c>
      <c r="E421" t="s">
        <v>22066</v>
      </c>
      <c r="F421" t="str">
        <f t="shared" si="6"/>
        <v>00000082</v>
      </c>
      <c r="G421" s="32" t="s">
        <v>440</v>
      </c>
      <c r="H421" s="32">
        <v>92680</v>
      </c>
      <c r="I421" t="s">
        <v>288</v>
      </c>
      <c r="J421" t="s">
        <v>289</v>
      </c>
      <c r="K421" t="s">
        <v>22057</v>
      </c>
      <c r="L421" t="s">
        <v>517</v>
      </c>
      <c r="M421" t="s">
        <v>292</v>
      </c>
      <c r="N421" t="s">
        <v>29</v>
      </c>
      <c r="O421" t="s">
        <v>30</v>
      </c>
      <c r="P421" t="s">
        <v>22067</v>
      </c>
      <c r="Q421" t="s">
        <v>32</v>
      </c>
      <c r="R421" t="s">
        <v>33</v>
      </c>
      <c r="S421" t="s">
        <v>33</v>
      </c>
      <c r="T421" t="s">
        <v>33</v>
      </c>
      <c r="U421" t="s">
        <v>33</v>
      </c>
      <c r="V421" t="s">
        <v>33</v>
      </c>
      <c r="W421" t="s">
        <v>33</v>
      </c>
    </row>
    <row r="422" spans="1:23" hidden="1">
      <c r="A422" t="s">
        <v>21929</v>
      </c>
      <c r="B422" t="s">
        <v>21</v>
      </c>
      <c r="C422" t="s">
        <v>22</v>
      </c>
      <c r="D422" s="47">
        <v>1190.3800000000001</v>
      </c>
      <c r="E422" t="s">
        <v>22068</v>
      </c>
      <c r="F422" t="str">
        <f t="shared" si="6"/>
        <v>00000081</v>
      </c>
      <c r="G422" s="32" t="s">
        <v>440</v>
      </c>
      <c r="H422" s="32">
        <v>92680</v>
      </c>
      <c r="I422" t="s">
        <v>288</v>
      </c>
      <c r="J422" t="s">
        <v>289</v>
      </c>
      <c r="K422" t="s">
        <v>22057</v>
      </c>
      <c r="L422" t="s">
        <v>517</v>
      </c>
      <c r="M422" t="s">
        <v>292</v>
      </c>
      <c r="N422" t="s">
        <v>29</v>
      </c>
      <c r="O422" t="s">
        <v>30</v>
      </c>
      <c r="P422" t="s">
        <v>22069</v>
      </c>
      <c r="Q422" t="s">
        <v>32</v>
      </c>
      <c r="R422" t="s">
        <v>33</v>
      </c>
      <c r="S422" t="s">
        <v>33</v>
      </c>
      <c r="T422" t="s">
        <v>33</v>
      </c>
      <c r="U422" t="s">
        <v>33</v>
      </c>
      <c r="V422" t="s">
        <v>33</v>
      </c>
      <c r="W422" t="s">
        <v>33</v>
      </c>
    </row>
    <row r="423" spans="1:23" hidden="1">
      <c r="A423" t="s">
        <v>22070</v>
      </c>
      <c r="B423" t="s">
        <v>21</v>
      </c>
      <c r="C423" t="s">
        <v>22</v>
      </c>
      <c r="D423" s="47">
        <v>2750152.14</v>
      </c>
      <c r="E423" t="s">
        <v>22071</v>
      </c>
      <c r="F423" t="str">
        <f t="shared" si="6"/>
        <v>43628060</v>
      </c>
      <c r="G423" s="32" t="s">
        <v>440</v>
      </c>
      <c r="H423" s="32">
        <v>92683</v>
      </c>
      <c r="I423" t="s">
        <v>309</v>
      </c>
      <c r="J423" t="s">
        <v>310</v>
      </c>
      <c r="K423" t="s">
        <v>546</v>
      </c>
      <c r="L423" t="s">
        <v>202</v>
      </c>
      <c r="M423" t="s">
        <v>312</v>
      </c>
      <c r="N423" t="s">
        <v>47</v>
      </c>
      <c r="O423" t="s">
        <v>30</v>
      </c>
      <c r="P423" t="s">
        <v>32</v>
      </c>
      <c r="Q423" t="s">
        <v>33</v>
      </c>
      <c r="R423" t="s">
        <v>33</v>
      </c>
      <c r="S423" t="s">
        <v>33</v>
      </c>
      <c r="T423" t="s">
        <v>33</v>
      </c>
      <c r="U423" t="s">
        <v>33</v>
      </c>
      <c r="V423" t="s">
        <v>33</v>
      </c>
      <c r="W423" t="s">
        <v>33</v>
      </c>
    </row>
    <row r="424" spans="1:23" hidden="1">
      <c r="A424" t="s">
        <v>22070</v>
      </c>
      <c r="B424" t="s">
        <v>21</v>
      </c>
      <c r="C424" t="s">
        <v>22</v>
      </c>
      <c r="D424" s="47">
        <v>591271.22</v>
      </c>
      <c r="E424" t="s">
        <v>22072</v>
      </c>
      <c r="F424" t="str">
        <f t="shared" si="6"/>
        <v>21203447</v>
      </c>
      <c r="G424" s="32" t="s">
        <v>440</v>
      </c>
      <c r="H424" s="32">
        <v>92685</v>
      </c>
      <c r="I424" t="s">
        <v>24</v>
      </c>
      <c r="J424" t="s">
        <v>25</v>
      </c>
      <c r="K424" t="s">
        <v>22073</v>
      </c>
      <c r="L424" t="s">
        <v>27</v>
      </c>
      <c r="M424" t="s">
        <v>28</v>
      </c>
      <c r="N424" t="s">
        <v>29</v>
      </c>
      <c r="O424" t="s">
        <v>30</v>
      </c>
      <c r="P424" t="s">
        <v>22074</v>
      </c>
      <c r="Q424" t="s">
        <v>32</v>
      </c>
      <c r="R424" t="s">
        <v>33</v>
      </c>
      <c r="S424" t="s">
        <v>33</v>
      </c>
      <c r="T424" t="s">
        <v>33</v>
      </c>
      <c r="U424" t="s">
        <v>33</v>
      </c>
      <c r="V424" t="s">
        <v>33</v>
      </c>
      <c r="W424" t="s">
        <v>33</v>
      </c>
    </row>
    <row r="425" spans="1:23" hidden="1">
      <c r="A425" t="s">
        <v>22070</v>
      </c>
      <c r="B425" t="s">
        <v>21</v>
      </c>
      <c r="C425" t="s">
        <v>22</v>
      </c>
      <c r="D425" s="47">
        <v>500000</v>
      </c>
      <c r="E425" t="s">
        <v>22075</v>
      </c>
      <c r="F425" t="str">
        <f t="shared" si="6"/>
        <v>21805275</v>
      </c>
      <c r="G425" s="34" t="s">
        <v>440</v>
      </c>
      <c r="H425" s="34" t="s">
        <v>22368</v>
      </c>
      <c r="I425" t="s">
        <v>14905</v>
      </c>
      <c r="J425" t="s">
        <v>577</v>
      </c>
      <c r="K425" t="s">
        <v>405</v>
      </c>
      <c r="L425" t="s">
        <v>80</v>
      </c>
      <c r="M425" t="s">
        <v>14906</v>
      </c>
      <c r="N425" t="s">
        <v>47</v>
      </c>
      <c r="O425" t="s">
        <v>30</v>
      </c>
      <c r="P425" t="s">
        <v>22076</v>
      </c>
      <c r="Q425" t="s">
        <v>32</v>
      </c>
      <c r="R425" t="s">
        <v>33</v>
      </c>
      <c r="S425" t="s">
        <v>33</v>
      </c>
      <c r="T425" t="s">
        <v>33</v>
      </c>
      <c r="U425" t="s">
        <v>33</v>
      </c>
      <c r="V425" t="s">
        <v>33</v>
      </c>
      <c r="W425" t="s">
        <v>33</v>
      </c>
    </row>
    <row r="426" spans="1:23" hidden="1">
      <c r="A426" t="s">
        <v>22070</v>
      </c>
      <c r="B426" t="s">
        <v>21</v>
      </c>
      <c r="C426" t="s">
        <v>22</v>
      </c>
      <c r="D426" s="47">
        <v>494851.12</v>
      </c>
      <c r="E426" t="s">
        <v>22077</v>
      </c>
      <c r="F426" t="str">
        <f t="shared" si="6"/>
        <v>30027653</v>
      </c>
      <c r="G426" s="32" t="s">
        <v>440</v>
      </c>
      <c r="H426" s="32">
        <v>92685</v>
      </c>
      <c r="I426" t="s">
        <v>4937</v>
      </c>
      <c r="J426" t="s">
        <v>4938</v>
      </c>
      <c r="K426" t="s">
        <v>4939</v>
      </c>
      <c r="L426" t="s">
        <v>557</v>
      </c>
      <c r="M426" t="s">
        <v>4940</v>
      </c>
      <c r="N426" t="s">
        <v>29</v>
      </c>
      <c r="O426" t="s">
        <v>30</v>
      </c>
      <c r="P426" t="s">
        <v>22078</v>
      </c>
      <c r="Q426" t="s">
        <v>32</v>
      </c>
      <c r="R426" t="s">
        <v>33</v>
      </c>
      <c r="S426" t="s">
        <v>33</v>
      </c>
      <c r="T426" t="s">
        <v>33</v>
      </c>
      <c r="U426" t="s">
        <v>33</v>
      </c>
      <c r="V426" t="s">
        <v>33</v>
      </c>
      <c r="W426" t="s">
        <v>33</v>
      </c>
    </row>
    <row r="427" spans="1:23" hidden="1">
      <c r="A427" t="s">
        <v>22070</v>
      </c>
      <c r="B427" t="s">
        <v>21</v>
      </c>
      <c r="C427" t="s">
        <v>22</v>
      </c>
      <c r="D427" s="47">
        <v>460251</v>
      </c>
      <c r="E427" t="s">
        <v>22079</v>
      </c>
      <c r="F427" t="str">
        <f t="shared" si="6"/>
        <v>30001577</v>
      </c>
      <c r="G427" s="32" t="s">
        <v>440</v>
      </c>
      <c r="H427" s="32">
        <v>92685</v>
      </c>
      <c r="I427" t="s">
        <v>22080</v>
      </c>
      <c r="J427" t="s">
        <v>171</v>
      </c>
      <c r="K427" t="s">
        <v>22081</v>
      </c>
      <c r="L427" t="s">
        <v>80</v>
      </c>
      <c r="M427" t="s">
        <v>22082</v>
      </c>
      <c r="N427" t="s">
        <v>47</v>
      </c>
      <c r="O427" t="s">
        <v>30</v>
      </c>
      <c r="P427" t="s">
        <v>32</v>
      </c>
      <c r="Q427" t="s">
        <v>33</v>
      </c>
      <c r="R427" t="s">
        <v>33</v>
      </c>
      <c r="S427" t="s">
        <v>33</v>
      </c>
      <c r="T427" t="s">
        <v>33</v>
      </c>
      <c r="U427" t="s">
        <v>33</v>
      </c>
      <c r="V427" t="s">
        <v>33</v>
      </c>
      <c r="W427" t="s">
        <v>33</v>
      </c>
    </row>
    <row r="428" spans="1:23" hidden="1">
      <c r="A428" t="s">
        <v>22070</v>
      </c>
      <c r="B428" t="s">
        <v>21</v>
      </c>
      <c r="C428" t="s">
        <v>22</v>
      </c>
      <c r="D428" s="47">
        <v>286399.32</v>
      </c>
      <c r="E428" t="s">
        <v>22083</v>
      </c>
      <c r="F428" t="str">
        <f t="shared" si="6"/>
        <v>98868498</v>
      </c>
      <c r="G428" s="32" t="s">
        <v>440</v>
      </c>
      <c r="H428" s="32">
        <v>92685</v>
      </c>
      <c r="I428" t="s">
        <v>18337</v>
      </c>
      <c r="J428" t="s">
        <v>336</v>
      </c>
      <c r="K428" t="s">
        <v>18338</v>
      </c>
      <c r="L428" t="s">
        <v>45</v>
      </c>
      <c r="M428" t="s">
        <v>18339</v>
      </c>
      <c r="N428" t="s">
        <v>47</v>
      </c>
      <c r="O428" t="s">
        <v>30</v>
      </c>
      <c r="P428" t="s">
        <v>32</v>
      </c>
      <c r="Q428" t="s">
        <v>33</v>
      </c>
      <c r="R428" t="s">
        <v>33</v>
      </c>
      <c r="S428" t="s">
        <v>33</v>
      </c>
      <c r="T428" t="s">
        <v>33</v>
      </c>
      <c r="U428" t="s">
        <v>33</v>
      </c>
      <c r="V428" t="s">
        <v>33</v>
      </c>
      <c r="W428" t="s">
        <v>33</v>
      </c>
    </row>
    <row r="429" spans="1:23" hidden="1">
      <c r="A429" t="s">
        <v>22070</v>
      </c>
      <c r="B429" t="s">
        <v>21</v>
      </c>
      <c r="C429" t="s">
        <v>22</v>
      </c>
      <c r="D429" s="47">
        <v>251842</v>
      </c>
      <c r="E429" t="s">
        <v>22084</v>
      </c>
      <c r="F429" t="str">
        <f t="shared" si="6"/>
        <v>81000129</v>
      </c>
      <c r="G429" s="32" t="s">
        <v>440</v>
      </c>
      <c r="H429" s="32">
        <v>92685</v>
      </c>
      <c r="I429" t="s">
        <v>680</v>
      </c>
      <c r="J429" t="s">
        <v>410</v>
      </c>
      <c r="K429" t="s">
        <v>405</v>
      </c>
      <c r="L429" t="s">
        <v>39</v>
      </c>
      <c r="M429" t="s">
        <v>681</v>
      </c>
      <c r="N429" t="s">
        <v>29</v>
      </c>
      <c r="O429" t="s">
        <v>30</v>
      </c>
      <c r="P429" t="s">
        <v>22085</v>
      </c>
      <c r="Q429" t="s">
        <v>32</v>
      </c>
      <c r="R429" t="s">
        <v>33</v>
      </c>
      <c r="S429" t="s">
        <v>33</v>
      </c>
      <c r="T429" t="s">
        <v>33</v>
      </c>
      <c r="U429" t="s">
        <v>33</v>
      </c>
      <c r="V429" t="s">
        <v>33</v>
      </c>
      <c r="W429" t="s">
        <v>33</v>
      </c>
    </row>
    <row r="430" spans="1:23" hidden="1">
      <c r="A430" t="s">
        <v>22070</v>
      </c>
      <c r="B430" t="s">
        <v>21</v>
      </c>
      <c r="C430" t="s">
        <v>22</v>
      </c>
      <c r="D430" s="47">
        <v>181144</v>
      </c>
      <c r="E430" t="s">
        <v>22086</v>
      </c>
      <c r="F430" t="str">
        <f t="shared" si="6"/>
        <v>21196515</v>
      </c>
      <c r="G430" s="32" t="s">
        <v>440</v>
      </c>
      <c r="H430" s="32">
        <v>92685</v>
      </c>
      <c r="I430" t="s">
        <v>24</v>
      </c>
      <c r="J430" t="s">
        <v>25</v>
      </c>
      <c r="K430" t="s">
        <v>22087</v>
      </c>
      <c r="L430" t="s">
        <v>27</v>
      </c>
      <c r="M430" t="s">
        <v>28</v>
      </c>
      <c r="N430" t="s">
        <v>29</v>
      </c>
      <c r="O430" t="s">
        <v>30</v>
      </c>
      <c r="P430" t="s">
        <v>22088</v>
      </c>
      <c r="Q430" t="s">
        <v>32</v>
      </c>
      <c r="R430" t="s">
        <v>33</v>
      </c>
      <c r="S430" t="s">
        <v>33</v>
      </c>
      <c r="T430" t="s">
        <v>33</v>
      </c>
      <c r="U430" t="s">
        <v>33</v>
      </c>
      <c r="V430" t="s">
        <v>33</v>
      </c>
      <c r="W430" t="s">
        <v>33</v>
      </c>
    </row>
    <row r="431" spans="1:23" hidden="1">
      <c r="A431" t="s">
        <v>22070</v>
      </c>
      <c r="B431" t="s">
        <v>21</v>
      </c>
      <c r="C431" t="s">
        <v>22</v>
      </c>
      <c r="D431" s="47">
        <v>49220</v>
      </c>
      <c r="E431" t="s">
        <v>22089</v>
      </c>
      <c r="F431" t="str">
        <f t="shared" si="6"/>
        <v>14918249</v>
      </c>
      <c r="G431" s="34" t="s">
        <v>1062</v>
      </c>
      <c r="H431" s="34" t="s">
        <v>22369</v>
      </c>
      <c r="I431" t="s">
        <v>187</v>
      </c>
      <c r="J431" t="s">
        <v>188</v>
      </c>
      <c r="K431" t="s">
        <v>189</v>
      </c>
      <c r="L431" t="s">
        <v>80</v>
      </c>
      <c r="M431" t="s">
        <v>190</v>
      </c>
      <c r="N431" t="s">
        <v>47</v>
      </c>
      <c r="O431" t="s">
        <v>30</v>
      </c>
      <c r="P431" t="s">
        <v>32</v>
      </c>
      <c r="Q431" t="s">
        <v>33</v>
      </c>
      <c r="R431" t="s">
        <v>33</v>
      </c>
      <c r="S431" t="s">
        <v>33</v>
      </c>
      <c r="T431" t="s">
        <v>33</v>
      </c>
      <c r="U431" t="s">
        <v>33</v>
      </c>
      <c r="V431" t="s">
        <v>33</v>
      </c>
      <c r="W431" t="s">
        <v>33</v>
      </c>
    </row>
    <row r="432" spans="1:23" hidden="1">
      <c r="A432" t="s">
        <v>22070</v>
      </c>
      <c r="B432" t="s">
        <v>21</v>
      </c>
      <c r="C432" t="s">
        <v>22</v>
      </c>
      <c r="D432" s="47">
        <v>42360</v>
      </c>
      <c r="E432" t="s">
        <v>22090</v>
      </c>
      <c r="F432" t="str">
        <f t="shared" si="6"/>
        <v>28864747</v>
      </c>
      <c r="G432" s="34" t="s">
        <v>1658</v>
      </c>
      <c r="H432" s="34" t="s">
        <v>22370</v>
      </c>
      <c r="I432" t="s">
        <v>1695</v>
      </c>
      <c r="J432" t="s">
        <v>176</v>
      </c>
      <c r="K432" t="s">
        <v>1696</v>
      </c>
      <c r="L432" t="s">
        <v>80</v>
      </c>
      <c r="M432" t="s">
        <v>1697</v>
      </c>
      <c r="N432" t="s">
        <v>47</v>
      </c>
      <c r="O432" t="s">
        <v>30</v>
      </c>
      <c r="P432" t="s">
        <v>32</v>
      </c>
      <c r="Q432" t="s">
        <v>33</v>
      </c>
      <c r="R432" t="s">
        <v>33</v>
      </c>
      <c r="S432" t="s">
        <v>33</v>
      </c>
      <c r="T432" t="s">
        <v>33</v>
      </c>
      <c r="U432" t="s">
        <v>33</v>
      </c>
      <c r="V432" t="s">
        <v>33</v>
      </c>
      <c r="W432" t="s">
        <v>33</v>
      </c>
    </row>
    <row r="433" spans="1:23" hidden="1">
      <c r="A433" t="s">
        <v>22070</v>
      </c>
      <c r="B433" t="s">
        <v>21</v>
      </c>
      <c r="C433" t="s">
        <v>22</v>
      </c>
      <c r="D433" s="47">
        <v>37178.54</v>
      </c>
      <c r="E433" t="s">
        <v>22091</v>
      </c>
      <c r="F433" t="str">
        <f t="shared" si="6"/>
        <v>21199027</v>
      </c>
      <c r="G433" s="32" t="s">
        <v>440</v>
      </c>
      <c r="H433" s="32">
        <v>92685</v>
      </c>
      <c r="I433" t="s">
        <v>24</v>
      </c>
      <c r="J433" t="s">
        <v>25</v>
      </c>
      <c r="K433" t="s">
        <v>22092</v>
      </c>
      <c r="L433" t="s">
        <v>27</v>
      </c>
      <c r="M433" t="s">
        <v>28</v>
      </c>
      <c r="N433" t="s">
        <v>29</v>
      </c>
      <c r="O433" t="s">
        <v>30</v>
      </c>
      <c r="P433" t="s">
        <v>22093</v>
      </c>
      <c r="Q433" t="s">
        <v>32</v>
      </c>
      <c r="R433" t="s">
        <v>33</v>
      </c>
      <c r="S433" t="s">
        <v>33</v>
      </c>
      <c r="T433" t="s">
        <v>33</v>
      </c>
      <c r="U433" t="s">
        <v>33</v>
      </c>
      <c r="V433" t="s">
        <v>33</v>
      </c>
      <c r="W433" t="s">
        <v>33</v>
      </c>
    </row>
    <row r="434" spans="1:23" hidden="1">
      <c r="A434" t="s">
        <v>22070</v>
      </c>
      <c r="B434" t="s">
        <v>21</v>
      </c>
      <c r="C434" t="s">
        <v>22</v>
      </c>
      <c r="D434" s="47">
        <v>35945.949999999997</v>
      </c>
      <c r="E434" t="s">
        <v>22094</v>
      </c>
      <c r="F434" t="str">
        <f t="shared" si="6"/>
        <v>22508854</v>
      </c>
      <c r="G434" s="32" t="s">
        <v>440</v>
      </c>
      <c r="H434" s="32">
        <v>92685</v>
      </c>
      <c r="I434" t="s">
        <v>4771</v>
      </c>
      <c r="J434" t="s">
        <v>4772</v>
      </c>
      <c r="K434" t="s">
        <v>4773</v>
      </c>
      <c r="L434" t="s">
        <v>4774</v>
      </c>
      <c r="M434" t="s">
        <v>4775</v>
      </c>
      <c r="N434" t="s">
        <v>204</v>
      </c>
      <c r="O434" t="s">
        <v>30</v>
      </c>
      <c r="P434" t="s">
        <v>32</v>
      </c>
      <c r="Q434" t="s">
        <v>33</v>
      </c>
      <c r="R434" t="s">
        <v>33</v>
      </c>
      <c r="S434" t="s">
        <v>33</v>
      </c>
      <c r="T434" t="s">
        <v>33</v>
      </c>
      <c r="U434" t="s">
        <v>33</v>
      </c>
      <c r="V434" t="s">
        <v>33</v>
      </c>
      <c r="W434" t="s">
        <v>33</v>
      </c>
    </row>
    <row r="435" spans="1:23" hidden="1">
      <c r="A435" t="s">
        <v>22070</v>
      </c>
      <c r="B435" t="s">
        <v>21</v>
      </c>
      <c r="C435" t="s">
        <v>22</v>
      </c>
      <c r="D435" s="47">
        <v>35000</v>
      </c>
      <c r="E435" t="s">
        <v>22095</v>
      </c>
      <c r="F435" t="str">
        <f t="shared" si="6"/>
        <v>21198328</v>
      </c>
      <c r="G435" s="32" t="s">
        <v>440</v>
      </c>
      <c r="H435" s="32">
        <v>92685</v>
      </c>
      <c r="I435" t="s">
        <v>24</v>
      </c>
      <c r="J435" t="s">
        <v>25</v>
      </c>
      <c r="K435" t="s">
        <v>22096</v>
      </c>
      <c r="L435" t="s">
        <v>27</v>
      </c>
      <c r="M435" t="s">
        <v>28</v>
      </c>
      <c r="N435" t="s">
        <v>29</v>
      </c>
      <c r="O435" t="s">
        <v>30</v>
      </c>
      <c r="P435" t="s">
        <v>22097</v>
      </c>
      <c r="Q435" t="s">
        <v>32</v>
      </c>
      <c r="R435" t="s">
        <v>33</v>
      </c>
      <c r="S435" t="s">
        <v>33</v>
      </c>
      <c r="T435" t="s">
        <v>33</v>
      </c>
      <c r="U435" t="s">
        <v>33</v>
      </c>
      <c r="V435" t="s">
        <v>33</v>
      </c>
      <c r="W435" t="s">
        <v>33</v>
      </c>
    </row>
    <row r="436" spans="1:23" hidden="1">
      <c r="A436" t="s">
        <v>22070</v>
      </c>
      <c r="B436" t="s">
        <v>21</v>
      </c>
      <c r="C436" t="s">
        <v>22</v>
      </c>
      <c r="D436" s="47">
        <v>29407.96</v>
      </c>
      <c r="E436" t="s">
        <v>22098</v>
      </c>
      <c r="F436" t="str">
        <f t="shared" si="6"/>
        <v>52056695</v>
      </c>
      <c r="G436" s="32" t="s">
        <v>440</v>
      </c>
      <c r="H436" s="32">
        <v>92685</v>
      </c>
      <c r="I436" t="s">
        <v>49</v>
      </c>
      <c r="J436" t="s">
        <v>50</v>
      </c>
      <c r="K436" t="s">
        <v>51</v>
      </c>
      <c r="L436" t="s">
        <v>4822</v>
      </c>
      <c r="M436" t="s">
        <v>53</v>
      </c>
      <c r="N436" t="s">
        <v>29</v>
      </c>
      <c r="O436" t="s">
        <v>54</v>
      </c>
      <c r="P436" t="s">
        <v>22099</v>
      </c>
      <c r="Q436" t="s">
        <v>32</v>
      </c>
      <c r="R436" t="s">
        <v>33</v>
      </c>
      <c r="S436" t="s">
        <v>33</v>
      </c>
      <c r="T436" t="s">
        <v>33</v>
      </c>
      <c r="U436" t="s">
        <v>33</v>
      </c>
      <c r="V436" t="s">
        <v>33</v>
      </c>
      <c r="W436" t="s">
        <v>33</v>
      </c>
    </row>
    <row r="437" spans="1:23" hidden="1">
      <c r="A437" t="s">
        <v>22070</v>
      </c>
      <c r="B437" t="s">
        <v>21</v>
      </c>
      <c r="C437" t="s">
        <v>22</v>
      </c>
      <c r="D437" s="47">
        <v>25000</v>
      </c>
      <c r="E437" t="s">
        <v>22100</v>
      </c>
      <c r="F437" t="str">
        <f t="shared" si="6"/>
        <v>21566680</v>
      </c>
      <c r="G437" s="34" t="s">
        <v>1049</v>
      </c>
      <c r="H437" s="34"/>
      <c r="I437" t="s">
        <v>957</v>
      </c>
      <c r="J437" t="s">
        <v>22101</v>
      </c>
      <c r="K437" t="s">
        <v>22102</v>
      </c>
      <c r="L437" t="s">
        <v>1669</v>
      </c>
      <c r="M437" t="s">
        <v>960</v>
      </c>
      <c r="N437" t="s">
        <v>29</v>
      </c>
      <c r="O437" t="s">
        <v>30</v>
      </c>
      <c r="P437" t="s">
        <v>22103</v>
      </c>
      <c r="Q437" t="s">
        <v>32</v>
      </c>
      <c r="R437" t="s">
        <v>33</v>
      </c>
      <c r="S437" t="s">
        <v>33</v>
      </c>
      <c r="T437" t="s">
        <v>33</v>
      </c>
      <c r="U437" t="s">
        <v>33</v>
      </c>
      <c r="V437" t="s">
        <v>33</v>
      </c>
      <c r="W437" t="s">
        <v>33</v>
      </c>
    </row>
    <row r="438" spans="1:23" hidden="1">
      <c r="A438" t="s">
        <v>22070</v>
      </c>
      <c r="B438" t="s">
        <v>21</v>
      </c>
      <c r="C438" t="s">
        <v>22</v>
      </c>
      <c r="D438" s="47">
        <v>23372.18</v>
      </c>
      <c r="E438" t="s">
        <v>22104</v>
      </c>
      <c r="F438" t="str">
        <f t="shared" si="6"/>
        <v>21199000</v>
      </c>
      <c r="G438" s="32" t="s">
        <v>440</v>
      </c>
      <c r="H438" s="32">
        <v>92685</v>
      </c>
      <c r="I438" t="s">
        <v>24</v>
      </c>
      <c r="J438" t="s">
        <v>25</v>
      </c>
      <c r="K438" t="s">
        <v>22105</v>
      </c>
      <c r="L438" t="s">
        <v>27</v>
      </c>
      <c r="M438" t="s">
        <v>28</v>
      </c>
      <c r="N438" t="s">
        <v>29</v>
      </c>
      <c r="O438" t="s">
        <v>30</v>
      </c>
      <c r="P438" t="s">
        <v>22106</v>
      </c>
      <c r="Q438" t="s">
        <v>32</v>
      </c>
      <c r="R438" t="s">
        <v>33</v>
      </c>
      <c r="S438" t="s">
        <v>33</v>
      </c>
      <c r="T438" t="s">
        <v>33</v>
      </c>
      <c r="U438" t="s">
        <v>33</v>
      </c>
      <c r="V438" t="s">
        <v>33</v>
      </c>
      <c r="W438" t="s">
        <v>33</v>
      </c>
    </row>
    <row r="439" spans="1:23" hidden="1">
      <c r="A439" t="s">
        <v>22070</v>
      </c>
      <c r="B439" t="s">
        <v>21</v>
      </c>
      <c r="C439" t="s">
        <v>22</v>
      </c>
      <c r="D439" s="47">
        <v>21394.73</v>
      </c>
      <c r="E439" t="s">
        <v>22107</v>
      </c>
      <c r="F439" t="str">
        <f t="shared" si="6"/>
        <v>43629283</v>
      </c>
      <c r="G439" s="32" t="s">
        <v>440</v>
      </c>
      <c r="H439" s="32">
        <v>92683</v>
      </c>
      <c r="I439" t="s">
        <v>309</v>
      </c>
      <c r="J439" t="s">
        <v>310</v>
      </c>
      <c r="K439" t="s">
        <v>583</v>
      </c>
      <c r="L439" t="s">
        <v>80</v>
      </c>
      <c r="M439" t="s">
        <v>312</v>
      </c>
      <c r="N439" t="s">
        <v>47</v>
      </c>
      <c r="O439" t="s">
        <v>30</v>
      </c>
      <c r="P439" t="s">
        <v>32</v>
      </c>
      <c r="Q439" t="s">
        <v>33</v>
      </c>
      <c r="R439" t="s">
        <v>33</v>
      </c>
      <c r="S439" t="s">
        <v>33</v>
      </c>
      <c r="T439" t="s">
        <v>33</v>
      </c>
      <c r="U439" t="s">
        <v>33</v>
      </c>
      <c r="V439" t="s">
        <v>33</v>
      </c>
      <c r="W439" t="s">
        <v>33</v>
      </c>
    </row>
    <row r="440" spans="1:23" hidden="1">
      <c r="A440" t="s">
        <v>22070</v>
      </c>
      <c r="B440" t="s">
        <v>21</v>
      </c>
      <c r="C440" t="s">
        <v>22</v>
      </c>
      <c r="D440" s="47">
        <v>21278.41</v>
      </c>
      <c r="E440" t="s">
        <v>22108</v>
      </c>
      <c r="F440" t="str">
        <f t="shared" si="6"/>
        <v>21201038</v>
      </c>
      <c r="G440" s="32" t="s">
        <v>440</v>
      </c>
      <c r="H440" s="32">
        <v>92685</v>
      </c>
      <c r="I440" t="s">
        <v>24</v>
      </c>
      <c r="J440" t="s">
        <v>25</v>
      </c>
      <c r="K440" t="s">
        <v>22109</v>
      </c>
      <c r="L440" t="s">
        <v>27</v>
      </c>
      <c r="M440" t="s">
        <v>28</v>
      </c>
      <c r="N440" t="s">
        <v>29</v>
      </c>
      <c r="O440" t="s">
        <v>30</v>
      </c>
      <c r="P440" t="s">
        <v>22110</v>
      </c>
      <c r="Q440" t="s">
        <v>32</v>
      </c>
      <c r="R440" t="s">
        <v>33</v>
      </c>
      <c r="S440" t="s">
        <v>33</v>
      </c>
      <c r="T440" t="s">
        <v>33</v>
      </c>
      <c r="U440" t="s">
        <v>33</v>
      </c>
      <c r="V440" t="s">
        <v>33</v>
      </c>
      <c r="W440" t="s">
        <v>33</v>
      </c>
    </row>
    <row r="441" spans="1:23" hidden="1">
      <c r="A441" t="s">
        <v>22070</v>
      </c>
      <c r="B441" t="s">
        <v>21</v>
      </c>
      <c r="C441" t="s">
        <v>22</v>
      </c>
      <c r="D441" s="47">
        <v>18001.47</v>
      </c>
      <c r="E441" t="s">
        <v>22111</v>
      </c>
      <c r="F441" t="str">
        <f t="shared" si="6"/>
        <v>43629397</v>
      </c>
      <c r="G441" s="32" t="s">
        <v>440</v>
      </c>
      <c r="H441" s="32">
        <v>92683</v>
      </c>
      <c r="I441" t="s">
        <v>309</v>
      </c>
      <c r="J441" t="s">
        <v>310</v>
      </c>
      <c r="K441" t="s">
        <v>19865</v>
      </c>
      <c r="L441" t="s">
        <v>80</v>
      </c>
      <c r="M441" t="s">
        <v>312</v>
      </c>
      <c r="N441" t="s">
        <v>47</v>
      </c>
      <c r="O441" t="s">
        <v>30</v>
      </c>
      <c r="P441" t="s">
        <v>32</v>
      </c>
      <c r="Q441" t="s">
        <v>33</v>
      </c>
      <c r="R441" t="s">
        <v>33</v>
      </c>
      <c r="S441" t="s">
        <v>33</v>
      </c>
      <c r="T441" t="s">
        <v>33</v>
      </c>
      <c r="U441" t="s">
        <v>33</v>
      </c>
      <c r="V441" t="s">
        <v>33</v>
      </c>
      <c r="W441" t="s">
        <v>33</v>
      </c>
    </row>
    <row r="442" spans="1:23" hidden="1">
      <c r="A442" t="s">
        <v>22070</v>
      </c>
      <c r="B442" t="s">
        <v>21</v>
      </c>
      <c r="C442" t="s">
        <v>22</v>
      </c>
      <c r="D442" s="47">
        <v>12480</v>
      </c>
      <c r="E442" t="s">
        <v>22112</v>
      </c>
      <c r="F442" t="str">
        <f t="shared" si="6"/>
        <v>16235504</v>
      </c>
      <c r="G442" s="34" t="s">
        <v>440</v>
      </c>
      <c r="H442" s="34" t="s">
        <v>22368</v>
      </c>
      <c r="I442" t="s">
        <v>22113</v>
      </c>
      <c r="J442" t="s">
        <v>43</v>
      </c>
      <c r="K442" t="s">
        <v>22114</v>
      </c>
      <c r="L442" t="s">
        <v>4802</v>
      </c>
      <c r="M442" t="s">
        <v>22115</v>
      </c>
      <c r="N442" t="s">
        <v>29</v>
      </c>
      <c r="O442" t="s">
        <v>30</v>
      </c>
      <c r="P442" t="s">
        <v>22116</v>
      </c>
      <c r="Q442" t="s">
        <v>32</v>
      </c>
      <c r="R442" t="s">
        <v>33</v>
      </c>
      <c r="S442" t="s">
        <v>33</v>
      </c>
      <c r="T442" t="s">
        <v>33</v>
      </c>
      <c r="U442" t="s">
        <v>33</v>
      </c>
      <c r="V442" t="s">
        <v>33</v>
      </c>
      <c r="W442" t="s">
        <v>33</v>
      </c>
    </row>
    <row r="443" spans="1:23" hidden="1">
      <c r="A443" t="s">
        <v>22070</v>
      </c>
      <c r="B443" t="s">
        <v>21</v>
      </c>
      <c r="C443" t="s">
        <v>22</v>
      </c>
      <c r="D443" s="47">
        <v>9845</v>
      </c>
      <c r="E443" t="s">
        <v>22117</v>
      </c>
      <c r="F443" t="str">
        <f t="shared" si="6"/>
        <v>28863641</v>
      </c>
      <c r="G443" s="34" t="s">
        <v>1658</v>
      </c>
      <c r="H443" s="34" t="s">
        <v>17974</v>
      </c>
      <c r="I443" t="s">
        <v>1695</v>
      </c>
      <c r="J443" t="s">
        <v>176</v>
      </c>
      <c r="K443" t="s">
        <v>1714</v>
      </c>
      <c r="L443" t="s">
        <v>80</v>
      </c>
      <c r="M443" t="s">
        <v>1697</v>
      </c>
      <c r="N443" t="s">
        <v>47</v>
      </c>
      <c r="O443" t="s">
        <v>30</v>
      </c>
      <c r="P443" t="s">
        <v>32</v>
      </c>
      <c r="Q443" t="s">
        <v>33</v>
      </c>
      <c r="R443" t="s">
        <v>33</v>
      </c>
      <c r="S443" t="s">
        <v>33</v>
      </c>
      <c r="T443" t="s">
        <v>33</v>
      </c>
      <c r="U443" t="s">
        <v>33</v>
      </c>
      <c r="V443" t="s">
        <v>33</v>
      </c>
      <c r="W443" t="s">
        <v>33</v>
      </c>
    </row>
    <row r="444" spans="1:23" hidden="1">
      <c r="A444" t="s">
        <v>22070</v>
      </c>
      <c r="B444" t="s">
        <v>21</v>
      </c>
      <c r="C444" t="s">
        <v>22</v>
      </c>
      <c r="D444" s="47">
        <v>8902.31</v>
      </c>
      <c r="E444" t="s">
        <v>22118</v>
      </c>
      <c r="F444" t="str">
        <f t="shared" si="6"/>
        <v>51958819</v>
      </c>
      <c r="G444" s="32" t="s">
        <v>440</v>
      </c>
      <c r="H444" s="32">
        <v>92685</v>
      </c>
      <c r="I444" t="s">
        <v>14577</v>
      </c>
      <c r="J444" t="s">
        <v>50</v>
      </c>
      <c r="K444" t="s">
        <v>1598</v>
      </c>
      <c r="L444" t="s">
        <v>14578</v>
      </c>
      <c r="M444" t="s">
        <v>53</v>
      </c>
      <c r="N444" t="s">
        <v>47</v>
      </c>
      <c r="O444" t="s">
        <v>54</v>
      </c>
      <c r="P444" t="s">
        <v>22119</v>
      </c>
      <c r="Q444" t="s">
        <v>32</v>
      </c>
      <c r="R444" t="s">
        <v>33</v>
      </c>
      <c r="S444" t="s">
        <v>33</v>
      </c>
      <c r="T444" t="s">
        <v>33</v>
      </c>
      <c r="U444" t="s">
        <v>33</v>
      </c>
      <c r="V444" t="s">
        <v>33</v>
      </c>
      <c r="W444" t="s">
        <v>33</v>
      </c>
    </row>
    <row r="445" spans="1:23" hidden="1">
      <c r="A445" t="s">
        <v>22070</v>
      </c>
      <c r="B445" t="s">
        <v>21</v>
      </c>
      <c r="C445" t="s">
        <v>22</v>
      </c>
      <c r="D445" s="47">
        <v>7896.04</v>
      </c>
      <c r="E445" t="s">
        <v>22120</v>
      </c>
      <c r="F445" t="str">
        <f t="shared" si="6"/>
        <v>43628339</v>
      </c>
      <c r="G445" s="32" t="s">
        <v>440</v>
      </c>
      <c r="H445" s="32">
        <v>92683</v>
      </c>
      <c r="I445" t="s">
        <v>309</v>
      </c>
      <c r="J445" t="s">
        <v>310</v>
      </c>
      <c r="K445" t="s">
        <v>612</v>
      </c>
      <c r="L445" t="s">
        <v>80</v>
      </c>
      <c r="M445" t="s">
        <v>312</v>
      </c>
      <c r="N445" t="s">
        <v>47</v>
      </c>
      <c r="O445" t="s">
        <v>30</v>
      </c>
      <c r="P445" t="s">
        <v>32</v>
      </c>
      <c r="Q445" t="s">
        <v>33</v>
      </c>
      <c r="R445" t="s">
        <v>33</v>
      </c>
      <c r="S445" t="s">
        <v>33</v>
      </c>
      <c r="T445" t="s">
        <v>33</v>
      </c>
      <c r="U445" t="s">
        <v>33</v>
      </c>
      <c r="V445" t="s">
        <v>33</v>
      </c>
      <c r="W445" t="s">
        <v>33</v>
      </c>
    </row>
    <row r="446" spans="1:23" hidden="1">
      <c r="A446" t="s">
        <v>22070</v>
      </c>
      <c r="B446" t="s">
        <v>21</v>
      </c>
      <c r="C446" t="s">
        <v>22</v>
      </c>
      <c r="D446" s="47">
        <v>7416.03</v>
      </c>
      <c r="E446" t="s">
        <v>22121</v>
      </c>
      <c r="F446" t="str">
        <f t="shared" si="6"/>
        <v>43628243</v>
      </c>
      <c r="G446" s="32" t="s">
        <v>440</v>
      </c>
      <c r="H446" s="32">
        <v>92683</v>
      </c>
      <c r="I446" t="s">
        <v>309</v>
      </c>
      <c r="J446" t="s">
        <v>310</v>
      </c>
      <c r="K446" t="s">
        <v>2348</v>
      </c>
      <c r="L446" t="s">
        <v>80</v>
      </c>
      <c r="M446" t="s">
        <v>312</v>
      </c>
      <c r="N446" t="s">
        <v>47</v>
      </c>
      <c r="O446" t="s">
        <v>30</v>
      </c>
      <c r="P446" t="s">
        <v>32</v>
      </c>
      <c r="Q446" t="s">
        <v>33</v>
      </c>
      <c r="R446" t="s">
        <v>33</v>
      </c>
      <c r="S446" t="s">
        <v>33</v>
      </c>
      <c r="T446" t="s">
        <v>33</v>
      </c>
      <c r="U446" t="s">
        <v>33</v>
      </c>
      <c r="V446" t="s">
        <v>33</v>
      </c>
      <c r="W446" t="s">
        <v>33</v>
      </c>
    </row>
    <row r="447" spans="1:23" hidden="1">
      <c r="A447" t="s">
        <v>22070</v>
      </c>
      <c r="B447" t="s">
        <v>21</v>
      </c>
      <c r="C447" t="s">
        <v>22</v>
      </c>
      <c r="D447" s="47">
        <v>6970.91</v>
      </c>
      <c r="E447" t="s">
        <v>22122</v>
      </c>
      <c r="F447" t="str">
        <f t="shared" si="6"/>
        <v>43629282</v>
      </c>
      <c r="G447" s="32" t="s">
        <v>440</v>
      </c>
      <c r="H447" s="32">
        <v>92683</v>
      </c>
      <c r="I447" t="s">
        <v>309</v>
      </c>
      <c r="J447" t="s">
        <v>310</v>
      </c>
      <c r="K447" t="s">
        <v>568</v>
      </c>
      <c r="L447" t="s">
        <v>80</v>
      </c>
      <c r="M447" t="s">
        <v>312</v>
      </c>
      <c r="N447" t="s">
        <v>47</v>
      </c>
      <c r="O447" t="s">
        <v>30</v>
      </c>
      <c r="P447" t="s">
        <v>32</v>
      </c>
      <c r="Q447" t="s">
        <v>33</v>
      </c>
      <c r="R447" t="s">
        <v>33</v>
      </c>
      <c r="S447" t="s">
        <v>33</v>
      </c>
      <c r="T447" t="s">
        <v>33</v>
      </c>
      <c r="U447" t="s">
        <v>33</v>
      </c>
      <c r="V447" t="s">
        <v>33</v>
      </c>
      <c r="W447" t="s">
        <v>33</v>
      </c>
    </row>
    <row r="448" spans="1:23" hidden="1">
      <c r="A448" t="s">
        <v>22070</v>
      </c>
      <c r="B448" t="s">
        <v>21</v>
      </c>
      <c r="C448" t="s">
        <v>22</v>
      </c>
      <c r="D448" s="47">
        <v>6646.83</v>
      </c>
      <c r="E448" t="s">
        <v>22123</v>
      </c>
      <c r="F448" t="str">
        <f t="shared" si="6"/>
        <v>08844453</v>
      </c>
      <c r="G448" s="32" t="s">
        <v>440</v>
      </c>
      <c r="H448" s="32">
        <v>92685</v>
      </c>
      <c r="I448" t="s">
        <v>548</v>
      </c>
      <c r="J448" t="s">
        <v>549</v>
      </c>
      <c r="K448" t="s">
        <v>4765</v>
      </c>
      <c r="L448" t="s">
        <v>80</v>
      </c>
      <c r="M448" t="s">
        <v>551</v>
      </c>
      <c r="N448" t="s">
        <v>47</v>
      </c>
      <c r="O448" t="s">
        <v>693</v>
      </c>
      <c r="P448" t="s">
        <v>22124</v>
      </c>
      <c r="Q448" t="s">
        <v>32</v>
      </c>
      <c r="R448" t="s">
        <v>33</v>
      </c>
      <c r="S448" t="s">
        <v>33</v>
      </c>
      <c r="T448" t="s">
        <v>33</v>
      </c>
      <c r="U448" t="s">
        <v>33</v>
      </c>
      <c r="V448" t="s">
        <v>33</v>
      </c>
      <c r="W448" t="s">
        <v>33</v>
      </c>
    </row>
    <row r="449" spans="1:23" hidden="1">
      <c r="A449" t="s">
        <v>22070</v>
      </c>
      <c r="B449" t="s">
        <v>21</v>
      </c>
      <c r="C449" t="s">
        <v>22</v>
      </c>
      <c r="D449" s="47">
        <v>4527</v>
      </c>
      <c r="E449" t="s">
        <v>22125</v>
      </c>
      <c r="F449" t="str">
        <f t="shared" si="6"/>
        <v>27667198</v>
      </c>
      <c r="G449" s="32" t="s">
        <v>440</v>
      </c>
      <c r="H449" s="32">
        <v>92685</v>
      </c>
      <c r="I449" t="s">
        <v>2145</v>
      </c>
      <c r="J449" t="s">
        <v>22126</v>
      </c>
      <c r="K449" t="s">
        <v>22127</v>
      </c>
      <c r="L449" t="s">
        <v>80</v>
      </c>
      <c r="M449" t="s">
        <v>2148</v>
      </c>
      <c r="N449" t="s">
        <v>47</v>
      </c>
      <c r="O449" t="s">
        <v>30</v>
      </c>
      <c r="P449" t="s">
        <v>22128</v>
      </c>
      <c r="Q449" t="s">
        <v>32</v>
      </c>
      <c r="R449" t="s">
        <v>33</v>
      </c>
      <c r="S449" t="s">
        <v>33</v>
      </c>
      <c r="T449" t="s">
        <v>33</v>
      </c>
      <c r="U449" t="s">
        <v>33</v>
      </c>
      <c r="V449" t="s">
        <v>33</v>
      </c>
      <c r="W449" t="s">
        <v>33</v>
      </c>
    </row>
    <row r="450" spans="1:23" hidden="1">
      <c r="A450" t="s">
        <v>22070</v>
      </c>
      <c r="B450" t="s">
        <v>21</v>
      </c>
      <c r="C450" t="s">
        <v>22</v>
      </c>
      <c r="D450" s="47">
        <v>4444.6400000000003</v>
      </c>
      <c r="E450" t="s">
        <v>22129</v>
      </c>
      <c r="F450" t="str">
        <f t="shared" si="6"/>
        <v>43628134</v>
      </c>
      <c r="G450" s="32" t="s">
        <v>440</v>
      </c>
      <c r="H450" s="32">
        <v>92683</v>
      </c>
      <c r="I450" t="s">
        <v>309</v>
      </c>
      <c r="J450" t="s">
        <v>310</v>
      </c>
      <c r="K450" t="s">
        <v>603</v>
      </c>
      <c r="L450" t="s">
        <v>80</v>
      </c>
      <c r="M450" t="s">
        <v>312</v>
      </c>
      <c r="N450" t="s">
        <v>47</v>
      </c>
      <c r="O450" t="s">
        <v>30</v>
      </c>
      <c r="P450" t="s">
        <v>32</v>
      </c>
      <c r="Q450" t="s">
        <v>33</v>
      </c>
      <c r="R450" t="s">
        <v>33</v>
      </c>
      <c r="S450" t="s">
        <v>33</v>
      </c>
      <c r="T450" t="s">
        <v>33</v>
      </c>
      <c r="U450" t="s">
        <v>33</v>
      </c>
      <c r="V450" t="s">
        <v>33</v>
      </c>
      <c r="W450" t="s">
        <v>33</v>
      </c>
    </row>
    <row r="451" spans="1:23" hidden="1">
      <c r="A451" t="s">
        <v>22070</v>
      </c>
      <c r="B451" t="s">
        <v>21</v>
      </c>
      <c r="C451" t="s">
        <v>22</v>
      </c>
      <c r="D451" s="47">
        <v>4280.87</v>
      </c>
      <c r="E451" t="s">
        <v>22130</v>
      </c>
      <c r="F451" t="str">
        <f t="shared" si="6"/>
        <v>57913061</v>
      </c>
      <c r="G451" s="32" t="s">
        <v>440</v>
      </c>
      <c r="H451" s="32">
        <v>92685</v>
      </c>
      <c r="I451" t="s">
        <v>22131</v>
      </c>
      <c r="J451" t="s">
        <v>171</v>
      </c>
      <c r="K451" t="s">
        <v>22132</v>
      </c>
      <c r="L451" t="s">
        <v>80</v>
      </c>
      <c r="M451" t="s">
        <v>22133</v>
      </c>
      <c r="N451" t="s">
        <v>204</v>
      </c>
      <c r="O451" t="s">
        <v>30</v>
      </c>
      <c r="P451" t="s">
        <v>32</v>
      </c>
      <c r="Q451" t="s">
        <v>33</v>
      </c>
      <c r="R451" t="s">
        <v>33</v>
      </c>
      <c r="S451" t="s">
        <v>33</v>
      </c>
      <c r="T451" t="s">
        <v>33</v>
      </c>
      <c r="U451" t="s">
        <v>33</v>
      </c>
      <c r="V451" t="s">
        <v>33</v>
      </c>
      <c r="W451" t="s">
        <v>33</v>
      </c>
    </row>
    <row r="452" spans="1:23" hidden="1">
      <c r="A452" t="s">
        <v>22070</v>
      </c>
      <c r="B452" t="s">
        <v>21</v>
      </c>
      <c r="C452" t="s">
        <v>22</v>
      </c>
      <c r="D452" s="47">
        <v>2085.3000000000002</v>
      </c>
      <c r="E452" t="s">
        <v>22134</v>
      </c>
      <c r="F452" t="str">
        <f t="shared" ref="F452:F515" si="7">RIGHT(E452,8)</f>
        <v>43628298</v>
      </c>
      <c r="G452" s="32" t="s">
        <v>440</v>
      </c>
      <c r="H452" s="32">
        <v>92683</v>
      </c>
      <c r="I452" t="s">
        <v>309</v>
      </c>
      <c r="J452" t="s">
        <v>310</v>
      </c>
      <c r="K452" t="s">
        <v>608</v>
      </c>
      <c r="L452" t="s">
        <v>80</v>
      </c>
      <c r="M452" t="s">
        <v>312</v>
      </c>
      <c r="N452" t="s">
        <v>47</v>
      </c>
      <c r="O452" t="s">
        <v>30</v>
      </c>
      <c r="P452" t="s">
        <v>32</v>
      </c>
      <c r="Q452" t="s">
        <v>33</v>
      </c>
      <c r="R452" t="s">
        <v>33</v>
      </c>
      <c r="S452" t="s">
        <v>33</v>
      </c>
      <c r="T452" t="s">
        <v>33</v>
      </c>
      <c r="U452" t="s">
        <v>33</v>
      </c>
      <c r="V452" t="s">
        <v>33</v>
      </c>
      <c r="W452" t="s">
        <v>33</v>
      </c>
    </row>
    <row r="453" spans="1:23" hidden="1">
      <c r="A453" t="s">
        <v>22070</v>
      </c>
      <c r="B453" t="s">
        <v>21</v>
      </c>
      <c r="C453" t="s">
        <v>22</v>
      </c>
      <c r="D453" s="47">
        <v>1850</v>
      </c>
      <c r="E453" t="s">
        <v>22135</v>
      </c>
      <c r="F453" t="str">
        <f t="shared" si="7"/>
        <v>18265767</v>
      </c>
      <c r="G453" s="34" t="s">
        <v>1233</v>
      </c>
      <c r="H453" s="34" t="s">
        <v>22371</v>
      </c>
      <c r="I453" t="s">
        <v>20495</v>
      </c>
      <c r="J453" t="s">
        <v>2793</v>
      </c>
      <c r="K453" t="s">
        <v>22136</v>
      </c>
      <c r="L453" t="s">
        <v>20497</v>
      </c>
      <c r="M453" t="s">
        <v>20498</v>
      </c>
      <c r="N453" t="s">
        <v>204</v>
      </c>
      <c r="O453" t="s">
        <v>30</v>
      </c>
      <c r="P453" t="s">
        <v>32</v>
      </c>
      <c r="Q453" t="s">
        <v>33</v>
      </c>
      <c r="R453" t="s">
        <v>33</v>
      </c>
      <c r="S453" t="s">
        <v>33</v>
      </c>
      <c r="T453" t="s">
        <v>33</v>
      </c>
      <c r="U453" t="s">
        <v>33</v>
      </c>
      <c r="V453" t="s">
        <v>33</v>
      </c>
      <c r="W453" t="s">
        <v>33</v>
      </c>
    </row>
    <row r="454" spans="1:23" hidden="1">
      <c r="A454" t="s">
        <v>22070</v>
      </c>
      <c r="B454" t="s">
        <v>21</v>
      </c>
      <c r="C454" t="s">
        <v>22</v>
      </c>
      <c r="D454" s="47">
        <v>1710.54</v>
      </c>
      <c r="E454" t="s">
        <v>22137</v>
      </c>
      <c r="F454" t="str">
        <f t="shared" si="7"/>
        <v>43628346</v>
      </c>
      <c r="G454" s="32" t="s">
        <v>440</v>
      </c>
      <c r="H454" s="32">
        <v>92683</v>
      </c>
      <c r="I454" t="s">
        <v>309</v>
      </c>
      <c r="J454" t="s">
        <v>310</v>
      </c>
      <c r="K454" t="s">
        <v>16765</v>
      </c>
      <c r="L454" t="s">
        <v>80</v>
      </c>
      <c r="M454" t="s">
        <v>312</v>
      </c>
      <c r="N454" t="s">
        <v>47</v>
      </c>
      <c r="O454" t="s">
        <v>30</v>
      </c>
      <c r="P454" t="s">
        <v>32</v>
      </c>
      <c r="Q454" t="s">
        <v>33</v>
      </c>
      <c r="R454" t="s">
        <v>33</v>
      </c>
      <c r="S454" t="s">
        <v>33</v>
      </c>
      <c r="T454" t="s">
        <v>33</v>
      </c>
      <c r="U454" t="s">
        <v>33</v>
      </c>
      <c r="V454" t="s">
        <v>33</v>
      </c>
      <c r="W454" t="s">
        <v>33</v>
      </c>
    </row>
    <row r="455" spans="1:23" hidden="1">
      <c r="A455" t="s">
        <v>22070</v>
      </c>
      <c r="B455" t="s">
        <v>21</v>
      </c>
      <c r="C455" t="s">
        <v>22</v>
      </c>
      <c r="D455" s="47">
        <v>1595.68</v>
      </c>
      <c r="E455" t="s">
        <v>22138</v>
      </c>
      <c r="F455" t="str">
        <f t="shared" si="7"/>
        <v>43628494</v>
      </c>
      <c r="G455" s="32" t="s">
        <v>440</v>
      </c>
      <c r="H455" s="32">
        <v>92683</v>
      </c>
      <c r="I455" t="s">
        <v>309</v>
      </c>
      <c r="J455" t="s">
        <v>310</v>
      </c>
      <c r="K455" t="s">
        <v>5057</v>
      </c>
      <c r="L455" t="s">
        <v>80</v>
      </c>
      <c r="M455" t="s">
        <v>312</v>
      </c>
      <c r="N455" t="s">
        <v>47</v>
      </c>
      <c r="O455" t="s">
        <v>30</v>
      </c>
      <c r="P455" t="s">
        <v>32</v>
      </c>
      <c r="Q455" t="s">
        <v>33</v>
      </c>
      <c r="R455" t="s">
        <v>33</v>
      </c>
      <c r="S455" t="s">
        <v>33</v>
      </c>
      <c r="T455" t="s">
        <v>33</v>
      </c>
      <c r="U455" t="s">
        <v>33</v>
      </c>
      <c r="V455" t="s">
        <v>33</v>
      </c>
      <c r="W455" t="s">
        <v>33</v>
      </c>
    </row>
    <row r="456" spans="1:23" hidden="1">
      <c r="A456" t="s">
        <v>22070</v>
      </c>
      <c r="B456" t="s">
        <v>21</v>
      </c>
      <c r="C456" t="s">
        <v>22</v>
      </c>
      <c r="D456" s="47">
        <v>1349.03</v>
      </c>
      <c r="E456" t="s">
        <v>22139</v>
      </c>
      <c r="F456" t="str">
        <f t="shared" si="7"/>
        <v>22171409</v>
      </c>
      <c r="G456" s="34" t="s">
        <v>1064</v>
      </c>
      <c r="H456" s="34" t="s">
        <v>22372</v>
      </c>
      <c r="I456" t="s">
        <v>181</v>
      </c>
      <c r="J456" t="s">
        <v>182</v>
      </c>
      <c r="K456" t="s">
        <v>183</v>
      </c>
      <c r="L456" t="s">
        <v>184</v>
      </c>
      <c r="M456" t="s">
        <v>185</v>
      </c>
      <c r="N456" t="s">
        <v>47</v>
      </c>
      <c r="O456" t="s">
        <v>54</v>
      </c>
      <c r="P456" t="s">
        <v>32</v>
      </c>
      <c r="Q456" t="s">
        <v>33</v>
      </c>
      <c r="R456" t="s">
        <v>33</v>
      </c>
      <c r="S456" t="s">
        <v>33</v>
      </c>
      <c r="T456" t="s">
        <v>33</v>
      </c>
      <c r="U456" t="s">
        <v>33</v>
      </c>
      <c r="V456" t="s">
        <v>33</v>
      </c>
      <c r="W456" t="s">
        <v>33</v>
      </c>
    </row>
    <row r="457" spans="1:23" hidden="1">
      <c r="A457" t="s">
        <v>22070</v>
      </c>
      <c r="B457" t="s">
        <v>21</v>
      </c>
      <c r="C457" t="s">
        <v>22</v>
      </c>
      <c r="D457" s="47">
        <v>440</v>
      </c>
      <c r="E457" t="s">
        <v>22140</v>
      </c>
      <c r="F457" t="str">
        <f t="shared" si="7"/>
        <v>27153762</v>
      </c>
      <c r="G457" s="34" t="s">
        <v>1063</v>
      </c>
      <c r="H457" s="34" t="s">
        <v>22373</v>
      </c>
      <c r="I457" t="s">
        <v>755</v>
      </c>
      <c r="J457" t="s">
        <v>756</v>
      </c>
      <c r="K457" t="s">
        <v>22141</v>
      </c>
      <c r="L457" t="s">
        <v>27</v>
      </c>
      <c r="M457" t="s">
        <v>758</v>
      </c>
      <c r="N457" t="s">
        <v>29</v>
      </c>
      <c r="O457" t="s">
        <v>30</v>
      </c>
      <c r="P457" t="s">
        <v>22142</v>
      </c>
      <c r="Q457" t="s">
        <v>32</v>
      </c>
      <c r="R457" t="s">
        <v>33</v>
      </c>
      <c r="S457" t="s">
        <v>33</v>
      </c>
      <c r="T457" t="s">
        <v>33</v>
      </c>
      <c r="U457" t="s">
        <v>33</v>
      </c>
      <c r="V457" t="s">
        <v>33</v>
      </c>
      <c r="W457" t="s">
        <v>33</v>
      </c>
    </row>
    <row r="458" spans="1:23" hidden="1">
      <c r="A458" t="s">
        <v>22070</v>
      </c>
      <c r="B458" t="s">
        <v>21</v>
      </c>
      <c r="C458" t="s">
        <v>22</v>
      </c>
      <c r="D458" s="47">
        <v>153.75</v>
      </c>
      <c r="E458" t="s">
        <v>22143</v>
      </c>
      <c r="F458" t="str">
        <f t="shared" si="7"/>
        <v>21204093</v>
      </c>
      <c r="G458" s="34" t="s">
        <v>440</v>
      </c>
      <c r="H458" s="34" t="s">
        <v>22368</v>
      </c>
      <c r="I458" t="s">
        <v>24</v>
      </c>
      <c r="J458" t="s">
        <v>25</v>
      </c>
      <c r="K458" t="s">
        <v>22144</v>
      </c>
      <c r="L458" t="s">
        <v>27</v>
      </c>
      <c r="M458" t="s">
        <v>28</v>
      </c>
      <c r="N458" t="s">
        <v>29</v>
      </c>
      <c r="O458" t="s">
        <v>30</v>
      </c>
      <c r="P458" t="s">
        <v>22145</v>
      </c>
      <c r="Q458" t="s">
        <v>32</v>
      </c>
      <c r="R458" t="s">
        <v>33</v>
      </c>
      <c r="S458" t="s">
        <v>33</v>
      </c>
      <c r="T458" t="s">
        <v>33</v>
      </c>
      <c r="U458" t="s">
        <v>33</v>
      </c>
      <c r="V458" t="s">
        <v>33</v>
      </c>
      <c r="W458" t="s">
        <v>33</v>
      </c>
    </row>
    <row r="459" spans="1:23" hidden="1">
      <c r="A459" t="s">
        <v>22070</v>
      </c>
      <c r="B459" t="s">
        <v>21</v>
      </c>
      <c r="C459" t="s">
        <v>22</v>
      </c>
      <c r="D459" s="47">
        <v>0.25</v>
      </c>
      <c r="E459" t="s">
        <v>22146</v>
      </c>
      <c r="F459" t="str">
        <f t="shared" si="7"/>
        <v>22171410</v>
      </c>
      <c r="G459" s="34" t="s">
        <v>1064</v>
      </c>
      <c r="H459" s="34" t="s">
        <v>22374</v>
      </c>
      <c r="I459" t="s">
        <v>181</v>
      </c>
      <c r="J459" t="s">
        <v>182</v>
      </c>
      <c r="K459" t="s">
        <v>183</v>
      </c>
      <c r="L459" t="s">
        <v>184</v>
      </c>
      <c r="M459" t="s">
        <v>185</v>
      </c>
      <c r="N459" t="s">
        <v>47</v>
      </c>
      <c r="O459" t="s">
        <v>54</v>
      </c>
      <c r="P459" t="s">
        <v>32</v>
      </c>
      <c r="Q459" t="s">
        <v>33</v>
      </c>
      <c r="R459" t="s">
        <v>33</v>
      </c>
      <c r="S459" t="s">
        <v>33</v>
      </c>
      <c r="T459" t="s">
        <v>33</v>
      </c>
      <c r="U459" t="s">
        <v>33</v>
      </c>
      <c r="V459" t="s">
        <v>33</v>
      </c>
      <c r="W459" t="s">
        <v>33</v>
      </c>
    </row>
    <row r="460" spans="1:23">
      <c r="A460" t="s">
        <v>22070</v>
      </c>
      <c r="B460" t="s">
        <v>21</v>
      </c>
      <c r="C460" t="s">
        <v>22</v>
      </c>
      <c r="D460" s="47">
        <v>0.01</v>
      </c>
      <c r="E460" t="s">
        <v>22147</v>
      </c>
      <c r="F460" t="str">
        <f t="shared" si="7"/>
        <v>22990300</v>
      </c>
      <c r="G460" s="34"/>
      <c r="H460" s="34"/>
      <c r="I460" t="s">
        <v>22148</v>
      </c>
      <c r="J460" t="s">
        <v>1031</v>
      </c>
      <c r="K460" t="s">
        <v>22149</v>
      </c>
      <c r="L460" t="s">
        <v>45</v>
      </c>
      <c r="M460" t="s">
        <v>1033</v>
      </c>
      <c r="N460" t="s">
        <v>47</v>
      </c>
      <c r="O460" t="s">
        <v>30</v>
      </c>
      <c r="P460" t="s">
        <v>32</v>
      </c>
      <c r="Q460" t="s">
        <v>33</v>
      </c>
      <c r="R460" t="s">
        <v>33</v>
      </c>
      <c r="S460" t="s">
        <v>33</v>
      </c>
      <c r="T460" t="s">
        <v>33</v>
      </c>
      <c r="U460" t="s">
        <v>33</v>
      </c>
      <c r="V460" t="s">
        <v>33</v>
      </c>
      <c r="W460" t="s">
        <v>33</v>
      </c>
    </row>
    <row r="461" spans="1:23" hidden="1">
      <c r="A461" t="s">
        <v>22070</v>
      </c>
      <c r="B461" t="s">
        <v>21</v>
      </c>
      <c r="C461" t="s">
        <v>243</v>
      </c>
      <c r="D461" s="47">
        <v>4495.21</v>
      </c>
      <c r="E461" t="s">
        <v>22150</v>
      </c>
      <c r="F461" t="str">
        <f t="shared" si="7"/>
        <v>16013506</v>
      </c>
      <c r="G461" s="32" t="s">
        <v>440</v>
      </c>
      <c r="H461" s="32">
        <v>92685</v>
      </c>
      <c r="I461" t="s">
        <v>22151</v>
      </c>
      <c r="J461" t="s">
        <v>22150</v>
      </c>
      <c r="K461" t="s">
        <v>22152</v>
      </c>
      <c r="L461" t="s">
        <v>22153</v>
      </c>
      <c r="M461" t="s">
        <v>22154</v>
      </c>
      <c r="N461" t="s">
        <v>22155</v>
      </c>
      <c r="O461" t="s">
        <v>22156</v>
      </c>
      <c r="P461" t="s">
        <v>22157</v>
      </c>
      <c r="Q461" t="s">
        <v>22158</v>
      </c>
      <c r="R461" t="s">
        <v>22159</v>
      </c>
      <c r="S461" t="s">
        <v>33</v>
      </c>
      <c r="T461" t="s">
        <v>33</v>
      </c>
      <c r="U461" t="s">
        <v>33</v>
      </c>
      <c r="V461" t="s">
        <v>33</v>
      </c>
      <c r="W461" t="s">
        <v>33</v>
      </c>
    </row>
    <row r="462" spans="1:23" hidden="1">
      <c r="A462" t="s">
        <v>22070</v>
      </c>
      <c r="B462" t="s">
        <v>21</v>
      </c>
      <c r="C462" t="s">
        <v>243</v>
      </c>
      <c r="D462" s="47">
        <v>3500</v>
      </c>
      <c r="E462" t="s">
        <v>22160</v>
      </c>
      <c r="F462" t="str">
        <f t="shared" si="7"/>
        <v>16180232</v>
      </c>
      <c r="G462" s="34" t="s">
        <v>1233</v>
      </c>
      <c r="H462" s="34" t="s">
        <v>22375</v>
      </c>
      <c r="I462" t="s">
        <v>22161</v>
      </c>
      <c r="J462" t="s">
        <v>22160</v>
      </c>
      <c r="K462" t="s">
        <v>22162</v>
      </c>
      <c r="L462" t="s">
        <v>22163</v>
      </c>
      <c r="M462" t="s">
        <v>22164</v>
      </c>
      <c r="N462" t="s">
        <v>22165</v>
      </c>
      <c r="O462" t="s">
        <v>22166</v>
      </c>
      <c r="P462" t="s">
        <v>22167</v>
      </c>
      <c r="Q462" t="s">
        <v>33</v>
      </c>
      <c r="R462" t="s">
        <v>33</v>
      </c>
      <c r="S462" t="s">
        <v>33</v>
      </c>
      <c r="T462" t="s">
        <v>33</v>
      </c>
      <c r="U462" t="s">
        <v>33</v>
      </c>
      <c r="V462" t="s">
        <v>33</v>
      </c>
      <c r="W462" t="s">
        <v>33</v>
      </c>
    </row>
    <row r="463" spans="1:23" hidden="1">
      <c r="A463" t="s">
        <v>22070</v>
      </c>
      <c r="B463" t="s">
        <v>21</v>
      </c>
      <c r="C463" t="s">
        <v>243</v>
      </c>
      <c r="D463" s="47">
        <v>250</v>
      </c>
      <c r="E463" t="s">
        <v>22168</v>
      </c>
      <c r="F463" t="str">
        <f t="shared" si="7"/>
        <v>16036343</v>
      </c>
      <c r="G463" s="34" t="s">
        <v>9395</v>
      </c>
      <c r="H463" s="34" t="s">
        <v>22376</v>
      </c>
      <c r="I463" t="s">
        <v>22169</v>
      </c>
      <c r="J463" t="s">
        <v>22168</v>
      </c>
      <c r="K463" t="s">
        <v>22170</v>
      </c>
      <c r="L463" t="s">
        <v>22171</v>
      </c>
      <c r="M463" t="s">
        <v>22172</v>
      </c>
      <c r="N463" t="s">
        <v>22173</v>
      </c>
      <c r="O463" t="s">
        <v>22174</v>
      </c>
      <c r="P463" t="s">
        <v>22175</v>
      </c>
      <c r="Q463" t="s">
        <v>22176</v>
      </c>
      <c r="R463" t="s">
        <v>22177</v>
      </c>
      <c r="S463" t="s">
        <v>33</v>
      </c>
      <c r="T463" t="s">
        <v>33</v>
      </c>
      <c r="U463" t="s">
        <v>33</v>
      </c>
      <c r="V463" t="s">
        <v>33</v>
      </c>
      <c r="W463" t="s">
        <v>33</v>
      </c>
    </row>
    <row r="464" spans="1:23" hidden="1">
      <c r="A464" t="s">
        <v>22070</v>
      </c>
      <c r="B464" t="s">
        <v>21</v>
      </c>
      <c r="C464" t="s">
        <v>22</v>
      </c>
      <c r="D464" s="47">
        <v>92246.04</v>
      </c>
      <c r="E464" t="s">
        <v>22178</v>
      </c>
      <c r="F464" t="str">
        <f t="shared" si="7"/>
        <v>29741037</v>
      </c>
      <c r="G464" s="34" t="s">
        <v>2239</v>
      </c>
      <c r="H464" s="34" t="s">
        <v>22377</v>
      </c>
      <c r="I464" t="s">
        <v>710</v>
      </c>
      <c r="J464" t="s">
        <v>711</v>
      </c>
      <c r="K464" t="s">
        <v>22179</v>
      </c>
      <c r="L464" t="s">
        <v>80</v>
      </c>
      <c r="M464" t="s">
        <v>619</v>
      </c>
      <c r="N464" t="s">
        <v>47</v>
      </c>
      <c r="O464" t="s">
        <v>30</v>
      </c>
      <c r="P464" t="s">
        <v>32</v>
      </c>
      <c r="Q464" t="s">
        <v>33</v>
      </c>
      <c r="R464" t="s">
        <v>33</v>
      </c>
      <c r="S464" t="s">
        <v>33</v>
      </c>
      <c r="T464" t="s">
        <v>33</v>
      </c>
      <c r="U464" t="s">
        <v>33</v>
      </c>
      <c r="V464" t="s">
        <v>33</v>
      </c>
      <c r="W464" t="s">
        <v>33</v>
      </c>
    </row>
    <row r="465" spans="1:23" hidden="1">
      <c r="A465" t="s">
        <v>22070</v>
      </c>
      <c r="B465" t="s">
        <v>21</v>
      </c>
      <c r="C465" t="s">
        <v>22</v>
      </c>
      <c r="D465" s="47">
        <v>391.74</v>
      </c>
      <c r="E465" t="s">
        <v>22180</v>
      </c>
      <c r="F465" t="str">
        <f t="shared" si="7"/>
        <v>29741022</v>
      </c>
      <c r="G465" s="34" t="s">
        <v>1226</v>
      </c>
      <c r="H465" s="34" t="s">
        <v>22378</v>
      </c>
      <c r="I465" t="s">
        <v>710</v>
      </c>
      <c r="J465" t="s">
        <v>711</v>
      </c>
      <c r="K465" t="s">
        <v>22181</v>
      </c>
      <c r="L465" t="s">
        <v>80</v>
      </c>
      <c r="M465" t="s">
        <v>619</v>
      </c>
      <c r="N465" t="s">
        <v>47</v>
      </c>
      <c r="O465" t="s">
        <v>30</v>
      </c>
      <c r="P465" t="s">
        <v>32</v>
      </c>
      <c r="Q465" t="s">
        <v>33</v>
      </c>
      <c r="R465" t="s">
        <v>33</v>
      </c>
      <c r="S465" t="s">
        <v>33</v>
      </c>
      <c r="T465" t="s">
        <v>33</v>
      </c>
      <c r="U465" t="s">
        <v>33</v>
      </c>
      <c r="V465" t="s">
        <v>33</v>
      </c>
      <c r="W465" t="s">
        <v>33</v>
      </c>
    </row>
    <row r="466" spans="1:23" hidden="1">
      <c r="A466" t="s">
        <v>22182</v>
      </c>
      <c r="B466" t="s">
        <v>21</v>
      </c>
      <c r="C466" t="s">
        <v>22</v>
      </c>
      <c r="D466" s="47">
        <v>1386253.29</v>
      </c>
      <c r="E466" t="s">
        <v>22183</v>
      </c>
      <c r="F466" t="str">
        <f t="shared" si="7"/>
        <v>52050665</v>
      </c>
      <c r="G466" s="32" t="s">
        <v>440</v>
      </c>
      <c r="H466" s="32">
        <v>92688</v>
      </c>
      <c r="I466" t="s">
        <v>537</v>
      </c>
      <c r="J466" t="s">
        <v>50</v>
      </c>
      <c r="K466" t="s">
        <v>538</v>
      </c>
      <c r="L466" t="s">
        <v>12061</v>
      </c>
      <c r="M466" t="s">
        <v>53</v>
      </c>
      <c r="N466" t="s">
        <v>29</v>
      </c>
      <c r="O466" t="s">
        <v>81</v>
      </c>
      <c r="P466" t="s">
        <v>22184</v>
      </c>
      <c r="Q466" t="s">
        <v>32</v>
      </c>
      <c r="R466" t="s">
        <v>33</v>
      </c>
      <c r="S466" t="s">
        <v>33</v>
      </c>
      <c r="T466" t="s">
        <v>33</v>
      </c>
      <c r="U466" t="s">
        <v>33</v>
      </c>
      <c r="V466" t="s">
        <v>33</v>
      </c>
      <c r="W466" t="s">
        <v>33</v>
      </c>
    </row>
    <row r="467" spans="1:23" hidden="1">
      <c r="A467" t="s">
        <v>22182</v>
      </c>
      <c r="B467" t="s">
        <v>21</v>
      </c>
      <c r="C467" t="s">
        <v>22</v>
      </c>
      <c r="D467" s="47">
        <v>1161637.1200000001</v>
      </c>
      <c r="E467" t="s">
        <v>22185</v>
      </c>
      <c r="F467" t="str">
        <f t="shared" si="7"/>
        <v>21801739</v>
      </c>
      <c r="G467" s="34" t="s">
        <v>440</v>
      </c>
      <c r="H467" s="34" t="s">
        <v>22379</v>
      </c>
      <c r="I467" t="s">
        <v>22186</v>
      </c>
      <c r="J467" t="s">
        <v>22187</v>
      </c>
      <c r="K467" t="s">
        <v>22188</v>
      </c>
      <c r="L467" t="s">
        <v>3614</v>
      </c>
      <c r="M467" t="s">
        <v>22189</v>
      </c>
      <c r="N467" t="s">
        <v>29</v>
      </c>
      <c r="O467" t="s">
        <v>30</v>
      </c>
      <c r="P467" t="s">
        <v>22190</v>
      </c>
      <c r="Q467" t="s">
        <v>32</v>
      </c>
      <c r="R467" t="s">
        <v>33</v>
      </c>
      <c r="S467" t="s">
        <v>33</v>
      </c>
      <c r="T467" t="s">
        <v>33</v>
      </c>
      <c r="U467" t="s">
        <v>33</v>
      </c>
      <c r="V467" t="s">
        <v>33</v>
      </c>
      <c r="W467" t="s">
        <v>33</v>
      </c>
    </row>
    <row r="468" spans="1:23" hidden="1">
      <c r="A468" t="s">
        <v>22182</v>
      </c>
      <c r="B468" t="s">
        <v>21</v>
      </c>
      <c r="C468" t="s">
        <v>22</v>
      </c>
      <c r="D468" s="47">
        <v>286426.82</v>
      </c>
      <c r="E468" t="s">
        <v>22191</v>
      </c>
      <c r="F468" t="str">
        <f t="shared" si="7"/>
        <v>24288995</v>
      </c>
      <c r="G468" s="34" t="s">
        <v>440</v>
      </c>
      <c r="H468" s="34" t="s">
        <v>22379</v>
      </c>
      <c r="I468" t="s">
        <v>24</v>
      </c>
      <c r="J468" t="s">
        <v>25</v>
      </c>
      <c r="K468" t="s">
        <v>22192</v>
      </c>
      <c r="L468" t="s">
        <v>27</v>
      </c>
      <c r="M468" t="s">
        <v>28</v>
      </c>
      <c r="N468" t="s">
        <v>29</v>
      </c>
      <c r="O468" t="s">
        <v>30</v>
      </c>
      <c r="P468" t="s">
        <v>22193</v>
      </c>
      <c r="Q468" t="s">
        <v>32</v>
      </c>
      <c r="R468" t="s">
        <v>33</v>
      </c>
      <c r="S468" t="s">
        <v>33</v>
      </c>
      <c r="T468" t="s">
        <v>33</v>
      </c>
      <c r="U468" t="s">
        <v>33</v>
      </c>
      <c r="V468" t="s">
        <v>33</v>
      </c>
      <c r="W468" t="s">
        <v>33</v>
      </c>
    </row>
    <row r="469" spans="1:23" hidden="1">
      <c r="A469" t="s">
        <v>22182</v>
      </c>
      <c r="B469" t="s">
        <v>21</v>
      </c>
      <c r="C469" t="s">
        <v>22</v>
      </c>
      <c r="D469" s="47">
        <v>149816.03</v>
      </c>
      <c r="E469" t="s">
        <v>22194</v>
      </c>
      <c r="F469" t="str">
        <f t="shared" si="7"/>
        <v>29562222</v>
      </c>
      <c r="G469" s="34" t="s">
        <v>440</v>
      </c>
      <c r="H469" s="34" t="s">
        <v>22379</v>
      </c>
      <c r="I469" t="s">
        <v>22195</v>
      </c>
      <c r="J469" t="s">
        <v>352</v>
      </c>
      <c r="K469" t="s">
        <v>353</v>
      </c>
      <c r="L469" t="s">
        <v>80</v>
      </c>
      <c r="M469" t="s">
        <v>354</v>
      </c>
      <c r="N469" t="s">
        <v>204</v>
      </c>
      <c r="O469" t="s">
        <v>30</v>
      </c>
      <c r="P469" t="s">
        <v>32</v>
      </c>
      <c r="Q469" t="s">
        <v>33</v>
      </c>
      <c r="R469" t="s">
        <v>33</v>
      </c>
      <c r="S469" t="s">
        <v>33</v>
      </c>
      <c r="T469" t="s">
        <v>33</v>
      </c>
      <c r="U469" t="s">
        <v>33</v>
      </c>
      <c r="V469" t="s">
        <v>33</v>
      </c>
      <c r="W469" t="s">
        <v>33</v>
      </c>
    </row>
    <row r="470" spans="1:23" hidden="1">
      <c r="A470" t="s">
        <v>22182</v>
      </c>
      <c r="B470" t="s">
        <v>21</v>
      </c>
      <c r="C470" t="s">
        <v>22</v>
      </c>
      <c r="D470" s="47">
        <v>144575.38</v>
      </c>
      <c r="E470" t="s">
        <v>22196</v>
      </c>
      <c r="F470" t="str">
        <f t="shared" si="7"/>
        <v>24288986</v>
      </c>
      <c r="G470" s="34" t="s">
        <v>440</v>
      </c>
      <c r="H470" s="34">
        <v>92709</v>
      </c>
      <c r="I470" t="s">
        <v>24</v>
      </c>
      <c r="J470" t="s">
        <v>25</v>
      </c>
      <c r="K470" t="s">
        <v>22197</v>
      </c>
      <c r="L470" t="s">
        <v>27</v>
      </c>
      <c r="M470" t="s">
        <v>28</v>
      </c>
      <c r="N470" t="s">
        <v>29</v>
      </c>
      <c r="O470" t="s">
        <v>30</v>
      </c>
      <c r="P470" t="s">
        <v>22198</v>
      </c>
      <c r="Q470" t="s">
        <v>32</v>
      </c>
      <c r="R470" t="s">
        <v>33</v>
      </c>
      <c r="S470" t="s">
        <v>33</v>
      </c>
      <c r="T470" t="s">
        <v>33</v>
      </c>
      <c r="U470" t="s">
        <v>33</v>
      </c>
      <c r="V470" t="s">
        <v>33</v>
      </c>
      <c r="W470" t="s">
        <v>33</v>
      </c>
    </row>
    <row r="471" spans="1:23" hidden="1">
      <c r="A471" t="s">
        <v>22182</v>
      </c>
      <c r="B471" t="s">
        <v>21</v>
      </c>
      <c r="C471" t="s">
        <v>22</v>
      </c>
      <c r="D471" s="47">
        <v>75359.22</v>
      </c>
      <c r="E471" t="s">
        <v>22199</v>
      </c>
      <c r="F471" t="str">
        <f t="shared" si="7"/>
        <v>38820817</v>
      </c>
      <c r="G471" s="34" t="s">
        <v>1881</v>
      </c>
      <c r="H471" s="34" t="s">
        <v>22380</v>
      </c>
      <c r="I471" t="s">
        <v>2293</v>
      </c>
      <c r="J471" t="s">
        <v>140</v>
      </c>
      <c r="K471" t="s">
        <v>2294</v>
      </c>
      <c r="L471" t="s">
        <v>80</v>
      </c>
      <c r="M471" t="s">
        <v>2295</v>
      </c>
      <c r="N471" t="s">
        <v>47</v>
      </c>
      <c r="O471" t="s">
        <v>30</v>
      </c>
      <c r="P471" t="s">
        <v>32</v>
      </c>
      <c r="Q471" t="s">
        <v>33</v>
      </c>
      <c r="R471" t="s">
        <v>33</v>
      </c>
      <c r="S471" t="s">
        <v>33</v>
      </c>
      <c r="T471" t="s">
        <v>33</v>
      </c>
      <c r="U471" t="s">
        <v>33</v>
      </c>
      <c r="V471" t="s">
        <v>33</v>
      </c>
      <c r="W471" t="s">
        <v>33</v>
      </c>
    </row>
    <row r="472" spans="1:23" hidden="1">
      <c r="A472" t="s">
        <v>22182</v>
      </c>
      <c r="B472" t="s">
        <v>21</v>
      </c>
      <c r="C472" t="s">
        <v>22</v>
      </c>
      <c r="D472" s="47">
        <v>74046.73</v>
      </c>
      <c r="E472" t="s">
        <v>22200</v>
      </c>
      <c r="F472" t="str">
        <f t="shared" si="7"/>
        <v>22238381</v>
      </c>
      <c r="G472" s="34" t="s">
        <v>440</v>
      </c>
      <c r="H472" s="34" t="s">
        <v>22379</v>
      </c>
      <c r="I472" t="s">
        <v>139</v>
      </c>
      <c r="J472" t="s">
        <v>140</v>
      </c>
      <c r="K472" t="s">
        <v>22201</v>
      </c>
      <c r="L472" t="s">
        <v>194</v>
      </c>
      <c r="M472" t="s">
        <v>142</v>
      </c>
      <c r="N472" t="s">
        <v>29</v>
      </c>
      <c r="O472" t="s">
        <v>30</v>
      </c>
      <c r="P472" t="s">
        <v>22202</v>
      </c>
      <c r="Q472" t="s">
        <v>32</v>
      </c>
      <c r="R472" t="s">
        <v>33</v>
      </c>
      <c r="S472" t="s">
        <v>33</v>
      </c>
      <c r="T472" t="s">
        <v>33</v>
      </c>
      <c r="U472" t="s">
        <v>33</v>
      </c>
      <c r="V472" t="s">
        <v>33</v>
      </c>
      <c r="W472" t="s">
        <v>33</v>
      </c>
    </row>
    <row r="473" spans="1:23" hidden="1">
      <c r="A473" t="s">
        <v>22182</v>
      </c>
      <c r="B473" t="s">
        <v>21</v>
      </c>
      <c r="C473" t="s">
        <v>22</v>
      </c>
      <c r="D473" s="47">
        <v>39232.6</v>
      </c>
      <c r="E473" t="s">
        <v>22203</v>
      </c>
      <c r="F473" t="str">
        <f t="shared" si="7"/>
        <v>70144254</v>
      </c>
      <c r="G473" s="34" t="s">
        <v>440</v>
      </c>
      <c r="H473" s="34" t="s">
        <v>22379</v>
      </c>
      <c r="I473" t="s">
        <v>57</v>
      </c>
      <c r="J473" t="s">
        <v>58</v>
      </c>
      <c r="K473" t="s">
        <v>59</v>
      </c>
      <c r="L473" t="s">
        <v>39</v>
      </c>
      <c r="M473" t="s">
        <v>60</v>
      </c>
      <c r="N473" t="s">
        <v>29</v>
      </c>
      <c r="O473" t="s">
        <v>61</v>
      </c>
      <c r="P473" t="s">
        <v>22204</v>
      </c>
      <c r="Q473" t="s">
        <v>32</v>
      </c>
      <c r="R473" t="s">
        <v>33</v>
      </c>
      <c r="S473" t="s">
        <v>33</v>
      </c>
      <c r="T473" t="s">
        <v>33</v>
      </c>
      <c r="U473" t="s">
        <v>33</v>
      </c>
      <c r="V473" t="s">
        <v>33</v>
      </c>
      <c r="W473" t="s">
        <v>33</v>
      </c>
    </row>
    <row r="474" spans="1:23" hidden="1">
      <c r="A474" t="s">
        <v>22182</v>
      </c>
      <c r="B474" t="s">
        <v>21</v>
      </c>
      <c r="C474" t="s">
        <v>22</v>
      </c>
      <c r="D474" s="47">
        <v>30889.599999999999</v>
      </c>
      <c r="E474" t="s">
        <v>22205</v>
      </c>
      <c r="F474" t="str">
        <f t="shared" si="7"/>
        <v>24210917</v>
      </c>
      <c r="G474" s="34" t="s">
        <v>440</v>
      </c>
      <c r="H474" s="34" t="s">
        <v>22379</v>
      </c>
      <c r="I474" t="s">
        <v>16941</v>
      </c>
      <c r="J474" t="s">
        <v>352</v>
      </c>
      <c r="K474" t="s">
        <v>16942</v>
      </c>
      <c r="L474" t="s">
        <v>16943</v>
      </c>
      <c r="M474" t="s">
        <v>16944</v>
      </c>
      <c r="N474" t="s">
        <v>29</v>
      </c>
      <c r="O474" t="s">
        <v>30</v>
      </c>
      <c r="P474" t="s">
        <v>32</v>
      </c>
      <c r="Q474" t="s">
        <v>33</v>
      </c>
      <c r="R474" t="s">
        <v>33</v>
      </c>
      <c r="S474" t="s">
        <v>33</v>
      </c>
      <c r="T474" t="s">
        <v>33</v>
      </c>
      <c r="U474" t="s">
        <v>33</v>
      </c>
      <c r="V474" t="s">
        <v>33</v>
      </c>
      <c r="W474" t="s">
        <v>33</v>
      </c>
    </row>
    <row r="475" spans="1:23" hidden="1">
      <c r="A475" t="s">
        <v>22182</v>
      </c>
      <c r="B475" t="s">
        <v>21</v>
      </c>
      <c r="C475" t="s">
        <v>22</v>
      </c>
      <c r="D475" s="47">
        <v>30000</v>
      </c>
      <c r="E475" t="s">
        <v>22206</v>
      </c>
      <c r="F475" t="str">
        <f t="shared" si="7"/>
        <v>76913465</v>
      </c>
      <c r="G475" s="34" t="s">
        <v>440</v>
      </c>
      <c r="H475" s="34" t="s">
        <v>22379</v>
      </c>
      <c r="I475" t="s">
        <v>5029</v>
      </c>
      <c r="J475" t="s">
        <v>5030</v>
      </c>
      <c r="K475" t="s">
        <v>5031</v>
      </c>
      <c r="L475" t="s">
        <v>80</v>
      </c>
      <c r="M475" t="s">
        <v>5032</v>
      </c>
      <c r="N475" t="s">
        <v>204</v>
      </c>
      <c r="O475" t="s">
        <v>30</v>
      </c>
      <c r="P475" t="s">
        <v>32</v>
      </c>
      <c r="Q475" t="s">
        <v>33</v>
      </c>
      <c r="R475" t="s">
        <v>33</v>
      </c>
      <c r="S475" t="s">
        <v>33</v>
      </c>
      <c r="T475" t="s">
        <v>33</v>
      </c>
      <c r="U475" t="s">
        <v>33</v>
      </c>
      <c r="V475" t="s">
        <v>33</v>
      </c>
      <c r="W475" t="s">
        <v>33</v>
      </c>
    </row>
    <row r="476" spans="1:23" hidden="1">
      <c r="A476" t="s">
        <v>22182</v>
      </c>
      <c r="B476" t="s">
        <v>21</v>
      </c>
      <c r="C476" t="s">
        <v>22</v>
      </c>
      <c r="D476" s="47">
        <v>28913.93</v>
      </c>
      <c r="E476" t="s">
        <v>22207</v>
      </c>
      <c r="F476" t="str">
        <f t="shared" si="7"/>
        <v>27440285</v>
      </c>
      <c r="G476" s="34" t="s">
        <v>440</v>
      </c>
      <c r="H476" s="34" t="s">
        <v>22379</v>
      </c>
      <c r="I476" t="s">
        <v>1493</v>
      </c>
      <c r="J476" t="s">
        <v>1494</v>
      </c>
      <c r="K476" t="s">
        <v>1495</v>
      </c>
      <c r="L476" t="s">
        <v>80</v>
      </c>
      <c r="M476" t="s">
        <v>1496</v>
      </c>
      <c r="N476" t="s">
        <v>47</v>
      </c>
      <c r="O476" t="s">
        <v>30</v>
      </c>
      <c r="P476" t="s">
        <v>32</v>
      </c>
      <c r="Q476" t="s">
        <v>33</v>
      </c>
      <c r="R476" t="s">
        <v>33</v>
      </c>
      <c r="S476" t="s">
        <v>33</v>
      </c>
      <c r="T476" t="s">
        <v>33</v>
      </c>
      <c r="U476" t="s">
        <v>33</v>
      </c>
      <c r="V476" t="s">
        <v>33</v>
      </c>
      <c r="W476" t="s">
        <v>33</v>
      </c>
    </row>
    <row r="477" spans="1:23" hidden="1">
      <c r="A477" t="s">
        <v>22182</v>
      </c>
      <c r="B477" t="s">
        <v>21</v>
      </c>
      <c r="C477" t="s">
        <v>22</v>
      </c>
      <c r="D477" s="47">
        <v>28669.66</v>
      </c>
      <c r="E477" t="s">
        <v>22208</v>
      </c>
      <c r="F477" t="str">
        <f t="shared" si="7"/>
        <v>24647917</v>
      </c>
      <c r="G477" s="34" t="s">
        <v>440</v>
      </c>
      <c r="H477" s="34" t="s">
        <v>23284</v>
      </c>
      <c r="I477" t="s">
        <v>868</v>
      </c>
      <c r="J477" t="s">
        <v>869</v>
      </c>
      <c r="K477" t="s">
        <v>870</v>
      </c>
      <c r="L477" t="s">
        <v>80</v>
      </c>
      <c r="M477" t="s">
        <v>871</v>
      </c>
      <c r="N477" t="s">
        <v>204</v>
      </c>
      <c r="O477" t="s">
        <v>30</v>
      </c>
      <c r="P477" t="s">
        <v>32</v>
      </c>
      <c r="Q477" t="s">
        <v>33</v>
      </c>
      <c r="R477" t="s">
        <v>33</v>
      </c>
      <c r="S477" t="s">
        <v>33</v>
      </c>
      <c r="T477" t="s">
        <v>33</v>
      </c>
      <c r="U477" t="s">
        <v>33</v>
      </c>
      <c r="V477" t="s">
        <v>33</v>
      </c>
      <c r="W477" t="s">
        <v>33</v>
      </c>
    </row>
    <row r="478" spans="1:23" hidden="1">
      <c r="A478" t="s">
        <v>22182</v>
      </c>
      <c r="B478" t="s">
        <v>21</v>
      </c>
      <c r="C478" t="s">
        <v>22</v>
      </c>
      <c r="D478" s="47">
        <v>28501</v>
      </c>
      <c r="E478" t="s">
        <v>22209</v>
      </c>
      <c r="F478" t="str">
        <f t="shared" si="7"/>
        <v>18300353</v>
      </c>
      <c r="G478" s="34" t="s">
        <v>440</v>
      </c>
      <c r="H478" s="34">
        <v>92713</v>
      </c>
      <c r="I478" t="s">
        <v>22210</v>
      </c>
      <c r="J478" t="s">
        <v>22211</v>
      </c>
      <c r="K478" t="s">
        <v>4909</v>
      </c>
      <c r="L478" t="s">
        <v>80</v>
      </c>
      <c r="M478" t="s">
        <v>4910</v>
      </c>
      <c r="N478" t="s">
        <v>47</v>
      </c>
      <c r="O478" t="s">
        <v>30</v>
      </c>
      <c r="P478" t="s">
        <v>22212</v>
      </c>
      <c r="Q478" t="s">
        <v>32</v>
      </c>
      <c r="R478" t="s">
        <v>33</v>
      </c>
      <c r="S478" t="s">
        <v>33</v>
      </c>
      <c r="T478" t="s">
        <v>33</v>
      </c>
      <c r="U478" t="s">
        <v>33</v>
      </c>
      <c r="V478" t="s">
        <v>33</v>
      </c>
      <c r="W478" t="s">
        <v>33</v>
      </c>
    </row>
    <row r="479" spans="1:23" hidden="1">
      <c r="A479" t="s">
        <v>22182</v>
      </c>
      <c r="B479" t="s">
        <v>21</v>
      </c>
      <c r="C479" t="s">
        <v>22</v>
      </c>
      <c r="D479" s="47">
        <v>24000</v>
      </c>
      <c r="E479" t="s">
        <v>22213</v>
      </c>
      <c r="F479" t="str">
        <f t="shared" si="7"/>
        <v>22073736</v>
      </c>
      <c r="G479" s="34" t="s">
        <v>440</v>
      </c>
      <c r="H479" s="34">
        <v>92709</v>
      </c>
      <c r="I479" t="s">
        <v>12555</v>
      </c>
      <c r="J479" t="s">
        <v>12556</v>
      </c>
      <c r="K479" t="s">
        <v>22214</v>
      </c>
      <c r="L479" t="s">
        <v>12558</v>
      </c>
      <c r="M479" t="s">
        <v>12559</v>
      </c>
      <c r="N479" t="s">
        <v>29</v>
      </c>
      <c r="O479" t="s">
        <v>30</v>
      </c>
      <c r="P479" t="s">
        <v>22215</v>
      </c>
      <c r="Q479" t="s">
        <v>32</v>
      </c>
      <c r="R479" t="s">
        <v>33</v>
      </c>
      <c r="S479" t="s">
        <v>33</v>
      </c>
      <c r="T479" t="s">
        <v>33</v>
      </c>
      <c r="U479" t="s">
        <v>33</v>
      </c>
      <c r="V479" t="s">
        <v>33</v>
      </c>
      <c r="W479" t="s">
        <v>33</v>
      </c>
    </row>
    <row r="480" spans="1:23" hidden="1">
      <c r="A480" t="s">
        <v>22182</v>
      </c>
      <c r="B480" t="s">
        <v>21</v>
      </c>
      <c r="C480" t="s">
        <v>22</v>
      </c>
      <c r="D480" s="47">
        <v>24000</v>
      </c>
      <c r="E480" t="s">
        <v>22216</v>
      </c>
      <c r="F480" t="str">
        <f t="shared" si="7"/>
        <v>22074326</v>
      </c>
      <c r="G480" s="34" t="s">
        <v>440</v>
      </c>
      <c r="H480" s="34">
        <v>92709</v>
      </c>
      <c r="I480" t="s">
        <v>12555</v>
      </c>
      <c r="J480" t="s">
        <v>12556</v>
      </c>
      <c r="K480" t="s">
        <v>22217</v>
      </c>
      <c r="L480" t="s">
        <v>12563</v>
      </c>
      <c r="M480" t="s">
        <v>12559</v>
      </c>
      <c r="N480" t="s">
        <v>29</v>
      </c>
      <c r="O480" t="s">
        <v>30</v>
      </c>
      <c r="P480" t="s">
        <v>22218</v>
      </c>
      <c r="Q480" t="s">
        <v>32</v>
      </c>
      <c r="R480" t="s">
        <v>33</v>
      </c>
      <c r="S480" t="s">
        <v>33</v>
      </c>
      <c r="T480" t="s">
        <v>33</v>
      </c>
      <c r="U480" t="s">
        <v>33</v>
      </c>
      <c r="V480" t="s">
        <v>33</v>
      </c>
      <c r="W480" t="s">
        <v>33</v>
      </c>
    </row>
    <row r="481" spans="1:23" hidden="1">
      <c r="A481" t="s">
        <v>22182</v>
      </c>
      <c r="B481" t="s">
        <v>21</v>
      </c>
      <c r="C481" t="s">
        <v>22</v>
      </c>
      <c r="D481" s="47">
        <v>23999.98</v>
      </c>
      <c r="E481" t="s">
        <v>22219</v>
      </c>
      <c r="F481" t="str">
        <f t="shared" si="7"/>
        <v>22078533</v>
      </c>
      <c r="G481" s="34" t="s">
        <v>440</v>
      </c>
      <c r="H481" s="34">
        <v>92709</v>
      </c>
      <c r="I481" t="s">
        <v>12555</v>
      </c>
      <c r="J481" t="s">
        <v>12556</v>
      </c>
      <c r="K481" t="s">
        <v>22220</v>
      </c>
      <c r="L481" t="s">
        <v>22221</v>
      </c>
      <c r="M481" t="s">
        <v>12559</v>
      </c>
      <c r="N481" t="s">
        <v>29</v>
      </c>
      <c r="O481" t="s">
        <v>30</v>
      </c>
      <c r="P481" t="s">
        <v>22222</v>
      </c>
      <c r="Q481" t="s">
        <v>32</v>
      </c>
      <c r="R481" t="s">
        <v>33</v>
      </c>
      <c r="S481" t="s">
        <v>33</v>
      </c>
      <c r="T481" t="s">
        <v>33</v>
      </c>
      <c r="U481" t="s">
        <v>33</v>
      </c>
      <c r="V481" t="s">
        <v>33</v>
      </c>
      <c r="W481" t="s">
        <v>33</v>
      </c>
    </row>
    <row r="482" spans="1:23" hidden="1">
      <c r="A482" t="s">
        <v>22182</v>
      </c>
      <c r="B482" t="s">
        <v>21</v>
      </c>
      <c r="C482" t="s">
        <v>22</v>
      </c>
      <c r="D482" s="47">
        <v>23999.79</v>
      </c>
      <c r="E482" t="s">
        <v>22223</v>
      </c>
      <c r="F482" t="str">
        <f t="shared" si="7"/>
        <v>22081697</v>
      </c>
      <c r="G482" s="34" t="s">
        <v>440</v>
      </c>
      <c r="H482" s="34">
        <v>92709</v>
      </c>
      <c r="I482" t="s">
        <v>12555</v>
      </c>
      <c r="J482" t="s">
        <v>12556</v>
      </c>
      <c r="K482" t="s">
        <v>22224</v>
      </c>
      <c r="L482" t="s">
        <v>12567</v>
      </c>
      <c r="M482" t="s">
        <v>12559</v>
      </c>
      <c r="N482" t="s">
        <v>29</v>
      </c>
      <c r="O482" t="s">
        <v>30</v>
      </c>
      <c r="P482" t="s">
        <v>22225</v>
      </c>
      <c r="Q482" t="s">
        <v>32</v>
      </c>
      <c r="R482" t="s">
        <v>33</v>
      </c>
      <c r="S482" t="s">
        <v>33</v>
      </c>
      <c r="T482" t="s">
        <v>33</v>
      </c>
      <c r="U482" t="s">
        <v>33</v>
      </c>
      <c r="V482" t="s">
        <v>33</v>
      </c>
      <c r="W482" t="s">
        <v>33</v>
      </c>
    </row>
    <row r="483" spans="1:23" hidden="1">
      <c r="A483" t="s">
        <v>22182</v>
      </c>
      <c r="B483" t="s">
        <v>21</v>
      </c>
      <c r="C483" t="s">
        <v>22</v>
      </c>
      <c r="D483" s="47">
        <v>23999.75</v>
      </c>
      <c r="E483" t="s">
        <v>22226</v>
      </c>
      <c r="F483" t="str">
        <f t="shared" si="7"/>
        <v>22073592</v>
      </c>
      <c r="G483" s="34" t="s">
        <v>440</v>
      </c>
      <c r="H483" s="34" t="s">
        <v>22379</v>
      </c>
      <c r="I483" t="s">
        <v>12555</v>
      </c>
      <c r="J483" t="s">
        <v>12556</v>
      </c>
      <c r="K483" t="s">
        <v>22227</v>
      </c>
      <c r="L483" t="s">
        <v>12571</v>
      </c>
      <c r="M483" t="s">
        <v>12559</v>
      </c>
      <c r="N483" t="s">
        <v>29</v>
      </c>
      <c r="O483" t="s">
        <v>30</v>
      </c>
      <c r="P483" t="s">
        <v>22228</v>
      </c>
      <c r="Q483" t="s">
        <v>32</v>
      </c>
      <c r="R483" t="s">
        <v>33</v>
      </c>
      <c r="S483" t="s">
        <v>33</v>
      </c>
      <c r="T483" t="s">
        <v>33</v>
      </c>
      <c r="U483" t="s">
        <v>33</v>
      </c>
      <c r="V483" t="s">
        <v>33</v>
      </c>
      <c r="W483" t="s">
        <v>33</v>
      </c>
    </row>
    <row r="484" spans="1:23" hidden="1">
      <c r="A484" t="s">
        <v>22182</v>
      </c>
      <c r="B484" t="s">
        <v>21</v>
      </c>
      <c r="C484" t="s">
        <v>22</v>
      </c>
      <c r="D484" s="47">
        <v>23995.83</v>
      </c>
      <c r="E484" t="s">
        <v>22229</v>
      </c>
      <c r="F484" t="str">
        <f t="shared" si="7"/>
        <v>22078516</v>
      </c>
      <c r="G484" s="34" t="s">
        <v>440</v>
      </c>
      <c r="H484" s="34" t="s">
        <v>22379</v>
      </c>
      <c r="I484" t="s">
        <v>12555</v>
      </c>
      <c r="J484" t="s">
        <v>12556</v>
      </c>
      <c r="K484" t="s">
        <v>22230</v>
      </c>
      <c r="L484" t="s">
        <v>22231</v>
      </c>
      <c r="M484" t="s">
        <v>12559</v>
      </c>
      <c r="N484" t="s">
        <v>29</v>
      </c>
      <c r="O484" t="s">
        <v>30</v>
      </c>
      <c r="P484" t="s">
        <v>22232</v>
      </c>
      <c r="Q484" t="s">
        <v>32</v>
      </c>
      <c r="R484" t="s">
        <v>33</v>
      </c>
      <c r="S484" t="s">
        <v>33</v>
      </c>
      <c r="T484" t="s">
        <v>33</v>
      </c>
      <c r="U484" t="s">
        <v>33</v>
      </c>
      <c r="V484" t="s">
        <v>33</v>
      </c>
      <c r="W484" t="s">
        <v>33</v>
      </c>
    </row>
    <row r="485" spans="1:23" hidden="1">
      <c r="A485" t="s">
        <v>22182</v>
      </c>
      <c r="B485" t="s">
        <v>21</v>
      </c>
      <c r="C485" t="s">
        <v>22</v>
      </c>
      <c r="D485" s="47">
        <v>23498.38</v>
      </c>
      <c r="E485" t="s">
        <v>22233</v>
      </c>
      <c r="F485" t="str">
        <f t="shared" si="7"/>
        <v>22072175</v>
      </c>
      <c r="G485" s="34" t="s">
        <v>440</v>
      </c>
      <c r="H485" s="34">
        <v>92709</v>
      </c>
      <c r="I485" t="s">
        <v>12555</v>
      </c>
      <c r="J485" t="s">
        <v>12556</v>
      </c>
      <c r="K485" t="s">
        <v>22234</v>
      </c>
      <c r="L485" t="s">
        <v>12575</v>
      </c>
      <c r="M485" t="s">
        <v>12559</v>
      </c>
      <c r="N485" t="s">
        <v>29</v>
      </c>
      <c r="O485" t="s">
        <v>30</v>
      </c>
      <c r="P485" t="s">
        <v>22235</v>
      </c>
      <c r="Q485" t="s">
        <v>32</v>
      </c>
      <c r="R485" t="s">
        <v>33</v>
      </c>
      <c r="S485" t="s">
        <v>33</v>
      </c>
      <c r="T485" t="s">
        <v>33</v>
      </c>
      <c r="U485" t="s">
        <v>33</v>
      </c>
      <c r="V485" t="s">
        <v>33</v>
      </c>
      <c r="W485" t="s">
        <v>33</v>
      </c>
    </row>
    <row r="486" spans="1:23" hidden="1">
      <c r="A486" t="s">
        <v>22182</v>
      </c>
      <c r="B486" t="s">
        <v>21</v>
      </c>
      <c r="C486" t="s">
        <v>22</v>
      </c>
      <c r="D486" s="47">
        <v>15442.2</v>
      </c>
      <c r="E486" t="s">
        <v>22236</v>
      </c>
      <c r="F486" t="str">
        <f t="shared" si="7"/>
        <v>15530631</v>
      </c>
      <c r="G486" s="34" t="s">
        <v>440</v>
      </c>
      <c r="H486" s="34" t="s">
        <v>23820</v>
      </c>
      <c r="I486" t="s">
        <v>4647</v>
      </c>
      <c r="J486" t="s">
        <v>43</v>
      </c>
      <c r="K486" t="s">
        <v>22237</v>
      </c>
      <c r="L486" t="s">
        <v>148</v>
      </c>
      <c r="M486" t="s">
        <v>4649</v>
      </c>
      <c r="N486" t="s">
        <v>29</v>
      </c>
      <c r="O486" t="s">
        <v>30</v>
      </c>
      <c r="P486" t="s">
        <v>22238</v>
      </c>
      <c r="Q486" t="s">
        <v>32</v>
      </c>
      <c r="R486" t="s">
        <v>33</v>
      </c>
      <c r="S486" t="s">
        <v>33</v>
      </c>
      <c r="T486" t="s">
        <v>33</v>
      </c>
      <c r="U486" t="s">
        <v>33</v>
      </c>
      <c r="V486" t="s">
        <v>33</v>
      </c>
      <c r="W486" t="s">
        <v>33</v>
      </c>
    </row>
    <row r="487" spans="1:23" hidden="1">
      <c r="A487" t="s">
        <v>22182</v>
      </c>
      <c r="B487" t="s">
        <v>21</v>
      </c>
      <c r="C487" t="s">
        <v>22</v>
      </c>
      <c r="D487" s="47">
        <v>15000</v>
      </c>
      <c r="E487" t="s">
        <v>22239</v>
      </c>
      <c r="F487" t="str">
        <f t="shared" si="7"/>
        <v>22070023</v>
      </c>
      <c r="G487" s="34" t="s">
        <v>440</v>
      </c>
      <c r="H487" s="34" t="s">
        <v>22381</v>
      </c>
      <c r="I487" t="s">
        <v>12555</v>
      </c>
      <c r="J487" t="s">
        <v>12556</v>
      </c>
      <c r="K487" t="s">
        <v>22240</v>
      </c>
      <c r="L487" t="s">
        <v>22241</v>
      </c>
      <c r="M487" t="s">
        <v>12559</v>
      </c>
      <c r="N487" t="s">
        <v>29</v>
      </c>
      <c r="O487" t="s">
        <v>30</v>
      </c>
      <c r="P487" t="s">
        <v>22242</v>
      </c>
      <c r="Q487" t="s">
        <v>32</v>
      </c>
      <c r="R487" t="s">
        <v>33</v>
      </c>
      <c r="S487" t="s">
        <v>33</v>
      </c>
      <c r="T487" t="s">
        <v>33</v>
      </c>
      <c r="U487" t="s">
        <v>33</v>
      </c>
      <c r="V487" t="s">
        <v>33</v>
      </c>
      <c r="W487" t="s">
        <v>33</v>
      </c>
    </row>
    <row r="488" spans="1:23" hidden="1">
      <c r="A488" t="s">
        <v>22182</v>
      </c>
      <c r="B488" t="s">
        <v>21</v>
      </c>
      <c r="C488" t="s">
        <v>22</v>
      </c>
      <c r="D488" s="47">
        <v>13244</v>
      </c>
      <c r="E488" t="s">
        <v>22243</v>
      </c>
      <c r="F488" t="str">
        <f t="shared" si="7"/>
        <v>10538525</v>
      </c>
      <c r="G488" s="34">
        <v>1400</v>
      </c>
      <c r="H488" s="34">
        <v>2883</v>
      </c>
      <c r="I488" t="s">
        <v>1164</v>
      </c>
      <c r="J488" t="s">
        <v>43</v>
      </c>
      <c r="K488" t="s">
        <v>22244</v>
      </c>
      <c r="L488" t="s">
        <v>45</v>
      </c>
      <c r="M488" t="s">
        <v>1166</v>
      </c>
      <c r="N488" t="s">
        <v>47</v>
      </c>
      <c r="O488" t="s">
        <v>30</v>
      </c>
      <c r="P488" t="s">
        <v>22245</v>
      </c>
      <c r="Q488" t="s">
        <v>32</v>
      </c>
      <c r="R488" t="s">
        <v>33</v>
      </c>
      <c r="S488" t="s">
        <v>33</v>
      </c>
      <c r="T488" t="s">
        <v>33</v>
      </c>
      <c r="U488" t="s">
        <v>33</v>
      </c>
      <c r="V488" t="s">
        <v>33</v>
      </c>
      <c r="W488" t="s">
        <v>33</v>
      </c>
    </row>
    <row r="489" spans="1:23" hidden="1">
      <c r="A489" t="s">
        <v>22182</v>
      </c>
      <c r="B489" t="s">
        <v>21</v>
      </c>
      <c r="C489" t="s">
        <v>22</v>
      </c>
      <c r="D489" s="47">
        <v>12282.36</v>
      </c>
      <c r="E489" t="s">
        <v>22246</v>
      </c>
      <c r="F489" t="str">
        <f t="shared" si="7"/>
        <v>17598940</v>
      </c>
      <c r="G489" s="34" t="s">
        <v>1233</v>
      </c>
      <c r="H489" s="34" t="s">
        <v>23285</v>
      </c>
      <c r="I489" t="s">
        <v>8354</v>
      </c>
      <c r="J489" t="s">
        <v>229</v>
      </c>
      <c r="K489" t="s">
        <v>22247</v>
      </c>
      <c r="L489" t="s">
        <v>888</v>
      </c>
      <c r="M489" t="s">
        <v>889</v>
      </c>
      <c r="N489" t="s">
        <v>47</v>
      </c>
      <c r="O489" t="s">
        <v>30</v>
      </c>
      <c r="P489" t="s">
        <v>32</v>
      </c>
      <c r="Q489" t="s">
        <v>33</v>
      </c>
      <c r="R489" t="s">
        <v>33</v>
      </c>
      <c r="S489" t="s">
        <v>33</v>
      </c>
      <c r="T489" t="s">
        <v>33</v>
      </c>
      <c r="U489" t="s">
        <v>33</v>
      </c>
      <c r="V489" t="s">
        <v>33</v>
      </c>
      <c r="W489" t="s">
        <v>33</v>
      </c>
    </row>
    <row r="490" spans="1:23" hidden="1">
      <c r="A490" t="s">
        <v>22182</v>
      </c>
      <c r="B490" t="s">
        <v>21</v>
      </c>
      <c r="C490" t="s">
        <v>22</v>
      </c>
      <c r="D490" s="47">
        <v>11892.46</v>
      </c>
      <c r="E490" t="s">
        <v>22248</v>
      </c>
      <c r="F490" t="str">
        <f t="shared" si="7"/>
        <v>19379150</v>
      </c>
      <c r="G490" s="34" t="s">
        <v>440</v>
      </c>
      <c r="H490" s="34" t="s">
        <v>22379</v>
      </c>
      <c r="I490" t="s">
        <v>973</v>
      </c>
      <c r="J490" t="s">
        <v>229</v>
      </c>
      <c r="K490" t="s">
        <v>22249</v>
      </c>
      <c r="L490" t="s">
        <v>888</v>
      </c>
      <c r="M490" t="s">
        <v>975</v>
      </c>
      <c r="N490" t="s">
        <v>47</v>
      </c>
      <c r="O490" t="s">
        <v>30</v>
      </c>
      <c r="P490" t="s">
        <v>32</v>
      </c>
      <c r="Q490" t="s">
        <v>33</v>
      </c>
      <c r="R490" t="s">
        <v>33</v>
      </c>
      <c r="S490" t="s">
        <v>33</v>
      </c>
      <c r="T490" t="s">
        <v>33</v>
      </c>
      <c r="U490" t="s">
        <v>33</v>
      </c>
      <c r="V490" t="s">
        <v>33</v>
      </c>
      <c r="W490" t="s">
        <v>33</v>
      </c>
    </row>
    <row r="491" spans="1:23" hidden="1">
      <c r="A491" t="s">
        <v>22182</v>
      </c>
      <c r="B491" t="s">
        <v>21</v>
      </c>
      <c r="C491" t="s">
        <v>22</v>
      </c>
      <c r="D491" s="47">
        <v>9932.31</v>
      </c>
      <c r="E491" t="s">
        <v>22250</v>
      </c>
      <c r="F491" t="str">
        <f t="shared" si="7"/>
        <v>70144728</v>
      </c>
      <c r="G491" s="34" t="s">
        <v>440</v>
      </c>
      <c r="H491" s="34">
        <v>92701</v>
      </c>
      <c r="I491" t="s">
        <v>57</v>
      </c>
      <c r="J491" t="s">
        <v>58</v>
      </c>
      <c r="K491" t="s">
        <v>59</v>
      </c>
      <c r="L491" t="s">
        <v>194</v>
      </c>
      <c r="M491" t="s">
        <v>60</v>
      </c>
      <c r="N491" t="s">
        <v>29</v>
      </c>
      <c r="O491" t="s">
        <v>61</v>
      </c>
      <c r="P491" t="s">
        <v>22251</v>
      </c>
      <c r="Q491" t="s">
        <v>32</v>
      </c>
      <c r="R491" t="s">
        <v>33</v>
      </c>
      <c r="S491" t="s">
        <v>33</v>
      </c>
      <c r="T491" t="s">
        <v>33</v>
      </c>
      <c r="U491" t="s">
        <v>33</v>
      </c>
      <c r="V491" t="s">
        <v>33</v>
      </c>
      <c r="W491" t="s">
        <v>33</v>
      </c>
    </row>
    <row r="492" spans="1:23" hidden="1">
      <c r="A492" t="s">
        <v>22182</v>
      </c>
      <c r="B492" t="s">
        <v>21</v>
      </c>
      <c r="C492" t="s">
        <v>22</v>
      </c>
      <c r="D492" s="47">
        <v>9321.6200000000008</v>
      </c>
      <c r="E492" t="s">
        <v>22252</v>
      </c>
      <c r="F492" t="str">
        <f t="shared" si="7"/>
        <v>22072541</v>
      </c>
      <c r="G492" s="34" t="s">
        <v>440</v>
      </c>
      <c r="H492" s="34" t="s">
        <v>22379</v>
      </c>
      <c r="I492" t="s">
        <v>12555</v>
      </c>
      <c r="J492" t="s">
        <v>12556</v>
      </c>
      <c r="K492" t="s">
        <v>22253</v>
      </c>
      <c r="L492" t="s">
        <v>22254</v>
      </c>
      <c r="M492" t="s">
        <v>12559</v>
      </c>
      <c r="N492" t="s">
        <v>29</v>
      </c>
      <c r="O492" t="s">
        <v>30</v>
      </c>
      <c r="P492" t="s">
        <v>22255</v>
      </c>
      <c r="Q492" t="s">
        <v>32</v>
      </c>
      <c r="R492" t="s">
        <v>33</v>
      </c>
      <c r="S492" t="s">
        <v>33</v>
      </c>
      <c r="T492" t="s">
        <v>33</v>
      </c>
      <c r="U492" t="s">
        <v>33</v>
      </c>
      <c r="V492" t="s">
        <v>33</v>
      </c>
      <c r="W492" t="s">
        <v>33</v>
      </c>
    </row>
    <row r="493" spans="1:23" hidden="1">
      <c r="A493" t="s">
        <v>22182</v>
      </c>
      <c r="B493" t="s">
        <v>21</v>
      </c>
      <c r="C493" t="s">
        <v>22</v>
      </c>
      <c r="D493" s="47">
        <v>8423.5</v>
      </c>
      <c r="E493" t="s">
        <v>22256</v>
      </c>
      <c r="F493" t="str">
        <f t="shared" si="7"/>
        <v>22077531</v>
      </c>
      <c r="G493" s="34" t="s">
        <v>440</v>
      </c>
      <c r="H493" s="34" t="s">
        <v>22379</v>
      </c>
      <c r="I493" t="s">
        <v>12555</v>
      </c>
      <c r="J493" t="s">
        <v>12556</v>
      </c>
      <c r="K493" t="s">
        <v>22257</v>
      </c>
      <c r="L493" t="s">
        <v>12603</v>
      </c>
      <c r="M493" t="s">
        <v>12559</v>
      </c>
      <c r="N493" t="s">
        <v>29</v>
      </c>
      <c r="O493" t="s">
        <v>30</v>
      </c>
      <c r="P493" t="s">
        <v>22258</v>
      </c>
      <c r="Q493" t="s">
        <v>32</v>
      </c>
      <c r="R493" t="s">
        <v>33</v>
      </c>
      <c r="S493" t="s">
        <v>33</v>
      </c>
      <c r="T493" t="s">
        <v>33</v>
      </c>
      <c r="U493" t="s">
        <v>33</v>
      </c>
      <c r="V493" t="s">
        <v>33</v>
      </c>
      <c r="W493" t="s">
        <v>33</v>
      </c>
    </row>
    <row r="494" spans="1:23" hidden="1">
      <c r="A494" t="s">
        <v>22182</v>
      </c>
      <c r="B494" t="s">
        <v>21</v>
      </c>
      <c r="C494" t="s">
        <v>22</v>
      </c>
      <c r="D494" s="47">
        <v>8423.5</v>
      </c>
      <c r="E494" t="s">
        <v>22259</v>
      </c>
      <c r="F494" t="str">
        <f t="shared" si="7"/>
        <v>22077596</v>
      </c>
      <c r="G494" s="34" t="s">
        <v>440</v>
      </c>
      <c r="H494" s="34">
        <v>92709</v>
      </c>
      <c r="I494" t="s">
        <v>12555</v>
      </c>
      <c r="J494" t="s">
        <v>12556</v>
      </c>
      <c r="K494" t="s">
        <v>22260</v>
      </c>
      <c r="L494" t="s">
        <v>12607</v>
      </c>
      <c r="M494" t="s">
        <v>12559</v>
      </c>
      <c r="N494" t="s">
        <v>29</v>
      </c>
      <c r="O494" t="s">
        <v>30</v>
      </c>
      <c r="P494" t="s">
        <v>22261</v>
      </c>
      <c r="Q494" t="s">
        <v>32</v>
      </c>
      <c r="R494" t="s">
        <v>33</v>
      </c>
      <c r="S494" t="s">
        <v>33</v>
      </c>
      <c r="T494" t="s">
        <v>33</v>
      </c>
      <c r="U494" t="s">
        <v>33</v>
      </c>
      <c r="V494" t="s">
        <v>33</v>
      </c>
      <c r="W494" t="s">
        <v>33</v>
      </c>
    </row>
    <row r="495" spans="1:23" hidden="1">
      <c r="A495" t="s">
        <v>22182</v>
      </c>
      <c r="B495" t="s">
        <v>21</v>
      </c>
      <c r="C495" t="s">
        <v>22</v>
      </c>
      <c r="D495" s="47">
        <v>8423.5</v>
      </c>
      <c r="E495" t="s">
        <v>22262</v>
      </c>
      <c r="F495" t="str">
        <f t="shared" si="7"/>
        <v>22077670</v>
      </c>
      <c r="G495" s="34" t="s">
        <v>440</v>
      </c>
      <c r="H495" s="34" t="s">
        <v>22379</v>
      </c>
      <c r="I495" t="s">
        <v>12555</v>
      </c>
      <c r="J495" t="s">
        <v>12556</v>
      </c>
      <c r="K495" t="s">
        <v>22263</v>
      </c>
      <c r="L495" t="s">
        <v>12611</v>
      </c>
      <c r="M495" t="s">
        <v>12559</v>
      </c>
      <c r="N495" t="s">
        <v>29</v>
      </c>
      <c r="O495" t="s">
        <v>30</v>
      </c>
      <c r="P495" t="s">
        <v>22264</v>
      </c>
      <c r="Q495" t="s">
        <v>32</v>
      </c>
      <c r="R495" t="s">
        <v>33</v>
      </c>
      <c r="S495" t="s">
        <v>33</v>
      </c>
      <c r="T495" t="s">
        <v>33</v>
      </c>
      <c r="U495" t="s">
        <v>33</v>
      </c>
      <c r="V495" t="s">
        <v>33</v>
      </c>
      <c r="W495" t="s">
        <v>33</v>
      </c>
    </row>
    <row r="496" spans="1:23" hidden="1">
      <c r="A496" t="s">
        <v>22182</v>
      </c>
      <c r="B496" t="s">
        <v>21</v>
      </c>
      <c r="C496" t="s">
        <v>22</v>
      </c>
      <c r="D496" s="47">
        <v>8423.5</v>
      </c>
      <c r="E496" t="s">
        <v>22265</v>
      </c>
      <c r="F496" t="str">
        <f t="shared" si="7"/>
        <v>22077931</v>
      </c>
      <c r="G496" s="34" t="s">
        <v>440</v>
      </c>
      <c r="H496" s="34">
        <v>92709</v>
      </c>
      <c r="I496" t="s">
        <v>12555</v>
      </c>
      <c r="J496" t="s">
        <v>12556</v>
      </c>
      <c r="K496" t="s">
        <v>22266</v>
      </c>
      <c r="L496" t="s">
        <v>12615</v>
      </c>
      <c r="M496" t="s">
        <v>12559</v>
      </c>
      <c r="N496" t="s">
        <v>29</v>
      </c>
      <c r="O496" t="s">
        <v>30</v>
      </c>
      <c r="P496" t="s">
        <v>22267</v>
      </c>
      <c r="Q496" t="s">
        <v>32</v>
      </c>
      <c r="R496" t="s">
        <v>33</v>
      </c>
      <c r="S496" t="s">
        <v>33</v>
      </c>
      <c r="T496" t="s">
        <v>33</v>
      </c>
      <c r="U496" t="s">
        <v>33</v>
      </c>
      <c r="V496" t="s">
        <v>33</v>
      </c>
      <c r="W496" t="s">
        <v>33</v>
      </c>
    </row>
    <row r="497" spans="1:23" hidden="1">
      <c r="A497" t="s">
        <v>22182</v>
      </c>
      <c r="B497" t="s">
        <v>21</v>
      </c>
      <c r="C497" t="s">
        <v>22</v>
      </c>
      <c r="D497" s="47">
        <v>8400</v>
      </c>
      <c r="E497" t="s">
        <v>22268</v>
      </c>
      <c r="F497" t="str">
        <f t="shared" si="7"/>
        <v>29562234</v>
      </c>
      <c r="G497" s="34" t="s">
        <v>440</v>
      </c>
      <c r="H497" s="34">
        <v>92849</v>
      </c>
      <c r="I497" t="s">
        <v>22195</v>
      </c>
      <c r="J497" t="s">
        <v>352</v>
      </c>
      <c r="K497" t="s">
        <v>353</v>
      </c>
      <c r="L497" t="s">
        <v>80</v>
      </c>
      <c r="M497" t="s">
        <v>354</v>
      </c>
      <c r="N497" t="s">
        <v>204</v>
      </c>
      <c r="O497" t="s">
        <v>30</v>
      </c>
      <c r="P497" t="s">
        <v>32</v>
      </c>
      <c r="Q497" t="s">
        <v>33</v>
      </c>
      <c r="R497" t="s">
        <v>33</v>
      </c>
      <c r="S497" t="s">
        <v>33</v>
      </c>
      <c r="T497" t="s">
        <v>33</v>
      </c>
      <c r="U497" t="s">
        <v>33</v>
      </c>
      <c r="V497" t="s">
        <v>33</v>
      </c>
      <c r="W497" t="s">
        <v>33</v>
      </c>
    </row>
    <row r="498" spans="1:23" hidden="1">
      <c r="A498" t="s">
        <v>22182</v>
      </c>
      <c r="B498" t="s">
        <v>21</v>
      </c>
      <c r="C498" t="s">
        <v>22</v>
      </c>
      <c r="D498" s="47">
        <v>8248.0300000000007</v>
      </c>
      <c r="E498" t="s">
        <v>22269</v>
      </c>
      <c r="F498" t="str">
        <f t="shared" si="7"/>
        <v>15589321</v>
      </c>
      <c r="G498" s="34" t="s">
        <v>440</v>
      </c>
      <c r="H498" s="34" t="s">
        <v>22379</v>
      </c>
      <c r="I498" t="s">
        <v>777</v>
      </c>
      <c r="J498" t="s">
        <v>43</v>
      </c>
      <c r="K498" t="s">
        <v>22270</v>
      </c>
      <c r="L498" t="s">
        <v>319</v>
      </c>
      <c r="M498" t="s">
        <v>779</v>
      </c>
      <c r="N498" t="s">
        <v>29</v>
      </c>
      <c r="O498" t="s">
        <v>30</v>
      </c>
      <c r="P498" t="s">
        <v>22271</v>
      </c>
      <c r="Q498" t="s">
        <v>32</v>
      </c>
      <c r="R498" t="s">
        <v>33</v>
      </c>
      <c r="S498" t="s">
        <v>33</v>
      </c>
      <c r="T498" t="s">
        <v>33</v>
      </c>
      <c r="U498" t="s">
        <v>33</v>
      </c>
      <c r="V498" t="s">
        <v>33</v>
      </c>
      <c r="W498" t="s">
        <v>33</v>
      </c>
    </row>
    <row r="499" spans="1:23" hidden="1">
      <c r="A499" t="s">
        <v>22182</v>
      </c>
      <c r="B499" t="s">
        <v>21</v>
      </c>
      <c r="C499" t="s">
        <v>22</v>
      </c>
      <c r="D499" s="47">
        <v>7500</v>
      </c>
      <c r="E499" t="s">
        <v>22272</v>
      </c>
      <c r="F499" t="str">
        <f t="shared" si="7"/>
        <v>17275551</v>
      </c>
      <c r="G499" s="34" t="s">
        <v>1062</v>
      </c>
      <c r="H499" s="34" t="s">
        <v>22382</v>
      </c>
      <c r="I499" t="s">
        <v>187</v>
      </c>
      <c r="J499" t="s">
        <v>188</v>
      </c>
      <c r="K499" t="s">
        <v>189</v>
      </c>
      <c r="L499" t="s">
        <v>80</v>
      </c>
      <c r="M499" t="s">
        <v>190</v>
      </c>
      <c r="N499" t="s">
        <v>47</v>
      </c>
      <c r="O499" t="s">
        <v>30</v>
      </c>
      <c r="P499" t="s">
        <v>32</v>
      </c>
      <c r="Q499" t="s">
        <v>33</v>
      </c>
      <c r="R499" t="s">
        <v>33</v>
      </c>
      <c r="S499" t="s">
        <v>33</v>
      </c>
      <c r="T499" t="s">
        <v>33</v>
      </c>
      <c r="U499" t="s">
        <v>33</v>
      </c>
      <c r="V499" t="s">
        <v>33</v>
      </c>
      <c r="W499" t="s">
        <v>33</v>
      </c>
    </row>
    <row r="500" spans="1:23" hidden="1">
      <c r="A500" t="s">
        <v>22182</v>
      </c>
      <c r="B500" t="s">
        <v>21</v>
      </c>
      <c r="C500" t="s">
        <v>22</v>
      </c>
      <c r="D500" s="47">
        <v>6630</v>
      </c>
      <c r="E500" t="s">
        <v>22273</v>
      </c>
      <c r="F500" t="str">
        <f t="shared" si="7"/>
        <v>61267261</v>
      </c>
      <c r="G500" s="34" t="s">
        <v>440</v>
      </c>
      <c r="H500" s="34" t="s">
        <v>23821</v>
      </c>
      <c r="I500" t="s">
        <v>3073</v>
      </c>
      <c r="J500" t="s">
        <v>3074</v>
      </c>
      <c r="K500" t="s">
        <v>22274</v>
      </c>
      <c r="L500" t="s">
        <v>80</v>
      </c>
      <c r="M500" t="s">
        <v>3076</v>
      </c>
      <c r="N500" t="s">
        <v>204</v>
      </c>
      <c r="O500" t="s">
        <v>30</v>
      </c>
      <c r="P500" t="s">
        <v>32</v>
      </c>
      <c r="Q500" t="s">
        <v>33</v>
      </c>
      <c r="R500" t="s">
        <v>33</v>
      </c>
      <c r="S500" t="s">
        <v>33</v>
      </c>
      <c r="T500" t="s">
        <v>33</v>
      </c>
      <c r="U500" t="s">
        <v>33</v>
      </c>
      <c r="V500" t="s">
        <v>33</v>
      </c>
      <c r="W500" t="s">
        <v>33</v>
      </c>
    </row>
    <row r="501" spans="1:23" hidden="1">
      <c r="A501" t="s">
        <v>22182</v>
      </c>
      <c r="B501" t="s">
        <v>21</v>
      </c>
      <c r="C501" t="s">
        <v>22</v>
      </c>
      <c r="D501" s="47">
        <v>6435.08</v>
      </c>
      <c r="E501" t="s">
        <v>22275</v>
      </c>
      <c r="F501" t="str">
        <f t="shared" si="7"/>
        <v>22069881</v>
      </c>
      <c r="G501" s="34" t="s">
        <v>440</v>
      </c>
      <c r="H501" s="34">
        <v>92709</v>
      </c>
      <c r="I501" t="s">
        <v>12555</v>
      </c>
      <c r="J501" t="s">
        <v>12556</v>
      </c>
      <c r="K501" t="s">
        <v>22276</v>
      </c>
      <c r="L501" t="s">
        <v>22277</v>
      </c>
      <c r="M501" t="s">
        <v>12559</v>
      </c>
      <c r="N501" t="s">
        <v>29</v>
      </c>
      <c r="O501" t="s">
        <v>30</v>
      </c>
      <c r="P501" t="s">
        <v>22278</v>
      </c>
      <c r="Q501" t="s">
        <v>32</v>
      </c>
      <c r="R501" t="s">
        <v>33</v>
      </c>
      <c r="S501" t="s">
        <v>33</v>
      </c>
      <c r="T501" t="s">
        <v>33</v>
      </c>
      <c r="U501" t="s">
        <v>33</v>
      </c>
      <c r="V501" t="s">
        <v>33</v>
      </c>
      <c r="W501" t="s">
        <v>33</v>
      </c>
    </row>
    <row r="502" spans="1:23" hidden="1">
      <c r="A502" t="s">
        <v>22182</v>
      </c>
      <c r="B502" t="s">
        <v>21</v>
      </c>
      <c r="C502" t="s">
        <v>22</v>
      </c>
      <c r="D502" s="47">
        <v>6396.93</v>
      </c>
      <c r="E502" t="s">
        <v>22279</v>
      </c>
      <c r="F502" t="str">
        <f t="shared" si="7"/>
        <v>22076760</v>
      </c>
      <c r="G502" s="34" t="s">
        <v>440</v>
      </c>
      <c r="H502" s="34">
        <v>92709</v>
      </c>
      <c r="I502" t="s">
        <v>12555</v>
      </c>
      <c r="J502" t="s">
        <v>12556</v>
      </c>
      <c r="K502" t="s">
        <v>22280</v>
      </c>
      <c r="L502" t="s">
        <v>22281</v>
      </c>
      <c r="M502" t="s">
        <v>12559</v>
      </c>
      <c r="N502" t="s">
        <v>29</v>
      </c>
      <c r="O502" t="s">
        <v>30</v>
      </c>
      <c r="P502" t="s">
        <v>22282</v>
      </c>
      <c r="Q502" t="s">
        <v>32</v>
      </c>
      <c r="R502" t="s">
        <v>33</v>
      </c>
      <c r="S502" t="s">
        <v>33</v>
      </c>
      <c r="T502" t="s">
        <v>33</v>
      </c>
      <c r="U502" t="s">
        <v>33</v>
      </c>
      <c r="V502" t="s">
        <v>33</v>
      </c>
      <c r="W502" t="s">
        <v>33</v>
      </c>
    </row>
    <row r="503" spans="1:23" hidden="1">
      <c r="A503" t="s">
        <v>22182</v>
      </c>
      <c r="B503" t="s">
        <v>21</v>
      </c>
      <c r="C503" t="s">
        <v>22</v>
      </c>
      <c r="D503" s="47">
        <v>5345.68</v>
      </c>
      <c r="E503" t="s">
        <v>22283</v>
      </c>
      <c r="F503" t="str">
        <f t="shared" si="7"/>
        <v>65215871</v>
      </c>
      <c r="G503" s="34" t="s">
        <v>440</v>
      </c>
      <c r="H503" s="34" t="s">
        <v>22379</v>
      </c>
      <c r="I503" t="s">
        <v>1171</v>
      </c>
      <c r="J503" t="s">
        <v>22284</v>
      </c>
      <c r="K503" t="s">
        <v>22285</v>
      </c>
      <c r="L503" t="s">
        <v>45</v>
      </c>
      <c r="M503" t="s">
        <v>1174</v>
      </c>
      <c r="N503" t="s">
        <v>47</v>
      </c>
      <c r="O503" t="s">
        <v>30</v>
      </c>
      <c r="P503" t="s">
        <v>22286</v>
      </c>
      <c r="Q503" t="s">
        <v>32</v>
      </c>
      <c r="R503" t="s">
        <v>33</v>
      </c>
      <c r="S503" t="s">
        <v>33</v>
      </c>
      <c r="T503" t="s">
        <v>33</v>
      </c>
      <c r="U503" t="s">
        <v>33</v>
      </c>
      <c r="V503" t="s">
        <v>33</v>
      </c>
      <c r="W503" t="s">
        <v>33</v>
      </c>
    </row>
    <row r="504" spans="1:23" hidden="1">
      <c r="A504" t="s">
        <v>22182</v>
      </c>
      <c r="B504" t="s">
        <v>21</v>
      </c>
      <c r="C504" t="s">
        <v>22</v>
      </c>
      <c r="D504" s="47">
        <v>4595.93</v>
      </c>
      <c r="E504" t="s">
        <v>22287</v>
      </c>
      <c r="F504" t="str">
        <f t="shared" si="7"/>
        <v>24295596</v>
      </c>
      <c r="G504" s="34" t="s">
        <v>440</v>
      </c>
      <c r="H504" s="34" t="s">
        <v>22379</v>
      </c>
      <c r="I504" t="s">
        <v>24</v>
      </c>
      <c r="J504" t="s">
        <v>25</v>
      </c>
      <c r="K504" t="s">
        <v>22288</v>
      </c>
      <c r="L504" t="s">
        <v>27</v>
      </c>
      <c r="M504" t="s">
        <v>28</v>
      </c>
      <c r="N504" t="s">
        <v>29</v>
      </c>
      <c r="O504" t="s">
        <v>30</v>
      </c>
      <c r="P504" t="s">
        <v>22289</v>
      </c>
      <c r="Q504" t="s">
        <v>32</v>
      </c>
      <c r="R504" t="s">
        <v>33</v>
      </c>
      <c r="S504" t="s">
        <v>33</v>
      </c>
      <c r="T504" t="s">
        <v>33</v>
      </c>
      <c r="U504" t="s">
        <v>33</v>
      </c>
      <c r="V504" t="s">
        <v>33</v>
      </c>
      <c r="W504" t="s">
        <v>33</v>
      </c>
    </row>
    <row r="505" spans="1:23" hidden="1">
      <c r="A505" t="s">
        <v>22182</v>
      </c>
      <c r="B505" t="s">
        <v>21</v>
      </c>
      <c r="C505" t="s">
        <v>22</v>
      </c>
      <c r="D505" s="47">
        <v>3540.23</v>
      </c>
      <c r="E505" t="s">
        <v>22290</v>
      </c>
      <c r="F505" t="str">
        <f t="shared" si="7"/>
        <v>24298269</v>
      </c>
      <c r="G505" s="54" t="s">
        <v>1890</v>
      </c>
      <c r="H505" s="54" t="s">
        <v>1889</v>
      </c>
      <c r="I505" t="s">
        <v>24</v>
      </c>
      <c r="J505" t="s">
        <v>25</v>
      </c>
      <c r="K505" t="s">
        <v>22291</v>
      </c>
      <c r="L505" t="s">
        <v>27</v>
      </c>
      <c r="M505" t="s">
        <v>28</v>
      </c>
      <c r="N505" t="s">
        <v>29</v>
      </c>
      <c r="O505" t="s">
        <v>30</v>
      </c>
      <c r="P505" t="s">
        <v>22292</v>
      </c>
      <c r="Q505" t="s">
        <v>32</v>
      </c>
      <c r="R505" t="s">
        <v>33</v>
      </c>
      <c r="S505" t="s">
        <v>33</v>
      </c>
      <c r="T505" t="s">
        <v>33</v>
      </c>
      <c r="U505" t="s">
        <v>33</v>
      </c>
      <c r="V505" t="s">
        <v>33</v>
      </c>
      <c r="W505" t="s">
        <v>33</v>
      </c>
    </row>
    <row r="506" spans="1:23" hidden="1">
      <c r="A506" t="s">
        <v>22182</v>
      </c>
      <c r="B506" t="s">
        <v>21</v>
      </c>
      <c r="C506" t="s">
        <v>22</v>
      </c>
      <c r="D506" s="47">
        <v>2282</v>
      </c>
      <c r="E506" t="s">
        <v>22293</v>
      </c>
      <c r="F506" t="str">
        <f t="shared" si="7"/>
        <v>19083247</v>
      </c>
      <c r="G506" s="34" t="s">
        <v>440</v>
      </c>
      <c r="H506" s="34" t="s">
        <v>22379</v>
      </c>
      <c r="I506" t="s">
        <v>15137</v>
      </c>
      <c r="J506" t="s">
        <v>22294</v>
      </c>
      <c r="K506" t="s">
        <v>405</v>
      </c>
      <c r="L506" t="s">
        <v>45</v>
      </c>
      <c r="M506" t="s">
        <v>15139</v>
      </c>
      <c r="N506" t="s">
        <v>47</v>
      </c>
      <c r="O506" t="s">
        <v>30</v>
      </c>
      <c r="P506" t="s">
        <v>22295</v>
      </c>
      <c r="Q506" t="s">
        <v>32</v>
      </c>
      <c r="R506" t="s">
        <v>33</v>
      </c>
      <c r="S506" t="s">
        <v>33</v>
      </c>
      <c r="T506" t="s">
        <v>33</v>
      </c>
      <c r="U506" t="s">
        <v>33</v>
      </c>
      <c r="V506" t="s">
        <v>33</v>
      </c>
      <c r="W506" t="s">
        <v>33</v>
      </c>
    </row>
    <row r="507" spans="1:23" hidden="1">
      <c r="A507" t="s">
        <v>22182</v>
      </c>
      <c r="B507" t="s">
        <v>21</v>
      </c>
      <c r="C507" t="s">
        <v>22</v>
      </c>
      <c r="D507" s="47">
        <v>1502.96</v>
      </c>
      <c r="E507" t="s">
        <v>22296</v>
      </c>
      <c r="F507" t="str">
        <f t="shared" si="7"/>
        <v>52316516</v>
      </c>
      <c r="G507" s="34" t="s">
        <v>440</v>
      </c>
      <c r="H507" s="34" t="s">
        <v>22379</v>
      </c>
      <c r="I507" t="s">
        <v>4813</v>
      </c>
      <c r="J507" t="s">
        <v>50</v>
      </c>
      <c r="K507" t="s">
        <v>4814</v>
      </c>
      <c r="L507" t="s">
        <v>80</v>
      </c>
      <c r="M507" t="s">
        <v>53</v>
      </c>
      <c r="N507" t="s">
        <v>47</v>
      </c>
      <c r="O507" t="s">
        <v>81</v>
      </c>
      <c r="P507" t="s">
        <v>22297</v>
      </c>
      <c r="Q507" t="s">
        <v>32</v>
      </c>
      <c r="R507" t="s">
        <v>33</v>
      </c>
      <c r="S507" t="s">
        <v>33</v>
      </c>
      <c r="T507" t="s">
        <v>33</v>
      </c>
      <c r="U507" t="s">
        <v>33</v>
      </c>
      <c r="V507" t="s">
        <v>33</v>
      </c>
      <c r="W507" t="s">
        <v>33</v>
      </c>
    </row>
    <row r="508" spans="1:23" hidden="1">
      <c r="A508" t="s">
        <v>22182</v>
      </c>
      <c r="B508" t="s">
        <v>21</v>
      </c>
      <c r="C508" t="s">
        <v>22</v>
      </c>
      <c r="D508" s="47">
        <v>1400</v>
      </c>
      <c r="E508" t="s">
        <v>22298</v>
      </c>
      <c r="F508" t="str">
        <f t="shared" si="7"/>
        <v>22596129</v>
      </c>
      <c r="G508" s="34" t="s">
        <v>1226</v>
      </c>
      <c r="H508" s="34" t="s">
        <v>22383</v>
      </c>
      <c r="I508" t="s">
        <v>5070</v>
      </c>
      <c r="J508" t="s">
        <v>4780</v>
      </c>
      <c r="K508" t="s">
        <v>5071</v>
      </c>
      <c r="L508" t="s">
        <v>80</v>
      </c>
      <c r="M508" t="s">
        <v>5072</v>
      </c>
      <c r="N508" t="s">
        <v>47</v>
      </c>
      <c r="O508" t="s">
        <v>30</v>
      </c>
      <c r="P508" t="s">
        <v>22299</v>
      </c>
      <c r="Q508" t="s">
        <v>32</v>
      </c>
      <c r="R508" t="s">
        <v>33</v>
      </c>
      <c r="S508" t="s">
        <v>33</v>
      </c>
      <c r="T508" t="s">
        <v>33</v>
      </c>
      <c r="U508" t="s">
        <v>33</v>
      </c>
      <c r="V508" t="s">
        <v>33</v>
      </c>
      <c r="W508" t="s">
        <v>33</v>
      </c>
    </row>
    <row r="509" spans="1:23" hidden="1">
      <c r="A509" t="s">
        <v>22182</v>
      </c>
      <c r="B509" t="s">
        <v>21</v>
      </c>
      <c r="C509" t="s">
        <v>22</v>
      </c>
      <c r="D509" s="47">
        <v>1130.94</v>
      </c>
      <c r="E509" t="s">
        <v>22300</v>
      </c>
      <c r="F509" t="str">
        <f t="shared" si="7"/>
        <v>15530652</v>
      </c>
      <c r="G509" s="34" t="s">
        <v>440</v>
      </c>
      <c r="H509" s="34" t="s">
        <v>23820</v>
      </c>
      <c r="I509" t="s">
        <v>4647</v>
      </c>
      <c r="J509" t="s">
        <v>43</v>
      </c>
      <c r="K509" t="s">
        <v>22301</v>
      </c>
      <c r="L509" t="s">
        <v>148</v>
      </c>
      <c r="M509" t="s">
        <v>4649</v>
      </c>
      <c r="N509" t="s">
        <v>29</v>
      </c>
      <c r="O509" t="s">
        <v>30</v>
      </c>
      <c r="P509" t="s">
        <v>22302</v>
      </c>
      <c r="Q509" t="s">
        <v>32</v>
      </c>
      <c r="R509" t="s">
        <v>33</v>
      </c>
      <c r="S509" t="s">
        <v>33</v>
      </c>
      <c r="T509" t="s">
        <v>33</v>
      </c>
      <c r="U509" t="s">
        <v>33</v>
      </c>
      <c r="V509" t="s">
        <v>33</v>
      </c>
      <c r="W509" t="s">
        <v>33</v>
      </c>
    </row>
    <row r="510" spans="1:23" hidden="1">
      <c r="A510" t="s">
        <v>22182</v>
      </c>
      <c r="B510" t="s">
        <v>21</v>
      </c>
      <c r="C510" t="s">
        <v>22</v>
      </c>
      <c r="D510" s="47">
        <v>1041.21</v>
      </c>
      <c r="E510" t="s">
        <v>22303</v>
      </c>
      <c r="F510" t="str">
        <f t="shared" si="7"/>
        <v>23979381</v>
      </c>
      <c r="G510" s="34" t="s">
        <v>1064</v>
      </c>
      <c r="H510" s="34" t="s">
        <v>22384</v>
      </c>
      <c r="I510" t="s">
        <v>181</v>
      </c>
      <c r="J510" t="s">
        <v>182</v>
      </c>
      <c r="K510" t="s">
        <v>183</v>
      </c>
      <c r="L510" t="s">
        <v>184</v>
      </c>
      <c r="M510" t="s">
        <v>185</v>
      </c>
      <c r="N510" t="s">
        <v>47</v>
      </c>
      <c r="O510" t="s">
        <v>54</v>
      </c>
      <c r="P510" t="s">
        <v>32</v>
      </c>
      <c r="Q510" t="s">
        <v>33</v>
      </c>
      <c r="R510" t="s">
        <v>33</v>
      </c>
      <c r="S510" t="s">
        <v>33</v>
      </c>
      <c r="T510" t="s">
        <v>33</v>
      </c>
      <c r="U510" t="s">
        <v>33</v>
      </c>
      <c r="V510" t="s">
        <v>33</v>
      </c>
      <c r="W510" t="s">
        <v>33</v>
      </c>
    </row>
    <row r="511" spans="1:23" hidden="1">
      <c r="A511" t="s">
        <v>22182</v>
      </c>
      <c r="B511" t="s">
        <v>21</v>
      </c>
      <c r="C511" t="s">
        <v>22</v>
      </c>
      <c r="D511" s="47">
        <v>780</v>
      </c>
      <c r="E511" t="s">
        <v>22304</v>
      </c>
      <c r="F511" t="str">
        <f t="shared" si="7"/>
        <v>21921410</v>
      </c>
      <c r="G511" s="34" t="s">
        <v>440</v>
      </c>
      <c r="H511" s="34" t="s">
        <v>23821</v>
      </c>
      <c r="I511" t="s">
        <v>1815</v>
      </c>
      <c r="J511" t="s">
        <v>1816</v>
      </c>
      <c r="K511" t="s">
        <v>22305</v>
      </c>
      <c r="L511" t="s">
        <v>80</v>
      </c>
      <c r="M511" t="s">
        <v>1818</v>
      </c>
      <c r="N511" t="s">
        <v>47</v>
      </c>
      <c r="O511" t="s">
        <v>30</v>
      </c>
      <c r="P511" t="s">
        <v>32</v>
      </c>
      <c r="Q511" t="s">
        <v>33</v>
      </c>
      <c r="R511" t="s">
        <v>33</v>
      </c>
      <c r="S511" t="s">
        <v>33</v>
      </c>
      <c r="T511" t="s">
        <v>33</v>
      </c>
      <c r="U511" t="s">
        <v>33</v>
      </c>
      <c r="V511" t="s">
        <v>33</v>
      </c>
      <c r="W511" t="s">
        <v>33</v>
      </c>
    </row>
    <row r="512" spans="1:23" hidden="1">
      <c r="A512" t="s">
        <v>22182</v>
      </c>
      <c r="B512" t="s">
        <v>21</v>
      </c>
      <c r="C512" t="s">
        <v>22</v>
      </c>
      <c r="D512" s="47">
        <v>742.88</v>
      </c>
      <c r="E512" t="s">
        <v>22306</v>
      </c>
      <c r="F512" t="str">
        <f t="shared" si="7"/>
        <v>25256296</v>
      </c>
      <c r="G512" s="34" t="s">
        <v>1059</v>
      </c>
      <c r="H512" s="34" t="s">
        <v>22385</v>
      </c>
      <c r="I512" t="s">
        <v>22307</v>
      </c>
      <c r="J512" t="s">
        <v>25</v>
      </c>
      <c r="K512" t="s">
        <v>22308</v>
      </c>
      <c r="L512" t="s">
        <v>770</v>
      </c>
      <c r="M512" t="s">
        <v>771</v>
      </c>
      <c r="N512" t="s">
        <v>47</v>
      </c>
      <c r="O512" t="s">
        <v>30</v>
      </c>
      <c r="P512" t="s">
        <v>32</v>
      </c>
      <c r="Q512" t="s">
        <v>33</v>
      </c>
      <c r="R512" t="s">
        <v>33</v>
      </c>
      <c r="S512" t="s">
        <v>33</v>
      </c>
      <c r="T512" t="s">
        <v>33</v>
      </c>
      <c r="U512" t="s">
        <v>33</v>
      </c>
      <c r="V512" t="s">
        <v>33</v>
      </c>
      <c r="W512" t="s">
        <v>33</v>
      </c>
    </row>
    <row r="513" spans="1:23" hidden="1">
      <c r="A513" t="s">
        <v>22182</v>
      </c>
      <c r="B513" t="s">
        <v>21</v>
      </c>
      <c r="C513" t="s">
        <v>22</v>
      </c>
      <c r="D513" s="47">
        <v>625</v>
      </c>
      <c r="E513" t="s">
        <v>22309</v>
      </c>
      <c r="F513" t="str">
        <f t="shared" si="7"/>
        <v>26966118</v>
      </c>
      <c r="G513" s="34" t="s">
        <v>440</v>
      </c>
      <c r="H513" s="34" t="s">
        <v>22379</v>
      </c>
      <c r="I513" t="s">
        <v>22310</v>
      </c>
      <c r="J513" t="s">
        <v>943</v>
      </c>
      <c r="K513" t="s">
        <v>22311</v>
      </c>
      <c r="L513" t="s">
        <v>80</v>
      </c>
      <c r="M513" t="s">
        <v>22312</v>
      </c>
      <c r="N513" t="s">
        <v>204</v>
      </c>
      <c r="O513" t="s">
        <v>30</v>
      </c>
      <c r="P513" t="s">
        <v>32</v>
      </c>
      <c r="Q513" t="s">
        <v>33</v>
      </c>
      <c r="R513" t="s">
        <v>33</v>
      </c>
      <c r="S513" t="s">
        <v>33</v>
      </c>
      <c r="T513" t="s">
        <v>33</v>
      </c>
      <c r="U513" t="s">
        <v>33</v>
      </c>
      <c r="V513" t="s">
        <v>33</v>
      </c>
      <c r="W513" t="s">
        <v>33</v>
      </c>
    </row>
    <row r="514" spans="1:23" hidden="1">
      <c r="A514" t="s">
        <v>22182</v>
      </c>
      <c r="B514" t="s">
        <v>21</v>
      </c>
      <c r="C514" t="s">
        <v>22</v>
      </c>
      <c r="D514" s="47">
        <v>625</v>
      </c>
      <c r="E514" t="s">
        <v>22313</v>
      </c>
      <c r="F514" t="str">
        <f t="shared" si="7"/>
        <v>26966119</v>
      </c>
      <c r="G514" s="34" t="s">
        <v>440</v>
      </c>
      <c r="H514" s="34" t="s">
        <v>22379</v>
      </c>
      <c r="I514" t="s">
        <v>22310</v>
      </c>
      <c r="J514" t="s">
        <v>943</v>
      </c>
      <c r="K514" t="s">
        <v>22311</v>
      </c>
      <c r="L514" t="s">
        <v>80</v>
      </c>
      <c r="M514" t="s">
        <v>22312</v>
      </c>
      <c r="N514" t="s">
        <v>204</v>
      </c>
      <c r="O514" t="s">
        <v>30</v>
      </c>
      <c r="P514" t="s">
        <v>32</v>
      </c>
      <c r="Q514" t="s">
        <v>33</v>
      </c>
      <c r="R514" t="s">
        <v>33</v>
      </c>
      <c r="S514" t="s">
        <v>33</v>
      </c>
      <c r="T514" t="s">
        <v>33</v>
      </c>
      <c r="U514" t="s">
        <v>33</v>
      </c>
      <c r="V514" t="s">
        <v>33</v>
      </c>
      <c r="W514" t="s">
        <v>33</v>
      </c>
    </row>
    <row r="515" spans="1:23" hidden="1">
      <c r="A515" t="s">
        <v>22182</v>
      </c>
      <c r="B515" t="s">
        <v>21</v>
      </c>
      <c r="C515" t="s">
        <v>22</v>
      </c>
      <c r="D515" s="47">
        <v>600</v>
      </c>
      <c r="E515" t="s">
        <v>22314</v>
      </c>
      <c r="F515" t="str">
        <f t="shared" si="7"/>
        <v>22682422</v>
      </c>
      <c r="G515" s="34" t="s">
        <v>1881</v>
      </c>
      <c r="H515" s="34" t="s">
        <v>22386</v>
      </c>
      <c r="I515" t="s">
        <v>8351</v>
      </c>
      <c r="J515" t="s">
        <v>153</v>
      </c>
      <c r="K515" t="s">
        <v>22315</v>
      </c>
      <c r="L515" t="s">
        <v>4449</v>
      </c>
      <c r="M515" t="s">
        <v>155</v>
      </c>
      <c r="N515" t="s">
        <v>47</v>
      </c>
      <c r="O515" t="s">
        <v>30</v>
      </c>
      <c r="P515" t="s">
        <v>22316</v>
      </c>
      <c r="Q515" t="s">
        <v>32</v>
      </c>
      <c r="R515" t="s">
        <v>33</v>
      </c>
      <c r="S515" t="s">
        <v>33</v>
      </c>
      <c r="T515" t="s">
        <v>33</v>
      </c>
      <c r="U515" t="s">
        <v>33</v>
      </c>
      <c r="V515" t="s">
        <v>33</v>
      </c>
      <c r="W515" t="s">
        <v>33</v>
      </c>
    </row>
    <row r="516" spans="1:23" hidden="1">
      <c r="A516" t="s">
        <v>22182</v>
      </c>
      <c r="B516" t="s">
        <v>21</v>
      </c>
      <c r="C516" t="s">
        <v>22</v>
      </c>
      <c r="D516" s="47">
        <v>313.05</v>
      </c>
      <c r="E516" t="s">
        <v>22317</v>
      </c>
      <c r="F516" t="str">
        <f t="shared" ref="F516:F579" si="8">RIGHT(E516,8)</f>
        <v>28704848</v>
      </c>
      <c r="G516" s="34" t="s">
        <v>440</v>
      </c>
      <c r="H516" s="34" t="s">
        <v>22379</v>
      </c>
      <c r="I516" t="s">
        <v>2792</v>
      </c>
      <c r="J516" t="s">
        <v>2793</v>
      </c>
      <c r="K516" t="s">
        <v>22318</v>
      </c>
      <c r="L516" t="s">
        <v>45</v>
      </c>
      <c r="M516" t="s">
        <v>2795</v>
      </c>
      <c r="N516" t="s">
        <v>47</v>
      </c>
      <c r="O516" t="s">
        <v>30</v>
      </c>
      <c r="P516" t="s">
        <v>32</v>
      </c>
      <c r="Q516" t="s">
        <v>33</v>
      </c>
      <c r="R516" t="s">
        <v>33</v>
      </c>
      <c r="S516" t="s">
        <v>33</v>
      </c>
      <c r="T516" t="s">
        <v>33</v>
      </c>
      <c r="U516" t="s">
        <v>33</v>
      </c>
      <c r="V516" t="s">
        <v>33</v>
      </c>
      <c r="W516" t="s">
        <v>33</v>
      </c>
    </row>
    <row r="517" spans="1:23" hidden="1">
      <c r="A517" t="s">
        <v>22182</v>
      </c>
      <c r="B517" t="s">
        <v>21</v>
      </c>
      <c r="C517" t="s">
        <v>22</v>
      </c>
      <c r="D517" s="47">
        <v>306</v>
      </c>
      <c r="E517" t="s">
        <v>22319</v>
      </c>
      <c r="F517" t="str">
        <f t="shared" si="8"/>
        <v>06423099</v>
      </c>
      <c r="G517" s="34" t="s">
        <v>440</v>
      </c>
      <c r="H517" s="34" t="s">
        <v>22379</v>
      </c>
      <c r="I517" t="s">
        <v>788</v>
      </c>
      <c r="J517" t="s">
        <v>789</v>
      </c>
      <c r="K517" t="s">
        <v>22320</v>
      </c>
      <c r="L517" t="s">
        <v>80</v>
      </c>
      <c r="M517" t="s">
        <v>791</v>
      </c>
      <c r="N517" t="s">
        <v>47</v>
      </c>
      <c r="O517" t="s">
        <v>30</v>
      </c>
      <c r="P517" t="s">
        <v>32</v>
      </c>
      <c r="Q517" t="s">
        <v>33</v>
      </c>
      <c r="R517" t="s">
        <v>33</v>
      </c>
      <c r="S517" t="s">
        <v>33</v>
      </c>
      <c r="T517" t="s">
        <v>33</v>
      </c>
      <c r="U517" t="s">
        <v>33</v>
      </c>
      <c r="V517" t="s">
        <v>33</v>
      </c>
      <c r="W517" t="s">
        <v>33</v>
      </c>
    </row>
    <row r="518" spans="1:23" hidden="1">
      <c r="A518" t="s">
        <v>22182</v>
      </c>
      <c r="B518" t="s">
        <v>21</v>
      </c>
      <c r="C518" t="s">
        <v>22</v>
      </c>
      <c r="D518" s="47">
        <v>200</v>
      </c>
      <c r="E518" t="s">
        <v>22321</v>
      </c>
      <c r="F518" t="str">
        <f t="shared" si="8"/>
        <v>19178257</v>
      </c>
      <c r="G518" s="34" t="s">
        <v>1063</v>
      </c>
      <c r="H518" s="34" t="s">
        <v>22387</v>
      </c>
      <c r="I518" t="s">
        <v>773</v>
      </c>
      <c r="J518" t="s">
        <v>171</v>
      </c>
      <c r="K518" t="s">
        <v>774</v>
      </c>
      <c r="L518" t="s">
        <v>579</v>
      </c>
      <c r="M518" t="s">
        <v>775</v>
      </c>
      <c r="N518" t="s">
        <v>47</v>
      </c>
      <c r="O518" t="s">
        <v>30</v>
      </c>
      <c r="P518" t="s">
        <v>32</v>
      </c>
      <c r="Q518" t="s">
        <v>33</v>
      </c>
      <c r="R518" t="s">
        <v>33</v>
      </c>
      <c r="S518" t="s">
        <v>33</v>
      </c>
      <c r="T518" t="s">
        <v>33</v>
      </c>
      <c r="U518" t="s">
        <v>33</v>
      </c>
      <c r="V518" t="s">
        <v>33</v>
      </c>
      <c r="W518" t="s">
        <v>33</v>
      </c>
    </row>
    <row r="519" spans="1:23" hidden="1">
      <c r="A519" t="s">
        <v>22182</v>
      </c>
      <c r="B519" t="s">
        <v>21</v>
      </c>
      <c r="C519" t="s">
        <v>22</v>
      </c>
      <c r="D519" s="47">
        <v>34.06</v>
      </c>
      <c r="E519" t="s">
        <v>22322</v>
      </c>
      <c r="F519" t="str">
        <f t="shared" si="8"/>
        <v>24289625</v>
      </c>
      <c r="G519" s="34" t="s">
        <v>1067</v>
      </c>
      <c r="H519" s="34" t="s">
        <v>22388</v>
      </c>
      <c r="I519" t="s">
        <v>24</v>
      </c>
      <c r="J519" t="s">
        <v>25</v>
      </c>
      <c r="K519" t="s">
        <v>22323</v>
      </c>
      <c r="L519" t="s">
        <v>27</v>
      </c>
      <c r="M519" t="s">
        <v>28</v>
      </c>
      <c r="N519" t="s">
        <v>29</v>
      </c>
      <c r="O519" t="s">
        <v>30</v>
      </c>
      <c r="P519" t="s">
        <v>22324</v>
      </c>
      <c r="Q519" t="s">
        <v>32</v>
      </c>
      <c r="R519" t="s">
        <v>33</v>
      </c>
      <c r="S519" t="s">
        <v>33</v>
      </c>
      <c r="T519" t="s">
        <v>33</v>
      </c>
      <c r="U519" t="s">
        <v>33</v>
      </c>
      <c r="V519" t="s">
        <v>33</v>
      </c>
      <c r="W519" t="s">
        <v>33</v>
      </c>
    </row>
    <row r="520" spans="1:23" hidden="1">
      <c r="A520" t="s">
        <v>22182</v>
      </c>
      <c r="B520" t="s">
        <v>21</v>
      </c>
      <c r="C520" t="s">
        <v>22</v>
      </c>
      <c r="D520" s="47">
        <v>6000</v>
      </c>
      <c r="E520" t="s">
        <v>22389</v>
      </c>
      <c r="F520" t="str">
        <f t="shared" si="8"/>
        <v>01484663</v>
      </c>
      <c r="G520" s="34" t="s">
        <v>440</v>
      </c>
      <c r="H520" s="34">
        <v>92709</v>
      </c>
      <c r="I520" t="s">
        <v>6648</v>
      </c>
      <c r="J520" t="s">
        <v>6649</v>
      </c>
      <c r="K520" t="s">
        <v>22390</v>
      </c>
      <c r="L520" t="s">
        <v>45</v>
      </c>
      <c r="M520" t="s">
        <v>6651</v>
      </c>
      <c r="N520" t="s">
        <v>47</v>
      </c>
      <c r="O520" t="s">
        <v>6652</v>
      </c>
      <c r="P520" t="s">
        <v>22391</v>
      </c>
      <c r="Q520" t="s">
        <v>32</v>
      </c>
      <c r="R520" t="s">
        <v>33</v>
      </c>
      <c r="S520" t="s">
        <v>33</v>
      </c>
      <c r="T520" t="s">
        <v>33</v>
      </c>
      <c r="U520" t="s">
        <v>33</v>
      </c>
      <c r="V520" t="s">
        <v>33</v>
      </c>
      <c r="W520" t="s">
        <v>33</v>
      </c>
    </row>
    <row r="521" spans="1:23" hidden="1">
      <c r="A521" t="s">
        <v>22182</v>
      </c>
      <c r="B521" t="s">
        <v>21</v>
      </c>
      <c r="C521" t="s">
        <v>22</v>
      </c>
      <c r="D521" s="47">
        <v>4175</v>
      </c>
      <c r="E521" t="s">
        <v>22392</v>
      </c>
      <c r="F521" t="str">
        <f t="shared" si="8"/>
        <v>25443215</v>
      </c>
      <c r="G521" s="34" t="s">
        <v>440</v>
      </c>
      <c r="H521" s="34">
        <v>92709</v>
      </c>
      <c r="I521" t="s">
        <v>9005</v>
      </c>
      <c r="J521" t="s">
        <v>577</v>
      </c>
      <c r="K521" t="s">
        <v>405</v>
      </c>
      <c r="L521" t="s">
        <v>80</v>
      </c>
      <c r="M521" t="s">
        <v>9006</v>
      </c>
      <c r="N521" t="s">
        <v>47</v>
      </c>
      <c r="O521" t="s">
        <v>30</v>
      </c>
      <c r="P521" t="s">
        <v>22393</v>
      </c>
      <c r="Q521" t="s">
        <v>32</v>
      </c>
      <c r="R521" t="s">
        <v>33</v>
      </c>
      <c r="S521" t="s">
        <v>33</v>
      </c>
      <c r="T521" t="s">
        <v>33</v>
      </c>
      <c r="U521" t="s">
        <v>33</v>
      </c>
      <c r="V521" t="s">
        <v>33</v>
      </c>
      <c r="W521" t="s">
        <v>33</v>
      </c>
    </row>
    <row r="522" spans="1:23" hidden="1">
      <c r="A522" t="s">
        <v>22182</v>
      </c>
      <c r="B522" t="s">
        <v>21</v>
      </c>
      <c r="C522" t="s">
        <v>22</v>
      </c>
      <c r="D522" s="47">
        <v>2050.27</v>
      </c>
      <c r="E522" t="s">
        <v>18006</v>
      </c>
      <c r="F522" t="str">
        <f t="shared" si="8"/>
        <v>00000384</v>
      </c>
      <c r="G522" s="34" t="s">
        <v>440</v>
      </c>
      <c r="H522" s="34" t="s">
        <v>22394</v>
      </c>
      <c r="I522" t="s">
        <v>288</v>
      </c>
      <c r="J522" t="s">
        <v>289</v>
      </c>
      <c r="K522" t="s">
        <v>22395</v>
      </c>
      <c r="L522" t="s">
        <v>655</v>
      </c>
      <c r="M522" t="s">
        <v>292</v>
      </c>
      <c r="N522" t="s">
        <v>29</v>
      </c>
      <c r="O522" t="s">
        <v>30</v>
      </c>
      <c r="P522" t="s">
        <v>22396</v>
      </c>
      <c r="Q522" t="s">
        <v>32</v>
      </c>
      <c r="R522" t="s">
        <v>33</v>
      </c>
      <c r="S522" t="s">
        <v>33</v>
      </c>
      <c r="T522" t="s">
        <v>33</v>
      </c>
      <c r="U522" t="s">
        <v>33</v>
      </c>
      <c r="V522" t="s">
        <v>33</v>
      </c>
      <c r="W522" t="s">
        <v>33</v>
      </c>
    </row>
    <row r="523" spans="1:23" hidden="1">
      <c r="A523" t="s">
        <v>22182</v>
      </c>
      <c r="B523" t="s">
        <v>21</v>
      </c>
      <c r="C523" t="s">
        <v>270</v>
      </c>
      <c r="D523" s="47">
        <v>177.89</v>
      </c>
      <c r="E523" t="s">
        <v>22397</v>
      </c>
      <c r="F523" t="str">
        <f t="shared" si="8"/>
        <v>17090751</v>
      </c>
      <c r="G523" s="34" t="s">
        <v>1049</v>
      </c>
      <c r="H523" s="34"/>
      <c r="I523" t="s">
        <v>22397</v>
      </c>
      <c r="J523" t="s">
        <v>22398</v>
      </c>
      <c r="K523" t="s">
        <v>22399</v>
      </c>
      <c r="L523" t="s">
        <v>22400</v>
      </c>
      <c r="M523" t="s">
        <v>22401</v>
      </c>
      <c r="N523" t="s">
        <v>22402</v>
      </c>
      <c r="O523" t="s">
        <v>33</v>
      </c>
      <c r="P523" t="s">
        <v>33</v>
      </c>
      <c r="Q523" t="s">
        <v>33</v>
      </c>
      <c r="R523" t="s">
        <v>33</v>
      </c>
      <c r="S523" t="s">
        <v>33</v>
      </c>
      <c r="T523" t="s">
        <v>33</v>
      </c>
      <c r="U523" t="s">
        <v>33</v>
      </c>
      <c r="V523" t="s">
        <v>33</v>
      </c>
      <c r="W523" t="s">
        <v>33</v>
      </c>
    </row>
    <row r="524" spans="1:23" hidden="1">
      <c r="A524" t="s">
        <v>22182</v>
      </c>
      <c r="B524" t="s">
        <v>21</v>
      </c>
      <c r="C524" t="s">
        <v>243</v>
      </c>
      <c r="D524" s="47">
        <v>35000</v>
      </c>
      <c r="E524" t="s">
        <v>22403</v>
      </c>
      <c r="F524" t="str">
        <f t="shared" si="8"/>
        <v>17158246</v>
      </c>
      <c r="G524" s="34" t="s">
        <v>1058</v>
      </c>
      <c r="H524" s="34" t="s">
        <v>22404</v>
      </c>
      <c r="I524" t="s">
        <v>22405</v>
      </c>
      <c r="J524" t="s">
        <v>22403</v>
      </c>
      <c r="K524" t="s">
        <v>15954</v>
      </c>
      <c r="L524" t="s">
        <v>22406</v>
      </c>
      <c r="M524" t="s">
        <v>22407</v>
      </c>
      <c r="N524" t="s">
        <v>22408</v>
      </c>
      <c r="O524" t="s">
        <v>22409</v>
      </c>
      <c r="P524" t="s">
        <v>4313</v>
      </c>
      <c r="Q524" t="s">
        <v>22410</v>
      </c>
      <c r="R524" t="s">
        <v>33</v>
      </c>
      <c r="S524" t="s">
        <v>33</v>
      </c>
      <c r="T524" t="s">
        <v>33</v>
      </c>
      <c r="U524" t="s">
        <v>33</v>
      </c>
      <c r="V524" t="s">
        <v>33</v>
      </c>
      <c r="W524" t="s">
        <v>33</v>
      </c>
    </row>
    <row r="525" spans="1:23" hidden="1">
      <c r="A525" t="s">
        <v>22411</v>
      </c>
      <c r="B525" t="s">
        <v>21</v>
      </c>
      <c r="C525" t="s">
        <v>22</v>
      </c>
      <c r="D525" s="47">
        <v>106280.69</v>
      </c>
      <c r="E525" t="s">
        <v>22412</v>
      </c>
      <c r="F525" t="str">
        <f t="shared" si="8"/>
        <v>90543577</v>
      </c>
      <c r="G525" s="34" t="s">
        <v>440</v>
      </c>
      <c r="H525" s="34">
        <v>92708</v>
      </c>
      <c r="I525" t="s">
        <v>4422</v>
      </c>
      <c r="J525" t="s">
        <v>4423</v>
      </c>
      <c r="K525" t="s">
        <v>405</v>
      </c>
      <c r="L525" t="s">
        <v>27</v>
      </c>
      <c r="M525" t="s">
        <v>4424</v>
      </c>
      <c r="N525" t="s">
        <v>29</v>
      </c>
      <c r="O525" t="s">
        <v>30</v>
      </c>
      <c r="P525" t="s">
        <v>22413</v>
      </c>
      <c r="Q525" t="s">
        <v>32</v>
      </c>
      <c r="R525" t="s">
        <v>33</v>
      </c>
      <c r="S525" t="s">
        <v>33</v>
      </c>
      <c r="T525" t="s">
        <v>33</v>
      </c>
      <c r="U525" t="s">
        <v>33</v>
      </c>
      <c r="V525" t="s">
        <v>33</v>
      </c>
      <c r="W525" t="s">
        <v>33</v>
      </c>
    </row>
    <row r="526" spans="1:23" hidden="1">
      <c r="A526" t="s">
        <v>22411</v>
      </c>
      <c r="B526" t="s">
        <v>21</v>
      </c>
      <c r="C526" t="s">
        <v>22</v>
      </c>
      <c r="D526" s="47">
        <v>98274.27</v>
      </c>
      <c r="E526" t="s">
        <v>22414</v>
      </c>
      <c r="F526" t="str">
        <f t="shared" si="8"/>
        <v>21367817</v>
      </c>
      <c r="G526" s="34" t="s">
        <v>440</v>
      </c>
      <c r="H526" s="34">
        <v>92708</v>
      </c>
      <c r="I526" t="s">
        <v>22415</v>
      </c>
      <c r="J526" t="s">
        <v>352</v>
      </c>
      <c r="K526" t="s">
        <v>353</v>
      </c>
      <c r="L526" t="s">
        <v>80</v>
      </c>
      <c r="M526" t="s">
        <v>354</v>
      </c>
      <c r="N526" t="s">
        <v>204</v>
      </c>
      <c r="O526" t="s">
        <v>30</v>
      </c>
      <c r="P526" t="s">
        <v>32</v>
      </c>
      <c r="Q526" t="s">
        <v>33</v>
      </c>
      <c r="R526" t="s">
        <v>33</v>
      </c>
      <c r="S526" t="s">
        <v>33</v>
      </c>
      <c r="T526" t="s">
        <v>33</v>
      </c>
      <c r="U526" t="s">
        <v>33</v>
      </c>
      <c r="V526" t="s">
        <v>33</v>
      </c>
      <c r="W526" t="s">
        <v>33</v>
      </c>
    </row>
    <row r="527" spans="1:23" hidden="1">
      <c r="A527" t="s">
        <v>22411</v>
      </c>
      <c r="B527" t="s">
        <v>21</v>
      </c>
      <c r="C527" t="s">
        <v>22</v>
      </c>
      <c r="D527" s="47">
        <v>86213</v>
      </c>
      <c r="E527" t="s">
        <v>22416</v>
      </c>
      <c r="F527" t="str">
        <f t="shared" si="8"/>
        <v>12625283</v>
      </c>
      <c r="G527" s="34" t="s">
        <v>1062</v>
      </c>
      <c r="H527" s="34" t="s">
        <v>22417</v>
      </c>
      <c r="I527" t="s">
        <v>187</v>
      </c>
      <c r="J527" t="s">
        <v>188</v>
      </c>
      <c r="K527" t="s">
        <v>189</v>
      </c>
      <c r="L527" t="s">
        <v>80</v>
      </c>
      <c r="M527" t="s">
        <v>190</v>
      </c>
      <c r="N527" t="s">
        <v>47</v>
      </c>
      <c r="O527" t="s">
        <v>30</v>
      </c>
      <c r="P527" t="s">
        <v>32</v>
      </c>
      <c r="Q527" t="s">
        <v>33</v>
      </c>
      <c r="R527" t="s">
        <v>33</v>
      </c>
      <c r="S527" t="s">
        <v>33</v>
      </c>
      <c r="T527" t="s">
        <v>33</v>
      </c>
      <c r="U527" t="s">
        <v>33</v>
      </c>
      <c r="V527" t="s">
        <v>33</v>
      </c>
      <c r="W527" t="s">
        <v>33</v>
      </c>
    </row>
    <row r="528" spans="1:23" hidden="1">
      <c r="A528" t="s">
        <v>22411</v>
      </c>
      <c r="B528" t="s">
        <v>21</v>
      </c>
      <c r="C528" t="s">
        <v>22</v>
      </c>
      <c r="D528" s="47">
        <v>62392.19</v>
      </c>
      <c r="E528" t="s">
        <v>22418</v>
      </c>
      <c r="F528" t="str">
        <f t="shared" si="8"/>
        <v>20843011</v>
      </c>
      <c r="G528" s="34" t="s">
        <v>1066</v>
      </c>
      <c r="H528" s="34" t="s">
        <v>22419</v>
      </c>
      <c r="I528" t="s">
        <v>837</v>
      </c>
      <c r="J528" t="s">
        <v>2121</v>
      </c>
      <c r="K528" t="s">
        <v>839</v>
      </c>
      <c r="L528" t="s">
        <v>840</v>
      </c>
      <c r="M528" t="s">
        <v>841</v>
      </c>
      <c r="N528" t="s">
        <v>204</v>
      </c>
      <c r="O528" t="s">
        <v>30</v>
      </c>
      <c r="P528" t="s">
        <v>32</v>
      </c>
      <c r="Q528" t="s">
        <v>33</v>
      </c>
      <c r="R528" t="s">
        <v>33</v>
      </c>
      <c r="S528" t="s">
        <v>33</v>
      </c>
      <c r="T528" t="s">
        <v>33</v>
      </c>
      <c r="U528" t="s">
        <v>33</v>
      </c>
      <c r="V528" t="s">
        <v>33</v>
      </c>
      <c r="W528" t="s">
        <v>33</v>
      </c>
    </row>
    <row r="529" spans="1:23" hidden="1">
      <c r="A529" t="s">
        <v>22411</v>
      </c>
      <c r="B529" t="s">
        <v>21</v>
      </c>
      <c r="C529" t="s">
        <v>22</v>
      </c>
      <c r="D529" s="47">
        <v>57918</v>
      </c>
      <c r="E529" t="s">
        <v>22420</v>
      </c>
      <c r="F529" t="str">
        <f t="shared" si="8"/>
        <v>17432851</v>
      </c>
      <c r="G529" s="34" t="s">
        <v>440</v>
      </c>
      <c r="H529" s="34" t="s">
        <v>23286</v>
      </c>
      <c r="I529" t="s">
        <v>2811</v>
      </c>
      <c r="J529" t="s">
        <v>43</v>
      </c>
      <c r="K529" t="s">
        <v>22421</v>
      </c>
      <c r="L529" t="s">
        <v>45</v>
      </c>
      <c r="M529" t="s">
        <v>2813</v>
      </c>
      <c r="N529" t="s">
        <v>47</v>
      </c>
      <c r="O529" t="s">
        <v>30</v>
      </c>
      <c r="P529" t="s">
        <v>22422</v>
      </c>
      <c r="Q529" t="s">
        <v>32</v>
      </c>
      <c r="R529" t="s">
        <v>33</v>
      </c>
      <c r="S529" t="s">
        <v>33</v>
      </c>
      <c r="T529" t="s">
        <v>33</v>
      </c>
      <c r="U529" t="s">
        <v>33</v>
      </c>
      <c r="V529" t="s">
        <v>33</v>
      </c>
      <c r="W529" t="s">
        <v>33</v>
      </c>
    </row>
    <row r="530" spans="1:23" hidden="1">
      <c r="A530" t="s">
        <v>22411</v>
      </c>
      <c r="B530" t="s">
        <v>21</v>
      </c>
      <c r="C530" t="s">
        <v>22</v>
      </c>
      <c r="D530" s="47">
        <v>32710</v>
      </c>
      <c r="E530" t="s">
        <v>22423</v>
      </c>
      <c r="F530" t="str">
        <f t="shared" si="8"/>
        <v>28528549</v>
      </c>
      <c r="G530" s="34" t="s">
        <v>440</v>
      </c>
      <c r="H530" s="34" t="s">
        <v>22424</v>
      </c>
      <c r="I530" t="s">
        <v>2451</v>
      </c>
      <c r="J530" t="s">
        <v>22425</v>
      </c>
      <c r="K530" t="s">
        <v>22426</v>
      </c>
      <c r="L530" t="s">
        <v>80</v>
      </c>
      <c r="M530" t="s">
        <v>2454</v>
      </c>
      <c r="N530" t="s">
        <v>47</v>
      </c>
      <c r="O530" t="s">
        <v>30</v>
      </c>
      <c r="P530" t="s">
        <v>22427</v>
      </c>
      <c r="Q530" t="s">
        <v>32</v>
      </c>
      <c r="R530" t="s">
        <v>33</v>
      </c>
      <c r="S530" t="s">
        <v>33</v>
      </c>
      <c r="T530" t="s">
        <v>33</v>
      </c>
      <c r="U530" t="s">
        <v>33</v>
      </c>
      <c r="V530" t="s">
        <v>33</v>
      </c>
      <c r="W530" t="s">
        <v>33</v>
      </c>
    </row>
    <row r="531" spans="1:23" hidden="1">
      <c r="A531" t="s">
        <v>22411</v>
      </c>
      <c r="B531" t="s">
        <v>21</v>
      </c>
      <c r="C531" t="s">
        <v>22</v>
      </c>
      <c r="D531" s="47">
        <v>28673.3</v>
      </c>
      <c r="E531" t="s">
        <v>22428</v>
      </c>
      <c r="F531" t="str">
        <f t="shared" si="8"/>
        <v>26923259</v>
      </c>
      <c r="G531" s="34" t="s">
        <v>440</v>
      </c>
      <c r="H531" s="34">
        <v>92708</v>
      </c>
      <c r="I531" t="s">
        <v>3015</v>
      </c>
      <c r="J531" t="s">
        <v>3016</v>
      </c>
      <c r="K531" t="s">
        <v>405</v>
      </c>
      <c r="L531" t="s">
        <v>3017</v>
      </c>
      <c r="M531" t="s">
        <v>3018</v>
      </c>
      <c r="N531" t="s">
        <v>29</v>
      </c>
      <c r="O531" t="s">
        <v>30</v>
      </c>
      <c r="P531" t="s">
        <v>22429</v>
      </c>
      <c r="Q531" t="s">
        <v>32</v>
      </c>
      <c r="R531" t="s">
        <v>33</v>
      </c>
      <c r="S531" t="s">
        <v>33</v>
      </c>
      <c r="T531" t="s">
        <v>33</v>
      </c>
      <c r="U531" t="s">
        <v>33</v>
      </c>
      <c r="V531" t="s">
        <v>33</v>
      </c>
      <c r="W531" t="s">
        <v>33</v>
      </c>
    </row>
    <row r="532" spans="1:23" hidden="1">
      <c r="A532" t="s">
        <v>22411</v>
      </c>
      <c r="B532" t="s">
        <v>21</v>
      </c>
      <c r="C532" t="s">
        <v>22</v>
      </c>
      <c r="D532" s="47">
        <v>24621.48</v>
      </c>
      <c r="E532" t="s">
        <v>22430</v>
      </c>
      <c r="F532" t="str">
        <f t="shared" si="8"/>
        <v>26185761</v>
      </c>
      <c r="G532" s="34" t="s">
        <v>440</v>
      </c>
      <c r="H532" s="34">
        <v>92708</v>
      </c>
      <c r="I532" t="s">
        <v>16941</v>
      </c>
      <c r="J532" t="s">
        <v>352</v>
      </c>
      <c r="K532" t="s">
        <v>16942</v>
      </c>
      <c r="L532" t="s">
        <v>16943</v>
      </c>
      <c r="M532" t="s">
        <v>16944</v>
      </c>
      <c r="N532" t="s">
        <v>29</v>
      </c>
      <c r="O532" t="s">
        <v>30</v>
      </c>
      <c r="P532" t="s">
        <v>32</v>
      </c>
      <c r="Q532" t="s">
        <v>33</v>
      </c>
      <c r="R532" t="s">
        <v>33</v>
      </c>
      <c r="S532" t="s">
        <v>33</v>
      </c>
      <c r="T532" t="s">
        <v>33</v>
      </c>
      <c r="U532" t="s">
        <v>33</v>
      </c>
      <c r="V532" t="s">
        <v>33</v>
      </c>
      <c r="W532" t="s">
        <v>33</v>
      </c>
    </row>
    <row r="533" spans="1:23" hidden="1">
      <c r="A533" t="s">
        <v>22411</v>
      </c>
      <c r="B533" t="s">
        <v>21</v>
      </c>
      <c r="C533" t="s">
        <v>22</v>
      </c>
      <c r="D533" s="47">
        <v>17320.89</v>
      </c>
      <c r="E533" t="s">
        <v>22431</v>
      </c>
      <c r="F533" t="str">
        <f t="shared" si="8"/>
        <v>38856817</v>
      </c>
      <c r="G533" s="34" t="s">
        <v>440</v>
      </c>
      <c r="H533" s="34">
        <v>92708</v>
      </c>
      <c r="I533" t="s">
        <v>548</v>
      </c>
      <c r="J533" t="s">
        <v>549</v>
      </c>
      <c r="K533" t="s">
        <v>550</v>
      </c>
      <c r="L533" t="s">
        <v>80</v>
      </c>
      <c r="M533" t="s">
        <v>551</v>
      </c>
      <c r="N533" t="s">
        <v>47</v>
      </c>
      <c r="O533" t="s">
        <v>552</v>
      </c>
      <c r="P533" t="s">
        <v>22432</v>
      </c>
      <c r="Q533" t="s">
        <v>32</v>
      </c>
      <c r="R533" t="s">
        <v>33</v>
      </c>
      <c r="S533" t="s">
        <v>33</v>
      </c>
      <c r="T533" t="s">
        <v>33</v>
      </c>
      <c r="U533" t="s">
        <v>33</v>
      </c>
      <c r="V533" t="s">
        <v>33</v>
      </c>
      <c r="W533" t="s">
        <v>33</v>
      </c>
    </row>
    <row r="534" spans="1:23" hidden="1">
      <c r="A534" t="s">
        <v>22411</v>
      </c>
      <c r="B534" t="s">
        <v>21</v>
      </c>
      <c r="C534" t="s">
        <v>22</v>
      </c>
      <c r="D534" s="47">
        <v>13046.38</v>
      </c>
      <c r="E534" t="s">
        <v>22433</v>
      </c>
      <c r="F534" t="str">
        <f t="shared" si="8"/>
        <v>24166105</v>
      </c>
      <c r="G534" s="34" t="s">
        <v>440</v>
      </c>
      <c r="H534" s="34">
        <v>92708</v>
      </c>
      <c r="I534" t="s">
        <v>1356</v>
      </c>
      <c r="J534" t="s">
        <v>95</v>
      </c>
      <c r="K534" t="s">
        <v>22434</v>
      </c>
      <c r="L534" t="s">
        <v>45</v>
      </c>
      <c r="M534" t="s">
        <v>98</v>
      </c>
      <c r="N534" t="s">
        <v>47</v>
      </c>
      <c r="O534" t="s">
        <v>30</v>
      </c>
      <c r="P534" t="s">
        <v>32</v>
      </c>
      <c r="Q534" t="s">
        <v>33</v>
      </c>
      <c r="R534" t="s">
        <v>33</v>
      </c>
      <c r="S534" t="s">
        <v>33</v>
      </c>
      <c r="T534" t="s">
        <v>33</v>
      </c>
      <c r="U534" t="s">
        <v>33</v>
      </c>
      <c r="V534" t="s">
        <v>33</v>
      </c>
      <c r="W534" t="s">
        <v>33</v>
      </c>
    </row>
    <row r="535" spans="1:23" hidden="1">
      <c r="A535" t="s">
        <v>22411</v>
      </c>
      <c r="B535" t="s">
        <v>21</v>
      </c>
      <c r="C535" t="s">
        <v>22</v>
      </c>
      <c r="D535" s="47">
        <v>10875.48</v>
      </c>
      <c r="E535" t="s">
        <v>22435</v>
      </c>
      <c r="F535" t="str">
        <f t="shared" si="8"/>
        <v>70146722</v>
      </c>
      <c r="G535" s="34" t="s">
        <v>440</v>
      </c>
      <c r="H535" s="34">
        <v>92708</v>
      </c>
      <c r="I535" t="s">
        <v>57</v>
      </c>
      <c r="J535" t="s">
        <v>58</v>
      </c>
      <c r="K535" t="s">
        <v>59</v>
      </c>
      <c r="L535" t="s">
        <v>194</v>
      </c>
      <c r="M535" t="s">
        <v>60</v>
      </c>
      <c r="N535" t="s">
        <v>29</v>
      </c>
      <c r="O535" t="s">
        <v>61</v>
      </c>
      <c r="P535" t="s">
        <v>22436</v>
      </c>
      <c r="Q535" t="s">
        <v>32</v>
      </c>
      <c r="R535" t="s">
        <v>33</v>
      </c>
      <c r="S535" t="s">
        <v>33</v>
      </c>
      <c r="T535" t="s">
        <v>33</v>
      </c>
      <c r="U535" t="s">
        <v>33</v>
      </c>
      <c r="V535" t="s">
        <v>33</v>
      </c>
      <c r="W535" t="s">
        <v>33</v>
      </c>
    </row>
    <row r="536" spans="1:23" hidden="1">
      <c r="A536" t="s">
        <v>22411</v>
      </c>
      <c r="B536" t="s">
        <v>21</v>
      </c>
      <c r="C536" t="s">
        <v>22</v>
      </c>
      <c r="D536" s="47">
        <v>10015.200000000001</v>
      </c>
      <c r="E536" t="s">
        <v>22437</v>
      </c>
      <c r="F536" t="str">
        <f t="shared" si="8"/>
        <v>85987695</v>
      </c>
      <c r="G536" s="34" t="s">
        <v>440</v>
      </c>
      <c r="H536" s="34">
        <v>92708</v>
      </c>
      <c r="I536" t="s">
        <v>1345</v>
      </c>
      <c r="J536" t="s">
        <v>8419</v>
      </c>
      <c r="K536" t="s">
        <v>8420</v>
      </c>
      <c r="L536" t="s">
        <v>80</v>
      </c>
      <c r="M536" t="s">
        <v>1348</v>
      </c>
      <c r="N536" t="s">
        <v>47</v>
      </c>
      <c r="O536" t="s">
        <v>30</v>
      </c>
      <c r="P536" t="s">
        <v>22438</v>
      </c>
      <c r="Q536" t="s">
        <v>32</v>
      </c>
      <c r="R536" t="s">
        <v>33</v>
      </c>
      <c r="S536" t="s">
        <v>33</v>
      </c>
      <c r="T536" t="s">
        <v>33</v>
      </c>
      <c r="U536" t="s">
        <v>33</v>
      </c>
      <c r="V536" t="s">
        <v>33</v>
      </c>
      <c r="W536" t="s">
        <v>33</v>
      </c>
    </row>
    <row r="537" spans="1:23" hidden="1">
      <c r="A537" t="s">
        <v>22411</v>
      </c>
      <c r="B537" t="s">
        <v>21</v>
      </c>
      <c r="C537" t="s">
        <v>22</v>
      </c>
      <c r="D537" s="47">
        <v>9917.1299999999992</v>
      </c>
      <c r="E537" t="s">
        <v>22439</v>
      </c>
      <c r="F537" t="str">
        <f t="shared" si="8"/>
        <v>38856846</v>
      </c>
      <c r="G537" s="34" t="s">
        <v>440</v>
      </c>
      <c r="H537" s="34">
        <v>92708</v>
      </c>
      <c r="I537" t="s">
        <v>548</v>
      </c>
      <c r="J537" t="s">
        <v>549</v>
      </c>
      <c r="K537" t="s">
        <v>19697</v>
      </c>
      <c r="L537" t="s">
        <v>80</v>
      </c>
      <c r="M537" t="s">
        <v>551</v>
      </c>
      <c r="N537" t="s">
        <v>47</v>
      </c>
      <c r="O537" t="s">
        <v>552</v>
      </c>
      <c r="P537" t="s">
        <v>22440</v>
      </c>
      <c r="Q537" t="s">
        <v>32</v>
      </c>
      <c r="R537" t="s">
        <v>33</v>
      </c>
      <c r="S537" t="s">
        <v>33</v>
      </c>
      <c r="T537" t="s">
        <v>33</v>
      </c>
      <c r="U537" t="s">
        <v>33</v>
      </c>
      <c r="V537" t="s">
        <v>33</v>
      </c>
      <c r="W537" t="s">
        <v>33</v>
      </c>
    </row>
    <row r="538" spans="1:23" hidden="1">
      <c r="A538" t="s">
        <v>22411</v>
      </c>
      <c r="B538" t="s">
        <v>21</v>
      </c>
      <c r="C538" t="s">
        <v>22</v>
      </c>
      <c r="D538" s="47">
        <v>9426.5499999999993</v>
      </c>
      <c r="E538" t="s">
        <v>22441</v>
      </c>
      <c r="F538" t="str">
        <f t="shared" si="8"/>
        <v>52540833</v>
      </c>
      <c r="G538" s="34" t="s">
        <v>440</v>
      </c>
      <c r="H538" s="34">
        <v>92708</v>
      </c>
      <c r="I538" t="s">
        <v>1550</v>
      </c>
      <c r="J538" t="s">
        <v>50</v>
      </c>
      <c r="K538" t="s">
        <v>721</v>
      </c>
      <c r="L538" t="s">
        <v>80</v>
      </c>
      <c r="M538" t="s">
        <v>53</v>
      </c>
      <c r="N538" t="s">
        <v>47</v>
      </c>
      <c r="O538" t="s">
        <v>316</v>
      </c>
      <c r="P538" t="s">
        <v>22442</v>
      </c>
      <c r="Q538" t="s">
        <v>32</v>
      </c>
      <c r="R538" t="s">
        <v>33</v>
      </c>
      <c r="S538" t="s">
        <v>33</v>
      </c>
      <c r="T538" t="s">
        <v>33</v>
      </c>
      <c r="U538" t="s">
        <v>33</v>
      </c>
      <c r="V538" t="s">
        <v>33</v>
      </c>
      <c r="W538" t="s">
        <v>33</v>
      </c>
    </row>
    <row r="539" spans="1:23" hidden="1">
      <c r="A539" t="s">
        <v>22411</v>
      </c>
      <c r="B539" t="s">
        <v>21</v>
      </c>
      <c r="C539" t="s">
        <v>22</v>
      </c>
      <c r="D539" s="47">
        <v>7800</v>
      </c>
      <c r="E539" t="s">
        <v>22443</v>
      </c>
      <c r="F539" t="str">
        <f t="shared" si="8"/>
        <v>12267482</v>
      </c>
      <c r="G539" s="34" t="s">
        <v>1062</v>
      </c>
      <c r="H539" s="34" t="s">
        <v>22444</v>
      </c>
      <c r="I539" t="s">
        <v>880</v>
      </c>
      <c r="J539" t="s">
        <v>881</v>
      </c>
      <c r="K539" t="s">
        <v>22445</v>
      </c>
      <c r="L539" t="s">
        <v>883</v>
      </c>
      <c r="M539" t="s">
        <v>884</v>
      </c>
      <c r="N539" t="s">
        <v>47</v>
      </c>
      <c r="O539" t="s">
        <v>30</v>
      </c>
      <c r="P539" t="s">
        <v>32</v>
      </c>
      <c r="Q539" t="s">
        <v>33</v>
      </c>
      <c r="R539" t="s">
        <v>33</v>
      </c>
      <c r="S539" t="s">
        <v>33</v>
      </c>
      <c r="T539" t="s">
        <v>33</v>
      </c>
      <c r="U539" t="s">
        <v>33</v>
      </c>
      <c r="V539" t="s">
        <v>33</v>
      </c>
      <c r="W539" t="s">
        <v>33</v>
      </c>
    </row>
    <row r="540" spans="1:23" hidden="1">
      <c r="A540" t="s">
        <v>22411</v>
      </c>
      <c r="B540" t="s">
        <v>21</v>
      </c>
      <c r="C540" t="s">
        <v>22</v>
      </c>
      <c r="D540" s="47">
        <v>7285.85</v>
      </c>
      <c r="E540" t="s">
        <v>22446</v>
      </c>
      <c r="F540" t="str">
        <f t="shared" si="8"/>
        <v>23551448</v>
      </c>
      <c r="G540" s="34" t="s">
        <v>440</v>
      </c>
      <c r="H540" s="34">
        <v>92708</v>
      </c>
      <c r="I540" t="s">
        <v>868</v>
      </c>
      <c r="J540" t="s">
        <v>869</v>
      </c>
      <c r="K540" t="s">
        <v>870</v>
      </c>
      <c r="L540" t="s">
        <v>80</v>
      </c>
      <c r="M540" t="s">
        <v>871</v>
      </c>
      <c r="N540" t="s">
        <v>204</v>
      </c>
      <c r="O540" t="s">
        <v>30</v>
      </c>
      <c r="P540" t="s">
        <v>32</v>
      </c>
      <c r="Q540" t="s">
        <v>33</v>
      </c>
      <c r="R540" t="s">
        <v>33</v>
      </c>
      <c r="S540" t="s">
        <v>33</v>
      </c>
      <c r="T540" t="s">
        <v>33</v>
      </c>
      <c r="U540" t="s">
        <v>33</v>
      </c>
      <c r="V540" t="s">
        <v>33</v>
      </c>
      <c r="W540" t="s">
        <v>33</v>
      </c>
    </row>
    <row r="541" spans="1:23" hidden="1">
      <c r="A541" t="s">
        <v>22411</v>
      </c>
      <c r="B541" t="s">
        <v>21</v>
      </c>
      <c r="C541" t="s">
        <v>22</v>
      </c>
      <c r="D541" s="47">
        <v>6646.82</v>
      </c>
      <c r="E541" t="s">
        <v>22447</v>
      </c>
      <c r="F541" t="str">
        <f t="shared" si="8"/>
        <v>08855257</v>
      </c>
      <c r="G541" s="34" t="s">
        <v>440</v>
      </c>
      <c r="H541" s="34">
        <v>92708</v>
      </c>
      <c r="I541" t="s">
        <v>548</v>
      </c>
      <c r="J541" t="s">
        <v>549</v>
      </c>
      <c r="K541" t="s">
        <v>4765</v>
      </c>
      <c r="L541" t="s">
        <v>80</v>
      </c>
      <c r="M541" t="s">
        <v>551</v>
      </c>
      <c r="N541" t="s">
        <v>47</v>
      </c>
      <c r="O541" t="s">
        <v>693</v>
      </c>
      <c r="P541" t="s">
        <v>22448</v>
      </c>
      <c r="Q541" t="s">
        <v>32</v>
      </c>
      <c r="R541" t="s">
        <v>33</v>
      </c>
      <c r="S541" t="s">
        <v>33</v>
      </c>
      <c r="T541" t="s">
        <v>33</v>
      </c>
      <c r="U541" t="s">
        <v>33</v>
      </c>
      <c r="V541" t="s">
        <v>33</v>
      </c>
      <c r="W541" t="s">
        <v>33</v>
      </c>
    </row>
    <row r="542" spans="1:23" hidden="1">
      <c r="A542" t="s">
        <v>22411</v>
      </c>
      <c r="B542" t="s">
        <v>21</v>
      </c>
      <c r="C542" t="s">
        <v>22</v>
      </c>
      <c r="D542" s="47">
        <v>6027.3</v>
      </c>
      <c r="E542" t="s">
        <v>22449</v>
      </c>
      <c r="F542" t="str">
        <f t="shared" si="8"/>
        <v>85738939</v>
      </c>
      <c r="G542" s="34" t="s">
        <v>3685</v>
      </c>
      <c r="H542" s="34" t="s">
        <v>23822</v>
      </c>
      <c r="I542" t="s">
        <v>2350</v>
      </c>
      <c r="J542" t="s">
        <v>25</v>
      </c>
      <c r="K542" t="s">
        <v>2351</v>
      </c>
      <c r="L542" t="s">
        <v>80</v>
      </c>
      <c r="M542" t="s">
        <v>2352</v>
      </c>
      <c r="N542" t="s">
        <v>47</v>
      </c>
      <c r="O542" t="s">
        <v>30</v>
      </c>
      <c r="P542" t="s">
        <v>32</v>
      </c>
      <c r="Q542" t="s">
        <v>33</v>
      </c>
      <c r="R542" t="s">
        <v>33</v>
      </c>
      <c r="S542" t="s">
        <v>33</v>
      </c>
      <c r="T542" t="s">
        <v>33</v>
      </c>
      <c r="U542" t="s">
        <v>33</v>
      </c>
      <c r="V542" t="s">
        <v>33</v>
      </c>
      <c r="W542" t="s">
        <v>33</v>
      </c>
    </row>
    <row r="543" spans="1:23" hidden="1">
      <c r="A543" t="s">
        <v>22411</v>
      </c>
      <c r="B543" t="s">
        <v>21</v>
      </c>
      <c r="C543" t="s">
        <v>22</v>
      </c>
      <c r="D543" s="47">
        <v>3844.38</v>
      </c>
      <c r="E543" t="s">
        <v>22450</v>
      </c>
      <c r="F543" t="str">
        <f t="shared" si="8"/>
        <v>88128426</v>
      </c>
      <c r="G543" s="34" t="s">
        <v>1881</v>
      </c>
      <c r="H543" s="34" t="s">
        <v>22451</v>
      </c>
      <c r="I543" t="s">
        <v>1006</v>
      </c>
      <c r="J543" t="s">
        <v>1007</v>
      </c>
      <c r="K543" t="s">
        <v>1008</v>
      </c>
      <c r="L543" t="s">
        <v>80</v>
      </c>
      <c r="M543" t="s">
        <v>1009</v>
      </c>
      <c r="N543" t="s">
        <v>47</v>
      </c>
      <c r="O543" t="s">
        <v>30</v>
      </c>
      <c r="P543" t="s">
        <v>32</v>
      </c>
      <c r="Q543" t="s">
        <v>33</v>
      </c>
      <c r="R543" t="s">
        <v>33</v>
      </c>
      <c r="S543" t="s">
        <v>33</v>
      </c>
      <c r="T543" t="s">
        <v>33</v>
      </c>
      <c r="U543" t="s">
        <v>33</v>
      </c>
      <c r="V543" t="s">
        <v>33</v>
      </c>
      <c r="W543" t="s">
        <v>33</v>
      </c>
    </row>
    <row r="544" spans="1:23" hidden="1">
      <c r="A544" t="s">
        <v>22411</v>
      </c>
      <c r="B544" t="s">
        <v>21</v>
      </c>
      <c r="C544" t="s">
        <v>22</v>
      </c>
      <c r="D544" s="47">
        <v>3025</v>
      </c>
      <c r="E544" t="s">
        <v>22452</v>
      </c>
      <c r="F544" t="str">
        <f t="shared" si="8"/>
        <v>23528022</v>
      </c>
      <c r="G544" s="34" t="s">
        <v>4985</v>
      </c>
      <c r="H544" s="34" t="s">
        <v>22453</v>
      </c>
      <c r="I544" t="s">
        <v>2145</v>
      </c>
      <c r="J544" t="s">
        <v>22454</v>
      </c>
      <c r="K544" t="s">
        <v>22455</v>
      </c>
      <c r="L544" t="s">
        <v>80</v>
      </c>
      <c r="M544" t="s">
        <v>2148</v>
      </c>
      <c r="N544" t="s">
        <v>47</v>
      </c>
      <c r="O544" t="s">
        <v>30</v>
      </c>
      <c r="P544" t="s">
        <v>22456</v>
      </c>
      <c r="Q544" t="s">
        <v>32</v>
      </c>
      <c r="R544" t="s">
        <v>33</v>
      </c>
      <c r="S544" t="s">
        <v>33</v>
      </c>
      <c r="T544" t="s">
        <v>33</v>
      </c>
      <c r="U544" t="s">
        <v>33</v>
      </c>
      <c r="V544" t="s">
        <v>33</v>
      </c>
      <c r="W544" t="s">
        <v>33</v>
      </c>
    </row>
    <row r="545" spans="1:23" hidden="1">
      <c r="A545" t="s">
        <v>22411</v>
      </c>
      <c r="B545" t="s">
        <v>21</v>
      </c>
      <c r="C545" t="s">
        <v>22</v>
      </c>
      <c r="D545" s="47">
        <v>2754.68</v>
      </c>
      <c r="E545" t="s">
        <v>22457</v>
      </c>
      <c r="F545" t="str">
        <f t="shared" si="8"/>
        <v>10037738</v>
      </c>
      <c r="G545" s="34" t="s">
        <v>1059</v>
      </c>
      <c r="H545" s="34" t="s">
        <v>22458</v>
      </c>
      <c r="I545" t="s">
        <v>1015</v>
      </c>
      <c r="J545" t="s">
        <v>43</v>
      </c>
      <c r="K545" t="s">
        <v>22459</v>
      </c>
      <c r="L545" t="s">
        <v>1017</v>
      </c>
      <c r="M545" t="s">
        <v>1018</v>
      </c>
      <c r="N545" t="s">
        <v>29</v>
      </c>
      <c r="O545" t="s">
        <v>30</v>
      </c>
      <c r="P545" t="s">
        <v>22460</v>
      </c>
      <c r="Q545" t="s">
        <v>32</v>
      </c>
      <c r="R545" t="s">
        <v>33</v>
      </c>
      <c r="S545" t="s">
        <v>33</v>
      </c>
      <c r="T545" t="s">
        <v>33</v>
      </c>
      <c r="U545" t="s">
        <v>33</v>
      </c>
      <c r="V545" t="s">
        <v>33</v>
      </c>
      <c r="W545" t="s">
        <v>33</v>
      </c>
    </row>
    <row r="546" spans="1:23" hidden="1">
      <c r="A546" t="s">
        <v>22411</v>
      </c>
      <c r="B546" t="s">
        <v>21</v>
      </c>
      <c r="C546" t="s">
        <v>22</v>
      </c>
      <c r="D546" s="47">
        <v>2677.83</v>
      </c>
      <c r="E546" t="s">
        <v>22461</v>
      </c>
      <c r="F546" t="str">
        <f t="shared" si="8"/>
        <v>26241737</v>
      </c>
      <c r="G546" s="34" t="s">
        <v>1067</v>
      </c>
      <c r="H546" s="34" t="s">
        <v>22462</v>
      </c>
      <c r="I546" t="s">
        <v>24</v>
      </c>
      <c r="J546" t="s">
        <v>25</v>
      </c>
      <c r="K546" t="s">
        <v>22463</v>
      </c>
      <c r="L546" t="s">
        <v>27</v>
      </c>
      <c r="M546" t="s">
        <v>28</v>
      </c>
      <c r="N546" t="s">
        <v>29</v>
      </c>
      <c r="O546" t="s">
        <v>30</v>
      </c>
      <c r="P546" t="s">
        <v>22464</v>
      </c>
      <c r="Q546" t="s">
        <v>32</v>
      </c>
      <c r="R546" t="s">
        <v>33</v>
      </c>
      <c r="S546" t="s">
        <v>33</v>
      </c>
      <c r="T546" t="s">
        <v>33</v>
      </c>
      <c r="U546" t="s">
        <v>33</v>
      </c>
      <c r="V546" t="s">
        <v>33</v>
      </c>
      <c r="W546" t="s">
        <v>33</v>
      </c>
    </row>
    <row r="547" spans="1:23" hidden="1">
      <c r="A547" t="s">
        <v>22411</v>
      </c>
      <c r="B547" t="s">
        <v>21</v>
      </c>
      <c r="C547" t="s">
        <v>22</v>
      </c>
      <c r="D547" s="47">
        <v>2200</v>
      </c>
      <c r="E547" t="s">
        <v>22465</v>
      </c>
      <c r="F547" t="str">
        <f t="shared" si="8"/>
        <v>12309051</v>
      </c>
      <c r="G547" s="34" t="s">
        <v>440</v>
      </c>
      <c r="H547" s="34">
        <v>92708</v>
      </c>
      <c r="I547" t="s">
        <v>1997</v>
      </c>
      <c r="J547" t="s">
        <v>1998</v>
      </c>
      <c r="K547" t="s">
        <v>405</v>
      </c>
      <c r="L547" t="s">
        <v>4827</v>
      </c>
      <c r="M547" t="s">
        <v>2000</v>
      </c>
      <c r="N547" t="s">
        <v>47</v>
      </c>
      <c r="O547" t="s">
        <v>30</v>
      </c>
      <c r="P547" t="s">
        <v>22466</v>
      </c>
      <c r="Q547" t="s">
        <v>32</v>
      </c>
      <c r="R547" t="s">
        <v>33</v>
      </c>
      <c r="S547" t="s">
        <v>33</v>
      </c>
      <c r="T547" t="s">
        <v>33</v>
      </c>
      <c r="U547" t="s">
        <v>33</v>
      </c>
      <c r="V547" t="s">
        <v>33</v>
      </c>
      <c r="W547" t="s">
        <v>33</v>
      </c>
    </row>
    <row r="548" spans="1:23" hidden="1">
      <c r="A548" t="s">
        <v>22411</v>
      </c>
      <c r="B548" t="s">
        <v>21</v>
      </c>
      <c r="C548" t="s">
        <v>22</v>
      </c>
      <c r="D548" s="47">
        <v>1438.92</v>
      </c>
      <c r="E548" t="s">
        <v>22467</v>
      </c>
      <c r="F548" t="str">
        <f t="shared" si="8"/>
        <v>14030916</v>
      </c>
      <c r="G548" s="34" t="s">
        <v>1069</v>
      </c>
      <c r="H548" s="34" t="s">
        <v>22468</v>
      </c>
      <c r="I548" t="s">
        <v>22469</v>
      </c>
      <c r="J548" t="s">
        <v>22470</v>
      </c>
      <c r="K548" t="s">
        <v>22471</v>
      </c>
      <c r="L548" t="s">
        <v>10005</v>
      </c>
      <c r="M548" t="s">
        <v>22472</v>
      </c>
      <c r="N548" t="s">
        <v>47</v>
      </c>
      <c r="O548" t="s">
        <v>30</v>
      </c>
      <c r="P548" t="s">
        <v>32</v>
      </c>
      <c r="Q548" t="s">
        <v>33</v>
      </c>
      <c r="R548" t="s">
        <v>33</v>
      </c>
      <c r="S548" t="s">
        <v>33</v>
      </c>
      <c r="T548" t="s">
        <v>33</v>
      </c>
      <c r="U548" t="s">
        <v>33</v>
      </c>
      <c r="V548" t="s">
        <v>33</v>
      </c>
      <c r="W548" t="s">
        <v>33</v>
      </c>
    </row>
    <row r="549" spans="1:23" hidden="1">
      <c r="A549" t="s">
        <v>22411</v>
      </c>
      <c r="B549" t="s">
        <v>21</v>
      </c>
      <c r="C549" t="s">
        <v>22</v>
      </c>
      <c r="D549" s="47">
        <v>1125.79</v>
      </c>
      <c r="E549" t="s">
        <v>22473</v>
      </c>
      <c r="F549" t="str">
        <f t="shared" si="8"/>
        <v>11756838</v>
      </c>
      <c r="G549" s="34" t="s">
        <v>440</v>
      </c>
      <c r="H549" s="34">
        <v>92708</v>
      </c>
      <c r="I549" t="s">
        <v>973</v>
      </c>
      <c r="J549" t="s">
        <v>229</v>
      </c>
      <c r="K549" t="s">
        <v>22474</v>
      </c>
      <c r="L549" t="s">
        <v>888</v>
      </c>
      <c r="M549" t="s">
        <v>975</v>
      </c>
      <c r="N549" t="s">
        <v>47</v>
      </c>
      <c r="O549" t="s">
        <v>30</v>
      </c>
      <c r="P549" t="s">
        <v>32</v>
      </c>
      <c r="Q549" t="s">
        <v>33</v>
      </c>
      <c r="R549" t="s">
        <v>33</v>
      </c>
      <c r="S549" t="s">
        <v>33</v>
      </c>
      <c r="T549" t="s">
        <v>33</v>
      </c>
      <c r="U549" t="s">
        <v>33</v>
      </c>
      <c r="V549" t="s">
        <v>33</v>
      </c>
      <c r="W549" t="s">
        <v>33</v>
      </c>
    </row>
    <row r="550" spans="1:23" hidden="1">
      <c r="A550" t="s">
        <v>22411</v>
      </c>
      <c r="B550" t="s">
        <v>21</v>
      </c>
      <c r="C550" t="s">
        <v>22</v>
      </c>
      <c r="D550" s="47">
        <v>275</v>
      </c>
      <c r="E550" t="s">
        <v>22475</v>
      </c>
      <c r="F550" t="str">
        <f t="shared" si="8"/>
        <v>15582410</v>
      </c>
      <c r="G550" s="34" t="s">
        <v>1066</v>
      </c>
      <c r="H550" s="34" t="s">
        <v>23287</v>
      </c>
      <c r="I550" t="s">
        <v>3475</v>
      </c>
      <c r="J550" t="s">
        <v>22476</v>
      </c>
      <c r="K550" t="s">
        <v>22477</v>
      </c>
      <c r="L550" t="s">
        <v>80</v>
      </c>
      <c r="M550" t="s">
        <v>3478</v>
      </c>
      <c r="N550" t="s">
        <v>47</v>
      </c>
      <c r="O550" t="s">
        <v>30</v>
      </c>
      <c r="P550" t="s">
        <v>32</v>
      </c>
      <c r="Q550" t="s">
        <v>33</v>
      </c>
      <c r="R550" t="s">
        <v>33</v>
      </c>
      <c r="S550" t="s">
        <v>33</v>
      </c>
      <c r="T550" t="s">
        <v>33</v>
      </c>
      <c r="U550" t="s">
        <v>33</v>
      </c>
      <c r="V550" t="s">
        <v>33</v>
      </c>
      <c r="W550" t="s">
        <v>33</v>
      </c>
    </row>
    <row r="551" spans="1:23" hidden="1">
      <c r="A551" t="s">
        <v>22411</v>
      </c>
      <c r="B551" t="s">
        <v>21</v>
      </c>
      <c r="C551" t="s">
        <v>22</v>
      </c>
      <c r="D551" s="47">
        <v>258.72000000000003</v>
      </c>
      <c r="E551" t="s">
        <v>22478</v>
      </c>
      <c r="F551" t="str">
        <f t="shared" si="8"/>
        <v>13278145</v>
      </c>
      <c r="G551" s="34" t="s">
        <v>440</v>
      </c>
      <c r="H551" s="34" t="s">
        <v>23288</v>
      </c>
      <c r="I551" t="s">
        <v>2157</v>
      </c>
      <c r="J551" t="s">
        <v>22479</v>
      </c>
      <c r="K551" t="s">
        <v>3828</v>
      </c>
      <c r="L551" t="s">
        <v>80</v>
      </c>
      <c r="M551" t="s">
        <v>2161</v>
      </c>
      <c r="N551" t="s">
        <v>47</v>
      </c>
      <c r="O551" t="s">
        <v>30</v>
      </c>
      <c r="P551" t="s">
        <v>32</v>
      </c>
      <c r="Q551" t="s">
        <v>33</v>
      </c>
      <c r="R551" t="s">
        <v>33</v>
      </c>
      <c r="S551" t="s">
        <v>33</v>
      </c>
      <c r="T551" t="s">
        <v>33</v>
      </c>
      <c r="U551" t="s">
        <v>33</v>
      </c>
      <c r="V551" t="s">
        <v>33</v>
      </c>
      <c r="W551" t="s">
        <v>33</v>
      </c>
    </row>
    <row r="552" spans="1:23" hidden="1">
      <c r="A552" t="s">
        <v>22411</v>
      </c>
      <c r="B552" t="s">
        <v>21</v>
      </c>
      <c r="C552" t="s">
        <v>22</v>
      </c>
      <c r="D552" s="47">
        <v>250</v>
      </c>
      <c r="E552" t="s">
        <v>22480</v>
      </c>
      <c r="F552" t="str">
        <f t="shared" si="8"/>
        <v>91195812</v>
      </c>
      <c r="G552" s="34" t="s">
        <v>9395</v>
      </c>
      <c r="H552" s="34" t="s">
        <v>22481</v>
      </c>
      <c r="I552" t="s">
        <v>22482</v>
      </c>
      <c r="J552" t="s">
        <v>171</v>
      </c>
      <c r="K552" t="s">
        <v>22483</v>
      </c>
      <c r="L552" t="s">
        <v>80</v>
      </c>
      <c r="M552" t="s">
        <v>22484</v>
      </c>
      <c r="N552" t="s">
        <v>47</v>
      </c>
      <c r="O552" t="s">
        <v>30</v>
      </c>
      <c r="P552" t="s">
        <v>32</v>
      </c>
      <c r="Q552" t="s">
        <v>33</v>
      </c>
      <c r="R552" t="s">
        <v>33</v>
      </c>
      <c r="S552" t="s">
        <v>33</v>
      </c>
      <c r="T552" t="s">
        <v>33</v>
      </c>
      <c r="U552" t="s">
        <v>33</v>
      </c>
      <c r="V552" t="s">
        <v>33</v>
      </c>
      <c r="W552" t="s">
        <v>33</v>
      </c>
    </row>
    <row r="553" spans="1:23" hidden="1">
      <c r="A553" t="s">
        <v>22411</v>
      </c>
      <c r="B553" t="s">
        <v>21</v>
      </c>
      <c r="C553" t="s">
        <v>22</v>
      </c>
      <c r="D553" s="47">
        <v>37.380000000000003</v>
      </c>
      <c r="E553" t="s">
        <v>22485</v>
      </c>
      <c r="F553" t="str">
        <f t="shared" si="8"/>
        <v>27735046</v>
      </c>
      <c r="G553" s="34" t="s">
        <v>3723</v>
      </c>
      <c r="H553" s="34">
        <v>2390</v>
      </c>
      <c r="I553" t="s">
        <v>199</v>
      </c>
      <c r="J553" t="s">
        <v>200</v>
      </c>
      <c r="K553" t="s">
        <v>225</v>
      </c>
      <c r="L553" t="s">
        <v>226</v>
      </c>
      <c r="M553" t="s">
        <v>203</v>
      </c>
      <c r="N553" t="s">
        <v>204</v>
      </c>
      <c r="O553" t="s">
        <v>30</v>
      </c>
      <c r="P553" t="s">
        <v>32</v>
      </c>
      <c r="Q553" t="s">
        <v>33</v>
      </c>
      <c r="R553" t="s">
        <v>33</v>
      </c>
      <c r="S553" t="s">
        <v>33</v>
      </c>
      <c r="T553" t="s">
        <v>33</v>
      </c>
      <c r="U553" t="s">
        <v>33</v>
      </c>
      <c r="V553" t="s">
        <v>33</v>
      </c>
      <c r="W553" t="s">
        <v>33</v>
      </c>
    </row>
    <row r="554" spans="1:23" hidden="1">
      <c r="A554" t="s">
        <v>22411</v>
      </c>
      <c r="B554" t="s">
        <v>21</v>
      </c>
      <c r="C554" t="s">
        <v>22</v>
      </c>
      <c r="D554" s="47">
        <v>13.72</v>
      </c>
      <c r="E554" t="s">
        <v>22486</v>
      </c>
      <c r="F554" t="str">
        <f t="shared" si="8"/>
        <v>22880345</v>
      </c>
      <c r="G554" s="34" t="s">
        <v>1059</v>
      </c>
      <c r="H554" s="34" t="s">
        <v>22487</v>
      </c>
      <c r="I554" t="s">
        <v>621</v>
      </c>
      <c r="J554" t="s">
        <v>22488</v>
      </c>
      <c r="K554" t="s">
        <v>22489</v>
      </c>
      <c r="L554" t="s">
        <v>624</v>
      </c>
      <c r="M554" t="s">
        <v>625</v>
      </c>
      <c r="N554" t="s">
        <v>29</v>
      </c>
      <c r="O554" t="s">
        <v>30</v>
      </c>
      <c r="P554" t="s">
        <v>22490</v>
      </c>
      <c r="Q554" t="s">
        <v>32</v>
      </c>
      <c r="R554" t="s">
        <v>33</v>
      </c>
      <c r="S554" t="s">
        <v>33</v>
      </c>
      <c r="T554" t="s">
        <v>33</v>
      </c>
      <c r="U554" t="s">
        <v>33</v>
      </c>
      <c r="V554" t="s">
        <v>33</v>
      </c>
      <c r="W554" t="s">
        <v>33</v>
      </c>
    </row>
    <row r="555" spans="1:23" hidden="1">
      <c r="A555" t="s">
        <v>22411</v>
      </c>
      <c r="B555" t="s">
        <v>21</v>
      </c>
      <c r="C555" t="s">
        <v>22</v>
      </c>
      <c r="D555" s="47">
        <v>10</v>
      </c>
      <c r="E555" t="s">
        <v>22491</v>
      </c>
      <c r="F555" t="str">
        <f t="shared" si="8"/>
        <v>15336801</v>
      </c>
      <c r="G555" s="34" t="s">
        <v>1049</v>
      </c>
      <c r="H555" s="34"/>
      <c r="I555" t="s">
        <v>22492</v>
      </c>
      <c r="J555" t="s">
        <v>22493</v>
      </c>
      <c r="K555" t="s">
        <v>22494</v>
      </c>
      <c r="L555" t="s">
        <v>45</v>
      </c>
      <c r="M555" t="s">
        <v>22495</v>
      </c>
      <c r="N555" t="s">
        <v>204</v>
      </c>
      <c r="O555" t="s">
        <v>30</v>
      </c>
      <c r="P555" t="s">
        <v>32</v>
      </c>
      <c r="Q555" t="s">
        <v>33</v>
      </c>
      <c r="R555" t="s">
        <v>33</v>
      </c>
      <c r="S555" t="s">
        <v>33</v>
      </c>
      <c r="T555" t="s">
        <v>33</v>
      </c>
      <c r="U555" t="s">
        <v>33</v>
      </c>
      <c r="V555" t="s">
        <v>33</v>
      </c>
      <c r="W555" t="s">
        <v>33</v>
      </c>
    </row>
    <row r="556" spans="1:23" hidden="1">
      <c r="A556" t="s">
        <v>22411</v>
      </c>
      <c r="B556" t="s">
        <v>21</v>
      </c>
      <c r="C556" t="s">
        <v>256</v>
      </c>
      <c r="D556" s="47">
        <v>1820</v>
      </c>
      <c r="E556" t="s">
        <v>22496</v>
      </c>
      <c r="F556" t="str">
        <f t="shared" si="8"/>
        <v>21007034</v>
      </c>
      <c r="G556" s="34" t="s">
        <v>440</v>
      </c>
      <c r="H556" s="34">
        <v>92708</v>
      </c>
      <c r="I556" t="s">
        <v>22497</v>
      </c>
      <c r="J556" t="s">
        <v>22496</v>
      </c>
      <c r="K556" t="s">
        <v>14874</v>
      </c>
      <c r="L556" t="s">
        <v>22498</v>
      </c>
      <c r="M556" t="s">
        <v>4473</v>
      </c>
      <c r="N556" t="s">
        <v>22499</v>
      </c>
      <c r="O556" t="s">
        <v>22500</v>
      </c>
      <c r="P556" t="s">
        <v>22501</v>
      </c>
      <c r="Q556" t="s">
        <v>33</v>
      </c>
      <c r="R556" t="s">
        <v>33</v>
      </c>
      <c r="S556" t="s">
        <v>33</v>
      </c>
      <c r="T556" t="s">
        <v>33</v>
      </c>
      <c r="U556" t="s">
        <v>33</v>
      </c>
      <c r="V556" t="s">
        <v>33</v>
      </c>
      <c r="W556" t="s">
        <v>33</v>
      </c>
    </row>
    <row r="557" spans="1:23" hidden="1">
      <c r="A557" t="s">
        <v>22411</v>
      </c>
      <c r="B557" t="s">
        <v>21</v>
      </c>
      <c r="C557" t="s">
        <v>22</v>
      </c>
      <c r="D557" s="47">
        <v>1852.5</v>
      </c>
      <c r="E557" t="s">
        <v>22502</v>
      </c>
      <c r="F557" t="str">
        <f t="shared" si="8"/>
        <v>21143620</v>
      </c>
      <c r="G557" s="34">
        <v>2400</v>
      </c>
      <c r="H557" s="34">
        <v>5611</v>
      </c>
      <c r="I557" t="s">
        <v>442</v>
      </c>
      <c r="J557" t="s">
        <v>336</v>
      </c>
      <c r="K557" t="s">
        <v>532</v>
      </c>
      <c r="L557" t="s">
        <v>22503</v>
      </c>
      <c r="M557" t="s">
        <v>444</v>
      </c>
      <c r="N557" t="s">
        <v>29</v>
      </c>
      <c r="O557" t="s">
        <v>30</v>
      </c>
      <c r="P557" t="s">
        <v>22504</v>
      </c>
      <c r="Q557" t="s">
        <v>32</v>
      </c>
      <c r="R557" t="s">
        <v>33</v>
      </c>
      <c r="S557" t="s">
        <v>33</v>
      </c>
      <c r="T557" t="s">
        <v>33</v>
      </c>
      <c r="U557" t="s">
        <v>33</v>
      </c>
      <c r="V557" t="s">
        <v>33</v>
      </c>
      <c r="W557" t="s">
        <v>33</v>
      </c>
    </row>
    <row r="558" spans="1:23" hidden="1">
      <c r="A558" t="s">
        <v>22411</v>
      </c>
      <c r="B558" t="s">
        <v>21</v>
      </c>
      <c r="C558" t="s">
        <v>22</v>
      </c>
      <c r="D558" s="47">
        <v>199.5</v>
      </c>
      <c r="E558" t="s">
        <v>22505</v>
      </c>
      <c r="F558" t="str">
        <f t="shared" si="8"/>
        <v>21143751</v>
      </c>
      <c r="G558" s="34">
        <v>2400</v>
      </c>
      <c r="H558" s="34">
        <v>5610</v>
      </c>
      <c r="I558" t="s">
        <v>442</v>
      </c>
      <c r="J558" t="s">
        <v>336</v>
      </c>
      <c r="K558" t="s">
        <v>443</v>
      </c>
      <c r="L558" t="s">
        <v>298</v>
      </c>
      <c r="M558" t="s">
        <v>444</v>
      </c>
      <c r="N558" t="s">
        <v>29</v>
      </c>
      <c r="O558" t="s">
        <v>30</v>
      </c>
      <c r="P558" t="s">
        <v>22506</v>
      </c>
      <c r="Q558" t="s">
        <v>32</v>
      </c>
      <c r="R558" t="s">
        <v>33</v>
      </c>
      <c r="S558" t="s">
        <v>33</v>
      </c>
      <c r="T558" t="s">
        <v>33</v>
      </c>
      <c r="U558" t="s">
        <v>33</v>
      </c>
      <c r="V558" t="s">
        <v>33</v>
      </c>
      <c r="W558" t="s">
        <v>33</v>
      </c>
    </row>
    <row r="559" spans="1:23" hidden="1">
      <c r="A559" t="s">
        <v>22411</v>
      </c>
      <c r="B559" t="s">
        <v>21</v>
      </c>
      <c r="C559" t="s">
        <v>22</v>
      </c>
      <c r="D559" s="47">
        <v>15</v>
      </c>
      <c r="E559" t="s">
        <v>22507</v>
      </c>
      <c r="F559" t="str">
        <f t="shared" si="8"/>
        <v>27122211</v>
      </c>
      <c r="G559" s="34" t="s">
        <v>1232</v>
      </c>
      <c r="H559" s="34" t="s">
        <v>23289</v>
      </c>
      <c r="I559" t="s">
        <v>616</v>
      </c>
      <c r="J559" t="s">
        <v>617</v>
      </c>
      <c r="K559" t="s">
        <v>22508</v>
      </c>
      <c r="L559" t="s">
        <v>80</v>
      </c>
      <c r="M559" t="s">
        <v>619</v>
      </c>
      <c r="N559" t="s">
        <v>47</v>
      </c>
      <c r="O559" t="s">
        <v>30</v>
      </c>
      <c r="P559" t="s">
        <v>32</v>
      </c>
      <c r="Q559" t="s">
        <v>33</v>
      </c>
      <c r="R559" t="s">
        <v>33</v>
      </c>
      <c r="S559" t="s">
        <v>33</v>
      </c>
      <c r="T559" t="s">
        <v>33</v>
      </c>
      <c r="U559" t="s">
        <v>33</v>
      </c>
      <c r="V559" t="s">
        <v>33</v>
      </c>
      <c r="W559" t="s">
        <v>33</v>
      </c>
    </row>
    <row r="560" spans="1:23" hidden="1">
      <c r="A560" t="s">
        <v>22411</v>
      </c>
      <c r="B560" t="s">
        <v>21</v>
      </c>
      <c r="C560" t="s">
        <v>22</v>
      </c>
      <c r="D560" s="47">
        <v>10</v>
      </c>
      <c r="E560" t="s">
        <v>22509</v>
      </c>
      <c r="F560" t="str">
        <f t="shared" si="8"/>
        <v>27122209</v>
      </c>
      <c r="G560" s="34" t="s">
        <v>1232</v>
      </c>
      <c r="H560" s="34" t="s">
        <v>23290</v>
      </c>
      <c r="I560" t="s">
        <v>616</v>
      </c>
      <c r="J560" t="s">
        <v>617</v>
      </c>
      <c r="K560" t="s">
        <v>22510</v>
      </c>
      <c r="L560" t="s">
        <v>80</v>
      </c>
      <c r="M560" t="s">
        <v>619</v>
      </c>
      <c r="N560" t="s">
        <v>47</v>
      </c>
      <c r="O560" t="s">
        <v>30</v>
      </c>
      <c r="P560" t="s">
        <v>32</v>
      </c>
      <c r="Q560" t="s">
        <v>33</v>
      </c>
      <c r="R560" t="s">
        <v>33</v>
      </c>
      <c r="S560" t="s">
        <v>33</v>
      </c>
      <c r="T560" t="s">
        <v>33</v>
      </c>
      <c r="U560" t="s">
        <v>33</v>
      </c>
      <c r="V560" t="s">
        <v>33</v>
      </c>
      <c r="W560" t="s">
        <v>33</v>
      </c>
    </row>
    <row r="561" spans="1:23" hidden="1">
      <c r="A561" t="s">
        <v>22411</v>
      </c>
      <c r="B561" t="s">
        <v>21</v>
      </c>
      <c r="C561" t="s">
        <v>22</v>
      </c>
      <c r="D561" s="47">
        <v>10</v>
      </c>
      <c r="E561" t="s">
        <v>22511</v>
      </c>
      <c r="F561" t="str">
        <f t="shared" si="8"/>
        <v>27122220</v>
      </c>
      <c r="G561" s="34" t="s">
        <v>1232</v>
      </c>
      <c r="H561" s="34" t="s">
        <v>23291</v>
      </c>
      <c r="I561" t="s">
        <v>616</v>
      </c>
      <c r="J561" t="s">
        <v>617</v>
      </c>
      <c r="K561" t="s">
        <v>22512</v>
      </c>
      <c r="L561" t="s">
        <v>80</v>
      </c>
      <c r="M561" t="s">
        <v>619</v>
      </c>
      <c r="N561" t="s">
        <v>47</v>
      </c>
      <c r="O561" t="s">
        <v>30</v>
      </c>
      <c r="P561" t="s">
        <v>32</v>
      </c>
      <c r="Q561" t="s">
        <v>33</v>
      </c>
      <c r="R561" t="s">
        <v>33</v>
      </c>
      <c r="S561" t="s">
        <v>33</v>
      </c>
      <c r="T561" t="s">
        <v>33</v>
      </c>
      <c r="U561" t="s">
        <v>33</v>
      </c>
      <c r="V561" t="s">
        <v>33</v>
      </c>
      <c r="W561" t="s">
        <v>33</v>
      </c>
    </row>
    <row r="562" spans="1:23" hidden="1">
      <c r="A562" t="s">
        <v>22411</v>
      </c>
      <c r="B562" t="s">
        <v>21</v>
      </c>
      <c r="C562" t="s">
        <v>256</v>
      </c>
      <c r="D562" s="47">
        <v>20000</v>
      </c>
      <c r="E562" t="s">
        <v>22513</v>
      </c>
      <c r="F562" t="str">
        <f t="shared" si="8"/>
        <v>21292794</v>
      </c>
      <c r="G562" s="34" t="s">
        <v>440</v>
      </c>
      <c r="H562" s="34" t="s">
        <v>22514</v>
      </c>
      <c r="I562" t="s">
        <v>22515</v>
      </c>
      <c r="J562" t="s">
        <v>22513</v>
      </c>
      <c r="K562" t="s">
        <v>22516</v>
      </c>
      <c r="L562" t="s">
        <v>22517</v>
      </c>
      <c r="M562" t="s">
        <v>22518</v>
      </c>
      <c r="N562" t="s">
        <v>22519</v>
      </c>
      <c r="O562" t="s">
        <v>22520</v>
      </c>
      <c r="P562" t="s">
        <v>33</v>
      </c>
      <c r="Q562" t="s">
        <v>33</v>
      </c>
      <c r="R562" t="s">
        <v>33</v>
      </c>
      <c r="S562" t="s">
        <v>33</v>
      </c>
      <c r="T562" t="s">
        <v>33</v>
      </c>
      <c r="U562" t="s">
        <v>33</v>
      </c>
      <c r="V562" t="s">
        <v>33</v>
      </c>
      <c r="W562" t="s">
        <v>33</v>
      </c>
    </row>
    <row r="563" spans="1:23" hidden="1">
      <c r="A563" t="s">
        <v>22521</v>
      </c>
      <c r="B563" t="s">
        <v>21</v>
      </c>
      <c r="C563" t="s">
        <v>22</v>
      </c>
      <c r="D563" s="47">
        <v>157500</v>
      </c>
      <c r="E563" t="s">
        <v>22522</v>
      </c>
      <c r="F563" t="str">
        <f t="shared" si="8"/>
        <v>89778301</v>
      </c>
      <c r="G563" s="34" t="s">
        <v>440</v>
      </c>
      <c r="H563" s="34">
        <v>92717</v>
      </c>
      <c r="I563" t="s">
        <v>1958</v>
      </c>
      <c r="J563" t="s">
        <v>229</v>
      </c>
      <c r="K563" t="s">
        <v>405</v>
      </c>
      <c r="L563" t="s">
        <v>80</v>
      </c>
      <c r="M563" t="s">
        <v>1959</v>
      </c>
      <c r="N563" t="s">
        <v>47</v>
      </c>
      <c r="O563" t="s">
        <v>30</v>
      </c>
      <c r="P563" t="s">
        <v>22523</v>
      </c>
      <c r="Q563" t="s">
        <v>32</v>
      </c>
      <c r="R563" t="s">
        <v>33</v>
      </c>
      <c r="S563" t="s">
        <v>33</v>
      </c>
      <c r="T563" t="s">
        <v>33</v>
      </c>
      <c r="U563" t="s">
        <v>33</v>
      </c>
      <c r="V563" t="s">
        <v>33</v>
      </c>
      <c r="W563" t="s">
        <v>33</v>
      </c>
    </row>
    <row r="564" spans="1:23" hidden="1">
      <c r="A564" t="s">
        <v>22521</v>
      </c>
      <c r="B564" t="s">
        <v>21</v>
      </c>
      <c r="C564" t="s">
        <v>22</v>
      </c>
      <c r="D564" s="47">
        <v>85830.69</v>
      </c>
      <c r="E564" t="s">
        <v>22524</v>
      </c>
      <c r="F564" t="str">
        <f t="shared" si="8"/>
        <v>27880284</v>
      </c>
      <c r="G564" s="34" t="s">
        <v>1066</v>
      </c>
      <c r="H564" s="34" t="s">
        <v>22525</v>
      </c>
      <c r="I564" t="s">
        <v>837</v>
      </c>
      <c r="J564" t="s">
        <v>2486</v>
      </c>
      <c r="K564" t="s">
        <v>839</v>
      </c>
      <c r="L564" t="s">
        <v>840</v>
      </c>
      <c r="M564" t="s">
        <v>841</v>
      </c>
      <c r="N564" t="s">
        <v>204</v>
      </c>
      <c r="O564" t="s">
        <v>30</v>
      </c>
      <c r="P564" t="s">
        <v>32</v>
      </c>
      <c r="Q564" t="s">
        <v>33</v>
      </c>
      <c r="R564" t="s">
        <v>33</v>
      </c>
      <c r="S564" t="s">
        <v>33</v>
      </c>
      <c r="T564" t="s">
        <v>33</v>
      </c>
      <c r="U564" t="s">
        <v>33</v>
      </c>
      <c r="V564" t="s">
        <v>33</v>
      </c>
      <c r="W564" t="s">
        <v>33</v>
      </c>
    </row>
    <row r="565" spans="1:23" hidden="1">
      <c r="A565" t="s">
        <v>22521</v>
      </c>
      <c r="B565" t="s">
        <v>21</v>
      </c>
      <c r="C565" t="s">
        <v>22</v>
      </c>
      <c r="D565" s="47">
        <v>81201</v>
      </c>
      <c r="E565" t="s">
        <v>22526</v>
      </c>
      <c r="F565" t="str">
        <f t="shared" si="8"/>
        <v>81232846</v>
      </c>
      <c r="G565" s="34" t="s">
        <v>440</v>
      </c>
      <c r="H565" s="34">
        <v>92717</v>
      </c>
      <c r="I565" t="s">
        <v>5002</v>
      </c>
      <c r="J565" t="s">
        <v>598</v>
      </c>
      <c r="K565" t="s">
        <v>22527</v>
      </c>
      <c r="L565" t="s">
        <v>80</v>
      </c>
      <c r="M565" t="s">
        <v>5003</v>
      </c>
      <c r="N565" t="s">
        <v>47</v>
      </c>
      <c r="O565" t="s">
        <v>30</v>
      </c>
      <c r="P565" t="s">
        <v>22528</v>
      </c>
      <c r="Q565" t="s">
        <v>32</v>
      </c>
      <c r="R565" t="s">
        <v>33</v>
      </c>
      <c r="S565" t="s">
        <v>33</v>
      </c>
      <c r="T565" t="s">
        <v>33</v>
      </c>
      <c r="U565" t="s">
        <v>33</v>
      </c>
      <c r="V565" t="s">
        <v>33</v>
      </c>
      <c r="W565" t="s">
        <v>33</v>
      </c>
    </row>
    <row r="566" spans="1:23" hidden="1">
      <c r="A566" t="s">
        <v>22521</v>
      </c>
      <c r="B566" t="s">
        <v>21</v>
      </c>
      <c r="C566" t="s">
        <v>22</v>
      </c>
      <c r="D566" s="47">
        <v>74991</v>
      </c>
      <c r="E566" t="s">
        <v>22529</v>
      </c>
      <c r="F566" t="str">
        <f t="shared" si="8"/>
        <v>20122058</v>
      </c>
      <c r="G566" s="34" t="s">
        <v>440</v>
      </c>
      <c r="H566" s="34" t="s">
        <v>23292</v>
      </c>
      <c r="I566" t="s">
        <v>24</v>
      </c>
      <c r="J566" t="s">
        <v>25</v>
      </c>
      <c r="K566" t="s">
        <v>22530</v>
      </c>
      <c r="L566" t="s">
        <v>27</v>
      </c>
      <c r="M566" t="s">
        <v>28</v>
      </c>
      <c r="N566" t="s">
        <v>29</v>
      </c>
      <c r="O566" t="s">
        <v>30</v>
      </c>
      <c r="P566" t="s">
        <v>22531</v>
      </c>
      <c r="Q566" t="s">
        <v>32</v>
      </c>
      <c r="R566" t="s">
        <v>33</v>
      </c>
      <c r="S566" t="s">
        <v>33</v>
      </c>
      <c r="T566" t="s">
        <v>33</v>
      </c>
      <c r="U566" t="s">
        <v>33</v>
      </c>
      <c r="V566" t="s">
        <v>33</v>
      </c>
      <c r="W566" t="s">
        <v>33</v>
      </c>
    </row>
    <row r="567" spans="1:23" hidden="1">
      <c r="A567" t="s">
        <v>22521</v>
      </c>
      <c r="B567" t="s">
        <v>21</v>
      </c>
      <c r="C567" t="s">
        <v>22</v>
      </c>
      <c r="D567" s="47">
        <v>71482</v>
      </c>
      <c r="E567" t="s">
        <v>22532</v>
      </c>
      <c r="F567" t="str">
        <f t="shared" si="8"/>
        <v>13469498</v>
      </c>
      <c r="G567" s="34" t="s">
        <v>1062</v>
      </c>
      <c r="H567" s="34" t="s">
        <v>22533</v>
      </c>
      <c r="I567" t="s">
        <v>187</v>
      </c>
      <c r="J567" t="s">
        <v>188</v>
      </c>
      <c r="K567" t="s">
        <v>189</v>
      </c>
      <c r="L567" t="s">
        <v>80</v>
      </c>
      <c r="M567" t="s">
        <v>190</v>
      </c>
      <c r="N567" t="s">
        <v>47</v>
      </c>
      <c r="O567" t="s">
        <v>30</v>
      </c>
      <c r="P567" t="s">
        <v>32</v>
      </c>
      <c r="Q567" t="s">
        <v>33</v>
      </c>
      <c r="R567" t="s">
        <v>33</v>
      </c>
      <c r="S567" t="s">
        <v>33</v>
      </c>
      <c r="T567" t="s">
        <v>33</v>
      </c>
      <c r="U567" t="s">
        <v>33</v>
      </c>
      <c r="V567" t="s">
        <v>33</v>
      </c>
      <c r="W567" t="s">
        <v>33</v>
      </c>
    </row>
    <row r="568" spans="1:23" hidden="1">
      <c r="A568" t="s">
        <v>22521</v>
      </c>
      <c r="B568" t="s">
        <v>21</v>
      </c>
      <c r="C568" t="s">
        <v>22</v>
      </c>
      <c r="D568" s="47">
        <v>54877</v>
      </c>
      <c r="E568" t="s">
        <v>22534</v>
      </c>
      <c r="F568" t="str">
        <f t="shared" si="8"/>
        <v>20122076</v>
      </c>
      <c r="G568" s="34" t="s">
        <v>440</v>
      </c>
      <c r="H568" s="34">
        <v>92717</v>
      </c>
      <c r="I568" t="s">
        <v>24</v>
      </c>
      <c r="J568" t="s">
        <v>25</v>
      </c>
      <c r="K568" t="s">
        <v>22535</v>
      </c>
      <c r="L568" t="s">
        <v>27</v>
      </c>
      <c r="M568" t="s">
        <v>28</v>
      </c>
      <c r="N568" t="s">
        <v>29</v>
      </c>
      <c r="O568" t="s">
        <v>30</v>
      </c>
      <c r="P568" t="s">
        <v>22536</v>
      </c>
      <c r="Q568" t="s">
        <v>32</v>
      </c>
      <c r="R568" t="s">
        <v>33</v>
      </c>
      <c r="S568" t="s">
        <v>33</v>
      </c>
      <c r="T568" t="s">
        <v>33</v>
      </c>
      <c r="U568" t="s">
        <v>33</v>
      </c>
      <c r="V568" t="s">
        <v>33</v>
      </c>
      <c r="W568" t="s">
        <v>33</v>
      </c>
    </row>
    <row r="569" spans="1:23" hidden="1">
      <c r="A569" t="s">
        <v>22521</v>
      </c>
      <c r="B569" t="s">
        <v>21</v>
      </c>
      <c r="C569" t="s">
        <v>22</v>
      </c>
      <c r="D569" s="47">
        <v>54877</v>
      </c>
      <c r="E569" t="s">
        <v>22537</v>
      </c>
      <c r="F569" t="str">
        <f t="shared" si="8"/>
        <v>20122103</v>
      </c>
      <c r="G569" s="34" t="s">
        <v>440</v>
      </c>
      <c r="H569" s="34">
        <v>92717</v>
      </c>
      <c r="I569" t="s">
        <v>24</v>
      </c>
      <c r="J569" t="s">
        <v>25</v>
      </c>
      <c r="K569" t="s">
        <v>22538</v>
      </c>
      <c r="L569" t="s">
        <v>27</v>
      </c>
      <c r="M569" t="s">
        <v>28</v>
      </c>
      <c r="N569" t="s">
        <v>29</v>
      </c>
      <c r="O569" t="s">
        <v>30</v>
      </c>
      <c r="P569" t="s">
        <v>22539</v>
      </c>
      <c r="Q569" t="s">
        <v>32</v>
      </c>
      <c r="R569" t="s">
        <v>33</v>
      </c>
      <c r="S569" t="s">
        <v>33</v>
      </c>
      <c r="T569" t="s">
        <v>33</v>
      </c>
      <c r="U569" t="s">
        <v>33</v>
      </c>
      <c r="V569" t="s">
        <v>33</v>
      </c>
      <c r="W569" t="s">
        <v>33</v>
      </c>
    </row>
    <row r="570" spans="1:23" hidden="1">
      <c r="A570" t="s">
        <v>22521</v>
      </c>
      <c r="B570" t="s">
        <v>21</v>
      </c>
      <c r="C570" t="s">
        <v>22</v>
      </c>
      <c r="D570" s="47">
        <v>45948.3</v>
      </c>
      <c r="E570" t="s">
        <v>22540</v>
      </c>
      <c r="F570" t="str">
        <f t="shared" si="8"/>
        <v>70157149</v>
      </c>
      <c r="G570" s="34" t="s">
        <v>440</v>
      </c>
      <c r="H570" s="34">
        <v>92717</v>
      </c>
      <c r="I570" t="s">
        <v>57</v>
      </c>
      <c r="J570" t="s">
        <v>58</v>
      </c>
      <c r="K570" t="s">
        <v>59</v>
      </c>
      <c r="L570" t="s">
        <v>27</v>
      </c>
      <c r="M570" t="s">
        <v>60</v>
      </c>
      <c r="N570" t="s">
        <v>29</v>
      </c>
      <c r="O570" t="s">
        <v>61</v>
      </c>
      <c r="P570" t="s">
        <v>22541</v>
      </c>
      <c r="Q570" t="s">
        <v>32</v>
      </c>
      <c r="R570" t="s">
        <v>33</v>
      </c>
      <c r="S570" t="s">
        <v>33</v>
      </c>
      <c r="T570" t="s">
        <v>33</v>
      </c>
      <c r="U570" t="s">
        <v>33</v>
      </c>
      <c r="V570" t="s">
        <v>33</v>
      </c>
      <c r="W570" t="s">
        <v>33</v>
      </c>
    </row>
    <row r="571" spans="1:23" hidden="1">
      <c r="A571" t="s">
        <v>22521</v>
      </c>
      <c r="B571" t="s">
        <v>21</v>
      </c>
      <c r="C571" t="s">
        <v>22</v>
      </c>
      <c r="D571" s="47">
        <v>38194.629999999997</v>
      </c>
      <c r="E571" t="s">
        <v>22542</v>
      </c>
      <c r="F571" t="str">
        <f t="shared" si="8"/>
        <v>20119901</v>
      </c>
      <c r="G571" s="34" t="s">
        <v>440</v>
      </c>
      <c r="H571" s="34">
        <v>92717</v>
      </c>
      <c r="I571" t="s">
        <v>24</v>
      </c>
      <c r="J571" t="s">
        <v>25</v>
      </c>
      <c r="K571" t="s">
        <v>22543</v>
      </c>
      <c r="L571" t="s">
        <v>27</v>
      </c>
      <c r="M571" t="s">
        <v>28</v>
      </c>
      <c r="N571" t="s">
        <v>29</v>
      </c>
      <c r="O571" t="s">
        <v>30</v>
      </c>
      <c r="P571" t="s">
        <v>22544</v>
      </c>
      <c r="Q571" t="s">
        <v>32</v>
      </c>
      <c r="R571" t="s">
        <v>33</v>
      </c>
      <c r="S571" t="s">
        <v>33</v>
      </c>
      <c r="T571" t="s">
        <v>33</v>
      </c>
      <c r="U571" t="s">
        <v>33</v>
      </c>
      <c r="V571" t="s">
        <v>33</v>
      </c>
      <c r="W571" t="s">
        <v>33</v>
      </c>
    </row>
    <row r="572" spans="1:23" hidden="1">
      <c r="A572" t="s">
        <v>22521</v>
      </c>
      <c r="B572" t="s">
        <v>21</v>
      </c>
      <c r="C572" t="s">
        <v>22</v>
      </c>
      <c r="D572" s="47">
        <v>37347.78</v>
      </c>
      <c r="E572" t="s">
        <v>22545</v>
      </c>
      <c r="F572" t="str">
        <f t="shared" si="8"/>
        <v>20117968</v>
      </c>
      <c r="G572" s="34" t="s">
        <v>440</v>
      </c>
      <c r="H572" s="34">
        <v>92717</v>
      </c>
      <c r="I572" t="s">
        <v>24</v>
      </c>
      <c r="J572" t="s">
        <v>25</v>
      </c>
      <c r="K572" t="s">
        <v>22546</v>
      </c>
      <c r="L572" t="s">
        <v>27</v>
      </c>
      <c r="M572" t="s">
        <v>28</v>
      </c>
      <c r="N572" t="s">
        <v>29</v>
      </c>
      <c r="O572" t="s">
        <v>30</v>
      </c>
      <c r="P572" t="s">
        <v>22547</v>
      </c>
      <c r="Q572" t="s">
        <v>32</v>
      </c>
      <c r="R572" t="s">
        <v>33</v>
      </c>
      <c r="S572" t="s">
        <v>33</v>
      </c>
      <c r="T572" t="s">
        <v>33</v>
      </c>
      <c r="U572" t="s">
        <v>33</v>
      </c>
      <c r="V572" t="s">
        <v>33</v>
      </c>
      <c r="W572" t="s">
        <v>33</v>
      </c>
    </row>
    <row r="573" spans="1:23" hidden="1">
      <c r="A573" t="s">
        <v>22521</v>
      </c>
      <c r="B573" t="s">
        <v>21</v>
      </c>
      <c r="C573" t="s">
        <v>22</v>
      </c>
      <c r="D573" s="47">
        <v>33667.9</v>
      </c>
      <c r="E573" t="s">
        <v>22548</v>
      </c>
      <c r="F573" t="str">
        <f t="shared" si="8"/>
        <v>20117857</v>
      </c>
      <c r="G573" s="34" t="s">
        <v>440</v>
      </c>
      <c r="H573" s="34">
        <v>92717</v>
      </c>
      <c r="I573" t="s">
        <v>24</v>
      </c>
      <c r="J573" t="s">
        <v>25</v>
      </c>
      <c r="K573" t="s">
        <v>22549</v>
      </c>
      <c r="L573" t="s">
        <v>27</v>
      </c>
      <c r="M573" t="s">
        <v>28</v>
      </c>
      <c r="N573" t="s">
        <v>29</v>
      </c>
      <c r="O573" t="s">
        <v>30</v>
      </c>
      <c r="P573" t="s">
        <v>22550</v>
      </c>
      <c r="Q573" t="s">
        <v>32</v>
      </c>
      <c r="R573" t="s">
        <v>33</v>
      </c>
      <c r="S573" t="s">
        <v>33</v>
      </c>
      <c r="T573" t="s">
        <v>33</v>
      </c>
      <c r="U573" t="s">
        <v>33</v>
      </c>
      <c r="V573" t="s">
        <v>33</v>
      </c>
      <c r="W573" t="s">
        <v>33</v>
      </c>
    </row>
    <row r="574" spans="1:23" hidden="1">
      <c r="A574" t="s">
        <v>22521</v>
      </c>
      <c r="B574" t="s">
        <v>21</v>
      </c>
      <c r="C574" t="s">
        <v>22</v>
      </c>
      <c r="D574" s="47">
        <v>32884.76</v>
      </c>
      <c r="E574" t="s">
        <v>22551</v>
      </c>
      <c r="F574" t="str">
        <f t="shared" si="8"/>
        <v>20119883</v>
      </c>
      <c r="G574" s="34" t="s">
        <v>440</v>
      </c>
      <c r="H574" s="34">
        <v>92717</v>
      </c>
      <c r="I574" t="s">
        <v>24</v>
      </c>
      <c r="J574" t="s">
        <v>25</v>
      </c>
      <c r="K574" t="s">
        <v>22552</v>
      </c>
      <c r="L574" t="s">
        <v>27</v>
      </c>
      <c r="M574" t="s">
        <v>28</v>
      </c>
      <c r="N574" t="s">
        <v>29</v>
      </c>
      <c r="O574" t="s">
        <v>30</v>
      </c>
      <c r="P574" t="s">
        <v>22553</v>
      </c>
      <c r="Q574" t="s">
        <v>32</v>
      </c>
      <c r="R574" t="s">
        <v>33</v>
      </c>
      <c r="S574" t="s">
        <v>33</v>
      </c>
      <c r="T574" t="s">
        <v>33</v>
      </c>
      <c r="U574" t="s">
        <v>33</v>
      </c>
      <c r="V574" t="s">
        <v>33</v>
      </c>
      <c r="W574" t="s">
        <v>33</v>
      </c>
    </row>
    <row r="575" spans="1:23" hidden="1">
      <c r="A575" t="s">
        <v>22521</v>
      </c>
      <c r="B575" t="s">
        <v>21</v>
      </c>
      <c r="C575" t="s">
        <v>22</v>
      </c>
      <c r="D575" s="47">
        <v>25572</v>
      </c>
      <c r="E575" t="s">
        <v>22554</v>
      </c>
      <c r="F575" t="str">
        <f t="shared" si="8"/>
        <v>20121568</v>
      </c>
      <c r="G575" s="34" t="s">
        <v>2239</v>
      </c>
      <c r="H575" s="34" t="s">
        <v>22555</v>
      </c>
      <c r="I575" t="s">
        <v>24</v>
      </c>
      <c r="J575" t="s">
        <v>25</v>
      </c>
      <c r="K575" t="s">
        <v>22556</v>
      </c>
      <c r="L575" t="s">
        <v>27</v>
      </c>
      <c r="M575" t="s">
        <v>28</v>
      </c>
      <c r="N575" t="s">
        <v>29</v>
      </c>
      <c r="O575" t="s">
        <v>30</v>
      </c>
      <c r="P575" t="s">
        <v>22557</v>
      </c>
      <c r="Q575" t="s">
        <v>32</v>
      </c>
      <c r="R575" t="s">
        <v>33</v>
      </c>
      <c r="S575" t="s">
        <v>33</v>
      </c>
      <c r="T575" t="s">
        <v>33</v>
      </c>
      <c r="U575" t="s">
        <v>33</v>
      </c>
      <c r="V575" t="s">
        <v>33</v>
      </c>
      <c r="W575" t="s">
        <v>33</v>
      </c>
    </row>
    <row r="576" spans="1:23" hidden="1">
      <c r="A576" t="s">
        <v>22521</v>
      </c>
      <c r="B576" t="s">
        <v>21</v>
      </c>
      <c r="C576" t="s">
        <v>22</v>
      </c>
      <c r="D576" s="47">
        <v>22500</v>
      </c>
      <c r="E576" t="s">
        <v>22558</v>
      </c>
      <c r="F576" t="str">
        <f t="shared" si="8"/>
        <v>18233061</v>
      </c>
      <c r="G576" s="34" t="s">
        <v>1067</v>
      </c>
      <c r="H576" s="34" t="s">
        <v>22559</v>
      </c>
      <c r="I576" t="s">
        <v>1164</v>
      </c>
      <c r="J576" t="s">
        <v>43</v>
      </c>
      <c r="K576" t="s">
        <v>22560</v>
      </c>
      <c r="L576" t="s">
        <v>45</v>
      </c>
      <c r="M576" t="s">
        <v>1166</v>
      </c>
      <c r="N576" t="s">
        <v>47</v>
      </c>
      <c r="O576" t="s">
        <v>30</v>
      </c>
      <c r="P576" t="s">
        <v>22561</v>
      </c>
      <c r="Q576" t="s">
        <v>32</v>
      </c>
      <c r="R576" t="s">
        <v>33</v>
      </c>
      <c r="S576" t="s">
        <v>33</v>
      </c>
      <c r="T576" t="s">
        <v>33</v>
      </c>
      <c r="U576" t="s">
        <v>33</v>
      </c>
      <c r="V576" t="s">
        <v>33</v>
      </c>
      <c r="W576" t="s">
        <v>33</v>
      </c>
    </row>
    <row r="577" spans="1:23" hidden="1">
      <c r="A577" t="s">
        <v>22521</v>
      </c>
      <c r="B577" t="s">
        <v>21</v>
      </c>
      <c r="C577" t="s">
        <v>22</v>
      </c>
      <c r="D577" s="47">
        <v>21769.17</v>
      </c>
      <c r="E577" t="s">
        <v>22562</v>
      </c>
      <c r="F577" t="str">
        <f t="shared" si="8"/>
        <v>20117920</v>
      </c>
      <c r="G577" s="34" t="s">
        <v>440</v>
      </c>
      <c r="H577" s="34">
        <v>92717</v>
      </c>
      <c r="I577" t="s">
        <v>24</v>
      </c>
      <c r="J577" t="s">
        <v>25</v>
      </c>
      <c r="K577" t="s">
        <v>22563</v>
      </c>
      <c r="L577" t="s">
        <v>27</v>
      </c>
      <c r="M577" t="s">
        <v>28</v>
      </c>
      <c r="N577" t="s">
        <v>29</v>
      </c>
      <c r="O577" t="s">
        <v>30</v>
      </c>
      <c r="P577" t="s">
        <v>22564</v>
      </c>
      <c r="Q577" t="s">
        <v>32</v>
      </c>
      <c r="R577" t="s">
        <v>33</v>
      </c>
      <c r="S577" t="s">
        <v>33</v>
      </c>
      <c r="T577" t="s">
        <v>33</v>
      </c>
      <c r="U577" t="s">
        <v>33</v>
      </c>
      <c r="V577" t="s">
        <v>33</v>
      </c>
      <c r="W577" t="s">
        <v>33</v>
      </c>
    </row>
    <row r="578" spans="1:23" hidden="1">
      <c r="A578" t="s">
        <v>22521</v>
      </c>
      <c r="B578" t="s">
        <v>21</v>
      </c>
      <c r="C578" t="s">
        <v>22</v>
      </c>
      <c r="D578" s="47">
        <v>17500</v>
      </c>
      <c r="E578" t="s">
        <v>22565</v>
      </c>
      <c r="F578" t="str">
        <f t="shared" si="8"/>
        <v>80016546</v>
      </c>
      <c r="G578" s="34" t="s">
        <v>1062</v>
      </c>
      <c r="H578" s="34" t="s">
        <v>22566</v>
      </c>
      <c r="I578" t="s">
        <v>8927</v>
      </c>
      <c r="J578" t="s">
        <v>8928</v>
      </c>
      <c r="K578" t="s">
        <v>8929</v>
      </c>
      <c r="L578" t="s">
        <v>80</v>
      </c>
      <c r="M578" t="s">
        <v>8930</v>
      </c>
      <c r="N578" t="s">
        <v>47</v>
      </c>
      <c r="O578" t="s">
        <v>30</v>
      </c>
      <c r="P578" t="s">
        <v>32</v>
      </c>
      <c r="Q578" t="s">
        <v>33</v>
      </c>
      <c r="R578" t="s">
        <v>33</v>
      </c>
      <c r="S578" t="s">
        <v>33</v>
      </c>
      <c r="T578" t="s">
        <v>33</v>
      </c>
      <c r="U578" t="s">
        <v>33</v>
      </c>
      <c r="V578" t="s">
        <v>33</v>
      </c>
      <c r="W578" t="s">
        <v>33</v>
      </c>
    </row>
    <row r="579" spans="1:23" hidden="1">
      <c r="A579" t="s">
        <v>22521</v>
      </c>
      <c r="B579" t="s">
        <v>21</v>
      </c>
      <c r="C579" t="s">
        <v>22</v>
      </c>
      <c r="D579" s="47">
        <v>12855</v>
      </c>
      <c r="E579" t="s">
        <v>22567</v>
      </c>
      <c r="F579" t="str">
        <f t="shared" si="8"/>
        <v>20122067</v>
      </c>
      <c r="G579" s="34" t="s">
        <v>440</v>
      </c>
      <c r="H579" s="34" t="s">
        <v>23292</v>
      </c>
      <c r="I579" t="s">
        <v>24</v>
      </c>
      <c r="J579" t="s">
        <v>25</v>
      </c>
      <c r="K579" t="s">
        <v>22568</v>
      </c>
      <c r="L579" t="s">
        <v>27</v>
      </c>
      <c r="M579" t="s">
        <v>28</v>
      </c>
      <c r="N579" t="s">
        <v>29</v>
      </c>
      <c r="O579" t="s">
        <v>30</v>
      </c>
      <c r="P579" t="s">
        <v>22569</v>
      </c>
      <c r="Q579" t="s">
        <v>32</v>
      </c>
      <c r="R579" t="s">
        <v>33</v>
      </c>
      <c r="S579" t="s">
        <v>33</v>
      </c>
      <c r="T579" t="s">
        <v>33</v>
      </c>
      <c r="U579" t="s">
        <v>33</v>
      </c>
      <c r="V579" t="s">
        <v>33</v>
      </c>
      <c r="W579" t="s">
        <v>33</v>
      </c>
    </row>
    <row r="580" spans="1:23" hidden="1">
      <c r="A580" t="s">
        <v>22521</v>
      </c>
      <c r="B580" t="s">
        <v>21</v>
      </c>
      <c r="C580" t="s">
        <v>22</v>
      </c>
      <c r="D580" s="47">
        <v>11839.35</v>
      </c>
      <c r="E580" t="s">
        <v>22570</v>
      </c>
      <c r="F580" t="str">
        <f t="shared" ref="F580:F643" si="9">RIGHT(E580,8)</f>
        <v>12524825</v>
      </c>
      <c r="G580" s="34" t="s">
        <v>440</v>
      </c>
      <c r="H580" s="34">
        <v>92717</v>
      </c>
      <c r="I580" t="s">
        <v>2842</v>
      </c>
      <c r="J580" t="s">
        <v>2843</v>
      </c>
      <c r="K580" t="s">
        <v>22571</v>
      </c>
      <c r="L580" t="s">
        <v>1687</v>
      </c>
      <c r="M580" t="s">
        <v>2845</v>
      </c>
      <c r="N580" t="s">
        <v>29</v>
      </c>
      <c r="O580" t="s">
        <v>30</v>
      </c>
      <c r="P580" t="s">
        <v>22572</v>
      </c>
      <c r="Q580" t="s">
        <v>32</v>
      </c>
      <c r="R580" t="s">
        <v>33</v>
      </c>
      <c r="S580" t="s">
        <v>33</v>
      </c>
      <c r="T580" t="s">
        <v>33</v>
      </c>
      <c r="U580" t="s">
        <v>33</v>
      </c>
      <c r="V580" t="s">
        <v>33</v>
      </c>
      <c r="W580" t="s">
        <v>33</v>
      </c>
    </row>
    <row r="581" spans="1:23" hidden="1">
      <c r="A581" t="s">
        <v>22521</v>
      </c>
      <c r="B581" t="s">
        <v>21</v>
      </c>
      <c r="C581" t="s">
        <v>22</v>
      </c>
      <c r="D581" s="47">
        <v>11468.61</v>
      </c>
      <c r="E581" t="s">
        <v>22573</v>
      </c>
      <c r="F581" t="str">
        <f t="shared" si="9"/>
        <v>22194249</v>
      </c>
      <c r="G581" s="34" t="s">
        <v>440</v>
      </c>
      <c r="H581" s="34">
        <v>92717</v>
      </c>
      <c r="I581" t="s">
        <v>22574</v>
      </c>
      <c r="J581" t="s">
        <v>352</v>
      </c>
      <c r="K581" t="s">
        <v>353</v>
      </c>
      <c r="L581" t="s">
        <v>80</v>
      </c>
      <c r="M581" t="s">
        <v>354</v>
      </c>
      <c r="N581" t="s">
        <v>204</v>
      </c>
      <c r="O581" t="s">
        <v>30</v>
      </c>
      <c r="P581" t="s">
        <v>32</v>
      </c>
      <c r="Q581" t="s">
        <v>33</v>
      </c>
      <c r="R581" t="s">
        <v>33</v>
      </c>
      <c r="S581" t="s">
        <v>33</v>
      </c>
      <c r="T581" t="s">
        <v>33</v>
      </c>
      <c r="U581" t="s">
        <v>33</v>
      </c>
      <c r="V581" t="s">
        <v>33</v>
      </c>
      <c r="W581" t="s">
        <v>33</v>
      </c>
    </row>
    <row r="582" spans="1:23" hidden="1">
      <c r="A582" t="s">
        <v>22521</v>
      </c>
      <c r="B582" t="s">
        <v>21</v>
      </c>
      <c r="C582" t="s">
        <v>22</v>
      </c>
      <c r="D582" s="47">
        <v>10998.9</v>
      </c>
      <c r="E582" t="s">
        <v>22575</v>
      </c>
      <c r="F582" t="str">
        <f t="shared" si="9"/>
        <v>84944255</v>
      </c>
      <c r="G582" s="34" t="s">
        <v>440</v>
      </c>
      <c r="H582" s="34" t="s">
        <v>22576</v>
      </c>
      <c r="I582" t="s">
        <v>22577</v>
      </c>
      <c r="J582" t="s">
        <v>598</v>
      </c>
      <c r="K582" t="s">
        <v>22578</v>
      </c>
      <c r="L582" t="s">
        <v>27</v>
      </c>
      <c r="M582" t="s">
        <v>600</v>
      </c>
      <c r="N582" t="s">
        <v>29</v>
      </c>
      <c r="O582" t="s">
        <v>30</v>
      </c>
      <c r="P582" t="s">
        <v>22579</v>
      </c>
      <c r="Q582" t="s">
        <v>32</v>
      </c>
      <c r="R582" t="s">
        <v>33</v>
      </c>
      <c r="S582" t="s">
        <v>33</v>
      </c>
      <c r="T582" t="s">
        <v>33</v>
      </c>
      <c r="U582" t="s">
        <v>33</v>
      </c>
      <c r="V582" t="s">
        <v>33</v>
      </c>
      <c r="W582" t="s">
        <v>33</v>
      </c>
    </row>
    <row r="583" spans="1:23" hidden="1">
      <c r="A583" t="s">
        <v>22521</v>
      </c>
      <c r="B583" t="s">
        <v>21</v>
      </c>
      <c r="C583" t="s">
        <v>22</v>
      </c>
      <c r="D583" s="47">
        <v>10526.8</v>
      </c>
      <c r="E583" t="s">
        <v>22580</v>
      </c>
      <c r="F583" t="str">
        <f t="shared" si="9"/>
        <v>25469618</v>
      </c>
      <c r="G583" s="34" t="s">
        <v>440</v>
      </c>
      <c r="H583" s="34">
        <v>92717</v>
      </c>
      <c r="I583" t="s">
        <v>2019</v>
      </c>
      <c r="J583" t="s">
        <v>25</v>
      </c>
      <c r="K583" t="s">
        <v>2020</v>
      </c>
      <c r="L583" t="s">
        <v>45</v>
      </c>
      <c r="M583" t="s">
        <v>2021</v>
      </c>
      <c r="N583" t="s">
        <v>47</v>
      </c>
      <c r="O583" t="s">
        <v>30</v>
      </c>
      <c r="P583" t="s">
        <v>22581</v>
      </c>
      <c r="Q583" t="s">
        <v>32</v>
      </c>
      <c r="R583" t="s">
        <v>33</v>
      </c>
      <c r="S583" t="s">
        <v>33</v>
      </c>
      <c r="T583" t="s">
        <v>33</v>
      </c>
      <c r="U583" t="s">
        <v>33</v>
      </c>
      <c r="V583" t="s">
        <v>33</v>
      </c>
      <c r="W583" t="s">
        <v>33</v>
      </c>
    </row>
    <row r="584" spans="1:23" hidden="1">
      <c r="A584" t="s">
        <v>22521</v>
      </c>
      <c r="B584" t="s">
        <v>21</v>
      </c>
      <c r="C584" t="s">
        <v>22</v>
      </c>
      <c r="D584" s="47">
        <v>10000</v>
      </c>
      <c r="E584" t="s">
        <v>22582</v>
      </c>
      <c r="F584" t="str">
        <f t="shared" si="9"/>
        <v>20392828</v>
      </c>
      <c r="G584" s="34" t="s">
        <v>440</v>
      </c>
      <c r="H584" s="34" t="s">
        <v>23293</v>
      </c>
      <c r="I584" t="s">
        <v>22583</v>
      </c>
      <c r="J584" t="s">
        <v>22584</v>
      </c>
      <c r="K584" t="s">
        <v>22585</v>
      </c>
      <c r="L584" t="s">
        <v>4838</v>
      </c>
      <c r="M584" t="s">
        <v>22586</v>
      </c>
      <c r="N584" t="s">
        <v>29</v>
      </c>
      <c r="O584" t="s">
        <v>30</v>
      </c>
      <c r="P584" t="s">
        <v>22587</v>
      </c>
      <c r="Q584" t="s">
        <v>32</v>
      </c>
      <c r="R584" t="s">
        <v>33</v>
      </c>
      <c r="S584" t="s">
        <v>33</v>
      </c>
      <c r="T584" t="s">
        <v>33</v>
      </c>
      <c r="U584" t="s">
        <v>33</v>
      </c>
      <c r="V584" t="s">
        <v>33</v>
      </c>
      <c r="W584" t="s">
        <v>33</v>
      </c>
    </row>
    <row r="585" spans="1:23" hidden="1">
      <c r="A585" t="s">
        <v>22521</v>
      </c>
      <c r="B585" t="s">
        <v>21</v>
      </c>
      <c r="C585" t="s">
        <v>22</v>
      </c>
      <c r="D585" s="47">
        <v>9728.4</v>
      </c>
      <c r="E585" t="s">
        <v>22588</v>
      </c>
      <c r="F585" t="str">
        <f t="shared" si="9"/>
        <v>27921589</v>
      </c>
      <c r="G585" s="34" t="s">
        <v>1065</v>
      </c>
      <c r="H585" s="34" t="s">
        <v>22589</v>
      </c>
      <c r="I585" t="s">
        <v>555</v>
      </c>
      <c r="J585" t="s">
        <v>556</v>
      </c>
      <c r="K585" t="s">
        <v>405</v>
      </c>
      <c r="L585" t="s">
        <v>557</v>
      </c>
      <c r="M585" t="s">
        <v>558</v>
      </c>
      <c r="N585" t="s">
        <v>29</v>
      </c>
      <c r="O585" t="s">
        <v>30</v>
      </c>
      <c r="P585" t="s">
        <v>22590</v>
      </c>
      <c r="Q585" t="s">
        <v>32</v>
      </c>
      <c r="R585" t="s">
        <v>33</v>
      </c>
      <c r="S585" t="s">
        <v>33</v>
      </c>
      <c r="T585" t="s">
        <v>33</v>
      </c>
      <c r="U585" t="s">
        <v>33</v>
      </c>
      <c r="V585" t="s">
        <v>33</v>
      </c>
      <c r="W585" t="s">
        <v>33</v>
      </c>
    </row>
    <row r="586" spans="1:23" hidden="1">
      <c r="A586" t="s">
        <v>22521</v>
      </c>
      <c r="B586" t="s">
        <v>21</v>
      </c>
      <c r="C586" t="s">
        <v>22</v>
      </c>
      <c r="D586" s="47">
        <v>8550</v>
      </c>
      <c r="E586" t="s">
        <v>22591</v>
      </c>
      <c r="F586" t="str">
        <f t="shared" si="9"/>
        <v>28886581</v>
      </c>
      <c r="G586" s="34" t="s">
        <v>3723</v>
      </c>
      <c r="H586" s="34" t="s">
        <v>23823</v>
      </c>
      <c r="I586" t="s">
        <v>2061</v>
      </c>
      <c r="J586" t="s">
        <v>410</v>
      </c>
      <c r="K586" t="s">
        <v>2062</v>
      </c>
      <c r="L586" t="s">
        <v>412</v>
      </c>
      <c r="M586" t="s">
        <v>2063</v>
      </c>
      <c r="N586" t="s">
        <v>29</v>
      </c>
      <c r="O586" t="s">
        <v>30</v>
      </c>
      <c r="P586" t="s">
        <v>22592</v>
      </c>
      <c r="Q586" t="s">
        <v>32</v>
      </c>
      <c r="R586" t="s">
        <v>33</v>
      </c>
      <c r="S586" t="s">
        <v>33</v>
      </c>
      <c r="T586" t="s">
        <v>33</v>
      </c>
      <c r="U586" t="s">
        <v>33</v>
      </c>
      <c r="V586" t="s">
        <v>33</v>
      </c>
      <c r="W586" t="s">
        <v>33</v>
      </c>
    </row>
    <row r="587" spans="1:23" hidden="1">
      <c r="A587" t="s">
        <v>22521</v>
      </c>
      <c r="B587" t="s">
        <v>21</v>
      </c>
      <c r="C587" t="s">
        <v>22</v>
      </c>
      <c r="D587" s="47">
        <v>6928.16</v>
      </c>
      <c r="E587" t="s">
        <v>22593</v>
      </c>
      <c r="F587" t="str">
        <f t="shared" si="9"/>
        <v>52766620</v>
      </c>
      <c r="G587" s="34" t="s">
        <v>440</v>
      </c>
      <c r="H587" s="34">
        <v>92717</v>
      </c>
      <c r="I587" t="s">
        <v>120</v>
      </c>
      <c r="J587" t="s">
        <v>50</v>
      </c>
      <c r="K587" t="s">
        <v>121</v>
      </c>
      <c r="L587" t="s">
        <v>80</v>
      </c>
      <c r="M587" t="s">
        <v>53</v>
      </c>
      <c r="N587" t="s">
        <v>47</v>
      </c>
      <c r="O587" t="s">
        <v>122</v>
      </c>
      <c r="P587" t="s">
        <v>22594</v>
      </c>
      <c r="Q587" t="s">
        <v>32</v>
      </c>
      <c r="R587" t="s">
        <v>33</v>
      </c>
      <c r="S587" t="s">
        <v>33</v>
      </c>
      <c r="T587" t="s">
        <v>33</v>
      </c>
      <c r="U587" t="s">
        <v>33</v>
      </c>
      <c r="V587" t="s">
        <v>33</v>
      </c>
      <c r="W587" t="s">
        <v>33</v>
      </c>
    </row>
    <row r="588" spans="1:23" hidden="1">
      <c r="A588" t="s">
        <v>22521</v>
      </c>
      <c r="B588" t="s">
        <v>21</v>
      </c>
      <c r="C588" t="s">
        <v>22</v>
      </c>
      <c r="D588" s="47">
        <v>5170.3599999999997</v>
      </c>
      <c r="E588" t="s">
        <v>22595</v>
      </c>
      <c r="F588" t="str">
        <f t="shared" si="9"/>
        <v>18435256</v>
      </c>
      <c r="G588" s="34" t="s">
        <v>440</v>
      </c>
      <c r="H588" s="34">
        <v>92717</v>
      </c>
      <c r="I588" t="s">
        <v>18402</v>
      </c>
      <c r="J588" t="s">
        <v>229</v>
      </c>
      <c r="K588" t="s">
        <v>22596</v>
      </c>
      <c r="L588" t="s">
        <v>298</v>
      </c>
      <c r="M588" t="s">
        <v>18404</v>
      </c>
      <c r="N588" t="s">
        <v>29</v>
      </c>
      <c r="O588" t="s">
        <v>30</v>
      </c>
      <c r="P588" t="s">
        <v>22597</v>
      </c>
      <c r="Q588" t="s">
        <v>32</v>
      </c>
      <c r="R588" t="s">
        <v>33</v>
      </c>
      <c r="S588" t="s">
        <v>33</v>
      </c>
      <c r="T588" t="s">
        <v>33</v>
      </c>
      <c r="U588" t="s">
        <v>33</v>
      </c>
      <c r="V588" t="s">
        <v>33</v>
      </c>
      <c r="W588" t="s">
        <v>33</v>
      </c>
    </row>
    <row r="589" spans="1:23" hidden="1">
      <c r="A589" t="s">
        <v>22521</v>
      </c>
      <c r="B589" t="s">
        <v>21</v>
      </c>
      <c r="C589" t="s">
        <v>22</v>
      </c>
      <c r="D589" s="47">
        <v>5000</v>
      </c>
      <c r="E589" t="s">
        <v>22598</v>
      </c>
      <c r="F589" t="str">
        <f t="shared" si="9"/>
        <v>52611672</v>
      </c>
      <c r="G589" s="34" t="s">
        <v>440</v>
      </c>
      <c r="H589" s="34">
        <v>92717</v>
      </c>
      <c r="I589" t="s">
        <v>4790</v>
      </c>
      <c r="J589" t="s">
        <v>50</v>
      </c>
      <c r="K589" t="s">
        <v>4791</v>
      </c>
      <c r="L589" t="s">
        <v>2901</v>
      </c>
      <c r="M589" t="s">
        <v>53</v>
      </c>
      <c r="N589" t="s">
        <v>47</v>
      </c>
      <c r="O589" t="s">
        <v>81</v>
      </c>
      <c r="P589" t="s">
        <v>22599</v>
      </c>
      <c r="Q589" t="s">
        <v>32</v>
      </c>
      <c r="R589" t="s">
        <v>33</v>
      </c>
      <c r="S589" t="s">
        <v>33</v>
      </c>
      <c r="T589" t="s">
        <v>33</v>
      </c>
      <c r="U589" t="s">
        <v>33</v>
      </c>
      <c r="V589" t="s">
        <v>33</v>
      </c>
      <c r="W589" t="s">
        <v>33</v>
      </c>
    </row>
    <row r="590" spans="1:23" hidden="1">
      <c r="A590" t="s">
        <v>22521</v>
      </c>
      <c r="B590" t="s">
        <v>21</v>
      </c>
      <c r="C590" t="s">
        <v>22</v>
      </c>
      <c r="D590" s="47">
        <v>4237.13</v>
      </c>
      <c r="E590" t="s">
        <v>22600</v>
      </c>
      <c r="F590" t="str">
        <f t="shared" si="9"/>
        <v>15481454</v>
      </c>
      <c r="G590" s="34" t="s">
        <v>1059</v>
      </c>
      <c r="H590" s="34" t="s">
        <v>22601</v>
      </c>
      <c r="I590" t="s">
        <v>432</v>
      </c>
      <c r="J590" t="s">
        <v>433</v>
      </c>
      <c r="K590" t="s">
        <v>22602</v>
      </c>
      <c r="L590" t="s">
        <v>86</v>
      </c>
      <c r="M590" t="s">
        <v>435</v>
      </c>
      <c r="N590" t="s">
        <v>204</v>
      </c>
      <c r="O590" t="s">
        <v>30</v>
      </c>
      <c r="P590" t="s">
        <v>32</v>
      </c>
      <c r="Q590" t="s">
        <v>33</v>
      </c>
      <c r="R590" t="s">
        <v>33</v>
      </c>
      <c r="S590" t="s">
        <v>33</v>
      </c>
      <c r="T590" t="s">
        <v>33</v>
      </c>
      <c r="U590" t="s">
        <v>33</v>
      </c>
      <c r="V590" t="s">
        <v>33</v>
      </c>
      <c r="W590" t="s">
        <v>33</v>
      </c>
    </row>
    <row r="591" spans="1:23" hidden="1">
      <c r="A591" t="s">
        <v>22521</v>
      </c>
      <c r="B591" t="s">
        <v>21</v>
      </c>
      <c r="C591" t="s">
        <v>22</v>
      </c>
      <c r="D591" s="47">
        <v>3600</v>
      </c>
      <c r="E591" t="s">
        <v>22603</v>
      </c>
      <c r="F591" t="str">
        <f t="shared" si="9"/>
        <v>91933411</v>
      </c>
      <c r="G591" s="34" t="s">
        <v>4985</v>
      </c>
      <c r="H591" s="34" t="s">
        <v>22604</v>
      </c>
      <c r="I591" t="s">
        <v>1363</v>
      </c>
      <c r="J591" t="s">
        <v>1364</v>
      </c>
      <c r="K591" t="s">
        <v>405</v>
      </c>
      <c r="L591" t="s">
        <v>45</v>
      </c>
      <c r="M591" t="s">
        <v>1365</v>
      </c>
      <c r="N591" t="s">
        <v>47</v>
      </c>
      <c r="O591" t="s">
        <v>30</v>
      </c>
      <c r="P591" t="s">
        <v>32</v>
      </c>
      <c r="Q591" t="s">
        <v>33</v>
      </c>
      <c r="R591" t="s">
        <v>33</v>
      </c>
      <c r="S591" t="s">
        <v>33</v>
      </c>
      <c r="T591" t="s">
        <v>33</v>
      </c>
      <c r="U591" t="s">
        <v>33</v>
      </c>
      <c r="V591" t="s">
        <v>33</v>
      </c>
      <c r="W591" t="s">
        <v>33</v>
      </c>
    </row>
    <row r="592" spans="1:23" hidden="1">
      <c r="A592" t="s">
        <v>22521</v>
      </c>
      <c r="B592" t="s">
        <v>21</v>
      </c>
      <c r="C592" t="s">
        <v>22</v>
      </c>
      <c r="D592" s="47">
        <v>3093.65</v>
      </c>
      <c r="E592" t="s">
        <v>22605</v>
      </c>
      <c r="F592" t="str">
        <f t="shared" si="9"/>
        <v>16883912</v>
      </c>
      <c r="G592" s="34" t="s">
        <v>1069</v>
      </c>
      <c r="H592" s="34" t="s">
        <v>22606</v>
      </c>
      <c r="I592" t="s">
        <v>22469</v>
      </c>
      <c r="J592" t="s">
        <v>22607</v>
      </c>
      <c r="K592" t="s">
        <v>22471</v>
      </c>
      <c r="L592" t="s">
        <v>10005</v>
      </c>
      <c r="M592" t="s">
        <v>22472</v>
      </c>
      <c r="N592" t="s">
        <v>47</v>
      </c>
      <c r="O592" t="s">
        <v>30</v>
      </c>
      <c r="P592" t="s">
        <v>32</v>
      </c>
      <c r="Q592" t="s">
        <v>33</v>
      </c>
      <c r="R592" t="s">
        <v>33</v>
      </c>
      <c r="S592" t="s">
        <v>33</v>
      </c>
      <c r="T592" t="s">
        <v>33</v>
      </c>
      <c r="U592" t="s">
        <v>33</v>
      </c>
      <c r="V592" t="s">
        <v>33</v>
      </c>
      <c r="W592" t="s">
        <v>33</v>
      </c>
    </row>
    <row r="593" spans="1:23" hidden="1">
      <c r="A593" t="s">
        <v>22521</v>
      </c>
      <c r="B593" t="s">
        <v>21</v>
      </c>
      <c r="C593" t="s">
        <v>22</v>
      </c>
      <c r="D593" s="47">
        <v>1623.78</v>
      </c>
      <c r="E593" t="s">
        <v>22608</v>
      </c>
      <c r="F593" t="str">
        <f t="shared" si="9"/>
        <v>20206159</v>
      </c>
      <c r="G593" s="60" t="s">
        <v>1069</v>
      </c>
      <c r="H593" s="34">
        <v>26970</v>
      </c>
      <c r="I593" t="s">
        <v>12143</v>
      </c>
      <c r="J593" t="s">
        <v>25</v>
      </c>
      <c r="K593" t="s">
        <v>22609</v>
      </c>
      <c r="L593" t="s">
        <v>80</v>
      </c>
      <c r="M593" t="s">
        <v>12145</v>
      </c>
      <c r="N593" t="s">
        <v>47</v>
      </c>
      <c r="O593" t="s">
        <v>30</v>
      </c>
      <c r="P593" t="s">
        <v>22610</v>
      </c>
      <c r="Q593" t="s">
        <v>32</v>
      </c>
      <c r="R593" t="s">
        <v>33</v>
      </c>
      <c r="S593" t="s">
        <v>33</v>
      </c>
      <c r="T593" t="s">
        <v>33</v>
      </c>
      <c r="U593" t="s">
        <v>33</v>
      </c>
      <c r="V593" t="s">
        <v>33</v>
      </c>
      <c r="W593" t="s">
        <v>33</v>
      </c>
    </row>
    <row r="594" spans="1:23" hidden="1">
      <c r="A594" t="s">
        <v>22521</v>
      </c>
      <c r="B594" t="s">
        <v>21</v>
      </c>
      <c r="C594" t="s">
        <v>22</v>
      </c>
      <c r="D594" s="47">
        <v>1118.07</v>
      </c>
      <c r="E594" t="s">
        <v>22611</v>
      </c>
      <c r="F594" t="str">
        <f t="shared" si="9"/>
        <v>27926643</v>
      </c>
      <c r="G594" s="34" t="s">
        <v>1065</v>
      </c>
      <c r="H594" s="34" t="s">
        <v>22612</v>
      </c>
      <c r="I594" t="s">
        <v>555</v>
      </c>
      <c r="J594" t="s">
        <v>556</v>
      </c>
      <c r="K594" t="s">
        <v>405</v>
      </c>
      <c r="L594" t="s">
        <v>557</v>
      </c>
      <c r="M594" t="s">
        <v>558</v>
      </c>
      <c r="N594" t="s">
        <v>29</v>
      </c>
      <c r="O594" t="s">
        <v>30</v>
      </c>
      <c r="P594" t="s">
        <v>22613</v>
      </c>
      <c r="Q594" t="s">
        <v>32</v>
      </c>
      <c r="R594" t="s">
        <v>33</v>
      </c>
      <c r="S594" t="s">
        <v>33</v>
      </c>
      <c r="T594" t="s">
        <v>33</v>
      </c>
      <c r="U594" t="s">
        <v>33</v>
      </c>
      <c r="V594" t="s">
        <v>33</v>
      </c>
      <c r="W594" t="s">
        <v>33</v>
      </c>
    </row>
    <row r="595" spans="1:23" hidden="1">
      <c r="A595" t="s">
        <v>22521</v>
      </c>
      <c r="B595" t="s">
        <v>21</v>
      </c>
      <c r="C595" t="s">
        <v>22</v>
      </c>
      <c r="D595" s="47">
        <v>766.79</v>
      </c>
      <c r="E595" t="s">
        <v>22614</v>
      </c>
      <c r="F595" t="str">
        <f t="shared" si="9"/>
        <v>14768681</v>
      </c>
      <c r="G595" s="34" t="s">
        <v>1063</v>
      </c>
      <c r="H595" s="34" t="s">
        <v>23294</v>
      </c>
      <c r="I595" t="s">
        <v>1744</v>
      </c>
      <c r="J595" t="s">
        <v>571</v>
      </c>
      <c r="K595" t="s">
        <v>22615</v>
      </c>
      <c r="L595" t="s">
        <v>1746</v>
      </c>
      <c r="M595" t="s">
        <v>573</v>
      </c>
      <c r="N595" t="s">
        <v>47</v>
      </c>
      <c r="O595" t="s">
        <v>30</v>
      </c>
      <c r="P595" t="s">
        <v>22616</v>
      </c>
      <c r="Q595" t="s">
        <v>32</v>
      </c>
      <c r="R595" t="s">
        <v>33</v>
      </c>
      <c r="S595" t="s">
        <v>33</v>
      </c>
      <c r="T595" t="s">
        <v>33</v>
      </c>
      <c r="U595" t="s">
        <v>33</v>
      </c>
      <c r="V595" t="s">
        <v>33</v>
      </c>
      <c r="W595" t="s">
        <v>33</v>
      </c>
    </row>
    <row r="596" spans="1:23" hidden="1">
      <c r="A596" t="s">
        <v>22521</v>
      </c>
      <c r="B596" t="s">
        <v>21</v>
      </c>
      <c r="C596" t="s">
        <v>22</v>
      </c>
      <c r="D596" s="47">
        <v>571.92999999999995</v>
      </c>
      <c r="E596" t="s">
        <v>22617</v>
      </c>
      <c r="F596" t="str">
        <f t="shared" si="9"/>
        <v>57528214</v>
      </c>
      <c r="G596" s="34" t="s">
        <v>440</v>
      </c>
      <c r="H596" s="34">
        <v>92717</v>
      </c>
      <c r="I596" t="s">
        <v>104</v>
      </c>
      <c r="J596" t="s">
        <v>105</v>
      </c>
      <c r="K596" t="s">
        <v>106</v>
      </c>
      <c r="L596" t="s">
        <v>107</v>
      </c>
      <c r="M596" t="s">
        <v>108</v>
      </c>
      <c r="N596" t="s">
        <v>29</v>
      </c>
      <c r="O596" t="s">
        <v>54</v>
      </c>
      <c r="P596" t="s">
        <v>22618</v>
      </c>
      <c r="Q596" t="s">
        <v>32</v>
      </c>
      <c r="R596" t="s">
        <v>33</v>
      </c>
      <c r="S596" t="s">
        <v>33</v>
      </c>
      <c r="T596" t="s">
        <v>33</v>
      </c>
      <c r="U596" t="s">
        <v>33</v>
      </c>
      <c r="V596" t="s">
        <v>33</v>
      </c>
      <c r="W596" t="s">
        <v>33</v>
      </c>
    </row>
    <row r="597" spans="1:23" hidden="1">
      <c r="A597" t="s">
        <v>22521</v>
      </c>
      <c r="B597" t="s">
        <v>21</v>
      </c>
      <c r="C597" t="s">
        <v>22</v>
      </c>
      <c r="D597" s="47">
        <v>88.5</v>
      </c>
      <c r="E597" t="s">
        <v>22619</v>
      </c>
      <c r="F597" t="str">
        <f t="shared" si="9"/>
        <v>63043486</v>
      </c>
      <c r="G597" s="34" t="s">
        <v>1233</v>
      </c>
      <c r="H597" s="34" t="s">
        <v>23295</v>
      </c>
      <c r="I597" t="s">
        <v>20503</v>
      </c>
      <c r="J597" t="s">
        <v>577</v>
      </c>
      <c r="K597" t="s">
        <v>20504</v>
      </c>
      <c r="L597" t="s">
        <v>80</v>
      </c>
      <c r="M597" t="s">
        <v>20505</v>
      </c>
      <c r="N597" t="s">
        <v>47</v>
      </c>
      <c r="O597" t="s">
        <v>30</v>
      </c>
      <c r="P597" t="s">
        <v>32</v>
      </c>
      <c r="Q597" t="s">
        <v>33</v>
      </c>
      <c r="R597" t="s">
        <v>33</v>
      </c>
      <c r="S597" t="s">
        <v>33</v>
      </c>
      <c r="T597" t="s">
        <v>33</v>
      </c>
      <c r="U597" t="s">
        <v>33</v>
      </c>
      <c r="V597" t="s">
        <v>33</v>
      </c>
      <c r="W597" t="s">
        <v>33</v>
      </c>
    </row>
    <row r="598" spans="1:23" hidden="1">
      <c r="A598" t="s">
        <v>22521</v>
      </c>
      <c r="B598" t="s">
        <v>21</v>
      </c>
      <c r="C598" t="s">
        <v>22</v>
      </c>
      <c r="D598" s="47">
        <v>75</v>
      </c>
      <c r="E598" t="s">
        <v>22620</v>
      </c>
      <c r="F598" t="str">
        <f t="shared" si="9"/>
        <v>18233060</v>
      </c>
      <c r="G598" s="34">
        <v>6804</v>
      </c>
      <c r="H598" s="34">
        <v>61740</v>
      </c>
      <c r="I598" t="s">
        <v>1164</v>
      </c>
      <c r="J598" t="s">
        <v>43</v>
      </c>
      <c r="K598" t="s">
        <v>22621</v>
      </c>
      <c r="L598" t="s">
        <v>45</v>
      </c>
      <c r="M598" t="s">
        <v>1166</v>
      </c>
      <c r="N598" t="s">
        <v>47</v>
      </c>
      <c r="O598" t="s">
        <v>30</v>
      </c>
      <c r="P598" t="s">
        <v>22622</v>
      </c>
      <c r="Q598" t="s">
        <v>32</v>
      </c>
      <c r="R598" t="s">
        <v>33</v>
      </c>
      <c r="S598" t="s">
        <v>33</v>
      </c>
      <c r="T598" t="s">
        <v>33</v>
      </c>
      <c r="U598" t="s">
        <v>33</v>
      </c>
      <c r="V598" t="s">
        <v>33</v>
      </c>
      <c r="W598" t="s">
        <v>33</v>
      </c>
    </row>
    <row r="599" spans="1:23" hidden="1">
      <c r="A599" t="s">
        <v>22521</v>
      </c>
      <c r="B599" t="s">
        <v>21</v>
      </c>
      <c r="C599" t="s">
        <v>243</v>
      </c>
      <c r="D599" s="47">
        <v>2580</v>
      </c>
      <c r="E599" s="52">
        <v>250122016916</v>
      </c>
      <c r="F599" t="str">
        <f t="shared" si="9"/>
        <v>22016916</v>
      </c>
      <c r="G599" s="34">
        <v>1901</v>
      </c>
      <c r="H599" s="34">
        <v>2334</v>
      </c>
      <c r="I599" t="s">
        <v>22624</v>
      </c>
      <c r="J599" t="s">
        <v>22623</v>
      </c>
      <c r="K599" t="s">
        <v>22625</v>
      </c>
      <c r="L599" t="s">
        <v>22626</v>
      </c>
      <c r="M599" t="s">
        <v>22627</v>
      </c>
      <c r="N599" t="s">
        <v>22628</v>
      </c>
      <c r="O599" t="s">
        <v>22629</v>
      </c>
      <c r="P599" t="s">
        <v>22630</v>
      </c>
      <c r="Q599" t="s">
        <v>22631</v>
      </c>
      <c r="R599" t="s">
        <v>33</v>
      </c>
      <c r="S599" t="s">
        <v>33</v>
      </c>
      <c r="T599" t="s">
        <v>33</v>
      </c>
      <c r="U599" t="s">
        <v>33</v>
      </c>
      <c r="V599" t="s">
        <v>33</v>
      </c>
      <c r="W599" t="s">
        <v>33</v>
      </c>
    </row>
    <row r="600" spans="1:23" hidden="1">
      <c r="A600" t="s">
        <v>22521</v>
      </c>
      <c r="B600" t="s">
        <v>21</v>
      </c>
      <c r="C600" t="s">
        <v>243</v>
      </c>
      <c r="D600" s="47">
        <v>2750</v>
      </c>
      <c r="E600" t="s">
        <v>22632</v>
      </c>
      <c r="F600" t="str">
        <f t="shared" si="9"/>
        <v>22061469</v>
      </c>
      <c r="G600" s="34" t="s">
        <v>440</v>
      </c>
      <c r="H600" s="34" t="s">
        <v>23824</v>
      </c>
      <c r="I600" t="s">
        <v>22633</v>
      </c>
      <c r="J600" t="s">
        <v>22632</v>
      </c>
      <c r="K600" t="s">
        <v>22634</v>
      </c>
      <c r="L600" t="s">
        <v>22635</v>
      </c>
      <c r="M600" t="s">
        <v>22636</v>
      </c>
      <c r="N600" t="s">
        <v>22637</v>
      </c>
      <c r="O600" t="s">
        <v>22638</v>
      </c>
      <c r="P600" t="s">
        <v>22639</v>
      </c>
      <c r="Q600" t="s">
        <v>33</v>
      </c>
      <c r="R600" t="s">
        <v>33</v>
      </c>
      <c r="S600" t="s">
        <v>33</v>
      </c>
      <c r="T600" t="s">
        <v>33</v>
      </c>
      <c r="U600" t="s">
        <v>33</v>
      </c>
      <c r="V600" t="s">
        <v>33</v>
      </c>
      <c r="W600" t="s">
        <v>33</v>
      </c>
    </row>
    <row r="601" spans="1:23" hidden="1">
      <c r="A601" t="s">
        <v>22521</v>
      </c>
      <c r="B601" t="s">
        <v>21</v>
      </c>
      <c r="C601" t="s">
        <v>22</v>
      </c>
      <c r="D601" s="47">
        <v>2358.33</v>
      </c>
      <c r="E601" t="s">
        <v>22640</v>
      </c>
      <c r="F601" t="str">
        <f t="shared" si="9"/>
        <v>36075373</v>
      </c>
      <c r="G601" s="34" t="s">
        <v>440</v>
      </c>
      <c r="H601" s="34" t="s">
        <v>22641</v>
      </c>
      <c r="I601" t="s">
        <v>12328</v>
      </c>
      <c r="J601" t="s">
        <v>229</v>
      </c>
      <c r="K601" t="s">
        <v>12329</v>
      </c>
      <c r="L601" t="s">
        <v>45</v>
      </c>
      <c r="M601" t="s">
        <v>12330</v>
      </c>
      <c r="N601" t="s">
        <v>204</v>
      </c>
      <c r="O601" t="s">
        <v>30</v>
      </c>
      <c r="P601" t="s">
        <v>32</v>
      </c>
      <c r="Q601" t="s">
        <v>33</v>
      </c>
      <c r="R601" t="s">
        <v>33</v>
      </c>
      <c r="S601" t="s">
        <v>33</v>
      </c>
      <c r="T601" t="s">
        <v>33</v>
      </c>
      <c r="U601" t="s">
        <v>33</v>
      </c>
      <c r="V601" t="s">
        <v>33</v>
      </c>
      <c r="W601" t="s">
        <v>33</v>
      </c>
    </row>
    <row r="602" spans="1:23" hidden="1">
      <c r="A602" t="s">
        <v>22642</v>
      </c>
      <c r="B602" t="s">
        <v>21</v>
      </c>
      <c r="C602" t="s">
        <v>22</v>
      </c>
      <c r="D602" s="47">
        <v>172322</v>
      </c>
      <c r="E602" t="s">
        <v>22643</v>
      </c>
      <c r="F602" t="str">
        <f t="shared" si="9"/>
        <v>14183381</v>
      </c>
      <c r="G602" s="34" t="s">
        <v>1062</v>
      </c>
      <c r="H602" s="34" t="s">
        <v>22644</v>
      </c>
      <c r="I602" t="s">
        <v>187</v>
      </c>
      <c r="J602" t="s">
        <v>188</v>
      </c>
      <c r="K602" t="s">
        <v>189</v>
      </c>
      <c r="L602" t="s">
        <v>80</v>
      </c>
      <c r="M602" t="s">
        <v>190</v>
      </c>
      <c r="N602" t="s">
        <v>47</v>
      </c>
      <c r="O602" t="s">
        <v>30</v>
      </c>
      <c r="P602" t="s">
        <v>32</v>
      </c>
      <c r="Q602" t="s">
        <v>33</v>
      </c>
      <c r="R602" t="s">
        <v>33</v>
      </c>
      <c r="S602" t="s">
        <v>33</v>
      </c>
      <c r="T602" t="s">
        <v>33</v>
      </c>
      <c r="U602" t="s">
        <v>33</v>
      </c>
      <c r="V602" t="s">
        <v>33</v>
      </c>
      <c r="W602" t="s">
        <v>33</v>
      </c>
    </row>
    <row r="603" spans="1:23" hidden="1">
      <c r="A603" t="s">
        <v>22642</v>
      </c>
      <c r="B603" t="s">
        <v>21</v>
      </c>
      <c r="C603" t="s">
        <v>22</v>
      </c>
      <c r="D603" s="47">
        <v>172192.52</v>
      </c>
      <c r="E603" t="s">
        <v>22645</v>
      </c>
      <c r="F603" t="str">
        <f t="shared" si="9"/>
        <v>26517704</v>
      </c>
      <c r="G603" s="34" t="s">
        <v>1067</v>
      </c>
      <c r="H603" s="34" t="s">
        <v>22646</v>
      </c>
      <c r="I603" t="s">
        <v>12901</v>
      </c>
      <c r="J603" t="s">
        <v>25</v>
      </c>
      <c r="K603" t="s">
        <v>22647</v>
      </c>
      <c r="L603" t="s">
        <v>4597</v>
      </c>
      <c r="M603" t="s">
        <v>12903</v>
      </c>
      <c r="N603" t="s">
        <v>29</v>
      </c>
      <c r="O603" t="s">
        <v>30</v>
      </c>
      <c r="P603" t="s">
        <v>22648</v>
      </c>
      <c r="Q603" t="s">
        <v>32</v>
      </c>
      <c r="R603" t="s">
        <v>33</v>
      </c>
      <c r="S603" t="s">
        <v>33</v>
      </c>
      <c r="T603" t="s">
        <v>33</v>
      </c>
      <c r="U603" t="s">
        <v>33</v>
      </c>
      <c r="V603" t="s">
        <v>33</v>
      </c>
      <c r="W603" t="s">
        <v>33</v>
      </c>
    </row>
    <row r="604" spans="1:23" hidden="1">
      <c r="A604" t="s">
        <v>22642</v>
      </c>
      <c r="B604" t="s">
        <v>21</v>
      </c>
      <c r="C604" t="s">
        <v>22</v>
      </c>
      <c r="D604" s="47">
        <v>92655.9</v>
      </c>
      <c r="E604" t="s">
        <v>22649</v>
      </c>
      <c r="F604" t="str">
        <f t="shared" si="9"/>
        <v>26517653</v>
      </c>
      <c r="G604" s="34" t="s">
        <v>3685</v>
      </c>
      <c r="H604" s="34" t="s">
        <v>23296</v>
      </c>
      <c r="I604" t="s">
        <v>12901</v>
      </c>
      <c r="J604" t="s">
        <v>25</v>
      </c>
      <c r="K604" t="s">
        <v>22650</v>
      </c>
      <c r="L604" t="s">
        <v>12908</v>
      </c>
      <c r="M604" t="s">
        <v>12903</v>
      </c>
      <c r="N604" t="s">
        <v>29</v>
      </c>
      <c r="O604" t="s">
        <v>30</v>
      </c>
      <c r="P604" t="s">
        <v>22651</v>
      </c>
      <c r="Q604" t="s">
        <v>32</v>
      </c>
      <c r="R604" t="s">
        <v>33</v>
      </c>
      <c r="S604" t="s">
        <v>33</v>
      </c>
      <c r="T604" t="s">
        <v>33</v>
      </c>
      <c r="U604" t="s">
        <v>33</v>
      </c>
      <c r="V604" t="s">
        <v>33</v>
      </c>
      <c r="W604" t="s">
        <v>33</v>
      </c>
    </row>
    <row r="605" spans="1:23" hidden="1">
      <c r="A605" t="s">
        <v>22642</v>
      </c>
      <c r="B605" t="s">
        <v>21</v>
      </c>
      <c r="C605" t="s">
        <v>22</v>
      </c>
      <c r="D605" s="47">
        <v>80266.179999999993</v>
      </c>
      <c r="E605" t="s">
        <v>22652</v>
      </c>
      <c r="F605" t="str">
        <f t="shared" si="9"/>
        <v>67623963</v>
      </c>
      <c r="G605" s="32" t="s">
        <v>440</v>
      </c>
      <c r="H605" s="32">
        <v>92724</v>
      </c>
      <c r="I605" t="s">
        <v>1171</v>
      </c>
      <c r="J605" t="s">
        <v>22653</v>
      </c>
      <c r="K605" t="s">
        <v>22654</v>
      </c>
      <c r="L605" t="s">
        <v>45</v>
      </c>
      <c r="M605" t="s">
        <v>1174</v>
      </c>
      <c r="N605" t="s">
        <v>47</v>
      </c>
      <c r="O605" t="s">
        <v>30</v>
      </c>
      <c r="P605" t="s">
        <v>22655</v>
      </c>
      <c r="Q605" t="s">
        <v>32</v>
      </c>
      <c r="R605" t="s">
        <v>33</v>
      </c>
      <c r="S605" t="s">
        <v>33</v>
      </c>
      <c r="T605" t="s">
        <v>33</v>
      </c>
      <c r="U605" t="s">
        <v>33</v>
      </c>
      <c r="V605" t="s">
        <v>33</v>
      </c>
      <c r="W605" t="s">
        <v>33</v>
      </c>
    </row>
    <row r="606" spans="1:23" hidden="1">
      <c r="A606" t="s">
        <v>22642</v>
      </c>
      <c r="B606" t="s">
        <v>21</v>
      </c>
      <c r="C606" t="s">
        <v>22</v>
      </c>
      <c r="D606" s="47">
        <v>50000</v>
      </c>
      <c r="E606" t="s">
        <v>22656</v>
      </c>
      <c r="F606" t="str">
        <f t="shared" si="9"/>
        <v>15154965</v>
      </c>
      <c r="G606" s="34" t="s">
        <v>440</v>
      </c>
      <c r="H606" s="34" t="s">
        <v>24169</v>
      </c>
      <c r="I606" t="s">
        <v>22657</v>
      </c>
      <c r="J606" t="s">
        <v>22658</v>
      </c>
      <c r="K606" t="s">
        <v>22659</v>
      </c>
      <c r="L606" t="s">
        <v>80</v>
      </c>
      <c r="M606" t="s">
        <v>3430</v>
      </c>
      <c r="N606" t="s">
        <v>47</v>
      </c>
      <c r="O606" t="s">
        <v>30</v>
      </c>
      <c r="P606" t="s">
        <v>32</v>
      </c>
      <c r="Q606" t="s">
        <v>33</v>
      </c>
      <c r="R606" t="s">
        <v>33</v>
      </c>
      <c r="S606" t="s">
        <v>33</v>
      </c>
      <c r="T606" t="s">
        <v>33</v>
      </c>
      <c r="U606" t="s">
        <v>33</v>
      </c>
      <c r="V606" t="s">
        <v>33</v>
      </c>
      <c r="W606" t="s">
        <v>33</v>
      </c>
    </row>
    <row r="607" spans="1:23" hidden="1">
      <c r="A607" t="s">
        <v>22642</v>
      </c>
      <c r="B607" t="s">
        <v>21</v>
      </c>
      <c r="C607" t="s">
        <v>22</v>
      </c>
      <c r="D607" s="47">
        <v>26295</v>
      </c>
      <c r="E607" t="s">
        <v>22660</v>
      </c>
      <c r="F607" t="str">
        <f t="shared" si="9"/>
        <v>53050352</v>
      </c>
      <c r="G607" s="32" t="s">
        <v>440</v>
      </c>
      <c r="H607" s="32">
        <v>92724</v>
      </c>
      <c r="I607" t="s">
        <v>14577</v>
      </c>
      <c r="J607" t="s">
        <v>50</v>
      </c>
      <c r="K607" t="s">
        <v>1598</v>
      </c>
      <c r="L607" t="s">
        <v>14578</v>
      </c>
      <c r="M607" t="s">
        <v>53</v>
      </c>
      <c r="N607" t="s">
        <v>47</v>
      </c>
      <c r="O607" t="s">
        <v>54</v>
      </c>
      <c r="P607" t="s">
        <v>22661</v>
      </c>
      <c r="Q607" t="s">
        <v>32</v>
      </c>
      <c r="R607" t="s">
        <v>33</v>
      </c>
      <c r="S607" t="s">
        <v>33</v>
      </c>
      <c r="T607" t="s">
        <v>33</v>
      </c>
      <c r="U607" t="s">
        <v>33</v>
      </c>
      <c r="V607" t="s">
        <v>33</v>
      </c>
      <c r="W607" t="s">
        <v>33</v>
      </c>
    </row>
    <row r="608" spans="1:23" hidden="1">
      <c r="A608" t="s">
        <v>22642</v>
      </c>
      <c r="B608" t="s">
        <v>21</v>
      </c>
      <c r="C608" t="s">
        <v>22</v>
      </c>
      <c r="D608" s="47">
        <v>25444.43</v>
      </c>
      <c r="E608" t="s">
        <v>22662</v>
      </c>
      <c r="F608" t="str">
        <f t="shared" si="9"/>
        <v>32527897</v>
      </c>
      <c r="G608" s="32" t="s">
        <v>440</v>
      </c>
      <c r="H608" s="32">
        <v>92724</v>
      </c>
      <c r="I608" t="s">
        <v>16264</v>
      </c>
      <c r="J608" t="s">
        <v>16265</v>
      </c>
      <c r="K608" t="s">
        <v>405</v>
      </c>
      <c r="L608" t="s">
        <v>45</v>
      </c>
      <c r="M608" t="s">
        <v>16266</v>
      </c>
      <c r="N608" t="s">
        <v>47</v>
      </c>
      <c r="O608" t="s">
        <v>30</v>
      </c>
      <c r="P608" t="s">
        <v>22663</v>
      </c>
      <c r="Q608" t="s">
        <v>32</v>
      </c>
      <c r="R608" t="s">
        <v>33</v>
      </c>
      <c r="S608" t="s">
        <v>33</v>
      </c>
      <c r="T608" t="s">
        <v>33</v>
      </c>
      <c r="U608" t="s">
        <v>33</v>
      </c>
      <c r="V608" t="s">
        <v>33</v>
      </c>
      <c r="W608" t="s">
        <v>33</v>
      </c>
    </row>
    <row r="609" spans="1:23" hidden="1">
      <c r="A609" t="s">
        <v>22642</v>
      </c>
      <c r="B609" t="s">
        <v>21</v>
      </c>
      <c r="C609" t="s">
        <v>22</v>
      </c>
      <c r="D609" s="47">
        <v>24697.06</v>
      </c>
      <c r="E609" t="s">
        <v>22664</v>
      </c>
      <c r="F609" t="str">
        <f t="shared" si="9"/>
        <v>53057582</v>
      </c>
      <c r="G609" s="32" t="s">
        <v>440</v>
      </c>
      <c r="H609" s="32">
        <v>92724</v>
      </c>
      <c r="I609" t="s">
        <v>120</v>
      </c>
      <c r="J609" t="s">
        <v>50</v>
      </c>
      <c r="K609" t="s">
        <v>121</v>
      </c>
      <c r="L609" t="s">
        <v>80</v>
      </c>
      <c r="M609" t="s">
        <v>53</v>
      </c>
      <c r="N609" t="s">
        <v>47</v>
      </c>
      <c r="O609" t="s">
        <v>122</v>
      </c>
      <c r="P609" t="s">
        <v>22665</v>
      </c>
      <c r="Q609" t="s">
        <v>32</v>
      </c>
      <c r="R609" t="s">
        <v>33</v>
      </c>
      <c r="S609" t="s">
        <v>33</v>
      </c>
      <c r="T609" t="s">
        <v>33</v>
      </c>
      <c r="U609" t="s">
        <v>33</v>
      </c>
      <c r="V609" t="s">
        <v>33</v>
      </c>
      <c r="W609" t="s">
        <v>33</v>
      </c>
    </row>
    <row r="610" spans="1:23" hidden="1">
      <c r="A610" t="s">
        <v>22642</v>
      </c>
      <c r="B610" t="s">
        <v>21</v>
      </c>
      <c r="C610" t="s">
        <v>22</v>
      </c>
      <c r="D610" s="47">
        <v>24338.78</v>
      </c>
      <c r="E610" t="s">
        <v>22666</v>
      </c>
      <c r="F610" t="str">
        <f t="shared" si="9"/>
        <v>12765152</v>
      </c>
      <c r="G610" s="32" t="s">
        <v>440</v>
      </c>
      <c r="H610" s="32">
        <v>92724</v>
      </c>
      <c r="I610" t="s">
        <v>22667</v>
      </c>
      <c r="J610" t="s">
        <v>2793</v>
      </c>
      <c r="K610" t="s">
        <v>22668</v>
      </c>
      <c r="L610" t="s">
        <v>1687</v>
      </c>
      <c r="M610" t="s">
        <v>22669</v>
      </c>
      <c r="N610" t="s">
        <v>29</v>
      </c>
      <c r="O610" t="s">
        <v>30</v>
      </c>
      <c r="P610" t="s">
        <v>22670</v>
      </c>
      <c r="Q610" t="s">
        <v>32</v>
      </c>
      <c r="R610" t="s">
        <v>33</v>
      </c>
      <c r="S610" t="s">
        <v>33</v>
      </c>
      <c r="T610" t="s">
        <v>33</v>
      </c>
      <c r="U610" t="s">
        <v>33</v>
      </c>
      <c r="V610" t="s">
        <v>33</v>
      </c>
      <c r="W610" t="s">
        <v>33</v>
      </c>
    </row>
    <row r="611" spans="1:23" hidden="1">
      <c r="A611" t="s">
        <v>22642</v>
      </c>
      <c r="B611" t="s">
        <v>21</v>
      </c>
      <c r="C611" t="s">
        <v>22</v>
      </c>
      <c r="D611" s="47">
        <v>23184.07</v>
      </c>
      <c r="E611" t="s">
        <v>22671</v>
      </c>
      <c r="F611" t="str">
        <f t="shared" si="9"/>
        <v>80583657</v>
      </c>
      <c r="G611" s="32" t="s">
        <v>440</v>
      </c>
      <c r="H611" s="32">
        <v>92724</v>
      </c>
      <c r="I611" t="s">
        <v>16329</v>
      </c>
      <c r="J611" t="s">
        <v>5052</v>
      </c>
      <c r="K611" t="s">
        <v>16330</v>
      </c>
      <c r="L611" t="s">
        <v>19481</v>
      </c>
      <c r="M611" t="s">
        <v>16332</v>
      </c>
      <c r="N611" t="s">
        <v>47</v>
      </c>
      <c r="O611" t="s">
        <v>30</v>
      </c>
      <c r="P611" t="s">
        <v>32</v>
      </c>
      <c r="Q611" t="s">
        <v>33</v>
      </c>
      <c r="R611" t="s">
        <v>33</v>
      </c>
      <c r="S611" t="s">
        <v>33</v>
      </c>
      <c r="T611" t="s">
        <v>33</v>
      </c>
      <c r="U611" t="s">
        <v>33</v>
      </c>
      <c r="V611" t="s">
        <v>33</v>
      </c>
      <c r="W611" t="s">
        <v>33</v>
      </c>
    </row>
    <row r="612" spans="1:23" hidden="1">
      <c r="A612" t="s">
        <v>22642</v>
      </c>
      <c r="B612" t="s">
        <v>21</v>
      </c>
      <c r="C612" t="s">
        <v>22</v>
      </c>
      <c r="D612" s="47">
        <v>21170.98</v>
      </c>
      <c r="E612" t="s">
        <v>22672</v>
      </c>
      <c r="F612" t="str">
        <f t="shared" si="9"/>
        <v>25773350</v>
      </c>
      <c r="G612" s="32" t="s">
        <v>440</v>
      </c>
      <c r="H612" s="32">
        <v>92724</v>
      </c>
      <c r="I612" t="s">
        <v>4771</v>
      </c>
      <c r="J612" t="s">
        <v>4772</v>
      </c>
      <c r="K612" t="s">
        <v>4773</v>
      </c>
      <c r="L612" t="s">
        <v>4774</v>
      </c>
      <c r="M612" t="s">
        <v>4775</v>
      </c>
      <c r="N612" t="s">
        <v>204</v>
      </c>
      <c r="O612" t="s">
        <v>30</v>
      </c>
      <c r="P612" t="s">
        <v>32</v>
      </c>
      <c r="Q612" t="s">
        <v>33</v>
      </c>
      <c r="R612" t="s">
        <v>33</v>
      </c>
      <c r="S612" t="s">
        <v>33</v>
      </c>
      <c r="T612" t="s">
        <v>33</v>
      </c>
      <c r="U612" t="s">
        <v>33</v>
      </c>
      <c r="V612" t="s">
        <v>33</v>
      </c>
      <c r="W612" t="s">
        <v>33</v>
      </c>
    </row>
    <row r="613" spans="1:23" hidden="1">
      <c r="A613" t="s">
        <v>22642</v>
      </c>
      <c r="B613" t="s">
        <v>21</v>
      </c>
      <c r="C613" t="s">
        <v>22</v>
      </c>
      <c r="D613" s="47">
        <v>14928.3</v>
      </c>
      <c r="E613" t="s">
        <v>22673</v>
      </c>
      <c r="F613" t="str">
        <f t="shared" si="9"/>
        <v>16783312</v>
      </c>
      <c r="G613" s="32" t="s">
        <v>440</v>
      </c>
      <c r="H613" s="32">
        <v>92724</v>
      </c>
      <c r="I613" t="s">
        <v>735</v>
      </c>
      <c r="J613" t="s">
        <v>43</v>
      </c>
      <c r="K613" t="s">
        <v>22674</v>
      </c>
      <c r="L613" t="s">
        <v>1002</v>
      </c>
      <c r="M613" t="s">
        <v>738</v>
      </c>
      <c r="N613" t="s">
        <v>47</v>
      </c>
      <c r="O613" t="s">
        <v>30</v>
      </c>
      <c r="P613" t="s">
        <v>32</v>
      </c>
      <c r="Q613" t="s">
        <v>33</v>
      </c>
      <c r="R613" t="s">
        <v>33</v>
      </c>
      <c r="S613" t="s">
        <v>33</v>
      </c>
      <c r="T613" t="s">
        <v>33</v>
      </c>
      <c r="U613" t="s">
        <v>33</v>
      </c>
      <c r="V613" t="s">
        <v>33</v>
      </c>
      <c r="W613" t="s">
        <v>33</v>
      </c>
    </row>
    <row r="614" spans="1:23" hidden="1">
      <c r="A614" t="s">
        <v>22642</v>
      </c>
      <c r="B614" t="s">
        <v>21</v>
      </c>
      <c r="C614" t="s">
        <v>22</v>
      </c>
      <c r="D614" s="47">
        <v>13423.19</v>
      </c>
      <c r="E614" t="s">
        <v>22675</v>
      </c>
      <c r="F614" t="str">
        <f t="shared" si="9"/>
        <v>53050348</v>
      </c>
      <c r="G614" s="32" t="s">
        <v>440</v>
      </c>
      <c r="H614" s="32">
        <v>92724</v>
      </c>
      <c r="I614" t="s">
        <v>14577</v>
      </c>
      <c r="J614" t="s">
        <v>50</v>
      </c>
      <c r="K614" t="s">
        <v>1598</v>
      </c>
      <c r="L614" t="s">
        <v>14578</v>
      </c>
      <c r="M614" t="s">
        <v>53</v>
      </c>
      <c r="N614" t="s">
        <v>47</v>
      </c>
      <c r="O614" t="s">
        <v>54</v>
      </c>
      <c r="P614" t="s">
        <v>22676</v>
      </c>
      <c r="Q614" t="s">
        <v>32</v>
      </c>
      <c r="R614" t="s">
        <v>33</v>
      </c>
      <c r="S614" t="s">
        <v>33</v>
      </c>
      <c r="T614" t="s">
        <v>33</v>
      </c>
      <c r="U614" t="s">
        <v>33</v>
      </c>
      <c r="V614" t="s">
        <v>33</v>
      </c>
      <c r="W614" t="s">
        <v>33</v>
      </c>
    </row>
    <row r="615" spans="1:23" hidden="1">
      <c r="A615" t="s">
        <v>22642</v>
      </c>
      <c r="B615" t="s">
        <v>21</v>
      </c>
      <c r="C615" t="s">
        <v>22</v>
      </c>
      <c r="D615" s="47">
        <v>13353.12</v>
      </c>
      <c r="E615" t="s">
        <v>22677</v>
      </c>
      <c r="F615" t="str">
        <f t="shared" si="9"/>
        <v>25773351</v>
      </c>
      <c r="G615" s="32" t="s">
        <v>440</v>
      </c>
      <c r="H615" s="32">
        <v>92724</v>
      </c>
      <c r="I615" t="s">
        <v>4771</v>
      </c>
      <c r="J615" t="s">
        <v>4772</v>
      </c>
      <c r="K615" t="s">
        <v>4773</v>
      </c>
      <c r="L615" t="s">
        <v>4774</v>
      </c>
      <c r="M615" t="s">
        <v>4775</v>
      </c>
      <c r="N615" t="s">
        <v>204</v>
      </c>
      <c r="O615" t="s">
        <v>30</v>
      </c>
      <c r="P615" t="s">
        <v>32</v>
      </c>
      <c r="Q615" t="s">
        <v>33</v>
      </c>
      <c r="R615" t="s">
        <v>33</v>
      </c>
      <c r="S615" t="s">
        <v>33</v>
      </c>
      <c r="T615" t="s">
        <v>33</v>
      </c>
      <c r="U615" t="s">
        <v>33</v>
      </c>
      <c r="V615" t="s">
        <v>33</v>
      </c>
      <c r="W615" t="s">
        <v>33</v>
      </c>
    </row>
    <row r="616" spans="1:23" hidden="1">
      <c r="A616" t="s">
        <v>22642</v>
      </c>
      <c r="B616" t="s">
        <v>21</v>
      </c>
      <c r="C616" t="s">
        <v>22</v>
      </c>
      <c r="D616" s="47">
        <v>12814.44</v>
      </c>
      <c r="E616" t="s">
        <v>22678</v>
      </c>
      <c r="F616" t="str">
        <f t="shared" si="9"/>
        <v>26517683</v>
      </c>
      <c r="G616" s="34" t="s">
        <v>1063</v>
      </c>
      <c r="H616" s="34" t="s">
        <v>22679</v>
      </c>
      <c r="I616" t="s">
        <v>12901</v>
      </c>
      <c r="J616" t="s">
        <v>25</v>
      </c>
      <c r="K616" t="s">
        <v>22680</v>
      </c>
      <c r="L616" t="s">
        <v>14231</v>
      </c>
      <c r="M616" t="s">
        <v>12903</v>
      </c>
      <c r="N616" t="s">
        <v>29</v>
      </c>
      <c r="O616" t="s">
        <v>30</v>
      </c>
      <c r="P616" t="s">
        <v>22681</v>
      </c>
      <c r="Q616" t="s">
        <v>32</v>
      </c>
      <c r="R616" t="s">
        <v>33</v>
      </c>
      <c r="S616" t="s">
        <v>33</v>
      </c>
      <c r="T616" t="s">
        <v>33</v>
      </c>
      <c r="U616" t="s">
        <v>33</v>
      </c>
      <c r="V616" t="s">
        <v>33</v>
      </c>
      <c r="W616" t="s">
        <v>33</v>
      </c>
    </row>
    <row r="617" spans="1:23" hidden="1">
      <c r="A617" t="s">
        <v>22642</v>
      </c>
      <c r="B617" t="s">
        <v>21</v>
      </c>
      <c r="C617" t="s">
        <v>22</v>
      </c>
      <c r="D617" s="47">
        <v>12568</v>
      </c>
      <c r="E617" t="s">
        <v>22682</v>
      </c>
      <c r="F617" t="str">
        <f t="shared" si="9"/>
        <v>85604644</v>
      </c>
      <c r="G617" s="32" t="s">
        <v>440</v>
      </c>
      <c r="H617" s="32">
        <v>92724</v>
      </c>
      <c r="I617" t="s">
        <v>22683</v>
      </c>
      <c r="J617" t="s">
        <v>22684</v>
      </c>
      <c r="K617" t="s">
        <v>22685</v>
      </c>
      <c r="L617" t="s">
        <v>27</v>
      </c>
      <c r="M617" t="s">
        <v>1536</v>
      </c>
      <c r="N617" t="s">
        <v>29</v>
      </c>
      <c r="O617" t="s">
        <v>30</v>
      </c>
      <c r="P617" t="s">
        <v>22686</v>
      </c>
      <c r="Q617" t="s">
        <v>32</v>
      </c>
      <c r="R617" t="s">
        <v>33</v>
      </c>
      <c r="S617" t="s">
        <v>33</v>
      </c>
      <c r="T617" t="s">
        <v>33</v>
      </c>
      <c r="U617" t="s">
        <v>33</v>
      </c>
      <c r="V617" t="s">
        <v>33</v>
      </c>
      <c r="W617" t="s">
        <v>33</v>
      </c>
    </row>
    <row r="618" spans="1:23" hidden="1">
      <c r="A618" t="s">
        <v>22642</v>
      </c>
      <c r="B618" t="s">
        <v>21</v>
      </c>
      <c r="C618" t="s">
        <v>22</v>
      </c>
      <c r="D618" s="47">
        <v>10870.5</v>
      </c>
      <c r="E618" t="s">
        <v>22687</v>
      </c>
      <c r="F618" t="str">
        <f t="shared" si="9"/>
        <v>25773352</v>
      </c>
      <c r="G618" s="32" t="s">
        <v>440</v>
      </c>
      <c r="H618" s="32">
        <v>92724</v>
      </c>
      <c r="I618" t="s">
        <v>4771</v>
      </c>
      <c r="J618" t="s">
        <v>4772</v>
      </c>
      <c r="K618" t="s">
        <v>4773</v>
      </c>
      <c r="L618" t="s">
        <v>4774</v>
      </c>
      <c r="M618" t="s">
        <v>4775</v>
      </c>
      <c r="N618" t="s">
        <v>204</v>
      </c>
      <c r="O618" t="s">
        <v>30</v>
      </c>
      <c r="P618" t="s">
        <v>32</v>
      </c>
      <c r="Q618" t="s">
        <v>33</v>
      </c>
      <c r="R618" t="s">
        <v>33</v>
      </c>
      <c r="S618" t="s">
        <v>33</v>
      </c>
      <c r="T618" t="s">
        <v>33</v>
      </c>
      <c r="U618" t="s">
        <v>33</v>
      </c>
      <c r="V618" t="s">
        <v>33</v>
      </c>
      <c r="W618" t="s">
        <v>33</v>
      </c>
    </row>
    <row r="619" spans="1:23" hidden="1">
      <c r="A619" t="s">
        <v>22642</v>
      </c>
      <c r="B619" t="s">
        <v>21</v>
      </c>
      <c r="C619" t="s">
        <v>22</v>
      </c>
      <c r="D619" s="47">
        <v>9511.75</v>
      </c>
      <c r="E619" t="s">
        <v>22688</v>
      </c>
      <c r="F619" t="str">
        <f t="shared" si="9"/>
        <v>53050349</v>
      </c>
      <c r="G619" s="32" t="s">
        <v>440</v>
      </c>
      <c r="H619" s="32">
        <v>92724</v>
      </c>
      <c r="I619" t="s">
        <v>14577</v>
      </c>
      <c r="J619" t="s">
        <v>50</v>
      </c>
      <c r="K619" t="s">
        <v>1598</v>
      </c>
      <c r="L619" t="s">
        <v>14578</v>
      </c>
      <c r="M619" t="s">
        <v>53</v>
      </c>
      <c r="N619" t="s">
        <v>47</v>
      </c>
      <c r="O619" t="s">
        <v>54</v>
      </c>
      <c r="P619" t="s">
        <v>22689</v>
      </c>
      <c r="Q619" t="s">
        <v>32</v>
      </c>
      <c r="R619" t="s">
        <v>33</v>
      </c>
      <c r="S619" t="s">
        <v>33</v>
      </c>
      <c r="T619" t="s">
        <v>33</v>
      </c>
      <c r="U619" t="s">
        <v>33</v>
      </c>
      <c r="V619" t="s">
        <v>33</v>
      </c>
      <c r="W619" t="s">
        <v>33</v>
      </c>
    </row>
    <row r="620" spans="1:23" hidden="1">
      <c r="A620" t="s">
        <v>22642</v>
      </c>
      <c r="B620" t="s">
        <v>21</v>
      </c>
      <c r="C620" t="s">
        <v>22</v>
      </c>
      <c r="D620" s="47">
        <v>9377.0300000000007</v>
      </c>
      <c r="E620" t="s">
        <v>22690</v>
      </c>
      <c r="F620" t="str">
        <f t="shared" si="9"/>
        <v>53050350</v>
      </c>
      <c r="G620" s="32" t="s">
        <v>440</v>
      </c>
      <c r="H620" s="32">
        <v>92724</v>
      </c>
      <c r="I620" t="s">
        <v>14577</v>
      </c>
      <c r="J620" t="s">
        <v>50</v>
      </c>
      <c r="K620" t="s">
        <v>1598</v>
      </c>
      <c r="L620" t="s">
        <v>14578</v>
      </c>
      <c r="M620" t="s">
        <v>53</v>
      </c>
      <c r="N620" t="s">
        <v>47</v>
      </c>
      <c r="O620" t="s">
        <v>54</v>
      </c>
      <c r="P620" t="s">
        <v>22691</v>
      </c>
      <c r="Q620" t="s">
        <v>32</v>
      </c>
      <c r="R620" t="s">
        <v>33</v>
      </c>
      <c r="S620" t="s">
        <v>33</v>
      </c>
      <c r="T620" t="s">
        <v>33</v>
      </c>
      <c r="U620" t="s">
        <v>33</v>
      </c>
      <c r="V620" t="s">
        <v>33</v>
      </c>
      <c r="W620" t="s">
        <v>33</v>
      </c>
    </row>
    <row r="621" spans="1:23" hidden="1">
      <c r="A621" t="s">
        <v>22642</v>
      </c>
      <c r="B621" t="s">
        <v>21</v>
      </c>
      <c r="C621" t="s">
        <v>22</v>
      </c>
      <c r="D621" s="47">
        <v>8654.4500000000007</v>
      </c>
      <c r="E621" t="s">
        <v>22692</v>
      </c>
      <c r="F621" t="str">
        <f t="shared" si="9"/>
        <v>53066269</v>
      </c>
      <c r="G621" s="32" t="s">
        <v>440</v>
      </c>
      <c r="H621" s="32">
        <v>92724</v>
      </c>
      <c r="I621" t="s">
        <v>720</v>
      </c>
      <c r="J621" t="s">
        <v>50</v>
      </c>
      <c r="K621" t="s">
        <v>721</v>
      </c>
      <c r="L621" t="s">
        <v>80</v>
      </c>
      <c r="M621" t="s">
        <v>53</v>
      </c>
      <c r="N621" t="s">
        <v>47</v>
      </c>
      <c r="O621" t="s">
        <v>382</v>
      </c>
      <c r="P621" t="s">
        <v>22693</v>
      </c>
      <c r="Q621" t="s">
        <v>32</v>
      </c>
      <c r="R621" t="s">
        <v>33</v>
      </c>
      <c r="S621" t="s">
        <v>33</v>
      </c>
      <c r="T621" t="s">
        <v>33</v>
      </c>
      <c r="U621" t="s">
        <v>33</v>
      </c>
      <c r="V621" t="s">
        <v>33</v>
      </c>
      <c r="W621" t="s">
        <v>33</v>
      </c>
    </row>
    <row r="622" spans="1:23" hidden="1">
      <c r="A622" t="s">
        <v>22642</v>
      </c>
      <c r="B622" t="s">
        <v>21</v>
      </c>
      <c r="C622" t="s">
        <v>22</v>
      </c>
      <c r="D622" s="47">
        <v>7185.38</v>
      </c>
      <c r="E622" t="s">
        <v>22694</v>
      </c>
      <c r="F622" t="str">
        <f t="shared" si="9"/>
        <v>53050353</v>
      </c>
      <c r="G622" s="34" t="s">
        <v>440</v>
      </c>
      <c r="H622" s="34" t="s">
        <v>22695</v>
      </c>
      <c r="I622" t="s">
        <v>14577</v>
      </c>
      <c r="J622" t="s">
        <v>50</v>
      </c>
      <c r="K622" t="s">
        <v>1598</v>
      </c>
      <c r="L622" t="s">
        <v>14578</v>
      </c>
      <c r="M622" t="s">
        <v>53</v>
      </c>
      <c r="N622" t="s">
        <v>47</v>
      </c>
      <c r="O622" t="s">
        <v>54</v>
      </c>
      <c r="P622" t="s">
        <v>22696</v>
      </c>
      <c r="Q622" t="s">
        <v>32</v>
      </c>
      <c r="R622" t="s">
        <v>33</v>
      </c>
      <c r="S622" t="s">
        <v>33</v>
      </c>
      <c r="T622" t="s">
        <v>33</v>
      </c>
      <c r="U622" t="s">
        <v>33</v>
      </c>
      <c r="V622" t="s">
        <v>33</v>
      </c>
      <c r="W622" t="s">
        <v>33</v>
      </c>
    </row>
    <row r="623" spans="1:23" hidden="1">
      <c r="A623" t="s">
        <v>22642</v>
      </c>
      <c r="B623" t="s">
        <v>21</v>
      </c>
      <c r="C623" t="s">
        <v>22</v>
      </c>
      <c r="D623" s="47">
        <v>7131.99</v>
      </c>
      <c r="E623" t="s">
        <v>22697</v>
      </c>
      <c r="F623" t="str">
        <f t="shared" si="9"/>
        <v>20843275</v>
      </c>
      <c r="G623" s="32" t="s">
        <v>440</v>
      </c>
      <c r="H623" s="32">
        <v>92724</v>
      </c>
      <c r="I623" t="s">
        <v>2145</v>
      </c>
      <c r="J623" t="s">
        <v>22698</v>
      </c>
      <c r="K623" t="s">
        <v>22699</v>
      </c>
      <c r="L623" t="s">
        <v>80</v>
      </c>
      <c r="M623" t="s">
        <v>2148</v>
      </c>
      <c r="N623" t="s">
        <v>47</v>
      </c>
      <c r="O623" t="s">
        <v>30</v>
      </c>
      <c r="P623" t="s">
        <v>22700</v>
      </c>
      <c r="Q623" t="s">
        <v>32</v>
      </c>
      <c r="R623" t="s">
        <v>33</v>
      </c>
      <c r="S623" t="s">
        <v>33</v>
      </c>
      <c r="T623" t="s">
        <v>33</v>
      </c>
      <c r="U623" t="s">
        <v>33</v>
      </c>
      <c r="V623" t="s">
        <v>33</v>
      </c>
      <c r="W623" t="s">
        <v>33</v>
      </c>
    </row>
    <row r="624" spans="1:23" hidden="1">
      <c r="A624" s="74">
        <v>45680</v>
      </c>
      <c r="B624" t="s">
        <v>21</v>
      </c>
      <c r="C624" t="s">
        <v>22</v>
      </c>
      <c r="D624" s="47">
        <v>6410.07</v>
      </c>
      <c r="E624" t="s">
        <v>22701</v>
      </c>
      <c r="F624" t="str">
        <f t="shared" si="9"/>
        <v>80583656</v>
      </c>
      <c r="G624" s="32" t="s">
        <v>440</v>
      </c>
      <c r="H624" s="32">
        <v>92724</v>
      </c>
      <c r="I624" t="s">
        <v>16329</v>
      </c>
      <c r="J624" t="s">
        <v>5052</v>
      </c>
      <c r="K624" t="s">
        <v>16330</v>
      </c>
      <c r="L624" t="s">
        <v>19455</v>
      </c>
      <c r="M624" t="s">
        <v>16332</v>
      </c>
      <c r="N624" t="s">
        <v>47</v>
      </c>
      <c r="O624" t="s">
        <v>30</v>
      </c>
      <c r="P624" t="s">
        <v>32</v>
      </c>
      <c r="Q624" t="s">
        <v>33</v>
      </c>
      <c r="R624" t="s">
        <v>33</v>
      </c>
      <c r="S624" t="s">
        <v>33</v>
      </c>
      <c r="T624" t="s">
        <v>33</v>
      </c>
      <c r="U624" t="s">
        <v>33</v>
      </c>
      <c r="V624" t="s">
        <v>33</v>
      </c>
      <c r="W624" t="s">
        <v>33</v>
      </c>
    </row>
    <row r="625" spans="1:23" hidden="1">
      <c r="A625" t="s">
        <v>22642</v>
      </c>
      <c r="B625" t="s">
        <v>21</v>
      </c>
      <c r="C625" t="s">
        <v>22</v>
      </c>
      <c r="D625" s="47">
        <v>6109.37</v>
      </c>
      <c r="E625" t="s">
        <v>22702</v>
      </c>
      <c r="F625" t="str">
        <f t="shared" si="9"/>
        <v>24648164</v>
      </c>
      <c r="G625" s="32">
        <v>6300</v>
      </c>
      <c r="H625" s="32">
        <v>5215</v>
      </c>
      <c r="I625" t="s">
        <v>4952</v>
      </c>
      <c r="J625" t="s">
        <v>393</v>
      </c>
      <c r="K625" t="s">
        <v>22703</v>
      </c>
      <c r="L625" t="s">
        <v>45</v>
      </c>
      <c r="M625" t="s">
        <v>155</v>
      </c>
      <c r="N625" t="s">
        <v>47</v>
      </c>
      <c r="O625" t="s">
        <v>30</v>
      </c>
      <c r="P625" t="s">
        <v>22704</v>
      </c>
      <c r="Q625" t="s">
        <v>32</v>
      </c>
      <c r="R625" t="s">
        <v>33</v>
      </c>
      <c r="S625" t="s">
        <v>33</v>
      </c>
      <c r="T625" t="s">
        <v>33</v>
      </c>
      <c r="U625" t="s">
        <v>33</v>
      </c>
      <c r="V625" t="s">
        <v>33</v>
      </c>
      <c r="W625" t="s">
        <v>33</v>
      </c>
    </row>
    <row r="626" spans="1:23" hidden="1">
      <c r="A626" t="s">
        <v>22642</v>
      </c>
      <c r="B626" t="s">
        <v>21</v>
      </c>
      <c r="C626" t="s">
        <v>22</v>
      </c>
      <c r="D626" s="47">
        <v>5452.27</v>
      </c>
      <c r="E626" t="s">
        <v>22705</v>
      </c>
      <c r="F626" t="str">
        <f t="shared" si="9"/>
        <v>80583655</v>
      </c>
      <c r="G626" s="32" t="s">
        <v>440</v>
      </c>
      <c r="H626" s="32">
        <v>92724</v>
      </c>
      <c r="I626" t="s">
        <v>16329</v>
      </c>
      <c r="J626" t="s">
        <v>5052</v>
      </c>
      <c r="K626" t="s">
        <v>16330</v>
      </c>
      <c r="L626" t="s">
        <v>16353</v>
      </c>
      <c r="M626" t="s">
        <v>16332</v>
      </c>
      <c r="N626" t="s">
        <v>47</v>
      </c>
      <c r="O626" t="s">
        <v>30</v>
      </c>
      <c r="P626" t="s">
        <v>32</v>
      </c>
      <c r="Q626" t="s">
        <v>33</v>
      </c>
      <c r="R626" t="s">
        <v>33</v>
      </c>
      <c r="S626" t="s">
        <v>33</v>
      </c>
      <c r="T626" t="s">
        <v>33</v>
      </c>
      <c r="U626" t="s">
        <v>33</v>
      </c>
      <c r="V626" t="s">
        <v>33</v>
      </c>
      <c r="W626" t="s">
        <v>33</v>
      </c>
    </row>
    <row r="627" spans="1:23" hidden="1">
      <c r="A627" t="s">
        <v>22642</v>
      </c>
      <c r="B627" t="s">
        <v>21</v>
      </c>
      <c r="C627" t="s">
        <v>22</v>
      </c>
      <c r="D627" s="47">
        <v>5254.08</v>
      </c>
      <c r="E627" t="s">
        <v>22706</v>
      </c>
      <c r="F627" t="str">
        <f t="shared" si="9"/>
        <v>16782951</v>
      </c>
      <c r="G627" s="32" t="s">
        <v>440</v>
      </c>
      <c r="H627" s="32">
        <v>92724</v>
      </c>
      <c r="I627" t="s">
        <v>735</v>
      </c>
      <c r="J627" t="s">
        <v>43</v>
      </c>
      <c r="K627" t="s">
        <v>22707</v>
      </c>
      <c r="L627" t="s">
        <v>1002</v>
      </c>
      <c r="M627" t="s">
        <v>738</v>
      </c>
      <c r="N627" t="s">
        <v>47</v>
      </c>
      <c r="O627" t="s">
        <v>30</v>
      </c>
      <c r="P627" t="s">
        <v>32</v>
      </c>
      <c r="Q627" t="s">
        <v>33</v>
      </c>
      <c r="R627" t="s">
        <v>33</v>
      </c>
      <c r="S627" t="s">
        <v>33</v>
      </c>
      <c r="T627" t="s">
        <v>33</v>
      </c>
      <c r="U627" t="s">
        <v>33</v>
      </c>
      <c r="V627" t="s">
        <v>33</v>
      </c>
      <c r="W627" t="s">
        <v>33</v>
      </c>
    </row>
    <row r="628" spans="1:23" hidden="1">
      <c r="A628" t="s">
        <v>22642</v>
      </c>
      <c r="B628" t="s">
        <v>21</v>
      </c>
      <c r="C628" t="s">
        <v>22</v>
      </c>
      <c r="D628" s="47">
        <v>4593.8500000000004</v>
      </c>
      <c r="E628" t="s">
        <v>22708</v>
      </c>
      <c r="F628" t="str">
        <f t="shared" si="9"/>
        <v>23250097</v>
      </c>
      <c r="G628" s="32" t="s">
        <v>440</v>
      </c>
      <c r="H628" s="32">
        <v>92724</v>
      </c>
      <c r="I628" t="s">
        <v>22709</v>
      </c>
      <c r="J628" t="s">
        <v>2136</v>
      </c>
      <c r="K628" t="s">
        <v>2137</v>
      </c>
      <c r="L628" t="s">
        <v>80</v>
      </c>
      <c r="M628" t="s">
        <v>2138</v>
      </c>
      <c r="N628" t="s">
        <v>204</v>
      </c>
      <c r="O628" t="s">
        <v>30</v>
      </c>
      <c r="P628" t="s">
        <v>32</v>
      </c>
      <c r="Q628" t="s">
        <v>33</v>
      </c>
      <c r="R628" t="s">
        <v>33</v>
      </c>
      <c r="S628" t="s">
        <v>33</v>
      </c>
      <c r="T628" t="s">
        <v>33</v>
      </c>
      <c r="U628" t="s">
        <v>33</v>
      </c>
      <c r="V628" t="s">
        <v>33</v>
      </c>
      <c r="W628" t="s">
        <v>33</v>
      </c>
    </row>
    <row r="629" spans="1:23" hidden="1">
      <c r="A629" t="s">
        <v>22642</v>
      </c>
      <c r="B629" t="s">
        <v>21</v>
      </c>
      <c r="C629" t="s">
        <v>22</v>
      </c>
      <c r="D629" s="47">
        <v>4273.03</v>
      </c>
      <c r="E629" t="s">
        <v>22710</v>
      </c>
      <c r="F629" t="str">
        <f t="shared" si="9"/>
        <v>19057081</v>
      </c>
      <c r="G629" s="34" t="s">
        <v>1069</v>
      </c>
      <c r="H629" s="34" t="s">
        <v>22711</v>
      </c>
      <c r="I629" t="s">
        <v>22469</v>
      </c>
      <c r="J629" t="s">
        <v>22712</v>
      </c>
      <c r="K629" t="s">
        <v>22471</v>
      </c>
      <c r="L629" t="s">
        <v>10005</v>
      </c>
      <c r="M629" t="s">
        <v>22472</v>
      </c>
      <c r="N629" t="s">
        <v>47</v>
      </c>
      <c r="O629" t="s">
        <v>30</v>
      </c>
      <c r="P629" t="s">
        <v>32</v>
      </c>
      <c r="Q629" t="s">
        <v>33</v>
      </c>
      <c r="R629" t="s">
        <v>33</v>
      </c>
      <c r="S629" t="s">
        <v>33</v>
      </c>
      <c r="T629" t="s">
        <v>33</v>
      </c>
      <c r="U629" t="s">
        <v>33</v>
      </c>
      <c r="V629" t="s">
        <v>33</v>
      </c>
      <c r="W629" t="s">
        <v>33</v>
      </c>
    </row>
    <row r="630" spans="1:23" hidden="1">
      <c r="A630" t="s">
        <v>22642</v>
      </c>
      <c r="B630" t="s">
        <v>21</v>
      </c>
      <c r="C630" t="s">
        <v>22</v>
      </c>
      <c r="D630" s="47">
        <v>4212.99</v>
      </c>
      <c r="E630" t="s">
        <v>22713</v>
      </c>
      <c r="F630" t="str">
        <f t="shared" si="9"/>
        <v>25632728</v>
      </c>
      <c r="G630" s="32" t="s">
        <v>440</v>
      </c>
      <c r="H630" s="32">
        <v>92724</v>
      </c>
      <c r="I630" t="s">
        <v>868</v>
      </c>
      <c r="J630" t="s">
        <v>869</v>
      </c>
      <c r="K630" t="s">
        <v>870</v>
      </c>
      <c r="L630" t="s">
        <v>80</v>
      </c>
      <c r="M630" t="s">
        <v>871</v>
      </c>
      <c r="N630" t="s">
        <v>204</v>
      </c>
      <c r="O630" t="s">
        <v>30</v>
      </c>
      <c r="P630" t="s">
        <v>32</v>
      </c>
      <c r="Q630" t="s">
        <v>33</v>
      </c>
      <c r="R630" t="s">
        <v>33</v>
      </c>
      <c r="S630" t="s">
        <v>33</v>
      </c>
      <c r="T630" t="s">
        <v>33</v>
      </c>
      <c r="U630" t="s">
        <v>33</v>
      </c>
      <c r="V630" t="s">
        <v>33</v>
      </c>
      <c r="W630" t="s">
        <v>33</v>
      </c>
    </row>
    <row r="631" spans="1:23" hidden="1">
      <c r="A631" t="s">
        <v>22642</v>
      </c>
      <c r="B631" t="s">
        <v>21</v>
      </c>
      <c r="C631" t="s">
        <v>22</v>
      </c>
      <c r="D631" s="47">
        <v>3658.8</v>
      </c>
      <c r="E631" t="s">
        <v>22714</v>
      </c>
      <c r="F631" t="str">
        <f t="shared" si="9"/>
        <v>16314830</v>
      </c>
      <c r="G631" s="32" t="s">
        <v>440</v>
      </c>
      <c r="H631" s="32">
        <v>92724</v>
      </c>
      <c r="I631" t="s">
        <v>2036</v>
      </c>
      <c r="J631" t="s">
        <v>171</v>
      </c>
      <c r="K631" t="s">
        <v>22715</v>
      </c>
      <c r="L631" t="s">
        <v>1002</v>
      </c>
      <c r="M631" t="s">
        <v>2038</v>
      </c>
      <c r="N631" t="s">
        <v>47</v>
      </c>
      <c r="O631" t="s">
        <v>30</v>
      </c>
      <c r="P631" t="s">
        <v>32</v>
      </c>
      <c r="Q631" t="s">
        <v>33</v>
      </c>
      <c r="R631" t="s">
        <v>33</v>
      </c>
      <c r="S631" t="s">
        <v>33</v>
      </c>
      <c r="T631" t="s">
        <v>33</v>
      </c>
      <c r="U631" t="s">
        <v>33</v>
      </c>
      <c r="V631" t="s">
        <v>33</v>
      </c>
      <c r="W631" t="s">
        <v>33</v>
      </c>
    </row>
    <row r="632" spans="1:23" hidden="1">
      <c r="A632" t="s">
        <v>22642</v>
      </c>
      <c r="B632" t="s">
        <v>21</v>
      </c>
      <c r="C632" t="s">
        <v>22</v>
      </c>
      <c r="D632" s="47">
        <v>2014.56</v>
      </c>
      <c r="E632" t="s">
        <v>22716</v>
      </c>
      <c r="F632" t="str">
        <f t="shared" si="9"/>
        <v>26517632</v>
      </c>
      <c r="G632" s="34" t="s">
        <v>1067</v>
      </c>
      <c r="H632" s="34" t="s">
        <v>22646</v>
      </c>
      <c r="I632" t="s">
        <v>12901</v>
      </c>
      <c r="J632" t="s">
        <v>25</v>
      </c>
      <c r="K632" t="s">
        <v>22717</v>
      </c>
      <c r="L632" t="s">
        <v>4689</v>
      </c>
      <c r="M632" t="s">
        <v>12903</v>
      </c>
      <c r="N632" t="s">
        <v>29</v>
      </c>
      <c r="O632" t="s">
        <v>30</v>
      </c>
      <c r="P632" t="s">
        <v>22718</v>
      </c>
      <c r="Q632" t="s">
        <v>32</v>
      </c>
      <c r="R632" t="s">
        <v>33</v>
      </c>
      <c r="S632" t="s">
        <v>33</v>
      </c>
      <c r="T632" t="s">
        <v>33</v>
      </c>
      <c r="U632" t="s">
        <v>33</v>
      </c>
      <c r="V632" t="s">
        <v>33</v>
      </c>
      <c r="W632" t="s">
        <v>33</v>
      </c>
    </row>
    <row r="633" spans="1:23" hidden="1">
      <c r="A633" t="s">
        <v>22642</v>
      </c>
      <c r="B633" t="s">
        <v>21</v>
      </c>
      <c r="C633" t="s">
        <v>22</v>
      </c>
      <c r="D633" s="47">
        <v>1727.12</v>
      </c>
      <c r="E633" t="s">
        <v>22719</v>
      </c>
      <c r="F633" t="str">
        <f t="shared" si="9"/>
        <v>53066270</v>
      </c>
      <c r="G633" s="32" t="s">
        <v>440</v>
      </c>
      <c r="H633" s="32">
        <v>92724</v>
      </c>
      <c r="I633" t="s">
        <v>720</v>
      </c>
      <c r="J633" t="s">
        <v>50</v>
      </c>
      <c r="K633" t="s">
        <v>721</v>
      </c>
      <c r="L633" t="s">
        <v>80</v>
      </c>
      <c r="M633" t="s">
        <v>53</v>
      </c>
      <c r="N633" t="s">
        <v>47</v>
      </c>
      <c r="O633" t="s">
        <v>382</v>
      </c>
      <c r="P633" t="s">
        <v>22720</v>
      </c>
      <c r="Q633" t="s">
        <v>32</v>
      </c>
      <c r="R633" t="s">
        <v>33</v>
      </c>
      <c r="S633" t="s">
        <v>33</v>
      </c>
      <c r="T633" t="s">
        <v>33</v>
      </c>
      <c r="U633" t="s">
        <v>33</v>
      </c>
      <c r="V633" t="s">
        <v>33</v>
      </c>
      <c r="W633" t="s">
        <v>33</v>
      </c>
    </row>
    <row r="634" spans="1:23" hidden="1">
      <c r="A634" t="s">
        <v>22642</v>
      </c>
      <c r="B634" t="s">
        <v>21</v>
      </c>
      <c r="C634" t="s">
        <v>22</v>
      </c>
      <c r="D634" s="47">
        <v>1357.4</v>
      </c>
      <c r="E634" t="s">
        <v>22721</v>
      </c>
      <c r="F634" t="str">
        <f t="shared" si="9"/>
        <v>53050354</v>
      </c>
      <c r="G634" s="32" t="s">
        <v>440</v>
      </c>
      <c r="H634" s="32">
        <v>92724</v>
      </c>
      <c r="I634" t="s">
        <v>14577</v>
      </c>
      <c r="J634" t="s">
        <v>50</v>
      </c>
      <c r="K634" t="s">
        <v>1598</v>
      </c>
      <c r="L634" t="s">
        <v>14578</v>
      </c>
      <c r="M634" t="s">
        <v>53</v>
      </c>
      <c r="N634" t="s">
        <v>47</v>
      </c>
      <c r="O634" t="s">
        <v>54</v>
      </c>
      <c r="P634" t="s">
        <v>22722</v>
      </c>
      <c r="Q634" t="s">
        <v>32</v>
      </c>
      <c r="R634" t="s">
        <v>33</v>
      </c>
      <c r="S634" t="s">
        <v>33</v>
      </c>
      <c r="T634" t="s">
        <v>33</v>
      </c>
      <c r="U634" t="s">
        <v>33</v>
      </c>
      <c r="V634" t="s">
        <v>33</v>
      </c>
      <c r="W634" t="s">
        <v>33</v>
      </c>
    </row>
    <row r="635" spans="1:23" hidden="1">
      <c r="A635" t="s">
        <v>22642</v>
      </c>
      <c r="B635" t="s">
        <v>21</v>
      </c>
      <c r="C635" t="s">
        <v>22</v>
      </c>
      <c r="D635" s="47">
        <v>1340.63</v>
      </c>
      <c r="E635" t="s">
        <v>22723</v>
      </c>
      <c r="F635" t="str">
        <f t="shared" si="9"/>
        <v>26517673</v>
      </c>
      <c r="G635" s="34" t="s">
        <v>1069</v>
      </c>
      <c r="H635" s="34" t="s">
        <v>22724</v>
      </c>
      <c r="I635" t="s">
        <v>12901</v>
      </c>
      <c r="J635" t="s">
        <v>25</v>
      </c>
      <c r="K635" t="s">
        <v>22725</v>
      </c>
      <c r="L635" t="s">
        <v>12921</v>
      </c>
      <c r="M635" t="s">
        <v>12903</v>
      </c>
      <c r="N635" t="s">
        <v>29</v>
      </c>
      <c r="O635" t="s">
        <v>30</v>
      </c>
      <c r="P635" t="s">
        <v>22726</v>
      </c>
      <c r="Q635" t="s">
        <v>32</v>
      </c>
      <c r="R635" t="s">
        <v>33</v>
      </c>
      <c r="S635" t="s">
        <v>33</v>
      </c>
      <c r="T635" t="s">
        <v>33</v>
      </c>
      <c r="U635" t="s">
        <v>33</v>
      </c>
      <c r="V635" t="s">
        <v>33</v>
      </c>
      <c r="W635" t="s">
        <v>33</v>
      </c>
    </row>
    <row r="636" spans="1:23" hidden="1">
      <c r="A636" t="s">
        <v>22642</v>
      </c>
      <c r="B636" t="s">
        <v>21</v>
      </c>
      <c r="C636" t="s">
        <v>22</v>
      </c>
      <c r="D636" s="47">
        <v>744.79</v>
      </c>
      <c r="E636" t="s">
        <v>22727</v>
      </c>
      <c r="F636" t="str">
        <f t="shared" si="9"/>
        <v>26517600</v>
      </c>
      <c r="G636" s="34" t="s">
        <v>1067</v>
      </c>
      <c r="H636" s="34" t="s">
        <v>22646</v>
      </c>
      <c r="I636" t="s">
        <v>12901</v>
      </c>
      <c r="J636" t="s">
        <v>25</v>
      </c>
      <c r="K636" t="s">
        <v>22728</v>
      </c>
      <c r="L636" t="s">
        <v>4689</v>
      </c>
      <c r="M636" t="s">
        <v>12903</v>
      </c>
      <c r="N636" t="s">
        <v>29</v>
      </c>
      <c r="O636" t="s">
        <v>30</v>
      </c>
      <c r="P636" t="s">
        <v>22729</v>
      </c>
      <c r="Q636" t="s">
        <v>32</v>
      </c>
      <c r="R636" t="s">
        <v>33</v>
      </c>
      <c r="S636" t="s">
        <v>33</v>
      </c>
      <c r="T636" t="s">
        <v>33</v>
      </c>
      <c r="U636" t="s">
        <v>33</v>
      </c>
      <c r="V636" t="s">
        <v>33</v>
      </c>
      <c r="W636" t="s">
        <v>33</v>
      </c>
    </row>
    <row r="637" spans="1:23" hidden="1">
      <c r="A637" t="s">
        <v>22642</v>
      </c>
      <c r="B637" t="s">
        <v>21</v>
      </c>
      <c r="C637" t="s">
        <v>22</v>
      </c>
      <c r="D637" s="47">
        <v>600</v>
      </c>
      <c r="E637" t="s">
        <v>22730</v>
      </c>
      <c r="F637" t="str">
        <f t="shared" si="9"/>
        <v>16737782</v>
      </c>
      <c r="G637" s="32" t="s">
        <v>440</v>
      </c>
      <c r="H637" s="32">
        <v>92724</v>
      </c>
      <c r="I637" t="s">
        <v>2540</v>
      </c>
      <c r="J637" t="s">
        <v>2541</v>
      </c>
      <c r="K637" t="s">
        <v>22731</v>
      </c>
      <c r="L637" t="s">
        <v>1311</v>
      </c>
      <c r="M637" t="s">
        <v>2543</v>
      </c>
      <c r="N637" t="s">
        <v>29</v>
      </c>
      <c r="O637" t="s">
        <v>30</v>
      </c>
      <c r="P637" t="s">
        <v>22732</v>
      </c>
      <c r="Q637" t="s">
        <v>32</v>
      </c>
      <c r="R637" t="s">
        <v>33</v>
      </c>
      <c r="S637" t="s">
        <v>33</v>
      </c>
      <c r="T637" t="s">
        <v>33</v>
      </c>
      <c r="U637" t="s">
        <v>33</v>
      </c>
      <c r="V637" t="s">
        <v>33</v>
      </c>
      <c r="W637" t="s">
        <v>33</v>
      </c>
    </row>
    <row r="638" spans="1:23" hidden="1">
      <c r="A638" t="s">
        <v>22642</v>
      </c>
      <c r="B638" t="s">
        <v>21</v>
      </c>
      <c r="C638" t="s">
        <v>22</v>
      </c>
      <c r="D638" s="47">
        <v>134.5</v>
      </c>
      <c r="E638" t="s">
        <v>22733</v>
      </c>
      <c r="F638" t="str">
        <f t="shared" si="9"/>
        <v>26517693</v>
      </c>
      <c r="G638" s="34" t="s">
        <v>3129</v>
      </c>
      <c r="H638" s="34" t="s">
        <v>22734</v>
      </c>
      <c r="I638" t="s">
        <v>12901</v>
      </c>
      <c r="J638" t="s">
        <v>25</v>
      </c>
      <c r="K638" t="s">
        <v>22735</v>
      </c>
      <c r="L638" t="s">
        <v>22736</v>
      </c>
      <c r="M638" t="s">
        <v>12903</v>
      </c>
      <c r="N638" t="s">
        <v>29</v>
      </c>
      <c r="O638" t="s">
        <v>30</v>
      </c>
      <c r="P638" t="s">
        <v>22737</v>
      </c>
      <c r="Q638" t="s">
        <v>32</v>
      </c>
      <c r="R638" t="s">
        <v>33</v>
      </c>
      <c r="S638" t="s">
        <v>33</v>
      </c>
      <c r="T638" t="s">
        <v>33</v>
      </c>
      <c r="U638" t="s">
        <v>33</v>
      </c>
      <c r="V638" t="s">
        <v>33</v>
      </c>
      <c r="W638" t="s">
        <v>33</v>
      </c>
    </row>
    <row r="639" spans="1:23" hidden="1">
      <c r="A639" t="s">
        <v>22642</v>
      </c>
      <c r="B639" t="s">
        <v>21</v>
      </c>
      <c r="C639" t="s">
        <v>22</v>
      </c>
      <c r="D639" s="47">
        <v>127.05</v>
      </c>
      <c r="E639" t="s">
        <v>22738</v>
      </c>
      <c r="F639" t="str">
        <f t="shared" si="9"/>
        <v>53050351</v>
      </c>
      <c r="G639" s="32" t="s">
        <v>440</v>
      </c>
      <c r="H639" s="32">
        <v>92724</v>
      </c>
      <c r="I639" t="s">
        <v>14577</v>
      </c>
      <c r="J639" t="s">
        <v>50</v>
      </c>
      <c r="K639" t="s">
        <v>1598</v>
      </c>
      <c r="L639" t="s">
        <v>14578</v>
      </c>
      <c r="M639" t="s">
        <v>53</v>
      </c>
      <c r="N639" t="s">
        <v>47</v>
      </c>
      <c r="O639" t="s">
        <v>54</v>
      </c>
      <c r="P639" t="s">
        <v>22739</v>
      </c>
      <c r="Q639" t="s">
        <v>32</v>
      </c>
      <c r="R639" t="s">
        <v>33</v>
      </c>
      <c r="S639" t="s">
        <v>33</v>
      </c>
      <c r="T639" t="s">
        <v>33</v>
      </c>
      <c r="U639" t="s">
        <v>33</v>
      </c>
      <c r="V639" t="s">
        <v>33</v>
      </c>
      <c r="W639" t="s">
        <v>33</v>
      </c>
    </row>
    <row r="640" spans="1:23" hidden="1">
      <c r="A640" t="s">
        <v>22642</v>
      </c>
      <c r="B640" t="s">
        <v>21</v>
      </c>
      <c r="C640" t="s">
        <v>22</v>
      </c>
      <c r="D640" s="47">
        <v>100</v>
      </c>
      <c r="E640" t="s">
        <v>22740</v>
      </c>
      <c r="F640" t="str">
        <f t="shared" si="9"/>
        <v>15901271</v>
      </c>
      <c r="G640" s="34" t="s">
        <v>9308</v>
      </c>
      <c r="H640" s="34" t="s">
        <v>23297</v>
      </c>
      <c r="I640" t="s">
        <v>22741</v>
      </c>
      <c r="J640" t="s">
        <v>1720</v>
      </c>
      <c r="K640" t="s">
        <v>22742</v>
      </c>
      <c r="L640" t="s">
        <v>1722</v>
      </c>
      <c r="M640" t="s">
        <v>1723</v>
      </c>
      <c r="N640" t="s">
        <v>29</v>
      </c>
      <c r="O640" t="s">
        <v>30</v>
      </c>
      <c r="P640" t="s">
        <v>22743</v>
      </c>
      <c r="Q640" t="s">
        <v>32</v>
      </c>
      <c r="R640" t="s">
        <v>33</v>
      </c>
      <c r="S640" t="s">
        <v>33</v>
      </c>
      <c r="T640" t="s">
        <v>33</v>
      </c>
      <c r="U640" t="s">
        <v>33</v>
      </c>
      <c r="V640" t="s">
        <v>33</v>
      </c>
      <c r="W640" t="s">
        <v>33</v>
      </c>
    </row>
    <row r="641" spans="1:23" hidden="1">
      <c r="A641" t="s">
        <v>22642</v>
      </c>
      <c r="B641" t="s">
        <v>21</v>
      </c>
      <c r="C641" t="s">
        <v>22</v>
      </c>
      <c r="D641" s="47">
        <v>77.17</v>
      </c>
      <c r="E641" t="s">
        <v>22744</v>
      </c>
      <c r="F641" t="str">
        <f t="shared" si="9"/>
        <v>26517621</v>
      </c>
      <c r="G641" s="32">
        <v>6804</v>
      </c>
      <c r="H641" s="32">
        <v>61741</v>
      </c>
      <c r="I641" t="s">
        <v>12901</v>
      </c>
      <c r="J641" t="s">
        <v>25</v>
      </c>
      <c r="K641" t="s">
        <v>22745</v>
      </c>
      <c r="L641" t="s">
        <v>12941</v>
      </c>
      <c r="M641" t="s">
        <v>12903</v>
      </c>
      <c r="N641" t="s">
        <v>29</v>
      </c>
      <c r="O641" t="s">
        <v>30</v>
      </c>
      <c r="P641" t="s">
        <v>22746</v>
      </c>
      <c r="Q641" t="s">
        <v>32</v>
      </c>
      <c r="R641" t="s">
        <v>33</v>
      </c>
      <c r="S641" t="s">
        <v>33</v>
      </c>
      <c r="T641" t="s">
        <v>33</v>
      </c>
      <c r="U641" t="s">
        <v>33</v>
      </c>
      <c r="V641" t="s">
        <v>33</v>
      </c>
      <c r="W641" t="s">
        <v>33</v>
      </c>
    </row>
    <row r="642" spans="1:23" hidden="1">
      <c r="A642" t="s">
        <v>22642</v>
      </c>
      <c r="B642" t="s">
        <v>21</v>
      </c>
      <c r="C642" t="s">
        <v>256</v>
      </c>
      <c r="D642" s="47">
        <v>7200000</v>
      </c>
      <c r="E642" t="s">
        <v>22747</v>
      </c>
      <c r="F642" t="str">
        <f t="shared" si="9"/>
        <v>23086259</v>
      </c>
      <c r="G642" s="32">
        <v>3000</v>
      </c>
      <c r="H642" s="32">
        <v>2209</v>
      </c>
      <c r="I642" t="s">
        <v>22748</v>
      </c>
      <c r="J642" t="s">
        <v>22747</v>
      </c>
      <c r="K642" t="s">
        <v>21488</v>
      </c>
      <c r="L642" t="s">
        <v>22749</v>
      </c>
      <c r="M642" t="s">
        <v>22750</v>
      </c>
      <c r="N642" t="s">
        <v>1452</v>
      </c>
      <c r="O642" t="s">
        <v>22751</v>
      </c>
      <c r="P642" t="s">
        <v>22752</v>
      </c>
      <c r="Q642" t="s">
        <v>33</v>
      </c>
      <c r="R642" t="s">
        <v>33</v>
      </c>
      <c r="S642" t="s">
        <v>33</v>
      </c>
      <c r="T642" t="s">
        <v>33</v>
      </c>
      <c r="U642" t="s">
        <v>33</v>
      </c>
      <c r="V642" t="s">
        <v>33</v>
      </c>
      <c r="W642" t="s">
        <v>33</v>
      </c>
    </row>
    <row r="643" spans="1:23" hidden="1">
      <c r="A643" t="s">
        <v>22642</v>
      </c>
      <c r="B643" t="s">
        <v>21</v>
      </c>
      <c r="C643" t="s">
        <v>270</v>
      </c>
      <c r="D643" s="47">
        <v>6797</v>
      </c>
      <c r="E643" t="s">
        <v>22753</v>
      </c>
      <c r="F643" t="str">
        <f t="shared" si="9"/>
        <v>23169995</v>
      </c>
      <c r="G643" s="34" t="s">
        <v>440</v>
      </c>
      <c r="H643" s="34" t="s">
        <v>23298</v>
      </c>
      <c r="I643" t="s">
        <v>22753</v>
      </c>
      <c r="J643" t="s">
        <v>4888</v>
      </c>
      <c r="K643" t="s">
        <v>22754</v>
      </c>
      <c r="L643" t="s">
        <v>22755</v>
      </c>
      <c r="M643" t="s">
        <v>22756</v>
      </c>
      <c r="N643" t="s">
        <v>22757</v>
      </c>
      <c r="O643" t="s">
        <v>33</v>
      </c>
      <c r="P643" t="s">
        <v>33</v>
      </c>
      <c r="Q643" t="s">
        <v>33</v>
      </c>
      <c r="R643" t="s">
        <v>33</v>
      </c>
      <c r="S643" t="s">
        <v>33</v>
      </c>
      <c r="T643" t="s">
        <v>33</v>
      </c>
      <c r="U643" t="s">
        <v>33</v>
      </c>
      <c r="V643" t="s">
        <v>33</v>
      </c>
      <c r="W643" t="s">
        <v>33</v>
      </c>
    </row>
    <row r="644" spans="1:23" hidden="1">
      <c r="A644" t="s">
        <v>22642</v>
      </c>
      <c r="B644" t="s">
        <v>21</v>
      </c>
      <c r="C644" t="s">
        <v>22</v>
      </c>
      <c r="D644" s="47">
        <v>73622.850000000006</v>
      </c>
      <c r="E644" t="s">
        <v>22758</v>
      </c>
      <c r="F644" t="str">
        <f t="shared" ref="F644:F707" si="10">RIGHT(E644,8)</f>
        <v>23525509</v>
      </c>
      <c r="G644" s="34" t="s">
        <v>2239</v>
      </c>
      <c r="H644" s="34" t="s">
        <v>22759</v>
      </c>
      <c r="I644" t="s">
        <v>710</v>
      </c>
      <c r="J644" t="s">
        <v>711</v>
      </c>
      <c r="K644" t="s">
        <v>22760</v>
      </c>
      <c r="L644" t="s">
        <v>80</v>
      </c>
      <c r="M644" t="s">
        <v>619</v>
      </c>
      <c r="N644" t="s">
        <v>47</v>
      </c>
      <c r="O644" t="s">
        <v>30</v>
      </c>
      <c r="P644" t="s">
        <v>32</v>
      </c>
      <c r="Q644" t="s">
        <v>33</v>
      </c>
      <c r="R644" t="s">
        <v>33</v>
      </c>
      <c r="S644" t="s">
        <v>33</v>
      </c>
      <c r="T644" t="s">
        <v>33</v>
      </c>
      <c r="U644" t="s">
        <v>33</v>
      </c>
      <c r="V644" t="s">
        <v>33</v>
      </c>
      <c r="W644" t="s">
        <v>33</v>
      </c>
    </row>
    <row r="645" spans="1:23" hidden="1">
      <c r="A645" t="s">
        <v>22642</v>
      </c>
      <c r="B645" t="s">
        <v>21</v>
      </c>
      <c r="C645" t="s">
        <v>22</v>
      </c>
      <c r="D645" s="47">
        <v>16711.060000000001</v>
      </c>
      <c r="E645" t="s">
        <v>22761</v>
      </c>
      <c r="F645" t="str">
        <f t="shared" si="10"/>
        <v>28505740</v>
      </c>
      <c r="G645" s="34" t="s">
        <v>440</v>
      </c>
      <c r="H645" s="34" t="s">
        <v>23299</v>
      </c>
      <c r="I645" t="s">
        <v>2259</v>
      </c>
      <c r="J645" t="s">
        <v>229</v>
      </c>
      <c r="K645" t="s">
        <v>2260</v>
      </c>
      <c r="L645" t="s">
        <v>80</v>
      </c>
      <c r="M645" t="s">
        <v>2261</v>
      </c>
      <c r="N645" t="s">
        <v>47</v>
      </c>
      <c r="O645" t="s">
        <v>30</v>
      </c>
      <c r="P645" t="s">
        <v>22762</v>
      </c>
      <c r="Q645" t="s">
        <v>32</v>
      </c>
      <c r="R645" t="s">
        <v>33</v>
      </c>
      <c r="S645" t="s">
        <v>33</v>
      </c>
      <c r="T645" t="s">
        <v>33</v>
      </c>
      <c r="U645" t="s">
        <v>33</v>
      </c>
      <c r="V645" t="s">
        <v>33</v>
      </c>
      <c r="W645" t="s">
        <v>33</v>
      </c>
    </row>
    <row r="646" spans="1:23" hidden="1">
      <c r="A646" t="s">
        <v>22642</v>
      </c>
      <c r="B646" t="s">
        <v>21</v>
      </c>
      <c r="C646" t="s">
        <v>22</v>
      </c>
      <c r="D646" s="47">
        <v>16130.36</v>
      </c>
      <c r="E646" t="s">
        <v>22763</v>
      </c>
      <c r="F646" t="str">
        <f t="shared" si="10"/>
        <v>53131297</v>
      </c>
      <c r="G646" s="34" t="s">
        <v>440</v>
      </c>
      <c r="H646" s="34" t="s">
        <v>22764</v>
      </c>
      <c r="I646" t="s">
        <v>1666</v>
      </c>
      <c r="J646" t="s">
        <v>22765</v>
      </c>
      <c r="K646" t="s">
        <v>22766</v>
      </c>
      <c r="L646" t="s">
        <v>1669</v>
      </c>
      <c r="M646" t="s">
        <v>1670</v>
      </c>
      <c r="N646" t="s">
        <v>29</v>
      </c>
      <c r="O646" t="s">
        <v>30</v>
      </c>
      <c r="P646" t="s">
        <v>22767</v>
      </c>
      <c r="Q646" t="s">
        <v>32</v>
      </c>
      <c r="R646" t="s">
        <v>33</v>
      </c>
      <c r="S646" t="s">
        <v>33</v>
      </c>
      <c r="T646" t="s">
        <v>33</v>
      </c>
      <c r="U646" t="s">
        <v>33</v>
      </c>
      <c r="V646" t="s">
        <v>33</v>
      </c>
      <c r="W646" t="s">
        <v>33</v>
      </c>
    </row>
    <row r="647" spans="1:23" hidden="1">
      <c r="A647" t="s">
        <v>22642</v>
      </c>
      <c r="B647" t="s">
        <v>21</v>
      </c>
      <c r="C647" t="s">
        <v>22</v>
      </c>
      <c r="D647" s="47">
        <v>217.62</v>
      </c>
      <c r="E647" t="s">
        <v>22768</v>
      </c>
      <c r="F647" t="str">
        <f t="shared" si="10"/>
        <v>23525512</v>
      </c>
      <c r="G647" s="34" t="s">
        <v>1226</v>
      </c>
      <c r="H647" s="34" t="s">
        <v>23300</v>
      </c>
      <c r="I647" t="s">
        <v>710</v>
      </c>
      <c r="J647" t="s">
        <v>711</v>
      </c>
      <c r="K647" t="s">
        <v>22769</v>
      </c>
      <c r="L647" t="s">
        <v>80</v>
      </c>
      <c r="M647" t="s">
        <v>619</v>
      </c>
      <c r="N647" t="s">
        <v>47</v>
      </c>
      <c r="O647" t="s">
        <v>30</v>
      </c>
      <c r="P647" t="s">
        <v>32</v>
      </c>
      <c r="Q647" t="s">
        <v>33</v>
      </c>
      <c r="R647" t="s">
        <v>33</v>
      </c>
      <c r="S647" t="s">
        <v>33</v>
      </c>
      <c r="T647" t="s">
        <v>33</v>
      </c>
      <c r="U647" t="s">
        <v>33</v>
      </c>
      <c r="V647" t="s">
        <v>33</v>
      </c>
      <c r="W647" t="s">
        <v>33</v>
      </c>
    </row>
    <row r="648" spans="1:23" hidden="1">
      <c r="A648" t="s">
        <v>22770</v>
      </c>
      <c r="B648" t="s">
        <v>21</v>
      </c>
      <c r="C648" t="s">
        <v>22</v>
      </c>
      <c r="D648" s="47">
        <v>2730679.15</v>
      </c>
      <c r="E648" t="s">
        <v>22771</v>
      </c>
      <c r="F648" t="str">
        <f t="shared" si="10"/>
        <v>22629145</v>
      </c>
      <c r="G648" s="34" t="s">
        <v>3128</v>
      </c>
      <c r="H648" s="34" t="s">
        <v>23301</v>
      </c>
      <c r="I648" t="s">
        <v>12901</v>
      </c>
      <c r="J648" t="s">
        <v>25</v>
      </c>
      <c r="K648" t="s">
        <v>22772</v>
      </c>
      <c r="L648" t="s">
        <v>15828</v>
      </c>
      <c r="M648" t="s">
        <v>12903</v>
      </c>
      <c r="N648" t="s">
        <v>29</v>
      </c>
      <c r="O648" t="s">
        <v>30</v>
      </c>
      <c r="P648" t="s">
        <v>22773</v>
      </c>
      <c r="Q648" t="s">
        <v>32</v>
      </c>
      <c r="R648" t="s">
        <v>33</v>
      </c>
      <c r="S648" t="s">
        <v>33</v>
      </c>
      <c r="T648" t="s">
        <v>33</v>
      </c>
      <c r="U648" t="s">
        <v>33</v>
      </c>
      <c r="V648" t="s">
        <v>33</v>
      </c>
      <c r="W648" t="s">
        <v>33</v>
      </c>
    </row>
    <row r="649" spans="1:23" hidden="1">
      <c r="A649" t="s">
        <v>22770</v>
      </c>
      <c r="B649" t="s">
        <v>21</v>
      </c>
      <c r="C649" t="s">
        <v>22</v>
      </c>
      <c r="D649" s="47">
        <v>472462</v>
      </c>
      <c r="E649" t="s">
        <v>22774</v>
      </c>
      <c r="F649" t="str">
        <f t="shared" si="10"/>
        <v>22450566</v>
      </c>
      <c r="G649" s="34" t="s">
        <v>1055</v>
      </c>
      <c r="H649" s="34" t="s">
        <v>22775</v>
      </c>
      <c r="I649" t="s">
        <v>24</v>
      </c>
      <c r="J649" t="s">
        <v>25</v>
      </c>
      <c r="K649" t="s">
        <v>22776</v>
      </c>
      <c r="L649" t="s">
        <v>27</v>
      </c>
      <c r="M649" t="s">
        <v>28</v>
      </c>
      <c r="N649" t="s">
        <v>29</v>
      </c>
      <c r="O649" t="s">
        <v>30</v>
      </c>
      <c r="P649" t="s">
        <v>22777</v>
      </c>
      <c r="Q649" t="s">
        <v>32</v>
      </c>
      <c r="R649" t="s">
        <v>33</v>
      </c>
      <c r="S649" t="s">
        <v>33</v>
      </c>
      <c r="T649" t="s">
        <v>33</v>
      </c>
      <c r="U649" t="s">
        <v>33</v>
      </c>
      <c r="V649" t="s">
        <v>33</v>
      </c>
      <c r="W649" t="s">
        <v>33</v>
      </c>
    </row>
    <row r="650" spans="1:23" hidden="1">
      <c r="A650" t="s">
        <v>22770</v>
      </c>
      <c r="B650" t="s">
        <v>21</v>
      </c>
      <c r="C650" t="s">
        <v>22</v>
      </c>
      <c r="D650" s="47">
        <v>296259.19</v>
      </c>
      <c r="E650" t="s">
        <v>22778</v>
      </c>
      <c r="F650" t="str">
        <f t="shared" si="10"/>
        <v>70162877</v>
      </c>
      <c r="G650" s="34" t="s">
        <v>440</v>
      </c>
      <c r="H650" s="34" t="s">
        <v>22779</v>
      </c>
      <c r="I650" t="s">
        <v>57</v>
      </c>
      <c r="J650" t="s">
        <v>58</v>
      </c>
      <c r="K650" t="s">
        <v>706</v>
      </c>
      <c r="L650" t="s">
        <v>319</v>
      </c>
      <c r="M650" t="s">
        <v>60</v>
      </c>
      <c r="N650" t="s">
        <v>29</v>
      </c>
      <c r="O650" t="s">
        <v>707</v>
      </c>
      <c r="P650" t="s">
        <v>22780</v>
      </c>
      <c r="Q650" t="s">
        <v>32</v>
      </c>
      <c r="R650" t="s">
        <v>33</v>
      </c>
      <c r="S650" t="s">
        <v>33</v>
      </c>
      <c r="T650" t="s">
        <v>33</v>
      </c>
      <c r="U650" t="s">
        <v>33</v>
      </c>
      <c r="V650" t="s">
        <v>33</v>
      </c>
      <c r="W650" t="s">
        <v>33</v>
      </c>
    </row>
    <row r="651" spans="1:23" hidden="1">
      <c r="A651" t="s">
        <v>22770</v>
      </c>
      <c r="B651" t="s">
        <v>21</v>
      </c>
      <c r="C651" t="s">
        <v>22</v>
      </c>
      <c r="D651" s="47">
        <v>245070.22</v>
      </c>
      <c r="E651" t="s">
        <v>22781</v>
      </c>
      <c r="F651" t="str">
        <f t="shared" si="10"/>
        <v>70169644</v>
      </c>
      <c r="G651" s="34" t="s">
        <v>440</v>
      </c>
      <c r="H651" s="34" t="s">
        <v>22779</v>
      </c>
      <c r="I651" t="s">
        <v>57</v>
      </c>
      <c r="J651" t="s">
        <v>58</v>
      </c>
      <c r="K651" t="s">
        <v>59</v>
      </c>
      <c r="L651" t="s">
        <v>39</v>
      </c>
      <c r="M651" t="s">
        <v>60</v>
      </c>
      <c r="N651" t="s">
        <v>29</v>
      </c>
      <c r="O651" t="s">
        <v>61</v>
      </c>
      <c r="P651" t="s">
        <v>22782</v>
      </c>
      <c r="Q651" t="s">
        <v>32</v>
      </c>
      <c r="R651" t="s">
        <v>33</v>
      </c>
      <c r="S651" t="s">
        <v>33</v>
      </c>
      <c r="T651" t="s">
        <v>33</v>
      </c>
      <c r="U651" t="s">
        <v>33</v>
      </c>
      <c r="V651" t="s">
        <v>33</v>
      </c>
      <c r="W651" t="s">
        <v>33</v>
      </c>
    </row>
    <row r="652" spans="1:23" hidden="1">
      <c r="A652" t="s">
        <v>22770</v>
      </c>
      <c r="B652" t="s">
        <v>21</v>
      </c>
      <c r="C652" t="s">
        <v>22</v>
      </c>
      <c r="D652" s="47">
        <v>214992.55</v>
      </c>
      <c r="E652" t="s">
        <v>22783</v>
      </c>
      <c r="F652" t="str">
        <f t="shared" si="10"/>
        <v>22628282</v>
      </c>
      <c r="G652" s="32">
        <v>6804</v>
      </c>
      <c r="H652" s="32">
        <v>61739</v>
      </c>
      <c r="I652" t="s">
        <v>12901</v>
      </c>
      <c r="J652" t="s">
        <v>25</v>
      </c>
      <c r="K652" t="s">
        <v>22784</v>
      </c>
      <c r="L652" t="s">
        <v>14359</v>
      </c>
      <c r="M652" t="s">
        <v>12903</v>
      </c>
      <c r="N652" t="s">
        <v>29</v>
      </c>
      <c r="O652" t="s">
        <v>30</v>
      </c>
      <c r="P652" t="s">
        <v>22785</v>
      </c>
      <c r="Q652" t="s">
        <v>32</v>
      </c>
      <c r="R652" t="s">
        <v>33</v>
      </c>
      <c r="S652" t="s">
        <v>33</v>
      </c>
      <c r="T652" t="s">
        <v>33</v>
      </c>
      <c r="U652" t="s">
        <v>33</v>
      </c>
      <c r="V652" t="s">
        <v>33</v>
      </c>
      <c r="W652" t="s">
        <v>33</v>
      </c>
    </row>
    <row r="653" spans="1:23" hidden="1">
      <c r="A653" t="s">
        <v>22770</v>
      </c>
      <c r="B653" t="s">
        <v>21</v>
      </c>
      <c r="C653" t="s">
        <v>22</v>
      </c>
      <c r="D653" s="47">
        <v>100633.69</v>
      </c>
      <c r="E653" t="s">
        <v>22786</v>
      </c>
      <c r="F653" t="str">
        <f t="shared" si="10"/>
        <v>53213654</v>
      </c>
      <c r="G653" s="34" t="s">
        <v>440</v>
      </c>
      <c r="H653" s="34" t="s">
        <v>22779</v>
      </c>
      <c r="I653" t="s">
        <v>120</v>
      </c>
      <c r="J653" t="s">
        <v>50</v>
      </c>
      <c r="K653" t="s">
        <v>121</v>
      </c>
      <c r="L653" t="s">
        <v>80</v>
      </c>
      <c r="M653" t="s">
        <v>53</v>
      </c>
      <c r="N653" t="s">
        <v>47</v>
      </c>
      <c r="O653" t="s">
        <v>122</v>
      </c>
      <c r="P653" t="s">
        <v>22787</v>
      </c>
      <c r="Q653" t="s">
        <v>32</v>
      </c>
      <c r="R653" t="s">
        <v>33</v>
      </c>
      <c r="S653" t="s">
        <v>33</v>
      </c>
      <c r="T653" t="s">
        <v>33</v>
      </c>
      <c r="U653" t="s">
        <v>33</v>
      </c>
      <c r="V653" t="s">
        <v>33</v>
      </c>
      <c r="W653" t="s">
        <v>33</v>
      </c>
    </row>
    <row r="654" spans="1:23" hidden="1">
      <c r="A654" t="s">
        <v>22770</v>
      </c>
      <c r="B654" t="s">
        <v>21</v>
      </c>
      <c r="C654" t="s">
        <v>22</v>
      </c>
      <c r="D654" s="47">
        <v>93011.89</v>
      </c>
      <c r="E654" t="s">
        <v>22788</v>
      </c>
      <c r="F654" t="str">
        <f t="shared" si="10"/>
        <v>12690139</v>
      </c>
      <c r="G654" s="34" t="s">
        <v>440</v>
      </c>
      <c r="H654" s="34" t="s">
        <v>23302</v>
      </c>
      <c r="I654" t="s">
        <v>1126</v>
      </c>
      <c r="J654" t="s">
        <v>43</v>
      </c>
      <c r="K654" t="s">
        <v>22789</v>
      </c>
      <c r="L654" t="s">
        <v>45</v>
      </c>
      <c r="M654" t="s">
        <v>1128</v>
      </c>
      <c r="N654" t="s">
        <v>47</v>
      </c>
      <c r="O654" t="s">
        <v>30</v>
      </c>
      <c r="P654" t="s">
        <v>22790</v>
      </c>
      <c r="Q654" t="s">
        <v>32</v>
      </c>
      <c r="R654" t="s">
        <v>33</v>
      </c>
      <c r="S654" t="s">
        <v>33</v>
      </c>
      <c r="T654" t="s">
        <v>33</v>
      </c>
      <c r="U654" t="s">
        <v>33</v>
      </c>
      <c r="V654" t="s">
        <v>33</v>
      </c>
      <c r="W654" t="s">
        <v>33</v>
      </c>
    </row>
    <row r="655" spans="1:23" hidden="1">
      <c r="A655" t="s">
        <v>22770</v>
      </c>
      <c r="B655" t="s">
        <v>21</v>
      </c>
      <c r="C655" t="s">
        <v>22</v>
      </c>
      <c r="D655" s="47">
        <v>92735</v>
      </c>
      <c r="E655" t="s">
        <v>22791</v>
      </c>
      <c r="F655" t="str">
        <f t="shared" si="10"/>
        <v>22451187</v>
      </c>
      <c r="G655" s="34" t="s">
        <v>1055</v>
      </c>
      <c r="H655" s="34" t="s">
        <v>22792</v>
      </c>
      <c r="I655" t="s">
        <v>24</v>
      </c>
      <c r="J655" t="s">
        <v>25</v>
      </c>
      <c r="K655" t="s">
        <v>22793</v>
      </c>
      <c r="L655" t="s">
        <v>27</v>
      </c>
      <c r="M655" t="s">
        <v>28</v>
      </c>
      <c r="N655" t="s">
        <v>29</v>
      </c>
      <c r="O655" t="s">
        <v>30</v>
      </c>
      <c r="P655" t="s">
        <v>22794</v>
      </c>
      <c r="Q655" t="s">
        <v>32</v>
      </c>
      <c r="R655" t="s">
        <v>33</v>
      </c>
      <c r="S655" t="s">
        <v>33</v>
      </c>
      <c r="T655" t="s">
        <v>33</v>
      </c>
      <c r="U655" t="s">
        <v>33</v>
      </c>
      <c r="V655" t="s">
        <v>33</v>
      </c>
      <c r="W655" t="s">
        <v>33</v>
      </c>
    </row>
    <row r="656" spans="1:23" hidden="1">
      <c r="A656" t="s">
        <v>22770</v>
      </c>
      <c r="B656" t="s">
        <v>21</v>
      </c>
      <c r="C656" t="s">
        <v>22</v>
      </c>
      <c r="D656" s="47">
        <v>78295.05</v>
      </c>
      <c r="E656" t="s">
        <v>22795</v>
      </c>
      <c r="F656" t="str">
        <f t="shared" si="10"/>
        <v>12690137</v>
      </c>
      <c r="G656" s="34" t="s">
        <v>440</v>
      </c>
      <c r="H656" s="34" t="s">
        <v>23302</v>
      </c>
      <c r="I656" t="s">
        <v>1126</v>
      </c>
      <c r="J656" t="s">
        <v>43</v>
      </c>
      <c r="K656" t="s">
        <v>22796</v>
      </c>
      <c r="L656" t="s">
        <v>45</v>
      </c>
      <c r="M656" t="s">
        <v>1128</v>
      </c>
      <c r="N656" t="s">
        <v>47</v>
      </c>
      <c r="O656" t="s">
        <v>30</v>
      </c>
      <c r="P656" t="s">
        <v>22797</v>
      </c>
      <c r="Q656" t="s">
        <v>32</v>
      </c>
      <c r="R656" t="s">
        <v>33</v>
      </c>
      <c r="S656" t="s">
        <v>33</v>
      </c>
      <c r="T656" t="s">
        <v>33</v>
      </c>
      <c r="U656" t="s">
        <v>33</v>
      </c>
      <c r="V656" t="s">
        <v>33</v>
      </c>
      <c r="W656" t="s">
        <v>33</v>
      </c>
    </row>
    <row r="657" spans="1:23" hidden="1">
      <c r="A657" t="s">
        <v>22770</v>
      </c>
      <c r="B657" t="s">
        <v>21</v>
      </c>
      <c r="C657" t="s">
        <v>22</v>
      </c>
      <c r="D657" s="47">
        <v>73194.42</v>
      </c>
      <c r="E657" t="s">
        <v>22798</v>
      </c>
      <c r="F657" t="str">
        <f t="shared" si="10"/>
        <v>14599713</v>
      </c>
      <c r="G657" s="32">
        <v>6804</v>
      </c>
      <c r="H657" s="32">
        <v>61738</v>
      </c>
      <c r="I657" t="s">
        <v>8354</v>
      </c>
      <c r="J657" t="s">
        <v>229</v>
      </c>
      <c r="K657" t="s">
        <v>22799</v>
      </c>
      <c r="L657" t="s">
        <v>888</v>
      </c>
      <c r="M657" t="s">
        <v>889</v>
      </c>
      <c r="N657" t="s">
        <v>47</v>
      </c>
      <c r="O657" t="s">
        <v>30</v>
      </c>
      <c r="P657" t="s">
        <v>32</v>
      </c>
      <c r="Q657" t="s">
        <v>33</v>
      </c>
      <c r="R657" t="s">
        <v>33</v>
      </c>
      <c r="S657" t="s">
        <v>33</v>
      </c>
      <c r="T657" t="s">
        <v>33</v>
      </c>
      <c r="U657" t="s">
        <v>33</v>
      </c>
      <c r="V657" t="s">
        <v>33</v>
      </c>
      <c r="W657" t="s">
        <v>33</v>
      </c>
    </row>
    <row r="658" spans="1:23" hidden="1">
      <c r="A658" t="s">
        <v>22770</v>
      </c>
      <c r="B658" t="s">
        <v>21</v>
      </c>
      <c r="C658" t="s">
        <v>22</v>
      </c>
      <c r="D658" s="47">
        <v>61439.01</v>
      </c>
      <c r="E658" t="s">
        <v>22800</v>
      </c>
      <c r="F658" t="str">
        <f t="shared" si="10"/>
        <v>18658521</v>
      </c>
      <c r="G658" s="34" t="s">
        <v>440</v>
      </c>
      <c r="H658" s="34" t="s">
        <v>22779</v>
      </c>
      <c r="I658" t="s">
        <v>1482</v>
      </c>
      <c r="J658" t="s">
        <v>1483</v>
      </c>
      <c r="K658" t="s">
        <v>1484</v>
      </c>
      <c r="L658" t="s">
        <v>1485</v>
      </c>
      <c r="M658" t="s">
        <v>1486</v>
      </c>
      <c r="N658" t="s">
        <v>47</v>
      </c>
      <c r="O658" t="s">
        <v>30</v>
      </c>
      <c r="P658" t="s">
        <v>32</v>
      </c>
      <c r="Q658" t="s">
        <v>33</v>
      </c>
      <c r="R658" t="s">
        <v>33</v>
      </c>
      <c r="S658" t="s">
        <v>33</v>
      </c>
      <c r="T658" t="s">
        <v>33</v>
      </c>
      <c r="U658" t="s">
        <v>33</v>
      </c>
      <c r="V658" t="s">
        <v>33</v>
      </c>
      <c r="W658" t="s">
        <v>33</v>
      </c>
    </row>
    <row r="659" spans="1:23" hidden="1">
      <c r="A659" t="s">
        <v>22770</v>
      </c>
      <c r="B659" t="s">
        <v>21</v>
      </c>
      <c r="C659" t="s">
        <v>22</v>
      </c>
      <c r="D659" s="47">
        <v>56274.26</v>
      </c>
      <c r="E659" t="s">
        <v>22801</v>
      </c>
      <c r="F659" t="str">
        <f t="shared" si="10"/>
        <v>18658520</v>
      </c>
      <c r="G659" s="34" t="s">
        <v>440</v>
      </c>
      <c r="H659" s="34" t="s">
        <v>22779</v>
      </c>
      <c r="I659" t="s">
        <v>1482</v>
      </c>
      <c r="J659" t="s">
        <v>1483</v>
      </c>
      <c r="K659" t="s">
        <v>1498</v>
      </c>
      <c r="L659" t="s">
        <v>1499</v>
      </c>
      <c r="M659" t="s">
        <v>1486</v>
      </c>
      <c r="N659" t="s">
        <v>47</v>
      </c>
      <c r="O659" t="s">
        <v>30</v>
      </c>
      <c r="P659" t="s">
        <v>32</v>
      </c>
      <c r="Q659" t="s">
        <v>33</v>
      </c>
      <c r="R659" t="s">
        <v>33</v>
      </c>
      <c r="S659" t="s">
        <v>33</v>
      </c>
      <c r="T659" t="s">
        <v>33</v>
      </c>
      <c r="U659" t="s">
        <v>33</v>
      </c>
      <c r="V659" t="s">
        <v>33</v>
      </c>
      <c r="W659" t="s">
        <v>33</v>
      </c>
    </row>
    <row r="660" spans="1:23" hidden="1">
      <c r="A660" t="s">
        <v>22770</v>
      </c>
      <c r="B660" t="s">
        <v>21</v>
      </c>
      <c r="C660" t="s">
        <v>22</v>
      </c>
      <c r="D660" s="47">
        <v>47930</v>
      </c>
      <c r="E660" t="s">
        <v>22802</v>
      </c>
      <c r="F660" t="str">
        <f t="shared" si="10"/>
        <v>19633844</v>
      </c>
      <c r="G660" s="34" t="s">
        <v>440</v>
      </c>
      <c r="H660" s="34" t="s">
        <v>22779</v>
      </c>
      <c r="I660" t="s">
        <v>2330</v>
      </c>
      <c r="J660" t="s">
        <v>229</v>
      </c>
      <c r="K660" t="s">
        <v>2331</v>
      </c>
      <c r="L660" t="s">
        <v>80</v>
      </c>
      <c r="M660" t="s">
        <v>2332</v>
      </c>
      <c r="N660" t="s">
        <v>47</v>
      </c>
      <c r="O660" t="s">
        <v>30</v>
      </c>
      <c r="P660" t="s">
        <v>22803</v>
      </c>
      <c r="Q660" t="s">
        <v>32</v>
      </c>
      <c r="R660" t="s">
        <v>33</v>
      </c>
      <c r="S660" t="s">
        <v>33</v>
      </c>
      <c r="T660" t="s">
        <v>33</v>
      </c>
      <c r="U660" t="s">
        <v>33</v>
      </c>
      <c r="V660" t="s">
        <v>33</v>
      </c>
      <c r="W660" t="s">
        <v>33</v>
      </c>
    </row>
    <row r="661" spans="1:23" hidden="1">
      <c r="A661" t="s">
        <v>22770</v>
      </c>
      <c r="B661" t="s">
        <v>21</v>
      </c>
      <c r="C661" t="s">
        <v>22</v>
      </c>
      <c r="D661" s="47">
        <v>45472.75</v>
      </c>
      <c r="E661" t="s">
        <v>22804</v>
      </c>
      <c r="F661" t="str">
        <f t="shared" si="10"/>
        <v>19633836</v>
      </c>
      <c r="G661" s="34" t="s">
        <v>440</v>
      </c>
      <c r="H661" s="34" t="s">
        <v>23303</v>
      </c>
      <c r="I661" t="s">
        <v>2330</v>
      </c>
      <c r="J661" t="s">
        <v>229</v>
      </c>
      <c r="K661" t="s">
        <v>2331</v>
      </c>
      <c r="L661" t="s">
        <v>80</v>
      </c>
      <c r="M661" t="s">
        <v>2332</v>
      </c>
      <c r="N661" t="s">
        <v>47</v>
      </c>
      <c r="O661" t="s">
        <v>30</v>
      </c>
      <c r="P661" t="s">
        <v>22805</v>
      </c>
      <c r="Q661" t="s">
        <v>32</v>
      </c>
      <c r="R661" t="s">
        <v>33</v>
      </c>
      <c r="S661" t="s">
        <v>33</v>
      </c>
      <c r="T661" t="s">
        <v>33</v>
      </c>
      <c r="U661" t="s">
        <v>33</v>
      </c>
      <c r="V661" t="s">
        <v>33</v>
      </c>
      <c r="W661" t="s">
        <v>33</v>
      </c>
    </row>
    <row r="662" spans="1:23" hidden="1">
      <c r="A662" t="s">
        <v>22770</v>
      </c>
      <c r="B662" t="s">
        <v>21</v>
      </c>
      <c r="C662" t="s">
        <v>22</v>
      </c>
      <c r="D662" s="47">
        <v>40541.18</v>
      </c>
      <c r="E662" t="s">
        <v>22806</v>
      </c>
      <c r="F662" t="str">
        <f t="shared" si="10"/>
        <v>23595320</v>
      </c>
      <c r="G662" s="34" t="s">
        <v>440</v>
      </c>
      <c r="H662" s="34" t="s">
        <v>22779</v>
      </c>
      <c r="I662" t="s">
        <v>4811</v>
      </c>
      <c r="J662" t="s">
        <v>330</v>
      </c>
      <c r="K662" t="s">
        <v>405</v>
      </c>
      <c r="L662" t="s">
        <v>80</v>
      </c>
      <c r="M662" t="s">
        <v>4812</v>
      </c>
      <c r="N662" t="s">
        <v>47</v>
      </c>
      <c r="O662" t="s">
        <v>30</v>
      </c>
      <c r="P662" t="s">
        <v>32</v>
      </c>
      <c r="Q662" t="s">
        <v>33</v>
      </c>
      <c r="R662" t="s">
        <v>33</v>
      </c>
      <c r="S662" t="s">
        <v>33</v>
      </c>
      <c r="T662" t="s">
        <v>33</v>
      </c>
      <c r="U662" t="s">
        <v>33</v>
      </c>
      <c r="V662" t="s">
        <v>33</v>
      </c>
      <c r="W662" t="s">
        <v>33</v>
      </c>
    </row>
    <row r="663" spans="1:23" hidden="1">
      <c r="A663" t="s">
        <v>22770</v>
      </c>
      <c r="B663" t="s">
        <v>21</v>
      </c>
      <c r="C663" t="s">
        <v>22</v>
      </c>
      <c r="D663" s="47">
        <v>39288.25</v>
      </c>
      <c r="E663" t="s">
        <v>22807</v>
      </c>
      <c r="F663" t="str">
        <f t="shared" si="10"/>
        <v>38877629</v>
      </c>
      <c r="G663" s="34" t="s">
        <v>440</v>
      </c>
      <c r="H663" s="34" t="s">
        <v>22779</v>
      </c>
      <c r="I663" t="s">
        <v>548</v>
      </c>
      <c r="J663" t="s">
        <v>549</v>
      </c>
      <c r="K663" t="s">
        <v>4864</v>
      </c>
      <c r="L663" t="s">
        <v>80</v>
      </c>
      <c r="M663" t="s">
        <v>551</v>
      </c>
      <c r="N663" t="s">
        <v>47</v>
      </c>
      <c r="O663" t="s">
        <v>552</v>
      </c>
      <c r="P663" t="s">
        <v>22808</v>
      </c>
      <c r="Q663" t="s">
        <v>32</v>
      </c>
      <c r="R663" t="s">
        <v>33</v>
      </c>
      <c r="S663" t="s">
        <v>33</v>
      </c>
      <c r="T663" t="s">
        <v>33</v>
      </c>
      <c r="U663" t="s">
        <v>33</v>
      </c>
      <c r="V663" t="s">
        <v>33</v>
      </c>
      <c r="W663" t="s">
        <v>33</v>
      </c>
    </row>
    <row r="664" spans="1:23" hidden="1">
      <c r="A664" t="s">
        <v>22770</v>
      </c>
      <c r="B664" t="s">
        <v>21</v>
      </c>
      <c r="C664" t="s">
        <v>22</v>
      </c>
      <c r="D664" s="47">
        <v>38576.83</v>
      </c>
      <c r="E664" t="s">
        <v>22809</v>
      </c>
      <c r="F664" t="str">
        <f t="shared" si="10"/>
        <v>53213653</v>
      </c>
      <c r="G664" s="34" t="s">
        <v>440</v>
      </c>
      <c r="H664" s="34" t="s">
        <v>22779</v>
      </c>
      <c r="I664" t="s">
        <v>120</v>
      </c>
      <c r="J664" t="s">
        <v>50</v>
      </c>
      <c r="K664" t="s">
        <v>121</v>
      </c>
      <c r="L664" t="s">
        <v>80</v>
      </c>
      <c r="M664" t="s">
        <v>53</v>
      </c>
      <c r="N664" t="s">
        <v>47</v>
      </c>
      <c r="O664" t="s">
        <v>122</v>
      </c>
      <c r="P664" t="s">
        <v>22810</v>
      </c>
      <c r="Q664" t="s">
        <v>32</v>
      </c>
      <c r="R664" t="s">
        <v>33</v>
      </c>
      <c r="S664" t="s">
        <v>33</v>
      </c>
      <c r="T664" t="s">
        <v>33</v>
      </c>
      <c r="U664" t="s">
        <v>33</v>
      </c>
      <c r="V664" t="s">
        <v>33</v>
      </c>
      <c r="W664" t="s">
        <v>33</v>
      </c>
    </row>
    <row r="665" spans="1:23" hidden="1">
      <c r="A665" t="s">
        <v>22770</v>
      </c>
      <c r="B665" t="s">
        <v>21</v>
      </c>
      <c r="C665" t="s">
        <v>22</v>
      </c>
      <c r="D665" s="47">
        <v>35838.080000000002</v>
      </c>
      <c r="E665" t="s">
        <v>22811</v>
      </c>
      <c r="F665" t="str">
        <f t="shared" si="10"/>
        <v>94000105</v>
      </c>
      <c r="G665" s="34" t="s">
        <v>440</v>
      </c>
      <c r="H665" s="34" t="s">
        <v>22779</v>
      </c>
      <c r="I665" t="s">
        <v>680</v>
      </c>
      <c r="J665" t="s">
        <v>410</v>
      </c>
      <c r="K665" t="s">
        <v>405</v>
      </c>
      <c r="L665" t="s">
        <v>39</v>
      </c>
      <c r="M665" t="s">
        <v>1811</v>
      </c>
      <c r="N665" t="s">
        <v>29</v>
      </c>
      <c r="O665" t="s">
        <v>30</v>
      </c>
      <c r="P665" t="s">
        <v>22812</v>
      </c>
      <c r="Q665" t="s">
        <v>32</v>
      </c>
      <c r="R665" t="s">
        <v>33</v>
      </c>
      <c r="S665" t="s">
        <v>33</v>
      </c>
      <c r="T665" t="s">
        <v>33</v>
      </c>
      <c r="U665" t="s">
        <v>33</v>
      </c>
      <c r="V665" t="s">
        <v>33</v>
      </c>
      <c r="W665" t="s">
        <v>33</v>
      </c>
    </row>
    <row r="666" spans="1:23" hidden="1">
      <c r="A666" t="s">
        <v>22770</v>
      </c>
      <c r="B666" t="s">
        <v>21</v>
      </c>
      <c r="C666" t="s">
        <v>22</v>
      </c>
      <c r="D666" s="47">
        <v>35199.19</v>
      </c>
      <c r="E666" t="s">
        <v>22813</v>
      </c>
      <c r="F666" t="str">
        <f t="shared" si="10"/>
        <v>38877571</v>
      </c>
      <c r="G666" s="34" t="s">
        <v>440</v>
      </c>
      <c r="H666" s="34" t="s">
        <v>22779</v>
      </c>
      <c r="I666" t="s">
        <v>548</v>
      </c>
      <c r="J666" t="s">
        <v>549</v>
      </c>
      <c r="K666" t="s">
        <v>550</v>
      </c>
      <c r="L666" t="s">
        <v>80</v>
      </c>
      <c r="M666" t="s">
        <v>551</v>
      </c>
      <c r="N666" t="s">
        <v>47</v>
      </c>
      <c r="O666" t="s">
        <v>552</v>
      </c>
      <c r="P666" t="s">
        <v>22814</v>
      </c>
      <c r="Q666" t="s">
        <v>32</v>
      </c>
      <c r="R666" t="s">
        <v>33</v>
      </c>
      <c r="S666" t="s">
        <v>33</v>
      </c>
      <c r="T666" t="s">
        <v>33</v>
      </c>
      <c r="U666" t="s">
        <v>33</v>
      </c>
      <c r="V666" t="s">
        <v>33</v>
      </c>
      <c r="W666" t="s">
        <v>33</v>
      </c>
    </row>
    <row r="667" spans="1:23" hidden="1">
      <c r="A667" t="s">
        <v>22770</v>
      </c>
      <c r="B667" t="s">
        <v>21</v>
      </c>
      <c r="C667" t="s">
        <v>22</v>
      </c>
      <c r="D667" s="47">
        <v>32235.3</v>
      </c>
      <c r="E667" t="s">
        <v>22815</v>
      </c>
      <c r="F667" t="str">
        <f t="shared" si="10"/>
        <v>19089733</v>
      </c>
      <c r="G667" s="34" t="s">
        <v>440</v>
      </c>
      <c r="H667" s="34" t="s">
        <v>22779</v>
      </c>
      <c r="I667" t="s">
        <v>2907</v>
      </c>
      <c r="J667" t="s">
        <v>43</v>
      </c>
      <c r="K667" t="s">
        <v>22816</v>
      </c>
      <c r="L667" t="s">
        <v>2909</v>
      </c>
      <c r="M667" t="s">
        <v>2321</v>
      </c>
      <c r="N667" t="s">
        <v>47</v>
      </c>
      <c r="O667" t="s">
        <v>30</v>
      </c>
      <c r="P667" t="s">
        <v>32</v>
      </c>
      <c r="Q667" t="s">
        <v>33</v>
      </c>
      <c r="R667" t="s">
        <v>33</v>
      </c>
      <c r="S667" t="s">
        <v>33</v>
      </c>
      <c r="T667" t="s">
        <v>33</v>
      </c>
      <c r="U667" t="s">
        <v>33</v>
      </c>
      <c r="V667" t="s">
        <v>33</v>
      </c>
      <c r="W667" t="s">
        <v>33</v>
      </c>
    </row>
    <row r="668" spans="1:23" hidden="1">
      <c r="A668" t="s">
        <v>22770</v>
      </c>
      <c r="B668" t="s">
        <v>21</v>
      </c>
      <c r="C668" t="s">
        <v>22</v>
      </c>
      <c r="D668" s="47">
        <v>28000</v>
      </c>
      <c r="E668" t="s">
        <v>22817</v>
      </c>
      <c r="F668" t="str">
        <f t="shared" si="10"/>
        <v>28529019</v>
      </c>
      <c r="G668" s="34" t="s">
        <v>440</v>
      </c>
      <c r="H668" s="34" t="s">
        <v>22779</v>
      </c>
      <c r="I668" t="s">
        <v>3244</v>
      </c>
      <c r="J668" t="s">
        <v>3245</v>
      </c>
      <c r="K668" t="s">
        <v>3246</v>
      </c>
      <c r="L668" t="s">
        <v>80</v>
      </c>
      <c r="M668" t="s">
        <v>3247</v>
      </c>
      <c r="N668" t="s">
        <v>47</v>
      </c>
      <c r="O668" t="s">
        <v>30</v>
      </c>
      <c r="P668" t="s">
        <v>32</v>
      </c>
      <c r="Q668" t="s">
        <v>33</v>
      </c>
      <c r="R668" t="s">
        <v>33</v>
      </c>
      <c r="S668" t="s">
        <v>33</v>
      </c>
      <c r="T668" t="s">
        <v>33</v>
      </c>
      <c r="U668" t="s">
        <v>33</v>
      </c>
      <c r="V668" t="s">
        <v>33</v>
      </c>
      <c r="W668" t="s">
        <v>33</v>
      </c>
    </row>
    <row r="669" spans="1:23" hidden="1">
      <c r="A669" t="s">
        <v>22770</v>
      </c>
      <c r="B669" t="s">
        <v>21</v>
      </c>
      <c r="C669" t="s">
        <v>22</v>
      </c>
      <c r="D669" s="47">
        <v>22027.01</v>
      </c>
      <c r="E669" t="s">
        <v>22818</v>
      </c>
      <c r="F669" t="str">
        <f t="shared" si="10"/>
        <v>53213656</v>
      </c>
      <c r="G669" s="34" t="s">
        <v>440</v>
      </c>
      <c r="H669" s="34" t="s">
        <v>22779</v>
      </c>
      <c r="I669" t="s">
        <v>120</v>
      </c>
      <c r="J669" t="s">
        <v>50</v>
      </c>
      <c r="K669" t="s">
        <v>121</v>
      </c>
      <c r="L669" t="s">
        <v>80</v>
      </c>
      <c r="M669" t="s">
        <v>53</v>
      </c>
      <c r="N669" t="s">
        <v>47</v>
      </c>
      <c r="O669" t="s">
        <v>122</v>
      </c>
      <c r="P669" t="s">
        <v>22819</v>
      </c>
      <c r="Q669" t="s">
        <v>32</v>
      </c>
      <c r="R669" t="s">
        <v>33</v>
      </c>
      <c r="S669" t="s">
        <v>33</v>
      </c>
      <c r="T669" t="s">
        <v>33</v>
      </c>
      <c r="U669" t="s">
        <v>33</v>
      </c>
      <c r="V669" t="s">
        <v>33</v>
      </c>
      <c r="W669" t="s">
        <v>33</v>
      </c>
    </row>
    <row r="670" spans="1:23" hidden="1">
      <c r="A670" t="s">
        <v>22770</v>
      </c>
      <c r="B670" t="s">
        <v>21</v>
      </c>
      <c r="C670" t="s">
        <v>22</v>
      </c>
      <c r="D670" s="47">
        <v>21126.97</v>
      </c>
      <c r="E670" t="s">
        <v>22820</v>
      </c>
      <c r="F670" t="str">
        <f t="shared" si="10"/>
        <v>57598878</v>
      </c>
      <c r="G670" s="34" t="s">
        <v>440</v>
      </c>
      <c r="H670" s="34" t="s">
        <v>22779</v>
      </c>
      <c r="I670" t="s">
        <v>104</v>
      </c>
      <c r="J670" t="s">
        <v>105</v>
      </c>
      <c r="K670" t="s">
        <v>106</v>
      </c>
      <c r="L670" t="s">
        <v>107</v>
      </c>
      <c r="M670" t="s">
        <v>108</v>
      </c>
      <c r="N670" t="s">
        <v>29</v>
      </c>
      <c r="O670" t="s">
        <v>54</v>
      </c>
      <c r="P670" t="s">
        <v>22821</v>
      </c>
      <c r="Q670" t="s">
        <v>32</v>
      </c>
      <c r="R670" t="s">
        <v>33</v>
      </c>
      <c r="S670" t="s">
        <v>33</v>
      </c>
      <c r="T670" t="s">
        <v>33</v>
      </c>
      <c r="U670" t="s">
        <v>33</v>
      </c>
      <c r="V670" t="s">
        <v>33</v>
      </c>
      <c r="W670" t="s">
        <v>33</v>
      </c>
    </row>
    <row r="671" spans="1:23" hidden="1">
      <c r="A671" t="s">
        <v>22770</v>
      </c>
      <c r="B671" t="s">
        <v>21</v>
      </c>
      <c r="C671" t="s">
        <v>22</v>
      </c>
      <c r="D671" s="47">
        <v>19615.12</v>
      </c>
      <c r="E671" t="s">
        <v>22822</v>
      </c>
      <c r="F671" t="str">
        <f t="shared" si="10"/>
        <v>57598876</v>
      </c>
      <c r="G671" s="34" t="s">
        <v>440</v>
      </c>
      <c r="H671" s="34" t="s">
        <v>22779</v>
      </c>
      <c r="I671" t="s">
        <v>104</v>
      </c>
      <c r="J671" t="s">
        <v>105</v>
      </c>
      <c r="K671" t="s">
        <v>106</v>
      </c>
      <c r="L671" t="s">
        <v>107</v>
      </c>
      <c r="M671" t="s">
        <v>108</v>
      </c>
      <c r="N671" t="s">
        <v>29</v>
      </c>
      <c r="O671" t="s">
        <v>54</v>
      </c>
      <c r="P671" t="s">
        <v>22823</v>
      </c>
      <c r="Q671" t="s">
        <v>32</v>
      </c>
      <c r="R671" t="s">
        <v>33</v>
      </c>
      <c r="S671" t="s">
        <v>33</v>
      </c>
      <c r="T671" t="s">
        <v>33</v>
      </c>
      <c r="U671" t="s">
        <v>33</v>
      </c>
      <c r="V671" t="s">
        <v>33</v>
      </c>
      <c r="W671" t="s">
        <v>33</v>
      </c>
    </row>
    <row r="672" spans="1:23" hidden="1">
      <c r="A672" t="s">
        <v>22770</v>
      </c>
      <c r="B672" t="s">
        <v>21</v>
      </c>
      <c r="C672" t="s">
        <v>22</v>
      </c>
      <c r="D672" s="47">
        <v>13845</v>
      </c>
      <c r="E672" t="s">
        <v>22824</v>
      </c>
      <c r="F672" t="str">
        <f t="shared" si="10"/>
        <v>22451232</v>
      </c>
      <c r="G672" s="34" t="s">
        <v>1055</v>
      </c>
      <c r="H672" s="34" t="s">
        <v>22825</v>
      </c>
      <c r="I672" t="s">
        <v>24</v>
      </c>
      <c r="J672" t="s">
        <v>25</v>
      </c>
      <c r="K672" t="s">
        <v>22826</v>
      </c>
      <c r="L672" t="s">
        <v>27</v>
      </c>
      <c r="M672" t="s">
        <v>28</v>
      </c>
      <c r="N672" t="s">
        <v>29</v>
      </c>
      <c r="O672" t="s">
        <v>30</v>
      </c>
      <c r="P672" t="s">
        <v>22827</v>
      </c>
      <c r="Q672" t="s">
        <v>32</v>
      </c>
      <c r="R672" t="s">
        <v>33</v>
      </c>
      <c r="S672" t="s">
        <v>33</v>
      </c>
      <c r="T672" t="s">
        <v>33</v>
      </c>
      <c r="U672" t="s">
        <v>33</v>
      </c>
      <c r="V672" t="s">
        <v>33</v>
      </c>
      <c r="W672" t="s">
        <v>33</v>
      </c>
    </row>
    <row r="673" spans="1:23" hidden="1">
      <c r="A673" t="s">
        <v>22770</v>
      </c>
      <c r="B673" t="s">
        <v>21</v>
      </c>
      <c r="C673" t="s">
        <v>22</v>
      </c>
      <c r="D673" s="47">
        <v>12612.94</v>
      </c>
      <c r="E673" t="s">
        <v>22828</v>
      </c>
      <c r="F673" t="str">
        <f t="shared" si="10"/>
        <v>10870784</v>
      </c>
      <c r="G673" s="34" t="s">
        <v>440</v>
      </c>
      <c r="H673" s="34" t="s">
        <v>22779</v>
      </c>
      <c r="I673" t="s">
        <v>18377</v>
      </c>
      <c r="J673" t="s">
        <v>908</v>
      </c>
      <c r="K673" t="s">
        <v>18378</v>
      </c>
      <c r="L673" t="s">
        <v>80</v>
      </c>
      <c r="M673" t="s">
        <v>18379</v>
      </c>
      <c r="N673" t="s">
        <v>204</v>
      </c>
      <c r="O673" t="s">
        <v>30</v>
      </c>
      <c r="P673" t="s">
        <v>32</v>
      </c>
      <c r="Q673" t="s">
        <v>33</v>
      </c>
      <c r="R673" t="s">
        <v>33</v>
      </c>
      <c r="S673" t="s">
        <v>33</v>
      </c>
      <c r="T673" t="s">
        <v>33</v>
      </c>
      <c r="U673" t="s">
        <v>33</v>
      </c>
      <c r="V673" t="s">
        <v>33</v>
      </c>
      <c r="W673" t="s">
        <v>33</v>
      </c>
    </row>
    <row r="674" spans="1:23" hidden="1">
      <c r="A674" t="s">
        <v>22770</v>
      </c>
      <c r="B674" t="s">
        <v>21</v>
      </c>
      <c r="C674" t="s">
        <v>22</v>
      </c>
      <c r="D674" s="47">
        <v>10615.95</v>
      </c>
      <c r="E674" t="s">
        <v>22829</v>
      </c>
      <c r="F674" t="str">
        <f t="shared" si="10"/>
        <v>12411334</v>
      </c>
      <c r="G674" s="34" t="s">
        <v>440</v>
      </c>
      <c r="H674" s="34" t="s">
        <v>22779</v>
      </c>
      <c r="I674" t="s">
        <v>20495</v>
      </c>
      <c r="J674" t="s">
        <v>2793</v>
      </c>
      <c r="K674" t="s">
        <v>22830</v>
      </c>
      <c r="L674" t="s">
        <v>20497</v>
      </c>
      <c r="M674" t="s">
        <v>20498</v>
      </c>
      <c r="N674" t="s">
        <v>204</v>
      </c>
      <c r="O674" t="s">
        <v>30</v>
      </c>
      <c r="P674" t="s">
        <v>32</v>
      </c>
      <c r="Q674" t="s">
        <v>33</v>
      </c>
      <c r="R674" t="s">
        <v>33</v>
      </c>
      <c r="S674" t="s">
        <v>33</v>
      </c>
      <c r="T674" t="s">
        <v>33</v>
      </c>
      <c r="U674" t="s">
        <v>33</v>
      </c>
      <c r="V674" t="s">
        <v>33</v>
      </c>
      <c r="W674" t="s">
        <v>33</v>
      </c>
    </row>
    <row r="675" spans="1:23" hidden="1">
      <c r="A675" t="s">
        <v>22770</v>
      </c>
      <c r="B675" t="s">
        <v>21</v>
      </c>
      <c r="C675" t="s">
        <v>22</v>
      </c>
      <c r="D675" s="47">
        <v>7812.99</v>
      </c>
      <c r="E675" t="s">
        <v>22831</v>
      </c>
      <c r="F675" t="str">
        <f t="shared" si="10"/>
        <v>70168643</v>
      </c>
      <c r="G675" s="34" t="s">
        <v>440</v>
      </c>
      <c r="H675" s="34" t="s">
        <v>22779</v>
      </c>
      <c r="I675" t="s">
        <v>57</v>
      </c>
      <c r="J675" t="s">
        <v>58</v>
      </c>
      <c r="K675" t="s">
        <v>59</v>
      </c>
      <c r="L675" t="s">
        <v>194</v>
      </c>
      <c r="M675" t="s">
        <v>60</v>
      </c>
      <c r="N675" t="s">
        <v>29</v>
      </c>
      <c r="O675" t="s">
        <v>61</v>
      </c>
      <c r="P675" t="s">
        <v>22832</v>
      </c>
      <c r="Q675" t="s">
        <v>32</v>
      </c>
      <c r="R675" t="s">
        <v>33</v>
      </c>
      <c r="S675" t="s">
        <v>33</v>
      </c>
      <c r="T675" t="s">
        <v>33</v>
      </c>
      <c r="U675" t="s">
        <v>33</v>
      </c>
      <c r="V675" t="s">
        <v>33</v>
      </c>
      <c r="W675" t="s">
        <v>33</v>
      </c>
    </row>
    <row r="676" spans="1:23" hidden="1">
      <c r="A676" t="s">
        <v>22770</v>
      </c>
      <c r="B676" t="s">
        <v>21</v>
      </c>
      <c r="C676" t="s">
        <v>22</v>
      </c>
      <c r="D676" s="47">
        <v>7410</v>
      </c>
      <c r="E676" t="s">
        <v>22833</v>
      </c>
      <c r="F676" t="str">
        <f t="shared" si="10"/>
        <v>19089390</v>
      </c>
      <c r="G676" s="34" t="s">
        <v>440</v>
      </c>
      <c r="H676" s="34" t="s">
        <v>23302</v>
      </c>
      <c r="I676" t="s">
        <v>2319</v>
      </c>
      <c r="J676" t="s">
        <v>43</v>
      </c>
      <c r="K676" t="s">
        <v>22834</v>
      </c>
      <c r="L676" t="s">
        <v>45</v>
      </c>
      <c r="M676" t="s">
        <v>2321</v>
      </c>
      <c r="N676" t="s">
        <v>47</v>
      </c>
      <c r="O676" t="s">
        <v>30</v>
      </c>
      <c r="P676" t="s">
        <v>32</v>
      </c>
      <c r="Q676" t="s">
        <v>33</v>
      </c>
      <c r="R676" t="s">
        <v>33</v>
      </c>
      <c r="S676" t="s">
        <v>33</v>
      </c>
      <c r="T676" t="s">
        <v>33</v>
      </c>
      <c r="U676" t="s">
        <v>33</v>
      </c>
      <c r="V676" t="s">
        <v>33</v>
      </c>
      <c r="W676" t="s">
        <v>33</v>
      </c>
    </row>
    <row r="677" spans="1:23" hidden="1">
      <c r="A677" t="s">
        <v>22770</v>
      </c>
      <c r="B677" t="s">
        <v>21</v>
      </c>
      <c r="C677" t="s">
        <v>22</v>
      </c>
      <c r="D677" s="47">
        <v>6225</v>
      </c>
      <c r="E677" t="s">
        <v>22835</v>
      </c>
      <c r="F677" t="str">
        <f t="shared" si="10"/>
        <v>22507151</v>
      </c>
      <c r="G677" s="34" t="s">
        <v>440</v>
      </c>
      <c r="H677" s="34" t="s">
        <v>23304</v>
      </c>
      <c r="I677" t="s">
        <v>22836</v>
      </c>
      <c r="J677" t="s">
        <v>352</v>
      </c>
      <c r="K677" t="s">
        <v>353</v>
      </c>
      <c r="L677" t="s">
        <v>80</v>
      </c>
      <c r="M677" t="s">
        <v>354</v>
      </c>
      <c r="N677" t="s">
        <v>204</v>
      </c>
      <c r="O677" t="s">
        <v>30</v>
      </c>
      <c r="P677" t="s">
        <v>32</v>
      </c>
      <c r="Q677" t="s">
        <v>33</v>
      </c>
      <c r="R677" t="s">
        <v>33</v>
      </c>
      <c r="S677" t="s">
        <v>33</v>
      </c>
      <c r="T677" t="s">
        <v>33</v>
      </c>
      <c r="U677" t="s">
        <v>33</v>
      </c>
      <c r="V677" t="s">
        <v>33</v>
      </c>
      <c r="W677" t="s">
        <v>33</v>
      </c>
    </row>
    <row r="678" spans="1:23" hidden="1">
      <c r="A678" t="s">
        <v>22770</v>
      </c>
      <c r="B678" t="s">
        <v>21</v>
      </c>
      <c r="C678" t="s">
        <v>22</v>
      </c>
      <c r="D678" s="47">
        <v>6129.4</v>
      </c>
      <c r="E678" t="s">
        <v>22837</v>
      </c>
      <c r="F678" t="str">
        <f t="shared" si="10"/>
        <v>53213655</v>
      </c>
      <c r="G678" s="34" t="s">
        <v>440</v>
      </c>
      <c r="H678" s="34" t="s">
        <v>22779</v>
      </c>
      <c r="I678" t="s">
        <v>120</v>
      </c>
      <c r="J678" t="s">
        <v>50</v>
      </c>
      <c r="K678" t="s">
        <v>121</v>
      </c>
      <c r="L678" t="s">
        <v>80</v>
      </c>
      <c r="M678" t="s">
        <v>53</v>
      </c>
      <c r="N678" t="s">
        <v>47</v>
      </c>
      <c r="O678" t="s">
        <v>122</v>
      </c>
      <c r="P678" t="s">
        <v>22838</v>
      </c>
      <c r="Q678" t="s">
        <v>32</v>
      </c>
      <c r="R678" t="s">
        <v>33</v>
      </c>
      <c r="S678" t="s">
        <v>33</v>
      </c>
      <c r="T678" t="s">
        <v>33</v>
      </c>
      <c r="U678" t="s">
        <v>33</v>
      </c>
      <c r="V678" t="s">
        <v>33</v>
      </c>
      <c r="W678" t="s">
        <v>33</v>
      </c>
    </row>
    <row r="679" spans="1:23" hidden="1">
      <c r="A679" t="s">
        <v>22770</v>
      </c>
      <c r="B679" t="s">
        <v>21</v>
      </c>
      <c r="C679" t="s">
        <v>22</v>
      </c>
      <c r="D679" s="47">
        <v>6107.39</v>
      </c>
      <c r="E679" t="s">
        <v>22839</v>
      </c>
      <c r="F679" t="str">
        <f t="shared" si="10"/>
        <v>38877578</v>
      </c>
      <c r="G679" s="34" t="s">
        <v>440</v>
      </c>
      <c r="H679" s="34" t="s">
        <v>22779</v>
      </c>
      <c r="I679" t="s">
        <v>548</v>
      </c>
      <c r="J679" t="s">
        <v>549</v>
      </c>
      <c r="K679" t="s">
        <v>605</v>
      </c>
      <c r="L679" t="s">
        <v>80</v>
      </c>
      <c r="M679" t="s">
        <v>551</v>
      </c>
      <c r="N679" t="s">
        <v>47</v>
      </c>
      <c r="O679" t="s">
        <v>552</v>
      </c>
      <c r="P679" t="s">
        <v>22840</v>
      </c>
      <c r="Q679" t="s">
        <v>32</v>
      </c>
      <c r="R679" t="s">
        <v>33</v>
      </c>
      <c r="S679" t="s">
        <v>33</v>
      </c>
      <c r="T679" t="s">
        <v>33</v>
      </c>
      <c r="U679" t="s">
        <v>33</v>
      </c>
      <c r="V679" t="s">
        <v>33</v>
      </c>
      <c r="W679" t="s">
        <v>33</v>
      </c>
    </row>
    <row r="680" spans="1:23" hidden="1">
      <c r="A680" t="s">
        <v>22770</v>
      </c>
      <c r="B680" t="s">
        <v>21</v>
      </c>
      <c r="C680" t="s">
        <v>22</v>
      </c>
      <c r="D680" s="47">
        <v>4712.47</v>
      </c>
      <c r="E680" t="s">
        <v>22841</v>
      </c>
      <c r="F680" t="str">
        <f t="shared" si="10"/>
        <v>14599666</v>
      </c>
      <c r="G680" s="34" t="s">
        <v>1246</v>
      </c>
      <c r="H680" s="34" t="s">
        <v>22842</v>
      </c>
      <c r="I680" t="s">
        <v>8354</v>
      </c>
      <c r="J680" t="s">
        <v>229</v>
      </c>
      <c r="K680" t="s">
        <v>22843</v>
      </c>
      <c r="L680" t="s">
        <v>888</v>
      </c>
      <c r="M680" t="s">
        <v>889</v>
      </c>
      <c r="N680" t="s">
        <v>47</v>
      </c>
      <c r="O680" t="s">
        <v>30</v>
      </c>
      <c r="P680" t="s">
        <v>32</v>
      </c>
      <c r="Q680" t="s">
        <v>33</v>
      </c>
      <c r="R680" t="s">
        <v>33</v>
      </c>
      <c r="S680" t="s">
        <v>33</v>
      </c>
      <c r="T680" t="s">
        <v>33</v>
      </c>
      <c r="U680" t="s">
        <v>33</v>
      </c>
      <c r="V680" t="s">
        <v>33</v>
      </c>
      <c r="W680" t="s">
        <v>33</v>
      </c>
    </row>
    <row r="681" spans="1:23" hidden="1">
      <c r="A681" t="s">
        <v>22770</v>
      </c>
      <c r="B681" t="s">
        <v>21</v>
      </c>
      <c r="C681" t="s">
        <v>22</v>
      </c>
      <c r="D681" s="47">
        <v>4366</v>
      </c>
      <c r="E681" t="s">
        <v>22844</v>
      </c>
      <c r="F681" t="str">
        <f t="shared" si="10"/>
        <v>14302776</v>
      </c>
      <c r="G681" s="60" t="s">
        <v>1062</v>
      </c>
      <c r="H681" s="32">
        <v>12024</v>
      </c>
      <c r="I681" t="s">
        <v>187</v>
      </c>
      <c r="J681" t="s">
        <v>188</v>
      </c>
      <c r="K681" t="s">
        <v>189</v>
      </c>
      <c r="L681" t="s">
        <v>80</v>
      </c>
      <c r="M681" t="s">
        <v>190</v>
      </c>
      <c r="N681" t="s">
        <v>47</v>
      </c>
      <c r="O681" t="s">
        <v>30</v>
      </c>
      <c r="P681" t="s">
        <v>32</v>
      </c>
      <c r="Q681" t="s">
        <v>33</v>
      </c>
      <c r="R681" t="s">
        <v>33</v>
      </c>
      <c r="S681" t="s">
        <v>33</v>
      </c>
      <c r="T681" t="s">
        <v>33</v>
      </c>
      <c r="U681" t="s">
        <v>33</v>
      </c>
      <c r="V681" t="s">
        <v>33</v>
      </c>
      <c r="W681" t="s">
        <v>33</v>
      </c>
    </row>
    <row r="682" spans="1:23" hidden="1">
      <c r="A682" t="s">
        <v>22770</v>
      </c>
      <c r="B682" t="s">
        <v>21</v>
      </c>
      <c r="C682" t="s">
        <v>22</v>
      </c>
      <c r="D682" s="47">
        <v>3983.31</v>
      </c>
      <c r="E682" t="s">
        <v>22845</v>
      </c>
      <c r="F682" t="str">
        <f t="shared" si="10"/>
        <v>53210605</v>
      </c>
      <c r="G682" s="34" t="s">
        <v>440</v>
      </c>
      <c r="H682" s="34" t="s">
        <v>22779</v>
      </c>
      <c r="I682" t="s">
        <v>1505</v>
      </c>
      <c r="J682" t="s">
        <v>50</v>
      </c>
      <c r="K682" t="s">
        <v>1506</v>
      </c>
      <c r="L682" t="s">
        <v>80</v>
      </c>
      <c r="M682" t="s">
        <v>53</v>
      </c>
      <c r="N682" t="s">
        <v>47</v>
      </c>
      <c r="O682" t="s">
        <v>1507</v>
      </c>
      <c r="P682" t="s">
        <v>22846</v>
      </c>
      <c r="Q682" t="s">
        <v>32</v>
      </c>
      <c r="R682" t="s">
        <v>33</v>
      </c>
      <c r="S682" t="s">
        <v>33</v>
      </c>
      <c r="T682" t="s">
        <v>33</v>
      </c>
      <c r="U682" t="s">
        <v>33</v>
      </c>
      <c r="V682" t="s">
        <v>33</v>
      </c>
      <c r="W682" t="s">
        <v>33</v>
      </c>
    </row>
    <row r="683" spans="1:23" hidden="1">
      <c r="A683" t="s">
        <v>22770</v>
      </c>
      <c r="B683" t="s">
        <v>21</v>
      </c>
      <c r="C683" t="s">
        <v>22</v>
      </c>
      <c r="D683" s="47">
        <v>3968.41</v>
      </c>
      <c r="E683" t="s">
        <v>22847</v>
      </c>
      <c r="F683" t="str">
        <f t="shared" si="10"/>
        <v>38877642</v>
      </c>
      <c r="G683" s="34" t="s">
        <v>440</v>
      </c>
      <c r="H683" s="34" t="s">
        <v>23825</v>
      </c>
      <c r="I683" t="s">
        <v>548</v>
      </c>
      <c r="J683" t="s">
        <v>549</v>
      </c>
      <c r="K683" t="s">
        <v>18135</v>
      </c>
      <c r="L683" t="s">
        <v>80</v>
      </c>
      <c r="M683" t="s">
        <v>551</v>
      </c>
      <c r="N683" t="s">
        <v>47</v>
      </c>
      <c r="O683" t="s">
        <v>552</v>
      </c>
      <c r="P683" t="s">
        <v>22848</v>
      </c>
      <c r="Q683" t="s">
        <v>32</v>
      </c>
      <c r="R683" t="s">
        <v>33</v>
      </c>
      <c r="S683" t="s">
        <v>33</v>
      </c>
      <c r="T683" t="s">
        <v>33</v>
      </c>
      <c r="U683" t="s">
        <v>33</v>
      </c>
      <c r="V683" t="s">
        <v>33</v>
      </c>
      <c r="W683" t="s">
        <v>33</v>
      </c>
    </row>
    <row r="684" spans="1:23" hidden="1">
      <c r="A684" t="s">
        <v>22770</v>
      </c>
      <c r="B684" t="s">
        <v>21</v>
      </c>
      <c r="C684" t="s">
        <v>22</v>
      </c>
      <c r="D684" s="47">
        <v>3447.5</v>
      </c>
      <c r="E684" t="s">
        <v>22849</v>
      </c>
      <c r="F684" t="str">
        <f t="shared" si="10"/>
        <v>53229288</v>
      </c>
      <c r="G684" s="34" t="s">
        <v>1062</v>
      </c>
      <c r="H684" s="34" t="s">
        <v>22850</v>
      </c>
      <c r="I684" t="s">
        <v>1618</v>
      </c>
      <c r="J684" t="s">
        <v>50</v>
      </c>
      <c r="K684" t="s">
        <v>1619</v>
      </c>
      <c r="L684" t="s">
        <v>80</v>
      </c>
      <c r="M684" t="s">
        <v>53</v>
      </c>
      <c r="N684" t="s">
        <v>47</v>
      </c>
      <c r="O684" t="s">
        <v>81</v>
      </c>
      <c r="P684" t="s">
        <v>22851</v>
      </c>
      <c r="Q684" t="s">
        <v>32</v>
      </c>
      <c r="R684" t="s">
        <v>33</v>
      </c>
      <c r="S684" t="s">
        <v>33</v>
      </c>
      <c r="T684" t="s">
        <v>33</v>
      </c>
      <c r="U684" t="s">
        <v>33</v>
      </c>
      <c r="V684" t="s">
        <v>33</v>
      </c>
      <c r="W684" t="s">
        <v>33</v>
      </c>
    </row>
    <row r="685" spans="1:23" hidden="1">
      <c r="A685" t="s">
        <v>22770</v>
      </c>
      <c r="B685" t="s">
        <v>21</v>
      </c>
      <c r="C685" t="s">
        <v>22</v>
      </c>
      <c r="D685" s="47">
        <v>3000</v>
      </c>
      <c r="E685" t="s">
        <v>22852</v>
      </c>
      <c r="F685" t="str">
        <f t="shared" si="10"/>
        <v>15119206</v>
      </c>
      <c r="G685" s="34" t="s">
        <v>1881</v>
      </c>
      <c r="H685" s="34" t="s">
        <v>23826</v>
      </c>
      <c r="I685" t="s">
        <v>4981</v>
      </c>
      <c r="J685" t="s">
        <v>200</v>
      </c>
      <c r="K685" t="s">
        <v>22853</v>
      </c>
      <c r="L685" t="s">
        <v>80</v>
      </c>
      <c r="M685" t="s">
        <v>4983</v>
      </c>
      <c r="N685" t="s">
        <v>47</v>
      </c>
      <c r="O685" t="s">
        <v>30</v>
      </c>
      <c r="P685" t="s">
        <v>32</v>
      </c>
      <c r="Q685" t="s">
        <v>33</v>
      </c>
      <c r="R685" t="s">
        <v>33</v>
      </c>
      <c r="S685" t="s">
        <v>33</v>
      </c>
      <c r="T685" t="s">
        <v>33</v>
      </c>
      <c r="U685" t="s">
        <v>33</v>
      </c>
      <c r="V685" t="s">
        <v>33</v>
      </c>
      <c r="W685" t="s">
        <v>33</v>
      </c>
    </row>
    <row r="686" spans="1:23" hidden="1">
      <c r="A686" t="s">
        <v>22770</v>
      </c>
      <c r="B686" t="s">
        <v>21</v>
      </c>
      <c r="C686" t="s">
        <v>22</v>
      </c>
      <c r="D686" s="47">
        <v>3000</v>
      </c>
      <c r="E686" t="s">
        <v>22854</v>
      </c>
      <c r="F686" t="str">
        <f t="shared" si="10"/>
        <v>15119232</v>
      </c>
      <c r="G686" s="34" t="s">
        <v>1881</v>
      </c>
      <c r="H686" s="34" t="s">
        <v>23826</v>
      </c>
      <c r="I686" t="s">
        <v>4981</v>
      </c>
      <c r="J686" t="s">
        <v>200</v>
      </c>
      <c r="K686" t="s">
        <v>4982</v>
      </c>
      <c r="L686" t="s">
        <v>80</v>
      </c>
      <c r="M686" t="s">
        <v>4983</v>
      </c>
      <c r="N686" t="s">
        <v>47</v>
      </c>
      <c r="O686" t="s">
        <v>30</v>
      </c>
      <c r="P686" t="s">
        <v>32</v>
      </c>
      <c r="Q686" t="s">
        <v>33</v>
      </c>
      <c r="R686" t="s">
        <v>33</v>
      </c>
      <c r="S686" t="s">
        <v>33</v>
      </c>
      <c r="T686" t="s">
        <v>33</v>
      </c>
      <c r="U686" t="s">
        <v>33</v>
      </c>
      <c r="V686" t="s">
        <v>33</v>
      </c>
      <c r="W686" t="s">
        <v>33</v>
      </c>
    </row>
    <row r="687" spans="1:23" hidden="1">
      <c r="A687" t="s">
        <v>22770</v>
      </c>
      <c r="B687" t="s">
        <v>21</v>
      </c>
      <c r="C687" t="s">
        <v>22</v>
      </c>
      <c r="D687" s="47">
        <v>2886.5</v>
      </c>
      <c r="E687" t="s">
        <v>22855</v>
      </c>
      <c r="F687" t="str">
        <f t="shared" si="10"/>
        <v>10278213</v>
      </c>
      <c r="G687" s="34" t="s">
        <v>440</v>
      </c>
      <c r="H687" s="34" t="s">
        <v>22779</v>
      </c>
      <c r="I687" t="s">
        <v>22856</v>
      </c>
      <c r="J687" t="s">
        <v>229</v>
      </c>
      <c r="K687" t="s">
        <v>22857</v>
      </c>
      <c r="L687" t="s">
        <v>80</v>
      </c>
      <c r="M687" t="s">
        <v>1543</v>
      </c>
      <c r="N687" t="s">
        <v>47</v>
      </c>
      <c r="O687" t="s">
        <v>30</v>
      </c>
      <c r="P687" t="s">
        <v>22858</v>
      </c>
      <c r="Q687" t="s">
        <v>32</v>
      </c>
      <c r="R687" t="s">
        <v>33</v>
      </c>
      <c r="S687" t="s">
        <v>33</v>
      </c>
      <c r="T687" t="s">
        <v>33</v>
      </c>
      <c r="U687" t="s">
        <v>33</v>
      </c>
      <c r="V687" t="s">
        <v>33</v>
      </c>
      <c r="W687" t="s">
        <v>33</v>
      </c>
    </row>
    <row r="688" spans="1:23" hidden="1">
      <c r="A688" t="s">
        <v>22770</v>
      </c>
      <c r="B688" t="s">
        <v>21</v>
      </c>
      <c r="C688" t="s">
        <v>22</v>
      </c>
      <c r="D688" s="47">
        <v>2860.95</v>
      </c>
      <c r="E688" t="s">
        <v>22859</v>
      </c>
      <c r="F688" t="str">
        <f t="shared" si="10"/>
        <v>53212840</v>
      </c>
      <c r="G688" s="34">
        <v>2310</v>
      </c>
      <c r="H688" s="34" t="s">
        <v>23305</v>
      </c>
      <c r="I688" t="s">
        <v>2899</v>
      </c>
      <c r="J688" t="s">
        <v>50</v>
      </c>
      <c r="K688" t="s">
        <v>2900</v>
      </c>
      <c r="L688" t="s">
        <v>2901</v>
      </c>
      <c r="M688" t="s">
        <v>53</v>
      </c>
      <c r="N688" t="s">
        <v>47</v>
      </c>
      <c r="O688" t="s">
        <v>81</v>
      </c>
      <c r="P688" t="s">
        <v>22860</v>
      </c>
      <c r="Q688" t="s">
        <v>32</v>
      </c>
      <c r="R688" t="s">
        <v>33</v>
      </c>
      <c r="S688" t="s">
        <v>33</v>
      </c>
      <c r="T688" t="s">
        <v>33</v>
      </c>
      <c r="U688" t="s">
        <v>33</v>
      </c>
      <c r="V688" t="s">
        <v>33</v>
      </c>
      <c r="W688" t="s">
        <v>33</v>
      </c>
    </row>
    <row r="689" spans="1:23" hidden="1">
      <c r="A689" t="s">
        <v>22770</v>
      </c>
      <c r="B689" t="s">
        <v>21</v>
      </c>
      <c r="C689" t="s">
        <v>22</v>
      </c>
      <c r="D689" s="47">
        <v>2571.04</v>
      </c>
      <c r="E689" t="s">
        <v>22861</v>
      </c>
      <c r="F689" t="str">
        <f t="shared" si="10"/>
        <v>53210606</v>
      </c>
      <c r="G689" s="34" t="s">
        <v>440</v>
      </c>
      <c r="H689" s="34" t="s">
        <v>22779</v>
      </c>
      <c r="I689" t="s">
        <v>1505</v>
      </c>
      <c r="J689" t="s">
        <v>50</v>
      </c>
      <c r="K689" t="s">
        <v>1506</v>
      </c>
      <c r="L689" t="s">
        <v>80</v>
      </c>
      <c r="M689" t="s">
        <v>53</v>
      </c>
      <c r="N689" t="s">
        <v>47</v>
      </c>
      <c r="O689" t="s">
        <v>1507</v>
      </c>
      <c r="P689" t="s">
        <v>22862</v>
      </c>
      <c r="Q689" t="s">
        <v>32</v>
      </c>
      <c r="R689" t="s">
        <v>33</v>
      </c>
      <c r="S689" t="s">
        <v>33</v>
      </c>
      <c r="T689" t="s">
        <v>33</v>
      </c>
      <c r="U689" t="s">
        <v>33</v>
      </c>
      <c r="V689" t="s">
        <v>33</v>
      </c>
      <c r="W689" t="s">
        <v>33</v>
      </c>
    </row>
    <row r="690" spans="1:23" hidden="1">
      <c r="A690" t="s">
        <v>22770</v>
      </c>
      <c r="B690" t="s">
        <v>21</v>
      </c>
      <c r="C690" t="s">
        <v>22</v>
      </c>
      <c r="D690" s="47">
        <v>2500</v>
      </c>
      <c r="E690" t="s">
        <v>22863</v>
      </c>
      <c r="F690" t="str">
        <f t="shared" si="10"/>
        <v>53229278</v>
      </c>
      <c r="G690" s="34" t="s">
        <v>1062</v>
      </c>
      <c r="H690" s="34" t="s">
        <v>22864</v>
      </c>
      <c r="I690" t="s">
        <v>1618</v>
      </c>
      <c r="J690" t="s">
        <v>50</v>
      </c>
      <c r="K690" t="s">
        <v>1619</v>
      </c>
      <c r="L690" t="s">
        <v>80</v>
      </c>
      <c r="M690" t="s">
        <v>53</v>
      </c>
      <c r="N690" t="s">
        <v>47</v>
      </c>
      <c r="O690" t="s">
        <v>81</v>
      </c>
      <c r="P690" t="s">
        <v>22865</v>
      </c>
      <c r="Q690" t="s">
        <v>32</v>
      </c>
      <c r="R690" t="s">
        <v>33</v>
      </c>
      <c r="S690" t="s">
        <v>33</v>
      </c>
      <c r="T690" t="s">
        <v>33</v>
      </c>
      <c r="U690" t="s">
        <v>33</v>
      </c>
      <c r="V690" t="s">
        <v>33</v>
      </c>
      <c r="W690" t="s">
        <v>33</v>
      </c>
    </row>
    <row r="691" spans="1:23" hidden="1">
      <c r="A691" t="s">
        <v>22770</v>
      </c>
      <c r="B691" t="s">
        <v>21</v>
      </c>
      <c r="C691" t="s">
        <v>22</v>
      </c>
      <c r="D691" s="47">
        <v>2280</v>
      </c>
      <c r="E691" t="s">
        <v>22866</v>
      </c>
      <c r="F691" t="str">
        <f t="shared" si="10"/>
        <v>19089076</v>
      </c>
      <c r="G691" s="34" t="s">
        <v>440</v>
      </c>
      <c r="H691" s="34" t="s">
        <v>23306</v>
      </c>
      <c r="I691" t="s">
        <v>2319</v>
      </c>
      <c r="J691" t="s">
        <v>43</v>
      </c>
      <c r="K691" t="s">
        <v>22867</v>
      </c>
      <c r="L691" t="s">
        <v>45</v>
      </c>
      <c r="M691" t="s">
        <v>2321</v>
      </c>
      <c r="N691" t="s">
        <v>47</v>
      </c>
      <c r="O691" t="s">
        <v>30</v>
      </c>
      <c r="P691" t="s">
        <v>32</v>
      </c>
      <c r="Q691" t="s">
        <v>33</v>
      </c>
      <c r="R691" t="s">
        <v>33</v>
      </c>
      <c r="S691" t="s">
        <v>33</v>
      </c>
      <c r="T691" t="s">
        <v>33</v>
      </c>
      <c r="U691" t="s">
        <v>33</v>
      </c>
      <c r="V691" t="s">
        <v>33</v>
      </c>
      <c r="W691" t="s">
        <v>33</v>
      </c>
    </row>
    <row r="692" spans="1:23" hidden="1">
      <c r="A692" t="s">
        <v>22770</v>
      </c>
      <c r="B692" t="s">
        <v>21</v>
      </c>
      <c r="C692" t="s">
        <v>22</v>
      </c>
      <c r="D692" s="47">
        <v>1924.75</v>
      </c>
      <c r="E692" t="s">
        <v>22868</v>
      </c>
      <c r="F692" t="str">
        <f t="shared" si="10"/>
        <v>53229283</v>
      </c>
      <c r="G692" s="34" t="s">
        <v>1062</v>
      </c>
      <c r="H692" s="34" t="s">
        <v>22869</v>
      </c>
      <c r="I692" t="s">
        <v>1618</v>
      </c>
      <c r="J692" t="s">
        <v>50</v>
      </c>
      <c r="K692" t="s">
        <v>1619</v>
      </c>
      <c r="L692" t="s">
        <v>80</v>
      </c>
      <c r="M692" t="s">
        <v>53</v>
      </c>
      <c r="N692" t="s">
        <v>47</v>
      </c>
      <c r="O692" t="s">
        <v>81</v>
      </c>
      <c r="P692" t="s">
        <v>22870</v>
      </c>
      <c r="Q692" t="s">
        <v>32</v>
      </c>
      <c r="R692" t="s">
        <v>33</v>
      </c>
      <c r="S692" t="s">
        <v>33</v>
      </c>
      <c r="T692" t="s">
        <v>33</v>
      </c>
      <c r="U692" t="s">
        <v>33</v>
      </c>
      <c r="V692" t="s">
        <v>33</v>
      </c>
      <c r="W692" t="s">
        <v>33</v>
      </c>
    </row>
    <row r="693" spans="1:23" hidden="1">
      <c r="A693" t="s">
        <v>22770</v>
      </c>
      <c r="B693" t="s">
        <v>21</v>
      </c>
      <c r="C693" t="s">
        <v>22</v>
      </c>
      <c r="D693" s="47">
        <v>1560</v>
      </c>
      <c r="E693" t="s">
        <v>22871</v>
      </c>
      <c r="F693" t="str">
        <f t="shared" si="10"/>
        <v>16514778</v>
      </c>
      <c r="G693" s="34" t="s">
        <v>440</v>
      </c>
      <c r="H693" s="34" t="s">
        <v>22779</v>
      </c>
      <c r="I693" t="s">
        <v>14203</v>
      </c>
      <c r="J693" t="s">
        <v>43</v>
      </c>
      <c r="K693" t="s">
        <v>22872</v>
      </c>
      <c r="L693" t="s">
        <v>45</v>
      </c>
      <c r="M693" t="s">
        <v>14205</v>
      </c>
      <c r="N693" t="s">
        <v>47</v>
      </c>
      <c r="O693" t="s">
        <v>30</v>
      </c>
      <c r="P693" t="s">
        <v>32</v>
      </c>
      <c r="Q693" t="s">
        <v>33</v>
      </c>
      <c r="R693" t="s">
        <v>33</v>
      </c>
      <c r="S693" t="s">
        <v>33</v>
      </c>
      <c r="T693" t="s">
        <v>33</v>
      </c>
      <c r="U693" t="s">
        <v>33</v>
      </c>
      <c r="V693" t="s">
        <v>33</v>
      </c>
      <c r="W693" t="s">
        <v>33</v>
      </c>
    </row>
    <row r="694" spans="1:23" hidden="1">
      <c r="A694" t="s">
        <v>22770</v>
      </c>
      <c r="B694" t="s">
        <v>21</v>
      </c>
      <c r="C694" t="s">
        <v>22</v>
      </c>
      <c r="D694" s="47">
        <v>1386.15</v>
      </c>
      <c r="E694" t="s">
        <v>22873</v>
      </c>
      <c r="F694" t="str">
        <f t="shared" si="10"/>
        <v>53229281</v>
      </c>
      <c r="G694" s="34" t="s">
        <v>1062</v>
      </c>
      <c r="H694" s="34" t="s">
        <v>22874</v>
      </c>
      <c r="I694" t="s">
        <v>1618</v>
      </c>
      <c r="J694" t="s">
        <v>50</v>
      </c>
      <c r="K694" t="s">
        <v>1619</v>
      </c>
      <c r="L694" t="s">
        <v>80</v>
      </c>
      <c r="M694" t="s">
        <v>53</v>
      </c>
      <c r="N694" t="s">
        <v>47</v>
      </c>
      <c r="O694" t="s">
        <v>81</v>
      </c>
      <c r="P694" t="s">
        <v>22875</v>
      </c>
      <c r="Q694" t="s">
        <v>32</v>
      </c>
      <c r="R694" t="s">
        <v>33</v>
      </c>
      <c r="S694" t="s">
        <v>33</v>
      </c>
      <c r="T694" t="s">
        <v>33</v>
      </c>
      <c r="U694" t="s">
        <v>33</v>
      </c>
      <c r="V694" t="s">
        <v>33</v>
      </c>
      <c r="W694" t="s">
        <v>33</v>
      </c>
    </row>
    <row r="695" spans="1:23" hidden="1">
      <c r="A695" t="s">
        <v>22770</v>
      </c>
      <c r="B695" t="s">
        <v>21</v>
      </c>
      <c r="C695" t="s">
        <v>22</v>
      </c>
      <c r="D695" s="47">
        <v>1360</v>
      </c>
      <c r="E695" t="s">
        <v>22876</v>
      </c>
      <c r="F695" t="str">
        <f t="shared" si="10"/>
        <v>15709161</v>
      </c>
      <c r="G695" s="32">
        <v>3200</v>
      </c>
      <c r="H695" s="32">
        <v>2903</v>
      </c>
      <c r="I695" t="s">
        <v>4845</v>
      </c>
      <c r="J695" t="s">
        <v>229</v>
      </c>
      <c r="K695" t="s">
        <v>22877</v>
      </c>
      <c r="L695" t="s">
        <v>888</v>
      </c>
      <c r="M695" t="s">
        <v>889</v>
      </c>
      <c r="N695" t="s">
        <v>47</v>
      </c>
      <c r="O695" t="s">
        <v>30</v>
      </c>
      <c r="P695" t="s">
        <v>32</v>
      </c>
      <c r="Q695" t="s">
        <v>33</v>
      </c>
      <c r="R695" t="s">
        <v>33</v>
      </c>
      <c r="S695" t="s">
        <v>33</v>
      </c>
      <c r="T695" t="s">
        <v>33</v>
      </c>
      <c r="U695" t="s">
        <v>33</v>
      </c>
      <c r="V695" t="s">
        <v>33</v>
      </c>
      <c r="W695" t="s">
        <v>33</v>
      </c>
    </row>
    <row r="696" spans="1:23" hidden="1">
      <c r="A696" t="s">
        <v>22770</v>
      </c>
      <c r="B696" t="s">
        <v>21</v>
      </c>
      <c r="C696" t="s">
        <v>22</v>
      </c>
      <c r="D696" s="47">
        <v>1328.6</v>
      </c>
      <c r="E696" t="s">
        <v>22878</v>
      </c>
      <c r="F696" t="str">
        <f t="shared" si="10"/>
        <v>27031323</v>
      </c>
      <c r="G696" s="34" t="s">
        <v>440</v>
      </c>
      <c r="H696" s="34" t="s">
        <v>22779</v>
      </c>
      <c r="I696" t="s">
        <v>1612</v>
      </c>
      <c r="J696" t="s">
        <v>25</v>
      </c>
      <c r="K696" t="s">
        <v>22879</v>
      </c>
      <c r="L696" t="s">
        <v>319</v>
      </c>
      <c r="M696" t="s">
        <v>1614</v>
      </c>
      <c r="N696" t="s">
        <v>29</v>
      </c>
      <c r="O696" t="s">
        <v>30</v>
      </c>
      <c r="P696" t="s">
        <v>22880</v>
      </c>
      <c r="Q696" t="s">
        <v>32</v>
      </c>
      <c r="R696" t="s">
        <v>33</v>
      </c>
      <c r="S696" t="s">
        <v>33</v>
      </c>
      <c r="T696" t="s">
        <v>33</v>
      </c>
      <c r="U696" t="s">
        <v>33</v>
      </c>
      <c r="V696" t="s">
        <v>33</v>
      </c>
      <c r="W696" t="s">
        <v>33</v>
      </c>
    </row>
    <row r="697" spans="1:23" hidden="1">
      <c r="A697" t="s">
        <v>22770</v>
      </c>
      <c r="B697" t="s">
        <v>21</v>
      </c>
      <c r="C697" t="s">
        <v>22</v>
      </c>
      <c r="D697" s="47">
        <v>1000</v>
      </c>
      <c r="E697" t="s">
        <v>22881</v>
      </c>
      <c r="F697" t="str">
        <f t="shared" si="10"/>
        <v>53229287</v>
      </c>
      <c r="G697" s="34" t="s">
        <v>1062</v>
      </c>
      <c r="H697" s="34" t="s">
        <v>22882</v>
      </c>
      <c r="I697" t="s">
        <v>1618</v>
      </c>
      <c r="J697" t="s">
        <v>50</v>
      </c>
      <c r="K697" t="s">
        <v>1619</v>
      </c>
      <c r="L697" t="s">
        <v>80</v>
      </c>
      <c r="M697" t="s">
        <v>53</v>
      </c>
      <c r="N697" t="s">
        <v>47</v>
      </c>
      <c r="O697" t="s">
        <v>81</v>
      </c>
      <c r="P697" t="s">
        <v>22883</v>
      </c>
      <c r="Q697" t="s">
        <v>32</v>
      </c>
      <c r="R697" t="s">
        <v>33</v>
      </c>
      <c r="S697" t="s">
        <v>33</v>
      </c>
      <c r="T697" t="s">
        <v>33</v>
      </c>
      <c r="U697" t="s">
        <v>33</v>
      </c>
      <c r="V697" t="s">
        <v>33</v>
      </c>
      <c r="W697" t="s">
        <v>33</v>
      </c>
    </row>
    <row r="698" spans="1:23" hidden="1">
      <c r="A698" t="s">
        <v>22770</v>
      </c>
      <c r="B698" t="s">
        <v>21</v>
      </c>
      <c r="C698" t="s">
        <v>22</v>
      </c>
      <c r="D698" s="47">
        <v>979.01</v>
      </c>
      <c r="E698" t="s">
        <v>22884</v>
      </c>
      <c r="F698" t="str">
        <f t="shared" si="10"/>
        <v>62566949</v>
      </c>
      <c r="G698" s="34" t="s">
        <v>440</v>
      </c>
      <c r="H698" s="34" t="s">
        <v>22779</v>
      </c>
      <c r="I698" t="s">
        <v>1171</v>
      </c>
      <c r="J698" t="s">
        <v>22885</v>
      </c>
      <c r="K698" t="s">
        <v>22886</v>
      </c>
      <c r="L698" t="s">
        <v>45</v>
      </c>
      <c r="M698" t="s">
        <v>1174</v>
      </c>
      <c r="N698" t="s">
        <v>47</v>
      </c>
      <c r="O698" t="s">
        <v>30</v>
      </c>
      <c r="P698" t="s">
        <v>22887</v>
      </c>
      <c r="Q698" t="s">
        <v>32</v>
      </c>
      <c r="R698" t="s">
        <v>33</v>
      </c>
      <c r="S698" t="s">
        <v>33</v>
      </c>
      <c r="T698" t="s">
        <v>33</v>
      </c>
      <c r="U698" t="s">
        <v>33</v>
      </c>
      <c r="V698" t="s">
        <v>33</v>
      </c>
      <c r="W698" t="s">
        <v>33</v>
      </c>
    </row>
    <row r="699" spans="1:23" hidden="1">
      <c r="A699" t="s">
        <v>22770</v>
      </c>
      <c r="B699" t="s">
        <v>21</v>
      </c>
      <c r="C699" t="s">
        <v>22</v>
      </c>
      <c r="D699" s="47">
        <v>897.06</v>
      </c>
      <c r="E699" t="s">
        <v>22888</v>
      </c>
      <c r="F699" t="str">
        <f t="shared" si="10"/>
        <v>10558870</v>
      </c>
      <c r="G699" s="34" t="s">
        <v>1069</v>
      </c>
      <c r="H699" s="34" t="s">
        <v>22889</v>
      </c>
      <c r="I699" t="s">
        <v>22469</v>
      </c>
      <c r="J699" t="s">
        <v>22890</v>
      </c>
      <c r="K699" t="s">
        <v>22471</v>
      </c>
      <c r="L699" t="s">
        <v>10005</v>
      </c>
      <c r="M699" t="s">
        <v>22472</v>
      </c>
      <c r="N699" t="s">
        <v>47</v>
      </c>
      <c r="O699" t="s">
        <v>30</v>
      </c>
      <c r="P699" t="s">
        <v>32</v>
      </c>
      <c r="Q699" t="s">
        <v>33</v>
      </c>
      <c r="R699" t="s">
        <v>33</v>
      </c>
      <c r="S699" t="s">
        <v>33</v>
      </c>
      <c r="T699" t="s">
        <v>33</v>
      </c>
      <c r="U699" t="s">
        <v>33</v>
      </c>
      <c r="V699" t="s">
        <v>33</v>
      </c>
      <c r="W699" t="s">
        <v>33</v>
      </c>
    </row>
    <row r="700" spans="1:23" hidden="1">
      <c r="A700" t="s">
        <v>22770</v>
      </c>
      <c r="B700" t="s">
        <v>21</v>
      </c>
      <c r="C700" t="s">
        <v>22</v>
      </c>
      <c r="D700" s="47">
        <v>878.63</v>
      </c>
      <c r="E700" t="s">
        <v>22891</v>
      </c>
      <c r="F700" t="str">
        <f t="shared" si="10"/>
        <v>53229279</v>
      </c>
      <c r="G700" s="34" t="s">
        <v>1062</v>
      </c>
      <c r="H700" s="34" t="s">
        <v>22892</v>
      </c>
      <c r="I700" t="s">
        <v>1618</v>
      </c>
      <c r="J700" t="s">
        <v>50</v>
      </c>
      <c r="K700" t="s">
        <v>1619</v>
      </c>
      <c r="L700" t="s">
        <v>80</v>
      </c>
      <c r="M700" t="s">
        <v>53</v>
      </c>
      <c r="N700" t="s">
        <v>47</v>
      </c>
      <c r="O700" t="s">
        <v>81</v>
      </c>
      <c r="P700" t="s">
        <v>22893</v>
      </c>
      <c r="Q700" t="s">
        <v>32</v>
      </c>
      <c r="R700" t="s">
        <v>33</v>
      </c>
      <c r="S700" t="s">
        <v>33</v>
      </c>
      <c r="T700" t="s">
        <v>33</v>
      </c>
      <c r="U700" t="s">
        <v>33</v>
      </c>
      <c r="V700" t="s">
        <v>33</v>
      </c>
      <c r="W700" t="s">
        <v>33</v>
      </c>
    </row>
    <row r="701" spans="1:23" hidden="1">
      <c r="A701" t="s">
        <v>22770</v>
      </c>
      <c r="B701" t="s">
        <v>21</v>
      </c>
      <c r="C701" t="s">
        <v>22</v>
      </c>
      <c r="D701" s="47">
        <v>816.36</v>
      </c>
      <c r="E701" t="s">
        <v>22894</v>
      </c>
      <c r="F701" t="str">
        <f t="shared" si="10"/>
        <v>53229284</v>
      </c>
      <c r="G701" s="34" t="s">
        <v>1062</v>
      </c>
      <c r="H701" s="34" t="s">
        <v>22895</v>
      </c>
      <c r="I701" t="s">
        <v>1618</v>
      </c>
      <c r="J701" t="s">
        <v>50</v>
      </c>
      <c r="K701" t="s">
        <v>1619</v>
      </c>
      <c r="L701" t="s">
        <v>80</v>
      </c>
      <c r="M701" t="s">
        <v>53</v>
      </c>
      <c r="N701" t="s">
        <v>47</v>
      </c>
      <c r="O701" t="s">
        <v>81</v>
      </c>
      <c r="P701" t="s">
        <v>22896</v>
      </c>
      <c r="Q701" t="s">
        <v>32</v>
      </c>
      <c r="R701" t="s">
        <v>33</v>
      </c>
      <c r="S701" t="s">
        <v>33</v>
      </c>
      <c r="T701" t="s">
        <v>33</v>
      </c>
      <c r="U701" t="s">
        <v>33</v>
      </c>
      <c r="V701" t="s">
        <v>33</v>
      </c>
      <c r="W701" t="s">
        <v>33</v>
      </c>
    </row>
    <row r="702" spans="1:23" hidden="1">
      <c r="A702" t="s">
        <v>22770</v>
      </c>
      <c r="B702" t="s">
        <v>21</v>
      </c>
      <c r="C702" t="s">
        <v>22</v>
      </c>
      <c r="D702" s="47">
        <v>809.98</v>
      </c>
      <c r="E702" t="s">
        <v>22897</v>
      </c>
      <c r="F702" t="str">
        <f t="shared" si="10"/>
        <v>53229276</v>
      </c>
      <c r="G702" s="60" t="s">
        <v>1062</v>
      </c>
      <c r="H702" s="32">
        <v>12028</v>
      </c>
      <c r="I702" t="s">
        <v>1618</v>
      </c>
      <c r="J702" t="s">
        <v>50</v>
      </c>
      <c r="K702" t="s">
        <v>1619</v>
      </c>
      <c r="L702" t="s">
        <v>80</v>
      </c>
      <c r="M702" t="s">
        <v>53</v>
      </c>
      <c r="N702" t="s">
        <v>47</v>
      </c>
      <c r="O702" t="s">
        <v>81</v>
      </c>
      <c r="P702" t="s">
        <v>22898</v>
      </c>
      <c r="Q702" t="s">
        <v>32</v>
      </c>
      <c r="R702" t="s">
        <v>33</v>
      </c>
      <c r="S702" t="s">
        <v>33</v>
      </c>
      <c r="T702" t="s">
        <v>33</v>
      </c>
      <c r="U702" t="s">
        <v>33</v>
      </c>
      <c r="V702" t="s">
        <v>33</v>
      </c>
      <c r="W702" t="s">
        <v>33</v>
      </c>
    </row>
    <row r="703" spans="1:23" hidden="1">
      <c r="A703" t="s">
        <v>22770</v>
      </c>
      <c r="B703" t="s">
        <v>21</v>
      </c>
      <c r="C703" t="s">
        <v>22</v>
      </c>
      <c r="D703" s="47">
        <v>796.04</v>
      </c>
      <c r="E703" t="s">
        <v>22899</v>
      </c>
      <c r="F703" t="str">
        <f t="shared" si="10"/>
        <v>53229280</v>
      </c>
      <c r="G703" s="34" t="s">
        <v>1062</v>
      </c>
      <c r="H703" s="34" t="s">
        <v>22900</v>
      </c>
      <c r="I703" t="s">
        <v>1618</v>
      </c>
      <c r="J703" t="s">
        <v>50</v>
      </c>
      <c r="K703" t="s">
        <v>1619</v>
      </c>
      <c r="L703" t="s">
        <v>80</v>
      </c>
      <c r="M703" t="s">
        <v>53</v>
      </c>
      <c r="N703" t="s">
        <v>47</v>
      </c>
      <c r="O703" t="s">
        <v>81</v>
      </c>
      <c r="P703" t="s">
        <v>22901</v>
      </c>
      <c r="Q703" t="s">
        <v>32</v>
      </c>
      <c r="R703" t="s">
        <v>33</v>
      </c>
      <c r="S703" t="s">
        <v>33</v>
      </c>
      <c r="T703" t="s">
        <v>33</v>
      </c>
      <c r="U703" t="s">
        <v>33</v>
      </c>
      <c r="V703" t="s">
        <v>33</v>
      </c>
      <c r="W703" t="s">
        <v>33</v>
      </c>
    </row>
    <row r="704" spans="1:23" hidden="1">
      <c r="A704" t="s">
        <v>22770</v>
      </c>
      <c r="B704" t="s">
        <v>21</v>
      </c>
      <c r="C704" t="s">
        <v>22</v>
      </c>
      <c r="D704" s="47">
        <v>688</v>
      </c>
      <c r="E704" s="66" t="s">
        <v>22902</v>
      </c>
      <c r="F704" t="str">
        <f t="shared" si="10"/>
        <v>19098677</v>
      </c>
      <c r="G704" s="60" t="s">
        <v>1062</v>
      </c>
      <c r="H704" s="32">
        <v>12025</v>
      </c>
      <c r="I704" t="s">
        <v>5034</v>
      </c>
      <c r="J704" t="s">
        <v>43</v>
      </c>
      <c r="K704" t="s">
        <v>22903</v>
      </c>
      <c r="L704" t="s">
        <v>80</v>
      </c>
      <c r="M704" t="s">
        <v>5035</v>
      </c>
      <c r="N704" t="s">
        <v>47</v>
      </c>
      <c r="O704" t="s">
        <v>30</v>
      </c>
      <c r="P704" t="s">
        <v>32</v>
      </c>
      <c r="Q704" t="s">
        <v>33</v>
      </c>
      <c r="R704" t="s">
        <v>33</v>
      </c>
      <c r="S704" t="s">
        <v>33</v>
      </c>
      <c r="T704" t="s">
        <v>33</v>
      </c>
      <c r="U704" t="s">
        <v>33</v>
      </c>
      <c r="V704" t="s">
        <v>33</v>
      </c>
      <c r="W704" t="s">
        <v>33</v>
      </c>
    </row>
    <row r="705" spans="1:23" hidden="1">
      <c r="A705" t="s">
        <v>22770</v>
      </c>
      <c r="B705" t="s">
        <v>21</v>
      </c>
      <c r="C705" t="s">
        <v>22</v>
      </c>
      <c r="D705" s="47">
        <v>655.56</v>
      </c>
      <c r="E705" t="s">
        <v>22904</v>
      </c>
      <c r="F705" t="str">
        <f t="shared" si="10"/>
        <v>53229275</v>
      </c>
      <c r="G705" s="60" t="s">
        <v>1062</v>
      </c>
      <c r="H705" s="32">
        <v>12027</v>
      </c>
      <c r="I705" t="s">
        <v>1618</v>
      </c>
      <c r="J705" t="s">
        <v>50</v>
      </c>
      <c r="K705" t="s">
        <v>1619</v>
      </c>
      <c r="L705" t="s">
        <v>80</v>
      </c>
      <c r="M705" t="s">
        <v>53</v>
      </c>
      <c r="N705" t="s">
        <v>47</v>
      </c>
      <c r="O705" t="s">
        <v>81</v>
      </c>
      <c r="P705" t="s">
        <v>22905</v>
      </c>
      <c r="Q705" t="s">
        <v>32</v>
      </c>
      <c r="R705" t="s">
        <v>33</v>
      </c>
      <c r="S705" t="s">
        <v>33</v>
      </c>
      <c r="T705" t="s">
        <v>33</v>
      </c>
      <c r="U705" t="s">
        <v>33</v>
      </c>
      <c r="V705" t="s">
        <v>33</v>
      </c>
      <c r="W705" t="s">
        <v>33</v>
      </c>
    </row>
    <row r="706" spans="1:23" hidden="1">
      <c r="A706" t="s">
        <v>22770</v>
      </c>
      <c r="B706" t="s">
        <v>21</v>
      </c>
      <c r="C706" t="s">
        <v>22</v>
      </c>
      <c r="D706" s="47">
        <v>614.5</v>
      </c>
      <c r="E706" t="s">
        <v>22906</v>
      </c>
      <c r="F706" t="str">
        <f t="shared" si="10"/>
        <v>53229277</v>
      </c>
      <c r="G706" s="34" t="s">
        <v>1062</v>
      </c>
      <c r="H706" s="34" t="s">
        <v>22907</v>
      </c>
      <c r="I706" t="s">
        <v>1618</v>
      </c>
      <c r="J706" t="s">
        <v>50</v>
      </c>
      <c r="K706" t="s">
        <v>1619</v>
      </c>
      <c r="L706" t="s">
        <v>80</v>
      </c>
      <c r="M706" t="s">
        <v>53</v>
      </c>
      <c r="N706" t="s">
        <v>47</v>
      </c>
      <c r="O706" t="s">
        <v>81</v>
      </c>
      <c r="P706" t="s">
        <v>22908</v>
      </c>
      <c r="Q706" t="s">
        <v>32</v>
      </c>
      <c r="R706" t="s">
        <v>33</v>
      </c>
      <c r="S706" t="s">
        <v>33</v>
      </c>
      <c r="T706" t="s">
        <v>33</v>
      </c>
      <c r="U706" t="s">
        <v>33</v>
      </c>
      <c r="V706" t="s">
        <v>33</v>
      </c>
      <c r="W706" t="s">
        <v>33</v>
      </c>
    </row>
    <row r="707" spans="1:23" hidden="1">
      <c r="A707" t="s">
        <v>22770</v>
      </c>
      <c r="B707" t="s">
        <v>21</v>
      </c>
      <c r="C707" t="s">
        <v>22</v>
      </c>
      <c r="D707" s="47">
        <v>563.66999999999996</v>
      </c>
      <c r="E707" t="s">
        <v>22909</v>
      </c>
      <c r="F707" t="str">
        <f t="shared" si="10"/>
        <v>65085539</v>
      </c>
      <c r="G707" s="34" t="s">
        <v>2229</v>
      </c>
      <c r="H707" s="34" t="s">
        <v>9326</v>
      </c>
      <c r="I707" t="s">
        <v>2399</v>
      </c>
      <c r="J707" t="s">
        <v>2400</v>
      </c>
      <c r="K707" t="s">
        <v>22910</v>
      </c>
      <c r="L707" t="s">
        <v>27</v>
      </c>
      <c r="M707" t="s">
        <v>2402</v>
      </c>
      <c r="N707" t="s">
        <v>29</v>
      </c>
      <c r="O707" t="s">
        <v>30</v>
      </c>
      <c r="P707" t="s">
        <v>22911</v>
      </c>
      <c r="Q707" t="s">
        <v>32</v>
      </c>
      <c r="R707" t="s">
        <v>33</v>
      </c>
      <c r="S707" t="s">
        <v>33</v>
      </c>
      <c r="T707" t="s">
        <v>33</v>
      </c>
      <c r="U707" t="s">
        <v>33</v>
      </c>
      <c r="V707" t="s">
        <v>33</v>
      </c>
      <c r="W707" t="s">
        <v>33</v>
      </c>
    </row>
    <row r="708" spans="1:23" hidden="1">
      <c r="A708" t="s">
        <v>22770</v>
      </c>
      <c r="B708" t="s">
        <v>21</v>
      </c>
      <c r="C708" t="s">
        <v>22</v>
      </c>
      <c r="D708" s="47">
        <v>479.32</v>
      </c>
      <c r="E708" t="s">
        <v>22912</v>
      </c>
      <c r="F708" t="str">
        <f t="shared" ref="F708:F771" si="11">RIGHT(E708,8)</f>
        <v>53229285</v>
      </c>
      <c r="G708" s="34" t="s">
        <v>1062</v>
      </c>
      <c r="H708" s="34" t="s">
        <v>22913</v>
      </c>
      <c r="I708" t="s">
        <v>1618</v>
      </c>
      <c r="J708" t="s">
        <v>50</v>
      </c>
      <c r="K708" t="s">
        <v>1619</v>
      </c>
      <c r="L708" t="s">
        <v>80</v>
      </c>
      <c r="M708" t="s">
        <v>53</v>
      </c>
      <c r="N708" t="s">
        <v>47</v>
      </c>
      <c r="O708" t="s">
        <v>81</v>
      </c>
      <c r="P708" t="s">
        <v>22914</v>
      </c>
      <c r="Q708" t="s">
        <v>32</v>
      </c>
      <c r="R708" t="s">
        <v>33</v>
      </c>
      <c r="S708" t="s">
        <v>33</v>
      </c>
      <c r="T708" t="s">
        <v>33</v>
      </c>
      <c r="U708" t="s">
        <v>33</v>
      </c>
      <c r="V708" t="s">
        <v>33</v>
      </c>
      <c r="W708" t="s">
        <v>33</v>
      </c>
    </row>
    <row r="709" spans="1:23" hidden="1">
      <c r="A709" t="s">
        <v>22770</v>
      </c>
      <c r="B709" t="s">
        <v>21</v>
      </c>
      <c r="C709" t="s">
        <v>22</v>
      </c>
      <c r="D709" s="47">
        <v>464.62</v>
      </c>
      <c r="E709" t="s">
        <v>22915</v>
      </c>
      <c r="F709" t="str">
        <f t="shared" si="11"/>
        <v>16181048</v>
      </c>
      <c r="G709" s="32">
        <v>6000</v>
      </c>
      <c r="H709" s="32">
        <v>34933</v>
      </c>
      <c r="I709" t="s">
        <v>3884</v>
      </c>
      <c r="J709" t="s">
        <v>22916</v>
      </c>
      <c r="K709" t="s">
        <v>22917</v>
      </c>
      <c r="L709" t="s">
        <v>624</v>
      </c>
      <c r="M709" t="s">
        <v>3887</v>
      </c>
      <c r="N709" t="s">
        <v>29</v>
      </c>
      <c r="O709" t="s">
        <v>30</v>
      </c>
      <c r="P709" t="s">
        <v>22918</v>
      </c>
      <c r="Q709" t="s">
        <v>32</v>
      </c>
      <c r="R709" t="s">
        <v>33</v>
      </c>
      <c r="S709" t="s">
        <v>33</v>
      </c>
      <c r="T709" t="s">
        <v>33</v>
      </c>
      <c r="U709" t="s">
        <v>33</v>
      </c>
      <c r="V709" t="s">
        <v>33</v>
      </c>
      <c r="W709" t="s">
        <v>33</v>
      </c>
    </row>
    <row r="710" spans="1:23" hidden="1">
      <c r="A710" t="s">
        <v>22770</v>
      </c>
      <c r="B710" t="s">
        <v>21</v>
      </c>
      <c r="C710" t="s">
        <v>22</v>
      </c>
      <c r="D710" s="47">
        <v>414.65</v>
      </c>
      <c r="E710" t="s">
        <v>22919</v>
      </c>
      <c r="F710" t="str">
        <f t="shared" si="11"/>
        <v>82025419</v>
      </c>
      <c r="G710" s="34" t="s">
        <v>440</v>
      </c>
      <c r="H710" s="34" t="s">
        <v>22779</v>
      </c>
      <c r="I710" t="s">
        <v>22920</v>
      </c>
      <c r="J710" t="s">
        <v>25</v>
      </c>
      <c r="K710" t="s">
        <v>2934</v>
      </c>
      <c r="L710" t="s">
        <v>80</v>
      </c>
      <c r="M710" t="s">
        <v>2935</v>
      </c>
      <c r="N710" t="s">
        <v>47</v>
      </c>
      <c r="O710" t="s">
        <v>30</v>
      </c>
      <c r="P710" t="s">
        <v>22921</v>
      </c>
      <c r="Q710" t="s">
        <v>32</v>
      </c>
      <c r="R710" t="s">
        <v>33</v>
      </c>
      <c r="S710" t="s">
        <v>33</v>
      </c>
      <c r="T710" t="s">
        <v>33</v>
      </c>
      <c r="U710" t="s">
        <v>33</v>
      </c>
      <c r="V710" t="s">
        <v>33</v>
      </c>
      <c r="W710" t="s">
        <v>33</v>
      </c>
    </row>
    <row r="711" spans="1:23" hidden="1">
      <c r="A711" t="s">
        <v>22770</v>
      </c>
      <c r="B711" t="s">
        <v>21</v>
      </c>
      <c r="C711" t="s">
        <v>22</v>
      </c>
      <c r="D711" s="47">
        <v>294.99</v>
      </c>
      <c r="E711" t="s">
        <v>22922</v>
      </c>
      <c r="F711" t="str">
        <f t="shared" si="11"/>
        <v>53229282</v>
      </c>
      <c r="G711" s="34" t="s">
        <v>1062</v>
      </c>
      <c r="H711" s="34" t="s">
        <v>22923</v>
      </c>
      <c r="I711" t="s">
        <v>1618</v>
      </c>
      <c r="J711" t="s">
        <v>50</v>
      </c>
      <c r="K711" t="s">
        <v>1619</v>
      </c>
      <c r="L711" t="s">
        <v>80</v>
      </c>
      <c r="M711" t="s">
        <v>53</v>
      </c>
      <c r="N711" t="s">
        <v>47</v>
      </c>
      <c r="O711" t="s">
        <v>81</v>
      </c>
      <c r="P711" t="s">
        <v>22924</v>
      </c>
      <c r="Q711" t="s">
        <v>32</v>
      </c>
      <c r="R711" t="s">
        <v>33</v>
      </c>
      <c r="S711" t="s">
        <v>33</v>
      </c>
      <c r="T711" t="s">
        <v>33</v>
      </c>
      <c r="U711" t="s">
        <v>33</v>
      </c>
      <c r="V711" t="s">
        <v>33</v>
      </c>
      <c r="W711" t="s">
        <v>33</v>
      </c>
    </row>
    <row r="712" spans="1:23" hidden="1">
      <c r="A712" t="s">
        <v>22770</v>
      </c>
      <c r="B712" t="s">
        <v>21</v>
      </c>
      <c r="C712" t="s">
        <v>22</v>
      </c>
      <c r="D712" s="47">
        <v>280</v>
      </c>
      <c r="E712" t="s">
        <v>22925</v>
      </c>
      <c r="F712" t="str">
        <f t="shared" si="11"/>
        <v>24149354</v>
      </c>
      <c r="G712" s="32">
        <v>2310</v>
      </c>
      <c r="H712" s="32">
        <v>3393</v>
      </c>
      <c r="I712" t="s">
        <v>22926</v>
      </c>
      <c r="J712" t="s">
        <v>5042</v>
      </c>
      <c r="K712" t="s">
        <v>5043</v>
      </c>
      <c r="L712" t="s">
        <v>80</v>
      </c>
      <c r="M712" t="s">
        <v>5044</v>
      </c>
      <c r="N712" t="s">
        <v>47</v>
      </c>
      <c r="O712" t="s">
        <v>30</v>
      </c>
      <c r="P712" t="s">
        <v>32</v>
      </c>
      <c r="Q712" t="s">
        <v>33</v>
      </c>
      <c r="R712" t="s">
        <v>33</v>
      </c>
      <c r="S712" t="s">
        <v>33</v>
      </c>
      <c r="T712" t="s">
        <v>33</v>
      </c>
      <c r="U712" t="s">
        <v>33</v>
      </c>
      <c r="V712" t="s">
        <v>33</v>
      </c>
      <c r="W712" t="s">
        <v>33</v>
      </c>
    </row>
    <row r="713" spans="1:23" hidden="1">
      <c r="A713" t="s">
        <v>22770</v>
      </c>
      <c r="B713" t="s">
        <v>21</v>
      </c>
      <c r="C713" t="s">
        <v>22</v>
      </c>
      <c r="D713" s="47">
        <v>200</v>
      </c>
      <c r="E713" t="s">
        <v>22927</v>
      </c>
      <c r="F713" t="str">
        <f t="shared" si="11"/>
        <v>53229286</v>
      </c>
      <c r="G713" s="34" t="s">
        <v>1062</v>
      </c>
      <c r="H713" s="34" t="s">
        <v>22928</v>
      </c>
      <c r="I713" t="s">
        <v>1618</v>
      </c>
      <c r="J713" t="s">
        <v>50</v>
      </c>
      <c r="K713" t="s">
        <v>1619</v>
      </c>
      <c r="L713" t="s">
        <v>80</v>
      </c>
      <c r="M713" t="s">
        <v>53</v>
      </c>
      <c r="N713" t="s">
        <v>47</v>
      </c>
      <c r="O713" t="s">
        <v>81</v>
      </c>
      <c r="P713" t="s">
        <v>22929</v>
      </c>
      <c r="Q713" t="s">
        <v>32</v>
      </c>
      <c r="R713" t="s">
        <v>33</v>
      </c>
      <c r="S713" t="s">
        <v>33</v>
      </c>
      <c r="T713" t="s">
        <v>33</v>
      </c>
      <c r="U713" t="s">
        <v>33</v>
      </c>
      <c r="V713" t="s">
        <v>33</v>
      </c>
      <c r="W713" t="s">
        <v>33</v>
      </c>
    </row>
    <row r="714" spans="1:23" hidden="1">
      <c r="A714" t="s">
        <v>22770</v>
      </c>
      <c r="B714" t="s">
        <v>21</v>
      </c>
      <c r="C714" t="s">
        <v>22</v>
      </c>
      <c r="D714" s="47">
        <v>175.2</v>
      </c>
      <c r="E714" t="s">
        <v>22930</v>
      </c>
      <c r="F714" t="str">
        <f t="shared" si="11"/>
        <v>53229274</v>
      </c>
      <c r="G714" s="60" t="s">
        <v>1062</v>
      </c>
      <c r="H714" s="32">
        <v>12026</v>
      </c>
      <c r="I714" t="s">
        <v>1618</v>
      </c>
      <c r="J714" t="s">
        <v>50</v>
      </c>
      <c r="K714" t="s">
        <v>1619</v>
      </c>
      <c r="L714" t="s">
        <v>80</v>
      </c>
      <c r="M714" t="s">
        <v>53</v>
      </c>
      <c r="N714" t="s">
        <v>47</v>
      </c>
      <c r="O714" t="s">
        <v>81</v>
      </c>
      <c r="P714" t="s">
        <v>22931</v>
      </c>
      <c r="Q714" t="s">
        <v>32</v>
      </c>
      <c r="R714" t="s">
        <v>33</v>
      </c>
      <c r="S714" t="s">
        <v>33</v>
      </c>
      <c r="T714" t="s">
        <v>33</v>
      </c>
      <c r="U714" t="s">
        <v>33</v>
      </c>
      <c r="V714" t="s">
        <v>33</v>
      </c>
      <c r="W714" t="s">
        <v>33</v>
      </c>
    </row>
    <row r="715" spans="1:23" hidden="1">
      <c r="A715" t="s">
        <v>22770</v>
      </c>
      <c r="B715" t="s">
        <v>21</v>
      </c>
      <c r="C715" t="s">
        <v>22</v>
      </c>
      <c r="D715" s="47">
        <v>100</v>
      </c>
      <c r="E715" t="s">
        <v>22932</v>
      </c>
      <c r="F715" t="str">
        <f t="shared" si="11"/>
        <v>19992658</v>
      </c>
      <c r="G715" s="34" t="s">
        <v>1063</v>
      </c>
      <c r="H715" s="34" t="s">
        <v>22933</v>
      </c>
      <c r="I715" t="s">
        <v>773</v>
      </c>
      <c r="J715" t="s">
        <v>171</v>
      </c>
      <c r="K715" t="s">
        <v>774</v>
      </c>
      <c r="L715" t="s">
        <v>579</v>
      </c>
      <c r="M715" t="s">
        <v>775</v>
      </c>
      <c r="N715" t="s">
        <v>47</v>
      </c>
      <c r="O715" t="s">
        <v>30</v>
      </c>
      <c r="P715" t="s">
        <v>32</v>
      </c>
      <c r="Q715" t="s">
        <v>33</v>
      </c>
      <c r="R715" t="s">
        <v>33</v>
      </c>
      <c r="S715" t="s">
        <v>33</v>
      </c>
      <c r="T715" t="s">
        <v>33</v>
      </c>
      <c r="U715" t="s">
        <v>33</v>
      </c>
      <c r="V715" t="s">
        <v>33</v>
      </c>
      <c r="W715" t="s">
        <v>33</v>
      </c>
    </row>
    <row r="716" spans="1:23" hidden="1">
      <c r="A716" t="s">
        <v>22770</v>
      </c>
      <c r="B716" t="s">
        <v>21</v>
      </c>
      <c r="C716" t="s">
        <v>22</v>
      </c>
      <c r="D716" s="47">
        <v>15.37</v>
      </c>
      <c r="E716" t="s">
        <v>22934</v>
      </c>
      <c r="F716" t="str">
        <f t="shared" si="11"/>
        <v>26916999</v>
      </c>
      <c r="G716" s="34" t="s">
        <v>1059</v>
      </c>
      <c r="H716" s="34" t="s">
        <v>23307</v>
      </c>
      <c r="I716" t="s">
        <v>782</v>
      </c>
      <c r="J716" t="s">
        <v>22935</v>
      </c>
      <c r="K716" t="s">
        <v>22936</v>
      </c>
      <c r="L716" t="s">
        <v>86</v>
      </c>
      <c r="M716" t="s">
        <v>785</v>
      </c>
      <c r="N716" t="s">
        <v>47</v>
      </c>
      <c r="O716" t="s">
        <v>30</v>
      </c>
      <c r="P716" t="s">
        <v>22937</v>
      </c>
      <c r="Q716" t="s">
        <v>32</v>
      </c>
      <c r="R716" t="s">
        <v>33</v>
      </c>
      <c r="S716" t="s">
        <v>33</v>
      </c>
      <c r="T716" t="s">
        <v>33</v>
      </c>
      <c r="U716" t="s">
        <v>33</v>
      </c>
      <c r="V716" t="s">
        <v>33</v>
      </c>
      <c r="W716" t="s">
        <v>33</v>
      </c>
    </row>
    <row r="717" spans="1:23" hidden="1">
      <c r="A717" t="s">
        <v>22770</v>
      </c>
      <c r="B717" t="s">
        <v>21</v>
      </c>
      <c r="C717" t="s">
        <v>243</v>
      </c>
      <c r="D717" s="47">
        <v>2826.46</v>
      </c>
      <c r="E717" t="s">
        <v>22938</v>
      </c>
      <c r="F717" t="str">
        <f t="shared" si="11"/>
        <v>03200178</v>
      </c>
      <c r="G717" s="34" t="s">
        <v>440</v>
      </c>
      <c r="H717" s="34" t="s">
        <v>22779</v>
      </c>
      <c r="I717" t="s">
        <v>8559</v>
      </c>
      <c r="J717" t="s">
        <v>22939</v>
      </c>
      <c r="K717" t="s">
        <v>22940</v>
      </c>
      <c r="L717" t="s">
        <v>22941</v>
      </c>
      <c r="M717" t="s">
        <v>22942</v>
      </c>
      <c r="N717" t="s">
        <v>22943</v>
      </c>
      <c r="O717" t="s">
        <v>6862</v>
      </c>
      <c r="P717" t="s">
        <v>22944</v>
      </c>
      <c r="Q717" t="s">
        <v>22945</v>
      </c>
      <c r="R717" t="s">
        <v>22946</v>
      </c>
      <c r="S717" t="s">
        <v>22947</v>
      </c>
      <c r="T717" t="s">
        <v>22948</v>
      </c>
      <c r="U717" t="s">
        <v>22949</v>
      </c>
      <c r="V717" t="s">
        <v>4785</v>
      </c>
      <c r="W717" t="s">
        <v>4786</v>
      </c>
    </row>
    <row r="718" spans="1:23" hidden="1">
      <c r="A718" t="s">
        <v>22770</v>
      </c>
      <c r="B718" t="s">
        <v>21</v>
      </c>
      <c r="C718" t="s">
        <v>256</v>
      </c>
      <c r="D718" s="47">
        <v>1466.12</v>
      </c>
      <c r="E718" t="s">
        <v>22950</v>
      </c>
      <c r="F718" t="str">
        <f t="shared" si="11"/>
        <v>24156890</v>
      </c>
      <c r="G718" s="34" t="s">
        <v>440</v>
      </c>
      <c r="H718" s="34" t="s">
        <v>23308</v>
      </c>
      <c r="I718" t="s">
        <v>22951</v>
      </c>
      <c r="J718" t="s">
        <v>22950</v>
      </c>
      <c r="K718" t="s">
        <v>4902</v>
      </c>
      <c r="L718" t="s">
        <v>22952</v>
      </c>
      <c r="M718" t="s">
        <v>22953</v>
      </c>
      <c r="N718" t="s">
        <v>22954</v>
      </c>
      <c r="O718" t="s">
        <v>22955</v>
      </c>
      <c r="P718" t="s">
        <v>22956</v>
      </c>
      <c r="Q718" t="s">
        <v>22957</v>
      </c>
      <c r="R718" t="s">
        <v>33</v>
      </c>
      <c r="S718" t="s">
        <v>33</v>
      </c>
      <c r="T718" t="s">
        <v>33</v>
      </c>
      <c r="U718" t="s">
        <v>33</v>
      </c>
      <c r="V718" t="s">
        <v>33</v>
      </c>
      <c r="W718" t="s">
        <v>33</v>
      </c>
    </row>
    <row r="719" spans="1:23" hidden="1">
      <c r="A719" t="s">
        <v>22770</v>
      </c>
      <c r="B719" t="s">
        <v>21</v>
      </c>
      <c r="C719" t="s">
        <v>243</v>
      </c>
      <c r="D719" s="47">
        <v>3790</v>
      </c>
      <c r="E719" t="s">
        <v>22958</v>
      </c>
      <c r="F719" t="str">
        <f t="shared" si="11"/>
        <v>24062279</v>
      </c>
      <c r="G719" s="34" t="s">
        <v>440</v>
      </c>
      <c r="H719" s="34" t="s">
        <v>23308</v>
      </c>
      <c r="I719" t="s">
        <v>22959</v>
      </c>
      <c r="J719" t="s">
        <v>22958</v>
      </c>
      <c r="K719" t="s">
        <v>22960</v>
      </c>
      <c r="L719" t="s">
        <v>22961</v>
      </c>
      <c r="M719" t="s">
        <v>3929</v>
      </c>
      <c r="N719" t="s">
        <v>22962</v>
      </c>
      <c r="O719" t="s">
        <v>22963</v>
      </c>
      <c r="P719" t="s">
        <v>22964</v>
      </c>
      <c r="Q719" t="s">
        <v>22965</v>
      </c>
      <c r="R719" t="s">
        <v>22966</v>
      </c>
      <c r="S719" t="s">
        <v>33</v>
      </c>
      <c r="T719" t="s">
        <v>33</v>
      </c>
      <c r="U719" t="s">
        <v>33</v>
      </c>
      <c r="V719" t="s">
        <v>33</v>
      </c>
      <c r="W719" t="s">
        <v>33</v>
      </c>
    </row>
    <row r="720" spans="1:23" hidden="1">
      <c r="A720" t="s">
        <v>22967</v>
      </c>
      <c r="B720" t="s">
        <v>21</v>
      </c>
      <c r="C720" t="s">
        <v>22</v>
      </c>
      <c r="D720" s="47">
        <v>451718.53</v>
      </c>
      <c r="E720" t="s">
        <v>22968</v>
      </c>
      <c r="F720" t="str">
        <f t="shared" si="11"/>
        <v>24083427</v>
      </c>
      <c r="G720" s="34" t="s">
        <v>440</v>
      </c>
      <c r="H720" s="34" t="s">
        <v>23309</v>
      </c>
      <c r="I720" t="s">
        <v>24</v>
      </c>
      <c r="J720" t="s">
        <v>25</v>
      </c>
      <c r="K720" t="s">
        <v>22969</v>
      </c>
      <c r="L720" t="s">
        <v>27</v>
      </c>
      <c r="M720" t="s">
        <v>28</v>
      </c>
      <c r="N720" t="s">
        <v>29</v>
      </c>
      <c r="O720" t="s">
        <v>30</v>
      </c>
      <c r="P720" t="s">
        <v>22970</v>
      </c>
      <c r="Q720" t="s">
        <v>32</v>
      </c>
      <c r="R720" t="s">
        <v>33</v>
      </c>
      <c r="S720" t="s">
        <v>33</v>
      </c>
      <c r="T720" t="s">
        <v>33</v>
      </c>
      <c r="U720" t="s">
        <v>33</v>
      </c>
      <c r="V720" t="s">
        <v>33</v>
      </c>
      <c r="W720" t="s">
        <v>33</v>
      </c>
    </row>
    <row r="721" spans="1:23" hidden="1">
      <c r="A721" t="s">
        <v>22967</v>
      </c>
      <c r="B721" t="s">
        <v>21</v>
      </c>
      <c r="C721" t="s">
        <v>22</v>
      </c>
      <c r="D721" s="47">
        <v>128314</v>
      </c>
      <c r="E721" t="s">
        <v>22971</v>
      </c>
      <c r="F721" t="str">
        <f t="shared" si="11"/>
        <v>70177359</v>
      </c>
      <c r="G721" s="34" t="s">
        <v>440</v>
      </c>
      <c r="H721" s="34" t="s">
        <v>23309</v>
      </c>
      <c r="I721" t="s">
        <v>561</v>
      </c>
      <c r="J721" t="s">
        <v>58</v>
      </c>
      <c r="K721" t="s">
        <v>562</v>
      </c>
      <c r="L721" t="s">
        <v>39</v>
      </c>
      <c r="M721" t="s">
        <v>60</v>
      </c>
      <c r="N721" t="s">
        <v>29</v>
      </c>
      <c r="O721" t="s">
        <v>563</v>
      </c>
      <c r="P721" t="s">
        <v>22972</v>
      </c>
      <c r="Q721" t="s">
        <v>32</v>
      </c>
      <c r="R721" t="s">
        <v>33</v>
      </c>
      <c r="S721" t="s">
        <v>33</v>
      </c>
      <c r="T721" t="s">
        <v>33</v>
      </c>
      <c r="U721" t="s">
        <v>33</v>
      </c>
      <c r="V721" t="s">
        <v>33</v>
      </c>
      <c r="W721" t="s">
        <v>33</v>
      </c>
    </row>
    <row r="722" spans="1:23" hidden="1">
      <c r="A722" t="s">
        <v>22967</v>
      </c>
      <c r="B722" t="s">
        <v>21</v>
      </c>
      <c r="C722" t="s">
        <v>22</v>
      </c>
      <c r="D722" s="47">
        <v>72975.3</v>
      </c>
      <c r="E722" t="s">
        <v>5019</v>
      </c>
      <c r="F722" t="str">
        <f t="shared" si="11"/>
        <v>81000155</v>
      </c>
      <c r="G722" s="34" t="s">
        <v>440</v>
      </c>
      <c r="H722" s="34" t="s">
        <v>23309</v>
      </c>
      <c r="I722" t="s">
        <v>680</v>
      </c>
      <c r="J722" t="s">
        <v>410</v>
      </c>
      <c r="K722" t="s">
        <v>405</v>
      </c>
      <c r="L722" t="s">
        <v>39</v>
      </c>
      <c r="M722" t="s">
        <v>681</v>
      </c>
      <c r="N722" t="s">
        <v>29</v>
      </c>
      <c r="O722" t="s">
        <v>30</v>
      </c>
      <c r="P722" t="s">
        <v>22973</v>
      </c>
      <c r="Q722" t="s">
        <v>32</v>
      </c>
      <c r="R722" t="s">
        <v>33</v>
      </c>
      <c r="S722" t="s">
        <v>33</v>
      </c>
      <c r="T722" t="s">
        <v>33</v>
      </c>
      <c r="U722" t="s">
        <v>33</v>
      </c>
      <c r="V722" t="s">
        <v>33</v>
      </c>
      <c r="W722" t="s">
        <v>33</v>
      </c>
    </row>
    <row r="723" spans="1:23" hidden="1">
      <c r="A723" t="s">
        <v>22967</v>
      </c>
      <c r="B723" t="s">
        <v>21</v>
      </c>
      <c r="C723" t="s">
        <v>22</v>
      </c>
      <c r="D723" s="47">
        <v>64097.96</v>
      </c>
      <c r="E723" t="s">
        <v>22974</v>
      </c>
      <c r="F723" t="str">
        <f t="shared" si="11"/>
        <v>21281382</v>
      </c>
      <c r="G723" s="34" t="s">
        <v>440</v>
      </c>
      <c r="H723" s="34" t="s">
        <v>23309</v>
      </c>
      <c r="I723" t="s">
        <v>139</v>
      </c>
      <c r="J723" t="s">
        <v>140</v>
      </c>
      <c r="K723" t="s">
        <v>22975</v>
      </c>
      <c r="L723" t="s">
        <v>194</v>
      </c>
      <c r="M723" t="s">
        <v>142</v>
      </c>
      <c r="N723" t="s">
        <v>29</v>
      </c>
      <c r="O723" t="s">
        <v>30</v>
      </c>
      <c r="P723" t="s">
        <v>22976</v>
      </c>
      <c r="Q723" t="s">
        <v>32</v>
      </c>
      <c r="R723" t="s">
        <v>33</v>
      </c>
      <c r="S723" t="s">
        <v>33</v>
      </c>
      <c r="T723" t="s">
        <v>33</v>
      </c>
      <c r="U723" t="s">
        <v>33</v>
      </c>
      <c r="V723" t="s">
        <v>33</v>
      </c>
      <c r="W723" t="s">
        <v>33</v>
      </c>
    </row>
    <row r="724" spans="1:23" hidden="1">
      <c r="A724" t="s">
        <v>22967</v>
      </c>
      <c r="B724" t="s">
        <v>21</v>
      </c>
      <c r="C724" t="s">
        <v>22</v>
      </c>
      <c r="D724" s="47">
        <v>30876.6</v>
      </c>
      <c r="E724" t="s">
        <v>22977</v>
      </c>
      <c r="F724" t="str">
        <f t="shared" si="11"/>
        <v>24083409</v>
      </c>
      <c r="G724" s="34" t="s">
        <v>440</v>
      </c>
      <c r="H724" s="34" t="s">
        <v>23309</v>
      </c>
      <c r="I724" t="s">
        <v>24</v>
      </c>
      <c r="J724" t="s">
        <v>25</v>
      </c>
      <c r="K724" t="s">
        <v>22978</v>
      </c>
      <c r="L724" t="s">
        <v>27</v>
      </c>
      <c r="M724" t="s">
        <v>28</v>
      </c>
      <c r="N724" t="s">
        <v>29</v>
      </c>
      <c r="O724" t="s">
        <v>30</v>
      </c>
      <c r="P724" t="s">
        <v>22979</v>
      </c>
      <c r="Q724" t="s">
        <v>32</v>
      </c>
      <c r="R724" t="s">
        <v>33</v>
      </c>
      <c r="S724" t="s">
        <v>33</v>
      </c>
      <c r="T724" t="s">
        <v>33</v>
      </c>
      <c r="U724" t="s">
        <v>33</v>
      </c>
      <c r="V724" t="s">
        <v>33</v>
      </c>
      <c r="W724" t="s">
        <v>33</v>
      </c>
    </row>
    <row r="725" spans="1:23" hidden="1">
      <c r="A725" t="s">
        <v>22967</v>
      </c>
      <c r="B725" t="s">
        <v>21</v>
      </c>
      <c r="C725" t="s">
        <v>22</v>
      </c>
      <c r="D725" s="47">
        <v>21399.69</v>
      </c>
      <c r="E725" t="s">
        <v>22980</v>
      </c>
      <c r="F725" t="str">
        <f t="shared" si="11"/>
        <v>26395456</v>
      </c>
      <c r="G725" s="34" t="s">
        <v>440</v>
      </c>
      <c r="H725" s="34" t="s">
        <v>23309</v>
      </c>
      <c r="I725" t="s">
        <v>4751</v>
      </c>
      <c r="J725" t="s">
        <v>410</v>
      </c>
      <c r="K725" t="s">
        <v>4752</v>
      </c>
      <c r="L725" t="s">
        <v>412</v>
      </c>
      <c r="M725" t="s">
        <v>4754</v>
      </c>
      <c r="N725" t="s">
        <v>29</v>
      </c>
      <c r="O725" t="s">
        <v>30</v>
      </c>
      <c r="P725" t="s">
        <v>22981</v>
      </c>
      <c r="Q725" t="s">
        <v>32</v>
      </c>
      <c r="R725" t="s">
        <v>33</v>
      </c>
      <c r="S725" t="s">
        <v>33</v>
      </c>
      <c r="T725" t="s">
        <v>33</v>
      </c>
      <c r="U725" t="s">
        <v>33</v>
      </c>
      <c r="V725" t="s">
        <v>33</v>
      </c>
      <c r="W725" t="s">
        <v>33</v>
      </c>
    </row>
    <row r="726" spans="1:23" hidden="1">
      <c r="A726" t="s">
        <v>22967</v>
      </c>
      <c r="B726" t="s">
        <v>21</v>
      </c>
      <c r="C726" t="s">
        <v>22</v>
      </c>
      <c r="D726" s="47">
        <v>16892</v>
      </c>
      <c r="E726" t="s">
        <v>22982</v>
      </c>
      <c r="F726" t="str">
        <f t="shared" si="11"/>
        <v>29046270</v>
      </c>
      <c r="G726" s="34" t="s">
        <v>440</v>
      </c>
      <c r="H726" s="34" t="s">
        <v>23827</v>
      </c>
      <c r="I726" t="s">
        <v>1356</v>
      </c>
      <c r="J726" t="s">
        <v>95</v>
      </c>
      <c r="K726" t="s">
        <v>22983</v>
      </c>
      <c r="L726" t="s">
        <v>45</v>
      </c>
      <c r="M726" t="s">
        <v>98</v>
      </c>
      <c r="N726" t="s">
        <v>47</v>
      </c>
      <c r="O726" t="s">
        <v>30</v>
      </c>
      <c r="P726" t="s">
        <v>32</v>
      </c>
      <c r="Q726" t="s">
        <v>33</v>
      </c>
      <c r="R726" t="s">
        <v>33</v>
      </c>
      <c r="S726" t="s">
        <v>33</v>
      </c>
      <c r="T726" t="s">
        <v>33</v>
      </c>
      <c r="U726" t="s">
        <v>33</v>
      </c>
      <c r="V726" t="s">
        <v>33</v>
      </c>
      <c r="W726" t="s">
        <v>33</v>
      </c>
    </row>
    <row r="727" spans="1:23" hidden="1">
      <c r="A727" t="s">
        <v>22967</v>
      </c>
      <c r="B727" t="s">
        <v>21</v>
      </c>
      <c r="C727" t="s">
        <v>22</v>
      </c>
      <c r="D727" s="47">
        <v>15695.15</v>
      </c>
      <c r="E727" t="s">
        <v>22984</v>
      </c>
      <c r="F727" t="str">
        <f t="shared" si="11"/>
        <v>26702775</v>
      </c>
      <c r="G727" s="34" t="s">
        <v>440</v>
      </c>
      <c r="H727" s="34" t="s">
        <v>23309</v>
      </c>
      <c r="I727" t="s">
        <v>2145</v>
      </c>
      <c r="J727" t="s">
        <v>22985</v>
      </c>
      <c r="K727" t="s">
        <v>22986</v>
      </c>
      <c r="L727" t="s">
        <v>80</v>
      </c>
      <c r="M727" t="s">
        <v>2148</v>
      </c>
      <c r="N727" t="s">
        <v>47</v>
      </c>
      <c r="O727" t="s">
        <v>30</v>
      </c>
      <c r="P727" t="s">
        <v>22987</v>
      </c>
      <c r="Q727" t="s">
        <v>32</v>
      </c>
      <c r="R727" t="s">
        <v>33</v>
      </c>
      <c r="S727" t="s">
        <v>33</v>
      </c>
      <c r="T727" t="s">
        <v>33</v>
      </c>
      <c r="U727" t="s">
        <v>33</v>
      </c>
      <c r="V727" t="s">
        <v>33</v>
      </c>
      <c r="W727" t="s">
        <v>33</v>
      </c>
    </row>
    <row r="728" spans="1:23" hidden="1">
      <c r="A728" t="s">
        <v>22967</v>
      </c>
      <c r="B728" t="s">
        <v>21</v>
      </c>
      <c r="C728" t="s">
        <v>22</v>
      </c>
      <c r="D728" s="47">
        <v>15200</v>
      </c>
      <c r="E728" t="s">
        <v>22988</v>
      </c>
      <c r="F728" t="str">
        <f t="shared" si="11"/>
        <v>29010291</v>
      </c>
      <c r="G728" s="34" t="s">
        <v>440</v>
      </c>
      <c r="H728" s="34" t="s">
        <v>23309</v>
      </c>
      <c r="I728" t="s">
        <v>11382</v>
      </c>
      <c r="J728" t="s">
        <v>95</v>
      </c>
      <c r="K728" t="s">
        <v>22989</v>
      </c>
      <c r="L728" t="s">
        <v>11384</v>
      </c>
      <c r="M728" t="s">
        <v>98</v>
      </c>
      <c r="N728" t="s">
        <v>47</v>
      </c>
      <c r="O728" t="s">
        <v>30</v>
      </c>
      <c r="P728" t="s">
        <v>22990</v>
      </c>
      <c r="Q728" t="s">
        <v>32</v>
      </c>
      <c r="R728" t="s">
        <v>33</v>
      </c>
      <c r="S728" t="s">
        <v>33</v>
      </c>
      <c r="T728" t="s">
        <v>33</v>
      </c>
      <c r="U728" t="s">
        <v>33</v>
      </c>
      <c r="V728" t="s">
        <v>33</v>
      </c>
      <c r="W728" t="s">
        <v>33</v>
      </c>
    </row>
    <row r="729" spans="1:23" hidden="1">
      <c r="A729" t="s">
        <v>22967</v>
      </c>
      <c r="B729" t="s">
        <v>21</v>
      </c>
      <c r="C729" t="s">
        <v>22</v>
      </c>
      <c r="D729" s="47">
        <v>14960.32</v>
      </c>
      <c r="E729" t="s">
        <v>22991</v>
      </c>
      <c r="F729" t="str">
        <f t="shared" si="11"/>
        <v>22645020</v>
      </c>
      <c r="G729" s="34" t="s">
        <v>440</v>
      </c>
      <c r="H729" s="34" t="s">
        <v>23309</v>
      </c>
      <c r="I729" t="s">
        <v>22992</v>
      </c>
      <c r="J729" t="s">
        <v>352</v>
      </c>
      <c r="K729" t="s">
        <v>3864</v>
      </c>
      <c r="L729" t="s">
        <v>80</v>
      </c>
      <c r="M729" t="s">
        <v>3865</v>
      </c>
      <c r="N729" t="s">
        <v>204</v>
      </c>
      <c r="O729" t="s">
        <v>30</v>
      </c>
      <c r="P729" t="s">
        <v>32</v>
      </c>
      <c r="Q729" t="s">
        <v>33</v>
      </c>
      <c r="R729" t="s">
        <v>33</v>
      </c>
      <c r="S729" t="s">
        <v>33</v>
      </c>
      <c r="T729" t="s">
        <v>33</v>
      </c>
      <c r="U729" t="s">
        <v>33</v>
      </c>
      <c r="V729" t="s">
        <v>33</v>
      </c>
      <c r="W729" t="s">
        <v>33</v>
      </c>
    </row>
    <row r="730" spans="1:23" hidden="1">
      <c r="A730" t="s">
        <v>22967</v>
      </c>
      <c r="B730" t="s">
        <v>21</v>
      </c>
      <c r="C730" t="s">
        <v>22</v>
      </c>
      <c r="D730" s="47">
        <v>13788.93</v>
      </c>
      <c r="E730" t="s">
        <v>22993</v>
      </c>
      <c r="F730" t="str">
        <f t="shared" si="11"/>
        <v>53426528</v>
      </c>
      <c r="G730" s="34" t="s">
        <v>440</v>
      </c>
      <c r="H730" s="34" t="s">
        <v>23309</v>
      </c>
      <c r="I730" t="s">
        <v>120</v>
      </c>
      <c r="J730" t="s">
        <v>50</v>
      </c>
      <c r="K730" t="s">
        <v>121</v>
      </c>
      <c r="L730" t="s">
        <v>80</v>
      </c>
      <c r="M730" t="s">
        <v>53</v>
      </c>
      <c r="N730" t="s">
        <v>47</v>
      </c>
      <c r="O730" t="s">
        <v>122</v>
      </c>
      <c r="P730" t="s">
        <v>22994</v>
      </c>
      <c r="Q730" t="s">
        <v>32</v>
      </c>
      <c r="R730" t="s">
        <v>33</v>
      </c>
      <c r="S730" t="s">
        <v>33</v>
      </c>
      <c r="T730" t="s">
        <v>33</v>
      </c>
      <c r="U730" t="s">
        <v>33</v>
      </c>
      <c r="V730" t="s">
        <v>33</v>
      </c>
      <c r="W730" t="s">
        <v>33</v>
      </c>
    </row>
    <row r="731" spans="1:23" hidden="1">
      <c r="A731" t="s">
        <v>22967</v>
      </c>
      <c r="B731" t="s">
        <v>21</v>
      </c>
      <c r="C731" t="s">
        <v>22</v>
      </c>
      <c r="D731" s="47">
        <v>11075</v>
      </c>
      <c r="E731" s="52">
        <v>21000028851655</v>
      </c>
      <c r="F731" t="str">
        <f t="shared" si="11"/>
        <v>28851655</v>
      </c>
      <c r="G731" s="34" t="s">
        <v>440</v>
      </c>
      <c r="H731" s="34">
        <v>92850</v>
      </c>
      <c r="I731" t="s">
        <v>22995</v>
      </c>
      <c r="J731" t="s">
        <v>352</v>
      </c>
      <c r="K731" t="s">
        <v>353</v>
      </c>
      <c r="L731" t="s">
        <v>80</v>
      </c>
      <c r="M731" t="s">
        <v>354</v>
      </c>
      <c r="N731" t="s">
        <v>204</v>
      </c>
      <c r="O731" t="s">
        <v>30</v>
      </c>
      <c r="P731" t="s">
        <v>32</v>
      </c>
      <c r="Q731" t="s">
        <v>33</v>
      </c>
      <c r="R731" t="s">
        <v>33</v>
      </c>
      <c r="S731" t="s">
        <v>33</v>
      </c>
      <c r="T731" t="s">
        <v>33</v>
      </c>
      <c r="U731" t="s">
        <v>33</v>
      </c>
      <c r="V731" t="s">
        <v>33</v>
      </c>
      <c r="W731" t="s">
        <v>33</v>
      </c>
    </row>
    <row r="732" spans="1:23" hidden="1">
      <c r="A732" t="s">
        <v>22967</v>
      </c>
      <c r="B732" t="s">
        <v>21</v>
      </c>
      <c r="C732" t="s">
        <v>22</v>
      </c>
      <c r="D732" s="47">
        <v>10317.49</v>
      </c>
      <c r="E732" t="s">
        <v>22996</v>
      </c>
      <c r="F732" t="str">
        <f t="shared" si="11"/>
        <v>57624457</v>
      </c>
      <c r="G732" s="34" t="s">
        <v>440</v>
      </c>
      <c r="H732" s="34" t="s">
        <v>23309</v>
      </c>
      <c r="I732" t="s">
        <v>104</v>
      </c>
      <c r="J732" t="s">
        <v>105</v>
      </c>
      <c r="K732" t="s">
        <v>106</v>
      </c>
      <c r="L732" t="s">
        <v>107</v>
      </c>
      <c r="M732" t="s">
        <v>108</v>
      </c>
      <c r="N732" t="s">
        <v>29</v>
      </c>
      <c r="O732" t="s">
        <v>54</v>
      </c>
      <c r="P732" t="s">
        <v>22997</v>
      </c>
      <c r="Q732" t="s">
        <v>32</v>
      </c>
      <c r="R732" t="s">
        <v>33</v>
      </c>
      <c r="S732" t="s">
        <v>33</v>
      </c>
      <c r="T732" t="s">
        <v>33</v>
      </c>
      <c r="U732" t="s">
        <v>33</v>
      </c>
      <c r="V732" t="s">
        <v>33</v>
      </c>
      <c r="W732" t="s">
        <v>33</v>
      </c>
    </row>
    <row r="733" spans="1:23" hidden="1">
      <c r="A733" t="s">
        <v>22967</v>
      </c>
      <c r="B733" t="s">
        <v>21</v>
      </c>
      <c r="C733" t="s">
        <v>22</v>
      </c>
      <c r="D733" s="47">
        <v>9635.83</v>
      </c>
      <c r="E733" t="s">
        <v>22998</v>
      </c>
      <c r="F733" t="str">
        <f t="shared" si="11"/>
        <v>70176463</v>
      </c>
      <c r="G733" s="34" t="s">
        <v>440</v>
      </c>
      <c r="H733" s="34" t="s">
        <v>23309</v>
      </c>
      <c r="I733" t="s">
        <v>57</v>
      </c>
      <c r="J733" t="s">
        <v>58</v>
      </c>
      <c r="K733" t="s">
        <v>59</v>
      </c>
      <c r="L733" t="s">
        <v>194</v>
      </c>
      <c r="M733" t="s">
        <v>60</v>
      </c>
      <c r="N733" t="s">
        <v>29</v>
      </c>
      <c r="O733" t="s">
        <v>61</v>
      </c>
      <c r="P733" t="s">
        <v>22999</v>
      </c>
      <c r="Q733" t="s">
        <v>32</v>
      </c>
      <c r="R733" t="s">
        <v>33</v>
      </c>
      <c r="S733" t="s">
        <v>33</v>
      </c>
      <c r="T733" t="s">
        <v>33</v>
      </c>
      <c r="U733" t="s">
        <v>33</v>
      </c>
      <c r="V733" t="s">
        <v>33</v>
      </c>
      <c r="W733" t="s">
        <v>33</v>
      </c>
    </row>
    <row r="734" spans="1:23" hidden="1">
      <c r="A734" t="s">
        <v>22967</v>
      </c>
      <c r="B734" t="s">
        <v>21</v>
      </c>
      <c r="C734" t="s">
        <v>22</v>
      </c>
      <c r="D734" s="47">
        <v>7991.08</v>
      </c>
      <c r="E734" t="s">
        <v>23000</v>
      </c>
      <c r="F734" t="str">
        <f t="shared" si="11"/>
        <v>57624455</v>
      </c>
      <c r="G734" s="34" t="s">
        <v>440</v>
      </c>
      <c r="H734" s="34" t="s">
        <v>23309</v>
      </c>
      <c r="I734" t="s">
        <v>104</v>
      </c>
      <c r="J734" t="s">
        <v>105</v>
      </c>
      <c r="K734" t="s">
        <v>106</v>
      </c>
      <c r="L734" t="s">
        <v>107</v>
      </c>
      <c r="M734" t="s">
        <v>108</v>
      </c>
      <c r="N734" t="s">
        <v>29</v>
      </c>
      <c r="O734" t="s">
        <v>54</v>
      </c>
      <c r="P734" t="s">
        <v>23001</v>
      </c>
      <c r="Q734" t="s">
        <v>32</v>
      </c>
      <c r="R734" t="s">
        <v>33</v>
      </c>
      <c r="S734" t="s">
        <v>33</v>
      </c>
      <c r="T734" t="s">
        <v>33</v>
      </c>
      <c r="U734" t="s">
        <v>33</v>
      </c>
      <c r="V734" t="s">
        <v>33</v>
      </c>
      <c r="W734" t="s">
        <v>33</v>
      </c>
    </row>
    <row r="735" spans="1:23" hidden="1">
      <c r="A735" t="s">
        <v>22967</v>
      </c>
      <c r="B735" t="s">
        <v>21</v>
      </c>
      <c r="C735" t="s">
        <v>22</v>
      </c>
      <c r="D735" s="47">
        <v>7000</v>
      </c>
      <c r="E735" t="s">
        <v>23002</v>
      </c>
      <c r="F735" t="str">
        <f t="shared" si="11"/>
        <v>75935714</v>
      </c>
      <c r="G735" s="34" t="s">
        <v>440</v>
      </c>
      <c r="H735" s="34" t="s">
        <v>23828</v>
      </c>
      <c r="I735" t="s">
        <v>3209</v>
      </c>
      <c r="J735" t="s">
        <v>3210</v>
      </c>
      <c r="K735" t="s">
        <v>3211</v>
      </c>
      <c r="L735" t="s">
        <v>3212</v>
      </c>
      <c r="M735" t="s">
        <v>3213</v>
      </c>
      <c r="N735" t="s">
        <v>29</v>
      </c>
      <c r="O735" t="s">
        <v>30</v>
      </c>
      <c r="P735" t="s">
        <v>23003</v>
      </c>
      <c r="Q735" t="s">
        <v>32</v>
      </c>
      <c r="R735" t="s">
        <v>33</v>
      </c>
      <c r="S735" t="s">
        <v>33</v>
      </c>
      <c r="T735" t="s">
        <v>33</v>
      </c>
      <c r="U735" t="s">
        <v>33</v>
      </c>
      <c r="V735" t="s">
        <v>33</v>
      </c>
      <c r="W735" t="s">
        <v>33</v>
      </c>
    </row>
    <row r="736" spans="1:23" hidden="1">
      <c r="A736" t="s">
        <v>22967</v>
      </c>
      <c r="B736" t="s">
        <v>21</v>
      </c>
      <c r="C736" t="s">
        <v>22</v>
      </c>
      <c r="D736" s="47">
        <v>6850</v>
      </c>
      <c r="E736" t="s">
        <v>23004</v>
      </c>
      <c r="F736" t="str">
        <f t="shared" si="11"/>
        <v>10700758</v>
      </c>
      <c r="G736" s="34" t="s">
        <v>1062</v>
      </c>
      <c r="H736" s="34" t="s">
        <v>23005</v>
      </c>
      <c r="I736" t="s">
        <v>187</v>
      </c>
      <c r="J736" t="s">
        <v>188</v>
      </c>
      <c r="K736" t="s">
        <v>189</v>
      </c>
      <c r="L736" t="s">
        <v>80</v>
      </c>
      <c r="M736" t="s">
        <v>190</v>
      </c>
      <c r="N736" t="s">
        <v>47</v>
      </c>
      <c r="O736" t="s">
        <v>30</v>
      </c>
      <c r="P736" t="s">
        <v>32</v>
      </c>
      <c r="Q736" t="s">
        <v>33</v>
      </c>
      <c r="R736" t="s">
        <v>33</v>
      </c>
      <c r="S736" t="s">
        <v>33</v>
      </c>
      <c r="T736" t="s">
        <v>33</v>
      </c>
      <c r="U736" t="s">
        <v>33</v>
      </c>
      <c r="V736" t="s">
        <v>33</v>
      </c>
      <c r="W736" t="s">
        <v>33</v>
      </c>
    </row>
    <row r="737" spans="1:23" hidden="1">
      <c r="A737" t="s">
        <v>22967</v>
      </c>
      <c r="B737" t="s">
        <v>21</v>
      </c>
      <c r="C737" t="s">
        <v>22</v>
      </c>
      <c r="D737" s="47">
        <v>6247.55</v>
      </c>
      <c r="E737" t="s">
        <v>23006</v>
      </c>
      <c r="F737" t="str">
        <f t="shared" si="11"/>
        <v>53255979</v>
      </c>
      <c r="G737" s="34" t="s">
        <v>440</v>
      </c>
      <c r="H737" s="34" t="s">
        <v>23309</v>
      </c>
      <c r="I737" t="s">
        <v>49</v>
      </c>
      <c r="J737" t="s">
        <v>50</v>
      </c>
      <c r="K737" t="s">
        <v>51</v>
      </c>
      <c r="L737" t="s">
        <v>319</v>
      </c>
      <c r="M737" t="s">
        <v>53</v>
      </c>
      <c r="N737" t="s">
        <v>29</v>
      </c>
      <c r="O737" t="s">
        <v>54</v>
      </c>
      <c r="P737" t="s">
        <v>23007</v>
      </c>
      <c r="Q737" t="s">
        <v>32</v>
      </c>
      <c r="R737" t="s">
        <v>33</v>
      </c>
      <c r="S737" t="s">
        <v>33</v>
      </c>
      <c r="T737" t="s">
        <v>33</v>
      </c>
      <c r="U737" t="s">
        <v>33</v>
      </c>
      <c r="V737" t="s">
        <v>33</v>
      </c>
      <c r="W737" t="s">
        <v>33</v>
      </c>
    </row>
    <row r="738" spans="1:23" hidden="1">
      <c r="A738" t="s">
        <v>22967</v>
      </c>
      <c r="B738" t="s">
        <v>21</v>
      </c>
      <c r="C738" t="s">
        <v>22</v>
      </c>
      <c r="D738" s="47">
        <v>6053</v>
      </c>
      <c r="E738" t="s">
        <v>23008</v>
      </c>
      <c r="F738" t="str">
        <f t="shared" si="11"/>
        <v>13629362</v>
      </c>
      <c r="G738" s="34" t="s">
        <v>440</v>
      </c>
      <c r="H738" s="34" t="s">
        <v>23309</v>
      </c>
      <c r="I738" t="s">
        <v>1557</v>
      </c>
      <c r="J738" t="s">
        <v>229</v>
      </c>
      <c r="K738" t="s">
        <v>23009</v>
      </c>
      <c r="L738" t="s">
        <v>1559</v>
      </c>
      <c r="M738" t="s">
        <v>1560</v>
      </c>
      <c r="N738" t="s">
        <v>233</v>
      </c>
      <c r="O738" t="s">
        <v>30</v>
      </c>
      <c r="P738" t="s">
        <v>23010</v>
      </c>
      <c r="Q738" t="s">
        <v>32</v>
      </c>
      <c r="R738" t="s">
        <v>33</v>
      </c>
      <c r="S738" t="s">
        <v>33</v>
      </c>
      <c r="T738" t="s">
        <v>33</v>
      </c>
      <c r="U738" t="s">
        <v>33</v>
      </c>
      <c r="V738" t="s">
        <v>33</v>
      </c>
      <c r="W738" t="s">
        <v>33</v>
      </c>
    </row>
    <row r="739" spans="1:23" hidden="1">
      <c r="A739" t="s">
        <v>22967</v>
      </c>
      <c r="B739" t="s">
        <v>21</v>
      </c>
      <c r="C739" t="s">
        <v>22</v>
      </c>
      <c r="D739" s="47">
        <v>5950.04</v>
      </c>
      <c r="E739" t="s">
        <v>23011</v>
      </c>
      <c r="F739" t="str">
        <f t="shared" si="11"/>
        <v>53255980</v>
      </c>
      <c r="G739" s="34" t="s">
        <v>440</v>
      </c>
      <c r="H739" s="34" t="s">
        <v>23309</v>
      </c>
      <c r="I739" t="s">
        <v>49</v>
      </c>
      <c r="J739" t="s">
        <v>50</v>
      </c>
      <c r="K739" t="s">
        <v>51</v>
      </c>
      <c r="L739" t="s">
        <v>319</v>
      </c>
      <c r="M739" t="s">
        <v>53</v>
      </c>
      <c r="N739" t="s">
        <v>29</v>
      </c>
      <c r="O739" t="s">
        <v>54</v>
      </c>
      <c r="P739" t="s">
        <v>23012</v>
      </c>
      <c r="Q739" t="s">
        <v>32</v>
      </c>
      <c r="R739" t="s">
        <v>33</v>
      </c>
      <c r="S739" t="s">
        <v>33</v>
      </c>
      <c r="T739" t="s">
        <v>33</v>
      </c>
      <c r="U739" t="s">
        <v>33</v>
      </c>
      <c r="V739" t="s">
        <v>33</v>
      </c>
      <c r="W739" t="s">
        <v>33</v>
      </c>
    </row>
    <row r="740" spans="1:23" hidden="1">
      <c r="A740" t="s">
        <v>22967</v>
      </c>
      <c r="B740" t="s">
        <v>21</v>
      </c>
      <c r="C740" t="s">
        <v>22</v>
      </c>
      <c r="D740" s="47">
        <v>4139.9399999999996</v>
      </c>
      <c r="E740" t="s">
        <v>23013</v>
      </c>
      <c r="F740" t="str">
        <f t="shared" si="11"/>
        <v>57624462</v>
      </c>
      <c r="G740" s="34" t="s">
        <v>440</v>
      </c>
      <c r="H740" s="34" t="s">
        <v>23309</v>
      </c>
      <c r="I740" t="s">
        <v>104</v>
      </c>
      <c r="J740" t="s">
        <v>105</v>
      </c>
      <c r="K740" t="s">
        <v>106</v>
      </c>
      <c r="L740" t="s">
        <v>107</v>
      </c>
      <c r="M740" t="s">
        <v>108</v>
      </c>
      <c r="N740" t="s">
        <v>29</v>
      </c>
      <c r="O740" t="s">
        <v>54</v>
      </c>
      <c r="P740" t="s">
        <v>23014</v>
      </c>
      <c r="Q740" t="s">
        <v>32</v>
      </c>
      <c r="R740" t="s">
        <v>33</v>
      </c>
      <c r="S740" t="s">
        <v>33</v>
      </c>
      <c r="T740" t="s">
        <v>33</v>
      </c>
      <c r="U740" t="s">
        <v>33</v>
      </c>
      <c r="V740" t="s">
        <v>33</v>
      </c>
      <c r="W740" t="s">
        <v>33</v>
      </c>
    </row>
    <row r="741" spans="1:23" hidden="1">
      <c r="A741" t="s">
        <v>22967</v>
      </c>
      <c r="B741" t="s">
        <v>21</v>
      </c>
      <c r="C741" t="s">
        <v>22</v>
      </c>
      <c r="D741" s="47">
        <v>4000</v>
      </c>
      <c r="E741" t="s">
        <v>23015</v>
      </c>
      <c r="F741" t="str">
        <f t="shared" si="11"/>
        <v>28828077</v>
      </c>
      <c r="G741" s="34" t="s">
        <v>440</v>
      </c>
      <c r="H741" s="34" t="s">
        <v>23309</v>
      </c>
      <c r="I741" t="s">
        <v>5479</v>
      </c>
      <c r="J741" t="s">
        <v>393</v>
      </c>
      <c r="K741" t="s">
        <v>23016</v>
      </c>
      <c r="L741" t="s">
        <v>45</v>
      </c>
      <c r="M741" t="s">
        <v>155</v>
      </c>
      <c r="N741" t="s">
        <v>47</v>
      </c>
      <c r="O741" t="s">
        <v>30</v>
      </c>
      <c r="P741" t="s">
        <v>23017</v>
      </c>
      <c r="Q741" t="s">
        <v>32</v>
      </c>
      <c r="R741" t="s">
        <v>33</v>
      </c>
      <c r="S741" t="s">
        <v>33</v>
      </c>
      <c r="T741" t="s">
        <v>33</v>
      </c>
      <c r="U741" t="s">
        <v>33</v>
      </c>
      <c r="V741" t="s">
        <v>33</v>
      </c>
      <c r="W741" t="s">
        <v>33</v>
      </c>
    </row>
    <row r="742" spans="1:23" hidden="1">
      <c r="A742" t="s">
        <v>22967</v>
      </c>
      <c r="B742" t="s">
        <v>21</v>
      </c>
      <c r="C742" t="s">
        <v>22</v>
      </c>
      <c r="D742" s="47">
        <v>3499.48</v>
      </c>
      <c r="E742" t="s">
        <v>23018</v>
      </c>
      <c r="F742" t="str">
        <f t="shared" si="11"/>
        <v>24083418</v>
      </c>
      <c r="G742" s="34" t="s">
        <v>440</v>
      </c>
      <c r="H742" s="34" t="s">
        <v>23829</v>
      </c>
      <c r="I742" t="s">
        <v>24</v>
      </c>
      <c r="J742" t="s">
        <v>25</v>
      </c>
      <c r="K742" t="s">
        <v>23019</v>
      </c>
      <c r="L742" t="s">
        <v>27</v>
      </c>
      <c r="M742" t="s">
        <v>28</v>
      </c>
      <c r="N742" t="s">
        <v>29</v>
      </c>
      <c r="O742" t="s">
        <v>30</v>
      </c>
      <c r="P742" t="s">
        <v>23020</v>
      </c>
      <c r="Q742" t="s">
        <v>32</v>
      </c>
      <c r="R742" t="s">
        <v>33</v>
      </c>
      <c r="S742" t="s">
        <v>33</v>
      </c>
      <c r="T742" t="s">
        <v>33</v>
      </c>
      <c r="U742" t="s">
        <v>33</v>
      </c>
      <c r="V742" t="s">
        <v>33</v>
      </c>
      <c r="W742" t="s">
        <v>33</v>
      </c>
    </row>
    <row r="743" spans="1:23" hidden="1">
      <c r="A743" t="s">
        <v>22967</v>
      </c>
      <c r="B743" t="s">
        <v>21</v>
      </c>
      <c r="C743" t="s">
        <v>22</v>
      </c>
      <c r="D743" s="47">
        <v>2740.58</v>
      </c>
      <c r="E743" t="s">
        <v>23021</v>
      </c>
      <c r="F743" t="str">
        <f t="shared" si="11"/>
        <v>11602982</v>
      </c>
      <c r="G743" s="34" t="s">
        <v>1059</v>
      </c>
      <c r="H743" s="34" t="s">
        <v>23830</v>
      </c>
      <c r="I743" t="s">
        <v>432</v>
      </c>
      <c r="J743" t="s">
        <v>433</v>
      </c>
      <c r="K743" t="s">
        <v>23022</v>
      </c>
      <c r="L743" t="s">
        <v>86</v>
      </c>
      <c r="M743" t="s">
        <v>435</v>
      </c>
      <c r="N743" t="s">
        <v>204</v>
      </c>
      <c r="O743" t="s">
        <v>30</v>
      </c>
      <c r="P743" t="s">
        <v>32</v>
      </c>
      <c r="Q743" t="s">
        <v>33</v>
      </c>
      <c r="R743" t="s">
        <v>33</v>
      </c>
      <c r="S743" t="s">
        <v>33</v>
      </c>
      <c r="T743" t="s">
        <v>33</v>
      </c>
      <c r="U743" t="s">
        <v>33</v>
      </c>
      <c r="V743" t="s">
        <v>33</v>
      </c>
      <c r="W743" t="s">
        <v>33</v>
      </c>
    </row>
    <row r="744" spans="1:23" hidden="1">
      <c r="A744" t="s">
        <v>22967</v>
      </c>
      <c r="B744" t="s">
        <v>21</v>
      </c>
      <c r="C744" t="s">
        <v>22</v>
      </c>
      <c r="D744" s="47">
        <v>2098.58</v>
      </c>
      <c r="E744" t="s">
        <v>23023</v>
      </c>
      <c r="F744" t="str">
        <f t="shared" si="11"/>
        <v>89700033</v>
      </c>
      <c r="G744" s="34" t="s">
        <v>1881</v>
      </c>
      <c r="H744" s="34" t="s">
        <v>23024</v>
      </c>
      <c r="I744" t="s">
        <v>1006</v>
      </c>
      <c r="J744" t="s">
        <v>1007</v>
      </c>
      <c r="K744" t="s">
        <v>1008</v>
      </c>
      <c r="L744" t="s">
        <v>80</v>
      </c>
      <c r="M744" t="s">
        <v>1009</v>
      </c>
      <c r="N744" t="s">
        <v>47</v>
      </c>
      <c r="O744" t="s">
        <v>30</v>
      </c>
      <c r="P744" t="s">
        <v>32</v>
      </c>
      <c r="Q744" t="s">
        <v>33</v>
      </c>
      <c r="R744" t="s">
        <v>33</v>
      </c>
      <c r="S744" t="s">
        <v>33</v>
      </c>
      <c r="T744" t="s">
        <v>33</v>
      </c>
      <c r="U744" t="s">
        <v>33</v>
      </c>
      <c r="V744" t="s">
        <v>33</v>
      </c>
      <c r="W744" t="s">
        <v>33</v>
      </c>
    </row>
    <row r="745" spans="1:23" hidden="1">
      <c r="A745" t="s">
        <v>22967</v>
      </c>
      <c r="B745" t="s">
        <v>21</v>
      </c>
      <c r="C745" t="s">
        <v>22</v>
      </c>
      <c r="D745" s="47">
        <v>1900.47</v>
      </c>
      <c r="E745" t="s">
        <v>23025</v>
      </c>
      <c r="F745" t="str">
        <f t="shared" si="11"/>
        <v>61310845</v>
      </c>
      <c r="G745" s="34" t="s">
        <v>440</v>
      </c>
      <c r="H745" s="34" t="s">
        <v>23309</v>
      </c>
      <c r="I745" t="s">
        <v>1171</v>
      </c>
      <c r="J745" t="s">
        <v>23026</v>
      </c>
      <c r="K745" t="s">
        <v>23027</v>
      </c>
      <c r="L745" t="s">
        <v>45</v>
      </c>
      <c r="M745" t="s">
        <v>1174</v>
      </c>
      <c r="N745" t="s">
        <v>47</v>
      </c>
      <c r="O745" t="s">
        <v>30</v>
      </c>
      <c r="P745" t="s">
        <v>23028</v>
      </c>
      <c r="Q745" t="s">
        <v>32</v>
      </c>
      <c r="R745" t="s">
        <v>33</v>
      </c>
      <c r="S745" t="s">
        <v>33</v>
      </c>
      <c r="T745" t="s">
        <v>33</v>
      </c>
      <c r="U745" t="s">
        <v>33</v>
      </c>
      <c r="V745" t="s">
        <v>33</v>
      </c>
      <c r="W745" t="s">
        <v>33</v>
      </c>
    </row>
    <row r="746" spans="1:23" hidden="1">
      <c r="A746" t="s">
        <v>22967</v>
      </c>
      <c r="B746" t="s">
        <v>21</v>
      </c>
      <c r="C746" t="s">
        <v>22</v>
      </c>
      <c r="D746" s="47">
        <v>1871.76</v>
      </c>
      <c r="E746" t="s">
        <v>23029</v>
      </c>
      <c r="F746" t="str">
        <f t="shared" si="11"/>
        <v>11922749</v>
      </c>
      <c r="G746" s="34" t="s">
        <v>1069</v>
      </c>
      <c r="H746" s="34" t="s">
        <v>23831</v>
      </c>
      <c r="I746" t="s">
        <v>22469</v>
      </c>
      <c r="J746" t="s">
        <v>23030</v>
      </c>
      <c r="K746" t="s">
        <v>22471</v>
      </c>
      <c r="L746" t="s">
        <v>10005</v>
      </c>
      <c r="M746" t="s">
        <v>22472</v>
      </c>
      <c r="N746" t="s">
        <v>47</v>
      </c>
      <c r="O746" t="s">
        <v>30</v>
      </c>
      <c r="P746" t="s">
        <v>32</v>
      </c>
      <c r="Q746" t="s">
        <v>33</v>
      </c>
      <c r="R746" t="s">
        <v>33</v>
      </c>
      <c r="S746" t="s">
        <v>33</v>
      </c>
      <c r="T746" t="s">
        <v>33</v>
      </c>
      <c r="U746" t="s">
        <v>33</v>
      </c>
      <c r="V746" t="s">
        <v>33</v>
      </c>
      <c r="W746" t="s">
        <v>33</v>
      </c>
    </row>
    <row r="747" spans="1:23" hidden="1">
      <c r="A747" t="s">
        <v>22967</v>
      </c>
      <c r="B747" t="s">
        <v>21</v>
      </c>
      <c r="C747" t="s">
        <v>22</v>
      </c>
      <c r="D747" s="47">
        <v>1597.8</v>
      </c>
      <c r="E747" t="s">
        <v>23031</v>
      </c>
      <c r="F747" t="str">
        <f t="shared" si="11"/>
        <v>28828080</v>
      </c>
      <c r="G747" s="34" t="s">
        <v>4817</v>
      </c>
      <c r="H747" s="34" t="s">
        <v>23832</v>
      </c>
      <c r="I747" t="s">
        <v>3846</v>
      </c>
      <c r="J747" t="s">
        <v>393</v>
      </c>
      <c r="K747" t="s">
        <v>23032</v>
      </c>
      <c r="L747" t="s">
        <v>45</v>
      </c>
      <c r="M747" t="s">
        <v>155</v>
      </c>
      <c r="N747" t="s">
        <v>47</v>
      </c>
      <c r="O747" t="s">
        <v>30</v>
      </c>
      <c r="P747" t="s">
        <v>23033</v>
      </c>
      <c r="Q747" t="s">
        <v>32</v>
      </c>
      <c r="R747" t="s">
        <v>33</v>
      </c>
      <c r="S747" t="s">
        <v>33</v>
      </c>
      <c r="T747" t="s">
        <v>33</v>
      </c>
      <c r="U747" t="s">
        <v>33</v>
      </c>
      <c r="V747" t="s">
        <v>33</v>
      </c>
      <c r="W747" t="s">
        <v>33</v>
      </c>
    </row>
    <row r="748" spans="1:23" hidden="1">
      <c r="A748" t="s">
        <v>22967</v>
      </c>
      <c r="B748" t="s">
        <v>21</v>
      </c>
      <c r="C748" t="s">
        <v>22</v>
      </c>
      <c r="D748" s="47">
        <v>1586</v>
      </c>
      <c r="E748" t="s">
        <v>23034</v>
      </c>
      <c r="F748" t="str">
        <f t="shared" si="11"/>
        <v>15846108</v>
      </c>
      <c r="G748" s="34" t="s">
        <v>440</v>
      </c>
      <c r="H748" s="34" t="s">
        <v>23827</v>
      </c>
      <c r="I748" t="s">
        <v>2811</v>
      </c>
      <c r="J748" t="s">
        <v>43</v>
      </c>
      <c r="K748" t="s">
        <v>23035</v>
      </c>
      <c r="L748" t="s">
        <v>45</v>
      </c>
      <c r="M748" t="s">
        <v>2813</v>
      </c>
      <c r="N748" t="s">
        <v>47</v>
      </c>
      <c r="O748" t="s">
        <v>30</v>
      </c>
      <c r="P748" t="s">
        <v>23036</v>
      </c>
      <c r="Q748" t="s">
        <v>32</v>
      </c>
      <c r="R748" t="s">
        <v>33</v>
      </c>
      <c r="S748" t="s">
        <v>33</v>
      </c>
      <c r="T748" t="s">
        <v>33</v>
      </c>
      <c r="U748" t="s">
        <v>33</v>
      </c>
      <c r="V748" t="s">
        <v>33</v>
      </c>
      <c r="W748" t="s">
        <v>33</v>
      </c>
    </row>
    <row r="749" spans="1:23" hidden="1">
      <c r="A749" t="s">
        <v>22967</v>
      </c>
      <c r="B749" t="s">
        <v>21</v>
      </c>
      <c r="C749" t="s">
        <v>22</v>
      </c>
      <c r="D749" s="47">
        <v>1583.6</v>
      </c>
      <c r="E749" t="s">
        <v>23037</v>
      </c>
      <c r="F749" t="str">
        <f t="shared" si="11"/>
        <v>11922272</v>
      </c>
      <c r="G749" s="34" t="s">
        <v>1069</v>
      </c>
      <c r="H749" s="34" t="s">
        <v>23310</v>
      </c>
      <c r="I749" t="s">
        <v>22469</v>
      </c>
      <c r="J749" t="s">
        <v>23038</v>
      </c>
      <c r="K749" t="s">
        <v>22471</v>
      </c>
      <c r="L749" t="s">
        <v>10005</v>
      </c>
      <c r="M749" t="s">
        <v>22472</v>
      </c>
      <c r="N749" t="s">
        <v>47</v>
      </c>
      <c r="O749" t="s">
        <v>30</v>
      </c>
      <c r="P749" t="s">
        <v>32</v>
      </c>
      <c r="Q749" t="s">
        <v>33</v>
      </c>
      <c r="R749" t="s">
        <v>33</v>
      </c>
      <c r="S749" t="s">
        <v>33</v>
      </c>
      <c r="T749" t="s">
        <v>33</v>
      </c>
      <c r="U749" t="s">
        <v>33</v>
      </c>
      <c r="V749" t="s">
        <v>33</v>
      </c>
      <c r="W749" t="s">
        <v>33</v>
      </c>
    </row>
    <row r="750" spans="1:23" hidden="1">
      <c r="A750" t="s">
        <v>22967</v>
      </c>
      <c r="B750" t="s">
        <v>21</v>
      </c>
      <c r="C750" t="s">
        <v>22</v>
      </c>
      <c r="D750" s="47">
        <v>1425.42</v>
      </c>
      <c r="E750" t="s">
        <v>23039</v>
      </c>
      <c r="F750" t="str">
        <f t="shared" si="11"/>
        <v>11923925</v>
      </c>
      <c r="G750" s="34">
        <v>400</v>
      </c>
      <c r="H750" s="34">
        <v>26979</v>
      </c>
      <c r="I750" t="s">
        <v>22469</v>
      </c>
      <c r="J750" t="s">
        <v>23040</v>
      </c>
      <c r="K750" t="s">
        <v>22471</v>
      </c>
      <c r="L750" t="s">
        <v>10005</v>
      </c>
      <c r="M750" t="s">
        <v>22472</v>
      </c>
      <c r="N750" t="s">
        <v>47</v>
      </c>
      <c r="O750" t="s">
        <v>30</v>
      </c>
      <c r="P750" t="s">
        <v>32</v>
      </c>
      <c r="Q750" t="s">
        <v>33</v>
      </c>
      <c r="R750" t="s">
        <v>33</v>
      </c>
      <c r="S750" t="s">
        <v>33</v>
      </c>
      <c r="T750" t="s">
        <v>33</v>
      </c>
      <c r="U750" t="s">
        <v>33</v>
      </c>
      <c r="V750" t="s">
        <v>33</v>
      </c>
      <c r="W750" t="s">
        <v>33</v>
      </c>
    </row>
    <row r="751" spans="1:23" hidden="1">
      <c r="A751" t="s">
        <v>22967</v>
      </c>
      <c r="B751" t="s">
        <v>21</v>
      </c>
      <c r="C751" t="s">
        <v>22</v>
      </c>
      <c r="D751" s="47">
        <v>850</v>
      </c>
      <c r="E751" t="s">
        <v>23041</v>
      </c>
      <c r="F751" t="str">
        <f t="shared" si="11"/>
        <v>28828083</v>
      </c>
      <c r="G751" s="34" t="s">
        <v>440</v>
      </c>
      <c r="H751" s="34" t="s">
        <v>23309</v>
      </c>
      <c r="I751" t="s">
        <v>6454</v>
      </c>
      <c r="J751" t="s">
        <v>393</v>
      </c>
      <c r="K751" t="s">
        <v>23042</v>
      </c>
      <c r="L751" t="s">
        <v>45</v>
      </c>
      <c r="M751" t="s">
        <v>155</v>
      </c>
      <c r="N751" t="s">
        <v>47</v>
      </c>
      <c r="O751" t="s">
        <v>30</v>
      </c>
      <c r="P751" t="s">
        <v>23043</v>
      </c>
      <c r="Q751" t="s">
        <v>32</v>
      </c>
      <c r="R751" t="s">
        <v>33</v>
      </c>
      <c r="S751" t="s">
        <v>33</v>
      </c>
      <c r="T751" t="s">
        <v>33</v>
      </c>
      <c r="U751" t="s">
        <v>33</v>
      </c>
      <c r="V751" t="s">
        <v>33</v>
      </c>
      <c r="W751" t="s">
        <v>33</v>
      </c>
    </row>
    <row r="752" spans="1:23" hidden="1">
      <c r="A752" t="s">
        <v>22967</v>
      </c>
      <c r="B752" t="s">
        <v>21</v>
      </c>
      <c r="C752" t="s">
        <v>22</v>
      </c>
      <c r="D752" s="47">
        <v>648.04</v>
      </c>
      <c r="E752" t="s">
        <v>23044</v>
      </c>
      <c r="F752" t="str">
        <f t="shared" si="11"/>
        <v>53400933</v>
      </c>
      <c r="G752" s="34" t="s">
        <v>440</v>
      </c>
      <c r="H752" s="34" t="s">
        <v>23309</v>
      </c>
      <c r="I752" t="s">
        <v>4966</v>
      </c>
      <c r="J752" t="s">
        <v>50</v>
      </c>
      <c r="K752" t="s">
        <v>4967</v>
      </c>
      <c r="L752" t="s">
        <v>4968</v>
      </c>
      <c r="M752" t="s">
        <v>53</v>
      </c>
      <c r="N752" t="s">
        <v>47</v>
      </c>
      <c r="O752" t="s">
        <v>4969</v>
      </c>
      <c r="P752" t="s">
        <v>23045</v>
      </c>
      <c r="Q752" t="s">
        <v>32</v>
      </c>
      <c r="R752" t="s">
        <v>33</v>
      </c>
      <c r="S752" t="s">
        <v>33</v>
      </c>
      <c r="T752" t="s">
        <v>33</v>
      </c>
      <c r="U752" t="s">
        <v>33</v>
      </c>
      <c r="V752" t="s">
        <v>33</v>
      </c>
      <c r="W752" t="s">
        <v>33</v>
      </c>
    </row>
    <row r="753" spans="1:23" hidden="1">
      <c r="A753" t="s">
        <v>22967</v>
      </c>
      <c r="B753" t="s">
        <v>21</v>
      </c>
      <c r="C753" t="s">
        <v>22</v>
      </c>
      <c r="D753" s="47">
        <v>600</v>
      </c>
      <c r="E753" t="s">
        <v>23046</v>
      </c>
      <c r="F753" t="str">
        <f t="shared" si="11"/>
        <v>73108950</v>
      </c>
      <c r="G753" s="34" t="s">
        <v>1881</v>
      </c>
      <c r="H753" s="34" t="s">
        <v>23311</v>
      </c>
      <c r="I753" t="s">
        <v>1588</v>
      </c>
      <c r="J753" t="s">
        <v>1589</v>
      </c>
      <c r="K753" t="s">
        <v>1590</v>
      </c>
      <c r="L753" t="s">
        <v>1591</v>
      </c>
      <c r="M753" t="s">
        <v>1592</v>
      </c>
      <c r="N753" t="s">
        <v>204</v>
      </c>
      <c r="O753" t="s">
        <v>30</v>
      </c>
      <c r="P753" t="s">
        <v>32</v>
      </c>
      <c r="Q753" t="s">
        <v>33</v>
      </c>
      <c r="R753" t="s">
        <v>33</v>
      </c>
      <c r="S753" t="s">
        <v>33</v>
      </c>
      <c r="T753" t="s">
        <v>33</v>
      </c>
      <c r="U753" t="s">
        <v>33</v>
      </c>
      <c r="V753" t="s">
        <v>33</v>
      </c>
      <c r="W753" t="s">
        <v>33</v>
      </c>
    </row>
    <row r="754" spans="1:23" hidden="1">
      <c r="A754" t="s">
        <v>22967</v>
      </c>
      <c r="B754" t="s">
        <v>21</v>
      </c>
      <c r="C754" t="s">
        <v>22</v>
      </c>
      <c r="D754" s="47">
        <v>550</v>
      </c>
      <c r="E754" t="s">
        <v>23047</v>
      </c>
      <c r="F754" t="str">
        <f t="shared" si="11"/>
        <v>73108949</v>
      </c>
      <c r="G754" s="34" t="s">
        <v>1881</v>
      </c>
      <c r="H754" s="34" t="s">
        <v>23311</v>
      </c>
      <c r="I754" t="s">
        <v>1588</v>
      </c>
      <c r="J754" t="s">
        <v>1589</v>
      </c>
      <c r="K754" t="s">
        <v>1590</v>
      </c>
      <c r="L754" t="s">
        <v>1591</v>
      </c>
      <c r="M754" t="s">
        <v>1592</v>
      </c>
      <c r="N754" t="s">
        <v>204</v>
      </c>
      <c r="O754" t="s">
        <v>30</v>
      </c>
      <c r="P754" t="s">
        <v>32</v>
      </c>
      <c r="Q754" t="s">
        <v>33</v>
      </c>
      <c r="R754" t="s">
        <v>33</v>
      </c>
      <c r="S754" t="s">
        <v>33</v>
      </c>
      <c r="T754" t="s">
        <v>33</v>
      </c>
      <c r="U754" t="s">
        <v>33</v>
      </c>
      <c r="V754" t="s">
        <v>33</v>
      </c>
      <c r="W754" t="s">
        <v>33</v>
      </c>
    </row>
    <row r="755" spans="1:23" hidden="1">
      <c r="A755" t="s">
        <v>22967</v>
      </c>
      <c r="B755" t="s">
        <v>21</v>
      </c>
      <c r="C755" t="s">
        <v>270</v>
      </c>
      <c r="D755" s="47">
        <v>700000</v>
      </c>
      <c r="E755" s="62">
        <v>27453892</v>
      </c>
      <c r="F755" t="str">
        <f t="shared" si="11"/>
        <v>27453892</v>
      </c>
      <c r="G755" s="34" t="s">
        <v>1067</v>
      </c>
      <c r="H755" s="34" t="s">
        <v>23833</v>
      </c>
      <c r="I755" t="s">
        <v>23048</v>
      </c>
      <c r="J755" t="s">
        <v>2430</v>
      </c>
      <c r="K755" t="s">
        <v>23049</v>
      </c>
      <c r="L755" t="s">
        <v>23050</v>
      </c>
      <c r="M755" t="s">
        <v>4986</v>
      </c>
      <c r="N755" t="s">
        <v>2434</v>
      </c>
      <c r="O755" t="s">
        <v>2435</v>
      </c>
      <c r="P755" t="s">
        <v>23051</v>
      </c>
      <c r="Q755" t="s">
        <v>33</v>
      </c>
      <c r="R755" t="s">
        <v>33</v>
      </c>
      <c r="S755" t="s">
        <v>33</v>
      </c>
      <c r="T755" t="s">
        <v>33</v>
      </c>
      <c r="U755" t="s">
        <v>33</v>
      </c>
      <c r="V755" t="s">
        <v>33</v>
      </c>
      <c r="W755" t="s">
        <v>33</v>
      </c>
    </row>
    <row r="756" spans="1:23" hidden="1">
      <c r="A756" t="s">
        <v>22967</v>
      </c>
      <c r="B756" t="s">
        <v>21</v>
      </c>
      <c r="C756" t="s">
        <v>22</v>
      </c>
      <c r="D756" s="47">
        <v>22117.25</v>
      </c>
      <c r="E756" t="s">
        <v>23052</v>
      </c>
      <c r="F756" t="str">
        <f t="shared" si="11"/>
        <v>25530796</v>
      </c>
      <c r="G756" s="34" t="s">
        <v>3921</v>
      </c>
      <c r="H756" s="34" t="s">
        <v>23312</v>
      </c>
      <c r="I756" t="s">
        <v>2974</v>
      </c>
      <c r="J756" t="s">
        <v>229</v>
      </c>
      <c r="K756" t="s">
        <v>2975</v>
      </c>
      <c r="L756" t="s">
        <v>1669</v>
      </c>
      <c r="M756" t="s">
        <v>2976</v>
      </c>
      <c r="N756" t="s">
        <v>29</v>
      </c>
      <c r="O756" t="s">
        <v>30</v>
      </c>
      <c r="P756" t="s">
        <v>23053</v>
      </c>
      <c r="Q756" t="s">
        <v>32</v>
      </c>
      <c r="R756" t="s">
        <v>33</v>
      </c>
      <c r="S756" t="s">
        <v>33</v>
      </c>
      <c r="T756" t="s">
        <v>33</v>
      </c>
      <c r="U756" t="s">
        <v>33</v>
      </c>
      <c r="V756" t="s">
        <v>33</v>
      </c>
      <c r="W756" t="s">
        <v>33</v>
      </c>
    </row>
    <row r="757" spans="1:23" hidden="1">
      <c r="A757" t="s">
        <v>23054</v>
      </c>
      <c r="B757" t="s">
        <v>21</v>
      </c>
      <c r="C757" t="s">
        <v>22</v>
      </c>
      <c r="D757" s="47">
        <v>1544808.9</v>
      </c>
      <c r="E757" t="s">
        <v>23055</v>
      </c>
      <c r="F757" t="str">
        <f t="shared" si="11"/>
        <v>00001010</v>
      </c>
      <c r="G757" s="34" t="s">
        <v>440</v>
      </c>
      <c r="H757" s="34" t="s">
        <v>23313</v>
      </c>
      <c r="I757" t="s">
        <v>288</v>
      </c>
      <c r="J757" t="s">
        <v>289</v>
      </c>
      <c r="K757" t="s">
        <v>23056</v>
      </c>
      <c r="L757" t="s">
        <v>291</v>
      </c>
      <c r="M757" t="s">
        <v>292</v>
      </c>
      <c r="N757" t="s">
        <v>29</v>
      </c>
      <c r="O757" t="s">
        <v>30</v>
      </c>
      <c r="P757" t="s">
        <v>23057</v>
      </c>
      <c r="Q757" t="s">
        <v>32</v>
      </c>
      <c r="R757" t="s">
        <v>33</v>
      </c>
      <c r="S757" t="s">
        <v>33</v>
      </c>
      <c r="T757" t="s">
        <v>33</v>
      </c>
      <c r="U757" t="s">
        <v>33</v>
      </c>
      <c r="V757" t="s">
        <v>33</v>
      </c>
      <c r="W757" t="s">
        <v>33</v>
      </c>
    </row>
    <row r="758" spans="1:23" hidden="1">
      <c r="A758" t="s">
        <v>23054</v>
      </c>
      <c r="B758" t="s">
        <v>21</v>
      </c>
      <c r="C758" t="s">
        <v>22</v>
      </c>
      <c r="D758" s="47">
        <v>150000</v>
      </c>
      <c r="E758" t="s">
        <v>23058</v>
      </c>
      <c r="F758" t="str">
        <f t="shared" si="11"/>
        <v>95681878</v>
      </c>
      <c r="G758" s="34" t="s">
        <v>440</v>
      </c>
      <c r="H758" s="34" t="s">
        <v>23314</v>
      </c>
      <c r="I758" t="s">
        <v>5021</v>
      </c>
      <c r="J758" t="s">
        <v>229</v>
      </c>
      <c r="K758" t="s">
        <v>5022</v>
      </c>
      <c r="L758" t="s">
        <v>45</v>
      </c>
      <c r="M758" t="s">
        <v>5023</v>
      </c>
      <c r="N758" t="s">
        <v>47</v>
      </c>
      <c r="O758" t="s">
        <v>30</v>
      </c>
      <c r="P758" t="s">
        <v>32</v>
      </c>
      <c r="Q758" t="s">
        <v>33</v>
      </c>
      <c r="R758" t="s">
        <v>33</v>
      </c>
      <c r="S758" t="s">
        <v>33</v>
      </c>
      <c r="T758" t="s">
        <v>33</v>
      </c>
      <c r="U758" t="s">
        <v>33</v>
      </c>
      <c r="V758" t="s">
        <v>33</v>
      </c>
      <c r="W758" t="s">
        <v>33</v>
      </c>
    </row>
    <row r="759" spans="1:23" hidden="1">
      <c r="A759" t="s">
        <v>23054</v>
      </c>
      <c r="B759" t="s">
        <v>21</v>
      </c>
      <c r="C759" t="s">
        <v>22</v>
      </c>
      <c r="D759" s="47">
        <v>148830.81</v>
      </c>
      <c r="E759" t="s">
        <v>23059</v>
      </c>
      <c r="F759" t="str">
        <f t="shared" si="11"/>
        <v>73108662</v>
      </c>
      <c r="G759" s="34" t="s">
        <v>440</v>
      </c>
      <c r="H759" s="34" t="s">
        <v>23314</v>
      </c>
      <c r="I759" t="s">
        <v>341</v>
      </c>
      <c r="J759" t="s">
        <v>342</v>
      </c>
      <c r="K759" t="s">
        <v>343</v>
      </c>
      <c r="L759" t="s">
        <v>344</v>
      </c>
      <c r="M759" t="s">
        <v>345</v>
      </c>
      <c r="N759" t="s">
        <v>47</v>
      </c>
      <c r="O759" t="s">
        <v>30</v>
      </c>
      <c r="P759" t="s">
        <v>32</v>
      </c>
      <c r="Q759" t="s">
        <v>33</v>
      </c>
      <c r="R759" t="s">
        <v>33</v>
      </c>
      <c r="S759" t="s">
        <v>33</v>
      </c>
      <c r="T759" t="s">
        <v>33</v>
      </c>
      <c r="U759" t="s">
        <v>33</v>
      </c>
      <c r="V759" t="s">
        <v>33</v>
      </c>
      <c r="W759" t="s">
        <v>33</v>
      </c>
    </row>
    <row r="760" spans="1:23" hidden="1">
      <c r="A760" t="s">
        <v>23054</v>
      </c>
      <c r="B760" t="s">
        <v>21</v>
      </c>
      <c r="C760" t="s">
        <v>22</v>
      </c>
      <c r="D760" s="47">
        <v>125000</v>
      </c>
      <c r="E760" t="s">
        <v>23060</v>
      </c>
      <c r="F760" t="str">
        <f t="shared" si="11"/>
        <v>24566474</v>
      </c>
      <c r="G760" s="34" t="s">
        <v>440</v>
      </c>
      <c r="H760" s="34" t="s">
        <v>23315</v>
      </c>
      <c r="I760" t="s">
        <v>4923</v>
      </c>
      <c r="J760" t="s">
        <v>393</v>
      </c>
      <c r="K760" t="s">
        <v>23061</v>
      </c>
      <c r="L760" t="s">
        <v>45</v>
      </c>
      <c r="M760" t="s">
        <v>155</v>
      </c>
      <c r="N760" t="s">
        <v>47</v>
      </c>
      <c r="O760" t="s">
        <v>30</v>
      </c>
      <c r="P760" t="s">
        <v>23062</v>
      </c>
      <c r="Q760" t="s">
        <v>32</v>
      </c>
      <c r="R760" t="s">
        <v>33</v>
      </c>
      <c r="S760" t="s">
        <v>33</v>
      </c>
      <c r="T760" t="s">
        <v>33</v>
      </c>
      <c r="U760" t="s">
        <v>33</v>
      </c>
      <c r="V760" t="s">
        <v>33</v>
      </c>
      <c r="W760" t="s">
        <v>33</v>
      </c>
    </row>
    <row r="761" spans="1:23" hidden="1">
      <c r="A761" t="s">
        <v>23054</v>
      </c>
      <c r="B761" t="s">
        <v>21</v>
      </c>
      <c r="C761" t="s">
        <v>22</v>
      </c>
      <c r="D761" s="47">
        <v>91338.02</v>
      </c>
      <c r="E761" t="s">
        <v>23063</v>
      </c>
      <c r="F761" t="str">
        <f t="shared" si="11"/>
        <v>95780523</v>
      </c>
      <c r="G761" s="34" t="s">
        <v>440</v>
      </c>
      <c r="H761" s="34" t="s">
        <v>23315</v>
      </c>
      <c r="I761" t="s">
        <v>3571</v>
      </c>
      <c r="J761" t="s">
        <v>229</v>
      </c>
      <c r="K761" t="s">
        <v>3572</v>
      </c>
      <c r="L761" t="s">
        <v>45</v>
      </c>
      <c r="M761" t="s">
        <v>3573</v>
      </c>
      <c r="N761" t="s">
        <v>47</v>
      </c>
      <c r="O761" t="s">
        <v>30</v>
      </c>
      <c r="P761" t="s">
        <v>32</v>
      </c>
      <c r="Q761" t="s">
        <v>33</v>
      </c>
      <c r="R761" t="s">
        <v>33</v>
      </c>
      <c r="S761" t="s">
        <v>33</v>
      </c>
      <c r="T761" t="s">
        <v>33</v>
      </c>
      <c r="U761" t="s">
        <v>33</v>
      </c>
      <c r="V761" t="s">
        <v>33</v>
      </c>
      <c r="W761" t="s">
        <v>33</v>
      </c>
    </row>
    <row r="762" spans="1:23" hidden="1">
      <c r="A762" t="s">
        <v>23054</v>
      </c>
      <c r="B762" t="s">
        <v>21</v>
      </c>
      <c r="C762" t="s">
        <v>22</v>
      </c>
      <c r="D762" s="47">
        <v>86249.93</v>
      </c>
      <c r="E762" t="s">
        <v>23064</v>
      </c>
      <c r="F762" t="str">
        <f t="shared" si="11"/>
        <v>76082526</v>
      </c>
      <c r="G762" s="34" t="s">
        <v>440</v>
      </c>
      <c r="H762" s="34" t="s">
        <v>23834</v>
      </c>
      <c r="I762" t="s">
        <v>3209</v>
      </c>
      <c r="J762" t="s">
        <v>3210</v>
      </c>
      <c r="K762" t="s">
        <v>3211</v>
      </c>
      <c r="L762" t="s">
        <v>3212</v>
      </c>
      <c r="M762" t="s">
        <v>3213</v>
      </c>
      <c r="N762" t="s">
        <v>29</v>
      </c>
      <c r="O762" t="s">
        <v>30</v>
      </c>
      <c r="P762" t="s">
        <v>23065</v>
      </c>
      <c r="Q762" t="s">
        <v>32</v>
      </c>
      <c r="R762" t="s">
        <v>33</v>
      </c>
      <c r="S762" t="s">
        <v>33</v>
      </c>
      <c r="T762" t="s">
        <v>33</v>
      </c>
      <c r="U762" t="s">
        <v>33</v>
      </c>
      <c r="V762" t="s">
        <v>33</v>
      </c>
      <c r="W762" t="s">
        <v>33</v>
      </c>
    </row>
    <row r="763" spans="1:23" hidden="1">
      <c r="A763" t="s">
        <v>23054</v>
      </c>
      <c r="B763" t="s">
        <v>21</v>
      </c>
      <c r="C763" t="s">
        <v>22</v>
      </c>
      <c r="D763" s="47">
        <v>46328.56</v>
      </c>
      <c r="E763" t="s">
        <v>23066</v>
      </c>
      <c r="F763" t="str">
        <f t="shared" si="11"/>
        <v>26850866</v>
      </c>
      <c r="G763" s="34" t="s">
        <v>440</v>
      </c>
      <c r="H763" s="34" t="s">
        <v>23314</v>
      </c>
      <c r="I763" t="s">
        <v>24</v>
      </c>
      <c r="J763" t="s">
        <v>25</v>
      </c>
      <c r="K763" t="s">
        <v>23067</v>
      </c>
      <c r="L763" t="s">
        <v>27</v>
      </c>
      <c r="M763" t="s">
        <v>28</v>
      </c>
      <c r="N763" t="s">
        <v>29</v>
      </c>
      <c r="O763" t="s">
        <v>30</v>
      </c>
      <c r="P763" t="s">
        <v>23068</v>
      </c>
      <c r="Q763" t="s">
        <v>32</v>
      </c>
      <c r="R763" t="s">
        <v>33</v>
      </c>
      <c r="S763" t="s">
        <v>33</v>
      </c>
      <c r="T763" t="s">
        <v>33</v>
      </c>
      <c r="U763" t="s">
        <v>33</v>
      </c>
      <c r="V763" t="s">
        <v>33</v>
      </c>
      <c r="W763" t="s">
        <v>33</v>
      </c>
    </row>
    <row r="764" spans="1:23" hidden="1">
      <c r="A764" t="s">
        <v>23054</v>
      </c>
      <c r="B764" t="s">
        <v>21</v>
      </c>
      <c r="C764" t="s">
        <v>22</v>
      </c>
      <c r="D764" s="47">
        <v>34079</v>
      </c>
      <c r="E764" t="s">
        <v>23069</v>
      </c>
      <c r="F764" t="str">
        <f t="shared" si="11"/>
        <v>26852277</v>
      </c>
      <c r="G764" s="34" t="s">
        <v>440</v>
      </c>
      <c r="H764" s="34" t="s">
        <v>23314</v>
      </c>
      <c r="I764" t="s">
        <v>24</v>
      </c>
      <c r="J764" t="s">
        <v>25</v>
      </c>
      <c r="K764" t="s">
        <v>23070</v>
      </c>
      <c r="L764" t="s">
        <v>27</v>
      </c>
      <c r="M764" t="s">
        <v>28</v>
      </c>
      <c r="N764" t="s">
        <v>29</v>
      </c>
      <c r="O764" t="s">
        <v>30</v>
      </c>
      <c r="P764" t="s">
        <v>23071</v>
      </c>
      <c r="Q764" t="s">
        <v>32</v>
      </c>
      <c r="R764" t="s">
        <v>33</v>
      </c>
      <c r="S764" t="s">
        <v>33</v>
      </c>
      <c r="T764" t="s">
        <v>33</v>
      </c>
      <c r="U764" t="s">
        <v>33</v>
      </c>
      <c r="V764" t="s">
        <v>33</v>
      </c>
      <c r="W764" t="s">
        <v>33</v>
      </c>
    </row>
    <row r="765" spans="1:23" hidden="1">
      <c r="A765" t="s">
        <v>23054</v>
      </c>
      <c r="B765" t="s">
        <v>21</v>
      </c>
      <c r="C765" t="s">
        <v>22</v>
      </c>
      <c r="D765" s="47">
        <v>25000</v>
      </c>
      <c r="E765" t="s">
        <v>23072</v>
      </c>
      <c r="F765" t="str">
        <f t="shared" si="11"/>
        <v>26850848</v>
      </c>
      <c r="G765" s="34" t="s">
        <v>440</v>
      </c>
      <c r="H765" s="34" t="s">
        <v>23314</v>
      </c>
      <c r="I765" t="s">
        <v>24</v>
      </c>
      <c r="J765" t="s">
        <v>25</v>
      </c>
      <c r="K765" t="s">
        <v>23073</v>
      </c>
      <c r="L765" t="s">
        <v>27</v>
      </c>
      <c r="M765" t="s">
        <v>28</v>
      </c>
      <c r="N765" t="s">
        <v>29</v>
      </c>
      <c r="O765" t="s">
        <v>30</v>
      </c>
      <c r="P765" t="s">
        <v>23074</v>
      </c>
      <c r="Q765" t="s">
        <v>32</v>
      </c>
      <c r="R765" t="s">
        <v>33</v>
      </c>
      <c r="S765" t="s">
        <v>33</v>
      </c>
      <c r="T765" t="s">
        <v>33</v>
      </c>
      <c r="U765" t="s">
        <v>33</v>
      </c>
      <c r="V765" t="s">
        <v>33</v>
      </c>
      <c r="W765" t="s">
        <v>33</v>
      </c>
    </row>
    <row r="766" spans="1:23" hidden="1">
      <c r="A766" t="s">
        <v>23054</v>
      </c>
      <c r="B766" t="s">
        <v>21</v>
      </c>
      <c r="C766" t="s">
        <v>22</v>
      </c>
      <c r="D766" s="47">
        <v>20908.29</v>
      </c>
      <c r="E766" t="s">
        <v>23075</v>
      </c>
      <c r="F766" t="str">
        <f t="shared" si="11"/>
        <v>16087553</v>
      </c>
      <c r="G766" s="34" t="s">
        <v>440</v>
      </c>
      <c r="H766" s="34" t="s">
        <v>23314</v>
      </c>
      <c r="I766" t="s">
        <v>973</v>
      </c>
      <c r="J766" t="s">
        <v>229</v>
      </c>
      <c r="K766" t="s">
        <v>23076</v>
      </c>
      <c r="L766" t="s">
        <v>888</v>
      </c>
      <c r="M766" t="s">
        <v>975</v>
      </c>
      <c r="N766" t="s">
        <v>47</v>
      </c>
      <c r="O766" t="s">
        <v>30</v>
      </c>
      <c r="P766" t="s">
        <v>32</v>
      </c>
      <c r="Q766" t="s">
        <v>33</v>
      </c>
      <c r="R766" t="s">
        <v>33</v>
      </c>
      <c r="S766" t="s">
        <v>33</v>
      </c>
      <c r="T766" t="s">
        <v>33</v>
      </c>
      <c r="U766" t="s">
        <v>33</v>
      </c>
      <c r="V766" t="s">
        <v>33</v>
      </c>
      <c r="W766" t="s">
        <v>33</v>
      </c>
    </row>
    <row r="767" spans="1:23" hidden="1">
      <c r="A767" t="s">
        <v>23054</v>
      </c>
      <c r="B767" t="s">
        <v>21</v>
      </c>
      <c r="C767" t="s">
        <v>22</v>
      </c>
      <c r="D767" s="47">
        <v>19883.169999999998</v>
      </c>
      <c r="E767" t="s">
        <v>23077</v>
      </c>
      <c r="F767" t="str">
        <f t="shared" si="11"/>
        <v>23527919</v>
      </c>
      <c r="G767" s="34" t="s">
        <v>1886</v>
      </c>
      <c r="H767" s="34" t="s">
        <v>23316</v>
      </c>
      <c r="I767" t="s">
        <v>421</v>
      </c>
      <c r="J767" t="s">
        <v>393</v>
      </c>
      <c r="K767" t="s">
        <v>23078</v>
      </c>
      <c r="L767" t="s">
        <v>45</v>
      </c>
      <c r="M767" t="s">
        <v>155</v>
      </c>
      <c r="N767" t="s">
        <v>47</v>
      </c>
      <c r="O767" t="s">
        <v>30</v>
      </c>
      <c r="P767" t="s">
        <v>23079</v>
      </c>
      <c r="Q767" t="s">
        <v>32</v>
      </c>
      <c r="R767" t="s">
        <v>33</v>
      </c>
      <c r="S767" t="s">
        <v>33</v>
      </c>
      <c r="T767" t="s">
        <v>33</v>
      </c>
      <c r="U767" t="s">
        <v>33</v>
      </c>
      <c r="V767" t="s">
        <v>33</v>
      </c>
      <c r="W767" t="s">
        <v>33</v>
      </c>
    </row>
    <row r="768" spans="1:23" hidden="1">
      <c r="A768" t="s">
        <v>23054</v>
      </c>
      <c r="B768" t="s">
        <v>21</v>
      </c>
      <c r="C768" t="s">
        <v>22</v>
      </c>
      <c r="D768" s="47">
        <v>16051</v>
      </c>
      <c r="E768" t="s">
        <v>23080</v>
      </c>
      <c r="F768" t="str">
        <f t="shared" si="11"/>
        <v>70180581</v>
      </c>
      <c r="G768" s="34" t="s">
        <v>440</v>
      </c>
      <c r="H768" s="34" t="s">
        <v>23314</v>
      </c>
      <c r="I768" t="s">
        <v>561</v>
      </c>
      <c r="J768" t="s">
        <v>58</v>
      </c>
      <c r="K768" t="s">
        <v>562</v>
      </c>
      <c r="L768" t="s">
        <v>194</v>
      </c>
      <c r="M768" t="s">
        <v>60</v>
      </c>
      <c r="N768" t="s">
        <v>29</v>
      </c>
      <c r="O768" t="s">
        <v>563</v>
      </c>
      <c r="P768" t="s">
        <v>23081</v>
      </c>
      <c r="Q768" t="s">
        <v>32</v>
      </c>
      <c r="R768" t="s">
        <v>33</v>
      </c>
      <c r="S768" t="s">
        <v>33</v>
      </c>
      <c r="T768" t="s">
        <v>33</v>
      </c>
      <c r="U768" t="s">
        <v>33</v>
      </c>
      <c r="V768" t="s">
        <v>33</v>
      </c>
      <c r="W768" t="s">
        <v>33</v>
      </c>
    </row>
    <row r="769" spans="1:23" hidden="1">
      <c r="A769" t="s">
        <v>23054</v>
      </c>
      <c r="B769" t="s">
        <v>21</v>
      </c>
      <c r="C769" t="s">
        <v>22</v>
      </c>
      <c r="D769" s="47">
        <v>14826.97</v>
      </c>
      <c r="E769" t="s">
        <v>23082</v>
      </c>
      <c r="F769" t="str">
        <f t="shared" si="11"/>
        <v>57654022</v>
      </c>
      <c r="G769" s="34" t="s">
        <v>440</v>
      </c>
      <c r="H769" s="34" t="s">
        <v>23314</v>
      </c>
      <c r="I769" t="s">
        <v>104</v>
      </c>
      <c r="J769" t="s">
        <v>105</v>
      </c>
      <c r="K769" t="s">
        <v>106</v>
      </c>
      <c r="L769" t="s">
        <v>107</v>
      </c>
      <c r="M769" t="s">
        <v>108</v>
      </c>
      <c r="N769" t="s">
        <v>29</v>
      </c>
      <c r="O769" t="s">
        <v>54</v>
      </c>
      <c r="P769" t="s">
        <v>23083</v>
      </c>
      <c r="Q769" t="s">
        <v>32</v>
      </c>
      <c r="R769" t="s">
        <v>33</v>
      </c>
      <c r="S769" t="s">
        <v>33</v>
      </c>
      <c r="T769" t="s">
        <v>33</v>
      </c>
      <c r="U769" t="s">
        <v>33</v>
      </c>
      <c r="V769" t="s">
        <v>33</v>
      </c>
      <c r="W769" t="s">
        <v>33</v>
      </c>
    </row>
    <row r="770" spans="1:23" hidden="1">
      <c r="A770" t="s">
        <v>23054</v>
      </c>
      <c r="B770" t="s">
        <v>21</v>
      </c>
      <c r="C770" t="s">
        <v>22</v>
      </c>
      <c r="D770" s="47">
        <v>10000</v>
      </c>
      <c r="E770" t="s">
        <v>23084</v>
      </c>
      <c r="F770" t="str">
        <f t="shared" si="11"/>
        <v>11876566</v>
      </c>
      <c r="G770" s="34" t="s">
        <v>1062</v>
      </c>
      <c r="H770" s="34" t="s">
        <v>23317</v>
      </c>
      <c r="I770" t="s">
        <v>187</v>
      </c>
      <c r="J770" t="s">
        <v>188</v>
      </c>
      <c r="K770" t="s">
        <v>189</v>
      </c>
      <c r="L770" t="s">
        <v>80</v>
      </c>
      <c r="M770" t="s">
        <v>190</v>
      </c>
      <c r="N770" t="s">
        <v>47</v>
      </c>
      <c r="O770" t="s">
        <v>30</v>
      </c>
      <c r="P770" t="s">
        <v>32</v>
      </c>
      <c r="Q770" t="s">
        <v>33</v>
      </c>
      <c r="R770" t="s">
        <v>33</v>
      </c>
      <c r="S770" t="s">
        <v>33</v>
      </c>
      <c r="T770" t="s">
        <v>33</v>
      </c>
      <c r="U770" t="s">
        <v>33</v>
      </c>
      <c r="V770" t="s">
        <v>33</v>
      </c>
      <c r="W770" t="s">
        <v>33</v>
      </c>
    </row>
    <row r="771" spans="1:23" hidden="1">
      <c r="A771" t="s">
        <v>23054</v>
      </c>
      <c r="B771" t="s">
        <v>21</v>
      </c>
      <c r="C771" t="s">
        <v>22</v>
      </c>
      <c r="D771" s="47">
        <v>7315.95</v>
      </c>
      <c r="E771" t="s">
        <v>23085</v>
      </c>
      <c r="F771" t="str">
        <f t="shared" si="11"/>
        <v>53620210</v>
      </c>
      <c r="G771" s="34" t="s">
        <v>440</v>
      </c>
      <c r="H771" s="34" t="s">
        <v>23314</v>
      </c>
      <c r="I771" t="s">
        <v>49</v>
      </c>
      <c r="J771" t="s">
        <v>50</v>
      </c>
      <c r="K771" t="s">
        <v>51</v>
      </c>
      <c r="L771" t="s">
        <v>899</v>
      </c>
      <c r="M771" t="s">
        <v>53</v>
      </c>
      <c r="N771" t="s">
        <v>29</v>
      </c>
      <c r="O771" t="s">
        <v>54</v>
      </c>
      <c r="P771" t="s">
        <v>23086</v>
      </c>
      <c r="Q771" t="s">
        <v>32</v>
      </c>
      <c r="R771" t="s">
        <v>33</v>
      </c>
      <c r="S771" t="s">
        <v>33</v>
      </c>
      <c r="T771" t="s">
        <v>33</v>
      </c>
      <c r="U771" t="s">
        <v>33</v>
      </c>
      <c r="V771" t="s">
        <v>33</v>
      </c>
      <c r="W771" t="s">
        <v>33</v>
      </c>
    </row>
    <row r="772" spans="1:23" hidden="1">
      <c r="A772" t="s">
        <v>23054</v>
      </c>
      <c r="B772" t="s">
        <v>21</v>
      </c>
      <c r="C772" t="s">
        <v>22</v>
      </c>
      <c r="D772" s="47">
        <v>6717.58</v>
      </c>
      <c r="E772" t="s">
        <v>23087</v>
      </c>
      <c r="F772" t="str">
        <f t="shared" ref="F772:F835" si="12">RIGHT(E772,8)</f>
        <v>08038986</v>
      </c>
      <c r="G772" s="34" t="s">
        <v>440</v>
      </c>
      <c r="H772" s="34" t="s">
        <v>23318</v>
      </c>
      <c r="I772" t="s">
        <v>23088</v>
      </c>
      <c r="J772" t="s">
        <v>598</v>
      </c>
      <c r="K772" t="s">
        <v>23089</v>
      </c>
      <c r="L772" t="s">
        <v>27</v>
      </c>
      <c r="M772" t="s">
        <v>991</v>
      </c>
      <c r="N772" t="s">
        <v>29</v>
      </c>
      <c r="O772" t="s">
        <v>30</v>
      </c>
      <c r="P772" t="s">
        <v>23090</v>
      </c>
      <c r="Q772" t="s">
        <v>32</v>
      </c>
      <c r="R772" t="s">
        <v>33</v>
      </c>
      <c r="S772" t="s">
        <v>33</v>
      </c>
      <c r="T772" t="s">
        <v>33</v>
      </c>
      <c r="U772" t="s">
        <v>33</v>
      </c>
      <c r="V772" t="s">
        <v>33</v>
      </c>
      <c r="W772" t="s">
        <v>33</v>
      </c>
    </row>
    <row r="773" spans="1:23" hidden="1">
      <c r="A773" t="s">
        <v>23054</v>
      </c>
      <c r="B773" t="s">
        <v>21</v>
      </c>
      <c r="C773" t="s">
        <v>22</v>
      </c>
      <c r="D773" s="47">
        <v>4239.3900000000003</v>
      </c>
      <c r="E773" t="s">
        <v>23091</v>
      </c>
      <c r="F773" t="str">
        <f t="shared" si="12"/>
        <v>57654011</v>
      </c>
      <c r="G773" s="34" t="s">
        <v>440</v>
      </c>
      <c r="H773" s="34" t="s">
        <v>23314</v>
      </c>
      <c r="I773" t="s">
        <v>104</v>
      </c>
      <c r="J773" t="s">
        <v>105</v>
      </c>
      <c r="K773" t="s">
        <v>106</v>
      </c>
      <c r="L773" t="s">
        <v>107</v>
      </c>
      <c r="M773" t="s">
        <v>108</v>
      </c>
      <c r="N773" t="s">
        <v>29</v>
      </c>
      <c r="O773" t="s">
        <v>54</v>
      </c>
      <c r="P773" t="s">
        <v>23092</v>
      </c>
      <c r="Q773" t="s">
        <v>32</v>
      </c>
      <c r="R773" t="s">
        <v>33</v>
      </c>
      <c r="S773" t="s">
        <v>33</v>
      </c>
      <c r="T773" t="s">
        <v>33</v>
      </c>
      <c r="U773" t="s">
        <v>33</v>
      </c>
      <c r="V773" t="s">
        <v>33</v>
      </c>
      <c r="W773" t="s">
        <v>33</v>
      </c>
    </row>
    <row r="774" spans="1:23" hidden="1">
      <c r="A774" t="s">
        <v>23054</v>
      </c>
      <c r="B774" t="s">
        <v>21</v>
      </c>
      <c r="C774" t="s">
        <v>22</v>
      </c>
      <c r="D774" s="47">
        <v>4036.45</v>
      </c>
      <c r="E774" t="s">
        <v>23093</v>
      </c>
      <c r="F774" t="str">
        <f t="shared" si="12"/>
        <v>23527916</v>
      </c>
      <c r="G774" s="34" t="s">
        <v>440</v>
      </c>
      <c r="H774" s="34" t="s">
        <v>23314</v>
      </c>
      <c r="I774" t="s">
        <v>23094</v>
      </c>
      <c r="J774" t="s">
        <v>393</v>
      </c>
      <c r="K774" t="s">
        <v>23095</v>
      </c>
      <c r="L774" t="s">
        <v>45</v>
      </c>
      <c r="M774" t="s">
        <v>155</v>
      </c>
      <c r="N774" t="s">
        <v>47</v>
      </c>
      <c r="O774" t="s">
        <v>30</v>
      </c>
      <c r="P774" t="s">
        <v>23096</v>
      </c>
      <c r="Q774" t="s">
        <v>32</v>
      </c>
      <c r="R774" t="s">
        <v>33</v>
      </c>
      <c r="S774" t="s">
        <v>33</v>
      </c>
      <c r="T774" t="s">
        <v>33</v>
      </c>
      <c r="U774" t="s">
        <v>33</v>
      </c>
      <c r="V774" t="s">
        <v>33</v>
      </c>
      <c r="W774" t="s">
        <v>33</v>
      </c>
    </row>
    <row r="775" spans="1:23" hidden="1">
      <c r="A775" t="s">
        <v>23054</v>
      </c>
      <c r="B775" t="s">
        <v>21</v>
      </c>
      <c r="C775" t="s">
        <v>22</v>
      </c>
      <c r="D775" s="47">
        <v>4035.94</v>
      </c>
      <c r="E775" t="s">
        <v>23097</v>
      </c>
      <c r="F775" t="str">
        <f t="shared" si="12"/>
        <v>02000112</v>
      </c>
      <c r="G775" s="34" t="s">
        <v>440</v>
      </c>
      <c r="H775" s="34" t="s">
        <v>23314</v>
      </c>
      <c r="I775" t="s">
        <v>680</v>
      </c>
      <c r="J775" t="s">
        <v>410</v>
      </c>
      <c r="K775" t="s">
        <v>405</v>
      </c>
      <c r="L775" t="s">
        <v>194</v>
      </c>
      <c r="M775" t="s">
        <v>3625</v>
      </c>
      <c r="N775" t="s">
        <v>29</v>
      </c>
      <c r="O775" t="s">
        <v>30</v>
      </c>
      <c r="P775" t="s">
        <v>23098</v>
      </c>
      <c r="Q775" t="s">
        <v>32</v>
      </c>
      <c r="R775" t="s">
        <v>33</v>
      </c>
      <c r="S775" t="s">
        <v>33</v>
      </c>
      <c r="T775" t="s">
        <v>33</v>
      </c>
      <c r="U775" t="s">
        <v>33</v>
      </c>
      <c r="V775" t="s">
        <v>33</v>
      </c>
      <c r="W775" t="s">
        <v>33</v>
      </c>
    </row>
    <row r="776" spans="1:23" hidden="1">
      <c r="A776" t="s">
        <v>23054</v>
      </c>
      <c r="B776" t="s">
        <v>21</v>
      </c>
      <c r="C776" t="s">
        <v>22</v>
      </c>
      <c r="D776" s="47">
        <v>3491.08</v>
      </c>
      <c r="E776" t="s">
        <v>23099</v>
      </c>
      <c r="F776" t="str">
        <f t="shared" si="12"/>
        <v>23527922</v>
      </c>
      <c r="G776" s="34" t="s">
        <v>1886</v>
      </c>
      <c r="H776" s="34" t="s">
        <v>23316</v>
      </c>
      <c r="I776" t="s">
        <v>3458</v>
      </c>
      <c r="J776" t="s">
        <v>393</v>
      </c>
      <c r="K776" t="s">
        <v>23100</v>
      </c>
      <c r="L776" t="s">
        <v>45</v>
      </c>
      <c r="M776" t="s">
        <v>155</v>
      </c>
      <c r="N776" t="s">
        <v>47</v>
      </c>
      <c r="O776" t="s">
        <v>30</v>
      </c>
      <c r="P776" t="s">
        <v>23101</v>
      </c>
      <c r="Q776" t="s">
        <v>32</v>
      </c>
      <c r="R776" t="s">
        <v>33</v>
      </c>
      <c r="S776" t="s">
        <v>33</v>
      </c>
      <c r="T776" t="s">
        <v>33</v>
      </c>
      <c r="U776" t="s">
        <v>33</v>
      </c>
      <c r="V776" t="s">
        <v>33</v>
      </c>
      <c r="W776" t="s">
        <v>33</v>
      </c>
    </row>
    <row r="777" spans="1:23" hidden="1">
      <c r="A777" t="s">
        <v>23054</v>
      </c>
      <c r="B777" t="s">
        <v>21</v>
      </c>
      <c r="C777" t="s">
        <v>22</v>
      </c>
      <c r="D777" s="47">
        <v>2537</v>
      </c>
      <c r="E777" t="s">
        <v>23102</v>
      </c>
      <c r="F777" t="str">
        <f t="shared" si="12"/>
        <v>16116865</v>
      </c>
      <c r="G777" s="34" t="s">
        <v>440</v>
      </c>
      <c r="H777" s="34" t="s">
        <v>23834</v>
      </c>
      <c r="I777" t="s">
        <v>23103</v>
      </c>
      <c r="J777" t="s">
        <v>229</v>
      </c>
      <c r="K777" t="s">
        <v>23104</v>
      </c>
      <c r="L777" t="s">
        <v>80</v>
      </c>
      <c r="M777" t="s">
        <v>1543</v>
      </c>
      <c r="N777" t="s">
        <v>47</v>
      </c>
      <c r="O777" t="s">
        <v>30</v>
      </c>
      <c r="P777" t="s">
        <v>23105</v>
      </c>
      <c r="Q777" t="s">
        <v>32</v>
      </c>
      <c r="R777" t="s">
        <v>33</v>
      </c>
      <c r="S777" t="s">
        <v>33</v>
      </c>
      <c r="T777" t="s">
        <v>33</v>
      </c>
      <c r="U777" t="s">
        <v>33</v>
      </c>
      <c r="V777" t="s">
        <v>33</v>
      </c>
      <c r="W777" t="s">
        <v>33</v>
      </c>
    </row>
    <row r="778" spans="1:23" hidden="1">
      <c r="A778" t="s">
        <v>23054</v>
      </c>
      <c r="B778" t="s">
        <v>21</v>
      </c>
      <c r="C778" t="s">
        <v>22</v>
      </c>
      <c r="D778" s="47">
        <v>2500.85</v>
      </c>
      <c r="E778" t="s">
        <v>23106</v>
      </c>
      <c r="F778" t="str">
        <f t="shared" si="12"/>
        <v>23527925</v>
      </c>
      <c r="G778" s="34" t="s">
        <v>1886</v>
      </c>
      <c r="H778" s="34" t="s">
        <v>23316</v>
      </c>
      <c r="I778" t="s">
        <v>19154</v>
      </c>
      <c r="J778" t="s">
        <v>393</v>
      </c>
      <c r="K778" t="s">
        <v>23107</v>
      </c>
      <c r="L778" t="s">
        <v>45</v>
      </c>
      <c r="M778" t="s">
        <v>155</v>
      </c>
      <c r="N778" t="s">
        <v>47</v>
      </c>
      <c r="O778" t="s">
        <v>30</v>
      </c>
      <c r="P778" t="s">
        <v>23108</v>
      </c>
      <c r="Q778" t="s">
        <v>32</v>
      </c>
      <c r="R778" t="s">
        <v>33</v>
      </c>
      <c r="S778" t="s">
        <v>33</v>
      </c>
      <c r="T778" t="s">
        <v>33</v>
      </c>
      <c r="U778" t="s">
        <v>33</v>
      </c>
      <c r="V778" t="s">
        <v>33</v>
      </c>
      <c r="W778" t="s">
        <v>33</v>
      </c>
    </row>
    <row r="779" spans="1:23" hidden="1">
      <c r="A779" t="s">
        <v>23054</v>
      </c>
      <c r="B779" t="s">
        <v>21</v>
      </c>
      <c r="C779" t="s">
        <v>22</v>
      </c>
      <c r="D779" s="47">
        <v>756</v>
      </c>
      <c r="E779" t="s">
        <v>23109</v>
      </c>
      <c r="F779" t="str">
        <f t="shared" si="12"/>
        <v>26298409</v>
      </c>
      <c r="G779" s="34" t="s">
        <v>1063</v>
      </c>
      <c r="H779" s="34" t="s">
        <v>23319</v>
      </c>
      <c r="I779" t="s">
        <v>16554</v>
      </c>
      <c r="J779" t="s">
        <v>171</v>
      </c>
      <c r="K779" t="s">
        <v>16555</v>
      </c>
      <c r="L779" t="s">
        <v>80</v>
      </c>
      <c r="M779" t="s">
        <v>16556</v>
      </c>
      <c r="N779" t="s">
        <v>47</v>
      </c>
      <c r="O779" t="s">
        <v>30</v>
      </c>
      <c r="P779" t="s">
        <v>32</v>
      </c>
      <c r="Q779" t="s">
        <v>33</v>
      </c>
      <c r="R779" t="s">
        <v>33</v>
      </c>
      <c r="S779" t="s">
        <v>33</v>
      </c>
      <c r="T779" t="s">
        <v>33</v>
      </c>
      <c r="U779" t="s">
        <v>33</v>
      </c>
      <c r="V779" t="s">
        <v>33</v>
      </c>
      <c r="W779" t="s">
        <v>33</v>
      </c>
    </row>
    <row r="780" spans="1:23" hidden="1">
      <c r="A780" t="s">
        <v>23054</v>
      </c>
      <c r="B780" t="s">
        <v>21</v>
      </c>
      <c r="C780" t="s">
        <v>22</v>
      </c>
      <c r="D780" s="47">
        <v>90</v>
      </c>
      <c r="E780" t="s">
        <v>23110</v>
      </c>
      <c r="F780" t="str">
        <f t="shared" si="12"/>
        <v>26849635</v>
      </c>
      <c r="G780" s="34" t="s">
        <v>1067</v>
      </c>
      <c r="H780" s="34" t="s">
        <v>23320</v>
      </c>
      <c r="I780" t="s">
        <v>24</v>
      </c>
      <c r="J780" t="s">
        <v>25</v>
      </c>
      <c r="K780" t="s">
        <v>23111</v>
      </c>
      <c r="L780" t="s">
        <v>27</v>
      </c>
      <c r="M780" t="s">
        <v>28</v>
      </c>
      <c r="N780" t="s">
        <v>29</v>
      </c>
      <c r="O780" t="s">
        <v>30</v>
      </c>
      <c r="P780" t="s">
        <v>23112</v>
      </c>
      <c r="Q780" t="s">
        <v>32</v>
      </c>
      <c r="R780" t="s">
        <v>33</v>
      </c>
      <c r="S780" t="s">
        <v>33</v>
      </c>
      <c r="T780" t="s">
        <v>33</v>
      </c>
      <c r="U780" t="s">
        <v>33</v>
      </c>
      <c r="V780" t="s">
        <v>33</v>
      </c>
      <c r="W780" t="s">
        <v>33</v>
      </c>
    </row>
    <row r="781" spans="1:23" hidden="1">
      <c r="A781" t="s">
        <v>23054</v>
      </c>
      <c r="B781" t="s">
        <v>21</v>
      </c>
      <c r="C781" t="s">
        <v>22</v>
      </c>
      <c r="D781" s="47">
        <v>60.8</v>
      </c>
      <c r="E781" t="s">
        <v>23113</v>
      </c>
      <c r="F781" t="str">
        <f t="shared" si="12"/>
        <v>24097204</v>
      </c>
      <c r="G781" s="34" t="s">
        <v>1059</v>
      </c>
      <c r="H781" s="34" t="s">
        <v>23835</v>
      </c>
      <c r="I781" t="s">
        <v>621</v>
      </c>
      <c r="J781" t="s">
        <v>23114</v>
      </c>
      <c r="K781" t="s">
        <v>23115</v>
      </c>
      <c r="L781" t="s">
        <v>624</v>
      </c>
      <c r="M781" t="s">
        <v>625</v>
      </c>
      <c r="N781" t="s">
        <v>29</v>
      </c>
      <c r="O781" t="s">
        <v>30</v>
      </c>
      <c r="P781" t="s">
        <v>23116</v>
      </c>
      <c r="Q781" t="s">
        <v>32</v>
      </c>
      <c r="R781" t="s">
        <v>33</v>
      </c>
      <c r="S781" t="s">
        <v>33</v>
      </c>
      <c r="T781" t="s">
        <v>33</v>
      </c>
      <c r="U781" t="s">
        <v>33</v>
      </c>
      <c r="V781" t="s">
        <v>33</v>
      </c>
      <c r="W781" t="s">
        <v>33</v>
      </c>
    </row>
    <row r="782" spans="1:23" hidden="1">
      <c r="A782" t="s">
        <v>23054</v>
      </c>
      <c r="B782" t="s">
        <v>21</v>
      </c>
      <c r="C782" t="s">
        <v>243</v>
      </c>
      <c r="D782" s="47">
        <v>10566.25</v>
      </c>
      <c r="E782" t="s">
        <v>23117</v>
      </c>
      <c r="F782" t="str">
        <f t="shared" si="12"/>
        <v>28007789</v>
      </c>
      <c r="G782" s="34" t="s">
        <v>440</v>
      </c>
      <c r="H782" s="34" t="s">
        <v>23318</v>
      </c>
      <c r="I782" t="s">
        <v>23118</v>
      </c>
      <c r="J782" t="s">
        <v>23117</v>
      </c>
      <c r="K782" t="s">
        <v>14117</v>
      </c>
      <c r="L782" t="s">
        <v>23119</v>
      </c>
      <c r="M782" t="s">
        <v>14119</v>
      </c>
      <c r="N782" t="s">
        <v>23120</v>
      </c>
      <c r="O782" t="s">
        <v>14121</v>
      </c>
      <c r="P782" t="s">
        <v>23121</v>
      </c>
      <c r="Q782" t="s">
        <v>33</v>
      </c>
      <c r="R782" t="s">
        <v>33</v>
      </c>
      <c r="S782" t="s">
        <v>33</v>
      </c>
      <c r="T782" t="s">
        <v>33</v>
      </c>
      <c r="U782" t="s">
        <v>33</v>
      </c>
      <c r="V782" t="s">
        <v>33</v>
      </c>
      <c r="W782" t="s">
        <v>33</v>
      </c>
    </row>
    <row r="783" spans="1:23" hidden="1">
      <c r="A783" t="s">
        <v>23054</v>
      </c>
      <c r="B783" t="s">
        <v>21</v>
      </c>
      <c r="C783" t="s">
        <v>22</v>
      </c>
      <c r="D783" s="47">
        <v>99000</v>
      </c>
      <c r="E783" t="s">
        <v>23122</v>
      </c>
      <c r="F783" t="str">
        <f t="shared" si="12"/>
        <v>27022678</v>
      </c>
      <c r="G783" s="34" t="s">
        <v>440</v>
      </c>
      <c r="H783" s="34" t="s">
        <v>23321</v>
      </c>
      <c r="I783" t="s">
        <v>4935</v>
      </c>
      <c r="J783" t="s">
        <v>25</v>
      </c>
      <c r="K783" t="s">
        <v>23123</v>
      </c>
      <c r="L783" t="s">
        <v>45</v>
      </c>
      <c r="M783" t="s">
        <v>4936</v>
      </c>
      <c r="N783" t="s">
        <v>47</v>
      </c>
      <c r="O783" t="s">
        <v>30</v>
      </c>
      <c r="P783" t="s">
        <v>32</v>
      </c>
      <c r="Q783" t="s">
        <v>33</v>
      </c>
      <c r="R783" t="s">
        <v>33</v>
      </c>
      <c r="S783" t="s">
        <v>33</v>
      </c>
      <c r="T783" t="s">
        <v>33</v>
      </c>
      <c r="U783" t="s">
        <v>33</v>
      </c>
      <c r="V783" t="s">
        <v>33</v>
      </c>
      <c r="W783" t="s">
        <v>33</v>
      </c>
    </row>
    <row r="784" spans="1:23" hidden="1">
      <c r="A784" t="s">
        <v>23054</v>
      </c>
      <c r="B784" t="s">
        <v>21</v>
      </c>
      <c r="C784" t="s">
        <v>22</v>
      </c>
      <c r="D784" s="47">
        <v>12500</v>
      </c>
      <c r="E784" t="s">
        <v>23124</v>
      </c>
      <c r="F784" t="str">
        <f t="shared" si="12"/>
        <v>29941653</v>
      </c>
      <c r="G784" s="34" t="s">
        <v>440</v>
      </c>
      <c r="H784" s="34" t="s">
        <v>23318</v>
      </c>
      <c r="I784" t="s">
        <v>64</v>
      </c>
      <c r="J784" t="s">
        <v>25</v>
      </c>
      <c r="K784" t="s">
        <v>65</v>
      </c>
      <c r="L784" t="s">
        <v>45</v>
      </c>
      <c r="M784" t="s">
        <v>66</v>
      </c>
      <c r="N784" t="s">
        <v>47</v>
      </c>
      <c r="O784" t="s">
        <v>30</v>
      </c>
      <c r="P784" t="s">
        <v>23125</v>
      </c>
      <c r="Q784" t="s">
        <v>32</v>
      </c>
      <c r="R784" t="s">
        <v>33</v>
      </c>
      <c r="S784" t="s">
        <v>33</v>
      </c>
      <c r="T784" t="s">
        <v>33</v>
      </c>
      <c r="U784" t="s">
        <v>33</v>
      </c>
      <c r="V784" t="s">
        <v>33</v>
      </c>
      <c r="W784" t="s">
        <v>33</v>
      </c>
    </row>
    <row r="785" spans="1:23" hidden="1">
      <c r="A785" t="s">
        <v>23054</v>
      </c>
      <c r="B785" t="s">
        <v>21</v>
      </c>
      <c r="C785" t="s">
        <v>22</v>
      </c>
      <c r="D785" s="47">
        <v>5750</v>
      </c>
      <c r="E785" t="s">
        <v>23126</v>
      </c>
      <c r="F785" t="str">
        <f t="shared" si="12"/>
        <v>30019441</v>
      </c>
      <c r="G785" s="34" t="s">
        <v>440</v>
      </c>
      <c r="H785" s="34" t="s">
        <v>23318</v>
      </c>
      <c r="I785" t="s">
        <v>4928</v>
      </c>
      <c r="J785" t="s">
        <v>2793</v>
      </c>
      <c r="K785" t="s">
        <v>4929</v>
      </c>
      <c r="L785" t="s">
        <v>1746</v>
      </c>
      <c r="M785" t="s">
        <v>4930</v>
      </c>
      <c r="N785" t="s">
        <v>47</v>
      </c>
      <c r="O785" t="s">
        <v>30</v>
      </c>
      <c r="P785" t="s">
        <v>23127</v>
      </c>
      <c r="Q785" t="s">
        <v>32</v>
      </c>
      <c r="R785" t="s">
        <v>33</v>
      </c>
      <c r="S785" t="s">
        <v>33</v>
      </c>
      <c r="T785" t="s">
        <v>33</v>
      </c>
      <c r="U785" t="s">
        <v>33</v>
      </c>
      <c r="V785" t="s">
        <v>33</v>
      </c>
      <c r="W785" t="s">
        <v>33</v>
      </c>
    </row>
    <row r="786" spans="1:23" hidden="1">
      <c r="A786" t="s">
        <v>23054</v>
      </c>
      <c r="B786" t="s">
        <v>21</v>
      </c>
      <c r="C786" t="s">
        <v>22</v>
      </c>
      <c r="D786" s="47">
        <v>10</v>
      </c>
      <c r="E786" t="s">
        <v>23128</v>
      </c>
      <c r="F786" t="str">
        <f t="shared" si="12"/>
        <v>25429363</v>
      </c>
      <c r="G786" s="34" t="s">
        <v>1066</v>
      </c>
      <c r="H786" s="34" t="s">
        <v>23836</v>
      </c>
      <c r="I786" t="s">
        <v>616</v>
      </c>
      <c r="J786" t="s">
        <v>617</v>
      </c>
      <c r="K786" t="s">
        <v>23129</v>
      </c>
      <c r="L786" t="s">
        <v>80</v>
      </c>
      <c r="M786" t="s">
        <v>619</v>
      </c>
      <c r="N786" t="s">
        <v>47</v>
      </c>
      <c r="O786" t="s">
        <v>30</v>
      </c>
      <c r="P786" t="s">
        <v>32</v>
      </c>
      <c r="Q786" t="s">
        <v>33</v>
      </c>
      <c r="R786" t="s">
        <v>33</v>
      </c>
      <c r="S786" t="s">
        <v>33</v>
      </c>
      <c r="T786" t="s">
        <v>33</v>
      </c>
      <c r="U786" t="s">
        <v>33</v>
      </c>
      <c r="V786" t="s">
        <v>33</v>
      </c>
      <c r="W786" t="s">
        <v>33</v>
      </c>
    </row>
    <row r="787" spans="1:23" hidden="1">
      <c r="A787" t="s">
        <v>23130</v>
      </c>
      <c r="B787" t="s">
        <v>21</v>
      </c>
      <c r="C787" t="s">
        <v>22</v>
      </c>
      <c r="D787" s="47">
        <v>1912696.58</v>
      </c>
      <c r="E787" t="s">
        <v>23131</v>
      </c>
      <c r="F787" t="str">
        <f t="shared" si="12"/>
        <v>17180995</v>
      </c>
      <c r="G787" s="34" t="s">
        <v>440</v>
      </c>
      <c r="H787" s="34" t="s">
        <v>23322</v>
      </c>
      <c r="I787" t="s">
        <v>1126</v>
      </c>
      <c r="J787" t="s">
        <v>43</v>
      </c>
      <c r="K787" t="s">
        <v>23132</v>
      </c>
      <c r="L787" t="s">
        <v>45</v>
      </c>
      <c r="M787" t="s">
        <v>1128</v>
      </c>
      <c r="N787" t="s">
        <v>47</v>
      </c>
      <c r="O787" t="s">
        <v>30</v>
      </c>
      <c r="P787" t="s">
        <v>23133</v>
      </c>
      <c r="Q787" t="s">
        <v>32</v>
      </c>
      <c r="R787" t="s">
        <v>33</v>
      </c>
      <c r="S787" t="s">
        <v>33</v>
      </c>
      <c r="T787" t="s">
        <v>33</v>
      </c>
      <c r="U787" t="s">
        <v>33</v>
      </c>
      <c r="V787" t="s">
        <v>33</v>
      </c>
      <c r="W787" t="s">
        <v>33</v>
      </c>
    </row>
    <row r="788" spans="1:23" hidden="1">
      <c r="A788" t="s">
        <v>23130</v>
      </c>
      <c r="B788" t="s">
        <v>21</v>
      </c>
      <c r="C788" t="s">
        <v>22</v>
      </c>
      <c r="D788" s="47">
        <v>769554.88</v>
      </c>
      <c r="E788" t="s">
        <v>23134</v>
      </c>
      <c r="F788" t="str">
        <f t="shared" si="12"/>
        <v>15385242</v>
      </c>
      <c r="G788" s="34" t="s">
        <v>440</v>
      </c>
      <c r="H788" s="34" t="s">
        <v>23837</v>
      </c>
      <c r="I788" t="s">
        <v>1164</v>
      </c>
      <c r="J788" t="s">
        <v>43</v>
      </c>
      <c r="K788" t="s">
        <v>23135</v>
      </c>
      <c r="L788" t="s">
        <v>45</v>
      </c>
      <c r="M788" t="s">
        <v>1166</v>
      </c>
      <c r="N788" t="s">
        <v>47</v>
      </c>
      <c r="O788" t="s">
        <v>30</v>
      </c>
      <c r="P788" t="s">
        <v>23136</v>
      </c>
      <c r="Q788" t="s">
        <v>32</v>
      </c>
      <c r="R788" t="s">
        <v>33</v>
      </c>
      <c r="S788" t="s">
        <v>33</v>
      </c>
      <c r="T788" t="s">
        <v>33</v>
      </c>
      <c r="U788" t="s">
        <v>33</v>
      </c>
      <c r="V788" t="s">
        <v>33</v>
      </c>
      <c r="W788" t="s">
        <v>33</v>
      </c>
    </row>
    <row r="789" spans="1:23" hidden="1">
      <c r="A789" t="s">
        <v>23130</v>
      </c>
      <c r="B789" t="s">
        <v>21</v>
      </c>
      <c r="C789" t="s">
        <v>22</v>
      </c>
      <c r="D789" s="47">
        <v>742316.71</v>
      </c>
      <c r="E789" t="s">
        <v>23137</v>
      </c>
      <c r="F789" t="str">
        <f t="shared" si="12"/>
        <v>53871220</v>
      </c>
      <c r="G789" s="34" t="s">
        <v>440</v>
      </c>
      <c r="H789" s="34" t="s">
        <v>23323</v>
      </c>
      <c r="I789" t="s">
        <v>314</v>
      </c>
      <c r="J789" t="s">
        <v>50</v>
      </c>
      <c r="K789" t="s">
        <v>315</v>
      </c>
      <c r="L789" t="s">
        <v>80</v>
      </c>
      <c r="M789" t="s">
        <v>53</v>
      </c>
      <c r="N789" t="s">
        <v>47</v>
      </c>
      <c r="O789" t="s">
        <v>316</v>
      </c>
      <c r="P789" t="s">
        <v>23138</v>
      </c>
      <c r="Q789" t="s">
        <v>32</v>
      </c>
      <c r="R789" t="s">
        <v>33</v>
      </c>
      <c r="S789" t="s">
        <v>33</v>
      </c>
      <c r="T789" t="s">
        <v>33</v>
      </c>
      <c r="U789" t="s">
        <v>33</v>
      </c>
      <c r="V789" t="s">
        <v>33</v>
      </c>
      <c r="W789" t="s">
        <v>33</v>
      </c>
    </row>
    <row r="790" spans="1:23" hidden="1">
      <c r="A790" t="s">
        <v>23130</v>
      </c>
      <c r="B790" t="s">
        <v>21</v>
      </c>
      <c r="C790" t="s">
        <v>22</v>
      </c>
      <c r="D790" s="47">
        <v>283801.46999999997</v>
      </c>
      <c r="E790" t="s">
        <v>23139</v>
      </c>
      <c r="F790" t="str">
        <f t="shared" si="12"/>
        <v>70184590</v>
      </c>
      <c r="G790" s="34" t="s">
        <v>440</v>
      </c>
      <c r="H790" s="34" t="s">
        <v>23324</v>
      </c>
      <c r="I790" t="s">
        <v>57</v>
      </c>
      <c r="J790" t="s">
        <v>58</v>
      </c>
      <c r="K790" t="s">
        <v>59</v>
      </c>
      <c r="L790" t="s">
        <v>319</v>
      </c>
      <c r="M790" t="s">
        <v>60</v>
      </c>
      <c r="N790" t="s">
        <v>29</v>
      </c>
      <c r="O790" t="s">
        <v>61</v>
      </c>
      <c r="P790" t="s">
        <v>23140</v>
      </c>
      <c r="Q790" t="s">
        <v>32</v>
      </c>
      <c r="R790" t="s">
        <v>33</v>
      </c>
      <c r="S790" t="s">
        <v>33</v>
      </c>
      <c r="T790" t="s">
        <v>33</v>
      </c>
      <c r="U790" t="s">
        <v>33</v>
      </c>
      <c r="V790" t="s">
        <v>33</v>
      </c>
      <c r="W790" t="s">
        <v>33</v>
      </c>
    </row>
    <row r="791" spans="1:23" hidden="1">
      <c r="A791" t="s">
        <v>23130</v>
      </c>
      <c r="B791" t="s">
        <v>21</v>
      </c>
      <c r="C791" t="s">
        <v>22</v>
      </c>
      <c r="D791" s="47">
        <v>118369</v>
      </c>
      <c r="E791" t="s">
        <v>23141</v>
      </c>
      <c r="F791" t="str">
        <f t="shared" si="12"/>
        <v>11605723</v>
      </c>
      <c r="G791" s="34" t="s">
        <v>1062</v>
      </c>
      <c r="H791" s="34" t="s">
        <v>23325</v>
      </c>
      <c r="I791" t="s">
        <v>187</v>
      </c>
      <c r="J791" t="s">
        <v>188</v>
      </c>
      <c r="K791" t="s">
        <v>189</v>
      </c>
      <c r="L791" t="s">
        <v>80</v>
      </c>
      <c r="M791" t="s">
        <v>190</v>
      </c>
      <c r="N791" t="s">
        <v>47</v>
      </c>
      <c r="O791" t="s">
        <v>30</v>
      </c>
      <c r="P791" t="s">
        <v>32</v>
      </c>
      <c r="Q791" t="s">
        <v>33</v>
      </c>
      <c r="R791" t="s">
        <v>33</v>
      </c>
      <c r="S791" t="s">
        <v>33</v>
      </c>
      <c r="T791" t="s">
        <v>33</v>
      </c>
      <c r="U791" t="s">
        <v>33</v>
      </c>
      <c r="V791" t="s">
        <v>33</v>
      </c>
      <c r="W791" t="s">
        <v>33</v>
      </c>
    </row>
    <row r="792" spans="1:23" hidden="1">
      <c r="A792" t="s">
        <v>23130</v>
      </c>
      <c r="B792" t="s">
        <v>21</v>
      </c>
      <c r="C792" t="s">
        <v>22</v>
      </c>
      <c r="D792" s="47">
        <v>116886.75</v>
      </c>
      <c r="E792" t="s">
        <v>23142</v>
      </c>
      <c r="F792" t="str">
        <f t="shared" si="12"/>
        <v>25524145</v>
      </c>
      <c r="G792" s="34" t="s">
        <v>440</v>
      </c>
      <c r="H792" s="34" t="s">
        <v>23324</v>
      </c>
      <c r="I792" t="s">
        <v>2792</v>
      </c>
      <c r="J792" t="s">
        <v>2793</v>
      </c>
      <c r="K792" t="s">
        <v>23143</v>
      </c>
      <c r="L792" t="s">
        <v>45</v>
      </c>
      <c r="M792" t="s">
        <v>2795</v>
      </c>
      <c r="N792" t="s">
        <v>47</v>
      </c>
      <c r="O792" t="s">
        <v>30</v>
      </c>
      <c r="P792" t="s">
        <v>32</v>
      </c>
      <c r="Q792" t="s">
        <v>33</v>
      </c>
      <c r="R792" t="s">
        <v>33</v>
      </c>
      <c r="S792" t="s">
        <v>33</v>
      </c>
      <c r="T792" t="s">
        <v>33</v>
      </c>
      <c r="U792" t="s">
        <v>33</v>
      </c>
      <c r="V792" t="s">
        <v>33</v>
      </c>
      <c r="W792" t="s">
        <v>33</v>
      </c>
    </row>
    <row r="793" spans="1:23" hidden="1">
      <c r="A793" t="s">
        <v>23130</v>
      </c>
      <c r="B793" t="s">
        <v>21</v>
      </c>
      <c r="C793" t="s">
        <v>22</v>
      </c>
      <c r="D793" s="47">
        <v>109406.74</v>
      </c>
      <c r="E793" t="s">
        <v>23144</v>
      </c>
      <c r="F793" t="str">
        <f t="shared" si="12"/>
        <v>70181593</v>
      </c>
      <c r="G793" s="34" t="s">
        <v>440</v>
      </c>
      <c r="H793" s="34" t="s">
        <v>23324</v>
      </c>
      <c r="I793" t="s">
        <v>57</v>
      </c>
      <c r="J793" t="s">
        <v>58</v>
      </c>
      <c r="K793" t="s">
        <v>706</v>
      </c>
      <c r="L793" t="s">
        <v>319</v>
      </c>
      <c r="M793" t="s">
        <v>60</v>
      </c>
      <c r="N793" t="s">
        <v>29</v>
      </c>
      <c r="O793" t="s">
        <v>707</v>
      </c>
      <c r="P793" t="s">
        <v>23145</v>
      </c>
      <c r="Q793" t="s">
        <v>32</v>
      </c>
      <c r="R793" t="s">
        <v>33</v>
      </c>
      <c r="S793" t="s">
        <v>33</v>
      </c>
      <c r="T793" t="s">
        <v>33</v>
      </c>
      <c r="U793" t="s">
        <v>33</v>
      </c>
      <c r="V793" t="s">
        <v>33</v>
      </c>
      <c r="W793" t="s">
        <v>33</v>
      </c>
    </row>
    <row r="794" spans="1:23" hidden="1">
      <c r="A794" t="s">
        <v>23130</v>
      </c>
      <c r="B794" t="s">
        <v>21</v>
      </c>
      <c r="C794" t="s">
        <v>22</v>
      </c>
      <c r="D794" s="47">
        <v>94755.22</v>
      </c>
      <c r="E794" t="s">
        <v>23146</v>
      </c>
      <c r="F794" t="str">
        <f t="shared" si="12"/>
        <v>53871221</v>
      </c>
      <c r="G794" s="34" t="s">
        <v>440</v>
      </c>
      <c r="H794" s="34" t="s">
        <v>23323</v>
      </c>
      <c r="I794" t="s">
        <v>314</v>
      </c>
      <c r="J794" t="s">
        <v>50</v>
      </c>
      <c r="K794" t="s">
        <v>315</v>
      </c>
      <c r="L794" t="s">
        <v>80</v>
      </c>
      <c r="M794" t="s">
        <v>53</v>
      </c>
      <c r="N794" t="s">
        <v>47</v>
      </c>
      <c r="O794" t="s">
        <v>316</v>
      </c>
      <c r="P794" t="s">
        <v>23147</v>
      </c>
      <c r="Q794" t="s">
        <v>32</v>
      </c>
      <c r="R794" t="s">
        <v>33</v>
      </c>
      <c r="S794" t="s">
        <v>33</v>
      </c>
      <c r="T794" t="s">
        <v>33</v>
      </c>
      <c r="U794" t="s">
        <v>33</v>
      </c>
      <c r="V794" t="s">
        <v>33</v>
      </c>
      <c r="W794" t="s">
        <v>33</v>
      </c>
    </row>
    <row r="795" spans="1:23" hidden="1">
      <c r="A795" t="s">
        <v>23130</v>
      </c>
      <c r="B795" t="s">
        <v>21</v>
      </c>
      <c r="C795" t="s">
        <v>22</v>
      </c>
      <c r="D795" s="47">
        <v>43515.76</v>
      </c>
      <c r="E795" t="s">
        <v>23148</v>
      </c>
      <c r="F795" t="str">
        <f t="shared" si="12"/>
        <v>26984544</v>
      </c>
      <c r="G795" s="34" t="s">
        <v>1065</v>
      </c>
      <c r="H795" s="34" t="s">
        <v>23326</v>
      </c>
      <c r="I795" t="s">
        <v>555</v>
      </c>
      <c r="J795" t="s">
        <v>556</v>
      </c>
      <c r="K795" t="s">
        <v>405</v>
      </c>
      <c r="L795" t="s">
        <v>557</v>
      </c>
      <c r="M795" t="s">
        <v>558</v>
      </c>
      <c r="N795" t="s">
        <v>29</v>
      </c>
      <c r="O795" t="s">
        <v>30</v>
      </c>
      <c r="P795" t="s">
        <v>23149</v>
      </c>
      <c r="Q795" t="s">
        <v>32</v>
      </c>
      <c r="R795" t="s">
        <v>33</v>
      </c>
      <c r="S795" t="s">
        <v>33</v>
      </c>
      <c r="T795" t="s">
        <v>33</v>
      </c>
      <c r="U795" t="s">
        <v>33</v>
      </c>
      <c r="V795" t="s">
        <v>33</v>
      </c>
      <c r="W795" t="s">
        <v>33</v>
      </c>
    </row>
    <row r="796" spans="1:23" hidden="1">
      <c r="A796" t="s">
        <v>23130</v>
      </c>
      <c r="B796" t="s">
        <v>21</v>
      </c>
      <c r="C796" t="s">
        <v>22</v>
      </c>
      <c r="D796" s="47">
        <v>38667.94</v>
      </c>
      <c r="E796" t="s">
        <v>23150</v>
      </c>
      <c r="F796" t="str">
        <f t="shared" si="12"/>
        <v>23715450</v>
      </c>
      <c r="G796" s="34" t="s">
        <v>440</v>
      </c>
      <c r="H796" s="34" t="s">
        <v>23323</v>
      </c>
      <c r="I796" t="s">
        <v>24</v>
      </c>
      <c r="J796" t="s">
        <v>25</v>
      </c>
      <c r="K796" t="s">
        <v>23151</v>
      </c>
      <c r="L796" t="s">
        <v>27</v>
      </c>
      <c r="M796" t="s">
        <v>28</v>
      </c>
      <c r="N796" t="s">
        <v>29</v>
      </c>
      <c r="O796" t="s">
        <v>30</v>
      </c>
      <c r="P796" t="s">
        <v>23152</v>
      </c>
      <c r="Q796" t="s">
        <v>32</v>
      </c>
      <c r="R796" t="s">
        <v>33</v>
      </c>
      <c r="S796" t="s">
        <v>33</v>
      </c>
      <c r="T796" t="s">
        <v>33</v>
      </c>
      <c r="U796" t="s">
        <v>33</v>
      </c>
      <c r="V796" t="s">
        <v>33</v>
      </c>
      <c r="W796" t="s">
        <v>33</v>
      </c>
    </row>
    <row r="797" spans="1:23" hidden="1">
      <c r="A797" t="s">
        <v>23130</v>
      </c>
      <c r="B797" t="s">
        <v>21</v>
      </c>
      <c r="C797" t="s">
        <v>22</v>
      </c>
      <c r="D797" s="47">
        <v>36125</v>
      </c>
      <c r="E797" t="s">
        <v>23153</v>
      </c>
      <c r="F797" t="str">
        <f t="shared" si="12"/>
        <v>23718588</v>
      </c>
      <c r="G797" s="34" t="s">
        <v>440</v>
      </c>
      <c r="H797" s="34" t="s">
        <v>23327</v>
      </c>
      <c r="I797" t="s">
        <v>24</v>
      </c>
      <c r="J797" t="s">
        <v>25</v>
      </c>
      <c r="K797" t="s">
        <v>23154</v>
      </c>
      <c r="L797" t="s">
        <v>39</v>
      </c>
      <c r="M797" t="s">
        <v>28</v>
      </c>
      <c r="N797" t="s">
        <v>29</v>
      </c>
      <c r="O797" t="s">
        <v>30</v>
      </c>
      <c r="P797" t="s">
        <v>23155</v>
      </c>
      <c r="Q797" t="s">
        <v>32</v>
      </c>
      <c r="R797" t="s">
        <v>33</v>
      </c>
      <c r="S797" t="s">
        <v>33</v>
      </c>
      <c r="T797" t="s">
        <v>33</v>
      </c>
      <c r="U797" t="s">
        <v>33</v>
      </c>
      <c r="V797" t="s">
        <v>33</v>
      </c>
      <c r="W797" t="s">
        <v>33</v>
      </c>
    </row>
    <row r="798" spans="1:23" hidden="1">
      <c r="A798" t="s">
        <v>23130</v>
      </c>
      <c r="B798" t="s">
        <v>21</v>
      </c>
      <c r="C798" t="s">
        <v>22</v>
      </c>
      <c r="D798" s="47">
        <v>33691.51</v>
      </c>
      <c r="E798" t="s">
        <v>23156</v>
      </c>
      <c r="F798" t="str">
        <f t="shared" si="12"/>
        <v>23982867</v>
      </c>
      <c r="G798" s="34" t="s">
        <v>440</v>
      </c>
      <c r="H798" s="34" t="s">
        <v>23328</v>
      </c>
      <c r="I798" t="s">
        <v>2180</v>
      </c>
      <c r="J798" t="s">
        <v>25</v>
      </c>
      <c r="K798" t="s">
        <v>23157</v>
      </c>
      <c r="L798" t="s">
        <v>2182</v>
      </c>
      <c r="M798" t="s">
        <v>2183</v>
      </c>
      <c r="N798" t="s">
        <v>29</v>
      </c>
      <c r="O798" t="s">
        <v>30</v>
      </c>
      <c r="P798" t="s">
        <v>23158</v>
      </c>
      <c r="Q798" t="s">
        <v>32</v>
      </c>
      <c r="R798" t="s">
        <v>33</v>
      </c>
      <c r="S798" t="s">
        <v>33</v>
      </c>
      <c r="T798" t="s">
        <v>33</v>
      </c>
      <c r="U798" t="s">
        <v>33</v>
      </c>
      <c r="V798" t="s">
        <v>33</v>
      </c>
      <c r="W798" t="s">
        <v>33</v>
      </c>
    </row>
    <row r="799" spans="1:23" hidden="1">
      <c r="A799" t="s">
        <v>23130</v>
      </c>
      <c r="B799" t="s">
        <v>21</v>
      </c>
      <c r="C799" t="s">
        <v>22</v>
      </c>
      <c r="D799" s="47">
        <v>27273.34</v>
      </c>
      <c r="E799" t="s">
        <v>23159</v>
      </c>
      <c r="F799" t="str">
        <f t="shared" si="12"/>
        <v>23723880</v>
      </c>
      <c r="G799" s="34">
        <v>1901</v>
      </c>
      <c r="H799" s="34">
        <v>2332</v>
      </c>
      <c r="I799" t="s">
        <v>24</v>
      </c>
      <c r="J799" t="s">
        <v>25</v>
      </c>
      <c r="K799" t="s">
        <v>23160</v>
      </c>
      <c r="L799" t="s">
        <v>27</v>
      </c>
      <c r="M799" t="s">
        <v>28</v>
      </c>
      <c r="N799" t="s">
        <v>29</v>
      </c>
      <c r="O799" t="s">
        <v>30</v>
      </c>
      <c r="P799" t="s">
        <v>23161</v>
      </c>
      <c r="Q799" t="s">
        <v>32</v>
      </c>
      <c r="R799" t="s">
        <v>33</v>
      </c>
      <c r="S799" t="s">
        <v>33</v>
      </c>
      <c r="T799" t="s">
        <v>33</v>
      </c>
      <c r="U799" t="s">
        <v>33</v>
      </c>
      <c r="V799" t="s">
        <v>33</v>
      </c>
      <c r="W799" t="s">
        <v>33</v>
      </c>
    </row>
    <row r="800" spans="1:23" hidden="1">
      <c r="A800" t="s">
        <v>23130</v>
      </c>
      <c r="B800" t="s">
        <v>21</v>
      </c>
      <c r="C800" t="s">
        <v>22</v>
      </c>
      <c r="D800" s="47">
        <v>26309.599999999999</v>
      </c>
      <c r="E800" t="s">
        <v>23162</v>
      </c>
      <c r="F800" t="str">
        <f t="shared" si="12"/>
        <v>23715054</v>
      </c>
      <c r="G800" s="34" t="s">
        <v>440</v>
      </c>
      <c r="H800" s="34" t="s">
        <v>23324</v>
      </c>
      <c r="I800" t="s">
        <v>24</v>
      </c>
      <c r="J800" t="s">
        <v>25</v>
      </c>
      <c r="K800" t="s">
        <v>23163</v>
      </c>
      <c r="L800" t="s">
        <v>27</v>
      </c>
      <c r="M800" t="s">
        <v>28</v>
      </c>
      <c r="N800" t="s">
        <v>29</v>
      </c>
      <c r="O800" t="s">
        <v>30</v>
      </c>
      <c r="P800" t="s">
        <v>23164</v>
      </c>
      <c r="Q800" t="s">
        <v>32</v>
      </c>
      <c r="R800" t="s">
        <v>33</v>
      </c>
      <c r="S800" t="s">
        <v>33</v>
      </c>
      <c r="T800" t="s">
        <v>33</v>
      </c>
      <c r="U800" t="s">
        <v>33</v>
      </c>
      <c r="V800" t="s">
        <v>33</v>
      </c>
      <c r="W800" t="s">
        <v>33</v>
      </c>
    </row>
    <row r="801" spans="1:23" hidden="1">
      <c r="A801" t="s">
        <v>23130</v>
      </c>
      <c r="B801" t="s">
        <v>21</v>
      </c>
      <c r="C801" t="s">
        <v>22</v>
      </c>
      <c r="D801" s="47">
        <v>25572</v>
      </c>
      <c r="E801" t="s">
        <v>23165</v>
      </c>
      <c r="F801" t="str">
        <f t="shared" si="12"/>
        <v>23719671</v>
      </c>
      <c r="G801" s="34" t="s">
        <v>2239</v>
      </c>
      <c r="H801" s="34" t="s">
        <v>23329</v>
      </c>
      <c r="I801" t="s">
        <v>24</v>
      </c>
      <c r="J801" t="s">
        <v>25</v>
      </c>
      <c r="K801" t="s">
        <v>23166</v>
      </c>
      <c r="L801" t="s">
        <v>27</v>
      </c>
      <c r="M801" t="s">
        <v>28</v>
      </c>
      <c r="N801" t="s">
        <v>29</v>
      </c>
      <c r="O801" t="s">
        <v>30</v>
      </c>
      <c r="P801" t="s">
        <v>23167</v>
      </c>
      <c r="Q801" t="s">
        <v>32</v>
      </c>
      <c r="R801" t="s">
        <v>33</v>
      </c>
      <c r="S801" t="s">
        <v>33</v>
      </c>
      <c r="T801" t="s">
        <v>33</v>
      </c>
      <c r="U801" t="s">
        <v>33</v>
      </c>
      <c r="V801" t="s">
        <v>33</v>
      </c>
      <c r="W801" t="s">
        <v>33</v>
      </c>
    </row>
    <row r="802" spans="1:23" hidden="1">
      <c r="A802" t="s">
        <v>23130</v>
      </c>
      <c r="B802" t="s">
        <v>21</v>
      </c>
      <c r="C802" t="s">
        <v>22</v>
      </c>
      <c r="D802" s="47">
        <v>25162.22</v>
      </c>
      <c r="E802" t="s">
        <v>23168</v>
      </c>
      <c r="F802" t="str">
        <f t="shared" si="12"/>
        <v>23718809</v>
      </c>
      <c r="G802" s="34" t="s">
        <v>440</v>
      </c>
      <c r="H802" s="34" t="s">
        <v>23324</v>
      </c>
      <c r="I802" t="s">
        <v>24</v>
      </c>
      <c r="J802" t="s">
        <v>25</v>
      </c>
      <c r="K802" t="s">
        <v>23169</v>
      </c>
      <c r="L802" t="s">
        <v>27</v>
      </c>
      <c r="M802" t="s">
        <v>28</v>
      </c>
      <c r="N802" t="s">
        <v>29</v>
      </c>
      <c r="O802" t="s">
        <v>30</v>
      </c>
      <c r="P802" t="s">
        <v>23170</v>
      </c>
      <c r="Q802" t="s">
        <v>32</v>
      </c>
      <c r="R802" t="s">
        <v>33</v>
      </c>
      <c r="S802" t="s">
        <v>33</v>
      </c>
      <c r="T802" t="s">
        <v>33</v>
      </c>
      <c r="U802" t="s">
        <v>33</v>
      </c>
      <c r="V802" t="s">
        <v>33</v>
      </c>
      <c r="W802" t="s">
        <v>33</v>
      </c>
    </row>
    <row r="803" spans="1:23" hidden="1">
      <c r="A803" t="s">
        <v>23130</v>
      </c>
      <c r="B803" t="s">
        <v>21</v>
      </c>
      <c r="C803" t="s">
        <v>22</v>
      </c>
      <c r="D803" s="47">
        <v>23605.27</v>
      </c>
      <c r="E803" t="s">
        <v>23171</v>
      </c>
      <c r="F803" t="str">
        <f t="shared" si="12"/>
        <v>24619230</v>
      </c>
      <c r="G803" s="34" t="s">
        <v>440</v>
      </c>
      <c r="H803" s="34" t="s">
        <v>23838</v>
      </c>
      <c r="I803" t="s">
        <v>5827</v>
      </c>
      <c r="J803" t="s">
        <v>25</v>
      </c>
      <c r="K803" t="s">
        <v>23172</v>
      </c>
      <c r="L803" t="s">
        <v>5829</v>
      </c>
      <c r="M803" t="s">
        <v>5830</v>
      </c>
      <c r="N803" t="s">
        <v>29</v>
      </c>
      <c r="O803" t="s">
        <v>30</v>
      </c>
      <c r="P803" t="s">
        <v>23173</v>
      </c>
      <c r="Q803" t="s">
        <v>32</v>
      </c>
      <c r="R803" t="s">
        <v>33</v>
      </c>
      <c r="S803" t="s">
        <v>33</v>
      </c>
      <c r="T803" t="s">
        <v>33</v>
      </c>
      <c r="U803" t="s">
        <v>33</v>
      </c>
      <c r="V803" t="s">
        <v>33</v>
      </c>
      <c r="W803" t="s">
        <v>33</v>
      </c>
    </row>
    <row r="804" spans="1:23" hidden="1">
      <c r="A804" t="s">
        <v>23130</v>
      </c>
      <c r="B804" t="s">
        <v>21</v>
      </c>
      <c r="C804" t="s">
        <v>22</v>
      </c>
      <c r="D804" s="47">
        <v>21874</v>
      </c>
      <c r="E804" t="s">
        <v>23174</v>
      </c>
      <c r="F804" t="str">
        <f t="shared" si="12"/>
        <v>23720929</v>
      </c>
      <c r="G804" s="34" t="s">
        <v>440</v>
      </c>
      <c r="H804" s="34" t="s">
        <v>23324</v>
      </c>
      <c r="I804" t="s">
        <v>24</v>
      </c>
      <c r="J804" t="s">
        <v>25</v>
      </c>
      <c r="K804" t="s">
        <v>23175</v>
      </c>
      <c r="L804" t="s">
        <v>27</v>
      </c>
      <c r="M804" t="s">
        <v>28</v>
      </c>
      <c r="N804" t="s">
        <v>29</v>
      </c>
      <c r="O804" t="s">
        <v>30</v>
      </c>
      <c r="P804" t="s">
        <v>23176</v>
      </c>
      <c r="Q804" t="s">
        <v>32</v>
      </c>
      <c r="R804" t="s">
        <v>33</v>
      </c>
      <c r="S804" t="s">
        <v>33</v>
      </c>
      <c r="T804" t="s">
        <v>33</v>
      </c>
      <c r="U804" t="s">
        <v>33</v>
      </c>
      <c r="V804" t="s">
        <v>33</v>
      </c>
      <c r="W804" t="s">
        <v>33</v>
      </c>
    </row>
    <row r="805" spans="1:23" hidden="1">
      <c r="A805" t="s">
        <v>23130</v>
      </c>
      <c r="B805" t="s">
        <v>21</v>
      </c>
      <c r="C805" t="s">
        <v>22</v>
      </c>
      <c r="D805" s="47">
        <v>21023.040000000001</v>
      </c>
      <c r="E805" t="s">
        <v>23177</v>
      </c>
      <c r="F805" t="str">
        <f t="shared" si="12"/>
        <v>23715216</v>
      </c>
      <c r="G805" s="34" t="s">
        <v>440</v>
      </c>
      <c r="H805" s="34" t="s">
        <v>23323</v>
      </c>
      <c r="I805" t="s">
        <v>24</v>
      </c>
      <c r="J805" t="s">
        <v>25</v>
      </c>
      <c r="K805" t="s">
        <v>23178</v>
      </c>
      <c r="L805" t="s">
        <v>27</v>
      </c>
      <c r="M805" t="s">
        <v>28</v>
      </c>
      <c r="N805" t="s">
        <v>29</v>
      </c>
      <c r="O805" t="s">
        <v>30</v>
      </c>
      <c r="P805" t="s">
        <v>23179</v>
      </c>
      <c r="Q805" t="s">
        <v>32</v>
      </c>
      <c r="R805" t="s">
        <v>33</v>
      </c>
      <c r="S805" t="s">
        <v>33</v>
      </c>
      <c r="T805" t="s">
        <v>33</v>
      </c>
      <c r="U805" t="s">
        <v>33</v>
      </c>
      <c r="V805" t="s">
        <v>33</v>
      </c>
      <c r="W805" t="s">
        <v>33</v>
      </c>
    </row>
    <row r="806" spans="1:23" hidden="1">
      <c r="A806" t="s">
        <v>23130</v>
      </c>
      <c r="B806" t="s">
        <v>21</v>
      </c>
      <c r="C806" t="s">
        <v>22</v>
      </c>
      <c r="D806" s="47">
        <v>17619.400000000001</v>
      </c>
      <c r="E806" t="s">
        <v>23180</v>
      </c>
      <c r="F806" t="str">
        <f t="shared" si="12"/>
        <v>57680568</v>
      </c>
      <c r="G806" s="34" t="s">
        <v>440</v>
      </c>
      <c r="H806" s="34" t="s">
        <v>23324</v>
      </c>
      <c r="I806" t="s">
        <v>104</v>
      </c>
      <c r="J806" t="s">
        <v>105</v>
      </c>
      <c r="K806" t="s">
        <v>106</v>
      </c>
      <c r="L806" t="s">
        <v>107</v>
      </c>
      <c r="M806" t="s">
        <v>108</v>
      </c>
      <c r="N806" t="s">
        <v>29</v>
      </c>
      <c r="O806" t="s">
        <v>54</v>
      </c>
      <c r="P806" t="s">
        <v>23181</v>
      </c>
      <c r="Q806" t="s">
        <v>32</v>
      </c>
      <c r="R806" t="s">
        <v>33</v>
      </c>
      <c r="S806" t="s">
        <v>33</v>
      </c>
      <c r="T806" t="s">
        <v>33</v>
      </c>
      <c r="U806" t="s">
        <v>33</v>
      </c>
      <c r="V806" t="s">
        <v>33</v>
      </c>
      <c r="W806" t="s">
        <v>33</v>
      </c>
    </row>
    <row r="807" spans="1:23" hidden="1">
      <c r="A807" t="s">
        <v>23130</v>
      </c>
      <c r="B807" t="s">
        <v>21</v>
      </c>
      <c r="C807" t="s">
        <v>22</v>
      </c>
      <c r="D807" s="47">
        <v>17563.080000000002</v>
      </c>
      <c r="E807" t="s">
        <v>23182</v>
      </c>
      <c r="F807" t="str">
        <f t="shared" si="12"/>
        <v>70187542</v>
      </c>
      <c r="G807" s="34" t="s">
        <v>440</v>
      </c>
      <c r="H807" s="34" t="s">
        <v>23324</v>
      </c>
      <c r="I807" t="s">
        <v>57</v>
      </c>
      <c r="J807" t="s">
        <v>58</v>
      </c>
      <c r="K807" t="s">
        <v>59</v>
      </c>
      <c r="L807" t="s">
        <v>194</v>
      </c>
      <c r="M807" t="s">
        <v>60</v>
      </c>
      <c r="N807" t="s">
        <v>29</v>
      </c>
      <c r="O807" t="s">
        <v>61</v>
      </c>
      <c r="P807" t="s">
        <v>23183</v>
      </c>
      <c r="Q807" t="s">
        <v>32</v>
      </c>
      <c r="R807" t="s">
        <v>33</v>
      </c>
      <c r="S807" t="s">
        <v>33</v>
      </c>
      <c r="T807" t="s">
        <v>33</v>
      </c>
      <c r="U807" t="s">
        <v>33</v>
      </c>
      <c r="V807" t="s">
        <v>33</v>
      </c>
      <c r="W807" t="s">
        <v>33</v>
      </c>
    </row>
    <row r="808" spans="1:23" hidden="1">
      <c r="A808" t="s">
        <v>23130</v>
      </c>
      <c r="B808" t="s">
        <v>21</v>
      </c>
      <c r="C808" t="s">
        <v>22</v>
      </c>
      <c r="D808" s="47">
        <v>15331</v>
      </c>
      <c r="E808" t="s">
        <v>23184</v>
      </c>
      <c r="F808" t="str">
        <f t="shared" si="12"/>
        <v>14075477</v>
      </c>
      <c r="G808" s="34" t="s">
        <v>440</v>
      </c>
      <c r="H808" s="34" t="s">
        <v>23838</v>
      </c>
      <c r="I808" t="s">
        <v>2036</v>
      </c>
      <c r="J808" t="s">
        <v>171</v>
      </c>
      <c r="K808" t="s">
        <v>23185</v>
      </c>
      <c r="L808" t="s">
        <v>45</v>
      </c>
      <c r="M808" t="s">
        <v>2038</v>
      </c>
      <c r="N808" t="s">
        <v>47</v>
      </c>
      <c r="O808" t="s">
        <v>30</v>
      </c>
      <c r="P808" t="s">
        <v>32</v>
      </c>
      <c r="Q808" t="s">
        <v>33</v>
      </c>
      <c r="R808" t="s">
        <v>33</v>
      </c>
      <c r="S808" t="s">
        <v>33</v>
      </c>
      <c r="T808" t="s">
        <v>33</v>
      </c>
      <c r="U808" t="s">
        <v>33</v>
      </c>
      <c r="V808" t="s">
        <v>33</v>
      </c>
      <c r="W808" t="s">
        <v>33</v>
      </c>
    </row>
    <row r="809" spans="1:23" hidden="1">
      <c r="A809" t="s">
        <v>23130</v>
      </c>
      <c r="B809" t="s">
        <v>21</v>
      </c>
      <c r="C809" t="s">
        <v>22</v>
      </c>
      <c r="D809" s="47">
        <v>12912.02</v>
      </c>
      <c r="E809" t="s">
        <v>23186</v>
      </c>
      <c r="F809" t="str">
        <f t="shared" si="12"/>
        <v>53972580</v>
      </c>
      <c r="G809" s="34" t="s">
        <v>440</v>
      </c>
      <c r="H809" s="34" t="s">
        <v>23323</v>
      </c>
      <c r="I809" t="s">
        <v>314</v>
      </c>
      <c r="J809" t="s">
        <v>50</v>
      </c>
      <c r="K809" t="s">
        <v>315</v>
      </c>
      <c r="L809" t="s">
        <v>80</v>
      </c>
      <c r="M809" t="s">
        <v>53</v>
      </c>
      <c r="N809" t="s">
        <v>47</v>
      </c>
      <c r="O809" t="s">
        <v>316</v>
      </c>
      <c r="P809" t="s">
        <v>23187</v>
      </c>
      <c r="Q809" t="s">
        <v>32</v>
      </c>
      <c r="R809" t="s">
        <v>33</v>
      </c>
      <c r="S809" t="s">
        <v>33</v>
      </c>
      <c r="T809" t="s">
        <v>33</v>
      </c>
      <c r="U809" t="s">
        <v>33</v>
      </c>
      <c r="V809" t="s">
        <v>33</v>
      </c>
      <c r="W809" t="s">
        <v>33</v>
      </c>
    </row>
    <row r="810" spans="1:23" hidden="1">
      <c r="A810" t="s">
        <v>23130</v>
      </c>
      <c r="B810" t="s">
        <v>21</v>
      </c>
      <c r="C810" t="s">
        <v>22</v>
      </c>
      <c r="D810" s="47">
        <v>12841.39</v>
      </c>
      <c r="E810" t="s">
        <v>23188</v>
      </c>
      <c r="F810" t="str">
        <f t="shared" si="12"/>
        <v>53969713</v>
      </c>
      <c r="G810" s="34" t="s">
        <v>440</v>
      </c>
      <c r="H810" s="34" t="s">
        <v>23324</v>
      </c>
      <c r="I810" t="s">
        <v>120</v>
      </c>
      <c r="J810" t="s">
        <v>50</v>
      </c>
      <c r="K810" t="s">
        <v>121</v>
      </c>
      <c r="L810" t="s">
        <v>80</v>
      </c>
      <c r="M810" t="s">
        <v>53</v>
      </c>
      <c r="N810" t="s">
        <v>47</v>
      </c>
      <c r="O810" t="s">
        <v>122</v>
      </c>
      <c r="P810" t="s">
        <v>23189</v>
      </c>
      <c r="Q810" t="s">
        <v>32</v>
      </c>
      <c r="R810" t="s">
        <v>33</v>
      </c>
      <c r="S810" t="s">
        <v>33</v>
      </c>
      <c r="T810" t="s">
        <v>33</v>
      </c>
      <c r="U810" t="s">
        <v>33</v>
      </c>
      <c r="V810" t="s">
        <v>33</v>
      </c>
      <c r="W810" t="s">
        <v>33</v>
      </c>
    </row>
    <row r="811" spans="1:23" hidden="1">
      <c r="A811" t="s">
        <v>23130</v>
      </c>
      <c r="B811" t="s">
        <v>21</v>
      </c>
      <c r="C811" t="s">
        <v>22</v>
      </c>
      <c r="D811" s="47">
        <v>12259.88</v>
      </c>
      <c r="E811" t="s">
        <v>23190</v>
      </c>
      <c r="F811" t="str">
        <f t="shared" si="12"/>
        <v>26964681</v>
      </c>
      <c r="G811" s="34" t="s">
        <v>440</v>
      </c>
      <c r="H811" s="34" t="s">
        <v>23328</v>
      </c>
      <c r="I811" t="s">
        <v>1612</v>
      </c>
      <c r="J811" t="s">
        <v>25</v>
      </c>
      <c r="K811" t="s">
        <v>23191</v>
      </c>
      <c r="L811" t="s">
        <v>319</v>
      </c>
      <c r="M811" t="s">
        <v>1614</v>
      </c>
      <c r="N811" t="s">
        <v>29</v>
      </c>
      <c r="O811" t="s">
        <v>30</v>
      </c>
      <c r="P811" t="s">
        <v>23192</v>
      </c>
      <c r="Q811" t="s">
        <v>32</v>
      </c>
      <c r="R811" t="s">
        <v>33</v>
      </c>
      <c r="S811" t="s">
        <v>33</v>
      </c>
      <c r="T811" t="s">
        <v>33</v>
      </c>
      <c r="U811" t="s">
        <v>33</v>
      </c>
      <c r="V811" t="s">
        <v>33</v>
      </c>
      <c r="W811" t="s">
        <v>33</v>
      </c>
    </row>
    <row r="812" spans="1:23" hidden="1">
      <c r="A812" t="s">
        <v>23130</v>
      </c>
      <c r="B812" t="s">
        <v>21</v>
      </c>
      <c r="C812" t="s">
        <v>22</v>
      </c>
      <c r="D812" s="47">
        <v>11687.99</v>
      </c>
      <c r="E812" t="s">
        <v>23193</v>
      </c>
      <c r="F812" t="str">
        <f t="shared" si="12"/>
        <v>23723623</v>
      </c>
      <c r="G812" s="34" t="s">
        <v>440</v>
      </c>
      <c r="H812" s="34" t="s">
        <v>23324</v>
      </c>
      <c r="I812" t="s">
        <v>24</v>
      </c>
      <c r="J812" t="s">
        <v>25</v>
      </c>
      <c r="K812" t="s">
        <v>23194</v>
      </c>
      <c r="L812" t="s">
        <v>27</v>
      </c>
      <c r="M812" t="s">
        <v>28</v>
      </c>
      <c r="N812" t="s">
        <v>29</v>
      </c>
      <c r="O812" t="s">
        <v>30</v>
      </c>
      <c r="P812" t="s">
        <v>23195</v>
      </c>
      <c r="Q812" t="s">
        <v>32</v>
      </c>
      <c r="R812" t="s">
        <v>33</v>
      </c>
      <c r="S812" t="s">
        <v>33</v>
      </c>
      <c r="T812" t="s">
        <v>33</v>
      </c>
      <c r="U812" t="s">
        <v>33</v>
      </c>
      <c r="V812" t="s">
        <v>33</v>
      </c>
      <c r="W812" t="s">
        <v>33</v>
      </c>
    </row>
    <row r="813" spans="1:23" hidden="1">
      <c r="A813" t="s">
        <v>23130</v>
      </c>
      <c r="B813" t="s">
        <v>21</v>
      </c>
      <c r="C813" t="s">
        <v>22</v>
      </c>
      <c r="D813" s="47">
        <v>9937</v>
      </c>
      <c r="E813" t="s">
        <v>23196</v>
      </c>
      <c r="F813" t="str">
        <f t="shared" si="12"/>
        <v>57680447</v>
      </c>
      <c r="G813" s="34" t="s">
        <v>440</v>
      </c>
      <c r="H813" s="34" t="s">
        <v>23324</v>
      </c>
      <c r="I813" t="s">
        <v>104</v>
      </c>
      <c r="J813" t="s">
        <v>105</v>
      </c>
      <c r="K813" t="s">
        <v>106</v>
      </c>
      <c r="L813" t="s">
        <v>107</v>
      </c>
      <c r="M813" t="s">
        <v>108</v>
      </c>
      <c r="N813" t="s">
        <v>29</v>
      </c>
      <c r="O813" t="s">
        <v>54</v>
      </c>
      <c r="P813" t="s">
        <v>23197</v>
      </c>
      <c r="Q813" t="s">
        <v>32</v>
      </c>
      <c r="R813" t="s">
        <v>33</v>
      </c>
      <c r="S813" t="s">
        <v>33</v>
      </c>
      <c r="T813" t="s">
        <v>33</v>
      </c>
      <c r="U813" t="s">
        <v>33</v>
      </c>
      <c r="V813" t="s">
        <v>33</v>
      </c>
      <c r="W813" t="s">
        <v>33</v>
      </c>
    </row>
    <row r="814" spans="1:23" hidden="1">
      <c r="A814" t="s">
        <v>23130</v>
      </c>
      <c r="B814" t="s">
        <v>21</v>
      </c>
      <c r="C814" t="s">
        <v>22</v>
      </c>
      <c r="D814" s="47">
        <v>9892.6200000000008</v>
      </c>
      <c r="E814" t="s">
        <v>23198</v>
      </c>
      <c r="F814" t="str">
        <f t="shared" si="12"/>
        <v>16944281</v>
      </c>
      <c r="G814" s="34" t="s">
        <v>440</v>
      </c>
      <c r="H814" s="34" t="s">
        <v>23324</v>
      </c>
      <c r="I814" t="s">
        <v>3043</v>
      </c>
      <c r="J814" t="s">
        <v>410</v>
      </c>
      <c r="K814" t="s">
        <v>3044</v>
      </c>
      <c r="L814" t="s">
        <v>412</v>
      </c>
      <c r="M814" t="s">
        <v>3045</v>
      </c>
      <c r="N814" t="s">
        <v>29</v>
      </c>
      <c r="O814" t="s">
        <v>30</v>
      </c>
      <c r="P814" t="s">
        <v>23199</v>
      </c>
      <c r="Q814" t="s">
        <v>32</v>
      </c>
      <c r="R814" t="s">
        <v>33</v>
      </c>
      <c r="S814" t="s">
        <v>33</v>
      </c>
      <c r="T814" t="s">
        <v>33</v>
      </c>
      <c r="U814" t="s">
        <v>33</v>
      </c>
      <c r="V814" t="s">
        <v>33</v>
      </c>
      <c r="W814" t="s">
        <v>33</v>
      </c>
    </row>
    <row r="815" spans="1:23" hidden="1">
      <c r="A815" t="s">
        <v>23130</v>
      </c>
      <c r="B815" t="s">
        <v>21</v>
      </c>
      <c r="C815" t="s">
        <v>22</v>
      </c>
      <c r="D815" s="47">
        <v>9225</v>
      </c>
      <c r="E815" t="s">
        <v>23200</v>
      </c>
      <c r="F815" t="str">
        <f t="shared" si="12"/>
        <v>54873536</v>
      </c>
      <c r="G815" s="34" t="s">
        <v>1226</v>
      </c>
      <c r="H815" s="34" t="s">
        <v>23330</v>
      </c>
      <c r="I815" t="s">
        <v>14239</v>
      </c>
      <c r="J815" t="s">
        <v>14240</v>
      </c>
      <c r="K815" t="s">
        <v>23201</v>
      </c>
      <c r="L815" t="s">
        <v>1746</v>
      </c>
      <c r="M815" t="s">
        <v>14242</v>
      </c>
      <c r="N815" t="s">
        <v>204</v>
      </c>
      <c r="O815" t="s">
        <v>30</v>
      </c>
      <c r="P815" t="s">
        <v>32</v>
      </c>
      <c r="Q815" t="s">
        <v>33</v>
      </c>
      <c r="R815" t="s">
        <v>33</v>
      </c>
      <c r="S815" t="s">
        <v>33</v>
      </c>
      <c r="T815" t="s">
        <v>33</v>
      </c>
      <c r="U815" t="s">
        <v>33</v>
      </c>
      <c r="V815" t="s">
        <v>33</v>
      </c>
      <c r="W815" t="s">
        <v>33</v>
      </c>
    </row>
    <row r="816" spans="1:23" hidden="1">
      <c r="A816" t="s">
        <v>23130</v>
      </c>
      <c r="B816" t="s">
        <v>21</v>
      </c>
      <c r="C816" t="s">
        <v>22</v>
      </c>
      <c r="D816" s="47">
        <v>9030</v>
      </c>
      <c r="E816" t="s">
        <v>23202</v>
      </c>
      <c r="F816" t="str">
        <f t="shared" si="12"/>
        <v>23718604</v>
      </c>
      <c r="G816" s="34" t="s">
        <v>440</v>
      </c>
      <c r="H816" s="34" t="s">
        <v>23324</v>
      </c>
      <c r="I816" t="s">
        <v>24</v>
      </c>
      <c r="J816" t="s">
        <v>25</v>
      </c>
      <c r="K816" t="s">
        <v>23203</v>
      </c>
      <c r="L816" t="s">
        <v>39</v>
      </c>
      <c r="M816" t="s">
        <v>28</v>
      </c>
      <c r="N816" t="s">
        <v>29</v>
      </c>
      <c r="O816" t="s">
        <v>30</v>
      </c>
      <c r="P816" t="s">
        <v>23204</v>
      </c>
      <c r="Q816" t="s">
        <v>32</v>
      </c>
      <c r="R816" t="s">
        <v>33</v>
      </c>
      <c r="S816" t="s">
        <v>33</v>
      </c>
      <c r="T816" t="s">
        <v>33</v>
      </c>
      <c r="U816" t="s">
        <v>33</v>
      </c>
      <c r="V816" t="s">
        <v>33</v>
      </c>
      <c r="W816" t="s">
        <v>33</v>
      </c>
    </row>
    <row r="817" spans="1:23" hidden="1">
      <c r="A817" t="s">
        <v>23130</v>
      </c>
      <c r="B817" t="s">
        <v>21</v>
      </c>
      <c r="C817" t="s">
        <v>22</v>
      </c>
      <c r="D817" s="47">
        <v>8873.92</v>
      </c>
      <c r="E817" t="s">
        <v>23205</v>
      </c>
      <c r="F817" t="str">
        <f t="shared" si="12"/>
        <v>57680452</v>
      </c>
      <c r="G817" s="34" t="s">
        <v>440</v>
      </c>
      <c r="H817" s="34" t="s">
        <v>23324</v>
      </c>
      <c r="I817" t="s">
        <v>104</v>
      </c>
      <c r="J817" t="s">
        <v>105</v>
      </c>
      <c r="K817" t="s">
        <v>106</v>
      </c>
      <c r="L817" t="s">
        <v>107</v>
      </c>
      <c r="M817" t="s">
        <v>108</v>
      </c>
      <c r="N817" t="s">
        <v>29</v>
      </c>
      <c r="O817" t="s">
        <v>54</v>
      </c>
      <c r="P817" t="s">
        <v>23206</v>
      </c>
      <c r="Q817" t="s">
        <v>32</v>
      </c>
      <c r="R817" t="s">
        <v>33</v>
      </c>
      <c r="S817" t="s">
        <v>33</v>
      </c>
      <c r="T817" t="s">
        <v>33</v>
      </c>
      <c r="U817" t="s">
        <v>33</v>
      </c>
      <c r="V817" t="s">
        <v>33</v>
      </c>
      <c r="W817" t="s">
        <v>33</v>
      </c>
    </row>
    <row r="818" spans="1:23" hidden="1">
      <c r="A818" t="s">
        <v>23130</v>
      </c>
      <c r="B818" t="s">
        <v>21</v>
      </c>
      <c r="C818" t="s">
        <v>22</v>
      </c>
      <c r="D818" s="47">
        <v>8839.0400000000009</v>
      </c>
      <c r="E818" t="s">
        <v>23207</v>
      </c>
      <c r="F818" t="str">
        <f t="shared" si="12"/>
        <v>23719716</v>
      </c>
      <c r="G818" s="54" t="s">
        <v>1890</v>
      </c>
      <c r="H818" s="54" t="s">
        <v>1889</v>
      </c>
      <c r="I818" t="s">
        <v>24</v>
      </c>
      <c r="J818" t="s">
        <v>25</v>
      </c>
      <c r="K818" t="s">
        <v>23208</v>
      </c>
      <c r="L818" t="s">
        <v>27</v>
      </c>
      <c r="M818" t="s">
        <v>28</v>
      </c>
      <c r="N818" t="s">
        <v>29</v>
      </c>
      <c r="O818" t="s">
        <v>30</v>
      </c>
      <c r="P818" t="s">
        <v>23209</v>
      </c>
      <c r="Q818" t="s">
        <v>32</v>
      </c>
      <c r="R818" t="s">
        <v>33</v>
      </c>
      <c r="S818" t="s">
        <v>33</v>
      </c>
      <c r="T818" t="s">
        <v>33</v>
      </c>
      <c r="U818" t="s">
        <v>33</v>
      </c>
      <c r="V818" t="s">
        <v>33</v>
      </c>
      <c r="W818" t="s">
        <v>33</v>
      </c>
    </row>
    <row r="819" spans="1:23" hidden="1">
      <c r="A819" t="s">
        <v>23130</v>
      </c>
      <c r="B819" t="s">
        <v>21</v>
      </c>
      <c r="C819" t="s">
        <v>22</v>
      </c>
      <c r="D819" s="47">
        <v>8090.57</v>
      </c>
      <c r="E819" t="s">
        <v>23210</v>
      </c>
      <c r="F819" t="str">
        <f t="shared" si="12"/>
        <v>57680450</v>
      </c>
      <c r="G819" s="34" t="s">
        <v>440</v>
      </c>
      <c r="H819" s="34" t="s">
        <v>23324</v>
      </c>
      <c r="I819" t="s">
        <v>104</v>
      </c>
      <c r="J819" t="s">
        <v>105</v>
      </c>
      <c r="K819" t="s">
        <v>106</v>
      </c>
      <c r="L819" t="s">
        <v>107</v>
      </c>
      <c r="M819" t="s">
        <v>108</v>
      </c>
      <c r="N819" t="s">
        <v>29</v>
      </c>
      <c r="O819" t="s">
        <v>54</v>
      </c>
      <c r="P819" t="s">
        <v>23211</v>
      </c>
      <c r="Q819" t="s">
        <v>32</v>
      </c>
      <c r="R819" t="s">
        <v>33</v>
      </c>
      <c r="S819" t="s">
        <v>33</v>
      </c>
      <c r="T819" t="s">
        <v>33</v>
      </c>
      <c r="U819" t="s">
        <v>33</v>
      </c>
      <c r="V819" t="s">
        <v>33</v>
      </c>
      <c r="W819" t="s">
        <v>33</v>
      </c>
    </row>
    <row r="820" spans="1:23" hidden="1">
      <c r="A820" t="s">
        <v>23130</v>
      </c>
      <c r="B820" t="s">
        <v>21</v>
      </c>
      <c r="C820" t="s">
        <v>22</v>
      </c>
      <c r="D820" s="47">
        <v>7552.74</v>
      </c>
      <c r="E820" t="s">
        <v>23212</v>
      </c>
      <c r="F820" t="str">
        <f t="shared" si="12"/>
        <v>57680451</v>
      </c>
      <c r="G820" s="34" t="s">
        <v>440</v>
      </c>
      <c r="H820" s="34" t="s">
        <v>23324</v>
      </c>
      <c r="I820" t="s">
        <v>104</v>
      </c>
      <c r="J820" t="s">
        <v>105</v>
      </c>
      <c r="K820" t="s">
        <v>106</v>
      </c>
      <c r="L820" t="s">
        <v>107</v>
      </c>
      <c r="M820" t="s">
        <v>108</v>
      </c>
      <c r="N820" t="s">
        <v>29</v>
      </c>
      <c r="O820" t="s">
        <v>54</v>
      </c>
      <c r="P820" t="s">
        <v>23213</v>
      </c>
      <c r="Q820" t="s">
        <v>32</v>
      </c>
      <c r="R820" t="s">
        <v>33</v>
      </c>
      <c r="S820" t="s">
        <v>33</v>
      </c>
      <c r="T820" t="s">
        <v>33</v>
      </c>
      <c r="U820" t="s">
        <v>33</v>
      </c>
      <c r="V820" t="s">
        <v>33</v>
      </c>
      <c r="W820" t="s">
        <v>33</v>
      </c>
    </row>
    <row r="821" spans="1:23" hidden="1">
      <c r="A821" t="s">
        <v>23130</v>
      </c>
      <c r="B821" t="s">
        <v>21</v>
      </c>
      <c r="C821" t="s">
        <v>22</v>
      </c>
      <c r="D821" s="47">
        <v>4177.6899999999996</v>
      </c>
      <c r="E821" t="s">
        <v>23214</v>
      </c>
      <c r="F821" t="str">
        <f t="shared" si="12"/>
        <v>15385241</v>
      </c>
      <c r="G821" s="34" t="s">
        <v>1051</v>
      </c>
      <c r="H821" s="34" t="s">
        <v>23331</v>
      </c>
      <c r="I821" t="s">
        <v>1164</v>
      </c>
      <c r="J821" t="s">
        <v>43</v>
      </c>
      <c r="K821" t="s">
        <v>23215</v>
      </c>
      <c r="L821" t="s">
        <v>45</v>
      </c>
      <c r="M821" t="s">
        <v>1166</v>
      </c>
      <c r="N821" t="s">
        <v>47</v>
      </c>
      <c r="O821" t="s">
        <v>30</v>
      </c>
      <c r="P821" t="s">
        <v>23216</v>
      </c>
      <c r="Q821" t="s">
        <v>32</v>
      </c>
      <c r="R821" t="s">
        <v>33</v>
      </c>
      <c r="S821" t="s">
        <v>33</v>
      </c>
      <c r="T821" t="s">
        <v>33</v>
      </c>
      <c r="U821" t="s">
        <v>33</v>
      </c>
      <c r="V821" t="s">
        <v>33</v>
      </c>
      <c r="W821" t="s">
        <v>33</v>
      </c>
    </row>
    <row r="822" spans="1:23" hidden="1">
      <c r="A822" t="s">
        <v>23130</v>
      </c>
      <c r="B822" t="s">
        <v>21</v>
      </c>
      <c r="C822" t="s">
        <v>22</v>
      </c>
      <c r="D822" s="47">
        <v>3019.95</v>
      </c>
      <c r="E822" t="s">
        <v>23217</v>
      </c>
      <c r="F822" t="str">
        <f t="shared" si="12"/>
        <v>23719581</v>
      </c>
      <c r="G822" s="34" t="s">
        <v>440</v>
      </c>
      <c r="H822" s="34" t="s">
        <v>23324</v>
      </c>
      <c r="I822" t="s">
        <v>24</v>
      </c>
      <c r="J822" t="s">
        <v>25</v>
      </c>
      <c r="K822" t="s">
        <v>23218</v>
      </c>
      <c r="L822" t="s">
        <v>27</v>
      </c>
      <c r="M822" t="s">
        <v>28</v>
      </c>
      <c r="N822" t="s">
        <v>29</v>
      </c>
      <c r="O822" t="s">
        <v>30</v>
      </c>
      <c r="P822" t="s">
        <v>23219</v>
      </c>
      <c r="Q822" t="s">
        <v>32</v>
      </c>
      <c r="R822" t="s">
        <v>33</v>
      </c>
      <c r="S822" t="s">
        <v>33</v>
      </c>
      <c r="T822" t="s">
        <v>33</v>
      </c>
      <c r="U822" t="s">
        <v>33</v>
      </c>
      <c r="V822" t="s">
        <v>33</v>
      </c>
      <c r="W822" t="s">
        <v>33</v>
      </c>
    </row>
    <row r="823" spans="1:23" hidden="1">
      <c r="A823" t="s">
        <v>23130</v>
      </c>
      <c r="B823" t="s">
        <v>21</v>
      </c>
      <c r="C823" t="s">
        <v>22</v>
      </c>
      <c r="D823" s="47">
        <v>2745.6</v>
      </c>
      <c r="E823" t="s">
        <v>23220</v>
      </c>
      <c r="F823" t="str">
        <f t="shared" si="12"/>
        <v>13438849</v>
      </c>
      <c r="G823" s="34" t="s">
        <v>440</v>
      </c>
      <c r="H823" s="34" t="s">
        <v>23328</v>
      </c>
      <c r="I823" t="s">
        <v>3950</v>
      </c>
      <c r="J823" t="s">
        <v>43</v>
      </c>
      <c r="K823" t="s">
        <v>23221</v>
      </c>
      <c r="L823" t="s">
        <v>45</v>
      </c>
      <c r="M823" t="s">
        <v>3952</v>
      </c>
      <c r="N823" t="s">
        <v>47</v>
      </c>
      <c r="O823" t="s">
        <v>30</v>
      </c>
      <c r="P823" t="s">
        <v>23222</v>
      </c>
      <c r="Q823" t="s">
        <v>32</v>
      </c>
      <c r="R823" t="s">
        <v>33</v>
      </c>
      <c r="S823" t="s">
        <v>33</v>
      </c>
      <c r="T823" t="s">
        <v>33</v>
      </c>
      <c r="U823" t="s">
        <v>33</v>
      </c>
      <c r="V823" t="s">
        <v>33</v>
      </c>
      <c r="W823" t="s">
        <v>33</v>
      </c>
    </row>
    <row r="824" spans="1:23" hidden="1">
      <c r="A824" t="s">
        <v>23130</v>
      </c>
      <c r="B824" t="s">
        <v>21</v>
      </c>
      <c r="C824" t="s">
        <v>22</v>
      </c>
      <c r="D824" s="47">
        <v>2294</v>
      </c>
      <c r="E824" t="s">
        <v>23223</v>
      </c>
      <c r="F824" t="str">
        <f t="shared" si="12"/>
        <v>23715909</v>
      </c>
      <c r="G824" s="34" t="s">
        <v>1065</v>
      </c>
      <c r="H824" s="34" t="s">
        <v>23332</v>
      </c>
      <c r="I824" t="s">
        <v>24</v>
      </c>
      <c r="J824" t="s">
        <v>25</v>
      </c>
      <c r="K824" t="s">
        <v>23224</v>
      </c>
      <c r="L824" t="s">
        <v>27</v>
      </c>
      <c r="M824" t="s">
        <v>28</v>
      </c>
      <c r="N824" t="s">
        <v>29</v>
      </c>
      <c r="O824" t="s">
        <v>30</v>
      </c>
      <c r="P824" t="s">
        <v>23225</v>
      </c>
      <c r="Q824" t="s">
        <v>32</v>
      </c>
      <c r="R824" t="s">
        <v>33</v>
      </c>
      <c r="S824" t="s">
        <v>33</v>
      </c>
      <c r="T824" t="s">
        <v>33</v>
      </c>
      <c r="U824" t="s">
        <v>33</v>
      </c>
      <c r="V824" t="s">
        <v>33</v>
      </c>
      <c r="W824" t="s">
        <v>33</v>
      </c>
    </row>
    <row r="825" spans="1:23" hidden="1">
      <c r="A825" t="s">
        <v>23130</v>
      </c>
      <c r="B825" t="s">
        <v>21</v>
      </c>
      <c r="C825" t="s">
        <v>22</v>
      </c>
      <c r="D825" s="47">
        <v>2125</v>
      </c>
      <c r="E825" t="s">
        <v>23226</v>
      </c>
      <c r="F825" t="str">
        <f t="shared" si="12"/>
        <v>23718596</v>
      </c>
      <c r="G825" s="34" t="s">
        <v>440</v>
      </c>
      <c r="H825" s="34" t="s">
        <v>23839</v>
      </c>
      <c r="I825" t="s">
        <v>24</v>
      </c>
      <c r="J825" t="s">
        <v>25</v>
      </c>
      <c r="K825" t="s">
        <v>23227</v>
      </c>
      <c r="L825" t="s">
        <v>39</v>
      </c>
      <c r="M825" t="s">
        <v>28</v>
      </c>
      <c r="N825" t="s">
        <v>29</v>
      </c>
      <c r="O825" t="s">
        <v>30</v>
      </c>
      <c r="P825" t="s">
        <v>23228</v>
      </c>
      <c r="Q825" t="s">
        <v>32</v>
      </c>
      <c r="R825" t="s">
        <v>33</v>
      </c>
      <c r="S825" t="s">
        <v>33</v>
      </c>
      <c r="T825" t="s">
        <v>33</v>
      </c>
      <c r="U825" t="s">
        <v>33</v>
      </c>
      <c r="V825" t="s">
        <v>33</v>
      </c>
      <c r="W825" t="s">
        <v>33</v>
      </c>
    </row>
    <row r="826" spans="1:23" hidden="1">
      <c r="A826" t="s">
        <v>23130</v>
      </c>
      <c r="B826" t="s">
        <v>21</v>
      </c>
      <c r="C826" t="s">
        <v>22</v>
      </c>
      <c r="D826" s="47">
        <v>1928</v>
      </c>
      <c r="E826" t="s">
        <v>23229</v>
      </c>
      <c r="F826" t="str">
        <f t="shared" si="12"/>
        <v>23724863</v>
      </c>
      <c r="G826" s="34" t="s">
        <v>1065</v>
      </c>
      <c r="H826" s="34" t="s">
        <v>23333</v>
      </c>
      <c r="I826" t="s">
        <v>24</v>
      </c>
      <c r="J826" t="s">
        <v>25</v>
      </c>
      <c r="K826" t="s">
        <v>23230</v>
      </c>
      <c r="L826" t="s">
        <v>27</v>
      </c>
      <c r="M826" t="s">
        <v>28</v>
      </c>
      <c r="N826" t="s">
        <v>29</v>
      </c>
      <c r="O826" t="s">
        <v>30</v>
      </c>
      <c r="P826" t="s">
        <v>23231</v>
      </c>
      <c r="Q826" t="s">
        <v>32</v>
      </c>
      <c r="R826" t="s">
        <v>33</v>
      </c>
      <c r="S826" t="s">
        <v>33</v>
      </c>
      <c r="T826" t="s">
        <v>33</v>
      </c>
      <c r="U826" t="s">
        <v>33</v>
      </c>
      <c r="V826" t="s">
        <v>33</v>
      </c>
      <c r="W826" t="s">
        <v>33</v>
      </c>
    </row>
    <row r="827" spans="1:23" hidden="1">
      <c r="A827" t="s">
        <v>23130</v>
      </c>
      <c r="B827" t="s">
        <v>21</v>
      </c>
      <c r="C827" t="s">
        <v>22</v>
      </c>
      <c r="D827" s="47">
        <v>1800</v>
      </c>
      <c r="E827" t="s">
        <v>23232</v>
      </c>
      <c r="F827" t="str">
        <f t="shared" si="12"/>
        <v>97283504</v>
      </c>
      <c r="G827" s="34" t="s">
        <v>440</v>
      </c>
      <c r="H827" s="34" t="s">
        <v>23328</v>
      </c>
      <c r="I827" t="s">
        <v>23233</v>
      </c>
      <c r="J827" t="s">
        <v>4699</v>
      </c>
      <c r="K827" t="s">
        <v>4700</v>
      </c>
      <c r="L827" t="s">
        <v>3258</v>
      </c>
      <c r="M827" t="s">
        <v>4701</v>
      </c>
      <c r="N827" t="s">
        <v>29</v>
      </c>
      <c r="O827" t="s">
        <v>30</v>
      </c>
      <c r="P827" t="s">
        <v>23234</v>
      </c>
      <c r="Q827" t="s">
        <v>32</v>
      </c>
      <c r="R827" t="s">
        <v>33</v>
      </c>
      <c r="S827" t="s">
        <v>33</v>
      </c>
      <c r="T827" t="s">
        <v>33</v>
      </c>
      <c r="U827" t="s">
        <v>33</v>
      </c>
      <c r="V827" t="s">
        <v>33</v>
      </c>
      <c r="W827" t="s">
        <v>33</v>
      </c>
    </row>
    <row r="828" spans="1:23" hidden="1">
      <c r="A828" t="s">
        <v>23130</v>
      </c>
      <c r="B828" t="s">
        <v>21</v>
      </c>
      <c r="C828" t="s">
        <v>22</v>
      </c>
      <c r="D828" s="47">
        <v>1567.8</v>
      </c>
      <c r="E828" t="s">
        <v>23235</v>
      </c>
      <c r="F828" t="str">
        <f t="shared" si="12"/>
        <v>13438848</v>
      </c>
      <c r="G828" s="34" t="s">
        <v>440</v>
      </c>
      <c r="H828" s="34" t="s">
        <v>23328</v>
      </c>
      <c r="I828" t="s">
        <v>3950</v>
      </c>
      <c r="J828" t="s">
        <v>43</v>
      </c>
      <c r="K828" t="s">
        <v>23236</v>
      </c>
      <c r="L828" t="s">
        <v>45</v>
      </c>
      <c r="M828" t="s">
        <v>3952</v>
      </c>
      <c r="N828" t="s">
        <v>47</v>
      </c>
      <c r="O828" t="s">
        <v>30</v>
      </c>
      <c r="P828" t="s">
        <v>23237</v>
      </c>
      <c r="Q828" t="s">
        <v>32</v>
      </c>
      <c r="R828" t="s">
        <v>33</v>
      </c>
      <c r="S828" t="s">
        <v>33</v>
      </c>
      <c r="T828" t="s">
        <v>33</v>
      </c>
      <c r="U828" t="s">
        <v>33</v>
      </c>
      <c r="V828" t="s">
        <v>33</v>
      </c>
      <c r="W828" t="s">
        <v>33</v>
      </c>
    </row>
    <row r="829" spans="1:23" hidden="1">
      <c r="A829" t="s">
        <v>23130</v>
      </c>
      <c r="B829" t="s">
        <v>21</v>
      </c>
      <c r="C829" t="s">
        <v>22</v>
      </c>
      <c r="D829" s="47">
        <v>1491.55</v>
      </c>
      <c r="E829" t="s">
        <v>23238</v>
      </c>
      <c r="F829" t="str">
        <f t="shared" si="12"/>
        <v>10926691</v>
      </c>
      <c r="G829" s="34" t="s">
        <v>1059</v>
      </c>
      <c r="H829" s="34" t="s">
        <v>23334</v>
      </c>
      <c r="I829" t="s">
        <v>432</v>
      </c>
      <c r="J829" t="s">
        <v>433</v>
      </c>
      <c r="K829" t="s">
        <v>23239</v>
      </c>
      <c r="L829" t="s">
        <v>86</v>
      </c>
      <c r="M829" t="s">
        <v>435</v>
      </c>
      <c r="N829" t="s">
        <v>204</v>
      </c>
      <c r="O829" t="s">
        <v>30</v>
      </c>
      <c r="P829" t="s">
        <v>32</v>
      </c>
      <c r="Q829" t="s">
        <v>33</v>
      </c>
      <c r="R829" t="s">
        <v>33</v>
      </c>
      <c r="S829" t="s">
        <v>33</v>
      </c>
      <c r="T829" t="s">
        <v>33</v>
      </c>
      <c r="U829" t="s">
        <v>33</v>
      </c>
      <c r="V829" t="s">
        <v>33</v>
      </c>
      <c r="W829" t="s">
        <v>33</v>
      </c>
    </row>
    <row r="830" spans="1:23" hidden="1">
      <c r="A830" t="s">
        <v>23130</v>
      </c>
      <c r="B830" t="s">
        <v>21</v>
      </c>
      <c r="C830" t="s">
        <v>22</v>
      </c>
      <c r="D830" s="47">
        <v>630.58000000000004</v>
      </c>
      <c r="E830" t="s">
        <v>23240</v>
      </c>
      <c r="F830" t="str">
        <f t="shared" si="12"/>
        <v>26984537</v>
      </c>
      <c r="G830" s="34" t="s">
        <v>1065</v>
      </c>
      <c r="H830" s="34" t="s">
        <v>23335</v>
      </c>
      <c r="I830" t="s">
        <v>555</v>
      </c>
      <c r="J830" t="s">
        <v>556</v>
      </c>
      <c r="K830" t="s">
        <v>405</v>
      </c>
      <c r="L830" t="s">
        <v>194</v>
      </c>
      <c r="M830" t="s">
        <v>558</v>
      </c>
      <c r="N830" t="s">
        <v>29</v>
      </c>
      <c r="O830" t="s">
        <v>30</v>
      </c>
      <c r="P830" t="s">
        <v>23241</v>
      </c>
      <c r="Q830" t="s">
        <v>32</v>
      </c>
      <c r="R830" t="s">
        <v>33</v>
      </c>
      <c r="S830" t="s">
        <v>33</v>
      </c>
      <c r="T830" t="s">
        <v>33</v>
      </c>
      <c r="U830" t="s">
        <v>33</v>
      </c>
      <c r="V830" t="s">
        <v>33</v>
      </c>
      <c r="W830" t="s">
        <v>33</v>
      </c>
    </row>
    <row r="831" spans="1:23" hidden="1">
      <c r="A831" t="s">
        <v>23130</v>
      </c>
      <c r="B831" t="s">
        <v>21</v>
      </c>
      <c r="C831" t="s">
        <v>22</v>
      </c>
      <c r="D831" s="47">
        <v>558.91999999999996</v>
      </c>
      <c r="E831" t="s">
        <v>23242</v>
      </c>
      <c r="F831" t="str">
        <f t="shared" si="12"/>
        <v>70187684</v>
      </c>
      <c r="G831" s="34" t="s">
        <v>440</v>
      </c>
      <c r="H831" s="34" t="s">
        <v>23324</v>
      </c>
      <c r="I831" t="s">
        <v>57</v>
      </c>
      <c r="J831" t="s">
        <v>58</v>
      </c>
      <c r="K831" t="s">
        <v>59</v>
      </c>
      <c r="L831" t="s">
        <v>194</v>
      </c>
      <c r="M831" t="s">
        <v>60</v>
      </c>
      <c r="N831" t="s">
        <v>29</v>
      </c>
      <c r="O831" t="s">
        <v>61</v>
      </c>
      <c r="P831" t="s">
        <v>23243</v>
      </c>
      <c r="Q831" t="s">
        <v>32</v>
      </c>
      <c r="R831" t="s">
        <v>33</v>
      </c>
      <c r="S831" t="s">
        <v>33</v>
      </c>
      <c r="T831" t="s">
        <v>33</v>
      </c>
      <c r="U831" t="s">
        <v>33</v>
      </c>
      <c r="V831" t="s">
        <v>33</v>
      </c>
      <c r="W831" t="s">
        <v>33</v>
      </c>
    </row>
    <row r="832" spans="1:23" hidden="1">
      <c r="A832" t="s">
        <v>23130</v>
      </c>
      <c r="B832" t="s">
        <v>21</v>
      </c>
      <c r="C832" t="s">
        <v>22</v>
      </c>
      <c r="D832" s="47">
        <v>530.69000000000005</v>
      </c>
      <c r="E832" t="s">
        <v>23244</v>
      </c>
      <c r="F832" t="str">
        <f t="shared" si="12"/>
        <v>23719761</v>
      </c>
      <c r="G832" s="54" t="s">
        <v>1890</v>
      </c>
      <c r="H832" s="54" t="s">
        <v>1889</v>
      </c>
      <c r="I832" t="s">
        <v>24</v>
      </c>
      <c r="J832" t="s">
        <v>25</v>
      </c>
      <c r="K832" t="s">
        <v>23245</v>
      </c>
      <c r="L832" t="s">
        <v>27</v>
      </c>
      <c r="M832" t="s">
        <v>28</v>
      </c>
      <c r="N832" t="s">
        <v>29</v>
      </c>
      <c r="O832" t="s">
        <v>30</v>
      </c>
      <c r="P832" t="s">
        <v>23246</v>
      </c>
      <c r="Q832" t="s">
        <v>32</v>
      </c>
      <c r="R832" t="s">
        <v>33</v>
      </c>
      <c r="S832" t="s">
        <v>33</v>
      </c>
      <c r="T832" t="s">
        <v>33</v>
      </c>
      <c r="U832" t="s">
        <v>33</v>
      </c>
      <c r="V832" t="s">
        <v>33</v>
      </c>
      <c r="W832" t="s">
        <v>33</v>
      </c>
    </row>
    <row r="833" spans="1:23" hidden="1">
      <c r="A833" t="s">
        <v>23130</v>
      </c>
      <c r="B833" t="s">
        <v>21</v>
      </c>
      <c r="C833" t="s">
        <v>22</v>
      </c>
      <c r="D833" s="47">
        <v>467.05</v>
      </c>
      <c r="E833" t="s">
        <v>23247</v>
      </c>
      <c r="F833" t="str">
        <f t="shared" si="12"/>
        <v>23721996</v>
      </c>
      <c r="G833" s="34" t="s">
        <v>440</v>
      </c>
      <c r="H833" s="34" t="s">
        <v>23328</v>
      </c>
      <c r="I833" t="s">
        <v>24</v>
      </c>
      <c r="J833" t="s">
        <v>25</v>
      </c>
      <c r="K833" t="s">
        <v>23248</v>
      </c>
      <c r="L833" t="s">
        <v>27</v>
      </c>
      <c r="M833" t="s">
        <v>28</v>
      </c>
      <c r="N833" t="s">
        <v>29</v>
      </c>
      <c r="O833" t="s">
        <v>30</v>
      </c>
      <c r="P833" t="s">
        <v>23249</v>
      </c>
      <c r="Q833" t="s">
        <v>32</v>
      </c>
      <c r="R833" t="s">
        <v>33</v>
      </c>
      <c r="S833" t="s">
        <v>33</v>
      </c>
      <c r="T833" t="s">
        <v>33</v>
      </c>
      <c r="U833" t="s">
        <v>33</v>
      </c>
      <c r="V833" t="s">
        <v>33</v>
      </c>
      <c r="W833" t="s">
        <v>33</v>
      </c>
    </row>
    <row r="834" spans="1:23" hidden="1">
      <c r="A834" t="s">
        <v>23130</v>
      </c>
      <c r="B834" t="s">
        <v>21</v>
      </c>
      <c r="C834" t="s">
        <v>22</v>
      </c>
      <c r="D834" s="47">
        <v>414.92</v>
      </c>
      <c r="E834" t="s">
        <v>424</v>
      </c>
      <c r="F834" t="str">
        <f t="shared" si="12"/>
        <v>10000001</v>
      </c>
      <c r="G834" s="32">
        <v>6400</v>
      </c>
      <c r="H834" s="32">
        <v>47605</v>
      </c>
      <c r="I834" t="s">
        <v>425</v>
      </c>
      <c r="J834" t="s">
        <v>426</v>
      </c>
      <c r="K834" t="s">
        <v>427</v>
      </c>
      <c r="L834" t="s">
        <v>428</v>
      </c>
      <c r="M834" t="s">
        <v>429</v>
      </c>
      <c r="N834" t="s">
        <v>47</v>
      </c>
      <c r="O834" t="s">
        <v>30</v>
      </c>
      <c r="P834" t="s">
        <v>430</v>
      </c>
      <c r="Q834" t="s">
        <v>32</v>
      </c>
      <c r="R834" t="s">
        <v>33</v>
      </c>
      <c r="S834" t="s">
        <v>33</v>
      </c>
      <c r="T834" t="s">
        <v>33</v>
      </c>
      <c r="U834" t="s">
        <v>33</v>
      </c>
      <c r="V834" t="s">
        <v>33</v>
      </c>
      <c r="W834" t="s">
        <v>33</v>
      </c>
    </row>
    <row r="835" spans="1:23" hidden="1">
      <c r="A835" t="s">
        <v>23130</v>
      </c>
      <c r="B835" t="s">
        <v>21</v>
      </c>
      <c r="C835" t="s">
        <v>22</v>
      </c>
      <c r="D835" s="47">
        <v>250</v>
      </c>
      <c r="E835" t="s">
        <v>23250</v>
      </c>
      <c r="F835" t="str">
        <f t="shared" si="12"/>
        <v>23723632</v>
      </c>
      <c r="G835" s="34">
        <v>6000</v>
      </c>
      <c r="H835" s="34">
        <v>34987</v>
      </c>
      <c r="I835" t="s">
        <v>24</v>
      </c>
      <c r="J835" t="s">
        <v>25</v>
      </c>
      <c r="K835" t="s">
        <v>23251</v>
      </c>
      <c r="L835" t="s">
        <v>27</v>
      </c>
      <c r="M835" t="s">
        <v>28</v>
      </c>
      <c r="N835" t="s">
        <v>29</v>
      </c>
      <c r="O835" t="s">
        <v>30</v>
      </c>
      <c r="P835" t="s">
        <v>23252</v>
      </c>
      <c r="Q835" t="s">
        <v>32</v>
      </c>
      <c r="R835" t="s">
        <v>33</v>
      </c>
      <c r="S835" t="s">
        <v>33</v>
      </c>
      <c r="T835" t="s">
        <v>33</v>
      </c>
      <c r="U835" t="s">
        <v>33</v>
      </c>
      <c r="V835" t="s">
        <v>33</v>
      </c>
      <c r="W835" t="s">
        <v>33</v>
      </c>
    </row>
    <row r="836" spans="1:23" hidden="1">
      <c r="A836" t="s">
        <v>23130</v>
      </c>
      <c r="B836" t="s">
        <v>21</v>
      </c>
      <c r="C836" t="s">
        <v>22</v>
      </c>
      <c r="D836" s="47">
        <v>230.77</v>
      </c>
      <c r="E836" t="s">
        <v>23253</v>
      </c>
      <c r="F836" t="str">
        <f t="shared" ref="F836:F899" si="13">RIGHT(E836,8)</f>
        <v>57680448</v>
      </c>
      <c r="G836" s="34" t="s">
        <v>440</v>
      </c>
      <c r="H836" s="34" t="s">
        <v>23324</v>
      </c>
      <c r="I836" t="s">
        <v>104</v>
      </c>
      <c r="J836" t="s">
        <v>105</v>
      </c>
      <c r="K836" t="s">
        <v>106</v>
      </c>
      <c r="L836" t="s">
        <v>107</v>
      </c>
      <c r="M836" t="s">
        <v>108</v>
      </c>
      <c r="N836" t="s">
        <v>29</v>
      </c>
      <c r="O836" t="s">
        <v>54</v>
      </c>
      <c r="P836" t="s">
        <v>23254</v>
      </c>
      <c r="Q836" t="s">
        <v>32</v>
      </c>
      <c r="R836" t="s">
        <v>33</v>
      </c>
      <c r="S836" t="s">
        <v>33</v>
      </c>
      <c r="T836" t="s">
        <v>33</v>
      </c>
      <c r="U836" t="s">
        <v>33</v>
      </c>
      <c r="V836" t="s">
        <v>33</v>
      </c>
      <c r="W836" t="s">
        <v>33</v>
      </c>
    </row>
    <row r="837" spans="1:23" hidden="1">
      <c r="A837" t="s">
        <v>23130</v>
      </c>
      <c r="B837" t="s">
        <v>21</v>
      </c>
      <c r="C837" t="s">
        <v>22</v>
      </c>
      <c r="D837" s="47">
        <v>230.71</v>
      </c>
      <c r="E837" t="s">
        <v>23255</v>
      </c>
      <c r="F837" t="str">
        <f t="shared" si="13"/>
        <v>57680449</v>
      </c>
      <c r="G837" s="34" t="s">
        <v>440</v>
      </c>
      <c r="H837" s="34" t="s">
        <v>23324</v>
      </c>
      <c r="I837" t="s">
        <v>104</v>
      </c>
      <c r="J837" t="s">
        <v>105</v>
      </c>
      <c r="K837" t="s">
        <v>106</v>
      </c>
      <c r="L837" t="s">
        <v>107</v>
      </c>
      <c r="M837" t="s">
        <v>108</v>
      </c>
      <c r="N837" t="s">
        <v>29</v>
      </c>
      <c r="O837" t="s">
        <v>54</v>
      </c>
      <c r="P837" t="s">
        <v>23256</v>
      </c>
      <c r="Q837" t="s">
        <v>32</v>
      </c>
      <c r="R837" t="s">
        <v>33</v>
      </c>
      <c r="S837" t="s">
        <v>33</v>
      </c>
      <c r="T837" t="s">
        <v>33</v>
      </c>
      <c r="U837" t="s">
        <v>33</v>
      </c>
      <c r="V837" t="s">
        <v>33</v>
      </c>
      <c r="W837" t="s">
        <v>33</v>
      </c>
    </row>
    <row r="838" spans="1:23" hidden="1">
      <c r="A838" t="s">
        <v>23130</v>
      </c>
      <c r="B838" t="s">
        <v>21</v>
      </c>
      <c r="C838" t="s">
        <v>22</v>
      </c>
      <c r="D838" s="47">
        <v>160</v>
      </c>
      <c r="E838" t="s">
        <v>23257</v>
      </c>
      <c r="F838" t="str">
        <f t="shared" si="13"/>
        <v>15385240</v>
      </c>
      <c r="G838" s="34" t="s">
        <v>1244</v>
      </c>
      <c r="H838" s="34" t="s">
        <v>23336</v>
      </c>
      <c r="I838" t="s">
        <v>1164</v>
      </c>
      <c r="J838" t="s">
        <v>43</v>
      </c>
      <c r="K838" t="s">
        <v>23258</v>
      </c>
      <c r="L838" t="s">
        <v>45</v>
      </c>
      <c r="M838" t="s">
        <v>1166</v>
      </c>
      <c r="N838" t="s">
        <v>47</v>
      </c>
      <c r="O838" t="s">
        <v>30</v>
      </c>
      <c r="P838" t="s">
        <v>23259</v>
      </c>
      <c r="Q838" t="s">
        <v>32</v>
      </c>
      <c r="R838" t="s">
        <v>33</v>
      </c>
      <c r="S838" t="s">
        <v>33</v>
      </c>
      <c r="T838" t="s">
        <v>33</v>
      </c>
      <c r="U838" t="s">
        <v>33</v>
      </c>
      <c r="V838" t="s">
        <v>33</v>
      </c>
      <c r="W838" t="s">
        <v>33</v>
      </c>
    </row>
    <row r="839" spans="1:23" hidden="1">
      <c r="A839" t="s">
        <v>23130</v>
      </c>
      <c r="B839" t="s">
        <v>21</v>
      </c>
      <c r="C839" t="s">
        <v>22</v>
      </c>
      <c r="D839" s="47">
        <v>149</v>
      </c>
      <c r="E839" t="s">
        <v>23260</v>
      </c>
      <c r="F839" t="str">
        <f t="shared" si="13"/>
        <v>23715459</v>
      </c>
      <c r="G839" s="34" t="s">
        <v>440</v>
      </c>
      <c r="H839" s="34" t="s">
        <v>23323</v>
      </c>
      <c r="I839" t="s">
        <v>24</v>
      </c>
      <c r="J839" t="s">
        <v>25</v>
      </c>
      <c r="K839" t="s">
        <v>23261</v>
      </c>
      <c r="L839" t="s">
        <v>27</v>
      </c>
      <c r="M839" t="s">
        <v>28</v>
      </c>
      <c r="N839" t="s">
        <v>29</v>
      </c>
      <c r="O839" t="s">
        <v>30</v>
      </c>
      <c r="P839" t="s">
        <v>23262</v>
      </c>
      <c r="Q839" t="s">
        <v>32</v>
      </c>
      <c r="R839" t="s">
        <v>33</v>
      </c>
      <c r="S839" t="s">
        <v>33</v>
      </c>
      <c r="T839" t="s">
        <v>33</v>
      </c>
      <c r="U839" t="s">
        <v>33</v>
      </c>
      <c r="V839" t="s">
        <v>33</v>
      </c>
      <c r="W839" t="s">
        <v>33</v>
      </c>
    </row>
    <row r="840" spans="1:23" hidden="1">
      <c r="A840" t="s">
        <v>23130</v>
      </c>
      <c r="B840" t="s">
        <v>21</v>
      </c>
      <c r="C840" t="s">
        <v>22</v>
      </c>
      <c r="D840" s="47">
        <v>148.15</v>
      </c>
      <c r="E840" t="s">
        <v>23263</v>
      </c>
      <c r="F840" t="str">
        <f t="shared" si="13"/>
        <v>25844800</v>
      </c>
      <c r="G840" s="34" t="s">
        <v>1059</v>
      </c>
      <c r="H840" s="34" t="s">
        <v>23337</v>
      </c>
      <c r="I840" t="s">
        <v>20631</v>
      </c>
      <c r="J840" t="s">
        <v>25</v>
      </c>
      <c r="K840" t="s">
        <v>23264</v>
      </c>
      <c r="L840" t="s">
        <v>20633</v>
      </c>
      <c r="M840" t="s">
        <v>214</v>
      </c>
      <c r="N840" t="s">
        <v>29</v>
      </c>
      <c r="O840" t="s">
        <v>30</v>
      </c>
      <c r="P840" t="s">
        <v>23265</v>
      </c>
      <c r="Q840" t="s">
        <v>32</v>
      </c>
      <c r="R840" t="s">
        <v>33</v>
      </c>
      <c r="S840" t="s">
        <v>33</v>
      </c>
      <c r="T840" t="s">
        <v>33</v>
      </c>
      <c r="U840" t="s">
        <v>33</v>
      </c>
      <c r="V840" t="s">
        <v>33</v>
      </c>
      <c r="W840" t="s">
        <v>33</v>
      </c>
    </row>
    <row r="841" spans="1:23" hidden="1">
      <c r="A841" t="s">
        <v>23130</v>
      </c>
      <c r="B841" t="s">
        <v>21</v>
      </c>
      <c r="C841" t="s">
        <v>22</v>
      </c>
      <c r="D841" s="47">
        <v>9.67</v>
      </c>
      <c r="E841" t="s">
        <v>23266</v>
      </c>
      <c r="F841" t="str">
        <f t="shared" si="13"/>
        <v>24823719</v>
      </c>
      <c r="G841" s="34" t="s">
        <v>1059</v>
      </c>
      <c r="H841" s="34" t="s">
        <v>23338</v>
      </c>
      <c r="I841" t="s">
        <v>14112</v>
      </c>
      <c r="J841" t="s">
        <v>229</v>
      </c>
      <c r="K841" t="s">
        <v>23267</v>
      </c>
      <c r="L841" t="s">
        <v>231</v>
      </c>
      <c r="M841" t="s">
        <v>232</v>
      </c>
      <c r="N841" t="s">
        <v>233</v>
      </c>
      <c r="O841" t="s">
        <v>30</v>
      </c>
      <c r="P841" t="s">
        <v>23268</v>
      </c>
      <c r="Q841" t="s">
        <v>32</v>
      </c>
      <c r="R841" t="s">
        <v>33</v>
      </c>
      <c r="S841" t="s">
        <v>33</v>
      </c>
      <c r="T841" t="s">
        <v>33</v>
      </c>
      <c r="U841" t="s">
        <v>33</v>
      </c>
      <c r="V841" t="s">
        <v>33</v>
      </c>
      <c r="W841" t="s">
        <v>33</v>
      </c>
    </row>
    <row r="842" spans="1:23" hidden="1">
      <c r="A842" t="s">
        <v>23130</v>
      </c>
      <c r="B842" t="s">
        <v>21</v>
      </c>
      <c r="C842" t="s">
        <v>22</v>
      </c>
      <c r="D842" s="47">
        <v>6.59</v>
      </c>
      <c r="E842" t="s">
        <v>23269</v>
      </c>
      <c r="F842" t="str">
        <f t="shared" si="13"/>
        <v>22098157</v>
      </c>
      <c r="G842" s="34" t="s">
        <v>1059</v>
      </c>
      <c r="H842" s="34" t="s">
        <v>23339</v>
      </c>
      <c r="I842" t="s">
        <v>236</v>
      </c>
      <c r="J842" t="s">
        <v>229</v>
      </c>
      <c r="K842" t="s">
        <v>23270</v>
      </c>
      <c r="L842" t="s">
        <v>231</v>
      </c>
      <c r="M842" t="s">
        <v>232</v>
      </c>
      <c r="N842" t="s">
        <v>233</v>
      </c>
      <c r="O842" t="s">
        <v>30</v>
      </c>
      <c r="P842" t="s">
        <v>23271</v>
      </c>
      <c r="Q842" t="s">
        <v>32</v>
      </c>
      <c r="R842" t="s">
        <v>33</v>
      </c>
      <c r="S842" t="s">
        <v>33</v>
      </c>
      <c r="T842" t="s">
        <v>33</v>
      </c>
      <c r="U842" t="s">
        <v>33</v>
      </c>
      <c r="V842" t="s">
        <v>33</v>
      </c>
      <c r="W842" t="s">
        <v>33</v>
      </c>
    </row>
    <row r="843" spans="1:23" hidden="1">
      <c r="A843" t="s">
        <v>23130</v>
      </c>
      <c r="B843" t="s">
        <v>21</v>
      </c>
      <c r="C843" t="s">
        <v>22</v>
      </c>
      <c r="D843" s="47">
        <v>5.38</v>
      </c>
      <c r="E843" t="s">
        <v>23272</v>
      </c>
      <c r="F843" t="str">
        <f t="shared" si="13"/>
        <v>29004989</v>
      </c>
      <c r="G843" s="34" t="s">
        <v>1059</v>
      </c>
      <c r="H843" s="34" t="s">
        <v>23340</v>
      </c>
      <c r="I843" t="s">
        <v>236</v>
      </c>
      <c r="J843" t="s">
        <v>229</v>
      </c>
      <c r="K843" t="s">
        <v>23273</v>
      </c>
      <c r="L843" t="s">
        <v>231</v>
      </c>
      <c r="M843" t="s">
        <v>232</v>
      </c>
      <c r="N843" t="s">
        <v>233</v>
      </c>
      <c r="O843" t="s">
        <v>30</v>
      </c>
      <c r="P843" t="s">
        <v>23274</v>
      </c>
      <c r="Q843" t="s">
        <v>32</v>
      </c>
      <c r="R843" t="s">
        <v>33</v>
      </c>
      <c r="S843" t="s">
        <v>33</v>
      </c>
      <c r="T843" t="s">
        <v>33</v>
      </c>
      <c r="U843" t="s">
        <v>33</v>
      </c>
      <c r="V843" t="s">
        <v>33</v>
      </c>
      <c r="W843" t="s">
        <v>33</v>
      </c>
    </row>
    <row r="844" spans="1:23" hidden="1">
      <c r="A844" t="s">
        <v>23130</v>
      </c>
      <c r="B844" t="s">
        <v>21</v>
      </c>
      <c r="C844" t="s">
        <v>22</v>
      </c>
      <c r="D844" s="47">
        <v>5.04</v>
      </c>
      <c r="E844" t="s">
        <v>23275</v>
      </c>
      <c r="F844" t="str">
        <f t="shared" si="13"/>
        <v>20804735</v>
      </c>
      <c r="G844" s="34" t="s">
        <v>1059</v>
      </c>
      <c r="H844" s="34" t="s">
        <v>23341</v>
      </c>
      <c r="I844" t="s">
        <v>236</v>
      </c>
      <c r="J844" t="s">
        <v>229</v>
      </c>
      <c r="K844" t="s">
        <v>23276</v>
      </c>
      <c r="L844" t="s">
        <v>231</v>
      </c>
      <c r="M844" t="s">
        <v>232</v>
      </c>
      <c r="N844" t="s">
        <v>233</v>
      </c>
      <c r="O844" t="s">
        <v>30</v>
      </c>
      <c r="P844" t="s">
        <v>23277</v>
      </c>
      <c r="Q844" t="s">
        <v>32</v>
      </c>
      <c r="R844" t="s">
        <v>33</v>
      </c>
      <c r="S844" t="s">
        <v>33</v>
      </c>
      <c r="T844" t="s">
        <v>33</v>
      </c>
      <c r="U844" t="s">
        <v>33</v>
      </c>
      <c r="V844" t="s">
        <v>33</v>
      </c>
      <c r="W844" t="s">
        <v>33</v>
      </c>
    </row>
    <row r="845" spans="1:23" hidden="1">
      <c r="A845" t="s">
        <v>23130</v>
      </c>
      <c r="B845" t="s">
        <v>21</v>
      </c>
      <c r="C845" t="s">
        <v>22</v>
      </c>
      <c r="D845" s="47">
        <v>4.09</v>
      </c>
      <c r="E845" t="s">
        <v>23278</v>
      </c>
      <c r="F845" t="str">
        <f t="shared" si="13"/>
        <v>24176548</v>
      </c>
      <c r="G845" s="34" t="s">
        <v>1059</v>
      </c>
      <c r="H845" s="34" t="s">
        <v>23342</v>
      </c>
      <c r="I845" t="s">
        <v>228</v>
      </c>
      <c r="J845" t="s">
        <v>229</v>
      </c>
      <c r="K845" t="s">
        <v>23279</v>
      </c>
      <c r="L845" t="s">
        <v>231</v>
      </c>
      <c r="M845" t="s">
        <v>232</v>
      </c>
      <c r="N845" t="s">
        <v>233</v>
      </c>
      <c r="O845" t="s">
        <v>30</v>
      </c>
      <c r="P845" t="s">
        <v>23280</v>
      </c>
      <c r="Q845" t="s">
        <v>32</v>
      </c>
      <c r="R845" t="s">
        <v>33</v>
      </c>
      <c r="S845" t="s">
        <v>33</v>
      </c>
      <c r="T845" t="s">
        <v>33</v>
      </c>
      <c r="U845" t="s">
        <v>33</v>
      </c>
      <c r="V845" t="s">
        <v>33</v>
      </c>
      <c r="W845" t="s">
        <v>33</v>
      </c>
    </row>
    <row r="846" spans="1:23" hidden="1">
      <c r="A846" t="s">
        <v>23130</v>
      </c>
      <c r="B846" t="s">
        <v>21</v>
      </c>
      <c r="C846" t="s">
        <v>22</v>
      </c>
      <c r="D846" s="47">
        <v>424665.44</v>
      </c>
      <c r="E846" t="s">
        <v>23343</v>
      </c>
      <c r="F846" t="str">
        <f t="shared" si="13"/>
        <v>00000898</v>
      </c>
      <c r="G846" s="34" t="s">
        <v>440</v>
      </c>
      <c r="H846" s="34" t="s">
        <v>23344</v>
      </c>
      <c r="I846" t="s">
        <v>288</v>
      </c>
      <c r="J846" t="s">
        <v>289</v>
      </c>
      <c r="K846" t="s">
        <v>23345</v>
      </c>
      <c r="L846" t="s">
        <v>490</v>
      </c>
      <c r="M846" t="s">
        <v>292</v>
      </c>
      <c r="N846" t="s">
        <v>29</v>
      </c>
      <c r="O846" t="s">
        <v>30</v>
      </c>
      <c r="P846" t="s">
        <v>23346</v>
      </c>
      <c r="Q846" t="s">
        <v>32</v>
      </c>
      <c r="R846" t="s">
        <v>33</v>
      </c>
      <c r="S846" t="s">
        <v>33</v>
      </c>
      <c r="T846" t="s">
        <v>33</v>
      </c>
      <c r="U846" t="s">
        <v>33</v>
      </c>
      <c r="V846" t="s">
        <v>33</v>
      </c>
      <c r="W846" t="s">
        <v>33</v>
      </c>
    </row>
    <row r="847" spans="1:23" hidden="1">
      <c r="A847" t="s">
        <v>23130</v>
      </c>
      <c r="B847" t="s">
        <v>21</v>
      </c>
      <c r="C847" t="s">
        <v>22</v>
      </c>
      <c r="D847" s="47">
        <v>90000</v>
      </c>
      <c r="E847" t="s">
        <v>23347</v>
      </c>
      <c r="F847" t="str">
        <f t="shared" si="13"/>
        <v>17478270</v>
      </c>
      <c r="G847" s="34" t="s">
        <v>440</v>
      </c>
      <c r="H847" s="34" t="s">
        <v>23838</v>
      </c>
      <c r="I847" t="s">
        <v>499</v>
      </c>
      <c r="J847" t="s">
        <v>500</v>
      </c>
      <c r="K847" t="s">
        <v>530</v>
      </c>
      <c r="L847" t="s">
        <v>80</v>
      </c>
      <c r="M847" t="s">
        <v>502</v>
      </c>
      <c r="N847" t="s">
        <v>47</v>
      </c>
      <c r="O847" t="s">
        <v>30</v>
      </c>
      <c r="P847" t="s">
        <v>32</v>
      </c>
      <c r="Q847" t="s">
        <v>33</v>
      </c>
      <c r="R847" t="s">
        <v>33</v>
      </c>
      <c r="S847" t="s">
        <v>33</v>
      </c>
      <c r="T847" t="s">
        <v>33</v>
      </c>
      <c r="U847" t="s">
        <v>33</v>
      </c>
      <c r="V847" t="s">
        <v>33</v>
      </c>
      <c r="W847" t="s">
        <v>33</v>
      </c>
    </row>
    <row r="848" spans="1:23" hidden="1">
      <c r="A848" t="s">
        <v>23130</v>
      </c>
      <c r="B848" t="s">
        <v>21</v>
      </c>
      <c r="C848" t="s">
        <v>22</v>
      </c>
      <c r="D848" s="47">
        <v>82494.69</v>
      </c>
      <c r="E848" t="s">
        <v>23348</v>
      </c>
      <c r="F848" t="str">
        <f t="shared" si="13"/>
        <v>00001509</v>
      </c>
      <c r="G848" s="34" t="s">
        <v>440</v>
      </c>
      <c r="H848" s="34" t="s">
        <v>23349</v>
      </c>
      <c r="I848" t="s">
        <v>288</v>
      </c>
      <c r="J848" t="s">
        <v>289</v>
      </c>
      <c r="K848" t="s">
        <v>23350</v>
      </c>
      <c r="L848" t="s">
        <v>3736</v>
      </c>
      <c r="M848" t="s">
        <v>292</v>
      </c>
      <c r="N848" t="s">
        <v>29</v>
      </c>
      <c r="O848" t="s">
        <v>30</v>
      </c>
      <c r="P848" t="s">
        <v>23351</v>
      </c>
      <c r="Q848" t="s">
        <v>32</v>
      </c>
      <c r="R848" t="s">
        <v>33</v>
      </c>
      <c r="S848" t="s">
        <v>33</v>
      </c>
      <c r="T848" t="s">
        <v>33</v>
      </c>
      <c r="U848" t="s">
        <v>33</v>
      </c>
      <c r="V848" t="s">
        <v>33</v>
      </c>
      <c r="W848" t="s">
        <v>33</v>
      </c>
    </row>
    <row r="849" spans="1:23" hidden="1">
      <c r="A849" t="s">
        <v>23130</v>
      </c>
      <c r="B849" t="s">
        <v>21</v>
      </c>
      <c r="C849" t="s">
        <v>22</v>
      </c>
      <c r="D849" s="47">
        <v>56000</v>
      </c>
      <c r="E849" t="s">
        <v>23352</v>
      </c>
      <c r="F849" t="str">
        <f t="shared" si="13"/>
        <v>17478269</v>
      </c>
      <c r="G849" s="34" t="s">
        <v>440</v>
      </c>
      <c r="H849" s="34" t="s">
        <v>23838</v>
      </c>
      <c r="I849" t="s">
        <v>499</v>
      </c>
      <c r="J849" t="s">
        <v>500</v>
      </c>
      <c r="K849" t="s">
        <v>530</v>
      </c>
      <c r="L849" t="s">
        <v>80</v>
      </c>
      <c r="M849" t="s">
        <v>502</v>
      </c>
      <c r="N849" t="s">
        <v>47</v>
      </c>
      <c r="O849" t="s">
        <v>30</v>
      </c>
      <c r="P849" t="s">
        <v>32</v>
      </c>
      <c r="Q849" t="s">
        <v>33</v>
      </c>
      <c r="R849" t="s">
        <v>33</v>
      </c>
      <c r="S849" t="s">
        <v>33</v>
      </c>
      <c r="T849" t="s">
        <v>33</v>
      </c>
      <c r="U849" t="s">
        <v>33</v>
      </c>
      <c r="V849" t="s">
        <v>33</v>
      </c>
      <c r="W849" t="s">
        <v>33</v>
      </c>
    </row>
    <row r="850" spans="1:23" hidden="1">
      <c r="A850" t="s">
        <v>23130</v>
      </c>
      <c r="B850" t="s">
        <v>21</v>
      </c>
      <c r="C850" t="s">
        <v>22</v>
      </c>
      <c r="D850" s="47">
        <v>49562.5</v>
      </c>
      <c r="E850" t="s">
        <v>23353</v>
      </c>
      <c r="F850" t="str">
        <f t="shared" si="13"/>
        <v>18259365</v>
      </c>
      <c r="G850" s="34" t="s">
        <v>440</v>
      </c>
      <c r="H850" s="34" t="s">
        <v>23354</v>
      </c>
      <c r="I850" t="s">
        <v>23355</v>
      </c>
      <c r="J850" t="s">
        <v>23356</v>
      </c>
      <c r="K850" t="s">
        <v>23357</v>
      </c>
      <c r="L850" t="s">
        <v>80</v>
      </c>
      <c r="M850" t="s">
        <v>23358</v>
      </c>
      <c r="N850" t="s">
        <v>47</v>
      </c>
      <c r="O850" t="s">
        <v>30</v>
      </c>
      <c r="P850" t="s">
        <v>23359</v>
      </c>
      <c r="Q850" t="s">
        <v>32</v>
      </c>
      <c r="R850" t="s">
        <v>33</v>
      </c>
      <c r="S850" t="s">
        <v>33</v>
      </c>
      <c r="T850" t="s">
        <v>33</v>
      </c>
      <c r="U850" t="s">
        <v>33</v>
      </c>
      <c r="V850" t="s">
        <v>33</v>
      </c>
      <c r="W850" t="s">
        <v>33</v>
      </c>
    </row>
    <row r="851" spans="1:23" hidden="1">
      <c r="A851" t="s">
        <v>23130</v>
      </c>
      <c r="B851" t="s">
        <v>21</v>
      </c>
      <c r="C851" t="s">
        <v>22</v>
      </c>
      <c r="D851" s="47">
        <v>29614.86</v>
      </c>
      <c r="E851" t="s">
        <v>23360</v>
      </c>
      <c r="F851" t="str">
        <f t="shared" si="13"/>
        <v>00000899</v>
      </c>
      <c r="G851" s="34" t="s">
        <v>440</v>
      </c>
      <c r="H851" s="34" t="s">
        <v>23349</v>
      </c>
      <c r="I851" t="s">
        <v>288</v>
      </c>
      <c r="J851" t="s">
        <v>289</v>
      </c>
      <c r="K851" t="s">
        <v>23345</v>
      </c>
      <c r="L851" t="s">
        <v>655</v>
      </c>
      <c r="M851" t="s">
        <v>292</v>
      </c>
      <c r="N851" t="s">
        <v>29</v>
      </c>
      <c r="O851" t="s">
        <v>30</v>
      </c>
      <c r="P851" t="s">
        <v>23361</v>
      </c>
      <c r="Q851" t="s">
        <v>32</v>
      </c>
      <c r="R851" t="s">
        <v>33</v>
      </c>
      <c r="S851" t="s">
        <v>33</v>
      </c>
      <c r="T851" t="s">
        <v>33</v>
      </c>
      <c r="U851" t="s">
        <v>33</v>
      </c>
      <c r="V851" t="s">
        <v>33</v>
      </c>
      <c r="W851" t="s">
        <v>33</v>
      </c>
    </row>
    <row r="852" spans="1:23" hidden="1">
      <c r="A852" t="s">
        <v>23130</v>
      </c>
      <c r="B852" t="s">
        <v>21</v>
      </c>
      <c r="C852" t="s">
        <v>22</v>
      </c>
      <c r="D852" s="47">
        <v>22085.02</v>
      </c>
      <c r="E852" t="s">
        <v>23362</v>
      </c>
      <c r="F852" t="str">
        <f t="shared" si="13"/>
        <v>00001214</v>
      </c>
      <c r="G852" s="34" t="s">
        <v>440</v>
      </c>
      <c r="H852" s="34" t="s">
        <v>23349</v>
      </c>
      <c r="I852" t="s">
        <v>288</v>
      </c>
      <c r="J852" t="s">
        <v>289</v>
      </c>
      <c r="K852" t="s">
        <v>23363</v>
      </c>
      <c r="L852" t="s">
        <v>493</v>
      </c>
      <c r="M852" t="s">
        <v>292</v>
      </c>
      <c r="N852" t="s">
        <v>29</v>
      </c>
      <c r="O852" t="s">
        <v>30</v>
      </c>
      <c r="P852" t="s">
        <v>23364</v>
      </c>
      <c r="Q852" t="s">
        <v>32</v>
      </c>
      <c r="R852" t="s">
        <v>33</v>
      </c>
      <c r="S852" t="s">
        <v>33</v>
      </c>
      <c r="T852" t="s">
        <v>33</v>
      </c>
      <c r="U852" t="s">
        <v>33</v>
      </c>
      <c r="V852" t="s">
        <v>33</v>
      </c>
      <c r="W852" t="s">
        <v>33</v>
      </c>
    </row>
    <row r="853" spans="1:23" hidden="1">
      <c r="A853" t="s">
        <v>23130</v>
      </c>
      <c r="B853" t="s">
        <v>21</v>
      </c>
      <c r="C853" t="s">
        <v>22</v>
      </c>
      <c r="D853" s="47">
        <v>8861.4699999999993</v>
      </c>
      <c r="E853" t="s">
        <v>3725</v>
      </c>
      <c r="F853" t="str">
        <f t="shared" si="13"/>
        <v>00000150</v>
      </c>
      <c r="G853" s="34" t="s">
        <v>440</v>
      </c>
      <c r="H853" s="34" t="s">
        <v>23349</v>
      </c>
      <c r="I853" t="s">
        <v>288</v>
      </c>
      <c r="J853" t="s">
        <v>289</v>
      </c>
      <c r="K853" t="s">
        <v>23365</v>
      </c>
      <c r="L853" t="s">
        <v>486</v>
      </c>
      <c r="M853" t="s">
        <v>292</v>
      </c>
      <c r="N853" t="s">
        <v>29</v>
      </c>
      <c r="O853" t="s">
        <v>30</v>
      </c>
      <c r="P853" t="s">
        <v>23366</v>
      </c>
      <c r="Q853" t="s">
        <v>32</v>
      </c>
      <c r="R853" t="s">
        <v>33</v>
      </c>
      <c r="S853" t="s">
        <v>33</v>
      </c>
      <c r="T853" t="s">
        <v>33</v>
      </c>
      <c r="U853" t="s">
        <v>33</v>
      </c>
      <c r="V853" t="s">
        <v>33</v>
      </c>
      <c r="W853" t="s">
        <v>33</v>
      </c>
    </row>
    <row r="854" spans="1:23" hidden="1">
      <c r="A854" t="s">
        <v>23130</v>
      </c>
      <c r="B854" t="s">
        <v>21</v>
      </c>
      <c r="C854" t="s">
        <v>22</v>
      </c>
      <c r="D854" s="47">
        <v>5173.1899999999996</v>
      </c>
      <c r="E854" t="s">
        <v>3740</v>
      </c>
      <c r="F854" t="str">
        <f t="shared" si="13"/>
        <v>00000149</v>
      </c>
      <c r="G854" s="34" t="s">
        <v>440</v>
      </c>
      <c r="H854" s="34" t="s">
        <v>23349</v>
      </c>
      <c r="I854" t="s">
        <v>288</v>
      </c>
      <c r="J854" t="s">
        <v>289</v>
      </c>
      <c r="K854" t="s">
        <v>23365</v>
      </c>
      <c r="L854" t="s">
        <v>486</v>
      </c>
      <c r="M854" t="s">
        <v>292</v>
      </c>
      <c r="N854" t="s">
        <v>29</v>
      </c>
      <c r="O854" t="s">
        <v>30</v>
      </c>
      <c r="P854" t="s">
        <v>23367</v>
      </c>
      <c r="Q854" t="s">
        <v>32</v>
      </c>
      <c r="R854" t="s">
        <v>33</v>
      </c>
      <c r="S854" t="s">
        <v>33</v>
      </c>
      <c r="T854" t="s">
        <v>33</v>
      </c>
      <c r="U854" t="s">
        <v>33</v>
      </c>
      <c r="V854" t="s">
        <v>33</v>
      </c>
      <c r="W854" t="s">
        <v>33</v>
      </c>
    </row>
    <row r="855" spans="1:23" hidden="1">
      <c r="A855" t="s">
        <v>23130</v>
      </c>
      <c r="B855" t="s">
        <v>21</v>
      </c>
      <c r="C855" t="s">
        <v>22</v>
      </c>
      <c r="D855" s="47">
        <v>5042.5600000000004</v>
      </c>
      <c r="E855" t="s">
        <v>2100</v>
      </c>
      <c r="F855" t="str">
        <f t="shared" si="13"/>
        <v>00000151</v>
      </c>
      <c r="G855" s="34" t="s">
        <v>440</v>
      </c>
      <c r="H855" s="34" t="s">
        <v>23349</v>
      </c>
      <c r="I855" t="s">
        <v>288</v>
      </c>
      <c r="J855" t="s">
        <v>289</v>
      </c>
      <c r="K855" t="s">
        <v>23365</v>
      </c>
      <c r="L855" t="s">
        <v>655</v>
      </c>
      <c r="M855" t="s">
        <v>292</v>
      </c>
      <c r="N855" t="s">
        <v>29</v>
      </c>
      <c r="O855" t="s">
        <v>30</v>
      </c>
      <c r="P855" t="s">
        <v>23368</v>
      </c>
      <c r="Q855" t="s">
        <v>32</v>
      </c>
      <c r="R855" t="s">
        <v>33</v>
      </c>
      <c r="S855" t="s">
        <v>33</v>
      </c>
      <c r="T855" t="s">
        <v>33</v>
      </c>
      <c r="U855" t="s">
        <v>33</v>
      </c>
      <c r="V855" t="s">
        <v>33</v>
      </c>
      <c r="W855" t="s">
        <v>33</v>
      </c>
    </row>
    <row r="856" spans="1:23" hidden="1">
      <c r="A856" t="s">
        <v>23130</v>
      </c>
      <c r="B856" t="s">
        <v>21</v>
      </c>
      <c r="C856" t="s">
        <v>22</v>
      </c>
      <c r="D856" s="47">
        <v>4747.47</v>
      </c>
      <c r="E856" t="s">
        <v>14892</v>
      </c>
      <c r="F856" t="str">
        <f t="shared" si="13"/>
        <v>00000644</v>
      </c>
      <c r="G856" s="34" t="s">
        <v>440</v>
      </c>
      <c r="H856" s="34" t="s">
        <v>23349</v>
      </c>
      <c r="I856" t="s">
        <v>288</v>
      </c>
      <c r="J856" t="s">
        <v>289</v>
      </c>
      <c r="K856" t="s">
        <v>23369</v>
      </c>
      <c r="L856" t="s">
        <v>517</v>
      </c>
      <c r="M856" t="s">
        <v>292</v>
      </c>
      <c r="N856" t="s">
        <v>29</v>
      </c>
      <c r="O856" t="s">
        <v>30</v>
      </c>
      <c r="P856" t="s">
        <v>23370</v>
      </c>
      <c r="Q856" t="s">
        <v>32</v>
      </c>
      <c r="R856" t="s">
        <v>33</v>
      </c>
      <c r="S856" t="s">
        <v>33</v>
      </c>
      <c r="T856" t="s">
        <v>33</v>
      </c>
      <c r="U856" t="s">
        <v>33</v>
      </c>
      <c r="V856" t="s">
        <v>33</v>
      </c>
      <c r="W856" t="s">
        <v>33</v>
      </c>
    </row>
    <row r="857" spans="1:23" hidden="1">
      <c r="A857" t="s">
        <v>23130</v>
      </c>
      <c r="B857" t="s">
        <v>21</v>
      </c>
      <c r="C857" t="s">
        <v>22</v>
      </c>
      <c r="D857" s="47">
        <v>1140</v>
      </c>
      <c r="E857" t="s">
        <v>23371</v>
      </c>
      <c r="F857" t="str">
        <f t="shared" si="13"/>
        <v>20341888</v>
      </c>
      <c r="G857" s="34" t="s">
        <v>1057</v>
      </c>
      <c r="H857" s="34" t="s">
        <v>23372</v>
      </c>
      <c r="I857" t="s">
        <v>442</v>
      </c>
      <c r="J857" t="s">
        <v>336</v>
      </c>
      <c r="K857" t="s">
        <v>532</v>
      </c>
      <c r="L857" t="s">
        <v>23373</v>
      </c>
      <c r="M857" t="s">
        <v>444</v>
      </c>
      <c r="N857" t="s">
        <v>29</v>
      </c>
      <c r="O857" t="s">
        <v>30</v>
      </c>
      <c r="P857" t="s">
        <v>23374</v>
      </c>
      <c r="Q857" t="s">
        <v>32</v>
      </c>
      <c r="R857" t="s">
        <v>33</v>
      </c>
      <c r="S857" t="s">
        <v>33</v>
      </c>
      <c r="T857" t="s">
        <v>33</v>
      </c>
      <c r="U857" t="s">
        <v>33</v>
      </c>
      <c r="V857" t="s">
        <v>33</v>
      </c>
      <c r="W857" t="s">
        <v>33</v>
      </c>
    </row>
    <row r="858" spans="1:23" hidden="1">
      <c r="A858" t="s">
        <v>23130</v>
      </c>
      <c r="B858" t="s">
        <v>21</v>
      </c>
      <c r="C858" t="s">
        <v>22</v>
      </c>
      <c r="D858" s="47">
        <v>171</v>
      </c>
      <c r="E858" t="s">
        <v>23375</v>
      </c>
      <c r="F858" t="str">
        <f t="shared" si="13"/>
        <v>20341969</v>
      </c>
      <c r="G858" s="75" t="s">
        <v>1057</v>
      </c>
      <c r="H858" s="75" t="s">
        <v>23376</v>
      </c>
      <c r="I858" t="s">
        <v>442</v>
      </c>
      <c r="J858" t="s">
        <v>336</v>
      </c>
      <c r="K858" t="s">
        <v>443</v>
      </c>
      <c r="L858" t="s">
        <v>4802</v>
      </c>
      <c r="M858" t="s">
        <v>444</v>
      </c>
      <c r="N858" t="s">
        <v>29</v>
      </c>
      <c r="O858" t="s">
        <v>30</v>
      </c>
      <c r="P858" t="s">
        <v>23377</v>
      </c>
      <c r="Q858" t="s">
        <v>32</v>
      </c>
      <c r="R858" t="s">
        <v>33</v>
      </c>
      <c r="S858" t="s">
        <v>33</v>
      </c>
      <c r="T858" t="s">
        <v>33</v>
      </c>
      <c r="U858" t="s">
        <v>33</v>
      </c>
      <c r="V858" t="s">
        <v>33</v>
      </c>
      <c r="W858" t="s">
        <v>33</v>
      </c>
    </row>
    <row r="859" spans="1:23" hidden="1">
      <c r="A859" t="s">
        <v>23378</v>
      </c>
      <c r="B859" t="s">
        <v>21</v>
      </c>
      <c r="C859" t="s">
        <v>22</v>
      </c>
      <c r="D859" s="47">
        <v>11892052.23</v>
      </c>
      <c r="E859" t="s">
        <v>23379</v>
      </c>
      <c r="F859" t="str">
        <f t="shared" si="13"/>
        <v>43655267</v>
      </c>
      <c r="G859" s="32" t="s">
        <v>440</v>
      </c>
      <c r="H859" s="32">
        <v>92786</v>
      </c>
      <c r="I859" t="s">
        <v>309</v>
      </c>
      <c r="J859" t="s">
        <v>310</v>
      </c>
      <c r="K859" t="s">
        <v>311</v>
      </c>
      <c r="L859" t="s">
        <v>80</v>
      </c>
      <c r="M859" t="s">
        <v>312</v>
      </c>
      <c r="N859" t="s">
        <v>47</v>
      </c>
      <c r="O859" t="s">
        <v>30</v>
      </c>
      <c r="P859" t="s">
        <v>32</v>
      </c>
      <c r="Q859" t="s">
        <v>33</v>
      </c>
      <c r="R859" t="s">
        <v>33</v>
      </c>
      <c r="S859" t="s">
        <v>33</v>
      </c>
      <c r="T859" t="s">
        <v>33</v>
      </c>
      <c r="U859" t="s">
        <v>33</v>
      </c>
      <c r="V859" t="s">
        <v>33</v>
      </c>
      <c r="W859" t="s">
        <v>33</v>
      </c>
    </row>
    <row r="860" spans="1:23" hidden="1">
      <c r="A860" t="s">
        <v>23378</v>
      </c>
      <c r="B860" t="s">
        <v>21</v>
      </c>
      <c r="C860" t="s">
        <v>22</v>
      </c>
      <c r="D860" s="47">
        <v>420126.15</v>
      </c>
      <c r="E860" t="s">
        <v>23380</v>
      </c>
      <c r="F860" t="str">
        <f t="shared" si="13"/>
        <v>28520018</v>
      </c>
      <c r="G860" s="34" t="s">
        <v>440</v>
      </c>
      <c r="H860" s="34" t="s">
        <v>23840</v>
      </c>
      <c r="I860" t="s">
        <v>24</v>
      </c>
      <c r="J860" t="s">
        <v>25</v>
      </c>
      <c r="K860" t="s">
        <v>23381</v>
      </c>
      <c r="L860" t="s">
        <v>27</v>
      </c>
      <c r="M860" t="s">
        <v>28</v>
      </c>
      <c r="N860" t="s">
        <v>29</v>
      </c>
      <c r="O860" t="s">
        <v>30</v>
      </c>
      <c r="P860" t="s">
        <v>23382</v>
      </c>
      <c r="Q860" t="s">
        <v>32</v>
      </c>
      <c r="R860" t="s">
        <v>33</v>
      </c>
      <c r="S860" t="s">
        <v>33</v>
      </c>
      <c r="T860" t="s">
        <v>33</v>
      </c>
      <c r="U860" t="s">
        <v>33</v>
      </c>
      <c r="V860" t="s">
        <v>33</v>
      </c>
      <c r="W860" t="s">
        <v>33</v>
      </c>
    </row>
    <row r="861" spans="1:23" hidden="1">
      <c r="A861" t="s">
        <v>23378</v>
      </c>
      <c r="B861" t="s">
        <v>21</v>
      </c>
      <c r="C861" t="s">
        <v>22</v>
      </c>
      <c r="D861" s="47">
        <v>388758.64</v>
      </c>
      <c r="E861" t="s">
        <v>23383</v>
      </c>
      <c r="F861" t="str">
        <f t="shared" si="13"/>
        <v>00003064</v>
      </c>
      <c r="G861" s="32" t="s">
        <v>440</v>
      </c>
      <c r="H861" s="32">
        <v>92787</v>
      </c>
      <c r="I861" t="s">
        <v>288</v>
      </c>
      <c r="J861" t="s">
        <v>289</v>
      </c>
      <c r="K861" t="s">
        <v>23384</v>
      </c>
      <c r="L861" t="s">
        <v>3517</v>
      </c>
      <c r="M861" t="s">
        <v>292</v>
      </c>
      <c r="N861" t="s">
        <v>29</v>
      </c>
      <c r="O861" t="s">
        <v>30</v>
      </c>
      <c r="P861" t="s">
        <v>23385</v>
      </c>
      <c r="Q861" t="s">
        <v>32</v>
      </c>
      <c r="R861" t="s">
        <v>33</v>
      </c>
      <c r="S861" t="s">
        <v>33</v>
      </c>
      <c r="T861" t="s">
        <v>33</v>
      </c>
      <c r="U861" t="s">
        <v>33</v>
      </c>
      <c r="V861" t="s">
        <v>33</v>
      </c>
      <c r="W861" t="s">
        <v>33</v>
      </c>
    </row>
    <row r="862" spans="1:23" hidden="1">
      <c r="A862" t="s">
        <v>23378</v>
      </c>
      <c r="B862" t="s">
        <v>21</v>
      </c>
      <c r="C862" t="s">
        <v>22</v>
      </c>
      <c r="D862" s="47">
        <v>350330.27</v>
      </c>
      <c r="E862" t="s">
        <v>23386</v>
      </c>
      <c r="F862" t="str">
        <f t="shared" si="13"/>
        <v>00003066</v>
      </c>
      <c r="G862" s="32" t="s">
        <v>440</v>
      </c>
      <c r="H862" s="32">
        <v>92786</v>
      </c>
      <c r="I862" t="s">
        <v>288</v>
      </c>
      <c r="J862" t="s">
        <v>289</v>
      </c>
      <c r="K862" t="s">
        <v>23384</v>
      </c>
      <c r="L862" t="s">
        <v>486</v>
      </c>
      <c r="M862" t="s">
        <v>292</v>
      </c>
      <c r="N862" t="s">
        <v>29</v>
      </c>
      <c r="O862" t="s">
        <v>30</v>
      </c>
      <c r="P862" t="s">
        <v>23387</v>
      </c>
      <c r="Q862" t="s">
        <v>32</v>
      </c>
      <c r="R862" t="s">
        <v>33</v>
      </c>
      <c r="S862" t="s">
        <v>33</v>
      </c>
      <c r="T862" t="s">
        <v>33</v>
      </c>
      <c r="U862" t="s">
        <v>33</v>
      </c>
      <c r="V862" t="s">
        <v>33</v>
      </c>
      <c r="W862" t="s">
        <v>33</v>
      </c>
    </row>
    <row r="863" spans="1:23" hidden="1">
      <c r="A863" t="s">
        <v>23378</v>
      </c>
      <c r="B863" t="s">
        <v>21</v>
      </c>
      <c r="C863" t="s">
        <v>22</v>
      </c>
      <c r="D863" s="47">
        <v>265169.13</v>
      </c>
      <c r="E863" t="s">
        <v>23388</v>
      </c>
      <c r="F863" t="str">
        <f t="shared" si="13"/>
        <v>27689625</v>
      </c>
      <c r="G863" s="34" t="s">
        <v>440</v>
      </c>
      <c r="H863" s="34">
        <v>92795</v>
      </c>
      <c r="I863" t="s">
        <v>542</v>
      </c>
      <c r="J863" t="s">
        <v>393</v>
      </c>
      <c r="K863" t="s">
        <v>23389</v>
      </c>
      <c r="L863" t="s">
        <v>45</v>
      </c>
      <c r="M863" t="s">
        <v>155</v>
      </c>
      <c r="N863" t="s">
        <v>47</v>
      </c>
      <c r="O863" t="s">
        <v>30</v>
      </c>
      <c r="P863" t="s">
        <v>23390</v>
      </c>
      <c r="Q863" t="s">
        <v>32</v>
      </c>
      <c r="R863" t="s">
        <v>33</v>
      </c>
      <c r="S863" t="s">
        <v>33</v>
      </c>
      <c r="T863" t="s">
        <v>33</v>
      </c>
      <c r="U863" t="s">
        <v>33</v>
      </c>
      <c r="V863" t="s">
        <v>33</v>
      </c>
      <c r="W863" t="s">
        <v>33</v>
      </c>
    </row>
    <row r="864" spans="1:23" hidden="1">
      <c r="A864" t="s">
        <v>23378</v>
      </c>
      <c r="B864" t="s">
        <v>21</v>
      </c>
      <c r="C864" t="s">
        <v>22</v>
      </c>
      <c r="D864" s="47">
        <v>123273.08</v>
      </c>
      <c r="E864" t="s">
        <v>23391</v>
      </c>
      <c r="F864" t="str">
        <f t="shared" si="13"/>
        <v>25678177</v>
      </c>
      <c r="G864" s="34" t="s">
        <v>1065</v>
      </c>
      <c r="H864" s="34" t="s">
        <v>23841</v>
      </c>
      <c r="I864" t="s">
        <v>199</v>
      </c>
      <c r="J864" t="s">
        <v>200</v>
      </c>
      <c r="K864" t="s">
        <v>4760</v>
      </c>
      <c r="L864" t="s">
        <v>4761</v>
      </c>
      <c r="M864" t="s">
        <v>203</v>
      </c>
      <c r="N864" t="s">
        <v>204</v>
      </c>
      <c r="O864" t="s">
        <v>30</v>
      </c>
      <c r="P864" t="s">
        <v>32</v>
      </c>
      <c r="Q864" t="s">
        <v>33</v>
      </c>
      <c r="R864" t="s">
        <v>33</v>
      </c>
      <c r="S864" t="s">
        <v>33</v>
      </c>
      <c r="T864" t="s">
        <v>33</v>
      </c>
      <c r="U864" t="s">
        <v>33</v>
      </c>
      <c r="V864" t="s">
        <v>33</v>
      </c>
      <c r="W864" t="s">
        <v>33</v>
      </c>
    </row>
    <row r="865" spans="1:23" hidden="1">
      <c r="A865" t="s">
        <v>23378</v>
      </c>
      <c r="B865" t="s">
        <v>21</v>
      </c>
      <c r="C865" t="s">
        <v>22</v>
      </c>
      <c r="D865" s="47">
        <v>90672.89</v>
      </c>
      <c r="E865" t="s">
        <v>23392</v>
      </c>
      <c r="F865" t="str">
        <f t="shared" si="13"/>
        <v>00003068</v>
      </c>
      <c r="G865" s="32" t="s">
        <v>440</v>
      </c>
      <c r="H865" s="32">
        <v>92787</v>
      </c>
      <c r="I865" t="s">
        <v>288</v>
      </c>
      <c r="J865" t="s">
        <v>289</v>
      </c>
      <c r="K865" t="s">
        <v>23384</v>
      </c>
      <c r="L865" t="s">
        <v>493</v>
      </c>
      <c r="M865" t="s">
        <v>292</v>
      </c>
      <c r="N865" t="s">
        <v>29</v>
      </c>
      <c r="O865" t="s">
        <v>30</v>
      </c>
      <c r="P865" t="s">
        <v>23393</v>
      </c>
      <c r="Q865" t="s">
        <v>32</v>
      </c>
      <c r="R865" t="s">
        <v>33</v>
      </c>
      <c r="S865" t="s">
        <v>33</v>
      </c>
      <c r="T865" t="s">
        <v>33</v>
      </c>
      <c r="U865" t="s">
        <v>33</v>
      </c>
      <c r="V865" t="s">
        <v>33</v>
      </c>
      <c r="W865" t="s">
        <v>33</v>
      </c>
    </row>
    <row r="866" spans="1:23" hidden="1">
      <c r="A866" t="s">
        <v>23378</v>
      </c>
      <c r="B866" t="s">
        <v>21</v>
      </c>
      <c r="C866" t="s">
        <v>22</v>
      </c>
      <c r="D866" s="47">
        <v>86393</v>
      </c>
      <c r="E866" t="s">
        <v>23394</v>
      </c>
      <c r="F866" t="str">
        <f t="shared" si="13"/>
        <v>28514811</v>
      </c>
      <c r="G866" s="34" t="s">
        <v>440</v>
      </c>
      <c r="H866" s="34">
        <v>92842</v>
      </c>
      <c r="I866" t="s">
        <v>24</v>
      </c>
      <c r="J866" t="s">
        <v>25</v>
      </c>
      <c r="K866" t="s">
        <v>23395</v>
      </c>
      <c r="L866" t="s">
        <v>27</v>
      </c>
      <c r="M866" t="s">
        <v>28</v>
      </c>
      <c r="N866" t="s">
        <v>29</v>
      </c>
      <c r="O866" t="s">
        <v>30</v>
      </c>
      <c r="P866" t="s">
        <v>23396</v>
      </c>
      <c r="Q866" t="s">
        <v>32</v>
      </c>
      <c r="R866" t="s">
        <v>33</v>
      </c>
      <c r="S866" t="s">
        <v>33</v>
      </c>
      <c r="T866" t="s">
        <v>33</v>
      </c>
      <c r="U866" t="s">
        <v>33</v>
      </c>
      <c r="V866" t="s">
        <v>33</v>
      </c>
      <c r="W866" t="s">
        <v>33</v>
      </c>
    </row>
    <row r="867" spans="1:23" hidden="1">
      <c r="A867" t="s">
        <v>23378</v>
      </c>
      <c r="B867" t="s">
        <v>21</v>
      </c>
      <c r="C867" t="s">
        <v>22</v>
      </c>
      <c r="D867" s="47">
        <v>55099.62</v>
      </c>
      <c r="E867" t="s">
        <v>23397</v>
      </c>
      <c r="F867" t="str">
        <f t="shared" si="13"/>
        <v>00003065</v>
      </c>
      <c r="G867" s="32" t="s">
        <v>440</v>
      </c>
      <c r="H867" s="32">
        <v>92787</v>
      </c>
      <c r="I867" t="s">
        <v>288</v>
      </c>
      <c r="J867" t="s">
        <v>289</v>
      </c>
      <c r="K867" t="s">
        <v>23384</v>
      </c>
      <c r="L867" t="s">
        <v>486</v>
      </c>
      <c r="M867" t="s">
        <v>292</v>
      </c>
      <c r="N867" t="s">
        <v>29</v>
      </c>
      <c r="O867" t="s">
        <v>30</v>
      </c>
      <c r="P867" t="s">
        <v>23398</v>
      </c>
      <c r="Q867" t="s">
        <v>32</v>
      </c>
      <c r="R867" t="s">
        <v>33</v>
      </c>
      <c r="S867" t="s">
        <v>33</v>
      </c>
      <c r="T867" t="s">
        <v>33</v>
      </c>
      <c r="U867" t="s">
        <v>33</v>
      </c>
      <c r="V867" t="s">
        <v>33</v>
      </c>
      <c r="W867" t="s">
        <v>33</v>
      </c>
    </row>
    <row r="868" spans="1:23" hidden="1">
      <c r="A868" t="s">
        <v>23378</v>
      </c>
      <c r="B868" t="s">
        <v>21</v>
      </c>
      <c r="C868" t="s">
        <v>22</v>
      </c>
      <c r="D868" s="47">
        <v>46502.65</v>
      </c>
      <c r="E868" t="s">
        <v>23399</v>
      </c>
      <c r="F868" t="str">
        <f t="shared" si="13"/>
        <v>28512391</v>
      </c>
      <c r="G868" s="34" t="s">
        <v>440</v>
      </c>
      <c r="H868" s="34" t="s">
        <v>23400</v>
      </c>
      <c r="I868" t="s">
        <v>24</v>
      </c>
      <c r="J868" t="s">
        <v>25</v>
      </c>
      <c r="K868" t="s">
        <v>23401</v>
      </c>
      <c r="L868" t="s">
        <v>27</v>
      </c>
      <c r="M868" t="s">
        <v>28</v>
      </c>
      <c r="N868" t="s">
        <v>29</v>
      </c>
      <c r="O868" t="s">
        <v>30</v>
      </c>
      <c r="P868" t="s">
        <v>23402</v>
      </c>
      <c r="Q868" t="s">
        <v>32</v>
      </c>
      <c r="R868" t="s">
        <v>33</v>
      </c>
      <c r="S868" t="s">
        <v>33</v>
      </c>
      <c r="T868" t="s">
        <v>33</v>
      </c>
      <c r="U868" t="s">
        <v>33</v>
      </c>
      <c r="V868" t="s">
        <v>33</v>
      </c>
      <c r="W868" t="s">
        <v>33</v>
      </c>
    </row>
    <row r="869" spans="1:23" hidden="1">
      <c r="A869" t="s">
        <v>23378</v>
      </c>
      <c r="B869" t="s">
        <v>21</v>
      </c>
      <c r="C869" t="s">
        <v>22</v>
      </c>
      <c r="D869" s="47">
        <v>38866.269999999997</v>
      </c>
      <c r="E869" t="s">
        <v>23403</v>
      </c>
      <c r="F869" t="str">
        <f t="shared" si="13"/>
        <v>23940234</v>
      </c>
      <c r="G869" s="34" t="s">
        <v>440</v>
      </c>
      <c r="H869" s="34">
        <v>92795</v>
      </c>
      <c r="I869" t="s">
        <v>984</v>
      </c>
      <c r="J869" t="s">
        <v>229</v>
      </c>
      <c r="K869" t="s">
        <v>985</v>
      </c>
      <c r="L869" t="s">
        <v>194</v>
      </c>
      <c r="M869" t="s">
        <v>986</v>
      </c>
      <c r="N869" t="s">
        <v>29</v>
      </c>
      <c r="O869" t="s">
        <v>30</v>
      </c>
      <c r="P869" t="s">
        <v>23404</v>
      </c>
      <c r="Q869" t="s">
        <v>32</v>
      </c>
      <c r="R869" t="s">
        <v>33</v>
      </c>
      <c r="S869" t="s">
        <v>33</v>
      </c>
      <c r="T869" t="s">
        <v>33</v>
      </c>
      <c r="U869" t="s">
        <v>33</v>
      </c>
      <c r="V869" t="s">
        <v>33</v>
      </c>
      <c r="W869" t="s">
        <v>33</v>
      </c>
    </row>
    <row r="870" spans="1:23" hidden="1">
      <c r="A870" t="s">
        <v>23378</v>
      </c>
      <c r="B870" t="s">
        <v>21</v>
      </c>
      <c r="C870" t="s">
        <v>22</v>
      </c>
      <c r="D870" s="47">
        <v>37090.730000000003</v>
      </c>
      <c r="E870" t="s">
        <v>23405</v>
      </c>
      <c r="F870" t="str">
        <f t="shared" si="13"/>
        <v>57682982</v>
      </c>
      <c r="G870" s="34" t="s">
        <v>440</v>
      </c>
      <c r="H870" s="34">
        <v>92795</v>
      </c>
      <c r="I870" t="s">
        <v>104</v>
      </c>
      <c r="J870" t="s">
        <v>105</v>
      </c>
      <c r="K870" t="s">
        <v>106</v>
      </c>
      <c r="L870" t="s">
        <v>107</v>
      </c>
      <c r="M870" t="s">
        <v>108</v>
      </c>
      <c r="N870" t="s">
        <v>29</v>
      </c>
      <c r="O870" t="s">
        <v>54</v>
      </c>
      <c r="P870" t="s">
        <v>23406</v>
      </c>
      <c r="Q870" t="s">
        <v>32</v>
      </c>
      <c r="R870" t="s">
        <v>33</v>
      </c>
      <c r="S870" t="s">
        <v>33</v>
      </c>
      <c r="T870" t="s">
        <v>33</v>
      </c>
      <c r="U870" t="s">
        <v>33</v>
      </c>
      <c r="V870" t="s">
        <v>33</v>
      </c>
      <c r="W870" t="s">
        <v>33</v>
      </c>
    </row>
    <row r="871" spans="1:23" hidden="1">
      <c r="A871" t="s">
        <v>23378</v>
      </c>
      <c r="B871" t="s">
        <v>21</v>
      </c>
      <c r="C871" t="s">
        <v>22</v>
      </c>
      <c r="D871" s="47">
        <v>32745</v>
      </c>
      <c r="E871" t="s">
        <v>23407</v>
      </c>
      <c r="F871" t="str">
        <f t="shared" si="13"/>
        <v>28524474</v>
      </c>
      <c r="G871" s="34" t="s">
        <v>440</v>
      </c>
      <c r="H871" s="34" t="s">
        <v>23842</v>
      </c>
      <c r="I871" t="s">
        <v>24</v>
      </c>
      <c r="J871" t="s">
        <v>25</v>
      </c>
      <c r="K871" t="s">
        <v>23408</v>
      </c>
      <c r="L871" t="s">
        <v>27</v>
      </c>
      <c r="M871" t="s">
        <v>28</v>
      </c>
      <c r="N871" t="s">
        <v>29</v>
      </c>
      <c r="O871" t="s">
        <v>30</v>
      </c>
      <c r="P871" t="s">
        <v>23409</v>
      </c>
      <c r="Q871" t="s">
        <v>32</v>
      </c>
      <c r="R871" t="s">
        <v>33</v>
      </c>
      <c r="S871" t="s">
        <v>33</v>
      </c>
      <c r="T871" t="s">
        <v>33</v>
      </c>
      <c r="U871" t="s">
        <v>33</v>
      </c>
      <c r="V871" t="s">
        <v>33</v>
      </c>
      <c r="W871" t="s">
        <v>33</v>
      </c>
    </row>
    <row r="872" spans="1:23" hidden="1">
      <c r="A872" t="s">
        <v>23378</v>
      </c>
      <c r="B872" t="s">
        <v>21</v>
      </c>
      <c r="C872" t="s">
        <v>22</v>
      </c>
      <c r="D872" s="47">
        <v>31610.81</v>
      </c>
      <c r="E872" t="s">
        <v>23410</v>
      </c>
      <c r="F872" t="str">
        <f t="shared" si="13"/>
        <v>28512373</v>
      </c>
      <c r="G872" s="34" t="s">
        <v>440</v>
      </c>
      <c r="H872" s="34">
        <v>92795</v>
      </c>
      <c r="I872" t="s">
        <v>24</v>
      </c>
      <c r="J872" t="s">
        <v>25</v>
      </c>
      <c r="K872" t="s">
        <v>23411</v>
      </c>
      <c r="L872" t="s">
        <v>27</v>
      </c>
      <c r="M872" t="s">
        <v>28</v>
      </c>
      <c r="N872" t="s">
        <v>29</v>
      </c>
      <c r="O872" t="s">
        <v>30</v>
      </c>
      <c r="P872" t="s">
        <v>23412</v>
      </c>
      <c r="Q872" t="s">
        <v>32</v>
      </c>
      <c r="R872" t="s">
        <v>33</v>
      </c>
      <c r="S872" t="s">
        <v>33</v>
      </c>
      <c r="T872" t="s">
        <v>33</v>
      </c>
      <c r="U872" t="s">
        <v>33</v>
      </c>
      <c r="V872" t="s">
        <v>33</v>
      </c>
      <c r="W872" t="s">
        <v>33</v>
      </c>
    </row>
    <row r="873" spans="1:23" hidden="1">
      <c r="A873" t="s">
        <v>23378</v>
      </c>
      <c r="B873" t="s">
        <v>21</v>
      </c>
      <c r="C873" t="s">
        <v>22</v>
      </c>
      <c r="D873" s="47">
        <v>25572</v>
      </c>
      <c r="E873" t="s">
        <v>23413</v>
      </c>
      <c r="F873" t="str">
        <f t="shared" si="13"/>
        <v>28518856</v>
      </c>
      <c r="G873" s="32">
        <v>5200</v>
      </c>
      <c r="H873" s="32">
        <v>95517</v>
      </c>
      <c r="I873" t="s">
        <v>24</v>
      </c>
      <c r="J873" t="s">
        <v>25</v>
      </c>
      <c r="K873" t="s">
        <v>23414</v>
      </c>
      <c r="L873" t="s">
        <v>27</v>
      </c>
      <c r="M873" t="s">
        <v>28</v>
      </c>
      <c r="N873" t="s">
        <v>29</v>
      </c>
      <c r="O873" t="s">
        <v>30</v>
      </c>
      <c r="P873" t="s">
        <v>23415</v>
      </c>
      <c r="Q873" t="s">
        <v>32</v>
      </c>
      <c r="R873" t="s">
        <v>33</v>
      </c>
      <c r="S873" t="s">
        <v>33</v>
      </c>
      <c r="T873" t="s">
        <v>33</v>
      </c>
      <c r="U873" t="s">
        <v>33</v>
      </c>
      <c r="V873" t="s">
        <v>33</v>
      </c>
      <c r="W873" t="s">
        <v>33</v>
      </c>
    </row>
    <row r="874" spans="1:23" hidden="1">
      <c r="A874" t="s">
        <v>23378</v>
      </c>
      <c r="B874" t="s">
        <v>21</v>
      </c>
      <c r="C874" t="s">
        <v>22</v>
      </c>
      <c r="D874" s="47">
        <v>24641.88</v>
      </c>
      <c r="E874" t="s">
        <v>23416</v>
      </c>
      <c r="F874" t="str">
        <f t="shared" si="13"/>
        <v>54052017</v>
      </c>
      <c r="G874" s="34" t="s">
        <v>440</v>
      </c>
      <c r="H874" s="34">
        <v>92795</v>
      </c>
      <c r="I874" t="s">
        <v>120</v>
      </c>
      <c r="J874" t="s">
        <v>50</v>
      </c>
      <c r="K874" t="s">
        <v>121</v>
      </c>
      <c r="L874" t="s">
        <v>80</v>
      </c>
      <c r="M874" t="s">
        <v>53</v>
      </c>
      <c r="N874" t="s">
        <v>47</v>
      </c>
      <c r="O874" t="s">
        <v>122</v>
      </c>
      <c r="P874" t="s">
        <v>23417</v>
      </c>
      <c r="Q874" t="s">
        <v>32</v>
      </c>
      <c r="R874" t="s">
        <v>33</v>
      </c>
      <c r="S874" t="s">
        <v>33</v>
      </c>
      <c r="T874" t="s">
        <v>33</v>
      </c>
      <c r="U874" t="s">
        <v>33</v>
      </c>
      <c r="V874" t="s">
        <v>33</v>
      </c>
      <c r="W874" t="s">
        <v>33</v>
      </c>
    </row>
    <row r="875" spans="1:23" hidden="1">
      <c r="A875" t="s">
        <v>23378</v>
      </c>
      <c r="B875" t="s">
        <v>21</v>
      </c>
      <c r="C875" t="s">
        <v>22</v>
      </c>
      <c r="D875" s="47">
        <v>22500</v>
      </c>
      <c r="E875" t="s">
        <v>23418</v>
      </c>
      <c r="F875" t="str">
        <f t="shared" si="13"/>
        <v>63323667</v>
      </c>
      <c r="G875" s="34" t="s">
        <v>440</v>
      </c>
      <c r="H875" s="34">
        <v>92795</v>
      </c>
      <c r="I875" t="s">
        <v>4992</v>
      </c>
      <c r="J875" t="s">
        <v>2400</v>
      </c>
      <c r="K875" t="s">
        <v>23419</v>
      </c>
      <c r="L875" t="s">
        <v>148</v>
      </c>
      <c r="M875" t="s">
        <v>4993</v>
      </c>
      <c r="N875" t="s">
        <v>29</v>
      </c>
      <c r="O875" t="s">
        <v>30</v>
      </c>
      <c r="P875" t="s">
        <v>23420</v>
      </c>
      <c r="Q875" t="s">
        <v>32</v>
      </c>
      <c r="R875" t="s">
        <v>33</v>
      </c>
      <c r="S875" t="s">
        <v>33</v>
      </c>
      <c r="T875" t="s">
        <v>33</v>
      </c>
      <c r="U875" t="s">
        <v>33</v>
      </c>
      <c r="V875" t="s">
        <v>33</v>
      </c>
      <c r="W875" t="s">
        <v>33</v>
      </c>
    </row>
    <row r="876" spans="1:23" hidden="1">
      <c r="A876" t="s">
        <v>23378</v>
      </c>
      <c r="B876" t="s">
        <v>21</v>
      </c>
      <c r="C876" t="s">
        <v>22</v>
      </c>
      <c r="D876" s="47">
        <v>21753.27</v>
      </c>
      <c r="E876" t="s">
        <v>23421</v>
      </c>
      <c r="F876" t="str">
        <f t="shared" si="13"/>
        <v>28512625</v>
      </c>
      <c r="G876" s="34" t="s">
        <v>440</v>
      </c>
      <c r="H876" s="34">
        <v>92795</v>
      </c>
      <c r="I876" t="s">
        <v>24</v>
      </c>
      <c r="J876" t="s">
        <v>25</v>
      </c>
      <c r="K876" t="s">
        <v>23422</v>
      </c>
      <c r="L876" t="s">
        <v>27</v>
      </c>
      <c r="M876" t="s">
        <v>28</v>
      </c>
      <c r="N876" t="s">
        <v>29</v>
      </c>
      <c r="O876" t="s">
        <v>30</v>
      </c>
      <c r="P876" t="s">
        <v>23423</v>
      </c>
      <c r="Q876" t="s">
        <v>32</v>
      </c>
      <c r="R876" t="s">
        <v>33</v>
      </c>
      <c r="S876" t="s">
        <v>33</v>
      </c>
      <c r="T876" t="s">
        <v>33</v>
      </c>
      <c r="U876" t="s">
        <v>33</v>
      </c>
      <c r="V876" t="s">
        <v>33</v>
      </c>
      <c r="W876" t="s">
        <v>33</v>
      </c>
    </row>
    <row r="877" spans="1:23" hidden="1">
      <c r="A877" t="s">
        <v>23378</v>
      </c>
      <c r="B877" t="s">
        <v>21</v>
      </c>
      <c r="C877" t="s">
        <v>22</v>
      </c>
      <c r="D877" s="47">
        <v>21337.42</v>
      </c>
      <c r="E877" t="s">
        <v>23424</v>
      </c>
      <c r="F877" t="str">
        <f t="shared" si="13"/>
        <v>42428288</v>
      </c>
      <c r="G877" s="32" t="s">
        <v>440</v>
      </c>
      <c r="H877" s="32">
        <v>92787</v>
      </c>
      <c r="I877" t="s">
        <v>1315</v>
      </c>
      <c r="J877" t="s">
        <v>908</v>
      </c>
      <c r="K877" t="s">
        <v>1316</v>
      </c>
      <c r="L877" t="s">
        <v>39</v>
      </c>
      <c r="M877" t="s">
        <v>1317</v>
      </c>
      <c r="N877" t="s">
        <v>29</v>
      </c>
      <c r="O877" t="s">
        <v>30</v>
      </c>
      <c r="P877" t="s">
        <v>23425</v>
      </c>
      <c r="Q877" t="s">
        <v>32</v>
      </c>
      <c r="R877" t="s">
        <v>33</v>
      </c>
      <c r="S877" t="s">
        <v>33</v>
      </c>
      <c r="T877" t="s">
        <v>33</v>
      </c>
      <c r="U877" t="s">
        <v>33</v>
      </c>
      <c r="V877" t="s">
        <v>33</v>
      </c>
      <c r="W877" t="s">
        <v>33</v>
      </c>
    </row>
    <row r="878" spans="1:23" hidden="1">
      <c r="A878" t="s">
        <v>23378</v>
      </c>
      <c r="B878" t="s">
        <v>21</v>
      </c>
      <c r="C878" t="s">
        <v>22</v>
      </c>
      <c r="D878" s="47">
        <v>20884.41</v>
      </c>
      <c r="E878" t="s">
        <v>23426</v>
      </c>
      <c r="F878" t="str">
        <f t="shared" si="13"/>
        <v>28519864</v>
      </c>
      <c r="G878" s="34" t="s">
        <v>2229</v>
      </c>
      <c r="H878" s="34" t="s">
        <v>10060</v>
      </c>
      <c r="I878" t="s">
        <v>24</v>
      </c>
      <c r="J878" t="s">
        <v>25</v>
      </c>
      <c r="K878" t="s">
        <v>23427</v>
      </c>
      <c r="L878" t="s">
        <v>27</v>
      </c>
      <c r="M878" t="s">
        <v>28</v>
      </c>
      <c r="N878" t="s">
        <v>29</v>
      </c>
      <c r="O878" t="s">
        <v>30</v>
      </c>
      <c r="P878" t="s">
        <v>23428</v>
      </c>
      <c r="Q878" t="s">
        <v>32</v>
      </c>
      <c r="R878" t="s">
        <v>33</v>
      </c>
      <c r="S878" t="s">
        <v>33</v>
      </c>
      <c r="T878" t="s">
        <v>33</v>
      </c>
      <c r="U878" t="s">
        <v>33</v>
      </c>
      <c r="V878" t="s">
        <v>33</v>
      </c>
      <c r="W878" t="s">
        <v>33</v>
      </c>
    </row>
    <row r="879" spans="1:23" hidden="1">
      <c r="A879" t="s">
        <v>23378</v>
      </c>
      <c r="B879" t="s">
        <v>21</v>
      </c>
      <c r="C879" t="s">
        <v>22</v>
      </c>
      <c r="D879" s="47">
        <v>18826.22</v>
      </c>
      <c r="E879" t="s">
        <v>23429</v>
      </c>
      <c r="F879" t="str">
        <f t="shared" si="13"/>
        <v>81000188</v>
      </c>
      <c r="G879" s="34" t="s">
        <v>440</v>
      </c>
      <c r="H879" s="34">
        <v>92795</v>
      </c>
      <c r="I879" t="s">
        <v>680</v>
      </c>
      <c r="J879" t="s">
        <v>410</v>
      </c>
      <c r="K879" t="s">
        <v>405</v>
      </c>
      <c r="L879" t="s">
        <v>39</v>
      </c>
      <c r="M879" t="s">
        <v>681</v>
      </c>
      <c r="N879" t="s">
        <v>29</v>
      </c>
      <c r="O879" t="s">
        <v>30</v>
      </c>
      <c r="P879" t="s">
        <v>23430</v>
      </c>
      <c r="Q879" t="s">
        <v>32</v>
      </c>
      <c r="R879" t="s">
        <v>33</v>
      </c>
      <c r="S879" t="s">
        <v>33</v>
      </c>
      <c r="T879" t="s">
        <v>33</v>
      </c>
      <c r="U879" t="s">
        <v>33</v>
      </c>
      <c r="V879" t="s">
        <v>33</v>
      </c>
      <c r="W879" t="s">
        <v>33</v>
      </c>
    </row>
    <row r="880" spans="1:23" hidden="1">
      <c r="A880" t="s">
        <v>23378</v>
      </c>
      <c r="B880" t="s">
        <v>21</v>
      </c>
      <c r="C880" t="s">
        <v>22</v>
      </c>
      <c r="D880" s="47">
        <v>18762.900000000001</v>
      </c>
      <c r="E880" t="s">
        <v>23431</v>
      </c>
      <c r="F880" t="str">
        <f t="shared" si="13"/>
        <v>28513230</v>
      </c>
      <c r="G880" s="34">
        <v>6400</v>
      </c>
      <c r="H880" s="34">
        <v>47695</v>
      </c>
      <c r="I880" t="s">
        <v>24</v>
      </c>
      <c r="J880" t="s">
        <v>25</v>
      </c>
      <c r="K880" t="s">
        <v>23432</v>
      </c>
      <c r="L880" t="s">
        <v>27</v>
      </c>
      <c r="M880" t="s">
        <v>28</v>
      </c>
      <c r="N880" t="s">
        <v>29</v>
      </c>
      <c r="O880" t="s">
        <v>30</v>
      </c>
      <c r="P880" t="s">
        <v>23433</v>
      </c>
      <c r="Q880" t="s">
        <v>32</v>
      </c>
      <c r="R880" t="s">
        <v>33</v>
      </c>
      <c r="S880" t="s">
        <v>33</v>
      </c>
      <c r="T880" t="s">
        <v>33</v>
      </c>
      <c r="U880" t="s">
        <v>33</v>
      </c>
      <c r="V880" t="s">
        <v>33</v>
      </c>
      <c r="W880" t="s">
        <v>33</v>
      </c>
    </row>
    <row r="881" spans="1:23" hidden="1">
      <c r="A881" t="s">
        <v>23378</v>
      </c>
      <c r="B881" t="s">
        <v>21</v>
      </c>
      <c r="C881" t="s">
        <v>22</v>
      </c>
      <c r="D881" s="47">
        <v>18487.22</v>
      </c>
      <c r="E881" t="s">
        <v>18053</v>
      </c>
      <c r="F881" t="str">
        <f t="shared" si="13"/>
        <v>81000060</v>
      </c>
      <c r="G881" s="34" t="s">
        <v>440</v>
      </c>
      <c r="H881" s="34">
        <v>92795</v>
      </c>
      <c r="I881" t="s">
        <v>680</v>
      </c>
      <c r="J881" t="s">
        <v>410</v>
      </c>
      <c r="K881" t="s">
        <v>405</v>
      </c>
      <c r="L881" t="s">
        <v>194</v>
      </c>
      <c r="M881" t="s">
        <v>681</v>
      </c>
      <c r="N881" t="s">
        <v>29</v>
      </c>
      <c r="O881" t="s">
        <v>30</v>
      </c>
      <c r="P881" t="s">
        <v>23434</v>
      </c>
      <c r="Q881" t="s">
        <v>32</v>
      </c>
      <c r="R881" t="s">
        <v>33</v>
      </c>
      <c r="S881" t="s">
        <v>33</v>
      </c>
      <c r="T881" t="s">
        <v>33</v>
      </c>
      <c r="U881" t="s">
        <v>33</v>
      </c>
      <c r="V881" t="s">
        <v>33</v>
      </c>
      <c r="W881" t="s">
        <v>33</v>
      </c>
    </row>
    <row r="882" spans="1:23" hidden="1">
      <c r="A882" t="s">
        <v>23378</v>
      </c>
      <c r="B882" t="s">
        <v>21</v>
      </c>
      <c r="C882" t="s">
        <v>22</v>
      </c>
      <c r="D882" s="47">
        <v>17131.46</v>
      </c>
      <c r="E882" t="s">
        <v>23435</v>
      </c>
      <c r="F882" t="str">
        <f t="shared" si="13"/>
        <v>00003067</v>
      </c>
      <c r="G882" s="32" t="s">
        <v>440</v>
      </c>
      <c r="H882" s="32">
        <v>92787</v>
      </c>
      <c r="I882" t="s">
        <v>288</v>
      </c>
      <c r="J882" t="s">
        <v>289</v>
      </c>
      <c r="K882" t="s">
        <v>23384</v>
      </c>
      <c r="L882" t="s">
        <v>517</v>
      </c>
      <c r="M882" t="s">
        <v>292</v>
      </c>
      <c r="N882" t="s">
        <v>29</v>
      </c>
      <c r="O882" t="s">
        <v>30</v>
      </c>
      <c r="P882" t="s">
        <v>23436</v>
      </c>
      <c r="Q882" t="s">
        <v>32</v>
      </c>
      <c r="R882" t="s">
        <v>33</v>
      </c>
      <c r="S882" t="s">
        <v>33</v>
      </c>
      <c r="T882" t="s">
        <v>33</v>
      </c>
      <c r="U882" t="s">
        <v>33</v>
      </c>
      <c r="V882" t="s">
        <v>33</v>
      </c>
      <c r="W882" t="s">
        <v>33</v>
      </c>
    </row>
    <row r="883" spans="1:23" hidden="1">
      <c r="A883" t="s">
        <v>23378</v>
      </c>
      <c r="B883" t="s">
        <v>21</v>
      </c>
      <c r="C883" t="s">
        <v>22</v>
      </c>
      <c r="D883" s="47">
        <v>15940.9</v>
      </c>
      <c r="E883" t="s">
        <v>23437</v>
      </c>
      <c r="F883" t="str">
        <f t="shared" si="13"/>
        <v>28512598</v>
      </c>
      <c r="G883" s="34" t="s">
        <v>440</v>
      </c>
      <c r="H883" s="34">
        <v>92795</v>
      </c>
      <c r="I883" t="s">
        <v>24</v>
      </c>
      <c r="J883" t="s">
        <v>25</v>
      </c>
      <c r="K883" t="s">
        <v>23438</v>
      </c>
      <c r="L883" t="s">
        <v>27</v>
      </c>
      <c r="M883" t="s">
        <v>28</v>
      </c>
      <c r="N883" t="s">
        <v>29</v>
      </c>
      <c r="O883" t="s">
        <v>30</v>
      </c>
      <c r="P883" t="s">
        <v>23439</v>
      </c>
      <c r="Q883" t="s">
        <v>32</v>
      </c>
      <c r="R883" t="s">
        <v>33</v>
      </c>
      <c r="S883" t="s">
        <v>33</v>
      </c>
      <c r="T883" t="s">
        <v>33</v>
      </c>
      <c r="U883" t="s">
        <v>33</v>
      </c>
      <c r="V883" t="s">
        <v>33</v>
      </c>
      <c r="W883" t="s">
        <v>33</v>
      </c>
    </row>
    <row r="884" spans="1:23" hidden="1">
      <c r="A884" t="s">
        <v>23378</v>
      </c>
      <c r="B884" t="s">
        <v>21</v>
      </c>
      <c r="C884" t="s">
        <v>22</v>
      </c>
      <c r="D884" s="47">
        <v>15000</v>
      </c>
      <c r="E884" t="s">
        <v>23440</v>
      </c>
      <c r="F884" t="str">
        <f t="shared" si="13"/>
        <v>80723035</v>
      </c>
      <c r="G884" s="34" t="s">
        <v>440</v>
      </c>
      <c r="H884" s="34">
        <v>92795</v>
      </c>
      <c r="I884" t="s">
        <v>23441</v>
      </c>
      <c r="J884" t="s">
        <v>176</v>
      </c>
      <c r="K884" t="s">
        <v>23442</v>
      </c>
      <c r="L884" t="s">
        <v>80</v>
      </c>
      <c r="M884" t="s">
        <v>23443</v>
      </c>
      <c r="N884" t="s">
        <v>204</v>
      </c>
      <c r="O884" t="s">
        <v>30</v>
      </c>
      <c r="P884" t="s">
        <v>32</v>
      </c>
      <c r="Q884" t="s">
        <v>33</v>
      </c>
      <c r="R884" t="s">
        <v>33</v>
      </c>
      <c r="S884" t="s">
        <v>33</v>
      </c>
      <c r="T884" t="s">
        <v>33</v>
      </c>
      <c r="U884" t="s">
        <v>33</v>
      </c>
      <c r="V884" t="s">
        <v>33</v>
      </c>
      <c r="W884" t="s">
        <v>33</v>
      </c>
    </row>
    <row r="885" spans="1:23" hidden="1">
      <c r="A885" t="s">
        <v>23378</v>
      </c>
      <c r="B885" t="s">
        <v>21</v>
      </c>
      <c r="C885" t="s">
        <v>22</v>
      </c>
      <c r="D885" s="47">
        <v>13715.08</v>
      </c>
      <c r="E885" t="s">
        <v>23444</v>
      </c>
      <c r="F885" t="str">
        <f t="shared" si="13"/>
        <v>70190785</v>
      </c>
      <c r="G885" s="34" t="s">
        <v>440</v>
      </c>
      <c r="H885" s="34">
        <v>92795</v>
      </c>
      <c r="I885" t="s">
        <v>561</v>
      </c>
      <c r="J885" t="s">
        <v>58</v>
      </c>
      <c r="K885" t="s">
        <v>562</v>
      </c>
      <c r="L885" t="s">
        <v>194</v>
      </c>
      <c r="M885" t="s">
        <v>60</v>
      </c>
      <c r="N885" t="s">
        <v>29</v>
      </c>
      <c r="O885" t="s">
        <v>563</v>
      </c>
      <c r="P885" t="s">
        <v>23445</v>
      </c>
      <c r="Q885" t="s">
        <v>32</v>
      </c>
      <c r="R885" t="s">
        <v>33</v>
      </c>
      <c r="S885" t="s">
        <v>33</v>
      </c>
      <c r="T885" t="s">
        <v>33</v>
      </c>
      <c r="U885" t="s">
        <v>33</v>
      </c>
      <c r="V885" t="s">
        <v>33</v>
      </c>
      <c r="W885" t="s">
        <v>33</v>
      </c>
    </row>
    <row r="886" spans="1:23" hidden="1">
      <c r="A886" t="s">
        <v>23378</v>
      </c>
      <c r="B886" t="s">
        <v>21</v>
      </c>
      <c r="C886" t="s">
        <v>22</v>
      </c>
      <c r="D886" s="47">
        <v>12993.97</v>
      </c>
      <c r="E886" t="s">
        <v>23446</v>
      </c>
      <c r="F886" t="str">
        <f t="shared" si="13"/>
        <v>17859791</v>
      </c>
      <c r="G886" s="34" t="s">
        <v>440</v>
      </c>
      <c r="H886" s="34" t="s">
        <v>23400</v>
      </c>
      <c r="I886" t="s">
        <v>2036</v>
      </c>
      <c r="J886" t="s">
        <v>171</v>
      </c>
      <c r="K886" t="s">
        <v>23447</v>
      </c>
      <c r="L886" t="s">
        <v>1002</v>
      </c>
      <c r="M886" t="s">
        <v>2038</v>
      </c>
      <c r="N886" t="s">
        <v>47</v>
      </c>
      <c r="O886" t="s">
        <v>30</v>
      </c>
      <c r="P886" t="s">
        <v>32</v>
      </c>
      <c r="Q886" t="s">
        <v>33</v>
      </c>
      <c r="R886" t="s">
        <v>33</v>
      </c>
      <c r="S886" t="s">
        <v>33</v>
      </c>
      <c r="T886" t="s">
        <v>33</v>
      </c>
      <c r="U886" t="s">
        <v>33</v>
      </c>
      <c r="V886" t="s">
        <v>33</v>
      </c>
      <c r="W886" t="s">
        <v>33</v>
      </c>
    </row>
    <row r="887" spans="1:23" hidden="1">
      <c r="A887" t="s">
        <v>23378</v>
      </c>
      <c r="B887" t="s">
        <v>21</v>
      </c>
      <c r="C887" t="s">
        <v>22</v>
      </c>
      <c r="D887" s="47">
        <v>12425.05</v>
      </c>
      <c r="E887" t="s">
        <v>23448</v>
      </c>
      <c r="F887" t="str">
        <f t="shared" si="13"/>
        <v>88545573</v>
      </c>
      <c r="G887" s="34" t="s">
        <v>3685</v>
      </c>
      <c r="H887" s="34" t="s">
        <v>23843</v>
      </c>
      <c r="I887" t="s">
        <v>2350</v>
      </c>
      <c r="J887" t="s">
        <v>25</v>
      </c>
      <c r="K887" t="s">
        <v>2351</v>
      </c>
      <c r="L887" t="s">
        <v>80</v>
      </c>
      <c r="M887" t="s">
        <v>2352</v>
      </c>
      <c r="N887" t="s">
        <v>47</v>
      </c>
      <c r="O887" t="s">
        <v>30</v>
      </c>
      <c r="P887" t="s">
        <v>32</v>
      </c>
      <c r="Q887" t="s">
        <v>33</v>
      </c>
      <c r="R887" t="s">
        <v>33</v>
      </c>
      <c r="S887" t="s">
        <v>33</v>
      </c>
      <c r="T887" t="s">
        <v>33</v>
      </c>
      <c r="U887" t="s">
        <v>33</v>
      </c>
      <c r="V887" t="s">
        <v>33</v>
      </c>
      <c r="W887" t="s">
        <v>33</v>
      </c>
    </row>
    <row r="888" spans="1:23" hidden="1">
      <c r="A888" t="s">
        <v>23378</v>
      </c>
      <c r="B888" t="s">
        <v>21</v>
      </c>
      <c r="C888" t="s">
        <v>22</v>
      </c>
      <c r="D888" s="47">
        <v>12283.54</v>
      </c>
      <c r="E888" t="s">
        <v>23449</v>
      </c>
      <c r="F888" t="str">
        <f t="shared" si="13"/>
        <v>28524456</v>
      </c>
      <c r="G888" s="34" t="s">
        <v>440</v>
      </c>
      <c r="H888" s="34" t="s">
        <v>23842</v>
      </c>
      <c r="I888" t="s">
        <v>24</v>
      </c>
      <c r="J888" t="s">
        <v>25</v>
      </c>
      <c r="K888" t="s">
        <v>23450</v>
      </c>
      <c r="L888" t="s">
        <v>27</v>
      </c>
      <c r="M888" t="s">
        <v>28</v>
      </c>
      <c r="N888" t="s">
        <v>29</v>
      </c>
      <c r="O888" t="s">
        <v>30</v>
      </c>
      <c r="P888" t="s">
        <v>23451</v>
      </c>
      <c r="Q888" t="s">
        <v>32</v>
      </c>
      <c r="R888" t="s">
        <v>33</v>
      </c>
      <c r="S888" t="s">
        <v>33</v>
      </c>
      <c r="T888" t="s">
        <v>33</v>
      </c>
      <c r="U888" t="s">
        <v>33</v>
      </c>
      <c r="V888" t="s">
        <v>33</v>
      </c>
      <c r="W888" t="s">
        <v>33</v>
      </c>
    </row>
    <row r="889" spans="1:23" hidden="1">
      <c r="A889" t="s">
        <v>23378</v>
      </c>
      <c r="B889" t="s">
        <v>21</v>
      </c>
      <c r="C889" t="s">
        <v>22</v>
      </c>
      <c r="D889" s="47">
        <v>10390.25</v>
      </c>
      <c r="E889" t="s">
        <v>23452</v>
      </c>
      <c r="F889" t="str">
        <f t="shared" si="13"/>
        <v>14640989</v>
      </c>
      <c r="G889" s="34" t="s">
        <v>440</v>
      </c>
      <c r="H889" s="34">
        <v>92795</v>
      </c>
      <c r="I889" t="s">
        <v>973</v>
      </c>
      <c r="J889" t="s">
        <v>229</v>
      </c>
      <c r="K889" t="s">
        <v>23453</v>
      </c>
      <c r="L889" t="s">
        <v>888</v>
      </c>
      <c r="M889" t="s">
        <v>975</v>
      </c>
      <c r="N889" t="s">
        <v>47</v>
      </c>
      <c r="O889" t="s">
        <v>30</v>
      </c>
      <c r="P889" t="s">
        <v>32</v>
      </c>
      <c r="Q889" t="s">
        <v>33</v>
      </c>
      <c r="R889" t="s">
        <v>33</v>
      </c>
      <c r="S889" t="s">
        <v>33</v>
      </c>
      <c r="T889" t="s">
        <v>33</v>
      </c>
      <c r="U889" t="s">
        <v>33</v>
      </c>
      <c r="V889" t="s">
        <v>33</v>
      </c>
      <c r="W889" t="s">
        <v>33</v>
      </c>
    </row>
    <row r="890" spans="1:23" hidden="1">
      <c r="A890" t="s">
        <v>23378</v>
      </c>
      <c r="B890" t="s">
        <v>21</v>
      </c>
      <c r="C890" t="s">
        <v>22</v>
      </c>
      <c r="D890" s="47">
        <v>10000</v>
      </c>
      <c r="E890" t="s">
        <v>23454</v>
      </c>
      <c r="F890" t="str">
        <f t="shared" si="13"/>
        <v>28807477</v>
      </c>
      <c r="G890" s="60" t="s">
        <v>1062</v>
      </c>
      <c r="H890" s="34">
        <v>12047</v>
      </c>
      <c r="I890" t="s">
        <v>23455</v>
      </c>
      <c r="J890" t="s">
        <v>229</v>
      </c>
      <c r="K890" t="s">
        <v>23456</v>
      </c>
      <c r="L890" t="s">
        <v>80</v>
      </c>
      <c r="M890" t="s">
        <v>23457</v>
      </c>
      <c r="N890" t="s">
        <v>47</v>
      </c>
      <c r="O890" t="s">
        <v>30</v>
      </c>
      <c r="P890" t="s">
        <v>32</v>
      </c>
      <c r="Q890" t="s">
        <v>33</v>
      </c>
      <c r="R890" t="s">
        <v>33</v>
      </c>
      <c r="S890" t="s">
        <v>33</v>
      </c>
      <c r="T890" t="s">
        <v>33</v>
      </c>
      <c r="U890" t="s">
        <v>33</v>
      </c>
      <c r="V890" t="s">
        <v>33</v>
      </c>
      <c r="W890" t="s">
        <v>33</v>
      </c>
    </row>
    <row r="891" spans="1:23" hidden="1">
      <c r="A891" t="s">
        <v>23378</v>
      </c>
      <c r="B891" t="s">
        <v>21</v>
      </c>
      <c r="C891" t="s">
        <v>22</v>
      </c>
      <c r="D891" s="47">
        <v>9445.3799999999992</v>
      </c>
      <c r="E891" t="s">
        <v>23458</v>
      </c>
      <c r="F891" t="str">
        <f t="shared" si="13"/>
        <v>28512734</v>
      </c>
      <c r="G891" s="34" t="s">
        <v>440</v>
      </c>
      <c r="H891" s="34">
        <v>92795</v>
      </c>
      <c r="I891" t="s">
        <v>24</v>
      </c>
      <c r="J891" t="s">
        <v>25</v>
      </c>
      <c r="K891" t="s">
        <v>23459</v>
      </c>
      <c r="L891" t="s">
        <v>27</v>
      </c>
      <c r="M891" t="s">
        <v>28</v>
      </c>
      <c r="N891" t="s">
        <v>29</v>
      </c>
      <c r="O891" t="s">
        <v>30</v>
      </c>
      <c r="P891" t="s">
        <v>23460</v>
      </c>
      <c r="Q891" t="s">
        <v>32</v>
      </c>
      <c r="R891" t="s">
        <v>33</v>
      </c>
      <c r="S891" t="s">
        <v>33</v>
      </c>
      <c r="T891" t="s">
        <v>33</v>
      </c>
      <c r="U891" t="s">
        <v>33</v>
      </c>
      <c r="V891" t="s">
        <v>33</v>
      </c>
      <c r="W891" t="s">
        <v>33</v>
      </c>
    </row>
    <row r="892" spans="1:23" hidden="1">
      <c r="A892" t="s">
        <v>23378</v>
      </c>
      <c r="B892" t="s">
        <v>21</v>
      </c>
      <c r="C892" t="s">
        <v>22</v>
      </c>
      <c r="D892" s="47">
        <v>9192.66</v>
      </c>
      <c r="E892" t="s">
        <v>23461</v>
      </c>
      <c r="F892" t="str">
        <f t="shared" si="13"/>
        <v>28512409</v>
      </c>
      <c r="G892" s="34" t="s">
        <v>440</v>
      </c>
      <c r="H892" s="34">
        <v>92795</v>
      </c>
      <c r="I892" t="s">
        <v>24</v>
      </c>
      <c r="J892" t="s">
        <v>25</v>
      </c>
      <c r="K892" t="s">
        <v>23462</v>
      </c>
      <c r="L892" t="s">
        <v>27</v>
      </c>
      <c r="M892" t="s">
        <v>28</v>
      </c>
      <c r="N892" t="s">
        <v>29</v>
      </c>
      <c r="O892" t="s">
        <v>30</v>
      </c>
      <c r="P892" t="s">
        <v>23463</v>
      </c>
      <c r="Q892" t="s">
        <v>32</v>
      </c>
      <c r="R892" t="s">
        <v>33</v>
      </c>
      <c r="S892" t="s">
        <v>33</v>
      </c>
      <c r="T892" t="s">
        <v>33</v>
      </c>
      <c r="U892" t="s">
        <v>33</v>
      </c>
      <c r="V892" t="s">
        <v>33</v>
      </c>
      <c r="W892" t="s">
        <v>33</v>
      </c>
    </row>
    <row r="893" spans="1:23" hidden="1">
      <c r="A893" t="s">
        <v>23378</v>
      </c>
      <c r="B893" t="s">
        <v>21</v>
      </c>
      <c r="C893" t="s">
        <v>22</v>
      </c>
      <c r="D893" s="47">
        <v>8414.9699999999993</v>
      </c>
      <c r="E893" t="s">
        <v>23464</v>
      </c>
      <c r="F893" t="str">
        <f t="shared" si="13"/>
        <v>00004491</v>
      </c>
      <c r="G893" s="32" t="s">
        <v>440</v>
      </c>
      <c r="H893" s="32">
        <v>92787</v>
      </c>
      <c r="I893" t="s">
        <v>288</v>
      </c>
      <c r="J893" t="s">
        <v>289</v>
      </c>
      <c r="K893" t="s">
        <v>23465</v>
      </c>
      <c r="L893" t="s">
        <v>514</v>
      </c>
      <c r="M893" t="s">
        <v>292</v>
      </c>
      <c r="N893" t="s">
        <v>29</v>
      </c>
      <c r="O893" t="s">
        <v>30</v>
      </c>
      <c r="P893" t="s">
        <v>23466</v>
      </c>
      <c r="Q893" t="s">
        <v>32</v>
      </c>
      <c r="R893" t="s">
        <v>33</v>
      </c>
      <c r="S893" t="s">
        <v>33</v>
      </c>
      <c r="T893" t="s">
        <v>33</v>
      </c>
      <c r="U893" t="s">
        <v>33</v>
      </c>
      <c r="V893" t="s">
        <v>33</v>
      </c>
      <c r="W893" t="s">
        <v>33</v>
      </c>
    </row>
    <row r="894" spans="1:23" hidden="1">
      <c r="A894" t="s">
        <v>23378</v>
      </c>
      <c r="B894" t="s">
        <v>21</v>
      </c>
      <c r="C894" t="s">
        <v>22</v>
      </c>
      <c r="D894" s="47">
        <v>8378</v>
      </c>
      <c r="E894" t="s">
        <v>23467</v>
      </c>
      <c r="F894" t="str">
        <f t="shared" si="13"/>
        <v>26279055</v>
      </c>
      <c r="G894" s="34" t="s">
        <v>440</v>
      </c>
      <c r="H894" s="34">
        <v>92795</v>
      </c>
      <c r="I894" t="s">
        <v>139</v>
      </c>
      <c r="J894" t="s">
        <v>140</v>
      </c>
      <c r="K894" t="s">
        <v>23468</v>
      </c>
      <c r="L894" t="s">
        <v>194</v>
      </c>
      <c r="M894" t="s">
        <v>142</v>
      </c>
      <c r="N894" t="s">
        <v>29</v>
      </c>
      <c r="O894" t="s">
        <v>30</v>
      </c>
      <c r="P894" t="s">
        <v>23469</v>
      </c>
      <c r="Q894" t="s">
        <v>32</v>
      </c>
      <c r="R894" t="s">
        <v>33</v>
      </c>
      <c r="S894" t="s">
        <v>33</v>
      </c>
      <c r="T894" t="s">
        <v>33</v>
      </c>
      <c r="U894" t="s">
        <v>33</v>
      </c>
      <c r="V894" t="s">
        <v>33</v>
      </c>
      <c r="W894" t="s">
        <v>33</v>
      </c>
    </row>
    <row r="895" spans="1:23" hidden="1">
      <c r="A895" t="s">
        <v>23378</v>
      </c>
      <c r="B895" t="s">
        <v>21</v>
      </c>
      <c r="C895" t="s">
        <v>22</v>
      </c>
      <c r="D895" s="47">
        <v>7899.86</v>
      </c>
      <c r="E895" t="s">
        <v>23470</v>
      </c>
      <c r="F895" t="str">
        <f t="shared" si="13"/>
        <v>15011550</v>
      </c>
      <c r="G895" s="34" t="s">
        <v>440</v>
      </c>
      <c r="H895" s="34">
        <v>92795</v>
      </c>
      <c r="I895" t="s">
        <v>777</v>
      </c>
      <c r="J895" t="s">
        <v>43</v>
      </c>
      <c r="K895" t="s">
        <v>23471</v>
      </c>
      <c r="L895" t="s">
        <v>319</v>
      </c>
      <c r="M895" t="s">
        <v>779</v>
      </c>
      <c r="N895" t="s">
        <v>29</v>
      </c>
      <c r="O895" t="s">
        <v>30</v>
      </c>
      <c r="P895" t="s">
        <v>23472</v>
      </c>
      <c r="Q895" t="s">
        <v>32</v>
      </c>
      <c r="R895" t="s">
        <v>33</v>
      </c>
      <c r="S895" t="s">
        <v>33</v>
      </c>
      <c r="T895" t="s">
        <v>33</v>
      </c>
      <c r="U895" t="s">
        <v>33</v>
      </c>
      <c r="V895" t="s">
        <v>33</v>
      </c>
      <c r="W895" t="s">
        <v>33</v>
      </c>
    </row>
    <row r="896" spans="1:23" hidden="1">
      <c r="A896" t="s">
        <v>23378</v>
      </c>
      <c r="B896" t="s">
        <v>21</v>
      </c>
      <c r="C896" t="s">
        <v>22</v>
      </c>
      <c r="D896" s="47">
        <v>7438.5</v>
      </c>
      <c r="E896" t="s">
        <v>23473</v>
      </c>
      <c r="F896" t="str">
        <f t="shared" si="13"/>
        <v>88545574</v>
      </c>
      <c r="G896" s="34" t="s">
        <v>3685</v>
      </c>
      <c r="H896" s="34" t="s">
        <v>23844</v>
      </c>
      <c r="I896" t="s">
        <v>2350</v>
      </c>
      <c r="J896" t="s">
        <v>25</v>
      </c>
      <c r="K896" t="s">
        <v>4756</v>
      </c>
      <c r="L896" t="s">
        <v>80</v>
      </c>
      <c r="M896" t="s">
        <v>2352</v>
      </c>
      <c r="N896" t="s">
        <v>47</v>
      </c>
      <c r="O896" t="s">
        <v>30</v>
      </c>
      <c r="P896" t="s">
        <v>32</v>
      </c>
      <c r="Q896" t="s">
        <v>33</v>
      </c>
      <c r="R896" t="s">
        <v>33</v>
      </c>
      <c r="S896" t="s">
        <v>33</v>
      </c>
      <c r="T896" t="s">
        <v>33</v>
      </c>
      <c r="U896" t="s">
        <v>33</v>
      </c>
      <c r="V896" t="s">
        <v>33</v>
      </c>
      <c r="W896" t="s">
        <v>33</v>
      </c>
    </row>
    <row r="897" spans="1:23" hidden="1">
      <c r="A897" t="s">
        <v>23378</v>
      </c>
      <c r="B897" t="s">
        <v>21</v>
      </c>
      <c r="C897" t="s">
        <v>22</v>
      </c>
      <c r="D897" s="47">
        <v>6255</v>
      </c>
      <c r="E897" t="s">
        <v>23474</v>
      </c>
      <c r="F897" t="str">
        <f t="shared" si="13"/>
        <v>53137730</v>
      </c>
      <c r="G897" s="34">
        <v>3200</v>
      </c>
      <c r="H897" s="34">
        <v>2913</v>
      </c>
      <c r="I897" t="s">
        <v>14239</v>
      </c>
      <c r="J897" t="s">
        <v>14240</v>
      </c>
      <c r="K897" t="s">
        <v>23475</v>
      </c>
      <c r="L897" t="s">
        <v>1746</v>
      </c>
      <c r="M897" t="s">
        <v>14242</v>
      </c>
      <c r="N897" t="s">
        <v>204</v>
      </c>
      <c r="O897" t="s">
        <v>30</v>
      </c>
      <c r="P897" t="s">
        <v>32</v>
      </c>
      <c r="Q897" t="s">
        <v>33</v>
      </c>
      <c r="R897" t="s">
        <v>33</v>
      </c>
      <c r="S897" t="s">
        <v>33</v>
      </c>
      <c r="T897" t="s">
        <v>33</v>
      </c>
      <c r="U897" t="s">
        <v>33</v>
      </c>
      <c r="V897" t="s">
        <v>33</v>
      </c>
      <c r="W897" t="s">
        <v>33</v>
      </c>
    </row>
    <row r="898" spans="1:23" hidden="1">
      <c r="A898" t="s">
        <v>23378</v>
      </c>
      <c r="B898" t="s">
        <v>21</v>
      </c>
      <c r="C898" t="s">
        <v>22</v>
      </c>
      <c r="D898" s="47">
        <v>5434.41</v>
      </c>
      <c r="E898" t="s">
        <v>23476</v>
      </c>
      <c r="F898" t="str">
        <f t="shared" si="13"/>
        <v>57683011</v>
      </c>
      <c r="G898" s="34" t="s">
        <v>440</v>
      </c>
      <c r="H898" s="34">
        <v>92795</v>
      </c>
      <c r="I898" t="s">
        <v>104</v>
      </c>
      <c r="J898" t="s">
        <v>105</v>
      </c>
      <c r="K898" t="s">
        <v>106</v>
      </c>
      <c r="L898" t="s">
        <v>107</v>
      </c>
      <c r="M898" t="s">
        <v>108</v>
      </c>
      <c r="N898" t="s">
        <v>29</v>
      </c>
      <c r="O898" t="s">
        <v>54</v>
      </c>
      <c r="P898" t="s">
        <v>23477</v>
      </c>
      <c r="Q898" t="s">
        <v>32</v>
      </c>
      <c r="R898" t="s">
        <v>33</v>
      </c>
      <c r="S898" t="s">
        <v>33</v>
      </c>
      <c r="T898" t="s">
        <v>33</v>
      </c>
      <c r="U898" t="s">
        <v>33</v>
      </c>
      <c r="V898" t="s">
        <v>33</v>
      </c>
      <c r="W898" t="s">
        <v>33</v>
      </c>
    </row>
    <row r="899" spans="1:23" hidden="1">
      <c r="A899" t="s">
        <v>23378</v>
      </c>
      <c r="B899" t="s">
        <v>21</v>
      </c>
      <c r="C899" t="s">
        <v>22</v>
      </c>
      <c r="D899" s="47">
        <v>5429</v>
      </c>
      <c r="E899" t="s">
        <v>23478</v>
      </c>
      <c r="F899" t="str">
        <f t="shared" si="13"/>
        <v>13309524</v>
      </c>
      <c r="G899" s="34" t="s">
        <v>1062</v>
      </c>
      <c r="H899" s="34" t="s">
        <v>23845</v>
      </c>
      <c r="I899" t="s">
        <v>187</v>
      </c>
      <c r="J899" t="s">
        <v>188</v>
      </c>
      <c r="K899" t="s">
        <v>189</v>
      </c>
      <c r="L899" t="s">
        <v>80</v>
      </c>
      <c r="M899" t="s">
        <v>190</v>
      </c>
      <c r="N899" t="s">
        <v>47</v>
      </c>
      <c r="O899" t="s">
        <v>30</v>
      </c>
      <c r="P899" t="s">
        <v>32</v>
      </c>
      <c r="Q899" t="s">
        <v>33</v>
      </c>
      <c r="R899" t="s">
        <v>33</v>
      </c>
      <c r="S899" t="s">
        <v>33</v>
      </c>
      <c r="T899" t="s">
        <v>33</v>
      </c>
      <c r="U899" t="s">
        <v>33</v>
      </c>
      <c r="V899" t="s">
        <v>33</v>
      </c>
      <c r="W899" t="s">
        <v>33</v>
      </c>
    </row>
    <row r="900" spans="1:23" hidden="1">
      <c r="A900" t="s">
        <v>23378</v>
      </c>
      <c r="B900" t="s">
        <v>21</v>
      </c>
      <c r="C900" t="s">
        <v>22</v>
      </c>
      <c r="D900" s="47">
        <v>5393.11</v>
      </c>
      <c r="E900" t="s">
        <v>23479</v>
      </c>
      <c r="F900" t="str">
        <f t="shared" ref="F900:F963" si="14">RIGHT(E900,8)</f>
        <v>28521851</v>
      </c>
      <c r="G900" s="32">
        <v>6400</v>
      </c>
      <c r="H900" s="32">
        <v>47617</v>
      </c>
      <c r="I900" t="s">
        <v>24</v>
      </c>
      <c r="J900" t="s">
        <v>25</v>
      </c>
      <c r="K900" t="s">
        <v>23480</v>
      </c>
      <c r="L900" t="s">
        <v>27</v>
      </c>
      <c r="M900" t="s">
        <v>28</v>
      </c>
      <c r="N900" t="s">
        <v>29</v>
      </c>
      <c r="O900" t="s">
        <v>30</v>
      </c>
      <c r="P900" t="s">
        <v>23481</v>
      </c>
      <c r="Q900" t="s">
        <v>32</v>
      </c>
      <c r="R900" t="s">
        <v>33</v>
      </c>
      <c r="S900" t="s">
        <v>33</v>
      </c>
      <c r="T900" t="s">
        <v>33</v>
      </c>
      <c r="U900" t="s">
        <v>33</v>
      </c>
      <c r="V900" t="s">
        <v>33</v>
      </c>
      <c r="W900" t="s">
        <v>33</v>
      </c>
    </row>
    <row r="901" spans="1:23" hidden="1">
      <c r="A901" t="s">
        <v>23378</v>
      </c>
      <c r="B901" t="s">
        <v>21</v>
      </c>
      <c r="C901" t="s">
        <v>22</v>
      </c>
      <c r="D901" s="47">
        <v>5199.59</v>
      </c>
      <c r="E901" t="s">
        <v>23482</v>
      </c>
      <c r="F901" t="str">
        <f t="shared" si="14"/>
        <v>15287746</v>
      </c>
      <c r="G901" s="34" t="s">
        <v>440</v>
      </c>
      <c r="H901" s="34">
        <v>92795</v>
      </c>
      <c r="I901" t="s">
        <v>20495</v>
      </c>
      <c r="J901" t="s">
        <v>2793</v>
      </c>
      <c r="K901" t="s">
        <v>23483</v>
      </c>
      <c r="L901" t="s">
        <v>20497</v>
      </c>
      <c r="M901" t="s">
        <v>20498</v>
      </c>
      <c r="N901" t="s">
        <v>204</v>
      </c>
      <c r="O901" t="s">
        <v>30</v>
      </c>
      <c r="P901" t="s">
        <v>32</v>
      </c>
      <c r="Q901" t="s">
        <v>33</v>
      </c>
      <c r="R901" t="s">
        <v>33</v>
      </c>
      <c r="S901" t="s">
        <v>33</v>
      </c>
      <c r="T901" t="s">
        <v>33</v>
      </c>
      <c r="U901" t="s">
        <v>33</v>
      </c>
      <c r="V901" t="s">
        <v>33</v>
      </c>
      <c r="W901" t="s">
        <v>33</v>
      </c>
    </row>
    <row r="902" spans="1:23" hidden="1">
      <c r="A902" t="s">
        <v>23378</v>
      </c>
      <c r="B902" t="s">
        <v>21</v>
      </c>
      <c r="C902" t="s">
        <v>22</v>
      </c>
      <c r="D902" s="47">
        <v>4402.75</v>
      </c>
      <c r="E902" t="s">
        <v>23484</v>
      </c>
      <c r="F902" t="str">
        <f t="shared" si="14"/>
        <v>01012527</v>
      </c>
      <c r="G902" s="34" t="s">
        <v>440</v>
      </c>
      <c r="H902" s="34" t="s">
        <v>23400</v>
      </c>
      <c r="I902" t="s">
        <v>23485</v>
      </c>
      <c r="J902" t="s">
        <v>598</v>
      </c>
      <c r="K902" t="s">
        <v>23486</v>
      </c>
      <c r="L902" t="s">
        <v>27</v>
      </c>
      <c r="M902" t="s">
        <v>991</v>
      </c>
      <c r="N902" t="s">
        <v>29</v>
      </c>
      <c r="O902" t="s">
        <v>30</v>
      </c>
      <c r="P902" t="s">
        <v>23487</v>
      </c>
      <c r="Q902" t="s">
        <v>32</v>
      </c>
      <c r="R902" t="s">
        <v>33</v>
      </c>
      <c r="S902" t="s">
        <v>33</v>
      </c>
      <c r="T902" t="s">
        <v>33</v>
      </c>
      <c r="U902" t="s">
        <v>33</v>
      </c>
      <c r="V902" t="s">
        <v>33</v>
      </c>
      <c r="W902" t="s">
        <v>33</v>
      </c>
    </row>
    <row r="903" spans="1:23" hidden="1">
      <c r="A903" t="s">
        <v>23378</v>
      </c>
      <c r="B903" t="s">
        <v>21</v>
      </c>
      <c r="C903" t="s">
        <v>22</v>
      </c>
      <c r="D903" s="47">
        <v>4378.5</v>
      </c>
      <c r="E903" t="s">
        <v>23488</v>
      </c>
      <c r="F903" t="str">
        <f t="shared" si="14"/>
        <v>43657380</v>
      </c>
      <c r="G903" s="32" t="s">
        <v>440</v>
      </c>
      <c r="H903" s="32">
        <v>92787</v>
      </c>
      <c r="I903" t="s">
        <v>309</v>
      </c>
      <c r="J903" t="s">
        <v>310</v>
      </c>
      <c r="K903" t="s">
        <v>19865</v>
      </c>
      <c r="L903" t="s">
        <v>80</v>
      </c>
      <c r="M903" t="s">
        <v>312</v>
      </c>
      <c r="N903" t="s">
        <v>47</v>
      </c>
      <c r="O903" t="s">
        <v>30</v>
      </c>
      <c r="P903" t="s">
        <v>32</v>
      </c>
      <c r="Q903" t="s">
        <v>33</v>
      </c>
      <c r="R903" t="s">
        <v>33</v>
      </c>
      <c r="S903" t="s">
        <v>33</v>
      </c>
      <c r="T903" t="s">
        <v>33</v>
      </c>
      <c r="U903" t="s">
        <v>33</v>
      </c>
      <c r="V903" t="s">
        <v>33</v>
      </c>
      <c r="W903" t="s">
        <v>33</v>
      </c>
    </row>
    <row r="904" spans="1:23" hidden="1">
      <c r="A904" t="s">
        <v>23378</v>
      </c>
      <c r="B904" t="s">
        <v>21</v>
      </c>
      <c r="C904" t="s">
        <v>22</v>
      </c>
      <c r="D904" s="47">
        <v>4053</v>
      </c>
      <c r="E904" t="s">
        <v>23489</v>
      </c>
      <c r="F904" t="str">
        <f t="shared" si="14"/>
        <v>24951812</v>
      </c>
      <c r="G904" s="34" t="s">
        <v>440</v>
      </c>
      <c r="H904" s="34" t="s">
        <v>23846</v>
      </c>
      <c r="I904" t="s">
        <v>957</v>
      </c>
      <c r="J904" t="s">
        <v>23490</v>
      </c>
      <c r="K904" t="s">
        <v>23491</v>
      </c>
      <c r="L904" t="s">
        <v>298</v>
      </c>
      <c r="M904" t="s">
        <v>960</v>
      </c>
      <c r="N904" t="s">
        <v>29</v>
      </c>
      <c r="O904" t="s">
        <v>30</v>
      </c>
      <c r="P904" t="s">
        <v>23492</v>
      </c>
      <c r="Q904" t="s">
        <v>32</v>
      </c>
      <c r="R904" t="s">
        <v>33</v>
      </c>
      <c r="S904" t="s">
        <v>33</v>
      </c>
      <c r="T904" t="s">
        <v>33</v>
      </c>
      <c r="U904" t="s">
        <v>33</v>
      </c>
      <c r="V904" t="s">
        <v>33</v>
      </c>
      <c r="W904" t="s">
        <v>33</v>
      </c>
    </row>
    <row r="905" spans="1:23" hidden="1">
      <c r="A905" t="s">
        <v>23378</v>
      </c>
      <c r="B905" t="s">
        <v>21</v>
      </c>
      <c r="C905" t="s">
        <v>22</v>
      </c>
      <c r="D905" s="47">
        <v>2735.74</v>
      </c>
      <c r="E905" t="s">
        <v>23493</v>
      </c>
      <c r="F905" t="str">
        <f t="shared" si="14"/>
        <v>57892465</v>
      </c>
      <c r="G905" s="34" t="s">
        <v>440</v>
      </c>
      <c r="H905" s="34">
        <v>92795</v>
      </c>
      <c r="I905" t="s">
        <v>23494</v>
      </c>
      <c r="J905" t="s">
        <v>171</v>
      </c>
      <c r="K905" t="s">
        <v>23495</v>
      </c>
      <c r="L905" t="s">
        <v>80</v>
      </c>
      <c r="M905" t="s">
        <v>22133</v>
      </c>
      <c r="N905" t="s">
        <v>204</v>
      </c>
      <c r="O905" t="s">
        <v>30</v>
      </c>
      <c r="P905" t="s">
        <v>32</v>
      </c>
      <c r="Q905" t="s">
        <v>33</v>
      </c>
      <c r="R905" t="s">
        <v>33</v>
      </c>
      <c r="S905" t="s">
        <v>33</v>
      </c>
      <c r="T905" t="s">
        <v>33</v>
      </c>
      <c r="U905" t="s">
        <v>33</v>
      </c>
      <c r="V905" t="s">
        <v>33</v>
      </c>
      <c r="W905" t="s">
        <v>33</v>
      </c>
    </row>
    <row r="906" spans="1:23" hidden="1">
      <c r="A906" t="s">
        <v>23378</v>
      </c>
      <c r="B906" t="s">
        <v>21</v>
      </c>
      <c r="C906" t="s">
        <v>22</v>
      </c>
      <c r="D906" s="47">
        <v>1954.74</v>
      </c>
      <c r="E906" t="s">
        <v>424</v>
      </c>
      <c r="F906" t="str">
        <f t="shared" si="14"/>
        <v>10000001</v>
      </c>
      <c r="G906" s="32">
        <v>6400</v>
      </c>
      <c r="H906" s="32">
        <v>47620</v>
      </c>
      <c r="I906" t="s">
        <v>425</v>
      </c>
      <c r="J906" t="s">
        <v>426</v>
      </c>
      <c r="K906" t="s">
        <v>427</v>
      </c>
      <c r="L906" t="s">
        <v>428</v>
      </c>
      <c r="M906" t="s">
        <v>429</v>
      </c>
      <c r="N906" t="s">
        <v>47</v>
      </c>
      <c r="O906" t="s">
        <v>30</v>
      </c>
      <c r="P906" t="s">
        <v>430</v>
      </c>
      <c r="Q906" t="s">
        <v>32</v>
      </c>
      <c r="R906" t="s">
        <v>33</v>
      </c>
      <c r="S906" t="s">
        <v>33</v>
      </c>
      <c r="T906" t="s">
        <v>33</v>
      </c>
      <c r="U906" t="s">
        <v>33</v>
      </c>
      <c r="V906" t="s">
        <v>33</v>
      </c>
      <c r="W906" t="s">
        <v>33</v>
      </c>
    </row>
    <row r="907" spans="1:23" hidden="1">
      <c r="A907" t="s">
        <v>23378</v>
      </c>
      <c r="B907" t="s">
        <v>21</v>
      </c>
      <c r="C907" t="s">
        <v>22</v>
      </c>
      <c r="D907" s="47">
        <v>1928</v>
      </c>
      <c r="E907" t="s">
        <v>23496</v>
      </c>
      <c r="F907" t="str">
        <f t="shared" si="14"/>
        <v>28516093</v>
      </c>
      <c r="G907" s="32">
        <v>6800</v>
      </c>
      <c r="H907" s="32">
        <v>23231</v>
      </c>
      <c r="I907" t="s">
        <v>24</v>
      </c>
      <c r="J907" t="s">
        <v>25</v>
      </c>
      <c r="K907" t="s">
        <v>23497</v>
      </c>
      <c r="L907" t="s">
        <v>27</v>
      </c>
      <c r="M907" t="s">
        <v>28</v>
      </c>
      <c r="N907" t="s">
        <v>29</v>
      </c>
      <c r="O907" t="s">
        <v>30</v>
      </c>
      <c r="P907" t="s">
        <v>23498</v>
      </c>
      <c r="Q907" t="s">
        <v>32</v>
      </c>
      <c r="R907" t="s">
        <v>33</v>
      </c>
      <c r="S907" t="s">
        <v>33</v>
      </c>
      <c r="T907" t="s">
        <v>33</v>
      </c>
      <c r="U907" t="s">
        <v>33</v>
      </c>
      <c r="V907" t="s">
        <v>33</v>
      </c>
      <c r="W907" t="s">
        <v>33</v>
      </c>
    </row>
    <row r="908" spans="1:23" hidden="1">
      <c r="A908" t="s">
        <v>23378</v>
      </c>
      <c r="B908" t="s">
        <v>21</v>
      </c>
      <c r="C908" t="s">
        <v>22</v>
      </c>
      <c r="D908" s="47">
        <v>1928</v>
      </c>
      <c r="E908" t="s">
        <v>23499</v>
      </c>
      <c r="F908" t="str">
        <f t="shared" si="14"/>
        <v>28515883</v>
      </c>
      <c r="G908" s="32">
        <v>6800</v>
      </c>
      <c r="H908" s="32">
        <v>23230</v>
      </c>
      <c r="I908" t="s">
        <v>24</v>
      </c>
      <c r="J908" t="s">
        <v>25</v>
      </c>
      <c r="K908" t="s">
        <v>23500</v>
      </c>
      <c r="L908" t="s">
        <v>27</v>
      </c>
      <c r="M908" t="s">
        <v>28</v>
      </c>
      <c r="N908" t="s">
        <v>29</v>
      </c>
      <c r="O908" t="s">
        <v>30</v>
      </c>
      <c r="P908" t="s">
        <v>23501</v>
      </c>
      <c r="Q908" t="s">
        <v>32</v>
      </c>
      <c r="R908" t="s">
        <v>33</v>
      </c>
      <c r="S908" t="s">
        <v>33</v>
      </c>
      <c r="T908" t="s">
        <v>33</v>
      </c>
      <c r="U908" t="s">
        <v>33</v>
      </c>
      <c r="V908" t="s">
        <v>33</v>
      </c>
      <c r="W908" t="s">
        <v>33</v>
      </c>
    </row>
    <row r="909" spans="1:23" hidden="1">
      <c r="A909" t="s">
        <v>23378</v>
      </c>
      <c r="B909" t="s">
        <v>21</v>
      </c>
      <c r="C909" t="s">
        <v>22</v>
      </c>
      <c r="D909" s="47">
        <v>1725</v>
      </c>
      <c r="E909" t="s">
        <v>23502</v>
      </c>
      <c r="F909" t="str">
        <f t="shared" si="14"/>
        <v>41471883</v>
      </c>
      <c r="G909" s="32">
        <v>2800</v>
      </c>
      <c r="H909" s="32">
        <v>7289</v>
      </c>
      <c r="I909" t="s">
        <v>3343</v>
      </c>
      <c r="J909" t="s">
        <v>3344</v>
      </c>
      <c r="K909" t="s">
        <v>3345</v>
      </c>
      <c r="L909" t="s">
        <v>3084</v>
      </c>
      <c r="M909" t="s">
        <v>18468</v>
      </c>
      <c r="N909" t="s">
        <v>204</v>
      </c>
      <c r="O909" t="s">
        <v>3785</v>
      </c>
      <c r="P909" t="s">
        <v>32</v>
      </c>
      <c r="Q909" t="s">
        <v>33</v>
      </c>
      <c r="R909" t="s">
        <v>33</v>
      </c>
      <c r="S909" t="s">
        <v>33</v>
      </c>
      <c r="T909" t="s">
        <v>33</v>
      </c>
      <c r="U909" t="s">
        <v>33</v>
      </c>
      <c r="V909" t="s">
        <v>33</v>
      </c>
      <c r="W909" t="s">
        <v>33</v>
      </c>
    </row>
    <row r="910" spans="1:23" hidden="1">
      <c r="A910" t="s">
        <v>23378</v>
      </c>
      <c r="B910" t="s">
        <v>21</v>
      </c>
      <c r="C910" t="s">
        <v>22</v>
      </c>
      <c r="D910" s="47">
        <v>1704.26</v>
      </c>
      <c r="E910" t="s">
        <v>23503</v>
      </c>
      <c r="F910" t="str">
        <f t="shared" si="14"/>
        <v>43656618</v>
      </c>
      <c r="G910" s="32" t="s">
        <v>440</v>
      </c>
      <c r="H910" s="32">
        <v>92787</v>
      </c>
      <c r="I910" t="s">
        <v>309</v>
      </c>
      <c r="J910" t="s">
        <v>310</v>
      </c>
      <c r="K910" t="s">
        <v>16765</v>
      </c>
      <c r="L910" t="s">
        <v>80</v>
      </c>
      <c r="M910" t="s">
        <v>312</v>
      </c>
      <c r="N910" t="s">
        <v>47</v>
      </c>
      <c r="O910" t="s">
        <v>30</v>
      </c>
      <c r="P910" t="s">
        <v>32</v>
      </c>
      <c r="Q910" t="s">
        <v>33</v>
      </c>
      <c r="R910" t="s">
        <v>33</v>
      </c>
      <c r="S910" t="s">
        <v>33</v>
      </c>
      <c r="T910" t="s">
        <v>33</v>
      </c>
      <c r="U910" t="s">
        <v>33</v>
      </c>
      <c r="V910" t="s">
        <v>33</v>
      </c>
      <c r="W910" t="s">
        <v>33</v>
      </c>
    </row>
    <row r="911" spans="1:23" hidden="1">
      <c r="A911" t="s">
        <v>23378</v>
      </c>
      <c r="B911" t="s">
        <v>21</v>
      </c>
      <c r="C911" t="s">
        <v>22</v>
      </c>
      <c r="D911" s="47">
        <v>1000</v>
      </c>
      <c r="E911" t="s">
        <v>23504</v>
      </c>
      <c r="F911" t="str">
        <f t="shared" si="14"/>
        <v>66012372</v>
      </c>
      <c r="G911" s="60" t="s">
        <v>1062</v>
      </c>
      <c r="H911" s="34">
        <v>12048</v>
      </c>
      <c r="I911" t="s">
        <v>2384</v>
      </c>
      <c r="J911" t="s">
        <v>2385</v>
      </c>
      <c r="K911" t="s">
        <v>23505</v>
      </c>
      <c r="L911" t="s">
        <v>45</v>
      </c>
      <c r="M911" t="s">
        <v>2387</v>
      </c>
      <c r="N911" t="s">
        <v>47</v>
      </c>
      <c r="O911" t="s">
        <v>30</v>
      </c>
      <c r="P911" t="s">
        <v>23506</v>
      </c>
      <c r="Q911" t="s">
        <v>32</v>
      </c>
      <c r="R911" t="s">
        <v>33</v>
      </c>
      <c r="S911" t="s">
        <v>33</v>
      </c>
      <c r="T911" t="s">
        <v>33</v>
      </c>
      <c r="U911" t="s">
        <v>33</v>
      </c>
      <c r="V911" t="s">
        <v>33</v>
      </c>
      <c r="W911" t="s">
        <v>33</v>
      </c>
    </row>
    <row r="912" spans="1:23" hidden="1">
      <c r="A912" t="s">
        <v>23378</v>
      </c>
      <c r="B912" t="s">
        <v>21</v>
      </c>
      <c r="C912" t="s">
        <v>22</v>
      </c>
      <c r="D912" s="47">
        <v>935.27</v>
      </c>
      <c r="E912" t="s">
        <v>23507</v>
      </c>
      <c r="F912" t="str">
        <f t="shared" si="14"/>
        <v>17398750</v>
      </c>
      <c r="G912" s="60" t="s">
        <v>1069</v>
      </c>
      <c r="H912" s="32">
        <v>26966</v>
      </c>
      <c r="I912" t="s">
        <v>22469</v>
      </c>
      <c r="J912" t="s">
        <v>23508</v>
      </c>
      <c r="K912" t="s">
        <v>22471</v>
      </c>
      <c r="L912" t="s">
        <v>10005</v>
      </c>
      <c r="M912" t="s">
        <v>22472</v>
      </c>
      <c r="N912" t="s">
        <v>47</v>
      </c>
      <c r="O912" t="s">
        <v>30</v>
      </c>
      <c r="P912" t="s">
        <v>32</v>
      </c>
      <c r="Q912" t="s">
        <v>33</v>
      </c>
      <c r="R912" t="s">
        <v>33</v>
      </c>
      <c r="S912" t="s">
        <v>33</v>
      </c>
      <c r="T912" t="s">
        <v>33</v>
      </c>
      <c r="U912" t="s">
        <v>33</v>
      </c>
      <c r="V912" t="s">
        <v>33</v>
      </c>
      <c r="W912" t="s">
        <v>33</v>
      </c>
    </row>
    <row r="913" spans="1:23" hidden="1">
      <c r="A913" t="s">
        <v>23378</v>
      </c>
      <c r="B913" t="s">
        <v>21</v>
      </c>
      <c r="C913" t="s">
        <v>22</v>
      </c>
      <c r="D913" s="47">
        <v>533.72</v>
      </c>
      <c r="E913" t="s">
        <v>23509</v>
      </c>
      <c r="F913" t="str">
        <f t="shared" si="14"/>
        <v>27689628</v>
      </c>
      <c r="G913" s="32">
        <v>6300</v>
      </c>
      <c r="H913" s="32">
        <v>5224</v>
      </c>
      <c r="I913" t="s">
        <v>3458</v>
      </c>
      <c r="J913" t="s">
        <v>393</v>
      </c>
      <c r="K913" t="s">
        <v>23510</v>
      </c>
      <c r="L913" t="s">
        <v>45</v>
      </c>
      <c r="M913" t="s">
        <v>155</v>
      </c>
      <c r="N913" t="s">
        <v>47</v>
      </c>
      <c r="O913" t="s">
        <v>30</v>
      </c>
      <c r="P913" t="s">
        <v>23511</v>
      </c>
      <c r="Q913" t="s">
        <v>32</v>
      </c>
      <c r="R913" t="s">
        <v>33</v>
      </c>
      <c r="S913" t="s">
        <v>33</v>
      </c>
      <c r="T913" t="s">
        <v>33</v>
      </c>
      <c r="U913" t="s">
        <v>33</v>
      </c>
      <c r="V913" t="s">
        <v>33</v>
      </c>
      <c r="W913" t="s">
        <v>33</v>
      </c>
    </row>
    <row r="914" spans="1:23" hidden="1">
      <c r="A914" t="s">
        <v>23378</v>
      </c>
      <c r="B914" t="s">
        <v>21</v>
      </c>
      <c r="C914" t="s">
        <v>22</v>
      </c>
      <c r="D914" s="47">
        <v>406.5</v>
      </c>
      <c r="E914" t="s">
        <v>23512</v>
      </c>
      <c r="F914" t="str">
        <f t="shared" si="14"/>
        <v>15400874</v>
      </c>
      <c r="G914" s="34" t="s">
        <v>440</v>
      </c>
      <c r="H914" s="34">
        <v>92795</v>
      </c>
      <c r="I914" t="s">
        <v>23513</v>
      </c>
      <c r="J914" t="s">
        <v>171</v>
      </c>
      <c r="K914" t="s">
        <v>5014</v>
      </c>
      <c r="L914" t="s">
        <v>80</v>
      </c>
      <c r="M914" t="s">
        <v>5015</v>
      </c>
      <c r="N914" t="s">
        <v>47</v>
      </c>
      <c r="O914" t="s">
        <v>30</v>
      </c>
      <c r="P914" t="s">
        <v>23514</v>
      </c>
      <c r="Q914" t="s">
        <v>32</v>
      </c>
      <c r="R914" t="s">
        <v>33</v>
      </c>
      <c r="S914" t="s">
        <v>33</v>
      </c>
      <c r="T914" t="s">
        <v>33</v>
      </c>
      <c r="U914" t="s">
        <v>33</v>
      </c>
      <c r="V914" t="s">
        <v>33</v>
      </c>
      <c r="W914" t="s">
        <v>33</v>
      </c>
    </row>
    <row r="915" spans="1:23" hidden="1">
      <c r="A915" t="s">
        <v>23378</v>
      </c>
      <c r="B915" t="s">
        <v>21</v>
      </c>
      <c r="C915" t="s">
        <v>22</v>
      </c>
      <c r="D915" s="47">
        <v>247.92</v>
      </c>
      <c r="E915" t="s">
        <v>23515</v>
      </c>
      <c r="F915" t="str">
        <f t="shared" si="14"/>
        <v>28521833</v>
      </c>
      <c r="G915" s="32">
        <v>6400</v>
      </c>
      <c r="H915" s="32">
        <v>47617</v>
      </c>
      <c r="I915" t="s">
        <v>24</v>
      </c>
      <c r="J915" t="s">
        <v>25</v>
      </c>
      <c r="K915" t="s">
        <v>23516</v>
      </c>
      <c r="L915" t="s">
        <v>27</v>
      </c>
      <c r="M915" t="s">
        <v>28</v>
      </c>
      <c r="N915" t="s">
        <v>29</v>
      </c>
      <c r="O915" t="s">
        <v>30</v>
      </c>
      <c r="P915" t="s">
        <v>23517</v>
      </c>
      <c r="Q915" t="s">
        <v>32</v>
      </c>
      <c r="R915" t="s">
        <v>33</v>
      </c>
      <c r="S915" t="s">
        <v>33</v>
      </c>
      <c r="T915" t="s">
        <v>33</v>
      </c>
      <c r="U915" t="s">
        <v>33</v>
      </c>
      <c r="V915" t="s">
        <v>33</v>
      </c>
      <c r="W915" t="s">
        <v>33</v>
      </c>
    </row>
    <row r="916" spans="1:23" hidden="1">
      <c r="A916" t="s">
        <v>23378</v>
      </c>
      <c r="B916" t="s">
        <v>21</v>
      </c>
      <c r="C916" t="s">
        <v>22</v>
      </c>
      <c r="D916" s="47">
        <v>32.22</v>
      </c>
      <c r="E916" t="s">
        <v>23518</v>
      </c>
      <c r="F916" t="str">
        <f t="shared" si="14"/>
        <v>28521842</v>
      </c>
      <c r="G916" s="32">
        <v>6400</v>
      </c>
      <c r="H916" s="32">
        <v>47617</v>
      </c>
      <c r="I916" t="s">
        <v>24</v>
      </c>
      <c r="J916" t="s">
        <v>25</v>
      </c>
      <c r="K916" t="s">
        <v>23519</v>
      </c>
      <c r="L916" t="s">
        <v>27</v>
      </c>
      <c r="M916" t="s">
        <v>28</v>
      </c>
      <c r="N916" t="s">
        <v>29</v>
      </c>
      <c r="O916" t="s">
        <v>30</v>
      </c>
      <c r="P916" t="s">
        <v>23520</v>
      </c>
      <c r="Q916" t="s">
        <v>32</v>
      </c>
      <c r="R916" t="s">
        <v>33</v>
      </c>
      <c r="S916" t="s">
        <v>33</v>
      </c>
      <c r="T916" t="s">
        <v>33</v>
      </c>
      <c r="U916" t="s">
        <v>33</v>
      </c>
      <c r="V916" t="s">
        <v>33</v>
      </c>
      <c r="W916" t="s">
        <v>33</v>
      </c>
    </row>
    <row r="917" spans="1:23" hidden="1">
      <c r="A917" t="s">
        <v>23378</v>
      </c>
      <c r="B917" t="s">
        <v>21</v>
      </c>
      <c r="C917" t="s">
        <v>22</v>
      </c>
      <c r="D917" s="47">
        <v>6.89</v>
      </c>
      <c r="E917" t="s">
        <v>23521</v>
      </c>
      <c r="F917" t="str">
        <f t="shared" si="14"/>
        <v>28521824</v>
      </c>
      <c r="G917" s="32">
        <v>6400</v>
      </c>
      <c r="H917" s="32">
        <v>47617</v>
      </c>
      <c r="I917" t="s">
        <v>24</v>
      </c>
      <c r="J917" t="s">
        <v>25</v>
      </c>
      <c r="K917" t="s">
        <v>23522</v>
      </c>
      <c r="L917" t="s">
        <v>27</v>
      </c>
      <c r="M917" t="s">
        <v>28</v>
      </c>
      <c r="N917" t="s">
        <v>29</v>
      </c>
      <c r="O917" t="s">
        <v>30</v>
      </c>
      <c r="P917" t="s">
        <v>23523</v>
      </c>
      <c r="Q917" t="s">
        <v>32</v>
      </c>
      <c r="R917" t="s">
        <v>33</v>
      </c>
      <c r="S917" t="s">
        <v>33</v>
      </c>
      <c r="T917" t="s">
        <v>33</v>
      </c>
      <c r="U917" t="s">
        <v>33</v>
      </c>
      <c r="V917" t="s">
        <v>33</v>
      </c>
      <c r="W917" t="s">
        <v>33</v>
      </c>
    </row>
    <row r="918" spans="1:23" hidden="1">
      <c r="A918" t="s">
        <v>23378</v>
      </c>
      <c r="B918" t="s">
        <v>21</v>
      </c>
      <c r="C918" t="s">
        <v>22</v>
      </c>
      <c r="D918" s="47">
        <v>50791.58</v>
      </c>
      <c r="E918" t="s">
        <v>23524</v>
      </c>
      <c r="F918" t="str">
        <f t="shared" si="14"/>
        <v>24406306</v>
      </c>
      <c r="G918" s="34" t="s">
        <v>2239</v>
      </c>
      <c r="H918" s="34" t="s">
        <v>23847</v>
      </c>
      <c r="I918" t="s">
        <v>710</v>
      </c>
      <c r="J918" t="s">
        <v>711</v>
      </c>
      <c r="K918" t="s">
        <v>23525</v>
      </c>
      <c r="L918" t="s">
        <v>80</v>
      </c>
      <c r="M918" t="s">
        <v>619</v>
      </c>
      <c r="N918" t="s">
        <v>47</v>
      </c>
      <c r="O918" t="s">
        <v>30</v>
      </c>
      <c r="P918" t="s">
        <v>32</v>
      </c>
      <c r="Q918" t="s">
        <v>33</v>
      </c>
      <c r="R918" t="s">
        <v>33</v>
      </c>
      <c r="S918" t="s">
        <v>33</v>
      </c>
      <c r="T918" t="s">
        <v>33</v>
      </c>
      <c r="U918" t="s">
        <v>33</v>
      </c>
      <c r="V918" t="s">
        <v>33</v>
      </c>
      <c r="W918" t="s">
        <v>33</v>
      </c>
    </row>
    <row r="919" spans="1:23" hidden="1">
      <c r="A919" t="s">
        <v>23378</v>
      </c>
      <c r="B919" t="s">
        <v>21</v>
      </c>
      <c r="C919" t="s">
        <v>22</v>
      </c>
      <c r="D919" s="47">
        <v>19832.03</v>
      </c>
      <c r="E919" t="s">
        <v>23526</v>
      </c>
      <c r="F919" t="str">
        <f t="shared" si="14"/>
        <v>00000500</v>
      </c>
      <c r="G919" s="34" t="s">
        <v>440</v>
      </c>
      <c r="H919" s="34" t="s">
        <v>23848</v>
      </c>
      <c r="I919" t="s">
        <v>288</v>
      </c>
      <c r="J919" t="s">
        <v>289</v>
      </c>
      <c r="K919" t="s">
        <v>23527</v>
      </c>
      <c r="L919" t="s">
        <v>517</v>
      </c>
      <c r="M919" t="s">
        <v>292</v>
      </c>
      <c r="N919" t="s">
        <v>29</v>
      </c>
      <c r="O919" t="s">
        <v>30</v>
      </c>
      <c r="P919" t="s">
        <v>23528</v>
      </c>
      <c r="Q919" t="s">
        <v>32</v>
      </c>
      <c r="R919" t="s">
        <v>33</v>
      </c>
      <c r="S919" t="s">
        <v>33</v>
      </c>
      <c r="T919" t="s">
        <v>33</v>
      </c>
      <c r="U919" t="s">
        <v>33</v>
      </c>
      <c r="V919" t="s">
        <v>33</v>
      </c>
      <c r="W919" t="s">
        <v>33</v>
      </c>
    </row>
    <row r="920" spans="1:23" hidden="1">
      <c r="A920" t="s">
        <v>23378</v>
      </c>
      <c r="B920" t="s">
        <v>21</v>
      </c>
      <c r="C920" t="s">
        <v>22</v>
      </c>
      <c r="D920" s="47">
        <v>15600</v>
      </c>
      <c r="E920" t="s">
        <v>23529</v>
      </c>
      <c r="F920" t="str">
        <f t="shared" si="14"/>
        <v>16098608</v>
      </c>
      <c r="G920" s="34" t="s">
        <v>440</v>
      </c>
      <c r="H920" s="34" t="s">
        <v>23848</v>
      </c>
      <c r="I920" t="s">
        <v>23530</v>
      </c>
      <c r="J920" t="s">
        <v>23531</v>
      </c>
      <c r="K920" t="s">
        <v>23532</v>
      </c>
      <c r="L920" t="s">
        <v>45</v>
      </c>
      <c r="M920" t="s">
        <v>23533</v>
      </c>
      <c r="N920" t="s">
        <v>47</v>
      </c>
      <c r="O920" t="s">
        <v>30</v>
      </c>
      <c r="P920" t="s">
        <v>32</v>
      </c>
      <c r="Q920" t="s">
        <v>33</v>
      </c>
      <c r="R920" t="s">
        <v>33</v>
      </c>
      <c r="S920" t="s">
        <v>33</v>
      </c>
      <c r="T920" t="s">
        <v>33</v>
      </c>
      <c r="U920" t="s">
        <v>33</v>
      </c>
      <c r="V920" t="s">
        <v>33</v>
      </c>
      <c r="W920" t="s">
        <v>33</v>
      </c>
    </row>
    <row r="921" spans="1:23" hidden="1">
      <c r="A921" t="s">
        <v>23378</v>
      </c>
      <c r="B921" t="s">
        <v>21</v>
      </c>
      <c r="C921" t="s">
        <v>22</v>
      </c>
      <c r="D921" s="47">
        <v>2733.29</v>
      </c>
      <c r="E921" t="s">
        <v>23534</v>
      </c>
      <c r="F921" t="str">
        <f t="shared" si="14"/>
        <v>24406326</v>
      </c>
      <c r="G921" s="34" t="s">
        <v>1226</v>
      </c>
      <c r="H921" s="34" t="s">
        <v>23849</v>
      </c>
      <c r="I921" t="s">
        <v>710</v>
      </c>
      <c r="J921" t="s">
        <v>711</v>
      </c>
      <c r="K921" t="s">
        <v>23535</v>
      </c>
      <c r="L921" t="s">
        <v>80</v>
      </c>
      <c r="M921" t="s">
        <v>619</v>
      </c>
      <c r="N921" t="s">
        <v>47</v>
      </c>
      <c r="O921" t="s">
        <v>30</v>
      </c>
      <c r="P921" t="s">
        <v>32</v>
      </c>
      <c r="Q921" t="s">
        <v>33</v>
      </c>
      <c r="R921" t="s">
        <v>33</v>
      </c>
      <c r="S921" t="s">
        <v>33</v>
      </c>
      <c r="T921" t="s">
        <v>33</v>
      </c>
      <c r="U921" t="s">
        <v>33</v>
      </c>
      <c r="V921" t="s">
        <v>33</v>
      </c>
      <c r="W921" t="s">
        <v>33</v>
      </c>
    </row>
    <row r="922" spans="1:23" hidden="1">
      <c r="A922" t="s">
        <v>23378</v>
      </c>
      <c r="B922" t="s">
        <v>21</v>
      </c>
      <c r="C922" t="s">
        <v>22</v>
      </c>
      <c r="D922" s="47">
        <v>18584</v>
      </c>
      <c r="E922" t="s">
        <v>23536</v>
      </c>
      <c r="F922" t="str">
        <f t="shared" si="14"/>
        <v>25469773</v>
      </c>
      <c r="G922" s="34" t="s">
        <v>440</v>
      </c>
      <c r="H922" s="34">
        <v>92837</v>
      </c>
      <c r="I922" t="s">
        <v>3753</v>
      </c>
      <c r="J922" t="s">
        <v>756</v>
      </c>
      <c r="K922" t="s">
        <v>23537</v>
      </c>
      <c r="L922" t="s">
        <v>80</v>
      </c>
      <c r="M922" t="s">
        <v>3755</v>
      </c>
      <c r="N922" t="s">
        <v>204</v>
      </c>
      <c r="O922" t="s">
        <v>30</v>
      </c>
      <c r="P922" t="s">
        <v>32</v>
      </c>
      <c r="Q922" t="s">
        <v>33</v>
      </c>
      <c r="R922" t="s">
        <v>33</v>
      </c>
      <c r="S922" t="s">
        <v>33</v>
      </c>
      <c r="T922" t="s">
        <v>33</v>
      </c>
      <c r="U922" t="s">
        <v>33</v>
      </c>
      <c r="V922" t="s">
        <v>33</v>
      </c>
      <c r="W922" t="s">
        <v>33</v>
      </c>
    </row>
    <row r="923" spans="1:23" hidden="1">
      <c r="A923" t="s">
        <v>23538</v>
      </c>
      <c r="B923" t="s">
        <v>21</v>
      </c>
      <c r="C923" t="s">
        <v>22</v>
      </c>
      <c r="D923" s="47">
        <v>11382101</v>
      </c>
      <c r="E923" t="s">
        <v>23539</v>
      </c>
      <c r="F923" t="str">
        <f t="shared" si="14"/>
        <v>24405585</v>
      </c>
      <c r="G923" s="34" t="s">
        <v>1062</v>
      </c>
      <c r="H923" s="34" t="s">
        <v>23850</v>
      </c>
      <c r="I923" t="s">
        <v>24</v>
      </c>
      <c r="J923" t="s">
        <v>25</v>
      </c>
      <c r="K923" t="s">
        <v>23540</v>
      </c>
      <c r="L923" t="s">
        <v>27</v>
      </c>
      <c r="M923" t="s">
        <v>28</v>
      </c>
      <c r="N923" t="s">
        <v>29</v>
      </c>
      <c r="O923" t="s">
        <v>30</v>
      </c>
      <c r="P923" t="s">
        <v>23541</v>
      </c>
      <c r="Q923" t="s">
        <v>32</v>
      </c>
      <c r="R923" t="s">
        <v>33</v>
      </c>
      <c r="S923" t="s">
        <v>33</v>
      </c>
      <c r="T923" t="s">
        <v>33</v>
      </c>
      <c r="U923" t="s">
        <v>33</v>
      </c>
      <c r="V923" t="s">
        <v>33</v>
      </c>
      <c r="W923" t="s">
        <v>33</v>
      </c>
    </row>
    <row r="924" spans="1:23" hidden="1">
      <c r="A924" t="s">
        <v>23538</v>
      </c>
      <c r="B924" t="s">
        <v>21</v>
      </c>
      <c r="C924" t="s">
        <v>22</v>
      </c>
      <c r="D924" s="47">
        <v>7042468.25</v>
      </c>
      <c r="E924" t="s">
        <v>23542</v>
      </c>
      <c r="F924" t="str">
        <f t="shared" si="14"/>
        <v>76084318</v>
      </c>
      <c r="G924" s="34" t="s">
        <v>3127</v>
      </c>
      <c r="H924" s="34" t="s">
        <v>23851</v>
      </c>
      <c r="I924" t="s">
        <v>2775</v>
      </c>
      <c r="J924" t="s">
        <v>25</v>
      </c>
      <c r="K924" t="s">
        <v>405</v>
      </c>
      <c r="L924" t="s">
        <v>45</v>
      </c>
      <c r="M924" t="s">
        <v>2776</v>
      </c>
      <c r="N924" t="s">
        <v>47</v>
      </c>
      <c r="O924" t="s">
        <v>30</v>
      </c>
      <c r="P924" t="s">
        <v>23543</v>
      </c>
      <c r="Q924" t="s">
        <v>32</v>
      </c>
      <c r="R924" t="s">
        <v>33</v>
      </c>
      <c r="S924" t="s">
        <v>33</v>
      </c>
      <c r="T924" t="s">
        <v>33</v>
      </c>
      <c r="U924" t="s">
        <v>33</v>
      </c>
      <c r="V924" t="s">
        <v>33</v>
      </c>
      <c r="W924" t="s">
        <v>33</v>
      </c>
    </row>
    <row r="925" spans="1:23" hidden="1">
      <c r="A925" t="s">
        <v>23538</v>
      </c>
      <c r="B925" t="s">
        <v>21</v>
      </c>
      <c r="C925" t="s">
        <v>22</v>
      </c>
      <c r="D925" s="47">
        <v>750000</v>
      </c>
      <c r="E925" t="s">
        <v>23544</v>
      </c>
      <c r="F925" t="str">
        <f t="shared" si="14"/>
        <v>17712030</v>
      </c>
      <c r="G925" s="34" t="s">
        <v>440</v>
      </c>
      <c r="H925" s="34">
        <v>92812</v>
      </c>
      <c r="I925" t="s">
        <v>1126</v>
      </c>
      <c r="J925" t="s">
        <v>43</v>
      </c>
      <c r="K925" t="s">
        <v>23545</v>
      </c>
      <c r="L925" t="s">
        <v>45</v>
      </c>
      <c r="M925" t="s">
        <v>1128</v>
      </c>
      <c r="N925" t="s">
        <v>47</v>
      </c>
      <c r="O925" t="s">
        <v>30</v>
      </c>
      <c r="P925" t="s">
        <v>23546</v>
      </c>
      <c r="Q925" t="s">
        <v>32</v>
      </c>
      <c r="R925" t="s">
        <v>33</v>
      </c>
      <c r="S925" t="s">
        <v>33</v>
      </c>
      <c r="T925" t="s">
        <v>33</v>
      </c>
      <c r="U925" t="s">
        <v>33</v>
      </c>
      <c r="V925" t="s">
        <v>33</v>
      </c>
      <c r="W925" t="s">
        <v>33</v>
      </c>
    </row>
    <row r="926" spans="1:23" hidden="1">
      <c r="A926" t="s">
        <v>23538</v>
      </c>
      <c r="B926" t="s">
        <v>21</v>
      </c>
      <c r="C926" t="s">
        <v>22</v>
      </c>
      <c r="D926" s="47">
        <v>600000</v>
      </c>
      <c r="E926" t="s">
        <v>23547</v>
      </c>
      <c r="F926" t="str">
        <f t="shared" si="14"/>
        <v>17712032</v>
      </c>
      <c r="G926" s="34" t="s">
        <v>440</v>
      </c>
      <c r="H926" s="34">
        <v>92812</v>
      </c>
      <c r="I926" t="s">
        <v>1126</v>
      </c>
      <c r="J926" t="s">
        <v>43</v>
      </c>
      <c r="K926" t="s">
        <v>23548</v>
      </c>
      <c r="L926" t="s">
        <v>45</v>
      </c>
      <c r="M926" t="s">
        <v>1128</v>
      </c>
      <c r="N926" t="s">
        <v>47</v>
      </c>
      <c r="O926" t="s">
        <v>30</v>
      </c>
      <c r="P926" t="s">
        <v>23549</v>
      </c>
      <c r="Q926" t="s">
        <v>32</v>
      </c>
      <c r="R926" t="s">
        <v>33</v>
      </c>
      <c r="S926" t="s">
        <v>33</v>
      </c>
      <c r="T926" t="s">
        <v>33</v>
      </c>
      <c r="U926" t="s">
        <v>33</v>
      </c>
      <c r="V926" t="s">
        <v>33</v>
      </c>
      <c r="W926" t="s">
        <v>33</v>
      </c>
    </row>
    <row r="927" spans="1:23" hidden="1">
      <c r="A927" t="s">
        <v>23538</v>
      </c>
      <c r="B927" t="s">
        <v>21</v>
      </c>
      <c r="C927" t="s">
        <v>22</v>
      </c>
      <c r="D927" s="47">
        <v>176872.44</v>
      </c>
      <c r="E927" t="s">
        <v>23550</v>
      </c>
      <c r="F927" t="str">
        <f t="shared" si="14"/>
        <v>17720619</v>
      </c>
      <c r="G927" s="34" t="s">
        <v>440</v>
      </c>
      <c r="H927" s="34">
        <v>92812</v>
      </c>
      <c r="I927" t="s">
        <v>1151</v>
      </c>
      <c r="J927" t="s">
        <v>43</v>
      </c>
      <c r="K927" t="s">
        <v>23551</v>
      </c>
      <c r="L927" t="s">
        <v>45</v>
      </c>
      <c r="M927" t="s">
        <v>1153</v>
      </c>
      <c r="N927" t="s">
        <v>47</v>
      </c>
      <c r="O927" t="s">
        <v>30</v>
      </c>
      <c r="P927" t="s">
        <v>23552</v>
      </c>
      <c r="Q927" t="s">
        <v>32</v>
      </c>
      <c r="R927" t="s">
        <v>33</v>
      </c>
      <c r="S927" t="s">
        <v>33</v>
      </c>
      <c r="T927" t="s">
        <v>33</v>
      </c>
      <c r="U927" t="s">
        <v>33</v>
      </c>
      <c r="V927" t="s">
        <v>33</v>
      </c>
      <c r="W927" t="s">
        <v>33</v>
      </c>
    </row>
    <row r="928" spans="1:23" hidden="1">
      <c r="A928" t="s">
        <v>23538</v>
      </c>
      <c r="B928" t="s">
        <v>21</v>
      </c>
      <c r="C928" t="s">
        <v>22</v>
      </c>
      <c r="D928" s="47">
        <v>162970.35</v>
      </c>
      <c r="E928" t="s">
        <v>23553</v>
      </c>
      <c r="F928" t="str">
        <f t="shared" si="14"/>
        <v>23676468</v>
      </c>
      <c r="G928" s="34" t="s">
        <v>440</v>
      </c>
      <c r="H928" s="34">
        <v>92809</v>
      </c>
      <c r="I928" t="s">
        <v>542</v>
      </c>
      <c r="J928" t="s">
        <v>393</v>
      </c>
      <c r="K928" t="s">
        <v>23554</v>
      </c>
      <c r="L928" t="s">
        <v>45</v>
      </c>
      <c r="M928" t="s">
        <v>155</v>
      </c>
      <c r="N928" t="s">
        <v>47</v>
      </c>
      <c r="O928" t="s">
        <v>30</v>
      </c>
      <c r="P928" t="s">
        <v>23555</v>
      </c>
      <c r="Q928" t="s">
        <v>32</v>
      </c>
      <c r="R928" t="s">
        <v>33</v>
      </c>
      <c r="S928" t="s">
        <v>33</v>
      </c>
      <c r="T928" t="s">
        <v>33</v>
      </c>
      <c r="U928" t="s">
        <v>33</v>
      </c>
      <c r="V928" t="s">
        <v>33</v>
      </c>
      <c r="W928" t="s">
        <v>33</v>
      </c>
    </row>
    <row r="929" spans="1:23" hidden="1">
      <c r="A929" t="s">
        <v>23538</v>
      </c>
      <c r="B929" t="s">
        <v>21</v>
      </c>
      <c r="C929" t="s">
        <v>22</v>
      </c>
      <c r="D929" s="47">
        <v>116633.8</v>
      </c>
      <c r="E929" t="s">
        <v>23556</v>
      </c>
      <c r="F929" t="str">
        <f t="shared" si="14"/>
        <v>11962596</v>
      </c>
      <c r="G929" s="34" t="s">
        <v>1049</v>
      </c>
      <c r="H929" s="34"/>
      <c r="I929" t="s">
        <v>5793</v>
      </c>
      <c r="J929" t="s">
        <v>3344</v>
      </c>
      <c r="K929" t="s">
        <v>5794</v>
      </c>
      <c r="L929" t="s">
        <v>80</v>
      </c>
      <c r="M929" t="s">
        <v>5795</v>
      </c>
      <c r="N929" t="s">
        <v>47</v>
      </c>
      <c r="O929" t="s">
        <v>30</v>
      </c>
      <c r="P929" t="s">
        <v>32</v>
      </c>
      <c r="Q929" t="s">
        <v>33</v>
      </c>
      <c r="R929" t="s">
        <v>33</v>
      </c>
      <c r="S929" t="s">
        <v>33</v>
      </c>
      <c r="T929" t="s">
        <v>33</v>
      </c>
      <c r="U929" t="s">
        <v>33</v>
      </c>
      <c r="V929" t="s">
        <v>33</v>
      </c>
      <c r="W929" t="s">
        <v>33</v>
      </c>
    </row>
    <row r="930" spans="1:23" hidden="1">
      <c r="A930" t="s">
        <v>23538</v>
      </c>
      <c r="B930" t="s">
        <v>21</v>
      </c>
      <c r="C930" t="s">
        <v>22</v>
      </c>
      <c r="D930" s="47">
        <v>110183.93</v>
      </c>
      <c r="E930" t="s">
        <v>23557</v>
      </c>
      <c r="F930" t="str">
        <f t="shared" si="14"/>
        <v>70192822</v>
      </c>
      <c r="G930" s="34" t="s">
        <v>440</v>
      </c>
      <c r="H930" s="34">
        <v>92809</v>
      </c>
      <c r="I930" t="s">
        <v>57</v>
      </c>
      <c r="J930" t="s">
        <v>58</v>
      </c>
      <c r="K930" t="s">
        <v>706</v>
      </c>
      <c r="L930" t="s">
        <v>1669</v>
      </c>
      <c r="M930" t="s">
        <v>60</v>
      </c>
      <c r="N930" t="s">
        <v>29</v>
      </c>
      <c r="O930" t="s">
        <v>707</v>
      </c>
      <c r="P930" t="s">
        <v>23558</v>
      </c>
      <c r="Q930" t="s">
        <v>32</v>
      </c>
      <c r="R930" t="s">
        <v>33</v>
      </c>
      <c r="S930" t="s">
        <v>33</v>
      </c>
      <c r="T930" t="s">
        <v>33</v>
      </c>
      <c r="U930" t="s">
        <v>33</v>
      </c>
      <c r="V930" t="s">
        <v>33</v>
      </c>
      <c r="W930" t="s">
        <v>33</v>
      </c>
    </row>
    <row r="931" spans="1:23" hidden="1">
      <c r="A931" t="s">
        <v>23538</v>
      </c>
      <c r="B931" t="s">
        <v>21</v>
      </c>
      <c r="C931" t="s">
        <v>22</v>
      </c>
      <c r="D931" s="47">
        <v>100000</v>
      </c>
      <c r="E931" t="s">
        <v>23559</v>
      </c>
      <c r="F931" t="str">
        <f t="shared" si="14"/>
        <v>29380073</v>
      </c>
      <c r="G931" s="34" t="s">
        <v>440</v>
      </c>
      <c r="H931" s="34">
        <v>92809</v>
      </c>
      <c r="I931" t="s">
        <v>23560</v>
      </c>
      <c r="J931" t="s">
        <v>171</v>
      </c>
      <c r="K931" t="s">
        <v>3795</v>
      </c>
      <c r="L931" t="s">
        <v>80</v>
      </c>
      <c r="M931" t="s">
        <v>23561</v>
      </c>
      <c r="N931" t="s">
        <v>204</v>
      </c>
      <c r="O931" t="s">
        <v>30</v>
      </c>
      <c r="P931" t="s">
        <v>23562</v>
      </c>
      <c r="Q931" t="s">
        <v>32</v>
      </c>
      <c r="R931" t="s">
        <v>33</v>
      </c>
      <c r="S931" t="s">
        <v>33</v>
      </c>
      <c r="T931" t="s">
        <v>33</v>
      </c>
      <c r="U931" t="s">
        <v>33</v>
      </c>
      <c r="V931" t="s">
        <v>33</v>
      </c>
      <c r="W931" t="s">
        <v>33</v>
      </c>
    </row>
    <row r="932" spans="1:23" hidden="1">
      <c r="A932" t="s">
        <v>23538</v>
      </c>
      <c r="B932" t="s">
        <v>21</v>
      </c>
      <c r="C932" t="s">
        <v>22</v>
      </c>
      <c r="D932" s="47">
        <v>75258.5</v>
      </c>
      <c r="E932" t="s">
        <v>23563</v>
      </c>
      <c r="F932" t="str">
        <f t="shared" si="14"/>
        <v>26513515</v>
      </c>
      <c r="G932" s="34" t="s">
        <v>440</v>
      </c>
      <c r="H932" s="34" t="s">
        <v>23852</v>
      </c>
      <c r="I932" t="s">
        <v>3794</v>
      </c>
      <c r="J932" t="s">
        <v>171</v>
      </c>
      <c r="K932" t="s">
        <v>3795</v>
      </c>
      <c r="L932" t="s">
        <v>80</v>
      </c>
      <c r="M932" t="s">
        <v>3796</v>
      </c>
      <c r="N932" t="s">
        <v>204</v>
      </c>
      <c r="O932" t="s">
        <v>30</v>
      </c>
      <c r="P932" t="s">
        <v>23564</v>
      </c>
      <c r="Q932" t="s">
        <v>32</v>
      </c>
      <c r="R932" t="s">
        <v>33</v>
      </c>
      <c r="S932" t="s">
        <v>33</v>
      </c>
      <c r="T932" t="s">
        <v>33</v>
      </c>
      <c r="U932" t="s">
        <v>33</v>
      </c>
      <c r="V932" t="s">
        <v>33</v>
      </c>
      <c r="W932" t="s">
        <v>33</v>
      </c>
    </row>
    <row r="933" spans="1:23" hidden="1">
      <c r="A933" t="s">
        <v>23538</v>
      </c>
      <c r="B933" t="s">
        <v>21</v>
      </c>
      <c r="C933" t="s">
        <v>22</v>
      </c>
      <c r="D933" s="47">
        <v>46318.99</v>
      </c>
      <c r="E933" t="s">
        <v>23565</v>
      </c>
      <c r="F933" t="str">
        <f t="shared" si="14"/>
        <v>57714693</v>
      </c>
      <c r="G933" s="34" t="s">
        <v>440</v>
      </c>
      <c r="H933" s="34">
        <v>92809</v>
      </c>
      <c r="I933" t="s">
        <v>104</v>
      </c>
      <c r="J933" t="s">
        <v>105</v>
      </c>
      <c r="K933" t="s">
        <v>106</v>
      </c>
      <c r="L933" t="s">
        <v>107</v>
      </c>
      <c r="M933" t="s">
        <v>108</v>
      </c>
      <c r="N933" t="s">
        <v>29</v>
      </c>
      <c r="O933" t="s">
        <v>54</v>
      </c>
      <c r="P933" t="s">
        <v>23566</v>
      </c>
      <c r="Q933" t="s">
        <v>32</v>
      </c>
      <c r="R933" t="s">
        <v>33</v>
      </c>
      <c r="S933" t="s">
        <v>33</v>
      </c>
      <c r="T933" t="s">
        <v>33</v>
      </c>
      <c r="U933" t="s">
        <v>33</v>
      </c>
      <c r="V933" t="s">
        <v>33</v>
      </c>
      <c r="W933" t="s">
        <v>33</v>
      </c>
    </row>
    <row r="934" spans="1:23" hidden="1">
      <c r="A934" t="s">
        <v>23538</v>
      </c>
      <c r="B934" t="s">
        <v>21</v>
      </c>
      <c r="C934" t="s">
        <v>22</v>
      </c>
      <c r="D934" s="47">
        <v>45764</v>
      </c>
      <c r="E934" t="s">
        <v>23567</v>
      </c>
      <c r="F934" t="str">
        <f t="shared" si="14"/>
        <v>10399173</v>
      </c>
      <c r="G934" s="34" t="s">
        <v>440</v>
      </c>
      <c r="H934" s="34" t="s">
        <v>23853</v>
      </c>
      <c r="I934" t="s">
        <v>7663</v>
      </c>
      <c r="J934" t="s">
        <v>336</v>
      </c>
      <c r="K934" t="s">
        <v>7664</v>
      </c>
      <c r="L934" t="s">
        <v>412</v>
      </c>
      <c r="M934" t="s">
        <v>7665</v>
      </c>
      <c r="N934" t="s">
        <v>29</v>
      </c>
      <c r="O934" t="s">
        <v>30</v>
      </c>
      <c r="P934" t="s">
        <v>23568</v>
      </c>
      <c r="Q934" t="s">
        <v>32</v>
      </c>
      <c r="R934" t="s">
        <v>33</v>
      </c>
      <c r="S934" t="s">
        <v>33</v>
      </c>
      <c r="T934" t="s">
        <v>33</v>
      </c>
      <c r="U934" t="s">
        <v>33</v>
      </c>
      <c r="V934" t="s">
        <v>33</v>
      </c>
      <c r="W934" t="s">
        <v>33</v>
      </c>
    </row>
    <row r="935" spans="1:23" hidden="1">
      <c r="A935" t="s">
        <v>23538</v>
      </c>
      <c r="B935" t="s">
        <v>21</v>
      </c>
      <c r="C935" t="s">
        <v>22</v>
      </c>
      <c r="D935" s="47">
        <v>45678.7</v>
      </c>
      <c r="E935" t="s">
        <v>23569</v>
      </c>
      <c r="F935" t="str">
        <f t="shared" si="14"/>
        <v>17352231</v>
      </c>
      <c r="G935" s="34" t="s">
        <v>440</v>
      </c>
      <c r="H935" s="34">
        <v>92809</v>
      </c>
      <c r="I935" t="s">
        <v>4258</v>
      </c>
      <c r="J935" t="s">
        <v>4259</v>
      </c>
      <c r="K935" t="s">
        <v>4260</v>
      </c>
      <c r="L935" t="s">
        <v>80</v>
      </c>
      <c r="M935" t="s">
        <v>4261</v>
      </c>
      <c r="N935" t="s">
        <v>47</v>
      </c>
      <c r="O935" t="s">
        <v>30</v>
      </c>
      <c r="P935" t="s">
        <v>32</v>
      </c>
      <c r="Q935" t="s">
        <v>33</v>
      </c>
      <c r="R935" t="s">
        <v>33</v>
      </c>
      <c r="S935" t="s">
        <v>33</v>
      </c>
      <c r="T935" t="s">
        <v>33</v>
      </c>
      <c r="U935" t="s">
        <v>33</v>
      </c>
      <c r="V935" t="s">
        <v>33</v>
      </c>
      <c r="W935" t="s">
        <v>33</v>
      </c>
    </row>
    <row r="936" spans="1:23" hidden="1">
      <c r="A936" t="s">
        <v>23538</v>
      </c>
      <c r="B936" t="s">
        <v>21</v>
      </c>
      <c r="C936" t="s">
        <v>22</v>
      </c>
      <c r="D936" s="47">
        <v>45000</v>
      </c>
      <c r="E936" t="s">
        <v>23570</v>
      </c>
      <c r="F936" t="str">
        <f t="shared" si="14"/>
        <v>25275795</v>
      </c>
      <c r="G936" s="34" t="s">
        <v>440</v>
      </c>
      <c r="H936" s="34" t="s">
        <v>23854</v>
      </c>
      <c r="I936" t="s">
        <v>23571</v>
      </c>
      <c r="J936" t="s">
        <v>23572</v>
      </c>
      <c r="K936" t="s">
        <v>23573</v>
      </c>
      <c r="L936" t="s">
        <v>80</v>
      </c>
      <c r="M936" t="s">
        <v>23574</v>
      </c>
      <c r="N936" t="s">
        <v>47</v>
      </c>
      <c r="O936" t="s">
        <v>30</v>
      </c>
      <c r="P936" t="s">
        <v>23575</v>
      </c>
      <c r="Q936" t="s">
        <v>32</v>
      </c>
      <c r="R936" t="s">
        <v>33</v>
      </c>
      <c r="S936" t="s">
        <v>33</v>
      </c>
      <c r="T936" t="s">
        <v>33</v>
      </c>
      <c r="U936" t="s">
        <v>33</v>
      </c>
      <c r="V936" t="s">
        <v>33</v>
      </c>
      <c r="W936" t="s">
        <v>33</v>
      </c>
    </row>
    <row r="937" spans="1:23" hidden="1">
      <c r="A937" t="s">
        <v>23538</v>
      </c>
      <c r="B937" t="s">
        <v>21</v>
      </c>
      <c r="C937" t="s">
        <v>22</v>
      </c>
      <c r="D937" s="47">
        <v>42500</v>
      </c>
      <c r="E937" t="s">
        <v>23576</v>
      </c>
      <c r="F937" t="str">
        <f t="shared" si="14"/>
        <v>23759981</v>
      </c>
      <c r="G937" s="34" t="s">
        <v>440</v>
      </c>
      <c r="H937" s="34" t="s">
        <v>23855</v>
      </c>
      <c r="I937" t="s">
        <v>152</v>
      </c>
      <c r="J937" t="s">
        <v>153</v>
      </c>
      <c r="K937" t="s">
        <v>23577</v>
      </c>
      <c r="L937" t="s">
        <v>45</v>
      </c>
      <c r="M937" t="s">
        <v>155</v>
      </c>
      <c r="N937" t="s">
        <v>47</v>
      </c>
      <c r="O937" t="s">
        <v>30</v>
      </c>
      <c r="P937" t="s">
        <v>23578</v>
      </c>
      <c r="Q937" t="s">
        <v>32</v>
      </c>
      <c r="R937" t="s">
        <v>33</v>
      </c>
      <c r="S937" t="s">
        <v>33</v>
      </c>
      <c r="T937" t="s">
        <v>33</v>
      </c>
      <c r="U937" t="s">
        <v>33</v>
      </c>
      <c r="V937" t="s">
        <v>33</v>
      </c>
      <c r="W937" t="s">
        <v>33</v>
      </c>
    </row>
    <row r="938" spans="1:23" hidden="1">
      <c r="A938" t="s">
        <v>23538</v>
      </c>
      <c r="B938" t="s">
        <v>21</v>
      </c>
      <c r="C938" t="s">
        <v>22</v>
      </c>
      <c r="D938" s="47">
        <v>29149.84</v>
      </c>
      <c r="E938" t="s">
        <v>23579</v>
      </c>
      <c r="F938" t="str">
        <f t="shared" si="14"/>
        <v>24404325</v>
      </c>
      <c r="G938" s="34" t="s">
        <v>440</v>
      </c>
      <c r="H938" s="34">
        <v>92812</v>
      </c>
      <c r="I938" t="s">
        <v>24</v>
      </c>
      <c r="J938" t="s">
        <v>25</v>
      </c>
      <c r="K938" t="s">
        <v>23580</v>
      </c>
      <c r="L938" t="s">
        <v>27</v>
      </c>
      <c r="M938" t="s">
        <v>28</v>
      </c>
      <c r="N938" t="s">
        <v>29</v>
      </c>
      <c r="O938" t="s">
        <v>30</v>
      </c>
      <c r="P938" t="s">
        <v>23581</v>
      </c>
      <c r="Q938" t="s">
        <v>32</v>
      </c>
      <c r="R938" t="s">
        <v>33</v>
      </c>
      <c r="S938" t="s">
        <v>33</v>
      </c>
      <c r="T938" t="s">
        <v>33</v>
      </c>
      <c r="U938" t="s">
        <v>33</v>
      </c>
      <c r="V938" t="s">
        <v>33</v>
      </c>
      <c r="W938" t="s">
        <v>33</v>
      </c>
    </row>
    <row r="939" spans="1:23" hidden="1">
      <c r="A939" t="s">
        <v>23538</v>
      </c>
      <c r="B939" t="s">
        <v>21</v>
      </c>
      <c r="C939" t="s">
        <v>22</v>
      </c>
      <c r="D939" s="47">
        <v>26975.02</v>
      </c>
      <c r="E939" t="s">
        <v>23582</v>
      </c>
      <c r="F939" t="str">
        <f t="shared" si="14"/>
        <v>24399321</v>
      </c>
      <c r="G939" s="34">
        <v>6400</v>
      </c>
      <c r="H939" s="34">
        <v>47629</v>
      </c>
      <c r="I939" t="s">
        <v>24</v>
      </c>
      <c r="J939" t="s">
        <v>25</v>
      </c>
      <c r="K939" t="s">
        <v>23583</v>
      </c>
      <c r="L939" t="s">
        <v>27</v>
      </c>
      <c r="M939" t="s">
        <v>28</v>
      </c>
      <c r="N939" t="s">
        <v>29</v>
      </c>
      <c r="O939" t="s">
        <v>30</v>
      </c>
      <c r="P939" t="s">
        <v>23584</v>
      </c>
      <c r="Q939" t="s">
        <v>32</v>
      </c>
      <c r="R939" t="s">
        <v>33</v>
      </c>
      <c r="S939" t="s">
        <v>33</v>
      </c>
      <c r="T939" t="s">
        <v>33</v>
      </c>
      <c r="U939" t="s">
        <v>33</v>
      </c>
      <c r="V939" t="s">
        <v>33</v>
      </c>
      <c r="W939" t="s">
        <v>33</v>
      </c>
    </row>
    <row r="940" spans="1:23" hidden="1">
      <c r="A940" t="s">
        <v>23538</v>
      </c>
      <c r="B940" t="s">
        <v>21</v>
      </c>
      <c r="C940" t="s">
        <v>22</v>
      </c>
      <c r="D940" s="47">
        <v>25105.35</v>
      </c>
      <c r="E940" t="s">
        <v>23585</v>
      </c>
      <c r="F940" t="str">
        <f t="shared" si="14"/>
        <v>26946604</v>
      </c>
      <c r="G940" s="34" t="s">
        <v>440</v>
      </c>
      <c r="H940" s="34">
        <v>92809</v>
      </c>
      <c r="I940" t="s">
        <v>984</v>
      </c>
      <c r="J940" t="s">
        <v>229</v>
      </c>
      <c r="K940" t="s">
        <v>985</v>
      </c>
      <c r="L940" t="s">
        <v>194</v>
      </c>
      <c r="M940" t="s">
        <v>986</v>
      </c>
      <c r="N940" t="s">
        <v>29</v>
      </c>
      <c r="O940" t="s">
        <v>30</v>
      </c>
      <c r="P940" t="s">
        <v>23586</v>
      </c>
      <c r="Q940" t="s">
        <v>32</v>
      </c>
      <c r="R940" t="s">
        <v>33</v>
      </c>
      <c r="S940" t="s">
        <v>33</v>
      </c>
      <c r="T940" t="s">
        <v>33</v>
      </c>
      <c r="U940" t="s">
        <v>33</v>
      </c>
      <c r="V940" t="s">
        <v>33</v>
      </c>
      <c r="W940" t="s">
        <v>33</v>
      </c>
    </row>
    <row r="941" spans="1:23" hidden="1">
      <c r="A941" t="s">
        <v>23538</v>
      </c>
      <c r="B941" t="s">
        <v>21</v>
      </c>
      <c r="C941" t="s">
        <v>22</v>
      </c>
      <c r="D941" s="47">
        <v>19141.150000000001</v>
      </c>
      <c r="E941" t="s">
        <v>23587</v>
      </c>
      <c r="F941" t="str">
        <f t="shared" si="14"/>
        <v>54443948</v>
      </c>
      <c r="G941" s="34" t="s">
        <v>440</v>
      </c>
      <c r="H941" s="34">
        <v>92809</v>
      </c>
      <c r="I941" t="s">
        <v>49</v>
      </c>
      <c r="J941" t="s">
        <v>50</v>
      </c>
      <c r="K941" t="s">
        <v>51</v>
      </c>
      <c r="L941" t="s">
        <v>899</v>
      </c>
      <c r="M941" t="s">
        <v>53</v>
      </c>
      <c r="N941" t="s">
        <v>29</v>
      </c>
      <c r="O941" t="s">
        <v>54</v>
      </c>
      <c r="P941" t="s">
        <v>23588</v>
      </c>
      <c r="Q941" t="s">
        <v>32</v>
      </c>
      <c r="R941" t="s">
        <v>33</v>
      </c>
      <c r="S941" t="s">
        <v>33</v>
      </c>
      <c r="T941" t="s">
        <v>33</v>
      </c>
      <c r="U941" t="s">
        <v>33</v>
      </c>
      <c r="V941" t="s">
        <v>33</v>
      </c>
      <c r="W941" t="s">
        <v>33</v>
      </c>
    </row>
    <row r="942" spans="1:23" hidden="1">
      <c r="A942" t="s">
        <v>23538</v>
      </c>
      <c r="B942" t="s">
        <v>21</v>
      </c>
      <c r="C942" t="s">
        <v>22</v>
      </c>
      <c r="D942" s="47">
        <v>17048</v>
      </c>
      <c r="E942" t="s">
        <v>23589</v>
      </c>
      <c r="F942" t="str">
        <f t="shared" si="14"/>
        <v>12687534</v>
      </c>
      <c r="G942" s="60" t="s">
        <v>1062</v>
      </c>
      <c r="H942" s="34">
        <v>12049</v>
      </c>
      <c r="I942" t="s">
        <v>187</v>
      </c>
      <c r="J942" t="s">
        <v>188</v>
      </c>
      <c r="K942" t="s">
        <v>189</v>
      </c>
      <c r="L942" t="s">
        <v>80</v>
      </c>
      <c r="M942" t="s">
        <v>190</v>
      </c>
      <c r="N942" t="s">
        <v>47</v>
      </c>
      <c r="O942" t="s">
        <v>30</v>
      </c>
      <c r="P942" t="s">
        <v>32</v>
      </c>
      <c r="Q942" t="s">
        <v>33</v>
      </c>
      <c r="R942" t="s">
        <v>33</v>
      </c>
      <c r="S942" t="s">
        <v>33</v>
      </c>
      <c r="T942" t="s">
        <v>33</v>
      </c>
      <c r="U942" t="s">
        <v>33</v>
      </c>
      <c r="V942" t="s">
        <v>33</v>
      </c>
      <c r="W942" t="s">
        <v>33</v>
      </c>
    </row>
    <row r="943" spans="1:23" hidden="1">
      <c r="A943" t="s">
        <v>23538</v>
      </c>
      <c r="B943" t="s">
        <v>21</v>
      </c>
      <c r="C943" t="s">
        <v>22</v>
      </c>
      <c r="D943" s="47">
        <v>11732.36</v>
      </c>
      <c r="E943" t="s">
        <v>23590</v>
      </c>
      <c r="F943" t="str">
        <f t="shared" si="14"/>
        <v>42428618</v>
      </c>
      <c r="G943" s="34" t="s">
        <v>440</v>
      </c>
      <c r="H943" s="34">
        <v>92809</v>
      </c>
      <c r="I943" t="s">
        <v>1315</v>
      </c>
      <c r="J943" t="s">
        <v>908</v>
      </c>
      <c r="K943" t="s">
        <v>1316</v>
      </c>
      <c r="L943" t="s">
        <v>39</v>
      </c>
      <c r="M943" t="s">
        <v>1317</v>
      </c>
      <c r="N943" t="s">
        <v>29</v>
      </c>
      <c r="O943" t="s">
        <v>30</v>
      </c>
      <c r="P943" t="s">
        <v>23591</v>
      </c>
      <c r="Q943" t="s">
        <v>32</v>
      </c>
      <c r="R943" t="s">
        <v>33</v>
      </c>
      <c r="S943" t="s">
        <v>33</v>
      </c>
      <c r="T943" t="s">
        <v>33</v>
      </c>
      <c r="U943" t="s">
        <v>33</v>
      </c>
      <c r="V943" t="s">
        <v>33</v>
      </c>
      <c r="W943" t="s">
        <v>33</v>
      </c>
    </row>
    <row r="944" spans="1:23" hidden="1">
      <c r="A944" t="s">
        <v>23538</v>
      </c>
      <c r="B944" t="s">
        <v>21</v>
      </c>
      <c r="C944" t="s">
        <v>22</v>
      </c>
      <c r="D944" s="47">
        <v>9723.33</v>
      </c>
      <c r="E944" t="s">
        <v>23592</v>
      </c>
      <c r="F944" t="str">
        <f t="shared" si="14"/>
        <v>36754362</v>
      </c>
      <c r="G944" s="34" t="s">
        <v>1059</v>
      </c>
      <c r="H944" s="34" t="s">
        <v>23856</v>
      </c>
      <c r="I944" t="s">
        <v>23593</v>
      </c>
      <c r="J944" t="s">
        <v>23594</v>
      </c>
      <c r="K944" t="s">
        <v>23595</v>
      </c>
      <c r="L944" t="s">
        <v>86</v>
      </c>
      <c r="M944" t="s">
        <v>3038</v>
      </c>
      <c r="N944" t="s">
        <v>204</v>
      </c>
      <c r="O944" t="s">
        <v>30</v>
      </c>
      <c r="P944" t="s">
        <v>32</v>
      </c>
      <c r="Q944" t="s">
        <v>33</v>
      </c>
      <c r="R944" t="s">
        <v>33</v>
      </c>
      <c r="S944" t="s">
        <v>33</v>
      </c>
      <c r="T944" t="s">
        <v>33</v>
      </c>
      <c r="U944" t="s">
        <v>33</v>
      </c>
      <c r="V944" t="s">
        <v>33</v>
      </c>
      <c r="W944" t="s">
        <v>33</v>
      </c>
    </row>
    <row r="945" spans="1:23" hidden="1">
      <c r="A945" t="s">
        <v>23538</v>
      </c>
      <c r="B945" t="s">
        <v>21</v>
      </c>
      <c r="C945" t="s">
        <v>22</v>
      </c>
      <c r="D945" s="47">
        <v>6850.41</v>
      </c>
      <c r="E945" t="s">
        <v>23596</v>
      </c>
      <c r="F945" t="str">
        <f t="shared" si="14"/>
        <v>22379694</v>
      </c>
      <c r="G945" s="34" t="s">
        <v>440</v>
      </c>
      <c r="H945" s="34">
        <v>92809</v>
      </c>
      <c r="I945" t="s">
        <v>139</v>
      </c>
      <c r="J945" t="s">
        <v>140</v>
      </c>
      <c r="K945" t="s">
        <v>23597</v>
      </c>
      <c r="L945" t="s">
        <v>194</v>
      </c>
      <c r="M945" t="s">
        <v>142</v>
      </c>
      <c r="N945" t="s">
        <v>29</v>
      </c>
      <c r="O945" t="s">
        <v>30</v>
      </c>
      <c r="P945" t="s">
        <v>23598</v>
      </c>
      <c r="Q945" t="s">
        <v>32</v>
      </c>
      <c r="R945" t="s">
        <v>33</v>
      </c>
      <c r="S945" t="s">
        <v>33</v>
      </c>
      <c r="T945" t="s">
        <v>33</v>
      </c>
      <c r="U945" t="s">
        <v>33</v>
      </c>
      <c r="V945" t="s">
        <v>33</v>
      </c>
      <c r="W945" t="s">
        <v>33</v>
      </c>
    </row>
    <row r="946" spans="1:23" hidden="1">
      <c r="A946" t="s">
        <v>23538</v>
      </c>
      <c r="B946" t="s">
        <v>21</v>
      </c>
      <c r="C946" t="s">
        <v>22</v>
      </c>
      <c r="D946" s="47">
        <v>6337.17</v>
      </c>
      <c r="E946" t="s">
        <v>23599</v>
      </c>
      <c r="F946" t="str">
        <f t="shared" si="14"/>
        <v>27057408</v>
      </c>
      <c r="G946" s="34" t="s">
        <v>440</v>
      </c>
      <c r="H946" s="34">
        <v>92809</v>
      </c>
      <c r="I946" t="s">
        <v>23600</v>
      </c>
      <c r="J946" t="s">
        <v>352</v>
      </c>
      <c r="K946" t="s">
        <v>353</v>
      </c>
      <c r="L946" t="s">
        <v>80</v>
      </c>
      <c r="M946" t="s">
        <v>354</v>
      </c>
      <c r="N946" t="s">
        <v>204</v>
      </c>
      <c r="O946" t="s">
        <v>30</v>
      </c>
      <c r="P946" t="s">
        <v>32</v>
      </c>
      <c r="Q946" t="s">
        <v>33</v>
      </c>
      <c r="R946" t="s">
        <v>33</v>
      </c>
      <c r="S946" t="s">
        <v>33</v>
      </c>
      <c r="T946" t="s">
        <v>33</v>
      </c>
      <c r="U946" t="s">
        <v>33</v>
      </c>
      <c r="V946" t="s">
        <v>33</v>
      </c>
      <c r="W946" t="s">
        <v>33</v>
      </c>
    </row>
    <row r="947" spans="1:23" hidden="1">
      <c r="A947" t="s">
        <v>23538</v>
      </c>
      <c r="B947" t="s">
        <v>21</v>
      </c>
      <c r="C947" t="s">
        <v>22</v>
      </c>
      <c r="D947" s="47">
        <v>4857.2299999999996</v>
      </c>
      <c r="E947" t="s">
        <v>23601</v>
      </c>
      <c r="F947" t="str">
        <f t="shared" si="14"/>
        <v>22380873</v>
      </c>
      <c r="G947" s="34" t="s">
        <v>440</v>
      </c>
      <c r="H947" s="34">
        <v>92809</v>
      </c>
      <c r="I947" t="s">
        <v>139</v>
      </c>
      <c r="J947" t="s">
        <v>140</v>
      </c>
      <c r="K947" t="s">
        <v>23602</v>
      </c>
      <c r="L947" t="s">
        <v>194</v>
      </c>
      <c r="M947" t="s">
        <v>142</v>
      </c>
      <c r="N947" t="s">
        <v>29</v>
      </c>
      <c r="O947" t="s">
        <v>30</v>
      </c>
      <c r="P947" t="s">
        <v>23603</v>
      </c>
      <c r="Q947" t="s">
        <v>32</v>
      </c>
      <c r="R947" t="s">
        <v>33</v>
      </c>
      <c r="S947" t="s">
        <v>33</v>
      </c>
      <c r="T947" t="s">
        <v>33</v>
      </c>
      <c r="U947" t="s">
        <v>33</v>
      </c>
      <c r="V947" t="s">
        <v>33</v>
      </c>
      <c r="W947" t="s">
        <v>33</v>
      </c>
    </row>
    <row r="948" spans="1:23" hidden="1">
      <c r="A948" t="s">
        <v>23538</v>
      </c>
      <c r="B948" t="s">
        <v>21</v>
      </c>
      <c r="C948" t="s">
        <v>22</v>
      </c>
      <c r="D948" s="47">
        <v>4000</v>
      </c>
      <c r="E948" s="52">
        <v>21000024398706</v>
      </c>
      <c r="F948" t="str">
        <f t="shared" si="14"/>
        <v>24398706</v>
      </c>
      <c r="G948" s="34" t="s">
        <v>23857</v>
      </c>
      <c r="H948" s="34" t="s">
        <v>23858</v>
      </c>
      <c r="I948" t="s">
        <v>24</v>
      </c>
      <c r="J948" t="s">
        <v>25</v>
      </c>
      <c r="K948" t="s">
        <v>23604</v>
      </c>
      <c r="L948" t="s">
        <v>27</v>
      </c>
      <c r="M948" t="s">
        <v>28</v>
      </c>
      <c r="N948" t="s">
        <v>29</v>
      </c>
      <c r="O948" t="s">
        <v>30</v>
      </c>
      <c r="P948" t="s">
        <v>23605</v>
      </c>
      <c r="Q948" t="s">
        <v>32</v>
      </c>
      <c r="R948" t="s">
        <v>33</v>
      </c>
      <c r="S948" t="s">
        <v>33</v>
      </c>
      <c r="T948" t="s">
        <v>33</v>
      </c>
      <c r="U948" t="s">
        <v>33</v>
      </c>
      <c r="V948" t="s">
        <v>33</v>
      </c>
      <c r="W948" t="s">
        <v>33</v>
      </c>
    </row>
    <row r="949" spans="1:23" hidden="1">
      <c r="A949" t="s">
        <v>23538</v>
      </c>
      <c r="B949" t="s">
        <v>21</v>
      </c>
      <c r="C949" t="s">
        <v>22</v>
      </c>
      <c r="D949" s="47">
        <v>3447.5</v>
      </c>
      <c r="E949" t="s">
        <v>23606</v>
      </c>
      <c r="F949" t="str">
        <f t="shared" si="14"/>
        <v>54537023</v>
      </c>
      <c r="G949" s="34" t="s">
        <v>1062</v>
      </c>
      <c r="H949" s="34" t="s">
        <v>23859</v>
      </c>
      <c r="I949" t="s">
        <v>1618</v>
      </c>
      <c r="J949" t="s">
        <v>50</v>
      </c>
      <c r="K949" t="s">
        <v>1619</v>
      </c>
      <c r="L949" t="s">
        <v>80</v>
      </c>
      <c r="M949" t="s">
        <v>53</v>
      </c>
      <c r="N949" t="s">
        <v>47</v>
      </c>
      <c r="O949" t="s">
        <v>81</v>
      </c>
      <c r="P949" t="s">
        <v>23607</v>
      </c>
      <c r="Q949" t="s">
        <v>32</v>
      </c>
      <c r="R949" t="s">
        <v>33</v>
      </c>
      <c r="S949" t="s">
        <v>33</v>
      </c>
      <c r="T949" t="s">
        <v>33</v>
      </c>
      <c r="U949" t="s">
        <v>33</v>
      </c>
      <c r="V949" t="s">
        <v>33</v>
      </c>
      <c r="W949" t="s">
        <v>33</v>
      </c>
    </row>
    <row r="950" spans="1:23" hidden="1">
      <c r="A950" t="s">
        <v>23538</v>
      </c>
      <c r="B950" t="s">
        <v>21</v>
      </c>
      <c r="C950" t="s">
        <v>22</v>
      </c>
      <c r="D950" s="47">
        <v>2000</v>
      </c>
      <c r="E950" t="s">
        <v>23608</v>
      </c>
      <c r="F950" t="str">
        <f t="shared" si="14"/>
        <v>16254609</v>
      </c>
      <c r="G950" s="34" t="s">
        <v>1881</v>
      </c>
      <c r="H950" s="34" t="s">
        <v>23860</v>
      </c>
      <c r="I950" t="s">
        <v>4947</v>
      </c>
      <c r="J950" t="s">
        <v>4948</v>
      </c>
      <c r="K950" t="s">
        <v>4949</v>
      </c>
      <c r="L950" t="s">
        <v>80</v>
      </c>
      <c r="M950" t="s">
        <v>4950</v>
      </c>
      <c r="N950" t="s">
        <v>204</v>
      </c>
      <c r="O950" t="s">
        <v>30</v>
      </c>
      <c r="P950" t="s">
        <v>32</v>
      </c>
      <c r="Q950" t="s">
        <v>33</v>
      </c>
      <c r="R950" t="s">
        <v>33</v>
      </c>
      <c r="S950" t="s">
        <v>33</v>
      </c>
      <c r="T950" t="s">
        <v>33</v>
      </c>
      <c r="U950" t="s">
        <v>33</v>
      </c>
      <c r="V950" t="s">
        <v>33</v>
      </c>
      <c r="W950" t="s">
        <v>33</v>
      </c>
    </row>
    <row r="951" spans="1:23" hidden="1">
      <c r="A951" t="s">
        <v>23538</v>
      </c>
      <c r="B951" t="s">
        <v>21</v>
      </c>
      <c r="C951" t="s">
        <v>22</v>
      </c>
      <c r="D951" s="47">
        <v>1623.75</v>
      </c>
      <c r="E951" t="s">
        <v>23609</v>
      </c>
      <c r="F951" t="str">
        <f t="shared" si="14"/>
        <v>54537022</v>
      </c>
      <c r="G951" s="34" t="s">
        <v>1062</v>
      </c>
      <c r="H951" s="34" t="s">
        <v>23861</v>
      </c>
      <c r="I951" t="s">
        <v>1618</v>
      </c>
      <c r="J951" t="s">
        <v>50</v>
      </c>
      <c r="K951" t="s">
        <v>1619</v>
      </c>
      <c r="L951" t="s">
        <v>80</v>
      </c>
      <c r="M951" t="s">
        <v>53</v>
      </c>
      <c r="N951" t="s">
        <v>47</v>
      </c>
      <c r="O951" t="s">
        <v>81</v>
      </c>
      <c r="P951" t="s">
        <v>23610</v>
      </c>
      <c r="Q951" t="s">
        <v>32</v>
      </c>
      <c r="R951" t="s">
        <v>33</v>
      </c>
      <c r="S951" t="s">
        <v>33</v>
      </c>
      <c r="T951" t="s">
        <v>33</v>
      </c>
      <c r="U951" t="s">
        <v>33</v>
      </c>
      <c r="V951" t="s">
        <v>33</v>
      </c>
      <c r="W951" t="s">
        <v>33</v>
      </c>
    </row>
    <row r="952" spans="1:23" hidden="1">
      <c r="A952" t="s">
        <v>23538</v>
      </c>
      <c r="B952" t="s">
        <v>21</v>
      </c>
      <c r="C952" t="s">
        <v>22</v>
      </c>
      <c r="D952" s="47">
        <v>1525</v>
      </c>
      <c r="E952" t="s">
        <v>23611</v>
      </c>
      <c r="F952" t="str">
        <f t="shared" si="14"/>
        <v>10774461</v>
      </c>
      <c r="G952" s="34" t="s">
        <v>440</v>
      </c>
      <c r="H952" s="34">
        <v>92809</v>
      </c>
      <c r="I952" t="s">
        <v>684</v>
      </c>
      <c r="J952" t="s">
        <v>200</v>
      </c>
      <c r="K952" t="s">
        <v>685</v>
      </c>
      <c r="L952" t="s">
        <v>80</v>
      </c>
      <c r="M952" t="s">
        <v>686</v>
      </c>
      <c r="N952" t="s">
        <v>47</v>
      </c>
      <c r="O952" t="s">
        <v>30</v>
      </c>
      <c r="P952" t="s">
        <v>32</v>
      </c>
      <c r="Q952" t="s">
        <v>33</v>
      </c>
      <c r="R952" t="s">
        <v>33</v>
      </c>
      <c r="S952" t="s">
        <v>33</v>
      </c>
      <c r="T952" t="s">
        <v>33</v>
      </c>
      <c r="U952" t="s">
        <v>33</v>
      </c>
      <c r="V952" t="s">
        <v>33</v>
      </c>
      <c r="W952" t="s">
        <v>33</v>
      </c>
    </row>
    <row r="953" spans="1:23" hidden="1">
      <c r="A953" t="s">
        <v>23538</v>
      </c>
      <c r="B953" t="s">
        <v>21</v>
      </c>
      <c r="C953" t="s">
        <v>22</v>
      </c>
      <c r="D953" s="47">
        <v>1485.43</v>
      </c>
      <c r="E953" t="s">
        <v>23612</v>
      </c>
      <c r="F953" t="str">
        <f t="shared" si="14"/>
        <v>54315608</v>
      </c>
      <c r="G953" s="34" t="s">
        <v>440</v>
      </c>
      <c r="H953" s="34">
        <v>92809</v>
      </c>
      <c r="I953" t="s">
        <v>120</v>
      </c>
      <c r="J953" t="s">
        <v>50</v>
      </c>
      <c r="K953" t="s">
        <v>121</v>
      </c>
      <c r="L953" t="s">
        <v>80</v>
      </c>
      <c r="M953" t="s">
        <v>53</v>
      </c>
      <c r="N953" t="s">
        <v>47</v>
      </c>
      <c r="O953" t="s">
        <v>122</v>
      </c>
      <c r="P953" t="s">
        <v>23613</v>
      </c>
      <c r="Q953" t="s">
        <v>32</v>
      </c>
      <c r="R953" t="s">
        <v>33</v>
      </c>
      <c r="S953" t="s">
        <v>33</v>
      </c>
      <c r="T953" t="s">
        <v>33</v>
      </c>
      <c r="U953" t="s">
        <v>33</v>
      </c>
      <c r="V953" t="s">
        <v>33</v>
      </c>
      <c r="W953" t="s">
        <v>33</v>
      </c>
    </row>
    <row r="954" spans="1:23" hidden="1">
      <c r="A954" t="s">
        <v>23538</v>
      </c>
      <c r="B954" t="s">
        <v>21</v>
      </c>
      <c r="C954" t="s">
        <v>22</v>
      </c>
      <c r="D954" s="47">
        <v>1470</v>
      </c>
      <c r="E954" t="s">
        <v>23614</v>
      </c>
      <c r="F954" t="str">
        <f t="shared" si="14"/>
        <v>20757757</v>
      </c>
      <c r="G954" s="34" t="s">
        <v>440</v>
      </c>
      <c r="H954" s="34">
        <v>92812</v>
      </c>
      <c r="I954" t="s">
        <v>2451</v>
      </c>
      <c r="J954" t="s">
        <v>23615</v>
      </c>
      <c r="K954" t="s">
        <v>23616</v>
      </c>
      <c r="L954" t="s">
        <v>80</v>
      </c>
      <c r="M954" t="s">
        <v>2454</v>
      </c>
      <c r="N954" t="s">
        <v>47</v>
      </c>
      <c r="O954" t="s">
        <v>30</v>
      </c>
      <c r="P954" t="s">
        <v>23617</v>
      </c>
      <c r="Q954" t="s">
        <v>32</v>
      </c>
      <c r="R954" t="s">
        <v>33</v>
      </c>
      <c r="S954" t="s">
        <v>33</v>
      </c>
      <c r="T954" t="s">
        <v>33</v>
      </c>
      <c r="U954" t="s">
        <v>33</v>
      </c>
      <c r="V954" t="s">
        <v>33</v>
      </c>
      <c r="W954" t="s">
        <v>33</v>
      </c>
    </row>
    <row r="955" spans="1:23" hidden="1">
      <c r="A955" t="s">
        <v>23538</v>
      </c>
      <c r="B955" t="s">
        <v>21</v>
      </c>
      <c r="C955" t="s">
        <v>22</v>
      </c>
      <c r="D955" s="47">
        <v>1350</v>
      </c>
      <c r="E955" t="s">
        <v>23618</v>
      </c>
      <c r="F955" t="str">
        <f t="shared" si="14"/>
        <v>13923318</v>
      </c>
      <c r="G955" s="34">
        <v>3200</v>
      </c>
      <c r="H955" s="34">
        <v>2919</v>
      </c>
      <c r="I955" t="s">
        <v>20480</v>
      </c>
      <c r="J955" t="s">
        <v>4780</v>
      </c>
      <c r="K955" t="s">
        <v>23619</v>
      </c>
      <c r="L955" t="s">
        <v>20482</v>
      </c>
      <c r="M955" t="s">
        <v>20483</v>
      </c>
      <c r="N955" t="s">
        <v>29</v>
      </c>
      <c r="O955" t="s">
        <v>30</v>
      </c>
      <c r="P955" t="s">
        <v>23620</v>
      </c>
      <c r="Q955" t="s">
        <v>32</v>
      </c>
      <c r="R955" t="s">
        <v>33</v>
      </c>
      <c r="S955" t="s">
        <v>33</v>
      </c>
      <c r="T955" t="s">
        <v>33</v>
      </c>
      <c r="U955" t="s">
        <v>33</v>
      </c>
      <c r="V955" t="s">
        <v>33</v>
      </c>
      <c r="W955" t="s">
        <v>33</v>
      </c>
    </row>
    <row r="956" spans="1:23" hidden="1">
      <c r="A956" t="s">
        <v>23538</v>
      </c>
      <c r="B956" t="s">
        <v>21</v>
      </c>
      <c r="C956" t="s">
        <v>22</v>
      </c>
      <c r="D956" s="47">
        <v>1054.24</v>
      </c>
      <c r="E956" t="s">
        <v>23621</v>
      </c>
      <c r="F956" t="str">
        <f t="shared" si="14"/>
        <v>54537021</v>
      </c>
      <c r="G956" s="34" t="s">
        <v>1062</v>
      </c>
      <c r="H956" s="34" t="s">
        <v>23862</v>
      </c>
      <c r="I956" t="s">
        <v>1618</v>
      </c>
      <c r="J956" t="s">
        <v>50</v>
      </c>
      <c r="K956" t="s">
        <v>1619</v>
      </c>
      <c r="L956" t="s">
        <v>80</v>
      </c>
      <c r="M956" t="s">
        <v>53</v>
      </c>
      <c r="N956" t="s">
        <v>47</v>
      </c>
      <c r="O956" t="s">
        <v>81</v>
      </c>
      <c r="P956" t="s">
        <v>23622</v>
      </c>
      <c r="Q956" t="s">
        <v>32</v>
      </c>
      <c r="R956" t="s">
        <v>33</v>
      </c>
      <c r="S956" t="s">
        <v>33</v>
      </c>
      <c r="T956" t="s">
        <v>33</v>
      </c>
      <c r="U956" t="s">
        <v>33</v>
      </c>
      <c r="V956" t="s">
        <v>33</v>
      </c>
      <c r="W956" t="s">
        <v>33</v>
      </c>
    </row>
    <row r="957" spans="1:23" hidden="1">
      <c r="A957" t="s">
        <v>23538</v>
      </c>
      <c r="B957" t="s">
        <v>21</v>
      </c>
      <c r="C957" t="s">
        <v>22</v>
      </c>
      <c r="D957" s="47">
        <v>989.09</v>
      </c>
      <c r="E957" t="s">
        <v>23623</v>
      </c>
      <c r="F957" t="str">
        <f t="shared" si="14"/>
        <v>24399258</v>
      </c>
      <c r="G957" s="34">
        <v>6400</v>
      </c>
      <c r="H957" s="34">
        <v>47629</v>
      </c>
      <c r="I957" t="s">
        <v>24</v>
      </c>
      <c r="J957" t="s">
        <v>25</v>
      </c>
      <c r="K957" t="s">
        <v>23624</v>
      </c>
      <c r="L957" t="s">
        <v>27</v>
      </c>
      <c r="M957" t="s">
        <v>28</v>
      </c>
      <c r="N957" t="s">
        <v>29</v>
      </c>
      <c r="O957" t="s">
        <v>30</v>
      </c>
      <c r="P957" t="s">
        <v>23625</v>
      </c>
      <c r="Q957" t="s">
        <v>32</v>
      </c>
      <c r="R957" t="s">
        <v>33</v>
      </c>
      <c r="S957" t="s">
        <v>33</v>
      </c>
      <c r="T957" t="s">
        <v>33</v>
      </c>
      <c r="U957" t="s">
        <v>33</v>
      </c>
      <c r="V957" t="s">
        <v>33</v>
      </c>
      <c r="W957" t="s">
        <v>33</v>
      </c>
    </row>
    <row r="958" spans="1:23" hidden="1">
      <c r="A958" t="s">
        <v>23538</v>
      </c>
      <c r="B958" t="s">
        <v>21</v>
      </c>
      <c r="C958" t="s">
        <v>22</v>
      </c>
      <c r="D958" s="47">
        <v>962.49</v>
      </c>
      <c r="E958" t="s">
        <v>23626</v>
      </c>
      <c r="F958" t="str">
        <f t="shared" si="14"/>
        <v>24399294</v>
      </c>
      <c r="G958" s="34">
        <v>6400</v>
      </c>
      <c r="H958" s="34">
        <v>47629</v>
      </c>
      <c r="I958" t="s">
        <v>24</v>
      </c>
      <c r="J958" t="s">
        <v>25</v>
      </c>
      <c r="K958" t="s">
        <v>23627</v>
      </c>
      <c r="L958" t="s">
        <v>27</v>
      </c>
      <c r="M958" t="s">
        <v>28</v>
      </c>
      <c r="N958" t="s">
        <v>29</v>
      </c>
      <c r="O958" t="s">
        <v>30</v>
      </c>
      <c r="P958" t="s">
        <v>23628</v>
      </c>
      <c r="Q958" t="s">
        <v>32</v>
      </c>
      <c r="R958" t="s">
        <v>33</v>
      </c>
      <c r="S958" t="s">
        <v>33</v>
      </c>
      <c r="T958" t="s">
        <v>33</v>
      </c>
      <c r="U958" t="s">
        <v>33</v>
      </c>
      <c r="V958" t="s">
        <v>33</v>
      </c>
      <c r="W958" t="s">
        <v>33</v>
      </c>
    </row>
    <row r="959" spans="1:23" hidden="1">
      <c r="A959" t="s">
        <v>23538</v>
      </c>
      <c r="B959" t="s">
        <v>21</v>
      </c>
      <c r="C959" t="s">
        <v>22</v>
      </c>
      <c r="D959" s="47">
        <v>777.7</v>
      </c>
      <c r="E959" t="s">
        <v>23629</v>
      </c>
      <c r="F959" t="str">
        <f t="shared" si="14"/>
        <v>19602893</v>
      </c>
      <c r="G959" s="60" t="s">
        <v>1069</v>
      </c>
      <c r="H959" s="34">
        <v>26973</v>
      </c>
      <c r="I959" t="s">
        <v>22469</v>
      </c>
      <c r="J959" t="s">
        <v>23630</v>
      </c>
      <c r="K959" t="s">
        <v>22471</v>
      </c>
      <c r="L959" t="s">
        <v>10005</v>
      </c>
      <c r="M959" t="s">
        <v>22472</v>
      </c>
      <c r="N959" t="s">
        <v>47</v>
      </c>
      <c r="O959" t="s">
        <v>30</v>
      </c>
      <c r="P959" t="s">
        <v>32</v>
      </c>
      <c r="Q959" t="s">
        <v>33</v>
      </c>
      <c r="R959" t="s">
        <v>33</v>
      </c>
      <c r="S959" t="s">
        <v>33</v>
      </c>
      <c r="T959" t="s">
        <v>33</v>
      </c>
      <c r="U959" t="s">
        <v>33</v>
      </c>
      <c r="V959" t="s">
        <v>33</v>
      </c>
      <c r="W959" t="s">
        <v>33</v>
      </c>
    </row>
    <row r="960" spans="1:23" hidden="1">
      <c r="A960" t="s">
        <v>23538</v>
      </c>
      <c r="B960" t="s">
        <v>21</v>
      </c>
      <c r="C960" t="s">
        <v>22</v>
      </c>
      <c r="D960" s="47">
        <v>736</v>
      </c>
      <c r="E960" t="s">
        <v>23631</v>
      </c>
      <c r="F960" t="str">
        <f t="shared" si="14"/>
        <v>00184309</v>
      </c>
      <c r="G960" s="34" t="s">
        <v>440</v>
      </c>
      <c r="H960" s="34">
        <v>92809</v>
      </c>
      <c r="I960" t="s">
        <v>788</v>
      </c>
      <c r="J960" t="s">
        <v>789</v>
      </c>
      <c r="K960" t="s">
        <v>23632</v>
      </c>
      <c r="L960" t="s">
        <v>80</v>
      </c>
      <c r="M960" t="s">
        <v>791</v>
      </c>
      <c r="N960" t="s">
        <v>47</v>
      </c>
      <c r="O960" t="s">
        <v>30</v>
      </c>
      <c r="P960" t="s">
        <v>32</v>
      </c>
      <c r="Q960" t="s">
        <v>33</v>
      </c>
      <c r="R960" t="s">
        <v>33</v>
      </c>
      <c r="S960" t="s">
        <v>33</v>
      </c>
      <c r="T960" t="s">
        <v>33</v>
      </c>
      <c r="U960" t="s">
        <v>33</v>
      </c>
      <c r="V960" t="s">
        <v>33</v>
      </c>
      <c r="W960" t="s">
        <v>33</v>
      </c>
    </row>
    <row r="961" spans="1:23" hidden="1">
      <c r="A961" t="s">
        <v>23538</v>
      </c>
      <c r="B961" t="s">
        <v>21</v>
      </c>
      <c r="C961" t="s">
        <v>22</v>
      </c>
      <c r="D961" s="47">
        <v>718.86</v>
      </c>
      <c r="E961" t="s">
        <v>23633</v>
      </c>
      <c r="F961" t="str">
        <f t="shared" si="14"/>
        <v>93536315</v>
      </c>
      <c r="G961" s="34">
        <v>600</v>
      </c>
      <c r="H961" s="34">
        <v>12052</v>
      </c>
      <c r="I961" t="s">
        <v>4284</v>
      </c>
      <c r="J961" t="s">
        <v>4285</v>
      </c>
      <c r="K961" t="s">
        <v>4286</v>
      </c>
      <c r="L961" t="s">
        <v>80</v>
      </c>
      <c r="M961" t="s">
        <v>4287</v>
      </c>
      <c r="N961" t="s">
        <v>204</v>
      </c>
      <c r="O961" t="s">
        <v>30</v>
      </c>
      <c r="P961" t="s">
        <v>32</v>
      </c>
      <c r="Q961" t="s">
        <v>33</v>
      </c>
      <c r="R961" t="s">
        <v>33</v>
      </c>
      <c r="S961" t="s">
        <v>33</v>
      </c>
      <c r="T961" t="s">
        <v>33</v>
      </c>
      <c r="U961" t="s">
        <v>33</v>
      </c>
      <c r="V961" t="s">
        <v>33</v>
      </c>
      <c r="W961" t="s">
        <v>33</v>
      </c>
    </row>
    <row r="962" spans="1:23" hidden="1">
      <c r="A962" t="s">
        <v>23538</v>
      </c>
      <c r="B962" t="s">
        <v>21</v>
      </c>
      <c r="C962" t="s">
        <v>22</v>
      </c>
      <c r="D962" s="47">
        <v>712.1</v>
      </c>
      <c r="E962" t="s">
        <v>23634</v>
      </c>
      <c r="F962" t="str">
        <f t="shared" si="14"/>
        <v>20157854</v>
      </c>
      <c r="G962" s="34">
        <v>6073</v>
      </c>
      <c r="H962" s="34">
        <v>963</v>
      </c>
      <c r="I962" t="s">
        <v>5040</v>
      </c>
      <c r="J962" t="s">
        <v>3082</v>
      </c>
      <c r="K962" t="s">
        <v>23635</v>
      </c>
      <c r="L962" t="s">
        <v>3084</v>
      </c>
      <c r="M962" t="s">
        <v>3085</v>
      </c>
      <c r="N962" t="s">
        <v>29</v>
      </c>
      <c r="O962" t="s">
        <v>30</v>
      </c>
      <c r="P962" t="s">
        <v>32</v>
      </c>
      <c r="Q962" t="s">
        <v>33</v>
      </c>
      <c r="R962" t="s">
        <v>33</v>
      </c>
      <c r="S962" t="s">
        <v>33</v>
      </c>
      <c r="T962" t="s">
        <v>33</v>
      </c>
      <c r="U962" t="s">
        <v>33</v>
      </c>
      <c r="V962" t="s">
        <v>33</v>
      </c>
      <c r="W962" t="s">
        <v>33</v>
      </c>
    </row>
    <row r="963" spans="1:23" hidden="1">
      <c r="A963" t="s">
        <v>23538</v>
      </c>
      <c r="B963" t="s">
        <v>21</v>
      </c>
      <c r="C963" t="s">
        <v>22</v>
      </c>
      <c r="D963" s="47">
        <v>675.35</v>
      </c>
      <c r="E963" t="s">
        <v>23636</v>
      </c>
      <c r="F963" t="str">
        <f t="shared" si="14"/>
        <v>13788340</v>
      </c>
      <c r="G963" s="34">
        <v>1922</v>
      </c>
      <c r="H963" s="34">
        <v>6266</v>
      </c>
      <c r="I963" t="s">
        <v>23637</v>
      </c>
      <c r="J963" t="s">
        <v>105</v>
      </c>
      <c r="K963" t="s">
        <v>23638</v>
      </c>
      <c r="L963" t="s">
        <v>80</v>
      </c>
      <c r="M963" t="s">
        <v>23639</v>
      </c>
      <c r="N963" t="s">
        <v>47</v>
      </c>
      <c r="O963" t="s">
        <v>30</v>
      </c>
      <c r="P963" t="s">
        <v>23640</v>
      </c>
      <c r="Q963" t="s">
        <v>32</v>
      </c>
      <c r="R963" t="s">
        <v>33</v>
      </c>
      <c r="S963" t="s">
        <v>33</v>
      </c>
      <c r="T963" t="s">
        <v>33</v>
      </c>
      <c r="U963" t="s">
        <v>33</v>
      </c>
      <c r="V963" t="s">
        <v>33</v>
      </c>
      <c r="W963" t="s">
        <v>33</v>
      </c>
    </row>
    <row r="964" spans="1:23" hidden="1">
      <c r="A964" t="s">
        <v>23538</v>
      </c>
      <c r="B964" t="s">
        <v>21</v>
      </c>
      <c r="C964" t="s">
        <v>22</v>
      </c>
      <c r="D964" s="47">
        <v>575.38</v>
      </c>
      <c r="E964" t="s">
        <v>23641</v>
      </c>
      <c r="F964" t="str">
        <f t="shared" ref="F964:F979" si="15">RIGHT(E964,8)</f>
        <v>19602676</v>
      </c>
      <c r="G964" s="34">
        <v>400</v>
      </c>
      <c r="H964" s="34">
        <v>26980</v>
      </c>
      <c r="I964" t="s">
        <v>22469</v>
      </c>
      <c r="J964" t="s">
        <v>23642</v>
      </c>
      <c r="K964" t="s">
        <v>22471</v>
      </c>
      <c r="L964" t="s">
        <v>10005</v>
      </c>
      <c r="M964" t="s">
        <v>22472</v>
      </c>
      <c r="N964" t="s">
        <v>47</v>
      </c>
      <c r="O964" t="s">
        <v>30</v>
      </c>
      <c r="P964" t="s">
        <v>32</v>
      </c>
      <c r="Q964" t="s">
        <v>33</v>
      </c>
      <c r="R964" t="s">
        <v>33</v>
      </c>
      <c r="S964" t="s">
        <v>33</v>
      </c>
      <c r="T964" t="s">
        <v>33</v>
      </c>
      <c r="U964" t="s">
        <v>33</v>
      </c>
      <c r="V964" t="s">
        <v>33</v>
      </c>
      <c r="W964" t="s">
        <v>33</v>
      </c>
    </row>
    <row r="965" spans="1:23" hidden="1">
      <c r="A965" t="s">
        <v>23538</v>
      </c>
      <c r="B965" t="s">
        <v>21</v>
      </c>
      <c r="C965" t="s">
        <v>22</v>
      </c>
      <c r="D965" s="47">
        <v>475</v>
      </c>
      <c r="E965" t="s">
        <v>23643</v>
      </c>
      <c r="F965" t="str">
        <f t="shared" si="15"/>
        <v>16462763</v>
      </c>
      <c r="G965" s="34">
        <v>2800</v>
      </c>
      <c r="H965" s="34">
        <v>7292</v>
      </c>
      <c r="I965" t="s">
        <v>773</v>
      </c>
      <c r="J965" t="s">
        <v>171</v>
      </c>
      <c r="K965" t="s">
        <v>774</v>
      </c>
      <c r="L965" t="s">
        <v>579</v>
      </c>
      <c r="M965" t="s">
        <v>775</v>
      </c>
      <c r="N965" t="s">
        <v>47</v>
      </c>
      <c r="O965" t="s">
        <v>30</v>
      </c>
      <c r="P965" t="s">
        <v>32</v>
      </c>
      <c r="Q965" t="s">
        <v>33</v>
      </c>
      <c r="R965" t="s">
        <v>33</v>
      </c>
      <c r="S965" t="s">
        <v>33</v>
      </c>
      <c r="T965" t="s">
        <v>33</v>
      </c>
      <c r="U965" t="s">
        <v>33</v>
      </c>
      <c r="V965" t="s">
        <v>33</v>
      </c>
      <c r="W965" t="s">
        <v>33</v>
      </c>
    </row>
    <row r="966" spans="1:23" hidden="1">
      <c r="A966" t="s">
        <v>23538</v>
      </c>
      <c r="B966" t="s">
        <v>21</v>
      </c>
      <c r="C966" t="s">
        <v>22</v>
      </c>
      <c r="D966" s="47">
        <v>439.33</v>
      </c>
      <c r="E966" t="s">
        <v>23644</v>
      </c>
      <c r="F966" t="str">
        <f t="shared" si="15"/>
        <v>21193049</v>
      </c>
      <c r="G966" s="34" t="s">
        <v>440</v>
      </c>
      <c r="H966" s="34">
        <v>92977</v>
      </c>
      <c r="I966" t="s">
        <v>23645</v>
      </c>
      <c r="J966" t="s">
        <v>229</v>
      </c>
      <c r="K966" t="s">
        <v>23646</v>
      </c>
      <c r="L966" t="s">
        <v>80</v>
      </c>
      <c r="M966" t="s">
        <v>23647</v>
      </c>
      <c r="N966" t="s">
        <v>47</v>
      </c>
      <c r="O966" t="s">
        <v>30</v>
      </c>
      <c r="P966" t="s">
        <v>23648</v>
      </c>
      <c r="Q966" t="s">
        <v>32</v>
      </c>
      <c r="R966" t="s">
        <v>33</v>
      </c>
      <c r="S966" t="s">
        <v>33</v>
      </c>
      <c r="T966" t="s">
        <v>33</v>
      </c>
      <c r="U966" t="s">
        <v>33</v>
      </c>
      <c r="V966" t="s">
        <v>33</v>
      </c>
      <c r="W966" t="s">
        <v>33</v>
      </c>
    </row>
    <row r="967" spans="1:23" hidden="1">
      <c r="A967" t="s">
        <v>23538</v>
      </c>
      <c r="B967" t="s">
        <v>21</v>
      </c>
      <c r="C967" t="s">
        <v>22</v>
      </c>
      <c r="D967" s="47">
        <v>318.86</v>
      </c>
      <c r="E967" t="s">
        <v>23649</v>
      </c>
      <c r="F967" t="str">
        <f t="shared" si="15"/>
        <v>93536313</v>
      </c>
      <c r="G967" s="60" t="s">
        <v>1062</v>
      </c>
      <c r="H967" s="34">
        <v>12050</v>
      </c>
      <c r="I967" t="s">
        <v>4284</v>
      </c>
      <c r="J967" t="s">
        <v>4285</v>
      </c>
      <c r="K967" t="s">
        <v>4286</v>
      </c>
      <c r="L967" t="s">
        <v>80</v>
      </c>
      <c r="M967" t="s">
        <v>4287</v>
      </c>
      <c r="N967" t="s">
        <v>204</v>
      </c>
      <c r="O967" t="s">
        <v>30</v>
      </c>
      <c r="P967" t="s">
        <v>32</v>
      </c>
      <c r="Q967" t="s">
        <v>33</v>
      </c>
      <c r="R967" t="s">
        <v>33</v>
      </c>
      <c r="S967" t="s">
        <v>33</v>
      </c>
      <c r="T967" t="s">
        <v>33</v>
      </c>
      <c r="U967" t="s">
        <v>33</v>
      </c>
      <c r="V967" t="s">
        <v>33</v>
      </c>
      <c r="W967" t="s">
        <v>33</v>
      </c>
    </row>
    <row r="968" spans="1:23" hidden="1">
      <c r="A968" t="s">
        <v>23538</v>
      </c>
      <c r="B968" t="s">
        <v>21</v>
      </c>
      <c r="C968" t="s">
        <v>22</v>
      </c>
      <c r="D968" s="47">
        <v>318.86</v>
      </c>
      <c r="E968" t="s">
        <v>23650</v>
      </c>
      <c r="F968" t="str">
        <f t="shared" si="15"/>
        <v>93536314</v>
      </c>
      <c r="G968" s="60" t="s">
        <v>1062</v>
      </c>
      <c r="H968" s="34">
        <v>12051</v>
      </c>
      <c r="I968" t="s">
        <v>4284</v>
      </c>
      <c r="J968" t="s">
        <v>4285</v>
      </c>
      <c r="K968" t="s">
        <v>4286</v>
      </c>
      <c r="L968" t="s">
        <v>80</v>
      </c>
      <c r="M968" t="s">
        <v>4287</v>
      </c>
      <c r="N968" t="s">
        <v>204</v>
      </c>
      <c r="O968" t="s">
        <v>30</v>
      </c>
      <c r="P968" t="s">
        <v>32</v>
      </c>
      <c r="Q968" t="s">
        <v>33</v>
      </c>
      <c r="R968" t="s">
        <v>33</v>
      </c>
      <c r="S968" t="s">
        <v>33</v>
      </c>
      <c r="T968" t="s">
        <v>33</v>
      </c>
      <c r="U968" t="s">
        <v>33</v>
      </c>
      <c r="V968" t="s">
        <v>33</v>
      </c>
      <c r="W968" t="s">
        <v>33</v>
      </c>
    </row>
    <row r="969" spans="1:23" hidden="1">
      <c r="A969" t="s">
        <v>23538</v>
      </c>
      <c r="B969" t="s">
        <v>21</v>
      </c>
      <c r="C969" t="s">
        <v>22</v>
      </c>
      <c r="D969" s="47">
        <v>258</v>
      </c>
      <c r="E969" t="s">
        <v>23651</v>
      </c>
      <c r="F969" t="str">
        <f t="shared" si="15"/>
        <v>12190270</v>
      </c>
      <c r="G969" s="34" t="s">
        <v>1051</v>
      </c>
      <c r="H969" s="34" t="s">
        <v>23863</v>
      </c>
      <c r="I969" t="s">
        <v>1164</v>
      </c>
      <c r="J969" t="s">
        <v>43</v>
      </c>
      <c r="K969" t="s">
        <v>23652</v>
      </c>
      <c r="L969" t="s">
        <v>45</v>
      </c>
      <c r="M969" t="s">
        <v>1166</v>
      </c>
      <c r="N969" t="s">
        <v>47</v>
      </c>
      <c r="O969" t="s">
        <v>30</v>
      </c>
      <c r="P969" t="s">
        <v>23653</v>
      </c>
      <c r="Q969" t="s">
        <v>32</v>
      </c>
      <c r="R969" t="s">
        <v>33</v>
      </c>
      <c r="S969" t="s">
        <v>33</v>
      </c>
      <c r="T969" t="s">
        <v>33</v>
      </c>
      <c r="U969" t="s">
        <v>33</v>
      </c>
      <c r="V969" t="s">
        <v>33</v>
      </c>
      <c r="W969" t="s">
        <v>33</v>
      </c>
    </row>
    <row r="970" spans="1:23" hidden="1">
      <c r="A970" t="s">
        <v>23538</v>
      </c>
      <c r="B970" t="s">
        <v>21</v>
      </c>
      <c r="C970" t="s">
        <v>22</v>
      </c>
      <c r="D970" s="47">
        <v>205.86</v>
      </c>
      <c r="E970" t="s">
        <v>23654</v>
      </c>
      <c r="F970" t="str">
        <f t="shared" si="15"/>
        <v>25749806</v>
      </c>
      <c r="G970" s="34">
        <v>4700</v>
      </c>
      <c r="H970" s="34">
        <v>14817</v>
      </c>
      <c r="I970" t="s">
        <v>23655</v>
      </c>
      <c r="J970" t="s">
        <v>25</v>
      </c>
      <c r="K970" t="s">
        <v>23656</v>
      </c>
      <c r="L970" t="s">
        <v>770</v>
      </c>
      <c r="M970" t="s">
        <v>771</v>
      </c>
      <c r="N970" t="s">
        <v>47</v>
      </c>
      <c r="O970" t="s">
        <v>30</v>
      </c>
      <c r="P970" t="s">
        <v>32</v>
      </c>
      <c r="Q970" t="s">
        <v>33</v>
      </c>
      <c r="R970" t="s">
        <v>33</v>
      </c>
      <c r="S970" t="s">
        <v>33</v>
      </c>
      <c r="T970" t="s">
        <v>33</v>
      </c>
      <c r="U970" t="s">
        <v>33</v>
      </c>
      <c r="V970" t="s">
        <v>33</v>
      </c>
      <c r="W970" t="s">
        <v>33</v>
      </c>
    </row>
    <row r="971" spans="1:23" hidden="1">
      <c r="A971" t="s">
        <v>23538</v>
      </c>
      <c r="B971" t="s">
        <v>21</v>
      </c>
      <c r="C971" t="s">
        <v>22</v>
      </c>
      <c r="D971" s="47">
        <v>183.04</v>
      </c>
      <c r="E971" t="s">
        <v>23657</v>
      </c>
      <c r="F971" t="str">
        <f t="shared" si="15"/>
        <v>12190269</v>
      </c>
      <c r="G971" s="34" t="s">
        <v>1051</v>
      </c>
      <c r="H971" s="34" t="s">
        <v>23863</v>
      </c>
      <c r="I971" t="s">
        <v>1164</v>
      </c>
      <c r="J971" t="s">
        <v>43</v>
      </c>
      <c r="K971" t="s">
        <v>23658</v>
      </c>
      <c r="L971" t="s">
        <v>45</v>
      </c>
      <c r="M971" t="s">
        <v>1166</v>
      </c>
      <c r="N971" t="s">
        <v>47</v>
      </c>
      <c r="O971" t="s">
        <v>30</v>
      </c>
      <c r="P971" t="s">
        <v>23659</v>
      </c>
      <c r="Q971" t="s">
        <v>32</v>
      </c>
      <c r="R971" t="s">
        <v>33</v>
      </c>
      <c r="S971" t="s">
        <v>33</v>
      </c>
      <c r="T971" t="s">
        <v>33</v>
      </c>
      <c r="U971" t="s">
        <v>33</v>
      </c>
      <c r="V971" t="s">
        <v>33</v>
      </c>
      <c r="W971" t="s">
        <v>33</v>
      </c>
    </row>
    <row r="972" spans="1:23" hidden="1">
      <c r="A972" t="s">
        <v>23538</v>
      </c>
      <c r="B972" t="s">
        <v>21</v>
      </c>
      <c r="C972" t="s">
        <v>22</v>
      </c>
      <c r="D972" s="47">
        <v>158.99</v>
      </c>
      <c r="E972" t="s">
        <v>23660</v>
      </c>
      <c r="F972" t="str">
        <f t="shared" si="15"/>
        <v>12190268</v>
      </c>
      <c r="G972" s="34">
        <v>1400</v>
      </c>
      <c r="H972" s="34">
        <v>2895</v>
      </c>
      <c r="I972" t="s">
        <v>1164</v>
      </c>
      <c r="J972" t="s">
        <v>43</v>
      </c>
      <c r="K972" t="s">
        <v>23661</v>
      </c>
      <c r="L972" t="s">
        <v>45</v>
      </c>
      <c r="M972" t="s">
        <v>1166</v>
      </c>
      <c r="N972" t="s">
        <v>47</v>
      </c>
      <c r="O972" t="s">
        <v>30</v>
      </c>
      <c r="P972" t="s">
        <v>23662</v>
      </c>
      <c r="Q972" t="s">
        <v>32</v>
      </c>
      <c r="R972" t="s">
        <v>33</v>
      </c>
      <c r="S972" t="s">
        <v>33</v>
      </c>
      <c r="T972" t="s">
        <v>33</v>
      </c>
      <c r="U972" t="s">
        <v>33</v>
      </c>
      <c r="V972" t="s">
        <v>33</v>
      </c>
      <c r="W972" t="s">
        <v>33</v>
      </c>
    </row>
    <row r="973" spans="1:23" hidden="1">
      <c r="A973" t="s">
        <v>23538</v>
      </c>
      <c r="B973" t="s">
        <v>21</v>
      </c>
      <c r="C973" t="s">
        <v>22</v>
      </c>
      <c r="D973" s="47">
        <v>33.32</v>
      </c>
      <c r="E973" t="s">
        <v>23663</v>
      </c>
      <c r="F973" t="str">
        <f t="shared" si="15"/>
        <v>24399339</v>
      </c>
      <c r="G973" s="34">
        <v>6400</v>
      </c>
      <c r="H973" s="34">
        <v>47629</v>
      </c>
      <c r="I973" t="s">
        <v>24</v>
      </c>
      <c r="J973" t="s">
        <v>25</v>
      </c>
      <c r="K973" t="s">
        <v>23664</v>
      </c>
      <c r="L973" t="s">
        <v>27</v>
      </c>
      <c r="M973" t="s">
        <v>28</v>
      </c>
      <c r="N973" t="s">
        <v>29</v>
      </c>
      <c r="O973" t="s">
        <v>30</v>
      </c>
      <c r="P973" t="s">
        <v>23665</v>
      </c>
      <c r="Q973" t="s">
        <v>32</v>
      </c>
      <c r="R973" t="s">
        <v>33</v>
      </c>
      <c r="S973" t="s">
        <v>33</v>
      </c>
      <c r="T973" t="s">
        <v>33</v>
      </c>
      <c r="U973" t="s">
        <v>33</v>
      </c>
      <c r="V973" t="s">
        <v>33</v>
      </c>
      <c r="W973" t="s">
        <v>33</v>
      </c>
    </row>
    <row r="974" spans="1:23" hidden="1">
      <c r="A974" t="s">
        <v>23538</v>
      </c>
      <c r="B974" t="s">
        <v>21</v>
      </c>
      <c r="C974" t="s">
        <v>22</v>
      </c>
      <c r="D974" s="47">
        <v>2.54</v>
      </c>
      <c r="E974" t="s">
        <v>23666</v>
      </c>
      <c r="F974" t="str">
        <f t="shared" si="15"/>
        <v>24399285</v>
      </c>
      <c r="G974" s="34">
        <v>6400</v>
      </c>
      <c r="H974" s="34">
        <v>47629</v>
      </c>
      <c r="I974" t="s">
        <v>24</v>
      </c>
      <c r="J974" t="s">
        <v>25</v>
      </c>
      <c r="K974" t="s">
        <v>23667</v>
      </c>
      <c r="L974" t="s">
        <v>27</v>
      </c>
      <c r="M974" t="s">
        <v>28</v>
      </c>
      <c r="N974" t="s">
        <v>29</v>
      </c>
      <c r="O974" t="s">
        <v>30</v>
      </c>
      <c r="P974" t="s">
        <v>23668</v>
      </c>
      <c r="Q974" t="s">
        <v>32</v>
      </c>
      <c r="R974" t="s">
        <v>33</v>
      </c>
      <c r="S974" t="s">
        <v>33</v>
      </c>
      <c r="T974" t="s">
        <v>33</v>
      </c>
      <c r="U974" t="s">
        <v>33</v>
      </c>
      <c r="V974" t="s">
        <v>33</v>
      </c>
      <c r="W974" t="s">
        <v>33</v>
      </c>
    </row>
    <row r="975" spans="1:23" hidden="1">
      <c r="A975" t="s">
        <v>23538</v>
      </c>
      <c r="B975" t="s">
        <v>21</v>
      </c>
      <c r="C975" t="s">
        <v>243</v>
      </c>
      <c r="D975" s="47">
        <v>131761.88</v>
      </c>
      <c r="E975" t="s">
        <v>23669</v>
      </c>
      <c r="F975" t="str">
        <f t="shared" si="15"/>
        <v>31009983</v>
      </c>
      <c r="G975" s="34" t="s">
        <v>440</v>
      </c>
      <c r="H975" s="34">
        <v>92809</v>
      </c>
      <c r="I975" t="s">
        <v>23670</v>
      </c>
      <c r="J975" t="s">
        <v>23669</v>
      </c>
      <c r="K975" t="s">
        <v>23671</v>
      </c>
      <c r="L975" t="s">
        <v>23672</v>
      </c>
      <c r="M975" t="s">
        <v>23673</v>
      </c>
      <c r="N975" t="s">
        <v>23674</v>
      </c>
      <c r="O975" t="s">
        <v>23675</v>
      </c>
      <c r="P975" t="s">
        <v>33</v>
      </c>
      <c r="Q975" t="s">
        <v>33</v>
      </c>
      <c r="R975" t="s">
        <v>33</v>
      </c>
      <c r="S975" t="s">
        <v>33</v>
      </c>
      <c r="T975" t="s">
        <v>33</v>
      </c>
      <c r="U975" t="s">
        <v>33</v>
      </c>
      <c r="V975" t="s">
        <v>33</v>
      </c>
      <c r="W975" t="s">
        <v>33</v>
      </c>
    </row>
    <row r="976" spans="1:23" hidden="1">
      <c r="A976" t="s">
        <v>23538</v>
      </c>
      <c r="B976" t="s">
        <v>21</v>
      </c>
      <c r="C976" t="s">
        <v>243</v>
      </c>
      <c r="D976" s="47">
        <v>24954</v>
      </c>
      <c r="E976" t="s">
        <v>23676</v>
      </c>
      <c r="F976" t="str">
        <f t="shared" si="15"/>
        <v>31008395</v>
      </c>
      <c r="G976" s="34">
        <v>1600</v>
      </c>
      <c r="H976" s="34">
        <v>6073</v>
      </c>
      <c r="I976" t="s">
        <v>23677</v>
      </c>
      <c r="J976" t="s">
        <v>23676</v>
      </c>
      <c r="K976" t="s">
        <v>17311</v>
      </c>
      <c r="L976" t="s">
        <v>23678</v>
      </c>
      <c r="M976" t="s">
        <v>17313</v>
      </c>
      <c r="N976" t="s">
        <v>23679</v>
      </c>
      <c r="O976" t="s">
        <v>23680</v>
      </c>
      <c r="P976" t="s">
        <v>23681</v>
      </c>
      <c r="Q976" t="s">
        <v>33</v>
      </c>
      <c r="R976" t="s">
        <v>33</v>
      </c>
      <c r="S976" t="s">
        <v>33</v>
      </c>
      <c r="T976" t="s">
        <v>33</v>
      </c>
      <c r="U976" t="s">
        <v>33</v>
      </c>
      <c r="V976" t="s">
        <v>33</v>
      </c>
      <c r="W976" t="s">
        <v>33</v>
      </c>
    </row>
    <row r="977" spans="1:23" hidden="1">
      <c r="A977" t="s">
        <v>23538</v>
      </c>
      <c r="B977" t="s">
        <v>21</v>
      </c>
      <c r="C977" t="s">
        <v>22</v>
      </c>
      <c r="D977" s="47">
        <v>15415.25</v>
      </c>
      <c r="E977" t="s">
        <v>4963</v>
      </c>
      <c r="F977" t="str">
        <f t="shared" si="15"/>
        <v>00000835</v>
      </c>
      <c r="G977" s="34" t="s">
        <v>440</v>
      </c>
      <c r="H977" s="34" t="s">
        <v>23864</v>
      </c>
      <c r="I977" t="s">
        <v>288</v>
      </c>
      <c r="J977" t="s">
        <v>289</v>
      </c>
      <c r="K977" t="s">
        <v>23682</v>
      </c>
      <c r="L977" t="s">
        <v>486</v>
      </c>
      <c r="M977" t="s">
        <v>292</v>
      </c>
      <c r="N977" t="s">
        <v>29</v>
      </c>
      <c r="O977" t="s">
        <v>30</v>
      </c>
      <c r="P977" t="s">
        <v>23683</v>
      </c>
      <c r="Q977" t="s">
        <v>32</v>
      </c>
      <c r="R977" t="s">
        <v>33</v>
      </c>
      <c r="S977" t="s">
        <v>33</v>
      </c>
      <c r="T977" t="s">
        <v>33</v>
      </c>
      <c r="U977" t="s">
        <v>33</v>
      </c>
      <c r="V977" t="s">
        <v>33</v>
      </c>
      <c r="W977" t="s">
        <v>33</v>
      </c>
    </row>
    <row r="978" spans="1:23" hidden="1">
      <c r="A978" t="s">
        <v>23538</v>
      </c>
      <c r="B978" t="s">
        <v>21</v>
      </c>
      <c r="C978" t="s">
        <v>22</v>
      </c>
      <c r="D978" s="47">
        <v>14887.01</v>
      </c>
      <c r="E978" t="s">
        <v>23684</v>
      </c>
      <c r="F978" t="str">
        <f t="shared" si="15"/>
        <v>70589533</v>
      </c>
      <c r="G978" s="34" t="s">
        <v>440</v>
      </c>
      <c r="H978" s="34" t="s">
        <v>23865</v>
      </c>
      <c r="I978" t="s">
        <v>19003</v>
      </c>
      <c r="J978" t="s">
        <v>336</v>
      </c>
      <c r="K978" t="s">
        <v>1502</v>
      </c>
      <c r="L978" t="s">
        <v>45</v>
      </c>
      <c r="M978" t="s">
        <v>19004</v>
      </c>
      <c r="N978" t="s">
        <v>47</v>
      </c>
      <c r="O978" t="s">
        <v>30</v>
      </c>
      <c r="P978" t="s">
        <v>32</v>
      </c>
      <c r="Q978" t="s">
        <v>33</v>
      </c>
      <c r="R978" t="s">
        <v>33</v>
      </c>
      <c r="S978" t="s">
        <v>33</v>
      </c>
      <c r="T978" t="s">
        <v>33</v>
      </c>
      <c r="U978" t="s">
        <v>33</v>
      </c>
      <c r="V978" t="s">
        <v>33</v>
      </c>
      <c r="W978" t="s">
        <v>33</v>
      </c>
    </row>
    <row r="979" spans="1:23" hidden="1">
      <c r="A979" t="s">
        <v>23538</v>
      </c>
      <c r="B979" t="s">
        <v>21</v>
      </c>
      <c r="C979" t="s">
        <v>22</v>
      </c>
      <c r="D979" s="47">
        <v>597.16</v>
      </c>
      <c r="E979" t="s">
        <v>23685</v>
      </c>
      <c r="F979" t="str">
        <f t="shared" si="15"/>
        <v>13213083</v>
      </c>
      <c r="G979" s="34" t="s">
        <v>440</v>
      </c>
      <c r="H979" s="34" t="s">
        <v>23865</v>
      </c>
      <c r="I979" t="s">
        <v>23686</v>
      </c>
      <c r="J979" t="s">
        <v>229</v>
      </c>
      <c r="K979" t="s">
        <v>2458</v>
      </c>
      <c r="L979" t="s">
        <v>80</v>
      </c>
      <c r="M979" t="s">
        <v>2459</v>
      </c>
      <c r="N979" t="s">
        <v>204</v>
      </c>
      <c r="O979" t="s">
        <v>30</v>
      </c>
      <c r="P979" t="s">
        <v>32</v>
      </c>
      <c r="Q979" t="s">
        <v>33</v>
      </c>
      <c r="R979" t="s">
        <v>33</v>
      </c>
      <c r="S979" t="s">
        <v>33</v>
      </c>
      <c r="T979" t="s">
        <v>33</v>
      </c>
      <c r="U979" t="s">
        <v>33</v>
      </c>
      <c r="V979" t="s">
        <v>33</v>
      </c>
      <c r="W979" t="s">
        <v>33</v>
      </c>
    </row>
  </sheetData>
  <autoFilter ref="A2:W979" xr:uid="{A80047CB-F7C9-4DD8-B68D-F2B435F175A2}">
    <filterColumn colId="6">
      <filters blank="1"/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2F51-5D38-4D7F-B7F9-2D71A6796FD4}">
  <sheetPr filterMode="1"/>
  <dimension ref="A1:X80"/>
  <sheetViews>
    <sheetView workbookViewId="0">
      <selection sqref="A1:XFD1"/>
    </sheetView>
  </sheetViews>
  <sheetFormatPr defaultRowHeight="15"/>
  <cols>
    <col min="1" max="1" width="11.5703125" bestFit="1" customWidth="1"/>
    <col min="2" max="2" width="28.7109375" bestFit="1" customWidth="1"/>
    <col min="3" max="3" width="10" bestFit="1" customWidth="1"/>
    <col min="4" max="4" width="14.7109375" bestFit="1" customWidth="1"/>
    <col min="5" max="5" width="20.28515625" bestFit="1" customWidth="1"/>
    <col min="6" max="6" width="20.7109375" bestFit="1" customWidth="1"/>
    <col min="7" max="7" width="16" bestFit="1" customWidth="1"/>
    <col min="8" max="8" width="14" style="32" bestFit="1" customWidth="1"/>
    <col min="9" max="9" width="9.42578125" style="32" bestFit="1" customWidth="1"/>
    <col min="10" max="10" width="37.140625" bestFit="1" customWidth="1"/>
    <col min="11" max="11" width="86.140625" bestFit="1" customWidth="1"/>
    <col min="12" max="12" width="27.42578125" bestFit="1" customWidth="1"/>
    <col min="13" max="13" width="137.85546875" bestFit="1" customWidth="1"/>
    <col min="14" max="14" width="232.140625" bestFit="1" customWidth="1"/>
    <col min="15" max="15" width="27.140625" bestFit="1" customWidth="1"/>
    <col min="16" max="16" width="29.7109375" bestFit="1" customWidth="1"/>
    <col min="17" max="17" width="41" bestFit="1" customWidth="1"/>
    <col min="18" max="18" width="34.42578125" bestFit="1" customWidth="1"/>
    <col min="19" max="19" width="51.5703125" bestFit="1" customWidth="1"/>
    <col min="20" max="20" width="20.7109375" bestFit="1" customWidth="1"/>
    <col min="21" max="24" width="12" bestFit="1" customWidth="1"/>
  </cols>
  <sheetData>
    <row r="1" spans="1:24" s="1" customFormat="1" ht="31.5">
      <c r="A1" s="9" t="s">
        <v>252</v>
      </c>
      <c r="B1" s="67"/>
      <c r="C1" s="11"/>
      <c r="D1" s="100"/>
      <c r="E1" s="11"/>
      <c r="F1" s="11"/>
      <c r="G1" s="13"/>
      <c r="H1" s="101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4">
      <c r="A2" s="82" t="s">
        <v>25298</v>
      </c>
      <c r="B2" s="82" t="s">
        <v>25192</v>
      </c>
      <c r="C2" s="82" t="s">
        <v>25193</v>
      </c>
      <c r="D2" s="82" t="s">
        <v>25194</v>
      </c>
      <c r="E2" s="82" t="s">
        <v>25195</v>
      </c>
      <c r="F2" s="82" t="s">
        <v>25196</v>
      </c>
      <c r="G2" s="82" t="s">
        <v>253</v>
      </c>
      <c r="H2" s="82" t="s">
        <v>254</v>
      </c>
      <c r="I2" s="82" t="s">
        <v>255</v>
      </c>
      <c r="J2" s="82" t="s">
        <v>25197</v>
      </c>
      <c r="K2" s="82" t="s">
        <v>25198</v>
      </c>
      <c r="L2" s="82" t="s">
        <v>25199</v>
      </c>
      <c r="M2" s="82" t="s">
        <v>25200</v>
      </c>
      <c r="N2" s="82" t="s">
        <v>25201</v>
      </c>
      <c r="O2" s="82" t="s">
        <v>25202</v>
      </c>
      <c r="P2" s="82" t="s">
        <v>25203</v>
      </c>
      <c r="Q2" s="82" t="s">
        <v>25204</v>
      </c>
      <c r="R2" s="82" t="s">
        <v>25205</v>
      </c>
      <c r="S2" s="82" t="s">
        <v>25206</v>
      </c>
      <c r="T2" s="82" t="s">
        <v>25207</v>
      </c>
      <c r="U2" s="82" t="s">
        <v>25208</v>
      </c>
      <c r="V2" s="82" t="s">
        <v>25209</v>
      </c>
      <c r="W2" s="82" t="s">
        <v>25210</v>
      </c>
      <c r="X2" s="82" t="s">
        <v>25211</v>
      </c>
    </row>
    <row r="3" spans="1:24" hidden="1">
      <c r="A3" s="83">
        <v>45660</v>
      </c>
      <c r="B3" s="84" t="s">
        <v>25242</v>
      </c>
      <c r="C3" s="84" t="s">
        <v>25213</v>
      </c>
      <c r="D3" s="85">
        <v>15684.34</v>
      </c>
      <c r="E3" s="84" t="s">
        <v>25269</v>
      </c>
      <c r="F3" s="84" t="s">
        <v>25450</v>
      </c>
      <c r="G3" t="str">
        <f>RIGHT(F3,8)</f>
        <v>983482TC</v>
      </c>
      <c r="H3" s="32">
        <v>6400</v>
      </c>
      <c r="I3" s="32">
        <v>47523</v>
      </c>
      <c r="J3" s="84" t="s">
        <v>25271</v>
      </c>
      <c r="K3" s="84" t="s">
        <v>25272</v>
      </c>
      <c r="L3" s="84" t="s">
        <v>25273</v>
      </c>
      <c r="M3" s="84" t="s">
        <v>25224</v>
      </c>
      <c r="N3" s="84" t="s">
        <v>25451</v>
      </c>
      <c r="O3" s="84" t="s">
        <v>25452</v>
      </c>
      <c r="P3" s="84" t="s">
        <v>25276</v>
      </c>
      <c r="Q3" s="84" t="s">
        <v>25277</v>
      </c>
      <c r="R3" s="84" t="s">
        <v>25218</v>
      </c>
      <c r="S3" s="84" t="s">
        <v>25278</v>
      </c>
      <c r="T3" s="84" t="s">
        <v>33</v>
      </c>
      <c r="U3" s="84" t="s">
        <v>33</v>
      </c>
      <c r="V3" s="84" t="s">
        <v>33</v>
      </c>
      <c r="W3" s="84" t="s">
        <v>33</v>
      </c>
      <c r="X3" s="84" t="s">
        <v>33</v>
      </c>
    </row>
    <row r="4" spans="1:24" hidden="1">
      <c r="A4" s="83">
        <v>45660</v>
      </c>
      <c r="B4" s="84" t="s">
        <v>25242</v>
      </c>
      <c r="C4" s="84" t="s">
        <v>25213</v>
      </c>
      <c r="D4" s="85">
        <v>14261.2</v>
      </c>
      <c r="E4" s="84" t="s">
        <v>25231</v>
      </c>
      <c r="F4" s="84" t="s">
        <v>25453</v>
      </c>
      <c r="G4" t="str">
        <f t="shared" ref="G4:G60" si="0">RIGHT(F4,8)</f>
        <v>969742TC</v>
      </c>
      <c r="H4" s="60" t="s">
        <v>1658</v>
      </c>
      <c r="I4" s="32">
        <v>2451</v>
      </c>
      <c r="J4" s="84" t="s">
        <v>25234</v>
      </c>
      <c r="K4" s="84" t="s">
        <v>25238</v>
      </c>
      <c r="L4" s="84" t="s">
        <v>25454</v>
      </c>
      <c r="M4" s="84" t="s">
        <v>25241</v>
      </c>
      <c r="N4" s="84" t="s">
        <v>25224</v>
      </c>
      <c r="O4" s="84" t="s">
        <v>25455</v>
      </c>
      <c r="P4" s="84" t="s">
        <v>25452</v>
      </c>
      <c r="Q4" s="84" t="s">
        <v>25235</v>
      </c>
      <c r="R4" s="84" t="s">
        <v>25223</v>
      </c>
      <c r="S4" s="84" t="s">
        <v>25218</v>
      </c>
      <c r="T4" s="84" t="s">
        <v>25237</v>
      </c>
      <c r="U4" s="84" t="s">
        <v>33</v>
      </c>
      <c r="V4" s="84" t="s">
        <v>33</v>
      </c>
      <c r="W4" s="84" t="s">
        <v>33</v>
      </c>
      <c r="X4" s="84" t="s">
        <v>33</v>
      </c>
    </row>
    <row r="5" spans="1:24" hidden="1">
      <c r="A5" s="83">
        <v>45663</v>
      </c>
      <c r="B5" s="84" t="s">
        <v>25242</v>
      </c>
      <c r="C5" s="84" t="s">
        <v>25213</v>
      </c>
      <c r="D5" s="85">
        <v>54250.25</v>
      </c>
      <c r="E5" s="84" t="s">
        <v>25269</v>
      </c>
      <c r="F5" s="84" t="s">
        <v>25456</v>
      </c>
      <c r="G5" t="str">
        <f t="shared" si="0"/>
        <v>459448TC</v>
      </c>
      <c r="H5" s="32">
        <v>6400</v>
      </c>
      <c r="I5" s="32">
        <v>47525</v>
      </c>
      <c r="J5" s="84" t="s">
        <v>25271</v>
      </c>
      <c r="K5" s="84" t="s">
        <v>25272</v>
      </c>
      <c r="L5" s="84" t="s">
        <v>25273</v>
      </c>
      <c r="M5" s="84" t="s">
        <v>25224</v>
      </c>
      <c r="N5" s="84" t="s">
        <v>25457</v>
      </c>
      <c r="O5" s="84" t="s">
        <v>25458</v>
      </c>
      <c r="P5" s="84" t="s">
        <v>25276</v>
      </c>
      <c r="Q5" s="84" t="s">
        <v>25277</v>
      </c>
      <c r="R5" s="84" t="s">
        <v>25218</v>
      </c>
      <c r="S5" s="84" t="s">
        <v>25278</v>
      </c>
      <c r="T5" s="84" t="s">
        <v>33</v>
      </c>
      <c r="U5" s="84" t="s">
        <v>33</v>
      </c>
      <c r="V5" s="84" t="s">
        <v>33</v>
      </c>
      <c r="W5" s="84" t="s">
        <v>33</v>
      </c>
      <c r="X5" s="84" t="s">
        <v>33</v>
      </c>
    </row>
    <row r="6" spans="1:24" hidden="1">
      <c r="A6" s="83">
        <v>45663</v>
      </c>
      <c r="B6" s="84" t="s">
        <v>25242</v>
      </c>
      <c r="C6" s="84" t="s">
        <v>25213</v>
      </c>
      <c r="D6" s="85">
        <v>10834.83</v>
      </c>
      <c r="E6" s="84" t="s">
        <v>25459</v>
      </c>
      <c r="F6" s="84" t="s">
        <v>25460</v>
      </c>
      <c r="G6" t="str">
        <f t="shared" si="0"/>
        <v>459452TC</v>
      </c>
      <c r="H6" s="32">
        <v>6700</v>
      </c>
      <c r="I6" s="32">
        <v>15694</v>
      </c>
      <c r="J6" s="84" t="s">
        <v>25216</v>
      </c>
      <c r="K6" s="84" t="s">
        <v>25221</v>
      </c>
      <c r="L6" s="84" t="s">
        <v>25461</v>
      </c>
      <c r="M6" s="84" t="s">
        <v>25224</v>
      </c>
      <c r="N6" s="84" t="s">
        <v>25462</v>
      </c>
      <c r="O6" s="84" t="s">
        <v>25458</v>
      </c>
      <c r="P6" s="84" t="s">
        <v>25463</v>
      </c>
      <c r="Q6" s="84" t="s">
        <v>25223</v>
      </c>
      <c r="R6" s="84" t="s">
        <v>25218</v>
      </c>
      <c r="S6" s="84" t="s">
        <v>25220</v>
      </c>
      <c r="T6" s="84" t="s">
        <v>33</v>
      </c>
      <c r="U6" s="84" t="s">
        <v>33</v>
      </c>
      <c r="V6" s="84" t="s">
        <v>33</v>
      </c>
      <c r="W6" s="84" t="s">
        <v>33</v>
      </c>
      <c r="X6" s="84" t="s">
        <v>33</v>
      </c>
    </row>
    <row r="7" spans="1:24" hidden="1">
      <c r="A7" s="83">
        <v>45663</v>
      </c>
      <c r="B7" s="84" t="s">
        <v>25242</v>
      </c>
      <c r="C7" s="84" t="s">
        <v>25213</v>
      </c>
      <c r="D7" s="85">
        <v>626.34</v>
      </c>
      <c r="E7" s="84" t="s">
        <v>25464</v>
      </c>
      <c r="F7" s="84" t="s">
        <v>25465</v>
      </c>
      <c r="G7" t="str">
        <f t="shared" si="0"/>
        <v>459450TC</v>
      </c>
      <c r="H7" s="32">
        <v>6700</v>
      </c>
      <c r="I7" s="32">
        <v>15695</v>
      </c>
      <c r="J7" s="84" t="s">
        <v>25216</v>
      </c>
      <c r="K7" s="84" t="s">
        <v>25229</v>
      </c>
      <c r="L7" s="84" t="s">
        <v>25461</v>
      </c>
      <c r="M7" s="84" t="s">
        <v>25224</v>
      </c>
      <c r="N7" s="84" t="s">
        <v>25466</v>
      </c>
      <c r="O7" s="84" t="s">
        <v>25458</v>
      </c>
      <c r="P7" s="84" t="s">
        <v>25467</v>
      </c>
      <c r="Q7" s="84" t="s">
        <v>25223</v>
      </c>
      <c r="R7" s="84" t="s">
        <v>25218</v>
      </c>
      <c r="S7" s="84" t="s">
        <v>25220</v>
      </c>
      <c r="T7" s="84" t="s">
        <v>33</v>
      </c>
      <c r="U7" s="84" t="s">
        <v>33</v>
      </c>
      <c r="V7" s="84" t="s">
        <v>33</v>
      </c>
      <c r="W7" s="84" t="s">
        <v>33</v>
      </c>
      <c r="X7" s="84" t="s">
        <v>33</v>
      </c>
    </row>
    <row r="8" spans="1:24" hidden="1">
      <c r="A8" s="83">
        <v>45663</v>
      </c>
      <c r="B8" s="84" t="s">
        <v>25242</v>
      </c>
      <c r="C8" s="84" t="s">
        <v>25213</v>
      </c>
      <c r="D8" s="85">
        <v>0.01</v>
      </c>
      <c r="E8" s="84" t="s">
        <v>25468</v>
      </c>
      <c r="F8" s="84" t="s">
        <v>25469</v>
      </c>
      <c r="G8" t="str">
        <f t="shared" si="0"/>
        <v>193943TC</v>
      </c>
      <c r="H8" s="32">
        <v>5200</v>
      </c>
      <c r="I8" s="32">
        <v>95494</v>
      </c>
      <c r="J8" s="84" t="s">
        <v>25470</v>
      </c>
      <c r="K8" s="84" t="s">
        <v>25471</v>
      </c>
      <c r="L8" s="84" t="s">
        <v>25403</v>
      </c>
      <c r="M8" s="84" t="s">
        <v>25224</v>
      </c>
      <c r="N8" s="84" t="s">
        <v>25472</v>
      </c>
      <c r="O8" s="84" t="s">
        <v>25458</v>
      </c>
      <c r="P8" s="84" t="s">
        <v>25473</v>
      </c>
      <c r="Q8" s="84" t="s">
        <v>25352</v>
      </c>
      <c r="R8" s="84" t="s">
        <v>25218</v>
      </c>
      <c r="S8" s="84" t="s">
        <v>25474</v>
      </c>
      <c r="T8" s="84" t="s">
        <v>33</v>
      </c>
      <c r="U8" s="84" t="s">
        <v>33</v>
      </c>
      <c r="V8" s="84" t="s">
        <v>33</v>
      </c>
      <c r="W8" s="84" t="s">
        <v>33</v>
      </c>
      <c r="X8" s="84" t="s">
        <v>33</v>
      </c>
    </row>
    <row r="9" spans="1:24" hidden="1">
      <c r="A9" s="83">
        <v>45663</v>
      </c>
      <c r="B9" s="84" t="s">
        <v>25242</v>
      </c>
      <c r="C9" s="84" t="s">
        <v>256</v>
      </c>
      <c r="D9" s="85">
        <v>700000</v>
      </c>
      <c r="E9" s="84" t="s">
        <v>25355</v>
      </c>
      <c r="F9" s="84" t="s">
        <v>25475</v>
      </c>
      <c r="G9" t="str">
        <f t="shared" si="0"/>
        <v>691006FF</v>
      </c>
      <c r="H9" s="32">
        <v>3400</v>
      </c>
      <c r="I9" s="32">
        <v>2791</v>
      </c>
      <c r="J9" s="84" t="s">
        <v>25358</v>
      </c>
      <c r="K9" s="84" t="s">
        <v>25359</v>
      </c>
      <c r="L9" s="84" t="s">
        <v>25360</v>
      </c>
      <c r="M9" s="84" t="s">
        <v>25361</v>
      </c>
      <c r="N9" s="84" t="s">
        <v>25476</v>
      </c>
      <c r="O9" s="84" t="s">
        <v>25477</v>
      </c>
      <c r="P9" s="84" t="s">
        <v>25478</v>
      </c>
      <c r="Q9" s="84" t="s">
        <v>25479</v>
      </c>
      <c r="R9" s="84" t="s">
        <v>33</v>
      </c>
      <c r="S9" s="84" t="s">
        <v>33</v>
      </c>
      <c r="T9" s="84" t="s">
        <v>33</v>
      </c>
      <c r="U9" s="84" t="s">
        <v>33</v>
      </c>
      <c r="V9" s="84" t="s">
        <v>33</v>
      </c>
      <c r="W9" s="84" t="s">
        <v>33</v>
      </c>
      <c r="X9" s="84" t="s">
        <v>33</v>
      </c>
    </row>
    <row r="10" spans="1:24" hidden="1">
      <c r="A10" s="83">
        <v>45664</v>
      </c>
      <c r="B10" s="84" t="s">
        <v>25242</v>
      </c>
      <c r="C10" s="84" t="s">
        <v>256</v>
      </c>
      <c r="D10" s="85">
        <v>500000</v>
      </c>
      <c r="E10" s="84" t="s">
        <v>25355</v>
      </c>
      <c r="F10" s="84" t="s">
        <v>25480</v>
      </c>
      <c r="G10" t="str">
        <f t="shared" si="0"/>
        <v>991007FF</v>
      </c>
      <c r="H10" s="32" t="s">
        <v>2229</v>
      </c>
      <c r="I10" s="32" t="s">
        <v>7183</v>
      </c>
      <c r="J10" s="84" t="s">
        <v>25358</v>
      </c>
      <c r="K10" s="84" t="s">
        <v>25359</v>
      </c>
      <c r="L10" s="84" t="s">
        <v>25360</v>
      </c>
      <c r="M10" s="84" t="s">
        <v>25361</v>
      </c>
      <c r="N10" s="84" t="s">
        <v>25481</v>
      </c>
      <c r="O10" s="84" t="s">
        <v>25482</v>
      </c>
      <c r="P10" s="84" t="s">
        <v>25483</v>
      </c>
      <c r="Q10" s="84" t="s">
        <v>25484</v>
      </c>
      <c r="R10" s="84" t="s">
        <v>33</v>
      </c>
      <c r="S10" s="84" t="s">
        <v>33</v>
      </c>
      <c r="T10" s="84" t="s">
        <v>33</v>
      </c>
      <c r="U10" s="84" t="s">
        <v>33</v>
      </c>
      <c r="V10" s="84" t="s">
        <v>33</v>
      </c>
      <c r="W10" s="84" t="s">
        <v>33</v>
      </c>
      <c r="X10" s="84" t="s">
        <v>33</v>
      </c>
    </row>
    <row r="11" spans="1:24" hidden="1">
      <c r="A11" s="83">
        <v>45666</v>
      </c>
      <c r="B11" s="84" t="s">
        <v>25242</v>
      </c>
      <c r="C11" s="84" t="s">
        <v>25213</v>
      </c>
      <c r="D11" s="85">
        <v>0.01</v>
      </c>
      <c r="E11" s="84" t="s">
        <v>25485</v>
      </c>
      <c r="F11" s="84" t="s">
        <v>25486</v>
      </c>
      <c r="G11" t="str">
        <f t="shared" si="0"/>
        <v>204643TC</v>
      </c>
      <c r="H11" s="32" t="s">
        <v>1051</v>
      </c>
      <c r="I11" s="32" t="s">
        <v>25487</v>
      </c>
      <c r="J11" s="84" t="s">
        <v>25488</v>
      </c>
      <c r="K11" s="84" t="s">
        <v>25471</v>
      </c>
      <c r="L11" s="84" t="s">
        <v>25403</v>
      </c>
      <c r="M11" s="84" t="s">
        <v>25224</v>
      </c>
      <c r="N11" s="84" t="s">
        <v>25489</v>
      </c>
      <c r="O11" s="84" t="s">
        <v>25490</v>
      </c>
      <c r="P11" s="84" t="s">
        <v>25491</v>
      </c>
      <c r="Q11" s="84" t="s">
        <v>25492</v>
      </c>
      <c r="R11" s="84" t="s">
        <v>25218</v>
      </c>
      <c r="S11" s="84" t="s">
        <v>25474</v>
      </c>
      <c r="T11" s="84" t="s">
        <v>33</v>
      </c>
      <c r="U11" s="84" t="s">
        <v>33</v>
      </c>
      <c r="V11" s="84" t="s">
        <v>33</v>
      </c>
      <c r="W11" s="84" t="s">
        <v>33</v>
      </c>
      <c r="X11" s="84" t="s">
        <v>33</v>
      </c>
    </row>
    <row r="12" spans="1:24" hidden="1">
      <c r="A12" s="83">
        <v>45666</v>
      </c>
      <c r="B12" s="84" t="s">
        <v>25242</v>
      </c>
      <c r="C12" s="84" t="s">
        <v>25213</v>
      </c>
      <c r="D12" s="88">
        <v>0.01</v>
      </c>
      <c r="E12" s="84" t="s">
        <v>25493</v>
      </c>
      <c r="F12" s="84" t="s">
        <v>25494</v>
      </c>
      <c r="G12" t="str">
        <f t="shared" si="0"/>
        <v>204644TC</v>
      </c>
      <c r="H12" s="32" t="s">
        <v>1886</v>
      </c>
      <c r="I12" s="79" t="s">
        <v>25495</v>
      </c>
      <c r="J12" s="84" t="s">
        <v>25488</v>
      </c>
      <c r="K12" s="84" t="s">
        <v>25471</v>
      </c>
      <c r="L12" s="84" t="s">
        <v>25403</v>
      </c>
      <c r="M12" s="84" t="s">
        <v>25224</v>
      </c>
      <c r="N12" s="84" t="s">
        <v>25496</v>
      </c>
      <c r="O12" s="84" t="s">
        <v>25490</v>
      </c>
      <c r="P12" s="84" t="s">
        <v>25497</v>
      </c>
      <c r="Q12" s="84" t="s">
        <v>25498</v>
      </c>
      <c r="R12" s="84" t="s">
        <v>25218</v>
      </c>
      <c r="S12" s="84" t="s">
        <v>25474</v>
      </c>
      <c r="T12" s="84" t="s">
        <v>33</v>
      </c>
      <c r="U12" s="84" t="s">
        <v>33</v>
      </c>
      <c r="V12" s="84" t="s">
        <v>33</v>
      </c>
      <c r="W12" s="84" t="s">
        <v>33</v>
      </c>
      <c r="X12" s="84" t="s">
        <v>33</v>
      </c>
    </row>
    <row r="13" spans="1:24" hidden="1">
      <c r="A13" s="83">
        <v>45666</v>
      </c>
      <c r="B13" s="84" t="s">
        <v>25242</v>
      </c>
      <c r="C13" s="84" t="s">
        <v>256</v>
      </c>
      <c r="D13" s="85">
        <v>8000</v>
      </c>
      <c r="E13" s="84" t="s">
        <v>8558</v>
      </c>
      <c r="F13" s="84" t="s">
        <v>25499</v>
      </c>
      <c r="G13" t="str">
        <f t="shared" si="0"/>
        <v>564009FC</v>
      </c>
      <c r="H13" s="32" t="s">
        <v>1059</v>
      </c>
      <c r="I13" s="32" t="s">
        <v>25500</v>
      </c>
      <c r="J13" s="84" t="s">
        <v>25501</v>
      </c>
      <c r="K13" s="84" t="s">
        <v>25502</v>
      </c>
      <c r="L13" s="84" t="s">
        <v>25503</v>
      </c>
      <c r="M13" s="84" t="s">
        <v>25504</v>
      </c>
      <c r="N13" s="84" t="s">
        <v>25505</v>
      </c>
      <c r="O13" s="84" t="s">
        <v>25506</v>
      </c>
      <c r="P13" s="84" t="s">
        <v>25507</v>
      </c>
      <c r="Q13" s="84" t="s">
        <v>25508</v>
      </c>
      <c r="R13" s="84" t="s">
        <v>33</v>
      </c>
      <c r="S13" s="84" t="s">
        <v>33</v>
      </c>
      <c r="T13" s="84" t="s">
        <v>33</v>
      </c>
      <c r="U13" s="84" t="s">
        <v>33</v>
      </c>
      <c r="V13" s="84" t="s">
        <v>33</v>
      </c>
      <c r="W13" s="84" t="s">
        <v>33</v>
      </c>
      <c r="X13" s="84" t="s">
        <v>33</v>
      </c>
    </row>
    <row r="14" spans="1:24" hidden="1">
      <c r="A14" s="83">
        <v>45666</v>
      </c>
      <c r="B14" s="84" t="s">
        <v>25242</v>
      </c>
      <c r="C14" s="84" t="s">
        <v>25213</v>
      </c>
      <c r="D14" s="85">
        <v>119.46</v>
      </c>
      <c r="E14" s="84" t="s">
        <v>25509</v>
      </c>
      <c r="F14" s="84" t="s">
        <v>25510</v>
      </c>
      <c r="G14" t="str">
        <f t="shared" si="0"/>
        <v>376535TC</v>
      </c>
      <c r="H14" s="32" t="s">
        <v>1066</v>
      </c>
      <c r="I14" s="32" t="s">
        <v>25511</v>
      </c>
      <c r="J14" s="84" t="s">
        <v>25401</v>
      </c>
      <c r="K14" s="84" t="s">
        <v>25402</v>
      </c>
      <c r="L14" s="84" t="s">
        <v>25512</v>
      </c>
      <c r="M14" s="84" t="s">
        <v>25404</v>
      </c>
      <c r="N14" s="84" t="s">
        <v>25513</v>
      </c>
      <c r="O14" s="84" t="s">
        <v>25490</v>
      </c>
      <c r="P14" s="84" t="s">
        <v>25514</v>
      </c>
      <c r="Q14" s="84" t="s">
        <v>25407</v>
      </c>
      <c r="R14" s="84" t="s">
        <v>25515</v>
      </c>
      <c r="S14" s="84" t="s">
        <v>25218</v>
      </c>
      <c r="T14" s="84" t="s">
        <v>25409</v>
      </c>
      <c r="U14" s="84" t="s">
        <v>33</v>
      </c>
      <c r="V14" s="84" t="s">
        <v>33</v>
      </c>
      <c r="W14" s="84" t="s">
        <v>33</v>
      </c>
      <c r="X14" s="84" t="s">
        <v>33</v>
      </c>
    </row>
    <row r="15" spans="1:24" hidden="1">
      <c r="A15" s="83">
        <v>45667</v>
      </c>
      <c r="B15" s="84" t="s">
        <v>25242</v>
      </c>
      <c r="C15" s="84" t="s">
        <v>25213</v>
      </c>
      <c r="D15" s="85">
        <v>29178.799999999999</v>
      </c>
      <c r="E15" s="84" t="s">
        <v>25231</v>
      </c>
      <c r="F15" s="84" t="s">
        <v>25516</v>
      </c>
      <c r="G15" t="str">
        <f t="shared" si="0"/>
        <v>862609TC</v>
      </c>
      <c r="H15" s="32" t="s">
        <v>1658</v>
      </c>
      <c r="I15" s="32" t="s">
        <v>25517</v>
      </c>
      <c r="J15" s="84" t="s">
        <v>25234</v>
      </c>
      <c r="K15" s="84" t="s">
        <v>25238</v>
      </c>
      <c r="L15" s="84" t="s">
        <v>25518</v>
      </c>
      <c r="M15" s="84" t="s">
        <v>25241</v>
      </c>
      <c r="N15" s="84" t="s">
        <v>25224</v>
      </c>
      <c r="O15" s="84" t="s">
        <v>25519</v>
      </c>
      <c r="P15" s="84" t="s">
        <v>25520</v>
      </c>
      <c r="Q15" s="84" t="s">
        <v>25235</v>
      </c>
      <c r="R15" s="84" t="s">
        <v>25223</v>
      </c>
      <c r="S15" s="84" t="s">
        <v>25218</v>
      </c>
      <c r="T15" s="84" t="s">
        <v>25237</v>
      </c>
      <c r="U15" s="84" t="s">
        <v>33</v>
      </c>
      <c r="V15" s="84" t="s">
        <v>33</v>
      </c>
      <c r="W15" s="84" t="s">
        <v>33</v>
      </c>
      <c r="X15" s="84" t="s">
        <v>33</v>
      </c>
    </row>
    <row r="16" spans="1:24" hidden="1">
      <c r="A16" s="83">
        <v>45667</v>
      </c>
      <c r="B16" s="84" t="s">
        <v>25242</v>
      </c>
      <c r="C16" s="84" t="s">
        <v>25213</v>
      </c>
      <c r="D16" s="85">
        <v>700</v>
      </c>
      <c r="E16" s="84" t="s">
        <v>25521</v>
      </c>
      <c r="F16" s="84" t="s">
        <v>25522</v>
      </c>
      <c r="G16" t="str">
        <f t="shared" si="0"/>
        <v>862606TC</v>
      </c>
      <c r="H16" s="32" t="s">
        <v>1868</v>
      </c>
      <c r="I16" s="32" t="s">
        <v>25523</v>
      </c>
      <c r="J16" s="84" t="s">
        <v>25524</v>
      </c>
      <c r="K16" s="84" t="s">
        <v>25525</v>
      </c>
      <c r="L16" s="84" t="s">
        <v>25518</v>
      </c>
      <c r="M16" s="84" t="s">
        <v>25526</v>
      </c>
      <c r="N16" s="84" t="s">
        <v>25224</v>
      </c>
      <c r="O16" s="84" t="s">
        <v>25527</v>
      </c>
      <c r="P16" s="84" t="s">
        <v>25520</v>
      </c>
      <c r="Q16" s="84" t="s">
        <v>25528</v>
      </c>
      <c r="R16" s="84" t="s">
        <v>25407</v>
      </c>
      <c r="S16" s="84" t="s">
        <v>25529</v>
      </c>
      <c r="T16" s="84" t="s">
        <v>25474</v>
      </c>
      <c r="U16" s="84" t="s">
        <v>33</v>
      </c>
      <c r="V16" s="84" t="s">
        <v>33</v>
      </c>
      <c r="W16" s="84" t="s">
        <v>33</v>
      </c>
      <c r="X16" s="84" t="s">
        <v>33</v>
      </c>
    </row>
    <row r="17" spans="1:24" hidden="1">
      <c r="A17" s="83">
        <v>45667</v>
      </c>
      <c r="B17" s="84" t="s">
        <v>25242</v>
      </c>
      <c r="C17" s="84" t="s">
        <v>25213</v>
      </c>
      <c r="D17" s="85">
        <v>0.01</v>
      </c>
      <c r="E17" s="84" t="s">
        <v>25530</v>
      </c>
      <c r="F17" s="84" t="s">
        <v>25531</v>
      </c>
      <c r="G17" t="str">
        <f t="shared" si="0"/>
        <v>862604TC</v>
      </c>
      <c r="H17" s="32" t="s">
        <v>1056</v>
      </c>
      <c r="I17" s="32" t="s">
        <v>25532</v>
      </c>
      <c r="J17" s="84" t="s">
        <v>25533</v>
      </c>
      <c r="K17" s="84" t="s">
        <v>25471</v>
      </c>
      <c r="L17" s="84" t="s">
        <v>25403</v>
      </c>
      <c r="M17" s="84" t="s">
        <v>25224</v>
      </c>
      <c r="N17" s="84" t="s">
        <v>25534</v>
      </c>
      <c r="O17" s="84" t="s">
        <v>25520</v>
      </c>
      <c r="P17" s="84" t="s">
        <v>25535</v>
      </c>
      <c r="Q17" s="84" t="s">
        <v>25536</v>
      </c>
      <c r="R17" s="84" t="s">
        <v>25218</v>
      </c>
      <c r="S17" s="84" t="s">
        <v>25474</v>
      </c>
      <c r="T17" s="84" t="s">
        <v>33</v>
      </c>
      <c r="U17" s="84" t="s">
        <v>33</v>
      </c>
      <c r="V17" s="84" t="s">
        <v>33</v>
      </c>
      <c r="W17" s="84" t="s">
        <v>33</v>
      </c>
      <c r="X17" s="84" t="s">
        <v>33</v>
      </c>
    </row>
    <row r="18" spans="1:24" hidden="1">
      <c r="A18" s="83">
        <v>45667</v>
      </c>
      <c r="B18" s="84" t="s">
        <v>25242</v>
      </c>
      <c r="C18" s="84" t="s">
        <v>25213</v>
      </c>
      <c r="D18" s="88">
        <v>6500</v>
      </c>
      <c r="E18" s="84" t="s">
        <v>24142</v>
      </c>
      <c r="F18" s="84" t="s">
        <v>25537</v>
      </c>
      <c r="G18" t="str">
        <f t="shared" si="0"/>
        <v>877802TC</v>
      </c>
      <c r="H18" s="32" t="s">
        <v>4117</v>
      </c>
      <c r="I18" s="32" t="s">
        <v>25538</v>
      </c>
      <c r="J18" s="84" t="s">
        <v>25539</v>
      </c>
      <c r="K18" s="84" t="s">
        <v>25540</v>
      </c>
      <c r="L18" s="84" t="s">
        <v>25541</v>
      </c>
      <c r="M18" s="84" t="s">
        <v>25224</v>
      </c>
      <c r="N18" s="84" t="s">
        <v>25542</v>
      </c>
      <c r="O18" s="84" t="s">
        <v>25520</v>
      </c>
      <c r="P18" s="84" t="s">
        <v>25543</v>
      </c>
      <c r="Q18" s="84" t="s">
        <v>25223</v>
      </c>
      <c r="R18" s="84" t="s">
        <v>25544</v>
      </c>
      <c r="S18" s="84" t="s">
        <v>25545</v>
      </c>
      <c r="T18" s="84" t="s">
        <v>25546</v>
      </c>
      <c r="U18" s="84" t="s">
        <v>33</v>
      </c>
      <c r="V18" s="84" t="s">
        <v>33</v>
      </c>
      <c r="W18" s="84" t="s">
        <v>33</v>
      </c>
      <c r="X18" s="84" t="s">
        <v>33</v>
      </c>
    </row>
    <row r="19" spans="1:24" hidden="1">
      <c r="A19" s="83">
        <v>45667</v>
      </c>
      <c r="B19" s="84" t="s">
        <v>25242</v>
      </c>
      <c r="C19" s="84" t="s">
        <v>25213</v>
      </c>
      <c r="D19" s="85">
        <v>2858</v>
      </c>
      <c r="E19" s="84" t="s">
        <v>25547</v>
      </c>
      <c r="F19" s="84" t="s">
        <v>25548</v>
      </c>
      <c r="G19" t="str">
        <f t="shared" si="0"/>
        <v>797250TC</v>
      </c>
      <c r="H19" s="32" t="s">
        <v>1890</v>
      </c>
      <c r="I19" s="32" t="s">
        <v>24107</v>
      </c>
      <c r="J19" s="84" t="s">
        <v>25549</v>
      </c>
      <c r="K19" s="84" t="s">
        <v>25550</v>
      </c>
      <c r="L19" s="84" t="s">
        <v>25518</v>
      </c>
      <c r="M19" s="84" t="s">
        <v>25551</v>
      </c>
      <c r="N19" s="84" t="s">
        <v>25552</v>
      </c>
      <c r="O19" s="84" t="s">
        <v>25553</v>
      </c>
      <c r="P19" s="84" t="s">
        <v>25520</v>
      </c>
      <c r="Q19" s="84" t="s">
        <v>25554</v>
      </c>
      <c r="R19" s="84" t="s">
        <v>25555</v>
      </c>
      <c r="S19" s="84" t="s">
        <v>25556</v>
      </c>
      <c r="T19" s="84" t="s">
        <v>25220</v>
      </c>
      <c r="U19" s="84" t="s">
        <v>33</v>
      </c>
      <c r="V19" s="84" t="s">
        <v>33</v>
      </c>
      <c r="W19" s="84" t="s">
        <v>33</v>
      </c>
      <c r="X19" s="84" t="s">
        <v>33</v>
      </c>
    </row>
    <row r="20" spans="1:24" hidden="1">
      <c r="A20" s="83">
        <v>45670</v>
      </c>
      <c r="B20" s="84" t="s">
        <v>25242</v>
      </c>
      <c r="C20" s="84" t="s">
        <v>25213</v>
      </c>
      <c r="D20" s="85">
        <v>14952.46</v>
      </c>
      <c r="E20" s="84" t="s">
        <v>25557</v>
      </c>
      <c r="F20" s="84" t="s">
        <v>25558</v>
      </c>
      <c r="G20" t="str">
        <f t="shared" si="0"/>
        <v>640501TC</v>
      </c>
      <c r="H20" s="32">
        <v>6700</v>
      </c>
      <c r="I20" s="32">
        <v>15701</v>
      </c>
      <c r="J20" s="84" t="s">
        <v>25216</v>
      </c>
      <c r="K20" s="84" t="s">
        <v>25221</v>
      </c>
      <c r="L20" s="84" t="s">
        <v>25559</v>
      </c>
      <c r="M20" s="84" t="s">
        <v>25224</v>
      </c>
      <c r="N20" s="84" t="s">
        <v>25560</v>
      </c>
      <c r="O20" s="84" t="s">
        <v>25561</v>
      </c>
      <c r="P20" s="84" t="s">
        <v>25562</v>
      </c>
      <c r="Q20" s="84" t="s">
        <v>25223</v>
      </c>
      <c r="R20" s="84" t="s">
        <v>25218</v>
      </c>
      <c r="S20" s="84" t="s">
        <v>25220</v>
      </c>
      <c r="T20" s="84" t="s">
        <v>33</v>
      </c>
      <c r="U20" s="84" t="s">
        <v>33</v>
      </c>
      <c r="V20" s="84" t="s">
        <v>33</v>
      </c>
      <c r="W20" s="84" t="s">
        <v>33</v>
      </c>
      <c r="X20" s="84" t="s">
        <v>33</v>
      </c>
    </row>
    <row r="21" spans="1:24" hidden="1">
      <c r="A21" s="83">
        <v>45670</v>
      </c>
      <c r="B21" s="84" t="s">
        <v>25242</v>
      </c>
      <c r="C21" s="84" t="s">
        <v>25213</v>
      </c>
      <c r="D21" s="85">
        <v>12990.91</v>
      </c>
      <c r="E21" s="84" t="s">
        <v>25269</v>
      </c>
      <c r="F21" s="84" t="s">
        <v>25563</v>
      </c>
      <c r="G21" t="str">
        <f t="shared" si="0"/>
        <v>640494TC</v>
      </c>
      <c r="H21" s="32" t="s">
        <v>1067</v>
      </c>
      <c r="I21" s="32" t="s">
        <v>25564</v>
      </c>
      <c r="J21" s="84" t="s">
        <v>25271</v>
      </c>
      <c r="K21" s="84" t="s">
        <v>25272</v>
      </c>
      <c r="L21" s="84" t="s">
        <v>25273</v>
      </c>
      <c r="M21" s="84" t="s">
        <v>25224</v>
      </c>
      <c r="N21" s="84" t="s">
        <v>25565</v>
      </c>
      <c r="O21" s="84" t="s">
        <v>25561</v>
      </c>
      <c r="P21" s="84" t="s">
        <v>25276</v>
      </c>
      <c r="Q21" s="84" t="s">
        <v>25277</v>
      </c>
      <c r="R21" s="84" t="s">
        <v>25218</v>
      </c>
      <c r="S21" s="84" t="s">
        <v>25278</v>
      </c>
      <c r="T21" s="84" t="s">
        <v>33</v>
      </c>
      <c r="U21" s="84" t="s">
        <v>33</v>
      </c>
      <c r="V21" s="84" t="s">
        <v>33</v>
      </c>
      <c r="W21" s="84" t="s">
        <v>33</v>
      </c>
      <c r="X21" s="84" t="s">
        <v>33</v>
      </c>
    </row>
    <row r="22" spans="1:24" hidden="1">
      <c r="A22" s="83">
        <v>45670</v>
      </c>
      <c r="B22" s="84" t="s">
        <v>25242</v>
      </c>
      <c r="C22" s="84" t="s">
        <v>25213</v>
      </c>
      <c r="D22" s="85">
        <v>5000</v>
      </c>
      <c r="E22" s="84" t="s">
        <v>25566</v>
      </c>
      <c r="F22" s="84" t="s">
        <v>25567</v>
      </c>
      <c r="G22" t="str">
        <f t="shared" si="0"/>
        <v>640496TC</v>
      </c>
      <c r="H22" s="32" t="s">
        <v>2239</v>
      </c>
      <c r="I22" s="32" t="s">
        <v>25568</v>
      </c>
      <c r="J22" s="84" t="s">
        <v>25569</v>
      </c>
      <c r="K22" s="84" t="s">
        <v>25525</v>
      </c>
      <c r="L22" s="84" t="s">
        <v>25570</v>
      </c>
      <c r="M22" s="84" t="s">
        <v>25526</v>
      </c>
      <c r="N22" s="84" t="s">
        <v>25224</v>
      </c>
      <c r="O22" s="84" t="s">
        <v>25571</v>
      </c>
      <c r="P22" s="84" t="s">
        <v>25561</v>
      </c>
      <c r="Q22" s="84" t="s">
        <v>25572</v>
      </c>
      <c r="R22" s="84" t="s">
        <v>25573</v>
      </c>
      <c r="S22" s="84" t="s">
        <v>25574</v>
      </c>
      <c r="T22" s="84" t="s">
        <v>25474</v>
      </c>
      <c r="U22" s="84" t="s">
        <v>33</v>
      </c>
      <c r="V22" s="84" t="s">
        <v>33</v>
      </c>
      <c r="W22" s="84" t="s">
        <v>33</v>
      </c>
      <c r="X22" s="84" t="s">
        <v>33</v>
      </c>
    </row>
    <row r="23" spans="1:24" hidden="1">
      <c r="A23" s="83">
        <v>45670</v>
      </c>
      <c r="B23" s="84" t="s">
        <v>25242</v>
      </c>
      <c r="C23" s="84" t="s">
        <v>25213</v>
      </c>
      <c r="D23" s="85">
        <v>833.3</v>
      </c>
      <c r="E23" s="84" t="s">
        <v>25575</v>
      </c>
      <c r="F23" s="84" t="s">
        <v>25576</v>
      </c>
      <c r="G23" t="str">
        <f t="shared" si="0"/>
        <v>640499TC</v>
      </c>
      <c r="H23" s="32">
        <v>6700</v>
      </c>
      <c r="I23" s="32">
        <v>15702</v>
      </c>
      <c r="J23" s="84" t="s">
        <v>25216</v>
      </c>
      <c r="K23" s="84" t="s">
        <v>25229</v>
      </c>
      <c r="L23" s="84" t="s">
        <v>25559</v>
      </c>
      <c r="M23" s="84" t="s">
        <v>25224</v>
      </c>
      <c r="N23" s="84" t="s">
        <v>25577</v>
      </c>
      <c r="O23" s="84" t="s">
        <v>25561</v>
      </c>
      <c r="P23" s="84" t="s">
        <v>25578</v>
      </c>
      <c r="Q23" s="84" t="s">
        <v>25223</v>
      </c>
      <c r="R23" s="84" t="s">
        <v>25218</v>
      </c>
      <c r="S23" s="84" t="s">
        <v>25220</v>
      </c>
      <c r="T23" s="84" t="s">
        <v>33</v>
      </c>
      <c r="U23" s="84" t="s">
        <v>33</v>
      </c>
      <c r="V23" s="84" t="s">
        <v>33</v>
      </c>
      <c r="W23" s="84" t="s">
        <v>33</v>
      </c>
      <c r="X23" s="84" t="s">
        <v>33</v>
      </c>
    </row>
    <row r="24" spans="1:24" hidden="1">
      <c r="A24" s="83">
        <v>45670</v>
      </c>
      <c r="B24" s="84" t="s">
        <v>25242</v>
      </c>
      <c r="C24" s="84" t="s">
        <v>256</v>
      </c>
      <c r="D24" s="85">
        <v>1687.5</v>
      </c>
      <c r="E24" s="84" t="s">
        <v>25579</v>
      </c>
      <c r="F24" s="84" t="s">
        <v>25580</v>
      </c>
      <c r="G24" t="str">
        <f t="shared" si="0"/>
        <v>595013ES</v>
      </c>
      <c r="H24" s="32" t="s">
        <v>4985</v>
      </c>
      <c r="I24" s="32" t="s">
        <v>17746</v>
      </c>
      <c r="J24" s="84" t="s">
        <v>25581</v>
      </c>
      <c r="K24" s="84" t="s">
        <v>25582</v>
      </c>
      <c r="L24" s="84" t="s">
        <v>25583</v>
      </c>
      <c r="M24" s="84" t="s">
        <v>25584</v>
      </c>
      <c r="N24" s="84" t="s">
        <v>33</v>
      </c>
      <c r="O24" s="84" t="s">
        <v>33</v>
      </c>
      <c r="P24" s="84" t="s">
        <v>33</v>
      </c>
      <c r="Q24" s="84" t="s">
        <v>33</v>
      </c>
      <c r="R24" s="84" t="s">
        <v>33</v>
      </c>
      <c r="S24" s="84" t="s">
        <v>33</v>
      </c>
      <c r="T24" s="84" t="s">
        <v>33</v>
      </c>
      <c r="U24" s="84" t="s">
        <v>33</v>
      </c>
      <c r="V24" s="84" t="s">
        <v>33</v>
      </c>
      <c r="W24" s="84" t="s">
        <v>33</v>
      </c>
      <c r="X24" s="84" t="s">
        <v>33</v>
      </c>
    </row>
    <row r="25" spans="1:24" hidden="1">
      <c r="A25" s="83">
        <v>45671</v>
      </c>
      <c r="B25" s="84" t="s">
        <v>25242</v>
      </c>
      <c r="C25" s="84" t="s">
        <v>25213</v>
      </c>
      <c r="D25" s="85">
        <v>2500</v>
      </c>
      <c r="E25" s="84" t="s">
        <v>25585</v>
      </c>
      <c r="F25" s="84" t="s">
        <v>25586</v>
      </c>
      <c r="G25" t="str">
        <f t="shared" si="0"/>
        <v>423034TC</v>
      </c>
      <c r="H25" s="87">
        <v>5200</v>
      </c>
      <c r="I25" s="87">
        <v>95502</v>
      </c>
      <c r="J25" s="84" t="s">
        <v>25470</v>
      </c>
      <c r="K25" s="84" t="s">
        <v>25587</v>
      </c>
      <c r="L25" s="84" t="s">
        <v>25588</v>
      </c>
      <c r="M25" s="84" t="s">
        <v>25224</v>
      </c>
      <c r="N25" s="84" t="s">
        <v>25589</v>
      </c>
      <c r="O25" s="84" t="s">
        <v>25590</v>
      </c>
      <c r="P25" s="84" t="s">
        <v>25591</v>
      </c>
      <c r="Q25" s="84" t="s">
        <v>25352</v>
      </c>
      <c r="R25" s="84" t="s">
        <v>25592</v>
      </c>
      <c r="S25" s="84" t="s">
        <v>25474</v>
      </c>
      <c r="T25" s="84" t="s">
        <v>33</v>
      </c>
      <c r="U25" s="84" t="s">
        <v>33</v>
      </c>
      <c r="V25" s="84" t="s">
        <v>33</v>
      </c>
      <c r="W25" s="84" t="s">
        <v>33</v>
      </c>
      <c r="X25" s="84" t="s">
        <v>33</v>
      </c>
    </row>
    <row r="26" spans="1:24" hidden="1">
      <c r="A26" s="83">
        <v>45671</v>
      </c>
      <c r="B26" s="84" t="s">
        <v>25242</v>
      </c>
      <c r="C26" s="84" t="s">
        <v>25213</v>
      </c>
      <c r="D26" s="85">
        <v>0.01</v>
      </c>
      <c r="E26" s="84" t="s">
        <v>25593</v>
      </c>
      <c r="F26" s="84" t="s">
        <v>25594</v>
      </c>
      <c r="G26" t="str">
        <f t="shared" si="0"/>
        <v>752635TC</v>
      </c>
      <c r="H26" s="87">
        <v>1922</v>
      </c>
      <c r="I26" s="87">
        <v>6252</v>
      </c>
      <c r="J26" s="84" t="s">
        <v>25533</v>
      </c>
      <c r="K26" s="84" t="s">
        <v>25471</v>
      </c>
      <c r="L26" s="84" t="s">
        <v>25403</v>
      </c>
      <c r="M26" s="84" t="s">
        <v>25224</v>
      </c>
      <c r="N26" s="84" t="s">
        <v>25595</v>
      </c>
      <c r="O26" s="84" t="s">
        <v>25590</v>
      </c>
      <c r="P26" s="84" t="s">
        <v>25596</v>
      </c>
      <c r="Q26" s="84" t="s">
        <v>25597</v>
      </c>
      <c r="R26" s="84" t="s">
        <v>25218</v>
      </c>
      <c r="S26" s="84" t="s">
        <v>25474</v>
      </c>
      <c r="T26" s="84" t="s">
        <v>33</v>
      </c>
      <c r="U26" s="84" t="s">
        <v>33</v>
      </c>
      <c r="V26" s="84" t="s">
        <v>33</v>
      </c>
      <c r="W26" s="84" t="s">
        <v>33</v>
      </c>
      <c r="X26" s="84" t="s">
        <v>33</v>
      </c>
    </row>
    <row r="27" spans="1:24" hidden="1">
      <c r="A27" s="83">
        <v>45671</v>
      </c>
      <c r="B27" s="84" t="s">
        <v>25242</v>
      </c>
      <c r="C27" s="84" t="s">
        <v>256</v>
      </c>
      <c r="D27" s="85">
        <v>700000</v>
      </c>
      <c r="E27" s="84" t="s">
        <v>25355</v>
      </c>
      <c r="F27" s="84" t="s">
        <v>25598</v>
      </c>
      <c r="G27" t="str">
        <f t="shared" si="0"/>
        <v>641014FF</v>
      </c>
      <c r="H27" s="32" t="s">
        <v>2229</v>
      </c>
      <c r="I27" s="32" t="s">
        <v>9376</v>
      </c>
      <c r="J27" s="84" t="s">
        <v>25358</v>
      </c>
      <c r="K27" s="84" t="s">
        <v>25359</v>
      </c>
      <c r="L27" s="84" t="s">
        <v>25360</v>
      </c>
      <c r="M27" s="84" t="s">
        <v>25361</v>
      </c>
      <c r="N27" s="84" t="s">
        <v>25599</v>
      </c>
      <c r="O27" s="84" t="s">
        <v>25600</v>
      </c>
      <c r="P27" s="84" t="s">
        <v>25601</v>
      </c>
      <c r="Q27" s="84" t="s">
        <v>25602</v>
      </c>
      <c r="R27" s="84" t="s">
        <v>33</v>
      </c>
      <c r="S27" s="84" t="s">
        <v>33</v>
      </c>
      <c r="T27" s="84" t="s">
        <v>33</v>
      </c>
      <c r="U27" s="84" t="s">
        <v>33</v>
      </c>
      <c r="V27" s="84" t="s">
        <v>33</v>
      </c>
      <c r="W27" s="84" t="s">
        <v>33</v>
      </c>
      <c r="X27" s="84" t="s">
        <v>33</v>
      </c>
    </row>
    <row r="28" spans="1:24" hidden="1">
      <c r="A28" s="83">
        <v>45674</v>
      </c>
      <c r="B28" s="84" t="s">
        <v>25242</v>
      </c>
      <c r="C28" s="84" t="s">
        <v>25213</v>
      </c>
      <c r="D28" s="85">
        <v>13351.92</v>
      </c>
      <c r="E28" s="84" t="s">
        <v>25603</v>
      </c>
      <c r="F28" s="84" t="s">
        <v>25604</v>
      </c>
      <c r="G28" t="str">
        <f t="shared" si="0"/>
        <v>381217TC</v>
      </c>
      <c r="H28" s="32" t="s">
        <v>1871</v>
      </c>
      <c r="I28" s="32" t="s">
        <v>25605</v>
      </c>
      <c r="J28" s="84" t="s">
        <v>25606</v>
      </c>
      <c r="K28" s="84" t="s">
        <v>25607</v>
      </c>
      <c r="L28" s="84" t="s">
        <v>25608</v>
      </c>
      <c r="M28" s="84" t="s">
        <v>25404</v>
      </c>
      <c r="N28" s="84" t="s">
        <v>25609</v>
      </c>
      <c r="O28" s="84" t="s">
        <v>25610</v>
      </c>
      <c r="P28" s="84" t="s">
        <v>25611</v>
      </c>
      <c r="Q28" s="84" t="s">
        <v>25612</v>
      </c>
      <c r="R28" s="84" t="s">
        <v>25218</v>
      </c>
      <c r="S28" s="84" t="s">
        <v>25613</v>
      </c>
      <c r="T28" s="84" t="s">
        <v>33</v>
      </c>
      <c r="U28" s="84" t="s">
        <v>33</v>
      </c>
      <c r="V28" s="84" t="s">
        <v>33</v>
      </c>
      <c r="W28" s="84" t="s">
        <v>33</v>
      </c>
      <c r="X28" s="84" t="s">
        <v>33</v>
      </c>
    </row>
    <row r="29" spans="1:24" hidden="1">
      <c r="A29" s="83">
        <v>45674</v>
      </c>
      <c r="B29" s="84" t="s">
        <v>25242</v>
      </c>
      <c r="C29" s="84" t="s">
        <v>25213</v>
      </c>
      <c r="D29" s="85">
        <v>1250000</v>
      </c>
      <c r="E29" s="84" t="s">
        <v>25614</v>
      </c>
      <c r="F29" s="84" t="s">
        <v>25615</v>
      </c>
      <c r="G29" t="str">
        <f t="shared" si="0"/>
        <v>381219TC</v>
      </c>
      <c r="H29" s="32" t="s">
        <v>3127</v>
      </c>
      <c r="I29" s="32" t="s">
        <v>25616</v>
      </c>
      <c r="J29" s="84" t="s">
        <v>25606</v>
      </c>
      <c r="K29" s="84" t="s">
        <v>25607</v>
      </c>
      <c r="L29" s="84" t="s">
        <v>25608</v>
      </c>
      <c r="M29" s="84" t="s">
        <v>25404</v>
      </c>
      <c r="N29" s="84" t="s">
        <v>25617</v>
      </c>
      <c r="O29" s="84" t="s">
        <v>25610</v>
      </c>
      <c r="P29" s="84" t="s">
        <v>25618</v>
      </c>
      <c r="Q29" s="84" t="s">
        <v>25223</v>
      </c>
      <c r="R29" s="84" t="s">
        <v>25218</v>
      </c>
      <c r="S29" s="84" t="s">
        <v>25613</v>
      </c>
      <c r="T29" s="84" t="s">
        <v>33</v>
      </c>
      <c r="U29" s="84" t="s">
        <v>33</v>
      </c>
      <c r="V29" s="84" t="s">
        <v>33</v>
      </c>
      <c r="W29" s="84" t="s">
        <v>33</v>
      </c>
      <c r="X29" s="84" t="s">
        <v>33</v>
      </c>
    </row>
    <row r="30" spans="1:24" hidden="1">
      <c r="A30" s="83">
        <v>45674</v>
      </c>
      <c r="B30" s="84" t="s">
        <v>25242</v>
      </c>
      <c r="C30" s="84" t="s">
        <v>25213</v>
      </c>
      <c r="D30" s="85">
        <v>4145.46</v>
      </c>
      <c r="E30" s="84" t="s">
        <v>25619</v>
      </c>
      <c r="F30" s="84" t="s">
        <v>25620</v>
      </c>
      <c r="G30" t="str">
        <f t="shared" si="0"/>
        <v>381221TC</v>
      </c>
      <c r="H30" s="32" t="s">
        <v>1056</v>
      </c>
      <c r="I30" s="32" t="s">
        <v>25621</v>
      </c>
      <c r="J30" s="84" t="s">
        <v>25533</v>
      </c>
      <c r="K30" s="84" t="s">
        <v>25587</v>
      </c>
      <c r="L30" s="84" t="s">
        <v>25588</v>
      </c>
      <c r="M30" s="84" t="s">
        <v>25224</v>
      </c>
      <c r="N30" s="84" t="s">
        <v>25622</v>
      </c>
      <c r="O30" s="84" t="s">
        <v>25610</v>
      </c>
      <c r="P30" s="84" t="s">
        <v>25623</v>
      </c>
      <c r="Q30" s="84" t="s">
        <v>25352</v>
      </c>
      <c r="R30" s="84" t="s">
        <v>25624</v>
      </c>
      <c r="S30" s="84" t="s">
        <v>25474</v>
      </c>
      <c r="T30" s="84" t="s">
        <v>33</v>
      </c>
      <c r="U30" s="84" t="s">
        <v>33</v>
      </c>
      <c r="V30" s="84" t="s">
        <v>33</v>
      </c>
      <c r="W30" s="84" t="s">
        <v>33</v>
      </c>
      <c r="X30" s="84" t="s">
        <v>33</v>
      </c>
    </row>
    <row r="31" spans="1:24" hidden="1">
      <c r="A31" s="83">
        <v>45674</v>
      </c>
      <c r="B31" s="84" t="s">
        <v>25242</v>
      </c>
      <c r="C31" s="84" t="s">
        <v>25213</v>
      </c>
      <c r="D31" s="85">
        <v>33431.199999999997</v>
      </c>
      <c r="E31" s="84" t="s">
        <v>25231</v>
      </c>
      <c r="F31" s="84" t="s">
        <v>25625</v>
      </c>
      <c r="G31" t="str">
        <f t="shared" si="0"/>
        <v>155657TC</v>
      </c>
      <c r="H31" s="32" t="s">
        <v>1658</v>
      </c>
      <c r="I31" s="32" t="s">
        <v>25626</v>
      </c>
      <c r="J31" s="84" t="s">
        <v>25234</v>
      </c>
      <c r="K31" s="84" t="s">
        <v>25238</v>
      </c>
      <c r="L31" s="84" t="s">
        <v>25627</v>
      </c>
      <c r="M31" s="84" t="s">
        <v>25241</v>
      </c>
      <c r="N31" s="84" t="s">
        <v>25224</v>
      </c>
      <c r="O31" s="84" t="s">
        <v>25628</v>
      </c>
      <c r="P31" s="84" t="s">
        <v>25610</v>
      </c>
      <c r="Q31" s="84" t="s">
        <v>25235</v>
      </c>
      <c r="R31" s="84" t="s">
        <v>25223</v>
      </c>
      <c r="S31" s="84" t="s">
        <v>25218</v>
      </c>
      <c r="T31" s="84" t="s">
        <v>25237</v>
      </c>
      <c r="U31" s="84" t="s">
        <v>33</v>
      </c>
      <c r="V31" s="84" t="s">
        <v>33</v>
      </c>
      <c r="W31" s="84" t="s">
        <v>33</v>
      </c>
      <c r="X31" s="84" t="s">
        <v>33</v>
      </c>
    </row>
    <row r="32" spans="1:24" hidden="1">
      <c r="A32" s="83">
        <v>45674</v>
      </c>
      <c r="B32" s="84" t="s">
        <v>25242</v>
      </c>
      <c r="C32" s="84" t="s">
        <v>25213</v>
      </c>
      <c r="D32" s="85">
        <v>5561</v>
      </c>
      <c r="E32" s="84" t="s">
        <v>25629</v>
      </c>
      <c r="F32" s="84" t="s">
        <v>25630</v>
      </c>
      <c r="G32" t="str">
        <f t="shared" si="0"/>
        <v>155659TC</v>
      </c>
      <c r="H32" s="32" t="s">
        <v>1056</v>
      </c>
      <c r="I32" s="32" t="s">
        <v>25631</v>
      </c>
      <c r="J32" s="84" t="s">
        <v>25632</v>
      </c>
      <c r="K32" s="84" t="s">
        <v>25633</v>
      </c>
      <c r="L32" s="84" t="s">
        <v>25634</v>
      </c>
      <c r="M32" s="84" t="s">
        <v>25224</v>
      </c>
      <c r="N32" s="84" t="s">
        <v>25635</v>
      </c>
      <c r="O32" s="84" t="s">
        <v>25610</v>
      </c>
      <c r="P32" s="84" t="s">
        <v>25636</v>
      </c>
      <c r="Q32" s="84" t="s">
        <v>25223</v>
      </c>
      <c r="R32" s="84" t="s">
        <v>25218</v>
      </c>
      <c r="S32" s="84" t="s">
        <v>25637</v>
      </c>
      <c r="T32" s="84" t="s">
        <v>33</v>
      </c>
      <c r="U32" s="84" t="s">
        <v>33</v>
      </c>
      <c r="V32" s="84" t="s">
        <v>33</v>
      </c>
      <c r="W32" s="84" t="s">
        <v>33</v>
      </c>
      <c r="X32" s="84" t="s">
        <v>33</v>
      </c>
    </row>
    <row r="33" spans="1:24" hidden="1">
      <c r="A33" s="83">
        <v>45674</v>
      </c>
      <c r="B33" s="84" t="s">
        <v>25242</v>
      </c>
      <c r="C33" s="84" t="s">
        <v>25213</v>
      </c>
      <c r="D33" s="85">
        <v>1177</v>
      </c>
      <c r="E33" s="84" t="s">
        <v>25638</v>
      </c>
      <c r="F33" s="84" t="s">
        <v>25639</v>
      </c>
      <c r="G33" t="str">
        <f t="shared" si="0"/>
        <v>472670TC</v>
      </c>
      <c r="H33" s="32" t="s">
        <v>1890</v>
      </c>
      <c r="I33" s="32" t="s">
        <v>24107</v>
      </c>
      <c r="J33" s="84" t="s">
        <v>25549</v>
      </c>
      <c r="K33" s="84" t="s">
        <v>25550</v>
      </c>
      <c r="L33" s="84" t="s">
        <v>25627</v>
      </c>
      <c r="M33" s="84" t="s">
        <v>25640</v>
      </c>
      <c r="N33" s="84" t="s">
        <v>25552</v>
      </c>
      <c r="O33" s="84" t="s">
        <v>25641</v>
      </c>
      <c r="P33" s="84" t="s">
        <v>25610</v>
      </c>
      <c r="Q33" s="84" t="s">
        <v>25642</v>
      </c>
      <c r="R33" s="84" t="s">
        <v>25555</v>
      </c>
      <c r="S33" s="84" t="s">
        <v>25556</v>
      </c>
      <c r="T33" s="84" t="s">
        <v>25220</v>
      </c>
      <c r="U33" s="84" t="s">
        <v>33</v>
      </c>
      <c r="V33" s="84" t="s">
        <v>33</v>
      </c>
      <c r="W33" s="84" t="s">
        <v>33</v>
      </c>
      <c r="X33" s="84" t="s">
        <v>33</v>
      </c>
    </row>
    <row r="34" spans="1:24" hidden="1">
      <c r="A34" s="83">
        <v>45678</v>
      </c>
      <c r="B34" s="84" t="s">
        <v>25242</v>
      </c>
      <c r="C34" s="84" t="s">
        <v>25213</v>
      </c>
      <c r="D34" s="85">
        <v>50239.14</v>
      </c>
      <c r="E34" s="84" t="s">
        <v>25269</v>
      </c>
      <c r="F34" s="84" t="s">
        <v>25643</v>
      </c>
      <c r="G34" t="str">
        <f t="shared" si="0"/>
        <v>989492TC</v>
      </c>
      <c r="H34" s="32" t="s">
        <v>1067</v>
      </c>
      <c r="I34" s="32" t="s">
        <v>25644</v>
      </c>
      <c r="J34" s="84" t="s">
        <v>25271</v>
      </c>
      <c r="K34" s="84" t="s">
        <v>25272</v>
      </c>
      <c r="L34" s="84" t="s">
        <v>25273</v>
      </c>
      <c r="M34" s="84" t="s">
        <v>25224</v>
      </c>
      <c r="N34" s="84" t="s">
        <v>25645</v>
      </c>
      <c r="O34" s="84" t="s">
        <v>25646</v>
      </c>
      <c r="P34" s="84" t="s">
        <v>25276</v>
      </c>
      <c r="Q34" s="84" t="s">
        <v>25277</v>
      </c>
      <c r="R34" s="84" t="s">
        <v>25218</v>
      </c>
      <c r="S34" s="84" t="s">
        <v>25278</v>
      </c>
      <c r="T34" s="84" t="s">
        <v>33</v>
      </c>
      <c r="U34" s="84" t="s">
        <v>33</v>
      </c>
      <c r="V34" s="84" t="s">
        <v>33</v>
      </c>
      <c r="W34" s="84" t="s">
        <v>33</v>
      </c>
      <c r="X34" s="84" t="s">
        <v>33</v>
      </c>
    </row>
    <row r="35" spans="1:24" hidden="1">
      <c r="A35" s="83">
        <v>45678</v>
      </c>
      <c r="B35" s="84" t="s">
        <v>25242</v>
      </c>
      <c r="C35" s="84" t="s">
        <v>25213</v>
      </c>
      <c r="D35" s="85">
        <v>0.45</v>
      </c>
      <c r="E35" s="84" t="s">
        <v>25647</v>
      </c>
      <c r="F35" s="84" t="s">
        <v>25648</v>
      </c>
      <c r="G35" t="str">
        <f t="shared" si="0"/>
        <v>989494TC</v>
      </c>
      <c r="H35" s="32">
        <v>3500</v>
      </c>
      <c r="I35" s="32">
        <v>30537</v>
      </c>
      <c r="J35" s="84" t="s">
        <v>25649</v>
      </c>
      <c r="K35" s="84" t="s">
        <v>25650</v>
      </c>
      <c r="L35" s="84" t="s">
        <v>25627</v>
      </c>
      <c r="M35" s="84" t="s">
        <v>25651</v>
      </c>
      <c r="N35" s="84" t="s">
        <v>25224</v>
      </c>
      <c r="O35" s="84" t="s">
        <v>25652</v>
      </c>
      <c r="P35" s="84" t="s">
        <v>25646</v>
      </c>
      <c r="Q35" s="84" t="s">
        <v>25653</v>
      </c>
      <c r="R35" s="84" t="s">
        <v>25654</v>
      </c>
      <c r="S35" s="84" t="s">
        <v>25655</v>
      </c>
      <c r="T35" s="84" t="s">
        <v>25218</v>
      </c>
      <c r="U35" s="84" t="s">
        <v>25656</v>
      </c>
      <c r="V35" s="84" t="s">
        <v>33</v>
      </c>
      <c r="W35" s="84" t="s">
        <v>33</v>
      </c>
      <c r="X35" s="84" t="s">
        <v>33</v>
      </c>
    </row>
    <row r="36" spans="1:24" hidden="1">
      <c r="A36" s="83">
        <v>45678</v>
      </c>
      <c r="B36" s="84" t="s">
        <v>25242</v>
      </c>
      <c r="C36" s="84" t="s">
        <v>25213</v>
      </c>
      <c r="D36" s="85">
        <v>24500000</v>
      </c>
      <c r="E36" s="84" t="s">
        <v>25657</v>
      </c>
      <c r="F36" s="84" t="s">
        <v>25658</v>
      </c>
      <c r="G36" t="str">
        <f t="shared" si="0"/>
        <v>989496TC</v>
      </c>
      <c r="H36" s="32" t="s">
        <v>1233</v>
      </c>
      <c r="I36" s="32" t="s">
        <v>25659</v>
      </c>
      <c r="J36" s="84" t="s">
        <v>25606</v>
      </c>
      <c r="K36" s="84" t="s">
        <v>25607</v>
      </c>
      <c r="L36" s="84" t="s">
        <v>25608</v>
      </c>
      <c r="M36" s="84" t="s">
        <v>25404</v>
      </c>
      <c r="N36" s="84" t="s">
        <v>25660</v>
      </c>
      <c r="O36" s="84" t="s">
        <v>25646</v>
      </c>
      <c r="P36" s="84" t="s">
        <v>25661</v>
      </c>
      <c r="Q36" s="84" t="s">
        <v>25662</v>
      </c>
      <c r="R36" s="84" t="s">
        <v>25218</v>
      </c>
      <c r="S36" s="84" t="s">
        <v>25613</v>
      </c>
      <c r="T36" s="84" t="s">
        <v>33</v>
      </c>
      <c r="U36" s="84" t="s">
        <v>33</v>
      </c>
      <c r="V36" s="84" t="s">
        <v>33</v>
      </c>
      <c r="W36" s="84" t="s">
        <v>33</v>
      </c>
      <c r="X36" s="84" t="s">
        <v>33</v>
      </c>
    </row>
    <row r="37" spans="1:24" hidden="1">
      <c r="A37" s="83">
        <v>45678</v>
      </c>
      <c r="B37" s="84" t="s">
        <v>25242</v>
      </c>
      <c r="C37" s="84" t="s">
        <v>25213</v>
      </c>
      <c r="D37" s="85">
        <v>3462000</v>
      </c>
      <c r="E37" s="84" t="s">
        <v>25663</v>
      </c>
      <c r="F37" s="84" t="s">
        <v>25664</v>
      </c>
      <c r="G37" t="str">
        <f t="shared" si="0"/>
        <v>989497TC</v>
      </c>
      <c r="H37" s="32" t="s">
        <v>1233</v>
      </c>
      <c r="I37" s="32" t="s">
        <v>25665</v>
      </c>
      <c r="J37" s="84" t="s">
        <v>25606</v>
      </c>
      <c r="K37" s="84" t="s">
        <v>25607</v>
      </c>
      <c r="L37" s="84" t="s">
        <v>25608</v>
      </c>
      <c r="M37" s="84" t="s">
        <v>25404</v>
      </c>
      <c r="N37" s="84" t="s">
        <v>25666</v>
      </c>
      <c r="O37" s="84" t="s">
        <v>25646</v>
      </c>
      <c r="P37" s="84" t="s">
        <v>25667</v>
      </c>
      <c r="Q37" s="84" t="s">
        <v>25223</v>
      </c>
      <c r="R37" s="84" t="s">
        <v>25218</v>
      </c>
      <c r="S37" s="84" t="s">
        <v>25613</v>
      </c>
      <c r="T37" s="84" t="s">
        <v>33</v>
      </c>
      <c r="U37" s="84" t="s">
        <v>33</v>
      </c>
      <c r="V37" s="84" t="s">
        <v>33</v>
      </c>
      <c r="W37" s="84" t="s">
        <v>33</v>
      </c>
      <c r="X37" s="84" t="s">
        <v>33</v>
      </c>
    </row>
    <row r="38" spans="1:24" hidden="1">
      <c r="A38" s="83">
        <v>45678</v>
      </c>
      <c r="B38" s="84" t="s">
        <v>25242</v>
      </c>
      <c r="C38" s="84" t="s">
        <v>25213</v>
      </c>
      <c r="D38" s="85">
        <v>1403.3</v>
      </c>
      <c r="E38" s="84" t="s">
        <v>25668</v>
      </c>
      <c r="F38" s="84" t="s">
        <v>25669</v>
      </c>
      <c r="G38" t="str">
        <f t="shared" si="0"/>
        <v>989499TC</v>
      </c>
      <c r="H38" s="32" t="s">
        <v>1061</v>
      </c>
      <c r="I38" s="32" t="s">
        <v>25670</v>
      </c>
      <c r="J38" s="84" t="s">
        <v>25216</v>
      </c>
      <c r="K38" s="84" t="s">
        <v>25229</v>
      </c>
      <c r="L38" s="84" t="s">
        <v>25671</v>
      </c>
      <c r="M38" s="84" t="s">
        <v>25224</v>
      </c>
      <c r="N38" s="84" t="s">
        <v>25672</v>
      </c>
      <c r="O38" s="84" t="s">
        <v>25646</v>
      </c>
      <c r="P38" s="84" t="s">
        <v>25673</v>
      </c>
      <c r="Q38" s="84" t="s">
        <v>25223</v>
      </c>
      <c r="R38" s="84" t="s">
        <v>25218</v>
      </c>
      <c r="S38" s="84" t="s">
        <v>25220</v>
      </c>
      <c r="T38" s="84" t="s">
        <v>33</v>
      </c>
      <c r="U38" s="84" t="s">
        <v>33</v>
      </c>
      <c r="V38" s="84" t="s">
        <v>33</v>
      </c>
      <c r="W38" s="84" t="s">
        <v>33</v>
      </c>
      <c r="X38" s="84" t="s">
        <v>33</v>
      </c>
    </row>
    <row r="39" spans="1:24" hidden="1">
      <c r="A39" s="83">
        <v>45678</v>
      </c>
      <c r="B39" s="84" t="s">
        <v>25242</v>
      </c>
      <c r="C39" s="84" t="s">
        <v>25213</v>
      </c>
      <c r="D39" s="85">
        <v>26851.77</v>
      </c>
      <c r="E39" s="84" t="s">
        <v>25674</v>
      </c>
      <c r="F39" s="84" t="s">
        <v>25675</v>
      </c>
      <c r="G39" t="str">
        <f t="shared" si="0"/>
        <v>989501TC</v>
      </c>
      <c r="H39" s="32" t="s">
        <v>1061</v>
      </c>
      <c r="I39" s="32" t="s">
        <v>25676</v>
      </c>
      <c r="J39" s="84" t="s">
        <v>25216</v>
      </c>
      <c r="K39" s="84" t="s">
        <v>25221</v>
      </c>
      <c r="L39" s="84" t="s">
        <v>25671</v>
      </c>
      <c r="M39" s="84" t="s">
        <v>25224</v>
      </c>
      <c r="N39" s="84" t="s">
        <v>25677</v>
      </c>
      <c r="O39" s="84" t="s">
        <v>25646</v>
      </c>
      <c r="P39" s="84" t="s">
        <v>25678</v>
      </c>
      <c r="Q39" s="84" t="s">
        <v>25223</v>
      </c>
      <c r="R39" s="84" t="s">
        <v>25218</v>
      </c>
      <c r="S39" s="84" t="s">
        <v>25220</v>
      </c>
      <c r="T39" s="84" t="s">
        <v>33</v>
      </c>
      <c r="U39" s="84" t="s">
        <v>33</v>
      </c>
      <c r="V39" s="84" t="s">
        <v>33</v>
      </c>
      <c r="W39" s="84" t="s">
        <v>33</v>
      </c>
      <c r="X39" s="84" t="s">
        <v>33</v>
      </c>
    </row>
    <row r="40" spans="1:24" hidden="1">
      <c r="A40" s="83">
        <v>45678</v>
      </c>
      <c r="B40" s="84" t="s">
        <v>25242</v>
      </c>
      <c r="C40" s="84" t="s">
        <v>256</v>
      </c>
      <c r="D40" s="85">
        <v>1200</v>
      </c>
      <c r="E40" s="84" t="s">
        <v>25679</v>
      </c>
      <c r="F40" s="84" t="s">
        <v>25680</v>
      </c>
      <c r="G40" t="str">
        <f t="shared" si="0"/>
        <v>468021FC</v>
      </c>
      <c r="H40" s="32" t="s">
        <v>4817</v>
      </c>
      <c r="I40" s="79" t="s">
        <v>25681</v>
      </c>
      <c r="J40" s="84" t="s">
        <v>25682</v>
      </c>
      <c r="K40" s="84" t="s">
        <v>25683</v>
      </c>
      <c r="L40" s="84" t="s">
        <v>25684</v>
      </c>
      <c r="M40" s="84" t="s">
        <v>25685</v>
      </c>
      <c r="N40" s="84" t="s">
        <v>25686</v>
      </c>
      <c r="O40" s="84" t="s">
        <v>25687</v>
      </c>
      <c r="P40" s="84" t="s">
        <v>25688</v>
      </c>
      <c r="Q40" s="84" t="s">
        <v>25689</v>
      </c>
      <c r="R40" s="84" t="s">
        <v>33</v>
      </c>
      <c r="S40" s="84" t="s">
        <v>33</v>
      </c>
      <c r="T40" s="84" t="s">
        <v>33</v>
      </c>
      <c r="U40" s="84" t="s">
        <v>33</v>
      </c>
      <c r="V40" s="84" t="s">
        <v>33</v>
      </c>
      <c r="W40" s="84" t="s">
        <v>33</v>
      </c>
      <c r="X40" s="84" t="s">
        <v>33</v>
      </c>
    </row>
    <row r="41" spans="1:24" hidden="1">
      <c r="A41" s="83">
        <v>45678</v>
      </c>
      <c r="B41" s="84" t="s">
        <v>25242</v>
      </c>
      <c r="C41" s="84" t="s">
        <v>25213</v>
      </c>
      <c r="D41" s="85">
        <v>124.03</v>
      </c>
      <c r="E41" s="84" t="s">
        <v>25690</v>
      </c>
      <c r="F41" s="84" t="s">
        <v>25691</v>
      </c>
      <c r="G41" t="str">
        <f t="shared" si="0"/>
        <v>469124TC</v>
      </c>
      <c r="H41" s="32" t="s">
        <v>1066</v>
      </c>
      <c r="I41" s="32" t="s">
        <v>25692</v>
      </c>
      <c r="J41" s="84" t="s">
        <v>25401</v>
      </c>
      <c r="K41" s="84" t="s">
        <v>25402</v>
      </c>
      <c r="L41" s="84" t="s">
        <v>25512</v>
      </c>
      <c r="M41" s="84" t="s">
        <v>25404</v>
      </c>
      <c r="N41" s="84" t="s">
        <v>25693</v>
      </c>
      <c r="O41" s="84" t="s">
        <v>25646</v>
      </c>
      <c r="P41" s="84" t="s">
        <v>25694</v>
      </c>
      <c r="Q41" s="84" t="s">
        <v>25407</v>
      </c>
      <c r="R41" s="84" t="s">
        <v>25695</v>
      </c>
      <c r="S41" s="84" t="s">
        <v>25218</v>
      </c>
      <c r="T41" s="84" t="s">
        <v>25409</v>
      </c>
      <c r="U41" s="84" t="s">
        <v>33</v>
      </c>
      <c r="V41" s="84" t="s">
        <v>33</v>
      </c>
      <c r="W41" s="84" t="s">
        <v>33</v>
      </c>
      <c r="X41" s="84" t="s">
        <v>33</v>
      </c>
    </row>
    <row r="42" spans="1:24" hidden="1">
      <c r="A42" s="83">
        <v>45679</v>
      </c>
      <c r="B42" s="84" t="s">
        <v>25242</v>
      </c>
      <c r="C42" s="84" t="s">
        <v>25213</v>
      </c>
      <c r="D42" s="85">
        <v>1500</v>
      </c>
      <c r="E42" s="84" t="s">
        <v>25696</v>
      </c>
      <c r="F42" s="84" t="s">
        <v>25697</v>
      </c>
      <c r="G42" t="str">
        <f t="shared" si="0"/>
        <v>568152TC</v>
      </c>
      <c r="H42" s="32">
        <v>2310</v>
      </c>
      <c r="I42" s="32">
        <v>3406</v>
      </c>
      <c r="J42" s="84" t="s">
        <v>25698</v>
      </c>
      <c r="K42" s="84" t="s">
        <v>25699</v>
      </c>
      <c r="L42" s="84" t="s">
        <v>25700</v>
      </c>
      <c r="M42" s="84" t="s">
        <v>25224</v>
      </c>
      <c r="N42" s="84" t="s">
        <v>25701</v>
      </c>
      <c r="O42" s="84" t="s">
        <v>25702</v>
      </c>
      <c r="P42" s="84" t="s">
        <v>25703</v>
      </c>
      <c r="Q42" s="84" t="s">
        <v>25352</v>
      </c>
      <c r="R42" s="84" t="s">
        <v>25704</v>
      </c>
      <c r="S42" s="84" t="s">
        <v>25218</v>
      </c>
      <c r="T42" s="84" t="s">
        <v>25409</v>
      </c>
      <c r="U42" s="84" t="s">
        <v>33</v>
      </c>
      <c r="V42" s="84" t="s">
        <v>33</v>
      </c>
      <c r="W42" s="84" t="s">
        <v>33</v>
      </c>
      <c r="X42" s="84" t="s">
        <v>33</v>
      </c>
    </row>
    <row r="43" spans="1:24" hidden="1">
      <c r="A43" s="83">
        <v>45679</v>
      </c>
      <c r="B43" s="84" t="s">
        <v>25242</v>
      </c>
      <c r="C43" s="84" t="s">
        <v>25213</v>
      </c>
      <c r="D43" s="85">
        <v>973.62</v>
      </c>
      <c r="E43" s="84" t="s">
        <v>25647</v>
      </c>
      <c r="F43" s="84" t="s">
        <v>25705</v>
      </c>
      <c r="G43" t="str">
        <f t="shared" si="0"/>
        <v>568154TC</v>
      </c>
      <c r="H43" s="32">
        <v>3500</v>
      </c>
      <c r="I43" s="32">
        <v>30541</v>
      </c>
      <c r="J43" s="84" t="s">
        <v>25649</v>
      </c>
      <c r="K43" s="84" t="s">
        <v>25650</v>
      </c>
      <c r="L43" s="84" t="s">
        <v>25706</v>
      </c>
      <c r="M43" s="84" t="s">
        <v>25651</v>
      </c>
      <c r="N43" s="84" t="s">
        <v>25224</v>
      </c>
      <c r="O43" s="84" t="s">
        <v>25707</v>
      </c>
      <c r="P43" s="84" t="s">
        <v>25702</v>
      </c>
      <c r="Q43" s="84" t="s">
        <v>25653</v>
      </c>
      <c r="R43" s="84" t="s">
        <v>25654</v>
      </c>
      <c r="S43" s="84" t="s">
        <v>25655</v>
      </c>
      <c r="T43" s="84" t="s">
        <v>25218</v>
      </c>
      <c r="U43" s="84" t="s">
        <v>25656</v>
      </c>
      <c r="V43" s="84" t="s">
        <v>33</v>
      </c>
      <c r="W43" s="84" t="s">
        <v>33</v>
      </c>
      <c r="X43" s="84" t="s">
        <v>33</v>
      </c>
    </row>
    <row r="44" spans="1:24" hidden="1">
      <c r="A44" s="83">
        <v>45679</v>
      </c>
      <c r="B44" s="84" t="s">
        <v>25242</v>
      </c>
      <c r="C44" s="84" t="s">
        <v>25213</v>
      </c>
      <c r="D44" s="85">
        <v>8100</v>
      </c>
      <c r="E44" s="84" t="s">
        <v>25708</v>
      </c>
      <c r="F44" s="84" t="s">
        <v>25709</v>
      </c>
      <c r="G44" t="str">
        <f t="shared" si="0"/>
        <v>603300TC</v>
      </c>
      <c r="H44" s="32" t="s">
        <v>1226</v>
      </c>
      <c r="I44" s="32" t="s">
        <v>24094</v>
      </c>
      <c r="J44" s="84" t="s">
        <v>25710</v>
      </c>
      <c r="K44" s="84" t="s">
        <v>25711</v>
      </c>
      <c r="L44" s="84" t="s">
        <v>25712</v>
      </c>
      <c r="M44" s="84" t="s">
        <v>25404</v>
      </c>
      <c r="N44" s="84" t="s">
        <v>25713</v>
      </c>
      <c r="O44" s="89" t="s">
        <v>25702</v>
      </c>
      <c r="P44" s="84" t="s">
        <v>25714</v>
      </c>
      <c r="Q44" s="84" t="s">
        <v>25223</v>
      </c>
      <c r="R44" s="84" t="s">
        <v>25218</v>
      </c>
      <c r="S44" s="84" t="s">
        <v>25715</v>
      </c>
      <c r="T44" s="84" t="s">
        <v>33</v>
      </c>
      <c r="U44" s="84" t="s">
        <v>33</v>
      </c>
      <c r="V44" s="84" t="s">
        <v>33</v>
      </c>
      <c r="W44" s="84" t="s">
        <v>33</v>
      </c>
      <c r="X44" s="84" t="s">
        <v>33</v>
      </c>
    </row>
    <row r="45" spans="1:24" hidden="1">
      <c r="A45" s="83">
        <v>45680</v>
      </c>
      <c r="B45" s="84" t="s">
        <v>25242</v>
      </c>
      <c r="C45" s="84" t="s">
        <v>256</v>
      </c>
      <c r="D45" s="85">
        <v>1132.48</v>
      </c>
      <c r="E45" s="84" t="s">
        <v>25716</v>
      </c>
      <c r="F45" s="84" t="s">
        <v>25717</v>
      </c>
      <c r="G45" t="str">
        <f t="shared" si="0"/>
        <v>924021FS</v>
      </c>
      <c r="H45" s="32" t="s">
        <v>1056</v>
      </c>
      <c r="I45" s="32" t="s">
        <v>25718</v>
      </c>
      <c r="J45" s="84" t="s">
        <v>25719</v>
      </c>
      <c r="K45" s="84" t="s">
        <v>25720</v>
      </c>
      <c r="L45" s="84" t="s">
        <v>25721</v>
      </c>
      <c r="M45" s="84" t="s">
        <v>25722</v>
      </c>
      <c r="N45" s="84" t="s">
        <v>25723</v>
      </c>
      <c r="O45" s="84" t="s">
        <v>33</v>
      </c>
      <c r="P45" s="84" t="s">
        <v>33</v>
      </c>
      <c r="Q45" s="84" t="s">
        <v>33</v>
      </c>
      <c r="R45" s="84" t="s">
        <v>33</v>
      </c>
      <c r="S45" s="84" t="s">
        <v>33</v>
      </c>
      <c r="T45" s="84" t="s">
        <v>33</v>
      </c>
      <c r="U45" s="84" t="s">
        <v>33</v>
      </c>
      <c r="V45" s="84" t="s">
        <v>33</v>
      </c>
      <c r="W45" s="84" t="s">
        <v>33</v>
      </c>
      <c r="X45" s="84" t="s">
        <v>33</v>
      </c>
    </row>
    <row r="46" spans="1:24" hidden="1">
      <c r="A46" s="83">
        <v>45680</v>
      </c>
      <c r="B46" s="84" t="s">
        <v>25242</v>
      </c>
      <c r="C46" s="84" t="s">
        <v>256</v>
      </c>
      <c r="D46" s="85">
        <v>700000</v>
      </c>
      <c r="E46" s="84" t="s">
        <v>25355</v>
      </c>
      <c r="F46" s="84" t="s">
        <v>25724</v>
      </c>
      <c r="G46" t="str">
        <f t="shared" si="0"/>
        <v>131023FF</v>
      </c>
      <c r="H46" s="32" t="s">
        <v>2229</v>
      </c>
      <c r="I46" s="32" t="s">
        <v>9371</v>
      </c>
      <c r="J46" s="84" t="s">
        <v>25358</v>
      </c>
      <c r="K46" s="84" t="s">
        <v>25359</v>
      </c>
      <c r="L46" s="84" t="s">
        <v>25360</v>
      </c>
      <c r="M46" s="84" t="s">
        <v>25361</v>
      </c>
      <c r="N46" s="84" t="s">
        <v>25725</v>
      </c>
      <c r="O46" s="84" t="s">
        <v>25726</v>
      </c>
      <c r="P46" s="84" t="s">
        <v>25727</v>
      </c>
      <c r="Q46" s="84" t="s">
        <v>25728</v>
      </c>
      <c r="R46" s="84" t="s">
        <v>33</v>
      </c>
      <c r="S46" s="84" t="s">
        <v>33</v>
      </c>
      <c r="T46" s="84" t="s">
        <v>33</v>
      </c>
      <c r="U46" s="84" t="s">
        <v>33</v>
      </c>
      <c r="V46" s="84" t="s">
        <v>33</v>
      </c>
      <c r="W46" s="84" t="s">
        <v>33</v>
      </c>
      <c r="X46" s="84" t="s">
        <v>33</v>
      </c>
    </row>
    <row r="47" spans="1:24" hidden="1">
      <c r="A47" s="83">
        <v>45681</v>
      </c>
      <c r="B47" s="84" t="s">
        <v>25242</v>
      </c>
      <c r="C47" s="84" t="s">
        <v>25213</v>
      </c>
      <c r="D47" s="85">
        <v>150027.6</v>
      </c>
      <c r="E47" s="84" t="s">
        <v>25231</v>
      </c>
      <c r="F47" s="84" t="s">
        <v>25729</v>
      </c>
      <c r="G47" t="str">
        <f t="shared" si="0"/>
        <v>192642TC</v>
      </c>
      <c r="H47" s="32" t="s">
        <v>1658</v>
      </c>
      <c r="I47" s="32" t="s">
        <v>25730</v>
      </c>
      <c r="J47" s="84" t="s">
        <v>25234</v>
      </c>
      <c r="K47" s="84" t="s">
        <v>25238</v>
      </c>
      <c r="L47" s="84" t="s">
        <v>25731</v>
      </c>
      <c r="M47" s="84" t="s">
        <v>25241</v>
      </c>
      <c r="N47" s="84" t="s">
        <v>25224</v>
      </c>
      <c r="O47" s="84" t="s">
        <v>25732</v>
      </c>
      <c r="P47" s="84" t="s">
        <v>25733</v>
      </c>
      <c r="Q47" s="84" t="s">
        <v>25235</v>
      </c>
      <c r="R47" s="84" t="s">
        <v>25223</v>
      </c>
      <c r="S47" s="84" t="s">
        <v>25218</v>
      </c>
      <c r="T47" s="84" t="s">
        <v>25237</v>
      </c>
      <c r="U47" s="84" t="s">
        <v>33</v>
      </c>
      <c r="V47" s="84" t="s">
        <v>33</v>
      </c>
      <c r="W47" s="84" t="s">
        <v>33</v>
      </c>
      <c r="X47" s="84" t="s">
        <v>33</v>
      </c>
    </row>
    <row r="48" spans="1:24" hidden="1">
      <c r="A48" s="83">
        <v>45681</v>
      </c>
      <c r="B48" s="84" t="s">
        <v>25242</v>
      </c>
      <c r="C48" s="84" t="s">
        <v>25213</v>
      </c>
      <c r="D48" s="85">
        <v>6609.01</v>
      </c>
      <c r="E48" s="84" t="s">
        <v>25427</v>
      </c>
      <c r="F48" s="84" t="s">
        <v>25734</v>
      </c>
      <c r="G48" t="str">
        <f t="shared" si="0"/>
        <v>192632TC</v>
      </c>
      <c r="H48" s="54" t="s">
        <v>1890</v>
      </c>
      <c r="I48" s="80" t="s">
        <v>439</v>
      </c>
      <c r="J48" s="84" t="s">
        <v>25429</v>
      </c>
      <c r="K48" s="84" t="s">
        <v>25430</v>
      </c>
      <c r="L48" s="84" t="s">
        <v>25431</v>
      </c>
      <c r="M48" s="84" t="s">
        <v>25432</v>
      </c>
      <c r="N48" s="84" t="s">
        <v>25404</v>
      </c>
      <c r="O48" s="84" t="s">
        <v>25735</v>
      </c>
      <c r="P48" s="84" t="s">
        <v>25733</v>
      </c>
      <c r="Q48" s="84" t="s">
        <v>25434</v>
      </c>
      <c r="R48" s="84" t="s">
        <v>25435</v>
      </c>
      <c r="S48" s="84" t="s">
        <v>25218</v>
      </c>
      <c r="T48" s="84" t="s">
        <v>25436</v>
      </c>
      <c r="U48" s="84" t="s">
        <v>33</v>
      </c>
      <c r="V48" s="84" t="s">
        <v>33</v>
      </c>
      <c r="W48" s="84" t="s">
        <v>33</v>
      </c>
      <c r="X48" s="84" t="s">
        <v>33</v>
      </c>
    </row>
    <row r="49" spans="1:24" hidden="1">
      <c r="A49" s="83">
        <v>45681</v>
      </c>
      <c r="B49" s="84" t="s">
        <v>25242</v>
      </c>
      <c r="C49" s="84" t="s">
        <v>25213</v>
      </c>
      <c r="D49" s="85">
        <v>719.99</v>
      </c>
      <c r="E49" s="84" t="s">
        <v>25736</v>
      </c>
      <c r="F49" s="84" t="s">
        <v>25737</v>
      </c>
      <c r="G49" t="str">
        <f t="shared" si="0"/>
        <v>192639TC</v>
      </c>
      <c r="H49" s="32">
        <v>1400</v>
      </c>
      <c r="I49" s="32">
        <v>2890</v>
      </c>
      <c r="J49" s="84" t="s">
        <v>25488</v>
      </c>
      <c r="K49" s="84" t="s">
        <v>25587</v>
      </c>
      <c r="L49" s="84" t="s">
        <v>25588</v>
      </c>
      <c r="M49" s="84" t="s">
        <v>25224</v>
      </c>
      <c r="N49" s="84" t="s">
        <v>25738</v>
      </c>
      <c r="O49" s="84" t="s">
        <v>25733</v>
      </c>
      <c r="P49" s="84" t="s">
        <v>25739</v>
      </c>
      <c r="Q49" s="84" t="s">
        <v>25492</v>
      </c>
      <c r="R49" s="84" t="s">
        <v>25740</v>
      </c>
      <c r="S49" s="84" t="s">
        <v>25474</v>
      </c>
      <c r="T49" s="84" t="s">
        <v>33</v>
      </c>
      <c r="U49" s="84" t="s">
        <v>33</v>
      </c>
      <c r="V49" s="84" t="s">
        <v>33</v>
      </c>
      <c r="W49" s="84" t="s">
        <v>33</v>
      </c>
      <c r="X49" s="84" t="s">
        <v>33</v>
      </c>
    </row>
    <row r="50" spans="1:24" hidden="1">
      <c r="A50" s="83">
        <v>45681</v>
      </c>
      <c r="B50" s="84" t="s">
        <v>25242</v>
      </c>
      <c r="C50" s="84" t="s">
        <v>25213</v>
      </c>
      <c r="D50" s="85">
        <v>195.88</v>
      </c>
      <c r="E50" s="84" t="s">
        <v>25603</v>
      </c>
      <c r="F50" s="84" t="s">
        <v>25741</v>
      </c>
      <c r="G50" t="str">
        <f t="shared" si="0"/>
        <v>192637TC</v>
      </c>
      <c r="H50" s="32" t="s">
        <v>1871</v>
      </c>
      <c r="I50" s="32" t="s">
        <v>25742</v>
      </c>
      <c r="J50" s="84" t="s">
        <v>25606</v>
      </c>
      <c r="K50" s="84" t="s">
        <v>25607</v>
      </c>
      <c r="L50" s="84" t="s">
        <v>25608</v>
      </c>
      <c r="M50" s="84" t="s">
        <v>25404</v>
      </c>
      <c r="N50" s="84" t="s">
        <v>25743</v>
      </c>
      <c r="O50" s="84" t="s">
        <v>25733</v>
      </c>
      <c r="P50" s="84" t="s">
        <v>25611</v>
      </c>
      <c r="Q50" s="84" t="s">
        <v>25612</v>
      </c>
      <c r="R50" s="84" t="s">
        <v>25218</v>
      </c>
      <c r="S50" s="84" t="s">
        <v>25613</v>
      </c>
      <c r="T50" s="84" t="s">
        <v>33</v>
      </c>
      <c r="U50" s="84" t="s">
        <v>33</v>
      </c>
      <c r="V50" s="84" t="s">
        <v>33</v>
      </c>
      <c r="W50" s="84" t="s">
        <v>33</v>
      </c>
      <c r="X50" s="84" t="s">
        <v>33</v>
      </c>
    </row>
    <row r="51" spans="1:24" hidden="1">
      <c r="A51" s="83">
        <v>45681</v>
      </c>
      <c r="B51" s="84" t="s">
        <v>25242</v>
      </c>
      <c r="C51" s="84" t="s">
        <v>25213</v>
      </c>
      <c r="D51" s="85">
        <v>60.31</v>
      </c>
      <c r="E51" s="84" t="s">
        <v>25647</v>
      </c>
      <c r="F51" s="84" t="s">
        <v>25744</v>
      </c>
      <c r="G51" t="str">
        <f t="shared" si="0"/>
        <v>192634TC</v>
      </c>
      <c r="H51" s="32" t="s">
        <v>1064</v>
      </c>
      <c r="I51" s="32" t="s">
        <v>25745</v>
      </c>
      <c r="J51" s="84" t="s">
        <v>25649</v>
      </c>
      <c r="K51" s="84" t="s">
        <v>25650</v>
      </c>
      <c r="L51" s="84" t="s">
        <v>25746</v>
      </c>
      <c r="M51" s="84" t="s">
        <v>25651</v>
      </c>
      <c r="N51" s="84" t="s">
        <v>25224</v>
      </c>
      <c r="O51" s="84" t="s">
        <v>25747</v>
      </c>
      <c r="P51" s="84" t="s">
        <v>25733</v>
      </c>
      <c r="Q51" s="84" t="s">
        <v>25653</v>
      </c>
      <c r="R51" s="84" t="s">
        <v>25654</v>
      </c>
      <c r="S51" s="84" t="s">
        <v>25655</v>
      </c>
      <c r="T51" s="84" t="s">
        <v>25218</v>
      </c>
      <c r="U51" s="84" t="s">
        <v>25656</v>
      </c>
      <c r="V51" s="84" t="s">
        <v>33</v>
      </c>
      <c r="W51" s="84" t="s">
        <v>33</v>
      </c>
      <c r="X51" s="84" t="s">
        <v>33</v>
      </c>
    </row>
    <row r="52" spans="1:24" hidden="1">
      <c r="A52" s="83">
        <v>45681</v>
      </c>
      <c r="B52" s="84" t="s">
        <v>25242</v>
      </c>
      <c r="C52" s="84" t="s">
        <v>25213</v>
      </c>
      <c r="D52" s="85">
        <v>25.13</v>
      </c>
      <c r="E52" s="84" t="s">
        <v>25748</v>
      </c>
      <c r="F52" s="84" t="s">
        <v>25749</v>
      </c>
      <c r="G52" t="str">
        <f t="shared" si="0"/>
        <v>192636TC</v>
      </c>
      <c r="H52" s="32" t="s">
        <v>1051</v>
      </c>
      <c r="I52" s="32" t="s">
        <v>21335</v>
      </c>
      <c r="J52" s="84" t="s">
        <v>25606</v>
      </c>
      <c r="K52" s="84" t="s">
        <v>25607</v>
      </c>
      <c r="L52" s="84" t="s">
        <v>25608</v>
      </c>
      <c r="M52" s="84" t="s">
        <v>25404</v>
      </c>
      <c r="N52" s="84" t="s">
        <v>25750</v>
      </c>
      <c r="O52" s="84" t="s">
        <v>25733</v>
      </c>
      <c r="P52" s="84" t="s">
        <v>25751</v>
      </c>
      <c r="Q52" s="84" t="s">
        <v>25752</v>
      </c>
      <c r="R52" s="84" t="s">
        <v>25218</v>
      </c>
      <c r="S52" s="84" t="s">
        <v>25613</v>
      </c>
      <c r="T52" s="84" t="s">
        <v>33</v>
      </c>
      <c r="U52" s="84" t="s">
        <v>33</v>
      </c>
      <c r="V52" s="84" t="s">
        <v>33</v>
      </c>
      <c r="W52" s="84" t="s">
        <v>33</v>
      </c>
      <c r="X52" s="84" t="s">
        <v>33</v>
      </c>
    </row>
    <row r="53" spans="1:24" hidden="1">
      <c r="A53" s="83">
        <v>45681</v>
      </c>
      <c r="B53" s="84" t="s">
        <v>25242</v>
      </c>
      <c r="C53" s="84" t="s">
        <v>25213</v>
      </c>
      <c r="D53" s="85">
        <v>7.54</v>
      </c>
      <c r="E53" s="84" t="s">
        <v>25753</v>
      </c>
      <c r="F53" s="84" t="s">
        <v>25754</v>
      </c>
      <c r="G53" t="str">
        <f t="shared" si="0"/>
        <v>192629TC</v>
      </c>
      <c r="H53" s="32" t="s">
        <v>1064</v>
      </c>
      <c r="I53" s="32" t="s">
        <v>25755</v>
      </c>
      <c r="J53" s="84" t="s">
        <v>25756</v>
      </c>
      <c r="K53" s="84" t="s">
        <v>25757</v>
      </c>
      <c r="L53" s="84" t="s">
        <v>25758</v>
      </c>
      <c r="M53" s="84" t="s">
        <v>25224</v>
      </c>
      <c r="N53" s="84" t="s">
        <v>25759</v>
      </c>
      <c r="O53" s="84" t="s">
        <v>25733</v>
      </c>
      <c r="P53" s="84" t="s">
        <v>25760</v>
      </c>
      <c r="Q53" s="84" t="s">
        <v>25761</v>
      </c>
      <c r="R53" s="84" t="s">
        <v>25762</v>
      </c>
      <c r="S53" s="84" t="s">
        <v>25763</v>
      </c>
      <c r="T53" s="84" t="s">
        <v>33</v>
      </c>
      <c r="U53" s="84" t="s">
        <v>33</v>
      </c>
      <c r="V53" s="84" t="s">
        <v>33</v>
      </c>
      <c r="W53" s="84" t="s">
        <v>33</v>
      </c>
      <c r="X53" s="84" t="s">
        <v>33</v>
      </c>
    </row>
    <row r="54" spans="1:24" hidden="1">
      <c r="A54" s="83">
        <v>45681</v>
      </c>
      <c r="B54" s="84" t="s">
        <v>25242</v>
      </c>
      <c r="C54" s="84" t="s">
        <v>25213</v>
      </c>
      <c r="D54" s="85">
        <v>7.48</v>
      </c>
      <c r="E54" s="84" t="s">
        <v>25753</v>
      </c>
      <c r="F54" s="84" t="s">
        <v>25764</v>
      </c>
      <c r="G54" t="str">
        <f t="shared" si="0"/>
        <v>192627TC</v>
      </c>
      <c r="H54" s="32" t="s">
        <v>1064</v>
      </c>
      <c r="I54" s="32" t="s">
        <v>25765</v>
      </c>
      <c r="J54" s="84" t="s">
        <v>25756</v>
      </c>
      <c r="K54" s="84" t="s">
        <v>25757</v>
      </c>
      <c r="L54" s="84" t="s">
        <v>25758</v>
      </c>
      <c r="M54" s="84" t="s">
        <v>25224</v>
      </c>
      <c r="N54" s="84" t="s">
        <v>25766</v>
      </c>
      <c r="O54" s="84" t="s">
        <v>25733</v>
      </c>
      <c r="P54" s="84" t="s">
        <v>25760</v>
      </c>
      <c r="Q54" s="84" t="s">
        <v>25761</v>
      </c>
      <c r="R54" s="84" t="s">
        <v>25767</v>
      </c>
      <c r="S54" s="84" t="s">
        <v>25763</v>
      </c>
      <c r="T54" s="84" t="s">
        <v>33</v>
      </c>
      <c r="U54" s="84" t="s">
        <v>33</v>
      </c>
      <c r="V54" s="84" t="s">
        <v>33</v>
      </c>
      <c r="W54" s="84" t="s">
        <v>33</v>
      </c>
      <c r="X54" s="84" t="s">
        <v>33</v>
      </c>
    </row>
    <row r="55" spans="1:24" hidden="1">
      <c r="A55" s="83">
        <v>45681</v>
      </c>
      <c r="B55" s="84" t="s">
        <v>25242</v>
      </c>
      <c r="C55" s="84" t="s">
        <v>25213</v>
      </c>
      <c r="D55" s="85">
        <v>150027.6</v>
      </c>
      <c r="E55" s="84" t="s">
        <v>25231</v>
      </c>
      <c r="F55" s="84" t="s">
        <v>25729</v>
      </c>
      <c r="G55" t="str">
        <f t="shared" si="0"/>
        <v>192642TC</v>
      </c>
      <c r="H55" s="32" t="s">
        <v>1658</v>
      </c>
      <c r="I55" s="32" t="s">
        <v>25730</v>
      </c>
      <c r="J55" s="84" t="s">
        <v>25234</v>
      </c>
      <c r="K55" s="84" t="s">
        <v>25238</v>
      </c>
      <c r="L55" s="84" t="s">
        <v>25731</v>
      </c>
      <c r="M55" s="84" t="s">
        <v>25241</v>
      </c>
      <c r="N55" s="84" t="s">
        <v>25224</v>
      </c>
      <c r="O55" s="84" t="s">
        <v>25732</v>
      </c>
      <c r="P55" s="84" t="s">
        <v>25733</v>
      </c>
      <c r="Q55" s="84" t="s">
        <v>25235</v>
      </c>
      <c r="R55" s="84" t="s">
        <v>25223</v>
      </c>
      <c r="S55" s="84" t="s">
        <v>25218</v>
      </c>
      <c r="T55" s="84" t="s">
        <v>25237</v>
      </c>
      <c r="U55" s="84" t="s">
        <v>33</v>
      </c>
      <c r="V55" s="84" t="s">
        <v>33</v>
      </c>
      <c r="W55" s="84" t="s">
        <v>33</v>
      </c>
      <c r="X55" s="84" t="s">
        <v>33</v>
      </c>
    </row>
    <row r="56" spans="1:24" hidden="1">
      <c r="A56" s="83">
        <v>45681</v>
      </c>
      <c r="B56" s="84" t="s">
        <v>25242</v>
      </c>
      <c r="C56" s="84" t="s">
        <v>25213</v>
      </c>
      <c r="D56" s="85">
        <v>500</v>
      </c>
      <c r="E56" s="84" t="s">
        <v>25768</v>
      </c>
      <c r="F56" s="84" t="s">
        <v>25769</v>
      </c>
      <c r="G56" t="str">
        <f t="shared" si="0"/>
        <v>232231TC</v>
      </c>
      <c r="H56" s="32">
        <v>2900</v>
      </c>
      <c r="I56" s="32">
        <v>13755</v>
      </c>
      <c r="J56" s="84" t="s">
        <v>25770</v>
      </c>
      <c r="K56" s="84" t="s">
        <v>25771</v>
      </c>
      <c r="L56" s="84" t="s">
        <v>25772</v>
      </c>
      <c r="M56" s="84" t="s">
        <v>25224</v>
      </c>
      <c r="N56" s="84" t="s">
        <v>25773</v>
      </c>
      <c r="O56" s="84" t="s">
        <v>25733</v>
      </c>
      <c r="P56" s="84" t="s">
        <v>25774</v>
      </c>
      <c r="Q56" s="84" t="s">
        <v>25223</v>
      </c>
      <c r="R56" s="84" t="s">
        <v>25775</v>
      </c>
      <c r="S56" s="84" t="s">
        <v>25656</v>
      </c>
      <c r="T56" s="84" t="s">
        <v>33</v>
      </c>
      <c r="U56" s="84" t="s">
        <v>33</v>
      </c>
      <c r="V56" s="84" t="s">
        <v>33</v>
      </c>
      <c r="W56" s="84" t="s">
        <v>33</v>
      </c>
      <c r="X56" s="84" t="s">
        <v>33</v>
      </c>
    </row>
    <row r="57" spans="1:24" hidden="1">
      <c r="A57" s="83">
        <v>45684</v>
      </c>
      <c r="B57" s="84" t="s">
        <v>25242</v>
      </c>
      <c r="C57" s="84" t="s">
        <v>25213</v>
      </c>
      <c r="D57" s="85">
        <v>7.54</v>
      </c>
      <c r="E57" s="84" t="s">
        <v>25776</v>
      </c>
      <c r="F57" s="84" t="s">
        <v>25777</v>
      </c>
      <c r="G57" t="str">
        <f t="shared" si="0"/>
        <v>146973TC</v>
      </c>
      <c r="H57" s="32" t="s">
        <v>1064</v>
      </c>
      <c r="I57" s="32" t="s">
        <v>25755</v>
      </c>
      <c r="J57" s="84" t="s">
        <v>25756</v>
      </c>
      <c r="K57" s="84" t="s">
        <v>25757</v>
      </c>
      <c r="L57" s="84" t="s">
        <v>25778</v>
      </c>
      <c r="M57" s="84" t="s">
        <v>25224</v>
      </c>
      <c r="N57" s="84" t="s">
        <v>25779</v>
      </c>
      <c r="O57" s="84" t="s">
        <v>25780</v>
      </c>
      <c r="P57" s="84" t="s">
        <v>25781</v>
      </c>
      <c r="Q57" s="84" t="s">
        <v>25782</v>
      </c>
      <c r="R57" s="84" t="s">
        <v>25783</v>
      </c>
      <c r="S57" s="84" t="s">
        <v>25784</v>
      </c>
      <c r="T57" s="84" t="s">
        <v>25763</v>
      </c>
      <c r="U57" s="84" t="s">
        <v>33</v>
      </c>
      <c r="V57" s="84" t="s">
        <v>33</v>
      </c>
      <c r="W57" s="84" t="s">
        <v>33</v>
      </c>
      <c r="X57" s="84" t="s">
        <v>33</v>
      </c>
    </row>
    <row r="58" spans="1:24" hidden="1">
      <c r="A58" s="83">
        <v>45684</v>
      </c>
      <c r="B58" s="84" t="s">
        <v>25242</v>
      </c>
      <c r="C58" s="84" t="s">
        <v>25213</v>
      </c>
      <c r="D58" s="85">
        <v>3.08</v>
      </c>
      <c r="E58" s="84" t="s">
        <v>25647</v>
      </c>
      <c r="F58" s="84" t="s">
        <v>25785</v>
      </c>
      <c r="G58" t="str">
        <f t="shared" si="0"/>
        <v>146976TC</v>
      </c>
      <c r="H58" s="32" t="s">
        <v>1064</v>
      </c>
      <c r="I58" s="32" t="s">
        <v>25786</v>
      </c>
      <c r="J58" s="84" t="s">
        <v>25649</v>
      </c>
      <c r="K58" s="84" t="s">
        <v>25650</v>
      </c>
      <c r="L58" s="84" t="s">
        <v>25731</v>
      </c>
      <c r="M58" s="84" t="s">
        <v>25651</v>
      </c>
      <c r="N58" s="84" t="s">
        <v>25224</v>
      </c>
      <c r="O58" s="84" t="s">
        <v>25787</v>
      </c>
      <c r="P58" s="84" t="s">
        <v>25780</v>
      </c>
      <c r="Q58" s="84" t="s">
        <v>25653</v>
      </c>
      <c r="R58" s="84" t="s">
        <v>25654</v>
      </c>
      <c r="S58" s="84" t="s">
        <v>25655</v>
      </c>
      <c r="T58" s="84" t="s">
        <v>25218</v>
      </c>
      <c r="U58" s="84" t="s">
        <v>25656</v>
      </c>
      <c r="V58" s="84" t="s">
        <v>33</v>
      </c>
      <c r="W58" s="84" t="s">
        <v>33</v>
      </c>
      <c r="X58" s="84" t="s">
        <v>33</v>
      </c>
    </row>
    <row r="59" spans="1:24" hidden="1">
      <c r="A59" s="83">
        <v>45684</v>
      </c>
      <c r="B59" s="84" t="s">
        <v>25242</v>
      </c>
      <c r="C59" s="84" t="s">
        <v>25213</v>
      </c>
      <c r="D59" s="85">
        <v>39.03</v>
      </c>
      <c r="E59" s="84" t="s">
        <v>25788</v>
      </c>
      <c r="F59" s="84" t="s">
        <v>25789</v>
      </c>
      <c r="G59" t="str">
        <f t="shared" si="0"/>
        <v>146978TC</v>
      </c>
      <c r="H59" s="32">
        <v>6700</v>
      </c>
      <c r="I59" s="32">
        <v>15722</v>
      </c>
      <c r="J59" s="84" t="s">
        <v>25790</v>
      </c>
      <c r="K59" s="84" t="s">
        <v>25791</v>
      </c>
      <c r="L59" s="84" t="s">
        <v>25731</v>
      </c>
      <c r="M59" s="84" t="s">
        <v>25792</v>
      </c>
      <c r="N59" s="84" t="s">
        <v>25224</v>
      </c>
      <c r="O59" s="84" t="s">
        <v>25793</v>
      </c>
      <c r="P59" s="84" t="s">
        <v>25780</v>
      </c>
      <c r="Q59" s="84" t="s">
        <v>25794</v>
      </c>
      <c r="R59" s="84" t="s">
        <v>25795</v>
      </c>
      <c r="S59" s="84" t="s">
        <v>25796</v>
      </c>
      <c r="T59" s="84" t="s">
        <v>25218</v>
      </c>
      <c r="U59" s="84" t="s">
        <v>25409</v>
      </c>
      <c r="V59" s="84" t="s">
        <v>33</v>
      </c>
      <c r="W59" s="84" t="s">
        <v>33</v>
      </c>
      <c r="X59" s="84" t="s">
        <v>33</v>
      </c>
    </row>
    <row r="60" spans="1:24" hidden="1">
      <c r="A60" s="83">
        <v>45684</v>
      </c>
      <c r="B60" s="84" t="s">
        <v>25242</v>
      </c>
      <c r="C60" s="84" t="s">
        <v>25213</v>
      </c>
      <c r="D60" s="85">
        <v>293.52999999999997</v>
      </c>
      <c r="E60" s="84" t="s">
        <v>25797</v>
      </c>
      <c r="F60" s="84" t="s">
        <v>25798</v>
      </c>
      <c r="G60" t="str">
        <f t="shared" si="0"/>
        <v>146980TC</v>
      </c>
      <c r="H60" s="32" t="s">
        <v>1061</v>
      </c>
      <c r="I60" s="32" t="s">
        <v>23290</v>
      </c>
      <c r="J60" s="84" t="s">
        <v>25216</v>
      </c>
      <c r="K60" s="84" t="s">
        <v>25229</v>
      </c>
      <c r="L60" s="84" t="s">
        <v>25799</v>
      </c>
      <c r="M60" s="84" t="s">
        <v>25224</v>
      </c>
      <c r="N60" s="84" t="s">
        <v>25800</v>
      </c>
      <c r="O60" s="84" t="s">
        <v>25780</v>
      </c>
      <c r="P60" s="84" t="s">
        <v>25801</v>
      </c>
      <c r="Q60" s="84" t="s">
        <v>25223</v>
      </c>
      <c r="R60" s="84" t="s">
        <v>25218</v>
      </c>
      <c r="S60" s="84" t="s">
        <v>25220</v>
      </c>
      <c r="T60" s="84" t="s">
        <v>33</v>
      </c>
      <c r="U60" s="84" t="s">
        <v>33</v>
      </c>
      <c r="V60" s="84" t="s">
        <v>33</v>
      </c>
      <c r="W60" s="84" t="s">
        <v>33</v>
      </c>
      <c r="X60" s="84" t="s">
        <v>33</v>
      </c>
    </row>
    <row r="61" spans="1:24" hidden="1">
      <c r="A61" s="83">
        <v>45684</v>
      </c>
      <c r="B61" s="84" t="s">
        <v>25242</v>
      </c>
      <c r="C61" s="84" t="s">
        <v>25213</v>
      </c>
      <c r="D61" s="85">
        <v>4579.32</v>
      </c>
      <c r="E61" s="84" t="s">
        <v>25802</v>
      </c>
      <c r="F61" s="84" t="s">
        <v>25803</v>
      </c>
      <c r="G61" t="str">
        <f>RIGHT(F61,8)</f>
        <v>146982TC</v>
      </c>
      <c r="H61" s="32" t="s">
        <v>1061</v>
      </c>
      <c r="I61" s="32" t="s">
        <v>25804</v>
      </c>
      <c r="J61" s="84" t="s">
        <v>25216</v>
      </c>
      <c r="K61" s="84" t="s">
        <v>25221</v>
      </c>
      <c r="L61" s="84" t="s">
        <v>25799</v>
      </c>
      <c r="M61" s="84" t="s">
        <v>25224</v>
      </c>
      <c r="N61" s="84" t="s">
        <v>25805</v>
      </c>
      <c r="O61" s="84" t="s">
        <v>25780</v>
      </c>
      <c r="P61" s="84" t="s">
        <v>25806</v>
      </c>
      <c r="Q61" s="84" t="s">
        <v>25223</v>
      </c>
      <c r="R61" s="84" t="s">
        <v>25218</v>
      </c>
      <c r="S61" s="84" t="s">
        <v>25220</v>
      </c>
      <c r="T61" s="84" t="s">
        <v>33</v>
      </c>
      <c r="U61" s="84" t="s">
        <v>33</v>
      </c>
      <c r="V61" s="84" t="s">
        <v>33</v>
      </c>
      <c r="W61" s="84" t="s">
        <v>33</v>
      </c>
      <c r="X61" s="84" t="s">
        <v>33</v>
      </c>
    </row>
    <row r="62" spans="1:24" hidden="1">
      <c r="A62" s="83">
        <v>45685</v>
      </c>
      <c r="B62" s="84" t="s">
        <v>25242</v>
      </c>
      <c r="C62" s="84" t="s">
        <v>25213</v>
      </c>
      <c r="D62" s="85">
        <v>2287.42</v>
      </c>
      <c r="E62" s="84" t="s">
        <v>25647</v>
      </c>
      <c r="F62" s="84" t="s">
        <v>25807</v>
      </c>
      <c r="G62" t="str">
        <f t="shared" ref="G62:G79" si="1">RIGHT(F62,8)</f>
        <v>628777TC</v>
      </c>
      <c r="H62" s="32" t="s">
        <v>1064</v>
      </c>
      <c r="I62" s="32" t="s">
        <v>25808</v>
      </c>
      <c r="J62" s="84" t="s">
        <v>25649</v>
      </c>
      <c r="K62" s="84" t="s">
        <v>25650</v>
      </c>
      <c r="L62" s="84" t="s">
        <v>25809</v>
      </c>
      <c r="M62" s="84" t="s">
        <v>25651</v>
      </c>
      <c r="N62" s="84" t="s">
        <v>25224</v>
      </c>
      <c r="O62" s="84" t="s">
        <v>25810</v>
      </c>
      <c r="P62" s="84" t="s">
        <v>25811</v>
      </c>
      <c r="Q62" s="84" t="s">
        <v>25653</v>
      </c>
      <c r="R62" s="84" t="s">
        <v>25654</v>
      </c>
      <c r="S62" s="84" t="s">
        <v>25655</v>
      </c>
      <c r="T62" s="84" t="s">
        <v>25218</v>
      </c>
      <c r="U62" s="84" t="s">
        <v>25656</v>
      </c>
      <c r="V62" s="84" t="s">
        <v>33</v>
      </c>
      <c r="W62" s="84" t="s">
        <v>33</v>
      </c>
      <c r="X62" s="84" t="s">
        <v>33</v>
      </c>
    </row>
    <row r="63" spans="1:24" hidden="1">
      <c r="A63" s="83">
        <v>45685</v>
      </c>
      <c r="B63" s="84" t="s">
        <v>25242</v>
      </c>
      <c r="C63" s="84" t="s">
        <v>25213</v>
      </c>
      <c r="D63" s="85">
        <v>2500</v>
      </c>
      <c r="E63" s="84" t="s">
        <v>25812</v>
      </c>
      <c r="F63" s="84" t="s">
        <v>25813</v>
      </c>
      <c r="G63" t="str">
        <f t="shared" si="1"/>
        <v>628779TC</v>
      </c>
      <c r="H63" s="32" t="s">
        <v>2239</v>
      </c>
      <c r="I63" s="32" t="s">
        <v>25814</v>
      </c>
      <c r="J63" s="84" t="s">
        <v>25470</v>
      </c>
      <c r="K63" s="84" t="s">
        <v>25587</v>
      </c>
      <c r="L63" s="84" t="s">
        <v>25588</v>
      </c>
      <c r="M63" s="84" t="s">
        <v>25224</v>
      </c>
      <c r="N63" s="84" t="s">
        <v>25815</v>
      </c>
      <c r="O63" s="84" t="s">
        <v>25811</v>
      </c>
      <c r="P63" s="84" t="s">
        <v>25816</v>
      </c>
      <c r="Q63" s="84" t="s">
        <v>25352</v>
      </c>
      <c r="R63" s="84" t="s">
        <v>25817</v>
      </c>
      <c r="S63" s="84" t="s">
        <v>25474</v>
      </c>
      <c r="T63" s="84" t="s">
        <v>33</v>
      </c>
      <c r="U63" s="84" t="s">
        <v>33</v>
      </c>
      <c r="V63" s="84" t="s">
        <v>33</v>
      </c>
      <c r="W63" s="84" t="s">
        <v>33</v>
      </c>
      <c r="X63" s="84" t="s">
        <v>33</v>
      </c>
    </row>
    <row r="64" spans="1:24">
      <c r="A64" s="83">
        <v>45685</v>
      </c>
      <c r="B64" s="90" t="s">
        <v>25242</v>
      </c>
      <c r="C64" s="90" t="s">
        <v>25213</v>
      </c>
      <c r="D64" s="85">
        <v>0.01</v>
      </c>
      <c r="E64" s="90" t="s">
        <v>25818</v>
      </c>
      <c r="F64" s="90" t="s">
        <v>25819</v>
      </c>
      <c r="G64" t="str">
        <f t="shared" si="1"/>
        <v>874860TC</v>
      </c>
      <c r="J64" s="90" t="s">
        <v>25820</v>
      </c>
      <c r="K64" s="90" t="s">
        <v>25471</v>
      </c>
      <c r="L64" s="90" t="s">
        <v>25403</v>
      </c>
      <c r="M64" s="90" t="s">
        <v>25224</v>
      </c>
      <c r="N64" s="90" t="s">
        <v>25821</v>
      </c>
      <c r="O64" s="90" t="s">
        <v>25811</v>
      </c>
      <c r="P64" s="90" t="s">
        <v>25822</v>
      </c>
      <c r="Q64" s="90" t="s">
        <v>25352</v>
      </c>
      <c r="R64" s="90" t="s">
        <v>25218</v>
      </c>
      <c r="S64" s="90" t="s">
        <v>25474</v>
      </c>
      <c r="T64" s="90" t="s">
        <v>33</v>
      </c>
      <c r="U64" s="90" t="s">
        <v>33</v>
      </c>
      <c r="V64" s="90" t="s">
        <v>33</v>
      </c>
      <c r="W64" s="90" t="s">
        <v>33</v>
      </c>
      <c r="X64" s="90" t="s">
        <v>33</v>
      </c>
    </row>
    <row r="65" spans="1:24" hidden="1">
      <c r="A65" s="83">
        <v>45686</v>
      </c>
      <c r="B65" s="84" t="s">
        <v>25242</v>
      </c>
      <c r="C65" s="84" t="s">
        <v>25213</v>
      </c>
      <c r="D65" s="85">
        <v>4640.04</v>
      </c>
      <c r="E65" s="84" t="s">
        <v>25823</v>
      </c>
      <c r="F65" s="84" t="s">
        <v>25824</v>
      </c>
      <c r="G65" t="str">
        <f t="shared" si="1"/>
        <v>761211TC</v>
      </c>
      <c r="H65" s="54" t="s">
        <v>1890</v>
      </c>
      <c r="I65" s="80" t="s">
        <v>1889</v>
      </c>
      <c r="J65" s="84" t="s">
        <v>25825</v>
      </c>
      <c r="K65" s="84" t="s">
        <v>25826</v>
      </c>
      <c r="L65" s="84" t="s">
        <v>25827</v>
      </c>
      <c r="M65" s="84" t="s">
        <v>25224</v>
      </c>
      <c r="N65" s="84" t="s">
        <v>25828</v>
      </c>
      <c r="O65" s="84" t="s">
        <v>25829</v>
      </c>
      <c r="P65" s="84" t="s">
        <v>25830</v>
      </c>
      <c r="Q65" s="84" t="s">
        <v>25223</v>
      </c>
      <c r="R65" s="84" t="s">
        <v>25831</v>
      </c>
      <c r="S65" s="84" t="s">
        <v>25832</v>
      </c>
      <c r="T65" s="84" t="s">
        <v>33</v>
      </c>
      <c r="U65" s="84" t="s">
        <v>33</v>
      </c>
      <c r="V65" s="84" t="s">
        <v>33</v>
      </c>
      <c r="W65" s="84" t="s">
        <v>33</v>
      </c>
      <c r="X65" s="84" t="s">
        <v>33</v>
      </c>
    </row>
    <row r="66" spans="1:24" hidden="1">
      <c r="A66" s="83">
        <v>45687</v>
      </c>
      <c r="B66" s="84" t="s">
        <v>25242</v>
      </c>
      <c r="C66" s="84" t="s">
        <v>25213</v>
      </c>
      <c r="D66" s="85">
        <v>4537.49</v>
      </c>
      <c r="E66" s="84" t="s">
        <v>25833</v>
      </c>
      <c r="F66" s="84" t="s">
        <v>25834</v>
      </c>
      <c r="G66" t="str">
        <f t="shared" si="1"/>
        <v>597820TC</v>
      </c>
      <c r="H66" s="32" t="s">
        <v>1055</v>
      </c>
      <c r="I66" s="79" t="s">
        <v>25835</v>
      </c>
      <c r="J66" s="84" t="s">
        <v>25836</v>
      </c>
      <c r="K66" s="84" t="s">
        <v>25837</v>
      </c>
      <c r="L66" s="84" t="s">
        <v>25838</v>
      </c>
      <c r="M66" s="84" t="s">
        <v>25772</v>
      </c>
      <c r="N66" s="84" t="s">
        <v>25224</v>
      </c>
      <c r="O66" s="84" t="s">
        <v>25839</v>
      </c>
      <c r="P66" s="84" t="s">
        <v>25840</v>
      </c>
      <c r="Q66" s="84" t="s">
        <v>25841</v>
      </c>
      <c r="R66" s="84" t="s">
        <v>25223</v>
      </c>
      <c r="S66" s="84" t="s">
        <v>25218</v>
      </c>
      <c r="T66" s="84" t="s">
        <v>25842</v>
      </c>
      <c r="U66" s="84" t="s">
        <v>33</v>
      </c>
      <c r="V66" s="84" t="s">
        <v>33</v>
      </c>
      <c r="W66" s="84" t="s">
        <v>33</v>
      </c>
      <c r="X66" s="84" t="s">
        <v>33</v>
      </c>
    </row>
    <row r="67" spans="1:24" hidden="1">
      <c r="A67" s="83">
        <v>45687</v>
      </c>
      <c r="B67" s="84" t="s">
        <v>25242</v>
      </c>
      <c r="C67" s="84" t="s">
        <v>25213</v>
      </c>
      <c r="D67" s="85">
        <v>75.92</v>
      </c>
      <c r="E67" s="84" t="s">
        <v>25647</v>
      </c>
      <c r="F67" s="84" t="s">
        <v>25843</v>
      </c>
      <c r="G67" t="str">
        <f t="shared" si="1"/>
        <v>597822TC</v>
      </c>
      <c r="H67" s="32" t="s">
        <v>1064</v>
      </c>
      <c r="I67" s="32" t="s">
        <v>25844</v>
      </c>
      <c r="J67" s="84" t="s">
        <v>25649</v>
      </c>
      <c r="K67" s="84" t="s">
        <v>25650</v>
      </c>
      <c r="L67" s="84" t="s">
        <v>25845</v>
      </c>
      <c r="M67" s="84" t="s">
        <v>25651</v>
      </c>
      <c r="N67" s="84" t="s">
        <v>25224</v>
      </c>
      <c r="O67" s="84" t="s">
        <v>25846</v>
      </c>
      <c r="P67" s="84" t="s">
        <v>25840</v>
      </c>
      <c r="Q67" s="84" t="s">
        <v>25653</v>
      </c>
      <c r="R67" s="84" t="s">
        <v>25654</v>
      </c>
      <c r="S67" s="84" t="s">
        <v>25655</v>
      </c>
      <c r="T67" s="84" t="s">
        <v>25218</v>
      </c>
      <c r="U67" s="84" t="s">
        <v>25656</v>
      </c>
      <c r="V67" s="84" t="s">
        <v>33</v>
      </c>
      <c r="W67" s="84" t="s">
        <v>33</v>
      </c>
      <c r="X67" s="84" t="s">
        <v>33</v>
      </c>
    </row>
    <row r="68" spans="1:24" hidden="1">
      <c r="A68" s="83">
        <v>45688</v>
      </c>
      <c r="B68" s="84" t="s">
        <v>25242</v>
      </c>
      <c r="C68" s="84" t="s">
        <v>25213</v>
      </c>
      <c r="D68" s="85">
        <v>24500000</v>
      </c>
      <c r="E68" s="84" t="s">
        <v>25657</v>
      </c>
      <c r="F68" s="84" t="s">
        <v>25847</v>
      </c>
      <c r="G68" t="str">
        <f t="shared" si="1"/>
        <v>796326TC</v>
      </c>
      <c r="H68" s="32" t="s">
        <v>1233</v>
      </c>
      <c r="I68" s="79" t="s">
        <v>25848</v>
      </c>
      <c r="J68" s="84" t="s">
        <v>25606</v>
      </c>
      <c r="K68" s="84" t="s">
        <v>25607</v>
      </c>
      <c r="L68" s="84" t="s">
        <v>25608</v>
      </c>
      <c r="M68" s="84" t="s">
        <v>25404</v>
      </c>
      <c r="N68" s="84" t="s">
        <v>25849</v>
      </c>
      <c r="O68" s="84" t="s">
        <v>25850</v>
      </c>
      <c r="P68" s="84" t="s">
        <v>25661</v>
      </c>
      <c r="Q68" s="84" t="s">
        <v>25662</v>
      </c>
      <c r="R68" s="84" t="s">
        <v>25218</v>
      </c>
      <c r="S68" s="84" t="s">
        <v>25613</v>
      </c>
      <c r="T68" s="84" t="s">
        <v>33</v>
      </c>
      <c r="U68" s="84" t="s">
        <v>33</v>
      </c>
      <c r="V68" s="84" t="s">
        <v>33</v>
      </c>
      <c r="W68" s="84" t="s">
        <v>33</v>
      </c>
      <c r="X68" s="84" t="s">
        <v>33</v>
      </c>
    </row>
    <row r="69" spans="1:24" hidden="1">
      <c r="A69" s="83">
        <v>45688</v>
      </c>
      <c r="B69" s="84" t="s">
        <v>25242</v>
      </c>
      <c r="C69" s="84" t="s">
        <v>25213</v>
      </c>
      <c r="D69" s="85">
        <v>2017000</v>
      </c>
      <c r="E69" s="84" t="s">
        <v>25663</v>
      </c>
      <c r="F69" s="84" t="s">
        <v>25851</v>
      </c>
      <c r="G69" t="str">
        <f t="shared" si="1"/>
        <v>796327TC</v>
      </c>
      <c r="H69" s="32" t="s">
        <v>1233</v>
      </c>
      <c r="I69" s="79" t="s">
        <v>25852</v>
      </c>
      <c r="J69" s="84" t="s">
        <v>25606</v>
      </c>
      <c r="K69" s="84" t="s">
        <v>25607</v>
      </c>
      <c r="L69" s="84" t="s">
        <v>25608</v>
      </c>
      <c r="M69" s="84" t="s">
        <v>25404</v>
      </c>
      <c r="N69" s="84" t="s">
        <v>25853</v>
      </c>
      <c r="O69" s="84" t="s">
        <v>25850</v>
      </c>
      <c r="P69" s="84" t="s">
        <v>25667</v>
      </c>
      <c r="Q69" s="84" t="s">
        <v>25223</v>
      </c>
      <c r="R69" s="84" t="s">
        <v>25218</v>
      </c>
      <c r="S69" s="84" t="s">
        <v>25613</v>
      </c>
      <c r="T69" s="84" t="s">
        <v>33</v>
      </c>
      <c r="U69" s="84" t="s">
        <v>33</v>
      </c>
      <c r="V69" s="84" t="s">
        <v>33</v>
      </c>
      <c r="W69" s="84" t="s">
        <v>33</v>
      </c>
      <c r="X69" s="84" t="s">
        <v>33</v>
      </c>
    </row>
    <row r="70" spans="1:24" hidden="1">
      <c r="A70" s="83">
        <v>45688</v>
      </c>
      <c r="B70" s="84" t="s">
        <v>25242</v>
      </c>
      <c r="C70" s="84" t="s">
        <v>25213</v>
      </c>
      <c r="D70" s="85">
        <v>1250000</v>
      </c>
      <c r="E70" s="84" t="s">
        <v>25854</v>
      </c>
      <c r="F70" s="84" t="s">
        <v>25855</v>
      </c>
      <c r="G70" t="str">
        <f t="shared" si="1"/>
        <v>796325TC</v>
      </c>
      <c r="H70" s="84" t="s">
        <v>1890</v>
      </c>
      <c r="I70" s="84" t="s">
        <v>24107</v>
      </c>
      <c r="J70" s="84" t="s">
        <v>25606</v>
      </c>
      <c r="K70" s="84" t="s">
        <v>25607</v>
      </c>
      <c r="L70" s="84" t="s">
        <v>25608</v>
      </c>
      <c r="M70" s="84" t="s">
        <v>25404</v>
      </c>
      <c r="N70" s="84" t="s">
        <v>25856</v>
      </c>
      <c r="O70" s="84" t="s">
        <v>25850</v>
      </c>
      <c r="P70" s="84" t="s">
        <v>25857</v>
      </c>
      <c r="Q70" s="84" t="s">
        <v>25858</v>
      </c>
      <c r="R70" s="84" t="s">
        <v>25218</v>
      </c>
      <c r="S70" s="84" t="s">
        <v>25613</v>
      </c>
      <c r="T70" s="84" t="s">
        <v>33</v>
      </c>
      <c r="U70" s="84" t="s">
        <v>33</v>
      </c>
      <c r="V70" s="84" t="s">
        <v>33</v>
      </c>
      <c r="W70" s="84" t="s">
        <v>33</v>
      </c>
      <c r="X70" s="84" t="s">
        <v>33</v>
      </c>
    </row>
    <row r="71" spans="1:24" hidden="1">
      <c r="A71" s="83">
        <v>45688</v>
      </c>
      <c r="B71" s="84" t="s">
        <v>25242</v>
      </c>
      <c r="C71" s="84" t="s">
        <v>25213</v>
      </c>
      <c r="D71" s="85">
        <v>142000</v>
      </c>
      <c r="E71" s="84" t="s">
        <v>25859</v>
      </c>
      <c r="F71" s="84" t="s">
        <v>25860</v>
      </c>
      <c r="G71" t="str">
        <f t="shared" si="1"/>
        <v>796319TC</v>
      </c>
      <c r="H71" s="32">
        <v>6206</v>
      </c>
      <c r="I71" s="32">
        <v>4644</v>
      </c>
      <c r="J71" s="84" t="s">
        <v>25606</v>
      </c>
      <c r="K71" s="84" t="s">
        <v>25607</v>
      </c>
      <c r="L71" s="84" t="s">
        <v>25608</v>
      </c>
      <c r="M71" s="84" t="s">
        <v>25404</v>
      </c>
      <c r="N71" s="84" t="s">
        <v>25861</v>
      </c>
      <c r="O71" s="84" t="s">
        <v>25850</v>
      </c>
      <c r="P71" s="84" t="s">
        <v>25862</v>
      </c>
      <c r="Q71" s="84" t="s">
        <v>25863</v>
      </c>
      <c r="R71" s="84" t="s">
        <v>25218</v>
      </c>
      <c r="S71" s="84" t="s">
        <v>25613</v>
      </c>
      <c r="T71" s="84" t="s">
        <v>33</v>
      </c>
      <c r="U71" s="84" t="s">
        <v>33</v>
      </c>
      <c r="V71" s="84" t="s">
        <v>33</v>
      </c>
      <c r="W71" s="84" t="s">
        <v>33</v>
      </c>
      <c r="X71" s="84" t="s">
        <v>33</v>
      </c>
    </row>
    <row r="72" spans="1:24" hidden="1">
      <c r="A72" s="83">
        <v>45688</v>
      </c>
      <c r="B72" s="84" t="s">
        <v>25242</v>
      </c>
      <c r="C72" s="84" t="s">
        <v>25213</v>
      </c>
      <c r="D72" s="85">
        <v>32577.49</v>
      </c>
      <c r="E72" s="84" t="s">
        <v>24111</v>
      </c>
      <c r="F72" s="84" t="s">
        <v>25864</v>
      </c>
      <c r="G72" t="str">
        <f t="shared" si="1"/>
        <v>796324TC</v>
      </c>
      <c r="H72" s="32" t="s">
        <v>1067</v>
      </c>
      <c r="I72" s="79" t="s">
        <v>25865</v>
      </c>
      <c r="J72" s="84" t="s">
        <v>25606</v>
      </c>
      <c r="K72" s="84" t="s">
        <v>25607</v>
      </c>
      <c r="L72" s="84" t="s">
        <v>25608</v>
      </c>
      <c r="M72" s="84" t="s">
        <v>25404</v>
      </c>
      <c r="N72" s="84" t="s">
        <v>25866</v>
      </c>
      <c r="O72" s="84" t="s">
        <v>25850</v>
      </c>
      <c r="P72" s="84" t="s">
        <v>25867</v>
      </c>
      <c r="Q72" s="84" t="s">
        <v>25868</v>
      </c>
      <c r="R72" s="84" t="s">
        <v>25218</v>
      </c>
      <c r="S72" s="84" t="s">
        <v>25613</v>
      </c>
      <c r="T72" s="84" t="s">
        <v>33</v>
      </c>
      <c r="U72" s="84" t="s">
        <v>33</v>
      </c>
      <c r="V72" s="84" t="s">
        <v>33</v>
      </c>
      <c r="W72" s="84" t="s">
        <v>33</v>
      </c>
      <c r="X72" s="84" t="s">
        <v>33</v>
      </c>
    </row>
    <row r="73" spans="1:24" hidden="1">
      <c r="A73" s="83">
        <v>45688</v>
      </c>
      <c r="B73" s="84" t="s">
        <v>25242</v>
      </c>
      <c r="C73" s="84" t="s">
        <v>25213</v>
      </c>
      <c r="D73" s="85">
        <v>19000.8</v>
      </c>
      <c r="E73" s="84" t="s">
        <v>25231</v>
      </c>
      <c r="F73" s="84" t="s">
        <v>25869</v>
      </c>
      <c r="G73" t="str">
        <f t="shared" si="1"/>
        <v>960076TC</v>
      </c>
      <c r="H73" s="32" t="s">
        <v>1658</v>
      </c>
      <c r="I73" s="79" t="s">
        <v>25870</v>
      </c>
      <c r="J73" s="84" t="s">
        <v>25234</v>
      </c>
      <c r="K73" s="84" t="s">
        <v>25238</v>
      </c>
      <c r="L73" s="84" t="s">
        <v>25871</v>
      </c>
      <c r="M73" s="84" t="s">
        <v>25241</v>
      </c>
      <c r="N73" s="84" t="s">
        <v>25224</v>
      </c>
      <c r="O73" s="84" t="s">
        <v>25872</v>
      </c>
      <c r="P73" s="84" t="s">
        <v>25850</v>
      </c>
      <c r="Q73" s="84" t="s">
        <v>25235</v>
      </c>
      <c r="R73" s="84" t="s">
        <v>25223</v>
      </c>
      <c r="S73" s="84" t="s">
        <v>25218</v>
      </c>
      <c r="T73" s="84" t="s">
        <v>25237</v>
      </c>
      <c r="U73" s="84" t="s">
        <v>33</v>
      </c>
      <c r="V73" s="84" t="s">
        <v>33</v>
      </c>
      <c r="W73" s="84" t="s">
        <v>33</v>
      </c>
      <c r="X73" s="84" t="s">
        <v>33</v>
      </c>
    </row>
    <row r="74" spans="1:24" hidden="1">
      <c r="A74" s="83">
        <v>45688</v>
      </c>
      <c r="B74" s="84" t="s">
        <v>25242</v>
      </c>
      <c r="C74" s="84" t="s">
        <v>25213</v>
      </c>
      <c r="D74" s="85">
        <v>8275</v>
      </c>
      <c r="E74" s="84" t="s">
        <v>25873</v>
      </c>
      <c r="F74" s="84" t="s">
        <v>25874</v>
      </c>
      <c r="G74" t="str">
        <f t="shared" si="1"/>
        <v>796322TC</v>
      </c>
      <c r="H74" s="32" t="s">
        <v>1244</v>
      </c>
      <c r="I74" s="79" t="s">
        <v>25875</v>
      </c>
      <c r="J74" s="84" t="s">
        <v>25606</v>
      </c>
      <c r="K74" s="84" t="s">
        <v>25607</v>
      </c>
      <c r="L74" s="84" t="s">
        <v>25608</v>
      </c>
      <c r="M74" s="84" t="s">
        <v>25404</v>
      </c>
      <c r="N74" s="84" t="s">
        <v>25876</v>
      </c>
      <c r="O74" s="84" t="s">
        <v>25850</v>
      </c>
      <c r="P74" s="84" t="s">
        <v>25877</v>
      </c>
      <c r="Q74" s="84" t="s">
        <v>25878</v>
      </c>
      <c r="R74" s="84" t="s">
        <v>25218</v>
      </c>
      <c r="S74" s="84" t="s">
        <v>25613</v>
      </c>
      <c r="T74" s="84" t="s">
        <v>33</v>
      </c>
      <c r="U74" s="84" t="s">
        <v>33</v>
      </c>
      <c r="V74" s="84" t="s">
        <v>33</v>
      </c>
      <c r="W74" s="84" t="s">
        <v>33</v>
      </c>
      <c r="X74" s="84" t="s">
        <v>33</v>
      </c>
    </row>
    <row r="75" spans="1:24" hidden="1">
      <c r="A75" s="83">
        <v>45688</v>
      </c>
      <c r="B75" s="84" t="s">
        <v>25242</v>
      </c>
      <c r="C75" s="84" t="s">
        <v>25213</v>
      </c>
      <c r="D75" s="85">
        <v>2320.9299999999998</v>
      </c>
      <c r="E75" s="84" t="s">
        <v>25748</v>
      </c>
      <c r="F75" s="84" t="s">
        <v>25879</v>
      </c>
      <c r="G75" t="str">
        <f t="shared" si="1"/>
        <v>796320TC</v>
      </c>
      <c r="H75" s="32" t="s">
        <v>1051</v>
      </c>
      <c r="I75" s="79" t="s">
        <v>25880</v>
      </c>
      <c r="J75" s="84" t="s">
        <v>25606</v>
      </c>
      <c r="K75" s="84" t="s">
        <v>25607</v>
      </c>
      <c r="L75" s="84" t="s">
        <v>25608</v>
      </c>
      <c r="M75" s="84" t="s">
        <v>25404</v>
      </c>
      <c r="N75" s="84" t="s">
        <v>25881</v>
      </c>
      <c r="O75" s="84" t="s">
        <v>25850</v>
      </c>
      <c r="P75" s="84" t="s">
        <v>25751</v>
      </c>
      <c r="Q75" s="84" t="s">
        <v>25752</v>
      </c>
      <c r="R75" s="84" t="s">
        <v>25218</v>
      </c>
      <c r="S75" s="84" t="s">
        <v>25613</v>
      </c>
      <c r="T75" s="84" t="s">
        <v>33</v>
      </c>
      <c r="U75" s="84" t="s">
        <v>33</v>
      </c>
      <c r="V75" s="84" t="s">
        <v>33</v>
      </c>
      <c r="W75" s="84" t="s">
        <v>33</v>
      </c>
      <c r="X75" s="84" t="s">
        <v>33</v>
      </c>
    </row>
    <row r="76" spans="1:24" hidden="1">
      <c r="A76" s="83">
        <v>45688</v>
      </c>
      <c r="B76" s="84" t="s">
        <v>25242</v>
      </c>
      <c r="C76" s="84" t="s">
        <v>25213</v>
      </c>
      <c r="D76" s="85">
        <v>78.849999999999994</v>
      </c>
      <c r="E76" s="84" t="s">
        <v>25647</v>
      </c>
      <c r="F76" s="84" t="s">
        <v>25882</v>
      </c>
      <c r="G76" t="str">
        <f t="shared" si="1"/>
        <v>796317TC</v>
      </c>
      <c r="H76" s="32" t="s">
        <v>1064</v>
      </c>
      <c r="I76" s="79" t="s">
        <v>25883</v>
      </c>
      <c r="J76" s="84" t="s">
        <v>25649</v>
      </c>
      <c r="K76" s="84" t="s">
        <v>25650</v>
      </c>
      <c r="L76" s="84" t="s">
        <v>25838</v>
      </c>
      <c r="M76" s="84" t="s">
        <v>25651</v>
      </c>
      <c r="N76" s="84" t="s">
        <v>25224</v>
      </c>
      <c r="O76" s="84" t="s">
        <v>25884</v>
      </c>
      <c r="P76" s="84" t="s">
        <v>25850</v>
      </c>
      <c r="Q76" s="84" t="s">
        <v>25653</v>
      </c>
      <c r="R76" s="84" t="s">
        <v>25654</v>
      </c>
      <c r="S76" s="84" t="s">
        <v>25655</v>
      </c>
      <c r="T76" s="84" t="s">
        <v>25218</v>
      </c>
      <c r="U76" s="84" t="s">
        <v>25656</v>
      </c>
      <c r="V76" s="84" t="s">
        <v>33</v>
      </c>
      <c r="W76" s="84" t="s">
        <v>33</v>
      </c>
      <c r="X76" s="84" t="s">
        <v>33</v>
      </c>
    </row>
    <row r="77" spans="1:24" hidden="1">
      <c r="A77" s="83">
        <v>45688</v>
      </c>
      <c r="B77" s="84" t="s">
        <v>25242</v>
      </c>
      <c r="C77" s="84" t="s">
        <v>25213</v>
      </c>
      <c r="D77" s="85">
        <v>0.7</v>
      </c>
      <c r="E77" s="84" t="s">
        <v>25603</v>
      </c>
      <c r="F77" s="84" t="s">
        <v>25885</v>
      </c>
      <c r="G77" t="str">
        <f t="shared" si="1"/>
        <v>796321TC</v>
      </c>
      <c r="H77" s="32">
        <v>6805</v>
      </c>
      <c r="I77" s="79">
        <v>2566</v>
      </c>
      <c r="J77" s="84" t="s">
        <v>25606</v>
      </c>
      <c r="K77" s="84" t="s">
        <v>25607</v>
      </c>
      <c r="L77" s="84" t="s">
        <v>25608</v>
      </c>
      <c r="M77" s="84" t="s">
        <v>25404</v>
      </c>
      <c r="N77" s="84" t="s">
        <v>25886</v>
      </c>
      <c r="O77" s="84" t="s">
        <v>25850</v>
      </c>
      <c r="P77" s="84" t="s">
        <v>25611</v>
      </c>
      <c r="Q77" s="84" t="s">
        <v>25612</v>
      </c>
      <c r="R77" s="84" t="s">
        <v>25218</v>
      </c>
      <c r="S77" s="84" t="s">
        <v>25613</v>
      </c>
      <c r="T77" s="84" t="s">
        <v>33</v>
      </c>
      <c r="U77" s="84" t="s">
        <v>33</v>
      </c>
      <c r="V77" s="84" t="s">
        <v>33</v>
      </c>
      <c r="W77" s="84" t="s">
        <v>33</v>
      </c>
      <c r="X77" s="84" t="s">
        <v>33</v>
      </c>
    </row>
    <row r="78" spans="1:24" hidden="1">
      <c r="A78" s="83">
        <v>45688</v>
      </c>
      <c r="B78" s="84" t="s">
        <v>25242</v>
      </c>
      <c r="C78" s="84" t="s">
        <v>256</v>
      </c>
      <c r="D78" s="85">
        <v>5300</v>
      </c>
      <c r="E78" s="84" t="s">
        <v>8558</v>
      </c>
      <c r="F78" s="84" t="s">
        <v>25887</v>
      </c>
      <c r="G78" t="str">
        <f t="shared" si="1"/>
        <v>834031FC</v>
      </c>
      <c r="H78" s="32">
        <v>1600</v>
      </c>
      <c r="I78" s="32">
        <v>6075</v>
      </c>
      <c r="J78" s="84" t="s">
        <v>25501</v>
      </c>
      <c r="K78" s="84" t="s">
        <v>25502</v>
      </c>
      <c r="L78" s="84" t="s">
        <v>25888</v>
      </c>
      <c r="M78" s="84" t="s">
        <v>25889</v>
      </c>
      <c r="N78" s="84" t="s">
        <v>25890</v>
      </c>
      <c r="O78" s="84" t="s">
        <v>25891</v>
      </c>
      <c r="P78" s="84" t="s">
        <v>25892</v>
      </c>
      <c r="Q78" s="84" t="s">
        <v>25893</v>
      </c>
      <c r="R78" s="84" t="s">
        <v>33</v>
      </c>
      <c r="S78" s="84" t="s">
        <v>33</v>
      </c>
      <c r="T78" s="84" t="s">
        <v>33</v>
      </c>
      <c r="U78" s="84" t="s">
        <v>33</v>
      </c>
      <c r="V78" s="84" t="s">
        <v>33</v>
      </c>
      <c r="W78" s="84" t="s">
        <v>33</v>
      </c>
      <c r="X78" s="84" t="s">
        <v>33</v>
      </c>
    </row>
    <row r="79" spans="1:24" hidden="1">
      <c r="A79" s="83">
        <v>45688</v>
      </c>
      <c r="B79" s="84" t="s">
        <v>25242</v>
      </c>
      <c r="C79" s="84" t="s">
        <v>256</v>
      </c>
      <c r="D79" s="85">
        <v>18000</v>
      </c>
      <c r="E79" s="84" t="s">
        <v>25894</v>
      </c>
      <c r="F79" s="84" t="s">
        <v>25895</v>
      </c>
      <c r="G79" t="str">
        <f t="shared" si="1"/>
        <v>991031FF</v>
      </c>
      <c r="H79" s="32">
        <v>1400</v>
      </c>
      <c r="I79" s="32">
        <v>2899</v>
      </c>
      <c r="J79" s="84" t="s">
        <v>25896</v>
      </c>
      <c r="K79" s="84" t="s">
        <v>25897</v>
      </c>
      <c r="L79" s="84" t="s">
        <v>25898</v>
      </c>
      <c r="M79" s="84" t="s">
        <v>25899</v>
      </c>
      <c r="N79" s="84" t="s">
        <v>25900</v>
      </c>
      <c r="O79" s="84" t="s">
        <v>25901</v>
      </c>
      <c r="P79" s="84" t="s">
        <v>25902</v>
      </c>
      <c r="Q79" s="84" t="s">
        <v>25903</v>
      </c>
      <c r="R79" s="84" t="s">
        <v>33</v>
      </c>
      <c r="S79" s="84" t="s">
        <v>33</v>
      </c>
      <c r="T79" s="84" t="s">
        <v>33</v>
      </c>
      <c r="U79" s="84" t="s">
        <v>33</v>
      </c>
      <c r="V79" s="84" t="s">
        <v>33</v>
      </c>
      <c r="W79" s="84" t="s">
        <v>33</v>
      </c>
      <c r="X79" s="84" t="s">
        <v>33</v>
      </c>
    </row>
    <row r="80" spans="1:24">
      <c r="G80" s="92"/>
      <c r="H80" s="81"/>
    </row>
  </sheetData>
  <autoFilter ref="A2:X79" xr:uid="{7A7C2F51-5D38-4D7F-B7F9-2D71A6796FD4}">
    <filterColumn colId="7">
      <filters blank="1"/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0913-2B87-4D1B-A61F-D8D4F73DD1DD}">
  <sheetPr filterMode="1"/>
  <dimension ref="A1:W985"/>
  <sheetViews>
    <sheetView workbookViewId="0">
      <selection sqref="A1:XFD1"/>
    </sheetView>
  </sheetViews>
  <sheetFormatPr defaultRowHeight="15"/>
  <cols>
    <col min="1" max="1" width="13.42578125" customWidth="1"/>
    <col min="2" max="2" width="19" bestFit="1" customWidth="1"/>
    <col min="3" max="3" width="18.140625" bestFit="1" customWidth="1"/>
    <col min="4" max="4" width="14.42578125" style="77" bestFit="1" customWidth="1"/>
    <col min="5" max="5" width="19.85546875" bestFit="1" customWidth="1"/>
    <col min="6" max="6" width="13" bestFit="1" customWidth="1"/>
    <col min="7" max="7" width="14" style="32" bestFit="1" customWidth="1"/>
    <col min="8" max="8" width="8.5703125" style="60" bestFit="1" customWidth="1"/>
    <col min="9" max="9" width="58.42578125" bestFit="1" customWidth="1"/>
    <col min="10" max="10" width="99.5703125" bestFit="1" customWidth="1"/>
    <col min="11" max="11" width="101.140625" bestFit="1" customWidth="1"/>
    <col min="12" max="12" width="102.7109375" bestFit="1" customWidth="1"/>
    <col min="13" max="13" width="104.7109375" bestFit="1" customWidth="1"/>
    <col min="14" max="14" width="102.140625" bestFit="1" customWidth="1"/>
    <col min="15" max="15" width="96.140625" bestFit="1" customWidth="1"/>
    <col min="16" max="16" width="97.5703125" bestFit="1" customWidth="1"/>
    <col min="17" max="17" width="15.85546875" bestFit="1" customWidth="1"/>
    <col min="18" max="23" width="16.85546875" bestFit="1" customWidth="1"/>
  </cols>
  <sheetData>
    <row r="1" spans="1:23" s="1" customFormat="1" ht="31.5">
      <c r="A1" s="9" t="s">
        <v>252</v>
      </c>
      <c r="B1" s="67"/>
      <c r="C1" s="11"/>
      <c r="D1" s="100"/>
      <c r="E1" s="11"/>
      <c r="F1" s="11"/>
      <c r="G1" s="13"/>
      <c r="H1" s="101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6" customFormat="1" ht="14.25">
      <c r="A2" s="3" t="s">
        <v>0</v>
      </c>
      <c r="B2" s="3" t="s">
        <v>1</v>
      </c>
      <c r="C2" s="4" t="s">
        <v>2</v>
      </c>
      <c r="D2" s="102" t="s">
        <v>3</v>
      </c>
      <c r="E2" s="4" t="s">
        <v>4</v>
      </c>
      <c r="F2" s="53" t="s">
        <v>253</v>
      </c>
      <c r="G2" s="5" t="s">
        <v>254</v>
      </c>
      <c r="H2" s="103" t="s">
        <v>255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</row>
    <row r="3" spans="1:23" hidden="1">
      <c r="A3" t="s">
        <v>23687</v>
      </c>
      <c r="B3" t="s">
        <v>21</v>
      </c>
      <c r="C3" t="s">
        <v>22</v>
      </c>
      <c r="D3" s="47">
        <v>416666.67</v>
      </c>
      <c r="E3" t="s">
        <v>23688</v>
      </c>
      <c r="F3" t="str">
        <f t="shared" ref="F3:F66" si="0">RIGHT(E3,8)</f>
        <v>27283550</v>
      </c>
      <c r="G3" s="34" t="s">
        <v>1233</v>
      </c>
      <c r="H3" s="60" t="s">
        <v>24170</v>
      </c>
      <c r="I3" t="s">
        <v>24</v>
      </c>
      <c r="J3" t="s">
        <v>25</v>
      </c>
      <c r="K3" t="s">
        <v>23689</v>
      </c>
      <c r="L3" t="s">
        <v>27</v>
      </c>
      <c r="M3" t="s">
        <v>28</v>
      </c>
      <c r="N3" t="s">
        <v>29</v>
      </c>
      <c r="O3" t="s">
        <v>30</v>
      </c>
      <c r="P3" t="s">
        <v>23690</v>
      </c>
      <c r="Q3" t="s">
        <v>32</v>
      </c>
      <c r="R3" t="s">
        <v>33</v>
      </c>
      <c r="S3" t="s">
        <v>33</v>
      </c>
      <c r="T3" t="s">
        <v>33</v>
      </c>
      <c r="U3" t="s">
        <v>33</v>
      </c>
      <c r="V3" t="s">
        <v>33</v>
      </c>
      <c r="W3" t="s">
        <v>33</v>
      </c>
    </row>
    <row r="4" spans="1:23" hidden="1">
      <c r="A4" t="s">
        <v>23687</v>
      </c>
      <c r="B4" t="s">
        <v>21</v>
      </c>
      <c r="C4" t="s">
        <v>22</v>
      </c>
      <c r="D4" s="47">
        <v>416666.67</v>
      </c>
      <c r="E4" t="s">
        <v>23691</v>
      </c>
      <c r="F4" t="str">
        <f t="shared" si="0"/>
        <v>27283559</v>
      </c>
      <c r="G4" s="34" t="s">
        <v>3921</v>
      </c>
      <c r="H4" s="60" t="s">
        <v>24171</v>
      </c>
      <c r="I4" t="s">
        <v>24</v>
      </c>
      <c r="J4" t="s">
        <v>25</v>
      </c>
      <c r="K4" t="s">
        <v>23692</v>
      </c>
      <c r="L4" t="s">
        <v>27</v>
      </c>
      <c r="M4" t="s">
        <v>28</v>
      </c>
      <c r="N4" t="s">
        <v>29</v>
      </c>
      <c r="O4" t="s">
        <v>30</v>
      </c>
      <c r="P4" t="s">
        <v>23693</v>
      </c>
      <c r="Q4" t="s">
        <v>32</v>
      </c>
      <c r="R4" t="s">
        <v>33</v>
      </c>
      <c r="S4" t="s">
        <v>33</v>
      </c>
      <c r="T4" t="s">
        <v>33</v>
      </c>
      <c r="U4" t="s">
        <v>33</v>
      </c>
      <c r="V4" t="s">
        <v>33</v>
      </c>
      <c r="W4" t="s">
        <v>33</v>
      </c>
    </row>
    <row r="5" spans="1:23" hidden="1">
      <c r="A5" t="s">
        <v>23687</v>
      </c>
      <c r="B5" t="s">
        <v>21</v>
      </c>
      <c r="C5" t="s">
        <v>22</v>
      </c>
      <c r="D5" s="47">
        <v>317457</v>
      </c>
      <c r="E5" t="s">
        <v>23694</v>
      </c>
      <c r="F5" t="str">
        <f t="shared" si="0"/>
        <v>27281304</v>
      </c>
      <c r="G5" s="34" t="s">
        <v>440</v>
      </c>
      <c r="H5" s="60" t="s">
        <v>23866</v>
      </c>
      <c r="I5" t="s">
        <v>24</v>
      </c>
      <c r="J5" t="s">
        <v>25</v>
      </c>
      <c r="K5" t="s">
        <v>23695</v>
      </c>
      <c r="L5" t="s">
        <v>27</v>
      </c>
      <c r="M5" t="s">
        <v>28</v>
      </c>
      <c r="N5" t="s">
        <v>29</v>
      </c>
      <c r="O5" t="s">
        <v>30</v>
      </c>
      <c r="P5" t="s">
        <v>23696</v>
      </c>
      <c r="Q5" t="s">
        <v>32</v>
      </c>
      <c r="R5" t="s">
        <v>33</v>
      </c>
      <c r="S5" t="s">
        <v>33</v>
      </c>
      <c r="T5" t="s">
        <v>33</v>
      </c>
      <c r="U5" t="s">
        <v>33</v>
      </c>
      <c r="V5" t="s">
        <v>33</v>
      </c>
      <c r="W5" t="s">
        <v>33</v>
      </c>
    </row>
    <row r="6" spans="1:23" hidden="1">
      <c r="A6" t="s">
        <v>23687</v>
      </c>
      <c r="B6" t="s">
        <v>21</v>
      </c>
      <c r="C6" t="s">
        <v>22</v>
      </c>
      <c r="D6" s="47">
        <v>127886.65</v>
      </c>
      <c r="E6" t="s">
        <v>23697</v>
      </c>
      <c r="F6" t="str">
        <f t="shared" si="0"/>
        <v>27281376</v>
      </c>
      <c r="G6" s="34" t="s">
        <v>440</v>
      </c>
      <c r="H6" s="34">
        <v>92839</v>
      </c>
      <c r="I6" t="s">
        <v>24</v>
      </c>
      <c r="J6" t="s">
        <v>25</v>
      </c>
      <c r="K6" t="s">
        <v>23698</v>
      </c>
      <c r="L6" t="s">
        <v>27</v>
      </c>
      <c r="M6" t="s">
        <v>28</v>
      </c>
      <c r="N6" t="s">
        <v>29</v>
      </c>
      <c r="O6" t="s">
        <v>30</v>
      </c>
      <c r="P6" t="s">
        <v>23699</v>
      </c>
      <c r="Q6" t="s">
        <v>32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</row>
    <row r="7" spans="1:23" hidden="1">
      <c r="A7" t="s">
        <v>23687</v>
      </c>
      <c r="B7" t="s">
        <v>21</v>
      </c>
      <c r="C7" t="s">
        <v>22</v>
      </c>
      <c r="D7" s="47">
        <v>98387.57</v>
      </c>
      <c r="E7" t="s">
        <v>23700</v>
      </c>
      <c r="F7" t="str">
        <f t="shared" si="0"/>
        <v>22052911</v>
      </c>
      <c r="G7" s="34" t="s">
        <v>440</v>
      </c>
      <c r="H7" s="60" t="s">
        <v>23866</v>
      </c>
      <c r="I7" t="s">
        <v>23701</v>
      </c>
      <c r="J7" t="s">
        <v>352</v>
      </c>
      <c r="K7" t="s">
        <v>353</v>
      </c>
      <c r="L7" t="s">
        <v>80</v>
      </c>
      <c r="M7" t="s">
        <v>354</v>
      </c>
      <c r="N7" t="s">
        <v>204</v>
      </c>
      <c r="O7" t="s">
        <v>30</v>
      </c>
      <c r="P7" t="s">
        <v>32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</row>
    <row r="8" spans="1:23" hidden="1">
      <c r="A8" t="s">
        <v>23687</v>
      </c>
      <c r="B8" t="s">
        <v>21</v>
      </c>
      <c r="C8" t="s">
        <v>22</v>
      </c>
      <c r="D8" s="47">
        <v>52379.44</v>
      </c>
      <c r="E8" t="s">
        <v>23702</v>
      </c>
      <c r="F8" t="str">
        <f t="shared" si="0"/>
        <v>26980523</v>
      </c>
      <c r="G8" s="34" t="s">
        <v>1059</v>
      </c>
      <c r="H8" s="60" t="s">
        <v>23867</v>
      </c>
      <c r="I8" t="s">
        <v>84</v>
      </c>
      <c r="J8" t="s">
        <v>25</v>
      </c>
      <c r="K8" t="s">
        <v>23703</v>
      </c>
      <c r="L8" t="s">
        <v>86</v>
      </c>
      <c r="M8" t="s">
        <v>87</v>
      </c>
      <c r="N8" t="s">
        <v>47</v>
      </c>
      <c r="O8" t="s">
        <v>30</v>
      </c>
      <c r="P8" t="s">
        <v>32</v>
      </c>
      <c r="Q8" t="s">
        <v>33</v>
      </c>
      <c r="R8" t="s">
        <v>33</v>
      </c>
      <c r="S8" t="s">
        <v>33</v>
      </c>
      <c r="T8" t="s">
        <v>33</v>
      </c>
      <c r="U8" t="s">
        <v>33</v>
      </c>
      <c r="V8" t="s">
        <v>33</v>
      </c>
      <c r="W8" t="s">
        <v>33</v>
      </c>
    </row>
    <row r="9" spans="1:23" hidden="1">
      <c r="A9" t="s">
        <v>23687</v>
      </c>
      <c r="B9" t="s">
        <v>21</v>
      </c>
      <c r="C9" t="s">
        <v>22</v>
      </c>
      <c r="D9" s="47">
        <v>46551.64</v>
      </c>
      <c r="E9" t="s">
        <v>23704</v>
      </c>
      <c r="F9" t="str">
        <f t="shared" si="0"/>
        <v>24551036</v>
      </c>
      <c r="G9" s="34" t="s">
        <v>440</v>
      </c>
      <c r="H9" s="60" t="s">
        <v>23866</v>
      </c>
      <c r="I9" t="s">
        <v>542</v>
      </c>
      <c r="J9" t="s">
        <v>393</v>
      </c>
      <c r="K9" t="s">
        <v>23705</v>
      </c>
      <c r="L9" t="s">
        <v>45</v>
      </c>
      <c r="M9" t="s">
        <v>155</v>
      </c>
      <c r="N9" t="s">
        <v>47</v>
      </c>
      <c r="O9" t="s">
        <v>30</v>
      </c>
      <c r="P9" t="s">
        <v>23706</v>
      </c>
      <c r="Q9" t="s">
        <v>32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</row>
    <row r="10" spans="1:23" hidden="1">
      <c r="A10" t="s">
        <v>23687</v>
      </c>
      <c r="B10" t="s">
        <v>21</v>
      </c>
      <c r="C10" t="s">
        <v>22</v>
      </c>
      <c r="D10" s="47">
        <v>43714.86</v>
      </c>
      <c r="E10" t="s">
        <v>23707</v>
      </c>
      <c r="F10" t="str">
        <f t="shared" si="0"/>
        <v>65985305</v>
      </c>
      <c r="G10" s="34" t="s">
        <v>440</v>
      </c>
      <c r="H10" s="60" t="s">
        <v>23866</v>
      </c>
      <c r="I10" t="s">
        <v>1171</v>
      </c>
      <c r="J10" t="s">
        <v>23708</v>
      </c>
      <c r="K10" t="s">
        <v>23709</v>
      </c>
      <c r="L10" t="s">
        <v>45</v>
      </c>
      <c r="M10" t="s">
        <v>1174</v>
      </c>
      <c r="N10" t="s">
        <v>47</v>
      </c>
      <c r="O10" t="s">
        <v>30</v>
      </c>
      <c r="P10" t="s">
        <v>23710</v>
      </c>
      <c r="Q10" t="s">
        <v>32</v>
      </c>
      <c r="R10" t="s">
        <v>33</v>
      </c>
      <c r="S10" t="s">
        <v>33</v>
      </c>
      <c r="T10" t="s">
        <v>33</v>
      </c>
      <c r="U10" t="s">
        <v>33</v>
      </c>
      <c r="V10" t="s">
        <v>33</v>
      </c>
      <c r="W10" t="s">
        <v>33</v>
      </c>
    </row>
    <row r="11" spans="1:23" hidden="1">
      <c r="A11" t="s">
        <v>23687</v>
      </c>
      <c r="B11" t="s">
        <v>21</v>
      </c>
      <c r="C11" t="s">
        <v>22</v>
      </c>
      <c r="D11" s="47">
        <v>39759.339999999997</v>
      </c>
      <c r="E11" t="s">
        <v>23711</v>
      </c>
      <c r="F11" t="str">
        <f t="shared" si="0"/>
        <v>50217299</v>
      </c>
      <c r="G11" s="34" t="s">
        <v>440</v>
      </c>
      <c r="H11" s="60" t="s">
        <v>23866</v>
      </c>
      <c r="I11" t="s">
        <v>120</v>
      </c>
      <c r="J11" t="s">
        <v>50</v>
      </c>
      <c r="K11" t="s">
        <v>121</v>
      </c>
      <c r="L11" t="s">
        <v>80</v>
      </c>
      <c r="M11" t="s">
        <v>53</v>
      </c>
      <c r="N11" t="s">
        <v>47</v>
      </c>
      <c r="O11" t="s">
        <v>122</v>
      </c>
      <c r="P11" t="s">
        <v>23712</v>
      </c>
      <c r="Q11" t="s">
        <v>32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</row>
    <row r="12" spans="1:23" hidden="1">
      <c r="A12" t="s">
        <v>23687</v>
      </c>
      <c r="B12" t="s">
        <v>21</v>
      </c>
      <c r="C12" t="s">
        <v>22</v>
      </c>
      <c r="D12" s="47">
        <v>35767</v>
      </c>
      <c r="E12" t="s">
        <v>23713</v>
      </c>
      <c r="F12" t="str">
        <f t="shared" si="0"/>
        <v>71643954</v>
      </c>
      <c r="G12" s="34" t="s">
        <v>440</v>
      </c>
      <c r="H12" s="60" t="s">
        <v>23866</v>
      </c>
      <c r="I12" t="s">
        <v>89</v>
      </c>
      <c r="J12" t="s">
        <v>25</v>
      </c>
      <c r="K12" t="s">
        <v>90</v>
      </c>
      <c r="L12" t="s">
        <v>45</v>
      </c>
      <c r="M12" t="s">
        <v>91</v>
      </c>
      <c r="N12" t="s">
        <v>47</v>
      </c>
      <c r="O12" t="s">
        <v>30</v>
      </c>
      <c r="P12" t="s">
        <v>23714</v>
      </c>
      <c r="Q12" t="s">
        <v>32</v>
      </c>
      <c r="R12" t="s">
        <v>33</v>
      </c>
      <c r="S12" t="s">
        <v>33</v>
      </c>
      <c r="T12" t="s">
        <v>33</v>
      </c>
      <c r="U12" t="s">
        <v>33</v>
      </c>
      <c r="V12" t="s">
        <v>33</v>
      </c>
      <c r="W12" t="s">
        <v>33</v>
      </c>
    </row>
    <row r="13" spans="1:23" hidden="1">
      <c r="A13" t="s">
        <v>23687</v>
      </c>
      <c r="B13" t="s">
        <v>21</v>
      </c>
      <c r="C13" t="s">
        <v>22</v>
      </c>
      <c r="D13" s="47">
        <v>32552.22</v>
      </c>
      <c r="E13" t="s">
        <v>23715</v>
      </c>
      <c r="F13" t="str">
        <f t="shared" si="0"/>
        <v>11273515</v>
      </c>
      <c r="G13" s="34" t="s">
        <v>440</v>
      </c>
      <c r="H13" s="60" t="s">
        <v>23866</v>
      </c>
      <c r="I13" t="s">
        <v>973</v>
      </c>
      <c r="J13" t="s">
        <v>229</v>
      </c>
      <c r="K13" t="s">
        <v>23716</v>
      </c>
      <c r="L13" t="s">
        <v>888</v>
      </c>
      <c r="M13" t="s">
        <v>975</v>
      </c>
      <c r="N13" t="s">
        <v>47</v>
      </c>
      <c r="O13" t="s">
        <v>30</v>
      </c>
      <c r="P13" t="s">
        <v>32</v>
      </c>
      <c r="Q13" t="s">
        <v>33</v>
      </c>
      <c r="R13" t="s">
        <v>33</v>
      </c>
      <c r="S13" t="s">
        <v>33</v>
      </c>
      <c r="T13" t="s">
        <v>33</v>
      </c>
      <c r="U13" t="s">
        <v>33</v>
      </c>
      <c r="V13" t="s">
        <v>33</v>
      </c>
      <c r="W13" t="s">
        <v>33</v>
      </c>
    </row>
    <row r="14" spans="1:23" hidden="1">
      <c r="A14" t="s">
        <v>23687</v>
      </c>
      <c r="B14" t="s">
        <v>21</v>
      </c>
      <c r="C14" t="s">
        <v>22</v>
      </c>
      <c r="D14" s="47">
        <v>29166</v>
      </c>
      <c r="E14" t="s">
        <v>23717</v>
      </c>
      <c r="F14" t="str">
        <f t="shared" si="0"/>
        <v>27281349</v>
      </c>
      <c r="G14" s="34" t="s">
        <v>440</v>
      </c>
      <c r="H14" s="60" t="s">
        <v>23866</v>
      </c>
      <c r="I14" t="s">
        <v>24</v>
      </c>
      <c r="J14" t="s">
        <v>25</v>
      </c>
      <c r="K14" t="s">
        <v>23718</v>
      </c>
      <c r="L14" t="s">
        <v>27</v>
      </c>
      <c r="M14" t="s">
        <v>28</v>
      </c>
      <c r="N14" t="s">
        <v>29</v>
      </c>
      <c r="O14" t="s">
        <v>30</v>
      </c>
      <c r="P14" t="s">
        <v>23719</v>
      </c>
      <c r="Q14" t="s">
        <v>32</v>
      </c>
      <c r="R14" t="s">
        <v>33</v>
      </c>
      <c r="S14" t="s">
        <v>33</v>
      </c>
      <c r="T14" t="s">
        <v>33</v>
      </c>
      <c r="U14" t="s">
        <v>33</v>
      </c>
      <c r="V14" t="s">
        <v>33</v>
      </c>
      <c r="W14" t="s">
        <v>33</v>
      </c>
    </row>
    <row r="15" spans="1:23" hidden="1">
      <c r="A15" t="s">
        <v>23687</v>
      </c>
      <c r="B15" t="s">
        <v>21</v>
      </c>
      <c r="C15" t="s">
        <v>22</v>
      </c>
      <c r="D15" s="47">
        <v>27201.15</v>
      </c>
      <c r="E15" t="s">
        <v>23720</v>
      </c>
      <c r="F15" t="str">
        <f t="shared" si="0"/>
        <v>27276526</v>
      </c>
      <c r="G15" s="34" t="s">
        <v>440</v>
      </c>
      <c r="H15" s="60" t="s">
        <v>23866</v>
      </c>
      <c r="I15" t="s">
        <v>24</v>
      </c>
      <c r="J15" t="s">
        <v>25</v>
      </c>
      <c r="K15" t="s">
        <v>23721</v>
      </c>
      <c r="L15" t="s">
        <v>27</v>
      </c>
      <c r="M15" t="s">
        <v>28</v>
      </c>
      <c r="N15" t="s">
        <v>29</v>
      </c>
      <c r="O15" t="s">
        <v>30</v>
      </c>
      <c r="P15" t="s">
        <v>23722</v>
      </c>
      <c r="Q15" t="s">
        <v>32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</row>
    <row r="16" spans="1:23" hidden="1">
      <c r="A16" t="s">
        <v>23687</v>
      </c>
      <c r="B16" t="s">
        <v>21</v>
      </c>
      <c r="C16" t="s">
        <v>22</v>
      </c>
      <c r="D16" s="47">
        <v>25000</v>
      </c>
      <c r="E16" t="s">
        <v>23723</v>
      </c>
      <c r="F16" t="str">
        <f t="shared" si="0"/>
        <v>27281358</v>
      </c>
      <c r="G16" s="34" t="s">
        <v>440</v>
      </c>
      <c r="H16" s="34">
        <v>92839</v>
      </c>
      <c r="I16" t="s">
        <v>24</v>
      </c>
      <c r="J16" t="s">
        <v>25</v>
      </c>
      <c r="K16" t="s">
        <v>23724</v>
      </c>
      <c r="L16" t="s">
        <v>27</v>
      </c>
      <c r="M16" t="s">
        <v>28</v>
      </c>
      <c r="N16" t="s">
        <v>29</v>
      </c>
      <c r="O16" t="s">
        <v>30</v>
      </c>
      <c r="P16" t="s">
        <v>23725</v>
      </c>
      <c r="Q16" t="s">
        <v>32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33</v>
      </c>
    </row>
    <row r="17" spans="1:23" hidden="1">
      <c r="A17" t="s">
        <v>23687</v>
      </c>
      <c r="B17" t="s">
        <v>21</v>
      </c>
      <c r="C17" t="s">
        <v>22</v>
      </c>
      <c r="D17" s="47">
        <v>20669</v>
      </c>
      <c r="E17" t="s">
        <v>23726</v>
      </c>
      <c r="F17" t="str">
        <f t="shared" si="0"/>
        <v>27281322</v>
      </c>
      <c r="G17" s="34" t="s">
        <v>440</v>
      </c>
      <c r="H17" s="60" t="s">
        <v>23866</v>
      </c>
      <c r="I17" t="s">
        <v>24</v>
      </c>
      <c r="J17" t="s">
        <v>25</v>
      </c>
      <c r="K17" t="s">
        <v>23727</v>
      </c>
      <c r="L17" t="s">
        <v>27</v>
      </c>
      <c r="M17" t="s">
        <v>28</v>
      </c>
      <c r="N17" t="s">
        <v>29</v>
      </c>
      <c r="O17" t="s">
        <v>30</v>
      </c>
      <c r="P17" t="s">
        <v>23728</v>
      </c>
      <c r="Q17" t="s">
        <v>32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</row>
    <row r="18" spans="1:23" hidden="1">
      <c r="A18" t="s">
        <v>23687</v>
      </c>
      <c r="B18" t="s">
        <v>21</v>
      </c>
      <c r="C18" t="s">
        <v>22</v>
      </c>
      <c r="D18" s="47">
        <v>20197.509999999998</v>
      </c>
      <c r="E18" t="s">
        <v>23729</v>
      </c>
      <c r="F18" t="str">
        <f t="shared" si="0"/>
        <v>70103457</v>
      </c>
      <c r="G18" s="34" t="s">
        <v>440</v>
      </c>
      <c r="H18" s="60" t="s">
        <v>23866</v>
      </c>
      <c r="I18" t="s">
        <v>57</v>
      </c>
      <c r="J18" t="s">
        <v>58</v>
      </c>
      <c r="K18" t="s">
        <v>59</v>
      </c>
      <c r="L18" t="s">
        <v>194</v>
      </c>
      <c r="M18" t="s">
        <v>60</v>
      </c>
      <c r="N18" t="s">
        <v>29</v>
      </c>
      <c r="O18" t="s">
        <v>61</v>
      </c>
      <c r="P18" t="s">
        <v>23730</v>
      </c>
      <c r="Q18" t="s">
        <v>32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</row>
    <row r="19" spans="1:23" hidden="1">
      <c r="A19" t="s">
        <v>23687</v>
      </c>
      <c r="B19" t="s">
        <v>21</v>
      </c>
      <c r="C19" t="s">
        <v>22</v>
      </c>
      <c r="D19" s="47">
        <v>16817.57</v>
      </c>
      <c r="E19" t="s">
        <v>23731</v>
      </c>
      <c r="F19" t="str">
        <f t="shared" si="0"/>
        <v>27276508</v>
      </c>
      <c r="G19" s="34" t="s">
        <v>440</v>
      </c>
      <c r="H19" s="60" t="s">
        <v>23866</v>
      </c>
      <c r="I19" t="s">
        <v>24</v>
      </c>
      <c r="J19" t="s">
        <v>25</v>
      </c>
      <c r="K19" t="s">
        <v>23732</v>
      </c>
      <c r="L19" t="s">
        <v>27</v>
      </c>
      <c r="M19" t="s">
        <v>28</v>
      </c>
      <c r="N19" t="s">
        <v>29</v>
      </c>
      <c r="O19" t="s">
        <v>30</v>
      </c>
      <c r="P19" t="s">
        <v>23733</v>
      </c>
      <c r="Q19" t="s">
        <v>32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</row>
    <row r="20" spans="1:23" hidden="1">
      <c r="A20" t="s">
        <v>23687</v>
      </c>
      <c r="B20" t="s">
        <v>21</v>
      </c>
      <c r="C20" t="s">
        <v>22</v>
      </c>
      <c r="D20" s="47">
        <v>15837.58</v>
      </c>
      <c r="E20" t="s">
        <v>23734</v>
      </c>
      <c r="F20" t="str">
        <f t="shared" si="0"/>
        <v>27276517</v>
      </c>
      <c r="G20" s="34" t="s">
        <v>440</v>
      </c>
      <c r="H20" s="60" t="s">
        <v>23866</v>
      </c>
      <c r="I20" t="s">
        <v>24</v>
      </c>
      <c r="J20" t="s">
        <v>25</v>
      </c>
      <c r="K20" t="s">
        <v>23735</v>
      </c>
      <c r="L20" t="s">
        <v>27</v>
      </c>
      <c r="M20" t="s">
        <v>28</v>
      </c>
      <c r="N20" t="s">
        <v>29</v>
      </c>
      <c r="O20" t="s">
        <v>30</v>
      </c>
      <c r="P20" t="s">
        <v>23736</v>
      </c>
      <c r="Q20" t="s">
        <v>32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</row>
    <row r="21" spans="1:23" hidden="1">
      <c r="A21" t="s">
        <v>23687</v>
      </c>
      <c r="B21" t="s">
        <v>21</v>
      </c>
      <c r="C21" t="s">
        <v>22</v>
      </c>
      <c r="D21" s="47">
        <v>15438</v>
      </c>
      <c r="E21" t="s">
        <v>23737</v>
      </c>
      <c r="F21" t="str">
        <f t="shared" si="0"/>
        <v>27281340</v>
      </c>
      <c r="G21" s="34" t="s">
        <v>440</v>
      </c>
      <c r="H21" s="60" t="s">
        <v>23866</v>
      </c>
      <c r="I21" t="s">
        <v>24</v>
      </c>
      <c r="J21" t="s">
        <v>25</v>
      </c>
      <c r="K21" t="s">
        <v>23738</v>
      </c>
      <c r="L21" t="s">
        <v>27</v>
      </c>
      <c r="M21" t="s">
        <v>28</v>
      </c>
      <c r="N21" t="s">
        <v>29</v>
      </c>
      <c r="O21" t="s">
        <v>30</v>
      </c>
      <c r="P21" t="s">
        <v>23739</v>
      </c>
      <c r="Q21" t="s">
        <v>32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</row>
    <row r="22" spans="1:23" hidden="1">
      <c r="A22" t="s">
        <v>23687</v>
      </c>
      <c r="B22" t="s">
        <v>21</v>
      </c>
      <c r="C22" t="s">
        <v>22</v>
      </c>
      <c r="D22" s="47">
        <v>14085.33</v>
      </c>
      <c r="E22" t="s">
        <v>23740</v>
      </c>
      <c r="F22" t="str">
        <f t="shared" si="0"/>
        <v>27276391</v>
      </c>
      <c r="G22" s="34" t="s">
        <v>440</v>
      </c>
      <c r="H22" s="60" t="s">
        <v>23866</v>
      </c>
      <c r="I22" t="s">
        <v>24</v>
      </c>
      <c r="J22" t="s">
        <v>25</v>
      </c>
      <c r="K22" t="s">
        <v>23741</v>
      </c>
      <c r="L22" t="s">
        <v>27</v>
      </c>
      <c r="M22" t="s">
        <v>28</v>
      </c>
      <c r="N22" t="s">
        <v>29</v>
      </c>
      <c r="O22" t="s">
        <v>30</v>
      </c>
      <c r="P22" t="s">
        <v>23742</v>
      </c>
      <c r="Q22" t="s">
        <v>32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</row>
    <row r="23" spans="1:23" hidden="1">
      <c r="A23" t="s">
        <v>23687</v>
      </c>
      <c r="B23" t="s">
        <v>21</v>
      </c>
      <c r="C23" t="s">
        <v>22</v>
      </c>
      <c r="D23" s="47">
        <v>13989.41</v>
      </c>
      <c r="E23" t="s">
        <v>23743</v>
      </c>
      <c r="F23" t="str">
        <f t="shared" si="0"/>
        <v>27276499</v>
      </c>
      <c r="G23" s="34" t="s">
        <v>440</v>
      </c>
      <c r="H23" s="60" t="s">
        <v>23866</v>
      </c>
      <c r="I23" t="s">
        <v>24</v>
      </c>
      <c r="J23" t="s">
        <v>25</v>
      </c>
      <c r="K23" t="s">
        <v>23744</v>
      </c>
      <c r="L23" t="s">
        <v>27</v>
      </c>
      <c r="M23" t="s">
        <v>28</v>
      </c>
      <c r="N23" t="s">
        <v>29</v>
      </c>
      <c r="O23" t="s">
        <v>30</v>
      </c>
      <c r="P23" t="s">
        <v>23745</v>
      </c>
      <c r="Q23" t="s">
        <v>32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</row>
    <row r="24" spans="1:23" hidden="1">
      <c r="A24" t="s">
        <v>23687</v>
      </c>
      <c r="B24" t="s">
        <v>21</v>
      </c>
      <c r="C24" t="s">
        <v>22</v>
      </c>
      <c r="D24" s="47">
        <v>12500</v>
      </c>
      <c r="E24" t="s">
        <v>23746</v>
      </c>
      <c r="F24" t="str">
        <f t="shared" si="0"/>
        <v>27281367</v>
      </c>
      <c r="G24" s="34" t="s">
        <v>440</v>
      </c>
      <c r="H24" s="34">
        <v>92871</v>
      </c>
      <c r="I24" t="s">
        <v>24</v>
      </c>
      <c r="J24" t="s">
        <v>25</v>
      </c>
      <c r="K24" t="s">
        <v>23747</v>
      </c>
      <c r="L24" t="s">
        <v>27</v>
      </c>
      <c r="M24" t="s">
        <v>28</v>
      </c>
      <c r="N24" t="s">
        <v>29</v>
      </c>
      <c r="O24" t="s">
        <v>30</v>
      </c>
      <c r="P24" t="s">
        <v>23748</v>
      </c>
      <c r="Q24" t="s">
        <v>32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</row>
    <row r="25" spans="1:23" hidden="1">
      <c r="A25" t="s">
        <v>23687</v>
      </c>
      <c r="B25" t="s">
        <v>21</v>
      </c>
      <c r="C25" t="s">
        <v>22</v>
      </c>
      <c r="D25" s="47">
        <v>11250</v>
      </c>
      <c r="E25" t="s">
        <v>23749</v>
      </c>
      <c r="F25" t="str">
        <f t="shared" si="0"/>
        <v>51995458</v>
      </c>
      <c r="G25" s="32">
        <v>3200</v>
      </c>
      <c r="H25" s="60">
        <v>2917</v>
      </c>
      <c r="I25" t="s">
        <v>14239</v>
      </c>
      <c r="J25" t="s">
        <v>14240</v>
      </c>
      <c r="K25" t="s">
        <v>23750</v>
      </c>
      <c r="L25" t="s">
        <v>1746</v>
      </c>
      <c r="M25" t="s">
        <v>14242</v>
      </c>
      <c r="N25" t="s">
        <v>204</v>
      </c>
      <c r="O25" t="s">
        <v>30</v>
      </c>
      <c r="P25" t="s">
        <v>32</v>
      </c>
      <c r="Q25" t="s">
        <v>33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</row>
    <row r="26" spans="1:23" hidden="1">
      <c r="A26" t="s">
        <v>23687</v>
      </c>
      <c r="B26" t="s">
        <v>21</v>
      </c>
      <c r="C26" t="s">
        <v>22</v>
      </c>
      <c r="D26" s="47">
        <v>9986.7800000000007</v>
      </c>
      <c r="E26" t="s">
        <v>23751</v>
      </c>
      <c r="F26" t="str">
        <f t="shared" si="0"/>
        <v>57759386</v>
      </c>
      <c r="G26" s="34" t="s">
        <v>440</v>
      </c>
      <c r="H26" s="60" t="s">
        <v>23866</v>
      </c>
      <c r="I26" t="s">
        <v>104</v>
      </c>
      <c r="J26" t="s">
        <v>105</v>
      </c>
      <c r="K26" t="s">
        <v>106</v>
      </c>
      <c r="L26" t="s">
        <v>107</v>
      </c>
      <c r="M26" t="s">
        <v>108</v>
      </c>
      <c r="N26" t="s">
        <v>29</v>
      </c>
      <c r="O26" t="s">
        <v>54</v>
      </c>
      <c r="P26" t="s">
        <v>23752</v>
      </c>
      <c r="Q26" t="s">
        <v>32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</row>
    <row r="27" spans="1:23">
      <c r="A27" t="s">
        <v>23687</v>
      </c>
      <c r="B27" t="s">
        <v>21</v>
      </c>
      <c r="C27" t="s">
        <v>22</v>
      </c>
      <c r="D27" s="47">
        <v>9645.36</v>
      </c>
      <c r="E27" t="s">
        <v>23753</v>
      </c>
      <c r="F27" t="str">
        <f t="shared" si="0"/>
        <v>16963205</v>
      </c>
      <c r="G27" s="34"/>
      <c r="H27" s="34"/>
      <c r="I27" t="s">
        <v>8629</v>
      </c>
      <c r="J27" t="s">
        <v>171</v>
      </c>
      <c r="K27" t="s">
        <v>8630</v>
      </c>
      <c r="L27" t="s">
        <v>8631</v>
      </c>
      <c r="M27" t="s">
        <v>8632</v>
      </c>
      <c r="N27" t="s">
        <v>47</v>
      </c>
      <c r="O27" t="s">
        <v>30</v>
      </c>
      <c r="P27" t="s">
        <v>32</v>
      </c>
      <c r="Q27" t="s">
        <v>33</v>
      </c>
      <c r="R27" t="s">
        <v>33</v>
      </c>
      <c r="S27" t="s">
        <v>33</v>
      </c>
      <c r="T27" t="s">
        <v>33</v>
      </c>
      <c r="U27" t="s">
        <v>33</v>
      </c>
      <c r="V27" t="s">
        <v>33</v>
      </c>
      <c r="W27" t="s">
        <v>33</v>
      </c>
    </row>
    <row r="28" spans="1:23" hidden="1">
      <c r="A28" t="s">
        <v>23687</v>
      </c>
      <c r="B28" t="s">
        <v>21</v>
      </c>
      <c r="C28" t="s">
        <v>22</v>
      </c>
      <c r="D28" s="47">
        <v>9195</v>
      </c>
      <c r="E28" t="s">
        <v>23754</v>
      </c>
      <c r="F28" t="str">
        <f t="shared" si="0"/>
        <v>13416310</v>
      </c>
      <c r="G28" s="76" t="s">
        <v>1062</v>
      </c>
      <c r="H28" s="60">
        <v>12054</v>
      </c>
      <c r="I28" t="s">
        <v>187</v>
      </c>
      <c r="J28" t="s">
        <v>188</v>
      </c>
      <c r="K28" t="s">
        <v>189</v>
      </c>
      <c r="L28" t="s">
        <v>80</v>
      </c>
      <c r="M28" t="s">
        <v>190</v>
      </c>
      <c r="N28" t="s">
        <v>47</v>
      </c>
      <c r="O28" t="s">
        <v>30</v>
      </c>
      <c r="P28" t="s">
        <v>32</v>
      </c>
      <c r="Q28" t="s">
        <v>33</v>
      </c>
      <c r="R28" t="s">
        <v>33</v>
      </c>
      <c r="S28" t="s">
        <v>33</v>
      </c>
      <c r="T28" t="s">
        <v>33</v>
      </c>
      <c r="U28" t="s">
        <v>33</v>
      </c>
      <c r="V28" t="s">
        <v>33</v>
      </c>
      <c r="W28" t="s">
        <v>33</v>
      </c>
    </row>
    <row r="29" spans="1:23" hidden="1">
      <c r="A29" t="s">
        <v>23687</v>
      </c>
      <c r="B29" t="s">
        <v>21</v>
      </c>
      <c r="C29" t="s">
        <v>22</v>
      </c>
      <c r="D29" s="47">
        <v>9102.18</v>
      </c>
      <c r="E29" t="s">
        <v>23755</v>
      </c>
      <c r="F29" t="str">
        <f t="shared" si="0"/>
        <v>27281313</v>
      </c>
      <c r="G29" s="34" t="s">
        <v>440</v>
      </c>
      <c r="H29" s="60" t="s">
        <v>24172</v>
      </c>
      <c r="I29" t="s">
        <v>24</v>
      </c>
      <c r="J29" t="s">
        <v>25</v>
      </c>
      <c r="K29" t="s">
        <v>23756</v>
      </c>
      <c r="L29" t="s">
        <v>27</v>
      </c>
      <c r="M29" t="s">
        <v>28</v>
      </c>
      <c r="N29" t="s">
        <v>29</v>
      </c>
      <c r="O29" t="s">
        <v>30</v>
      </c>
      <c r="P29" t="s">
        <v>23757</v>
      </c>
      <c r="Q29" t="s">
        <v>32</v>
      </c>
      <c r="R29" t="s">
        <v>33</v>
      </c>
      <c r="S29" t="s">
        <v>33</v>
      </c>
      <c r="T29" t="s">
        <v>33</v>
      </c>
      <c r="U29" t="s">
        <v>33</v>
      </c>
      <c r="V29" t="s">
        <v>33</v>
      </c>
      <c r="W29" t="s">
        <v>33</v>
      </c>
    </row>
    <row r="30" spans="1:23" hidden="1">
      <c r="A30" t="s">
        <v>23687</v>
      </c>
      <c r="B30" t="s">
        <v>21</v>
      </c>
      <c r="C30" t="s">
        <v>22</v>
      </c>
      <c r="D30" s="47">
        <v>8710.94</v>
      </c>
      <c r="E30" t="s">
        <v>23758</v>
      </c>
      <c r="F30" t="str">
        <f t="shared" si="0"/>
        <v>29721460</v>
      </c>
      <c r="G30" s="34" t="s">
        <v>440</v>
      </c>
      <c r="H30" s="60" t="s">
        <v>23866</v>
      </c>
      <c r="I30" t="s">
        <v>2145</v>
      </c>
      <c r="J30" t="s">
        <v>23759</v>
      </c>
      <c r="K30" t="s">
        <v>23760</v>
      </c>
      <c r="L30" t="s">
        <v>80</v>
      </c>
      <c r="M30" t="s">
        <v>2148</v>
      </c>
      <c r="N30" t="s">
        <v>47</v>
      </c>
      <c r="O30" t="s">
        <v>30</v>
      </c>
      <c r="P30" t="s">
        <v>23761</v>
      </c>
      <c r="Q30" t="s">
        <v>32</v>
      </c>
      <c r="R30" t="s">
        <v>33</v>
      </c>
      <c r="S30" t="s">
        <v>33</v>
      </c>
      <c r="T30" t="s">
        <v>33</v>
      </c>
      <c r="U30" t="s">
        <v>33</v>
      </c>
      <c r="V30" t="s">
        <v>33</v>
      </c>
      <c r="W30" t="s">
        <v>33</v>
      </c>
    </row>
    <row r="31" spans="1:23" hidden="1">
      <c r="A31" t="s">
        <v>23687</v>
      </c>
      <c r="B31" t="s">
        <v>21</v>
      </c>
      <c r="C31" t="s">
        <v>22</v>
      </c>
      <c r="D31" s="47">
        <v>8383.93</v>
      </c>
      <c r="E31" t="s">
        <v>23762</v>
      </c>
      <c r="F31" t="str">
        <f t="shared" si="0"/>
        <v>01325372</v>
      </c>
      <c r="G31" s="34" t="s">
        <v>440</v>
      </c>
      <c r="H31" s="60" t="s">
        <v>23866</v>
      </c>
      <c r="I31" t="s">
        <v>1804</v>
      </c>
      <c r="J31" t="s">
        <v>908</v>
      </c>
      <c r="K31" t="s">
        <v>1805</v>
      </c>
      <c r="L31" t="s">
        <v>80</v>
      </c>
      <c r="M31" t="s">
        <v>1806</v>
      </c>
      <c r="N31" t="s">
        <v>47</v>
      </c>
      <c r="O31" t="s">
        <v>30</v>
      </c>
      <c r="P31" t="s">
        <v>23763</v>
      </c>
      <c r="Q31" t="s">
        <v>32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</row>
    <row r="32" spans="1:23" hidden="1">
      <c r="A32" t="s">
        <v>23687</v>
      </c>
      <c r="B32" t="s">
        <v>21</v>
      </c>
      <c r="C32" t="s">
        <v>22</v>
      </c>
      <c r="D32" s="47">
        <v>8292.2999999999993</v>
      </c>
      <c r="E32" t="s">
        <v>23764</v>
      </c>
      <c r="F32" t="str">
        <f t="shared" si="0"/>
        <v>27276400</v>
      </c>
      <c r="G32" s="34" t="s">
        <v>440</v>
      </c>
      <c r="H32" s="60" t="s">
        <v>23866</v>
      </c>
      <c r="I32" t="s">
        <v>24</v>
      </c>
      <c r="J32" t="s">
        <v>25</v>
      </c>
      <c r="K32" t="s">
        <v>23765</v>
      </c>
      <c r="L32" t="s">
        <v>27</v>
      </c>
      <c r="M32" t="s">
        <v>28</v>
      </c>
      <c r="N32" t="s">
        <v>29</v>
      </c>
      <c r="O32" t="s">
        <v>30</v>
      </c>
      <c r="P32" t="s">
        <v>23766</v>
      </c>
      <c r="Q32" t="s">
        <v>32</v>
      </c>
      <c r="R32" t="s">
        <v>33</v>
      </c>
      <c r="S32" t="s">
        <v>33</v>
      </c>
      <c r="T32" t="s">
        <v>33</v>
      </c>
      <c r="U32" t="s">
        <v>33</v>
      </c>
      <c r="V32" t="s">
        <v>33</v>
      </c>
      <c r="W32" t="s">
        <v>33</v>
      </c>
    </row>
    <row r="33" spans="1:23" hidden="1">
      <c r="A33" t="s">
        <v>23687</v>
      </c>
      <c r="B33" t="s">
        <v>21</v>
      </c>
      <c r="C33" t="s">
        <v>22</v>
      </c>
      <c r="D33" s="47">
        <v>7348.67</v>
      </c>
      <c r="E33" t="s">
        <v>23767</v>
      </c>
      <c r="F33" t="str">
        <f t="shared" si="0"/>
        <v>21445340</v>
      </c>
      <c r="G33" s="34" t="s">
        <v>1060</v>
      </c>
      <c r="H33" s="60" t="s">
        <v>23868</v>
      </c>
      <c r="I33" t="s">
        <v>199</v>
      </c>
      <c r="J33" t="s">
        <v>200</v>
      </c>
      <c r="K33" t="s">
        <v>982</v>
      </c>
      <c r="L33" t="s">
        <v>202</v>
      </c>
      <c r="M33" t="s">
        <v>203</v>
      </c>
      <c r="N33" t="s">
        <v>204</v>
      </c>
      <c r="O33" t="s">
        <v>30</v>
      </c>
      <c r="P33" t="s">
        <v>32</v>
      </c>
      <c r="Q33" t="s">
        <v>33</v>
      </c>
      <c r="R33" t="s">
        <v>33</v>
      </c>
      <c r="S33" t="s">
        <v>33</v>
      </c>
      <c r="T33" t="s">
        <v>33</v>
      </c>
      <c r="U33" t="s">
        <v>33</v>
      </c>
      <c r="V33" t="s">
        <v>33</v>
      </c>
      <c r="W33" t="s">
        <v>33</v>
      </c>
    </row>
    <row r="34" spans="1:23" hidden="1">
      <c r="A34" t="s">
        <v>23687</v>
      </c>
      <c r="B34" t="s">
        <v>21</v>
      </c>
      <c r="C34" t="s">
        <v>22</v>
      </c>
      <c r="D34" s="47">
        <v>7187.5</v>
      </c>
      <c r="E34" t="s">
        <v>23768</v>
      </c>
      <c r="F34" t="str">
        <f t="shared" si="0"/>
        <v>17879531</v>
      </c>
      <c r="G34" s="34" t="s">
        <v>440</v>
      </c>
      <c r="H34" s="60" t="s">
        <v>23869</v>
      </c>
      <c r="I34" t="s">
        <v>2811</v>
      </c>
      <c r="J34" t="s">
        <v>43</v>
      </c>
      <c r="K34" t="s">
        <v>23769</v>
      </c>
      <c r="L34" t="s">
        <v>45</v>
      </c>
      <c r="M34" t="s">
        <v>2813</v>
      </c>
      <c r="N34" t="s">
        <v>47</v>
      </c>
      <c r="O34" t="s">
        <v>30</v>
      </c>
      <c r="P34" t="s">
        <v>23770</v>
      </c>
      <c r="Q34" t="s">
        <v>32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</row>
    <row r="35" spans="1:23" hidden="1">
      <c r="A35" t="s">
        <v>23687</v>
      </c>
      <c r="B35" t="s">
        <v>21</v>
      </c>
      <c r="C35" t="s">
        <v>22</v>
      </c>
      <c r="D35" s="47">
        <v>6345.24</v>
      </c>
      <c r="E35" t="s">
        <v>23771</v>
      </c>
      <c r="F35" t="str">
        <f t="shared" si="0"/>
        <v>50151392</v>
      </c>
      <c r="G35" s="34" t="s">
        <v>440</v>
      </c>
      <c r="H35" s="60" t="s">
        <v>23866</v>
      </c>
      <c r="I35" t="s">
        <v>49</v>
      </c>
      <c r="J35" t="s">
        <v>50</v>
      </c>
      <c r="K35" t="s">
        <v>51</v>
      </c>
      <c r="L35" t="s">
        <v>899</v>
      </c>
      <c r="M35" t="s">
        <v>53</v>
      </c>
      <c r="N35" t="s">
        <v>29</v>
      </c>
      <c r="O35" t="s">
        <v>54</v>
      </c>
      <c r="P35" t="s">
        <v>23772</v>
      </c>
      <c r="Q35" t="s">
        <v>32</v>
      </c>
      <c r="R35" t="s">
        <v>33</v>
      </c>
      <c r="S35" t="s">
        <v>33</v>
      </c>
      <c r="T35" t="s">
        <v>33</v>
      </c>
      <c r="U35" t="s">
        <v>33</v>
      </c>
      <c r="V35" t="s">
        <v>33</v>
      </c>
      <c r="W35" t="s">
        <v>33</v>
      </c>
    </row>
    <row r="36" spans="1:23" hidden="1">
      <c r="A36" t="s">
        <v>23687</v>
      </c>
      <c r="B36" t="s">
        <v>21</v>
      </c>
      <c r="C36" t="s">
        <v>22</v>
      </c>
      <c r="D36" s="47">
        <v>5908.15</v>
      </c>
      <c r="E36" t="s">
        <v>23773</v>
      </c>
      <c r="F36" t="str">
        <f t="shared" si="0"/>
        <v>50217298</v>
      </c>
      <c r="G36" s="34" t="s">
        <v>440</v>
      </c>
      <c r="H36" s="60" t="s">
        <v>23866</v>
      </c>
      <c r="I36" t="s">
        <v>120</v>
      </c>
      <c r="J36" t="s">
        <v>50</v>
      </c>
      <c r="K36" t="s">
        <v>121</v>
      </c>
      <c r="L36" t="s">
        <v>80</v>
      </c>
      <c r="M36" t="s">
        <v>53</v>
      </c>
      <c r="N36" t="s">
        <v>47</v>
      </c>
      <c r="O36" t="s">
        <v>122</v>
      </c>
      <c r="P36" t="s">
        <v>23774</v>
      </c>
      <c r="Q36" t="s">
        <v>32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</row>
    <row r="37" spans="1:23" hidden="1">
      <c r="A37" t="s">
        <v>23687</v>
      </c>
      <c r="B37" t="s">
        <v>21</v>
      </c>
      <c r="C37" t="s">
        <v>22</v>
      </c>
      <c r="D37" s="47">
        <v>5844.5</v>
      </c>
      <c r="E37" t="s">
        <v>23775</v>
      </c>
      <c r="F37" t="str">
        <f t="shared" si="0"/>
        <v>93888922</v>
      </c>
      <c r="G37" s="34" t="s">
        <v>440</v>
      </c>
      <c r="H37" s="60" t="s">
        <v>23866</v>
      </c>
      <c r="I37" t="s">
        <v>4422</v>
      </c>
      <c r="J37" t="s">
        <v>4423</v>
      </c>
      <c r="K37" t="s">
        <v>405</v>
      </c>
      <c r="L37" t="s">
        <v>27</v>
      </c>
      <c r="M37" t="s">
        <v>4424</v>
      </c>
      <c r="N37" t="s">
        <v>29</v>
      </c>
      <c r="O37" t="s">
        <v>30</v>
      </c>
      <c r="P37" t="s">
        <v>23776</v>
      </c>
      <c r="Q37" t="s">
        <v>32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</row>
    <row r="38" spans="1:23" hidden="1">
      <c r="A38" t="s">
        <v>23687</v>
      </c>
      <c r="B38" t="s">
        <v>21</v>
      </c>
      <c r="C38" t="s">
        <v>22</v>
      </c>
      <c r="D38" s="47">
        <v>4073.26</v>
      </c>
      <c r="E38" t="s">
        <v>23777</v>
      </c>
      <c r="F38" t="str">
        <f t="shared" si="0"/>
        <v>27283406</v>
      </c>
      <c r="G38" s="34" t="s">
        <v>440</v>
      </c>
      <c r="H38" s="60" t="s">
        <v>23866</v>
      </c>
      <c r="I38" t="s">
        <v>24</v>
      </c>
      <c r="J38" t="s">
        <v>25</v>
      </c>
      <c r="K38" t="s">
        <v>23778</v>
      </c>
      <c r="L38" t="s">
        <v>27</v>
      </c>
      <c r="M38" t="s">
        <v>28</v>
      </c>
      <c r="N38" t="s">
        <v>29</v>
      </c>
      <c r="O38" t="s">
        <v>30</v>
      </c>
      <c r="P38" t="s">
        <v>23779</v>
      </c>
      <c r="Q38" t="s">
        <v>32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</row>
    <row r="39" spans="1:23" hidden="1">
      <c r="A39" t="s">
        <v>23687</v>
      </c>
      <c r="B39" t="s">
        <v>21</v>
      </c>
      <c r="C39" t="s">
        <v>22</v>
      </c>
      <c r="D39" s="47">
        <v>4000</v>
      </c>
      <c r="E39" t="s">
        <v>23780</v>
      </c>
      <c r="F39" t="str">
        <f t="shared" si="0"/>
        <v>25140738</v>
      </c>
      <c r="G39" s="32">
        <v>1904</v>
      </c>
      <c r="H39" s="60">
        <v>6129</v>
      </c>
      <c r="I39" t="s">
        <v>23781</v>
      </c>
      <c r="J39" t="s">
        <v>4781</v>
      </c>
      <c r="K39" t="s">
        <v>23782</v>
      </c>
      <c r="L39" t="s">
        <v>80</v>
      </c>
      <c r="M39" t="s">
        <v>4782</v>
      </c>
      <c r="N39" t="s">
        <v>47</v>
      </c>
      <c r="O39" t="s">
        <v>30</v>
      </c>
      <c r="P39" t="s">
        <v>32</v>
      </c>
      <c r="Q39" t="s">
        <v>33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</row>
    <row r="40" spans="1:23" hidden="1">
      <c r="A40" t="s">
        <v>23687</v>
      </c>
      <c r="B40" t="s">
        <v>21</v>
      </c>
      <c r="C40" t="s">
        <v>22</v>
      </c>
      <c r="D40" s="47">
        <v>3712.08</v>
      </c>
      <c r="E40" t="s">
        <v>23783</v>
      </c>
      <c r="F40" t="str">
        <f t="shared" si="0"/>
        <v>24551039</v>
      </c>
      <c r="G40" s="32">
        <v>6300</v>
      </c>
      <c r="H40" s="60">
        <v>5227</v>
      </c>
      <c r="I40" t="s">
        <v>11404</v>
      </c>
      <c r="J40" t="s">
        <v>393</v>
      </c>
      <c r="K40" t="s">
        <v>23784</v>
      </c>
      <c r="L40" t="s">
        <v>45</v>
      </c>
      <c r="M40" t="s">
        <v>155</v>
      </c>
      <c r="N40" t="s">
        <v>47</v>
      </c>
      <c r="O40" t="s">
        <v>30</v>
      </c>
      <c r="P40" t="s">
        <v>23785</v>
      </c>
      <c r="Q40" t="s">
        <v>32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</row>
    <row r="41" spans="1:23" hidden="1">
      <c r="A41" t="s">
        <v>23687</v>
      </c>
      <c r="B41" t="s">
        <v>21</v>
      </c>
      <c r="C41" t="s">
        <v>22</v>
      </c>
      <c r="D41" s="47">
        <v>2758.33</v>
      </c>
      <c r="E41" t="s">
        <v>23786</v>
      </c>
      <c r="F41" t="str">
        <f t="shared" si="0"/>
        <v>27562904</v>
      </c>
      <c r="G41" s="34" t="s">
        <v>440</v>
      </c>
      <c r="H41" s="60" t="s">
        <v>23866</v>
      </c>
      <c r="I41" t="s">
        <v>2180</v>
      </c>
      <c r="J41" t="s">
        <v>25</v>
      </c>
      <c r="K41" t="s">
        <v>23787</v>
      </c>
      <c r="L41" t="s">
        <v>2182</v>
      </c>
      <c r="M41" t="s">
        <v>2183</v>
      </c>
      <c r="N41" t="s">
        <v>29</v>
      </c>
      <c r="O41" t="s">
        <v>30</v>
      </c>
      <c r="P41" t="s">
        <v>23788</v>
      </c>
      <c r="Q41" t="s">
        <v>32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</row>
    <row r="42" spans="1:23" hidden="1">
      <c r="A42" t="s">
        <v>23687</v>
      </c>
      <c r="B42" t="s">
        <v>21</v>
      </c>
      <c r="C42" t="s">
        <v>22</v>
      </c>
      <c r="D42" s="47">
        <v>2526.9699999999998</v>
      </c>
      <c r="E42" t="s">
        <v>23789</v>
      </c>
      <c r="F42" t="str">
        <f t="shared" si="0"/>
        <v>10243203</v>
      </c>
      <c r="G42" s="34" t="s">
        <v>1059</v>
      </c>
      <c r="H42" s="60" t="s">
        <v>23870</v>
      </c>
      <c r="I42" t="s">
        <v>128</v>
      </c>
      <c r="J42" t="s">
        <v>129</v>
      </c>
      <c r="K42" t="s">
        <v>23790</v>
      </c>
      <c r="L42" t="s">
        <v>131</v>
      </c>
      <c r="M42" t="s">
        <v>132</v>
      </c>
      <c r="N42" t="s">
        <v>47</v>
      </c>
      <c r="O42" t="s">
        <v>30</v>
      </c>
      <c r="P42" t="s">
        <v>32</v>
      </c>
      <c r="Q42" t="s">
        <v>33</v>
      </c>
      <c r="R42" t="s">
        <v>33</v>
      </c>
      <c r="S42" t="s">
        <v>33</v>
      </c>
      <c r="T42" t="s">
        <v>33</v>
      </c>
      <c r="U42" t="s">
        <v>33</v>
      </c>
      <c r="V42" t="s">
        <v>33</v>
      </c>
      <c r="W42" t="s">
        <v>33</v>
      </c>
    </row>
    <row r="43" spans="1:23" hidden="1">
      <c r="A43" t="s">
        <v>23687</v>
      </c>
      <c r="B43" t="s">
        <v>21</v>
      </c>
      <c r="C43" t="s">
        <v>22</v>
      </c>
      <c r="D43" s="47">
        <v>1955.49</v>
      </c>
      <c r="E43" t="s">
        <v>23791</v>
      </c>
      <c r="F43" t="str">
        <f t="shared" si="0"/>
        <v>14569546</v>
      </c>
      <c r="G43" s="34" t="s">
        <v>440</v>
      </c>
      <c r="H43" s="60" t="s">
        <v>23866</v>
      </c>
      <c r="I43" t="s">
        <v>23792</v>
      </c>
      <c r="J43" t="s">
        <v>171</v>
      </c>
      <c r="K43" t="s">
        <v>5014</v>
      </c>
      <c r="L43" t="s">
        <v>80</v>
      </c>
      <c r="M43" t="s">
        <v>5015</v>
      </c>
      <c r="N43" t="s">
        <v>47</v>
      </c>
      <c r="O43" t="s">
        <v>30</v>
      </c>
      <c r="P43" t="s">
        <v>23793</v>
      </c>
      <c r="Q43" t="s">
        <v>32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</row>
    <row r="44" spans="1:23" hidden="1">
      <c r="A44" t="s">
        <v>23687</v>
      </c>
      <c r="B44" t="s">
        <v>21</v>
      </c>
      <c r="C44" t="s">
        <v>22</v>
      </c>
      <c r="D44" s="47">
        <v>1802.78</v>
      </c>
      <c r="E44" t="s">
        <v>23794</v>
      </c>
      <c r="F44" t="str">
        <f t="shared" si="0"/>
        <v>15592089</v>
      </c>
      <c r="G44" s="34" t="s">
        <v>440</v>
      </c>
      <c r="H44" s="60" t="s">
        <v>23866</v>
      </c>
      <c r="I44" t="s">
        <v>2036</v>
      </c>
      <c r="J44" t="s">
        <v>171</v>
      </c>
      <c r="K44" t="s">
        <v>23795</v>
      </c>
      <c r="L44" t="s">
        <v>2710</v>
      </c>
      <c r="M44" t="s">
        <v>2038</v>
      </c>
      <c r="N44" t="s">
        <v>47</v>
      </c>
      <c r="O44" t="s">
        <v>30</v>
      </c>
      <c r="P44" t="s">
        <v>32</v>
      </c>
      <c r="Q44" t="s">
        <v>33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</row>
    <row r="45" spans="1:23">
      <c r="A45" t="s">
        <v>23687</v>
      </c>
      <c r="B45" t="s">
        <v>21</v>
      </c>
      <c r="C45" t="s">
        <v>22</v>
      </c>
      <c r="D45" s="47">
        <v>1695.2</v>
      </c>
      <c r="E45" t="s">
        <v>23796</v>
      </c>
      <c r="F45" t="str">
        <f t="shared" si="0"/>
        <v>28770117</v>
      </c>
      <c r="G45" s="34"/>
      <c r="H45" s="34"/>
      <c r="I45" t="s">
        <v>19364</v>
      </c>
      <c r="J45" t="s">
        <v>171</v>
      </c>
      <c r="K45" t="s">
        <v>2559</v>
      </c>
      <c r="L45" t="s">
        <v>80</v>
      </c>
      <c r="M45" t="s">
        <v>2560</v>
      </c>
      <c r="N45" t="s">
        <v>47</v>
      </c>
      <c r="O45" t="s">
        <v>30</v>
      </c>
      <c r="P45" t="s">
        <v>32</v>
      </c>
      <c r="Q45" t="s">
        <v>33</v>
      </c>
      <c r="R45" t="s">
        <v>33</v>
      </c>
      <c r="S45" t="s">
        <v>33</v>
      </c>
      <c r="T45" t="s">
        <v>33</v>
      </c>
      <c r="U45" t="s">
        <v>33</v>
      </c>
      <c r="V45" t="s">
        <v>33</v>
      </c>
      <c r="W45" t="s">
        <v>33</v>
      </c>
    </row>
    <row r="46" spans="1:23" hidden="1">
      <c r="A46" t="s">
        <v>23687</v>
      </c>
      <c r="B46" t="s">
        <v>21</v>
      </c>
      <c r="C46" t="s">
        <v>22</v>
      </c>
      <c r="D46" s="47">
        <v>915.54</v>
      </c>
      <c r="E46" t="s">
        <v>23797</v>
      </c>
      <c r="F46" t="str">
        <f t="shared" si="0"/>
        <v>27282448</v>
      </c>
      <c r="G46" s="34" t="s">
        <v>1067</v>
      </c>
      <c r="H46" s="60" t="s">
        <v>23871</v>
      </c>
      <c r="I46" t="s">
        <v>24</v>
      </c>
      <c r="J46" t="s">
        <v>25</v>
      </c>
      <c r="K46" t="s">
        <v>23798</v>
      </c>
      <c r="L46" t="s">
        <v>27</v>
      </c>
      <c r="M46" t="s">
        <v>28</v>
      </c>
      <c r="N46" t="s">
        <v>29</v>
      </c>
      <c r="O46" t="s">
        <v>30</v>
      </c>
      <c r="P46" t="s">
        <v>23799</v>
      </c>
      <c r="Q46" t="s">
        <v>32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33</v>
      </c>
    </row>
    <row r="47" spans="1:23" hidden="1">
      <c r="A47" t="s">
        <v>23687</v>
      </c>
      <c r="B47" t="s">
        <v>21</v>
      </c>
      <c r="C47" t="s">
        <v>22</v>
      </c>
      <c r="D47" s="47">
        <v>870</v>
      </c>
      <c r="E47" t="s">
        <v>23800</v>
      </c>
      <c r="F47" t="str">
        <f t="shared" si="0"/>
        <v>73949558</v>
      </c>
      <c r="G47" s="34" t="s">
        <v>1066</v>
      </c>
      <c r="H47" s="60" t="s">
        <v>23872</v>
      </c>
      <c r="I47" t="s">
        <v>4580</v>
      </c>
      <c r="J47" t="s">
        <v>23801</v>
      </c>
      <c r="K47" t="s">
        <v>4581</v>
      </c>
      <c r="L47" t="s">
        <v>4582</v>
      </c>
      <c r="M47" t="s">
        <v>4583</v>
      </c>
      <c r="N47" t="s">
        <v>47</v>
      </c>
      <c r="O47" t="s">
        <v>30</v>
      </c>
      <c r="P47" t="s">
        <v>32</v>
      </c>
      <c r="Q47" t="s">
        <v>33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33</v>
      </c>
    </row>
    <row r="48" spans="1:23" hidden="1">
      <c r="A48" t="s">
        <v>23687</v>
      </c>
      <c r="B48" t="s">
        <v>21</v>
      </c>
      <c r="C48" t="s">
        <v>22</v>
      </c>
      <c r="D48" s="47">
        <v>635.30999999999995</v>
      </c>
      <c r="E48" t="s">
        <v>23802</v>
      </c>
      <c r="F48" t="str">
        <f t="shared" si="0"/>
        <v>15592227</v>
      </c>
      <c r="G48" s="34" t="s">
        <v>440</v>
      </c>
      <c r="H48" s="60" t="s">
        <v>24173</v>
      </c>
      <c r="I48" t="s">
        <v>2036</v>
      </c>
      <c r="J48" t="s">
        <v>171</v>
      </c>
      <c r="K48" t="s">
        <v>23803</v>
      </c>
      <c r="L48" t="s">
        <v>1002</v>
      </c>
      <c r="M48" t="s">
        <v>2038</v>
      </c>
      <c r="N48" t="s">
        <v>47</v>
      </c>
      <c r="O48" t="s">
        <v>30</v>
      </c>
      <c r="P48" t="s">
        <v>32</v>
      </c>
      <c r="Q48" t="s">
        <v>33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33</v>
      </c>
    </row>
    <row r="49" spans="1:23" hidden="1">
      <c r="A49" t="s">
        <v>23687</v>
      </c>
      <c r="B49" t="s">
        <v>21</v>
      </c>
      <c r="C49" t="s">
        <v>22</v>
      </c>
      <c r="D49" s="47">
        <v>457.77</v>
      </c>
      <c r="E49" t="s">
        <v>23804</v>
      </c>
      <c r="F49" t="str">
        <f t="shared" si="0"/>
        <v>27282457</v>
      </c>
      <c r="G49" s="34" t="s">
        <v>1067</v>
      </c>
      <c r="H49" s="60" t="s">
        <v>23871</v>
      </c>
      <c r="I49" t="s">
        <v>24</v>
      </c>
      <c r="J49" t="s">
        <v>25</v>
      </c>
      <c r="K49" t="s">
        <v>23805</v>
      </c>
      <c r="L49" t="s">
        <v>27</v>
      </c>
      <c r="M49" t="s">
        <v>28</v>
      </c>
      <c r="N49" t="s">
        <v>29</v>
      </c>
      <c r="O49" t="s">
        <v>30</v>
      </c>
      <c r="P49" t="s">
        <v>23806</v>
      </c>
      <c r="Q49" t="s">
        <v>32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33</v>
      </c>
    </row>
    <row r="50" spans="1:23" hidden="1">
      <c r="A50" t="s">
        <v>23687</v>
      </c>
      <c r="B50" t="s">
        <v>21</v>
      </c>
      <c r="C50" t="s">
        <v>22</v>
      </c>
      <c r="D50" s="47">
        <v>6.88</v>
      </c>
      <c r="E50" t="s">
        <v>23807</v>
      </c>
      <c r="F50" t="str">
        <f t="shared" si="0"/>
        <v>27282412</v>
      </c>
      <c r="G50" s="34" t="s">
        <v>1067</v>
      </c>
      <c r="H50" s="60" t="s">
        <v>23871</v>
      </c>
      <c r="I50" t="s">
        <v>24</v>
      </c>
      <c r="J50" t="s">
        <v>25</v>
      </c>
      <c r="K50" t="s">
        <v>23808</v>
      </c>
      <c r="L50" t="s">
        <v>27</v>
      </c>
      <c r="M50" t="s">
        <v>28</v>
      </c>
      <c r="N50" t="s">
        <v>29</v>
      </c>
      <c r="O50" t="s">
        <v>30</v>
      </c>
      <c r="P50" t="s">
        <v>23809</v>
      </c>
      <c r="Q50" t="s">
        <v>32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</row>
    <row r="51" spans="1:23" hidden="1">
      <c r="A51" t="s">
        <v>23687</v>
      </c>
      <c r="B51" t="s">
        <v>21</v>
      </c>
      <c r="C51" t="s">
        <v>22</v>
      </c>
      <c r="D51" s="47">
        <v>1.79</v>
      </c>
      <c r="E51" t="s">
        <v>23810</v>
      </c>
      <c r="F51" t="str">
        <f t="shared" si="0"/>
        <v>27282439</v>
      </c>
      <c r="G51" s="34" t="s">
        <v>1067</v>
      </c>
      <c r="H51" s="60" t="s">
        <v>23871</v>
      </c>
      <c r="I51" t="s">
        <v>24</v>
      </c>
      <c r="J51" t="s">
        <v>25</v>
      </c>
      <c r="K51" t="s">
        <v>23811</v>
      </c>
      <c r="L51" t="s">
        <v>27</v>
      </c>
      <c r="M51" t="s">
        <v>28</v>
      </c>
      <c r="N51" t="s">
        <v>29</v>
      </c>
      <c r="O51" t="s">
        <v>30</v>
      </c>
      <c r="P51" t="s">
        <v>23812</v>
      </c>
      <c r="Q51" t="s">
        <v>32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</row>
    <row r="52" spans="1:23" hidden="1">
      <c r="A52" t="s">
        <v>23687</v>
      </c>
      <c r="B52" t="s">
        <v>21</v>
      </c>
      <c r="C52" t="s">
        <v>22</v>
      </c>
      <c r="D52" s="47">
        <v>0.56999999999999995</v>
      </c>
      <c r="E52" t="s">
        <v>23813</v>
      </c>
      <c r="F52" t="str">
        <f t="shared" si="0"/>
        <v>27282430</v>
      </c>
      <c r="G52" s="34" t="s">
        <v>1067</v>
      </c>
      <c r="H52" s="60" t="s">
        <v>23871</v>
      </c>
      <c r="I52" t="s">
        <v>24</v>
      </c>
      <c r="J52" t="s">
        <v>25</v>
      </c>
      <c r="K52" t="s">
        <v>23814</v>
      </c>
      <c r="L52" t="s">
        <v>27</v>
      </c>
      <c r="M52" t="s">
        <v>28</v>
      </c>
      <c r="N52" t="s">
        <v>29</v>
      </c>
      <c r="O52" t="s">
        <v>30</v>
      </c>
      <c r="P52" t="s">
        <v>23815</v>
      </c>
      <c r="Q52" t="s">
        <v>32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33</v>
      </c>
    </row>
    <row r="53" spans="1:23" hidden="1">
      <c r="A53" t="s">
        <v>23687</v>
      </c>
      <c r="B53" t="s">
        <v>21</v>
      </c>
      <c r="C53" t="s">
        <v>270</v>
      </c>
      <c r="D53" s="77">
        <v>19180000</v>
      </c>
      <c r="E53" t="s">
        <v>23873</v>
      </c>
      <c r="F53" t="str">
        <f t="shared" si="0"/>
        <v>03451148</v>
      </c>
      <c r="G53" s="34" t="s">
        <v>1067</v>
      </c>
      <c r="H53" s="60" t="s">
        <v>23874</v>
      </c>
      <c r="I53" t="s">
        <v>23873</v>
      </c>
      <c r="J53" t="s">
        <v>272</v>
      </c>
      <c r="K53" t="s">
        <v>23875</v>
      </c>
      <c r="L53" t="s">
        <v>23876</v>
      </c>
      <c r="M53" t="s">
        <v>23877</v>
      </c>
      <c r="N53" t="s">
        <v>23878</v>
      </c>
      <c r="O53" t="s">
        <v>23879</v>
      </c>
      <c r="P53" t="s">
        <v>23880</v>
      </c>
      <c r="Q53" t="s">
        <v>23881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33</v>
      </c>
    </row>
    <row r="54" spans="1:23" hidden="1">
      <c r="A54" t="s">
        <v>23687</v>
      </c>
      <c r="B54" t="s">
        <v>21</v>
      </c>
      <c r="C54" t="s">
        <v>270</v>
      </c>
      <c r="D54" s="77">
        <v>250000</v>
      </c>
      <c r="E54" t="s">
        <v>23882</v>
      </c>
      <c r="F54" t="str">
        <f t="shared" si="0"/>
        <v>03455055</v>
      </c>
      <c r="G54" s="34" t="s">
        <v>440</v>
      </c>
      <c r="H54" s="60" t="s">
        <v>23883</v>
      </c>
      <c r="I54" t="s">
        <v>23882</v>
      </c>
      <c r="J54" t="s">
        <v>23884</v>
      </c>
      <c r="K54" t="s">
        <v>23885</v>
      </c>
      <c r="L54" t="s">
        <v>23886</v>
      </c>
      <c r="M54" t="s">
        <v>23887</v>
      </c>
      <c r="N54" t="s">
        <v>23888</v>
      </c>
      <c r="O54" t="s">
        <v>23889</v>
      </c>
      <c r="P54" t="s">
        <v>33</v>
      </c>
      <c r="Q54" t="s">
        <v>33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33</v>
      </c>
    </row>
    <row r="55" spans="1:23" hidden="1">
      <c r="A55" t="s">
        <v>23687</v>
      </c>
      <c r="B55" t="s">
        <v>21</v>
      </c>
      <c r="C55" t="s">
        <v>22</v>
      </c>
      <c r="D55" s="77">
        <v>34151.99</v>
      </c>
      <c r="E55" t="s">
        <v>19270</v>
      </c>
      <c r="F55" t="str">
        <f t="shared" si="0"/>
        <v>00000117</v>
      </c>
      <c r="G55" s="34" t="s">
        <v>440</v>
      </c>
      <c r="H55" s="60" t="s">
        <v>23890</v>
      </c>
      <c r="I55" t="s">
        <v>288</v>
      </c>
      <c r="J55" t="s">
        <v>289</v>
      </c>
      <c r="K55" t="s">
        <v>23891</v>
      </c>
      <c r="L55" t="s">
        <v>493</v>
      </c>
      <c r="M55" t="s">
        <v>292</v>
      </c>
      <c r="N55" t="s">
        <v>29</v>
      </c>
      <c r="O55" t="s">
        <v>30</v>
      </c>
      <c r="P55" t="s">
        <v>23892</v>
      </c>
      <c r="Q55" t="s">
        <v>32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33</v>
      </c>
    </row>
    <row r="56" spans="1:23" hidden="1">
      <c r="A56" t="s">
        <v>23687</v>
      </c>
      <c r="B56" t="s">
        <v>21</v>
      </c>
      <c r="C56" t="s">
        <v>22</v>
      </c>
      <c r="D56" s="77">
        <v>11250</v>
      </c>
      <c r="E56" t="s">
        <v>23749</v>
      </c>
      <c r="F56" t="str">
        <f t="shared" si="0"/>
        <v>51995458</v>
      </c>
      <c r="G56" s="34" t="s">
        <v>1226</v>
      </c>
      <c r="H56" s="60" t="s">
        <v>23849</v>
      </c>
      <c r="I56" t="s">
        <v>14239</v>
      </c>
      <c r="J56" t="s">
        <v>14240</v>
      </c>
      <c r="K56" t="s">
        <v>23750</v>
      </c>
      <c r="L56" t="s">
        <v>1746</v>
      </c>
      <c r="M56" t="s">
        <v>14242</v>
      </c>
      <c r="N56" t="s">
        <v>204</v>
      </c>
      <c r="O56" t="s">
        <v>30</v>
      </c>
      <c r="P56" t="s">
        <v>32</v>
      </c>
      <c r="Q56" t="s">
        <v>33</v>
      </c>
      <c r="R56" t="s">
        <v>33</v>
      </c>
      <c r="S56" t="s">
        <v>33</v>
      </c>
      <c r="T56" t="s">
        <v>33</v>
      </c>
      <c r="U56" t="s">
        <v>33</v>
      </c>
      <c r="V56" t="s">
        <v>33</v>
      </c>
      <c r="W56" t="s">
        <v>33</v>
      </c>
    </row>
    <row r="57" spans="1:23" hidden="1">
      <c r="A57" t="s">
        <v>23687</v>
      </c>
      <c r="B57" t="s">
        <v>21</v>
      </c>
      <c r="C57" t="s">
        <v>22</v>
      </c>
      <c r="D57" s="77">
        <v>9195</v>
      </c>
      <c r="E57" t="s">
        <v>23754</v>
      </c>
      <c r="F57" t="str">
        <f t="shared" si="0"/>
        <v>13416310</v>
      </c>
      <c r="G57" s="34" t="s">
        <v>1062</v>
      </c>
      <c r="H57" s="60" t="s">
        <v>23893</v>
      </c>
      <c r="I57" t="s">
        <v>187</v>
      </c>
      <c r="J57" t="s">
        <v>188</v>
      </c>
      <c r="K57" t="s">
        <v>189</v>
      </c>
      <c r="L57" t="s">
        <v>80</v>
      </c>
      <c r="M57" t="s">
        <v>190</v>
      </c>
      <c r="N57" t="s">
        <v>47</v>
      </c>
      <c r="O57" t="s">
        <v>30</v>
      </c>
      <c r="P57" t="s">
        <v>32</v>
      </c>
      <c r="Q57" t="s">
        <v>33</v>
      </c>
      <c r="R57" t="s">
        <v>33</v>
      </c>
      <c r="S57" t="s">
        <v>33</v>
      </c>
      <c r="T57" t="s">
        <v>33</v>
      </c>
      <c r="U57" t="s">
        <v>33</v>
      </c>
      <c r="V57" t="s">
        <v>33</v>
      </c>
      <c r="W57" t="s">
        <v>33</v>
      </c>
    </row>
    <row r="58" spans="1:23" hidden="1">
      <c r="A58" t="s">
        <v>23687</v>
      </c>
      <c r="B58" t="s">
        <v>21</v>
      </c>
      <c r="C58" t="s">
        <v>22</v>
      </c>
      <c r="D58" s="77">
        <v>4000</v>
      </c>
      <c r="E58" t="s">
        <v>23780</v>
      </c>
      <c r="F58" t="str">
        <f t="shared" si="0"/>
        <v>25140738</v>
      </c>
      <c r="G58" s="34" t="s">
        <v>4837</v>
      </c>
      <c r="H58" s="60" t="s">
        <v>23894</v>
      </c>
      <c r="I58" t="s">
        <v>23781</v>
      </c>
      <c r="J58" t="s">
        <v>4781</v>
      </c>
      <c r="K58" t="s">
        <v>23782</v>
      </c>
      <c r="L58" t="s">
        <v>80</v>
      </c>
      <c r="M58" t="s">
        <v>4782</v>
      </c>
      <c r="N58" t="s">
        <v>47</v>
      </c>
      <c r="O58" t="s">
        <v>30</v>
      </c>
      <c r="P58" t="s">
        <v>32</v>
      </c>
      <c r="Q58" t="s">
        <v>33</v>
      </c>
      <c r="R58" t="s">
        <v>33</v>
      </c>
      <c r="S58" t="s">
        <v>33</v>
      </c>
      <c r="T58" t="s">
        <v>33</v>
      </c>
      <c r="U58" t="s">
        <v>33</v>
      </c>
      <c r="V58" t="s">
        <v>33</v>
      </c>
      <c r="W58" t="s">
        <v>33</v>
      </c>
    </row>
    <row r="59" spans="1:23" hidden="1">
      <c r="A59" t="s">
        <v>23687</v>
      </c>
      <c r="B59" t="s">
        <v>21</v>
      </c>
      <c r="C59" t="s">
        <v>22</v>
      </c>
      <c r="D59" s="77">
        <v>3712.08</v>
      </c>
      <c r="E59" t="s">
        <v>23783</v>
      </c>
      <c r="F59" t="str">
        <f t="shared" si="0"/>
        <v>24551039</v>
      </c>
      <c r="G59" s="34" t="s">
        <v>1886</v>
      </c>
      <c r="H59" s="60" t="s">
        <v>23895</v>
      </c>
      <c r="I59" t="s">
        <v>11404</v>
      </c>
      <c r="J59" t="s">
        <v>393</v>
      </c>
      <c r="K59" t="s">
        <v>23784</v>
      </c>
      <c r="L59" t="s">
        <v>45</v>
      </c>
      <c r="M59" t="s">
        <v>155</v>
      </c>
      <c r="N59" t="s">
        <v>47</v>
      </c>
      <c r="O59" t="s">
        <v>30</v>
      </c>
      <c r="P59" t="s">
        <v>23785</v>
      </c>
      <c r="Q59" t="s">
        <v>32</v>
      </c>
      <c r="R59" t="s">
        <v>33</v>
      </c>
      <c r="S59" t="s">
        <v>33</v>
      </c>
      <c r="T59" t="s">
        <v>33</v>
      </c>
      <c r="U59" t="s">
        <v>33</v>
      </c>
      <c r="V59" t="s">
        <v>33</v>
      </c>
      <c r="W59" t="s">
        <v>33</v>
      </c>
    </row>
    <row r="60" spans="1:23" hidden="1">
      <c r="A60" t="s">
        <v>23687</v>
      </c>
      <c r="B60" t="s">
        <v>21</v>
      </c>
      <c r="C60" t="s">
        <v>22</v>
      </c>
      <c r="D60" s="77">
        <v>3.15</v>
      </c>
      <c r="E60" t="s">
        <v>23896</v>
      </c>
      <c r="F60" t="str">
        <f t="shared" si="0"/>
        <v>24490676</v>
      </c>
      <c r="G60" s="34" t="s">
        <v>1059</v>
      </c>
      <c r="H60" s="60" t="s">
        <v>23897</v>
      </c>
      <c r="I60" t="s">
        <v>84</v>
      </c>
      <c r="J60" t="s">
        <v>25</v>
      </c>
      <c r="K60" t="s">
        <v>23898</v>
      </c>
      <c r="L60" t="s">
        <v>86</v>
      </c>
      <c r="M60" t="s">
        <v>87</v>
      </c>
      <c r="N60" t="s">
        <v>47</v>
      </c>
      <c r="O60" t="s">
        <v>30</v>
      </c>
      <c r="P60" t="s">
        <v>32</v>
      </c>
      <c r="Q60" t="s">
        <v>33</v>
      </c>
      <c r="R60" t="s">
        <v>33</v>
      </c>
      <c r="S60" t="s">
        <v>33</v>
      </c>
      <c r="T60" t="s">
        <v>33</v>
      </c>
      <c r="U60" t="s">
        <v>33</v>
      </c>
      <c r="V60" t="s">
        <v>33</v>
      </c>
      <c r="W60" t="s">
        <v>33</v>
      </c>
    </row>
    <row r="61" spans="1:23" hidden="1">
      <c r="A61" t="s">
        <v>23899</v>
      </c>
      <c r="B61" t="s">
        <v>21</v>
      </c>
      <c r="C61" t="s">
        <v>22</v>
      </c>
      <c r="D61" s="77">
        <v>106706.73</v>
      </c>
      <c r="E61" t="s">
        <v>23900</v>
      </c>
      <c r="F61" t="str">
        <f t="shared" si="0"/>
        <v>50263295</v>
      </c>
      <c r="G61" s="34" t="s">
        <v>440</v>
      </c>
      <c r="H61" s="60" t="s">
        <v>24174</v>
      </c>
      <c r="I61" t="s">
        <v>14577</v>
      </c>
      <c r="J61" t="s">
        <v>50</v>
      </c>
      <c r="K61" t="s">
        <v>1598</v>
      </c>
      <c r="L61" t="s">
        <v>14578</v>
      </c>
      <c r="M61" t="s">
        <v>53</v>
      </c>
      <c r="N61" t="s">
        <v>47</v>
      </c>
      <c r="O61" t="s">
        <v>54</v>
      </c>
      <c r="P61" t="s">
        <v>23901</v>
      </c>
      <c r="Q61" t="s">
        <v>32</v>
      </c>
      <c r="R61" t="s">
        <v>33</v>
      </c>
      <c r="S61" t="s">
        <v>33</v>
      </c>
      <c r="T61" t="s">
        <v>33</v>
      </c>
      <c r="U61" t="s">
        <v>33</v>
      </c>
      <c r="V61" t="s">
        <v>33</v>
      </c>
      <c r="W61" t="s">
        <v>33</v>
      </c>
    </row>
    <row r="62" spans="1:23" hidden="1">
      <c r="A62" t="s">
        <v>23899</v>
      </c>
      <c r="B62" t="s">
        <v>21</v>
      </c>
      <c r="C62" t="s">
        <v>22</v>
      </c>
      <c r="D62" s="77">
        <v>91971.1</v>
      </c>
      <c r="E62" t="s">
        <v>23902</v>
      </c>
      <c r="F62" t="str">
        <f t="shared" si="0"/>
        <v>22759165</v>
      </c>
      <c r="G62" s="34" t="s">
        <v>1051</v>
      </c>
      <c r="H62" s="60" t="s">
        <v>1233</v>
      </c>
      <c r="I62" t="s">
        <v>3564</v>
      </c>
      <c r="J62" t="s">
        <v>3565</v>
      </c>
      <c r="K62" t="s">
        <v>65</v>
      </c>
      <c r="L62" t="s">
        <v>45</v>
      </c>
      <c r="M62" t="s">
        <v>3566</v>
      </c>
      <c r="N62" t="s">
        <v>47</v>
      </c>
      <c r="O62" t="s">
        <v>30</v>
      </c>
      <c r="P62" t="s">
        <v>23903</v>
      </c>
      <c r="Q62" t="s">
        <v>32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</row>
    <row r="63" spans="1:23" hidden="1">
      <c r="A63" t="s">
        <v>23899</v>
      </c>
      <c r="B63" t="s">
        <v>21</v>
      </c>
      <c r="C63" t="s">
        <v>22</v>
      </c>
      <c r="D63" s="77">
        <v>89242.12</v>
      </c>
      <c r="E63" t="s">
        <v>23904</v>
      </c>
      <c r="F63" t="str">
        <f t="shared" si="0"/>
        <v>57761310</v>
      </c>
      <c r="G63" s="34" t="s">
        <v>440</v>
      </c>
      <c r="H63" s="60" t="s">
        <v>24174</v>
      </c>
      <c r="I63" t="s">
        <v>104</v>
      </c>
      <c r="J63" t="s">
        <v>105</v>
      </c>
      <c r="K63" t="s">
        <v>106</v>
      </c>
      <c r="L63" t="s">
        <v>107</v>
      </c>
      <c r="M63" t="s">
        <v>108</v>
      </c>
      <c r="N63" t="s">
        <v>29</v>
      </c>
      <c r="O63" t="s">
        <v>54</v>
      </c>
      <c r="P63" t="s">
        <v>23905</v>
      </c>
      <c r="Q63" t="s">
        <v>32</v>
      </c>
      <c r="R63" t="s">
        <v>33</v>
      </c>
      <c r="S63" t="s">
        <v>33</v>
      </c>
      <c r="T63" t="s">
        <v>33</v>
      </c>
      <c r="U63" t="s">
        <v>33</v>
      </c>
      <c r="V63" t="s">
        <v>33</v>
      </c>
      <c r="W63" t="s">
        <v>33</v>
      </c>
    </row>
    <row r="64" spans="1:23" hidden="1">
      <c r="A64" t="s">
        <v>23899</v>
      </c>
      <c r="B64" t="s">
        <v>21</v>
      </c>
      <c r="C64" t="s">
        <v>22</v>
      </c>
      <c r="D64" s="77">
        <v>36312.32</v>
      </c>
      <c r="E64" t="s">
        <v>23906</v>
      </c>
      <c r="F64" t="str">
        <f t="shared" si="0"/>
        <v>24088190</v>
      </c>
      <c r="G64" s="34" t="s">
        <v>440</v>
      </c>
      <c r="H64" s="60" t="s">
        <v>24174</v>
      </c>
      <c r="I64" t="s">
        <v>24</v>
      </c>
      <c r="J64" t="s">
        <v>25</v>
      </c>
      <c r="K64" t="s">
        <v>23907</v>
      </c>
      <c r="L64" t="s">
        <v>27</v>
      </c>
      <c r="M64" t="s">
        <v>28</v>
      </c>
      <c r="N64" t="s">
        <v>29</v>
      </c>
      <c r="O64" t="s">
        <v>30</v>
      </c>
      <c r="P64" t="s">
        <v>23908</v>
      </c>
      <c r="Q64" t="s">
        <v>32</v>
      </c>
      <c r="R64" t="s">
        <v>33</v>
      </c>
      <c r="S64" t="s">
        <v>33</v>
      </c>
      <c r="T64" t="s">
        <v>33</v>
      </c>
      <c r="U64" t="s">
        <v>33</v>
      </c>
      <c r="V64" t="s">
        <v>33</v>
      </c>
      <c r="W64" t="s">
        <v>33</v>
      </c>
    </row>
    <row r="65" spans="1:23" hidden="1">
      <c r="A65" t="s">
        <v>23899</v>
      </c>
      <c r="B65" t="s">
        <v>21</v>
      </c>
      <c r="C65" t="s">
        <v>22</v>
      </c>
      <c r="D65" s="77">
        <v>27747.93</v>
      </c>
      <c r="E65" t="s">
        <v>23909</v>
      </c>
      <c r="F65" t="str">
        <f t="shared" si="0"/>
        <v>24090775</v>
      </c>
      <c r="G65" s="34" t="s">
        <v>440</v>
      </c>
      <c r="H65" s="60" t="s">
        <v>24174</v>
      </c>
      <c r="I65" t="s">
        <v>24</v>
      </c>
      <c r="J65" t="s">
        <v>25</v>
      </c>
      <c r="K65" t="s">
        <v>23910</v>
      </c>
      <c r="L65" t="s">
        <v>27</v>
      </c>
      <c r="M65" t="s">
        <v>28</v>
      </c>
      <c r="N65" t="s">
        <v>29</v>
      </c>
      <c r="O65" t="s">
        <v>30</v>
      </c>
      <c r="P65" t="s">
        <v>23911</v>
      </c>
      <c r="Q65" t="s">
        <v>32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</row>
    <row r="66" spans="1:23" hidden="1">
      <c r="A66" t="s">
        <v>23899</v>
      </c>
      <c r="B66" t="s">
        <v>21</v>
      </c>
      <c r="C66" t="s">
        <v>22</v>
      </c>
      <c r="D66" s="77">
        <v>27691.34</v>
      </c>
      <c r="E66" t="s">
        <v>23912</v>
      </c>
      <c r="F66" t="str">
        <f t="shared" si="0"/>
        <v>20003794</v>
      </c>
      <c r="G66" s="34" t="s">
        <v>440</v>
      </c>
      <c r="H66" s="60" t="s">
        <v>24174</v>
      </c>
      <c r="I66" t="s">
        <v>356</v>
      </c>
      <c r="J66" t="s">
        <v>229</v>
      </c>
      <c r="K66" t="s">
        <v>357</v>
      </c>
      <c r="L66" t="s">
        <v>358</v>
      </c>
      <c r="M66" t="s">
        <v>359</v>
      </c>
      <c r="N66" t="s">
        <v>204</v>
      </c>
      <c r="O66" t="s">
        <v>30</v>
      </c>
      <c r="P66" t="s">
        <v>32</v>
      </c>
      <c r="Q66" t="s">
        <v>33</v>
      </c>
      <c r="R66" t="s">
        <v>33</v>
      </c>
      <c r="S66" t="s">
        <v>33</v>
      </c>
      <c r="T66" t="s">
        <v>33</v>
      </c>
      <c r="U66" t="s">
        <v>33</v>
      </c>
      <c r="V66" t="s">
        <v>33</v>
      </c>
      <c r="W66" t="s">
        <v>33</v>
      </c>
    </row>
    <row r="67" spans="1:23" hidden="1">
      <c r="A67" t="s">
        <v>23899</v>
      </c>
      <c r="B67" t="s">
        <v>21</v>
      </c>
      <c r="C67" t="s">
        <v>22</v>
      </c>
      <c r="D67" s="77">
        <v>27291.03</v>
      </c>
      <c r="E67" t="s">
        <v>23913</v>
      </c>
      <c r="F67" t="str">
        <f t="shared" ref="F67:F130" si="1">RIGHT(E67,8)</f>
        <v>16628835</v>
      </c>
      <c r="G67" s="34" t="s">
        <v>440</v>
      </c>
      <c r="H67" s="60" t="s">
        <v>24174</v>
      </c>
      <c r="I67" t="s">
        <v>735</v>
      </c>
      <c r="J67" t="s">
        <v>43</v>
      </c>
      <c r="K67" t="s">
        <v>23914</v>
      </c>
      <c r="L67" t="s">
        <v>1002</v>
      </c>
      <c r="M67" t="s">
        <v>738</v>
      </c>
      <c r="N67" t="s">
        <v>47</v>
      </c>
      <c r="O67" t="s">
        <v>30</v>
      </c>
      <c r="P67" t="s">
        <v>32</v>
      </c>
      <c r="Q67" t="s">
        <v>33</v>
      </c>
      <c r="R67" t="s">
        <v>33</v>
      </c>
      <c r="S67" t="s">
        <v>33</v>
      </c>
      <c r="T67" t="s">
        <v>33</v>
      </c>
      <c r="U67" t="s">
        <v>33</v>
      </c>
      <c r="V67" t="s">
        <v>33</v>
      </c>
      <c r="W67" t="s">
        <v>33</v>
      </c>
    </row>
    <row r="68" spans="1:23" hidden="1">
      <c r="A68" t="s">
        <v>23899</v>
      </c>
      <c r="B68" t="s">
        <v>21</v>
      </c>
      <c r="C68" t="s">
        <v>22</v>
      </c>
      <c r="D68" s="77">
        <v>17945</v>
      </c>
      <c r="E68" t="s">
        <v>23915</v>
      </c>
      <c r="F68" t="str">
        <f t="shared" si="1"/>
        <v>15678727</v>
      </c>
      <c r="G68" s="34" t="s">
        <v>440</v>
      </c>
      <c r="H68" s="60" t="s">
        <v>24174</v>
      </c>
      <c r="I68" t="s">
        <v>23916</v>
      </c>
      <c r="J68" t="s">
        <v>43</v>
      </c>
      <c r="K68" t="s">
        <v>23917</v>
      </c>
      <c r="L68" t="s">
        <v>27</v>
      </c>
      <c r="M68" t="s">
        <v>23918</v>
      </c>
      <c r="N68" t="s">
        <v>29</v>
      </c>
      <c r="O68" t="s">
        <v>30</v>
      </c>
      <c r="P68" t="s">
        <v>23919</v>
      </c>
      <c r="Q68" t="s">
        <v>32</v>
      </c>
      <c r="R68" t="s">
        <v>33</v>
      </c>
      <c r="S68" t="s">
        <v>33</v>
      </c>
      <c r="T68" t="s">
        <v>33</v>
      </c>
      <c r="U68" t="s">
        <v>33</v>
      </c>
      <c r="V68" t="s">
        <v>33</v>
      </c>
      <c r="W68" t="s">
        <v>33</v>
      </c>
    </row>
    <row r="69" spans="1:23" hidden="1">
      <c r="A69" t="s">
        <v>23899</v>
      </c>
      <c r="B69" t="s">
        <v>21</v>
      </c>
      <c r="C69" t="s">
        <v>22</v>
      </c>
      <c r="D69" s="77">
        <v>16701.84</v>
      </c>
      <c r="E69" t="s">
        <v>23920</v>
      </c>
      <c r="F69" t="str">
        <f t="shared" si="1"/>
        <v>24092339</v>
      </c>
      <c r="G69" s="54" t="s">
        <v>1890</v>
      </c>
      <c r="H69" s="104" t="s">
        <v>1889</v>
      </c>
      <c r="I69" t="s">
        <v>24</v>
      </c>
      <c r="J69" t="s">
        <v>25</v>
      </c>
      <c r="K69" t="s">
        <v>23921</v>
      </c>
      <c r="L69" t="s">
        <v>27</v>
      </c>
      <c r="M69" t="s">
        <v>28</v>
      </c>
      <c r="N69" t="s">
        <v>29</v>
      </c>
      <c r="O69" t="s">
        <v>30</v>
      </c>
      <c r="P69" t="s">
        <v>23922</v>
      </c>
      <c r="Q69" t="s">
        <v>32</v>
      </c>
      <c r="R69" t="s">
        <v>33</v>
      </c>
      <c r="S69" t="s">
        <v>33</v>
      </c>
      <c r="T69" t="s">
        <v>33</v>
      </c>
      <c r="U69" t="s">
        <v>33</v>
      </c>
      <c r="V69" t="s">
        <v>33</v>
      </c>
      <c r="W69" t="s">
        <v>33</v>
      </c>
    </row>
    <row r="70" spans="1:23" hidden="1">
      <c r="A70" t="s">
        <v>23899</v>
      </c>
      <c r="B70" t="s">
        <v>21</v>
      </c>
      <c r="C70" t="s">
        <v>22</v>
      </c>
      <c r="D70" s="77">
        <v>15457.28</v>
      </c>
      <c r="E70" t="s">
        <v>23923</v>
      </c>
      <c r="F70" t="str">
        <f t="shared" si="1"/>
        <v>24090784</v>
      </c>
      <c r="G70" s="34" t="s">
        <v>440</v>
      </c>
      <c r="H70" s="60" t="s">
        <v>24174</v>
      </c>
      <c r="I70" t="s">
        <v>24</v>
      </c>
      <c r="J70" t="s">
        <v>25</v>
      </c>
      <c r="K70" t="s">
        <v>23924</v>
      </c>
      <c r="L70" t="s">
        <v>27</v>
      </c>
      <c r="M70" t="s">
        <v>28</v>
      </c>
      <c r="N70" t="s">
        <v>29</v>
      </c>
      <c r="O70" t="s">
        <v>30</v>
      </c>
      <c r="P70" t="s">
        <v>23925</v>
      </c>
      <c r="Q70" t="s">
        <v>32</v>
      </c>
      <c r="R70" t="s">
        <v>33</v>
      </c>
      <c r="S70" t="s">
        <v>33</v>
      </c>
      <c r="T70" t="s">
        <v>33</v>
      </c>
      <c r="U70" t="s">
        <v>33</v>
      </c>
      <c r="V70" t="s">
        <v>33</v>
      </c>
      <c r="W70" t="s">
        <v>33</v>
      </c>
    </row>
    <row r="71" spans="1:23" hidden="1">
      <c r="A71" t="s">
        <v>23899</v>
      </c>
      <c r="B71" t="s">
        <v>21</v>
      </c>
      <c r="C71" t="s">
        <v>22</v>
      </c>
      <c r="D71" s="77">
        <v>14784.72</v>
      </c>
      <c r="E71" t="s">
        <v>23926</v>
      </c>
      <c r="F71" t="str">
        <f t="shared" si="1"/>
        <v>50284593</v>
      </c>
      <c r="G71" s="34" t="s">
        <v>440</v>
      </c>
      <c r="H71" s="60" t="s">
        <v>24174</v>
      </c>
      <c r="I71" t="s">
        <v>3318</v>
      </c>
      <c r="J71" t="s">
        <v>50</v>
      </c>
      <c r="K71" t="s">
        <v>4770</v>
      </c>
      <c r="L71" t="s">
        <v>80</v>
      </c>
      <c r="M71" t="s">
        <v>53</v>
      </c>
      <c r="N71" t="s">
        <v>47</v>
      </c>
      <c r="O71" t="s">
        <v>81</v>
      </c>
      <c r="P71" t="s">
        <v>23927</v>
      </c>
      <c r="Q71" t="s">
        <v>32</v>
      </c>
      <c r="R71" t="s">
        <v>33</v>
      </c>
      <c r="S71" t="s">
        <v>33</v>
      </c>
      <c r="T71" t="s">
        <v>33</v>
      </c>
      <c r="U71" t="s">
        <v>33</v>
      </c>
      <c r="V71" t="s">
        <v>33</v>
      </c>
      <c r="W71" t="s">
        <v>33</v>
      </c>
    </row>
    <row r="72" spans="1:23" hidden="1">
      <c r="A72" t="s">
        <v>23899</v>
      </c>
      <c r="B72" t="s">
        <v>21</v>
      </c>
      <c r="C72" t="s">
        <v>22</v>
      </c>
      <c r="D72" s="77">
        <v>12162.9</v>
      </c>
      <c r="E72" t="s">
        <v>23928</v>
      </c>
      <c r="F72" t="str">
        <f t="shared" si="1"/>
        <v>57761312</v>
      </c>
      <c r="G72" s="34" t="s">
        <v>440</v>
      </c>
      <c r="H72" s="60" t="s">
        <v>24174</v>
      </c>
      <c r="I72" t="s">
        <v>104</v>
      </c>
      <c r="J72" t="s">
        <v>105</v>
      </c>
      <c r="K72" t="s">
        <v>106</v>
      </c>
      <c r="L72" t="s">
        <v>107</v>
      </c>
      <c r="M72" t="s">
        <v>108</v>
      </c>
      <c r="N72" t="s">
        <v>29</v>
      </c>
      <c r="O72" t="s">
        <v>54</v>
      </c>
      <c r="P72" t="s">
        <v>23929</v>
      </c>
      <c r="Q72" t="s">
        <v>32</v>
      </c>
      <c r="R72" t="s">
        <v>33</v>
      </c>
      <c r="S72" t="s">
        <v>33</v>
      </c>
      <c r="T72" t="s">
        <v>33</v>
      </c>
      <c r="U72" t="s">
        <v>33</v>
      </c>
      <c r="V72" t="s">
        <v>33</v>
      </c>
      <c r="W72" t="s">
        <v>33</v>
      </c>
    </row>
    <row r="73" spans="1:23" hidden="1">
      <c r="A73" t="s">
        <v>23899</v>
      </c>
      <c r="B73" t="s">
        <v>21</v>
      </c>
      <c r="C73" t="s">
        <v>22</v>
      </c>
      <c r="D73" s="77">
        <v>11353.35</v>
      </c>
      <c r="E73" t="s">
        <v>23930</v>
      </c>
      <c r="F73" t="str">
        <f t="shared" si="1"/>
        <v>16628794</v>
      </c>
      <c r="G73" s="34" t="s">
        <v>440</v>
      </c>
      <c r="H73" s="60" t="s">
        <v>24174</v>
      </c>
      <c r="I73" t="s">
        <v>11959</v>
      </c>
      <c r="J73" t="s">
        <v>43</v>
      </c>
      <c r="K73" t="s">
        <v>23931</v>
      </c>
      <c r="L73" t="s">
        <v>1002</v>
      </c>
      <c r="M73" t="s">
        <v>738</v>
      </c>
      <c r="N73" t="s">
        <v>47</v>
      </c>
      <c r="O73" t="s">
        <v>30</v>
      </c>
      <c r="P73" t="s">
        <v>32</v>
      </c>
      <c r="Q73" t="s">
        <v>33</v>
      </c>
      <c r="R73" t="s">
        <v>33</v>
      </c>
      <c r="S73" t="s">
        <v>33</v>
      </c>
      <c r="T73" t="s">
        <v>33</v>
      </c>
      <c r="U73" t="s">
        <v>33</v>
      </c>
      <c r="V73" t="s">
        <v>33</v>
      </c>
      <c r="W73" t="s">
        <v>33</v>
      </c>
    </row>
    <row r="74" spans="1:23" hidden="1">
      <c r="A74" t="s">
        <v>23899</v>
      </c>
      <c r="B74" t="s">
        <v>21</v>
      </c>
      <c r="C74" t="s">
        <v>22</v>
      </c>
      <c r="D74" s="77">
        <v>9685.9500000000007</v>
      </c>
      <c r="E74" t="s">
        <v>23932</v>
      </c>
      <c r="F74" t="str">
        <f t="shared" si="1"/>
        <v>57761313</v>
      </c>
      <c r="G74" s="34" t="s">
        <v>440</v>
      </c>
      <c r="H74" s="60" t="s">
        <v>24174</v>
      </c>
      <c r="I74" t="s">
        <v>104</v>
      </c>
      <c r="J74" t="s">
        <v>105</v>
      </c>
      <c r="K74" t="s">
        <v>106</v>
      </c>
      <c r="L74" t="s">
        <v>107</v>
      </c>
      <c r="M74" t="s">
        <v>108</v>
      </c>
      <c r="N74" t="s">
        <v>29</v>
      </c>
      <c r="O74" t="s">
        <v>54</v>
      </c>
      <c r="P74" t="s">
        <v>23933</v>
      </c>
      <c r="Q74" t="s">
        <v>32</v>
      </c>
      <c r="R74" t="s">
        <v>33</v>
      </c>
      <c r="S74" t="s">
        <v>33</v>
      </c>
      <c r="T74" t="s">
        <v>33</v>
      </c>
      <c r="U74" t="s">
        <v>33</v>
      </c>
      <c r="V74" t="s">
        <v>33</v>
      </c>
      <c r="W74" t="s">
        <v>33</v>
      </c>
    </row>
    <row r="75" spans="1:23" hidden="1">
      <c r="A75" t="s">
        <v>23899</v>
      </c>
      <c r="B75" t="s">
        <v>21</v>
      </c>
      <c r="C75" t="s">
        <v>22</v>
      </c>
      <c r="D75" s="77">
        <v>8810.25</v>
      </c>
      <c r="E75" t="s">
        <v>23934</v>
      </c>
      <c r="F75" t="str">
        <f t="shared" si="1"/>
        <v>24113151</v>
      </c>
      <c r="G75" s="34" t="s">
        <v>1059</v>
      </c>
      <c r="H75" s="60" t="s">
        <v>23935</v>
      </c>
      <c r="I75" t="s">
        <v>23936</v>
      </c>
      <c r="J75" t="s">
        <v>23937</v>
      </c>
      <c r="K75" t="s">
        <v>23938</v>
      </c>
      <c r="L75" t="s">
        <v>86</v>
      </c>
      <c r="M75" t="s">
        <v>368</v>
      </c>
      <c r="N75" t="s">
        <v>47</v>
      </c>
      <c r="O75" t="s">
        <v>30</v>
      </c>
      <c r="P75" t="s">
        <v>32</v>
      </c>
      <c r="Q75" t="s">
        <v>33</v>
      </c>
      <c r="R75" t="s">
        <v>33</v>
      </c>
      <c r="S75" t="s">
        <v>33</v>
      </c>
      <c r="T75" t="s">
        <v>33</v>
      </c>
      <c r="U75" t="s">
        <v>33</v>
      </c>
      <c r="V75" t="s">
        <v>33</v>
      </c>
      <c r="W75" t="s">
        <v>33</v>
      </c>
    </row>
    <row r="76" spans="1:23" hidden="1">
      <c r="A76" t="s">
        <v>23899</v>
      </c>
      <c r="B76" t="s">
        <v>21</v>
      </c>
      <c r="C76" t="s">
        <v>22</v>
      </c>
      <c r="D76" s="77">
        <v>8188.01</v>
      </c>
      <c r="E76" t="s">
        <v>23939</v>
      </c>
      <c r="F76" t="str">
        <f t="shared" si="1"/>
        <v>24090829</v>
      </c>
      <c r="G76" s="34" t="s">
        <v>440</v>
      </c>
      <c r="H76" s="60" t="s">
        <v>24174</v>
      </c>
      <c r="I76" t="s">
        <v>24</v>
      </c>
      <c r="J76" t="s">
        <v>25</v>
      </c>
      <c r="K76" t="s">
        <v>23940</v>
      </c>
      <c r="L76" t="s">
        <v>27</v>
      </c>
      <c r="M76" t="s">
        <v>28</v>
      </c>
      <c r="N76" t="s">
        <v>29</v>
      </c>
      <c r="O76" t="s">
        <v>30</v>
      </c>
      <c r="P76" t="s">
        <v>23941</v>
      </c>
      <c r="Q76" t="s">
        <v>32</v>
      </c>
      <c r="R76" t="s">
        <v>33</v>
      </c>
      <c r="S76" t="s">
        <v>33</v>
      </c>
      <c r="T76" t="s">
        <v>33</v>
      </c>
      <c r="U76" t="s">
        <v>33</v>
      </c>
      <c r="V76" t="s">
        <v>33</v>
      </c>
      <c r="W76" t="s">
        <v>33</v>
      </c>
    </row>
    <row r="77" spans="1:23" hidden="1">
      <c r="A77" t="s">
        <v>23899</v>
      </c>
      <c r="B77" t="s">
        <v>21</v>
      </c>
      <c r="C77" t="s">
        <v>22</v>
      </c>
      <c r="D77" s="77">
        <v>6593.6</v>
      </c>
      <c r="E77" t="s">
        <v>23942</v>
      </c>
      <c r="F77" t="str">
        <f t="shared" si="1"/>
        <v>06354085</v>
      </c>
      <c r="G77" s="34" t="s">
        <v>440</v>
      </c>
      <c r="H77" s="60" t="s">
        <v>24174</v>
      </c>
      <c r="I77" t="s">
        <v>23943</v>
      </c>
      <c r="J77" t="s">
        <v>598</v>
      </c>
      <c r="K77" t="s">
        <v>23944</v>
      </c>
      <c r="L77" t="s">
        <v>27</v>
      </c>
      <c r="M77" t="s">
        <v>991</v>
      </c>
      <c r="N77" t="s">
        <v>29</v>
      </c>
      <c r="O77" t="s">
        <v>30</v>
      </c>
      <c r="P77" t="s">
        <v>23945</v>
      </c>
      <c r="Q77" t="s">
        <v>32</v>
      </c>
      <c r="R77" t="s">
        <v>33</v>
      </c>
      <c r="S77" t="s">
        <v>33</v>
      </c>
      <c r="T77" t="s">
        <v>33</v>
      </c>
      <c r="U77" t="s">
        <v>33</v>
      </c>
      <c r="V77" t="s">
        <v>33</v>
      </c>
      <c r="W77" t="s">
        <v>33</v>
      </c>
    </row>
    <row r="78" spans="1:23" hidden="1">
      <c r="A78" t="s">
        <v>23899</v>
      </c>
      <c r="B78" t="s">
        <v>21</v>
      </c>
      <c r="C78" t="s">
        <v>22</v>
      </c>
      <c r="D78" s="77">
        <v>5717.05</v>
      </c>
      <c r="E78" t="s">
        <v>23946</v>
      </c>
      <c r="F78" t="str">
        <f t="shared" si="1"/>
        <v>24090793</v>
      </c>
      <c r="G78" s="34" t="s">
        <v>440</v>
      </c>
      <c r="H78" s="60" t="s">
        <v>24174</v>
      </c>
      <c r="I78" t="s">
        <v>24</v>
      </c>
      <c r="J78" t="s">
        <v>25</v>
      </c>
      <c r="K78" t="s">
        <v>23947</v>
      </c>
      <c r="L78" t="s">
        <v>27</v>
      </c>
      <c r="M78" t="s">
        <v>28</v>
      </c>
      <c r="N78" t="s">
        <v>29</v>
      </c>
      <c r="O78" t="s">
        <v>30</v>
      </c>
      <c r="P78" t="s">
        <v>23948</v>
      </c>
      <c r="Q78" t="s">
        <v>32</v>
      </c>
      <c r="R78" t="s">
        <v>33</v>
      </c>
      <c r="S78" t="s">
        <v>33</v>
      </c>
      <c r="T78" t="s">
        <v>33</v>
      </c>
      <c r="U78" t="s">
        <v>33</v>
      </c>
      <c r="V78" t="s">
        <v>33</v>
      </c>
      <c r="W78" t="s">
        <v>33</v>
      </c>
    </row>
    <row r="79" spans="1:23" hidden="1">
      <c r="A79" t="s">
        <v>23899</v>
      </c>
      <c r="B79" t="s">
        <v>21</v>
      </c>
      <c r="C79" t="s">
        <v>22</v>
      </c>
      <c r="D79" s="77">
        <v>5345</v>
      </c>
      <c r="E79" t="s">
        <v>23949</v>
      </c>
      <c r="F79" t="str">
        <f t="shared" si="1"/>
        <v>06354122</v>
      </c>
      <c r="G79" s="34" t="s">
        <v>440</v>
      </c>
      <c r="H79" s="60" t="s">
        <v>24174</v>
      </c>
      <c r="I79" t="s">
        <v>23943</v>
      </c>
      <c r="J79" t="s">
        <v>598</v>
      </c>
      <c r="K79" t="s">
        <v>23950</v>
      </c>
      <c r="L79" t="s">
        <v>27</v>
      </c>
      <c r="M79" t="s">
        <v>991</v>
      </c>
      <c r="N79" t="s">
        <v>29</v>
      </c>
      <c r="O79" t="s">
        <v>30</v>
      </c>
      <c r="P79" t="s">
        <v>23951</v>
      </c>
      <c r="Q79" t="s">
        <v>32</v>
      </c>
      <c r="R79" t="s">
        <v>33</v>
      </c>
      <c r="S79" t="s">
        <v>33</v>
      </c>
      <c r="T79" t="s">
        <v>33</v>
      </c>
      <c r="U79" t="s">
        <v>33</v>
      </c>
      <c r="V79" t="s">
        <v>33</v>
      </c>
      <c r="W79" t="s">
        <v>33</v>
      </c>
    </row>
    <row r="80" spans="1:23" hidden="1">
      <c r="A80" t="s">
        <v>23899</v>
      </c>
      <c r="B80" t="s">
        <v>21</v>
      </c>
      <c r="C80" t="s">
        <v>22</v>
      </c>
      <c r="D80" s="77">
        <v>5315.3</v>
      </c>
      <c r="E80" t="s">
        <v>23952</v>
      </c>
      <c r="F80" t="str">
        <f t="shared" si="1"/>
        <v>50263294</v>
      </c>
      <c r="G80" s="34" t="s">
        <v>440</v>
      </c>
      <c r="H80" s="60" t="s">
        <v>24174</v>
      </c>
      <c r="I80" t="s">
        <v>14577</v>
      </c>
      <c r="J80" t="s">
        <v>50</v>
      </c>
      <c r="K80" t="s">
        <v>1598</v>
      </c>
      <c r="L80" t="s">
        <v>14578</v>
      </c>
      <c r="M80" t="s">
        <v>53</v>
      </c>
      <c r="N80" t="s">
        <v>47</v>
      </c>
      <c r="O80" t="s">
        <v>54</v>
      </c>
      <c r="P80" t="s">
        <v>23953</v>
      </c>
      <c r="Q80" t="s">
        <v>32</v>
      </c>
      <c r="R80" t="s">
        <v>33</v>
      </c>
      <c r="S80" t="s">
        <v>33</v>
      </c>
      <c r="T80" t="s">
        <v>33</v>
      </c>
      <c r="U80" t="s">
        <v>33</v>
      </c>
      <c r="V80" t="s">
        <v>33</v>
      </c>
      <c r="W80" t="s">
        <v>33</v>
      </c>
    </row>
    <row r="81" spans="1:23" hidden="1">
      <c r="A81" t="s">
        <v>23899</v>
      </c>
      <c r="B81" t="s">
        <v>21</v>
      </c>
      <c r="C81" t="s">
        <v>22</v>
      </c>
      <c r="D81" s="77">
        <v>4762.8100000000004</v>
      </c>
      <c r="E81" t="s">
        <v>23954</v>
      </c>
      <c r="F81" t="str">
        <f t="shared" si="1"/>
        <v>54375276</v>
      </c>
      <c r="G81" s="34" t="s">
        <v>440</v>
      </c>
      <c r="H81" s="60" t="s">
        <v>24174</v>
      </c>
      <c r="I81" t="s">
        <v>967</v>
      </c>
      <c r="J81" t="s">
        <v>968</v>
      </c>
      <c r="K81" t="s">
        <v>23955</v>
      </c>
      <c r="L81" t="s">
        <v>80</v>
      </c>
      <c r="M81" t="s">
        <v>970</v>
      </c>
      <c r="N81" t="s">
        <v>47</v>
      </c>
      <c r="O81" t="s">
        <v>30</v>
      </c>
      <c r="P81" t="s">
        <v>23956</v>
      </c>
      <c r="Q81" t="s">
        <v>32</v>
      </c>
      <c r="R81" t="s">
        <v>33</v>
      </c>
      <c r="S81" t="s">
        <v>33</v>
      </c>
      <c r="T81" t="s">
        <v>33</v>
      </c>
      <c r="U81" t="s">
        <v>33</v>
      </c>
      <c r="V81" t="s">
        <v>33</v>
      </c>
      <c r="W81" t="s">
        <v>33</v>
      </c>
    </row>
    <row r="82" spans="1:23" hidden="1">
      <c r="A82" t="s">
        <v>23899</v>
      </c>
      <c r="B82" t="s">
        <v>21</v>
      </c>
      <c r="C82" t="s">
        <v>22</v>
      </c>
      <c r="D82" s="77">
        <v>4598</v>
      </c>
      <c r="E82" t="s">
        <v>23957</v>
      </c>
      <c r="F82" t="str">
        <f t="shared" si="1"/>
        <v>24091573</v>
      </c>
      <c r="G82" s="57" t="s">
        <v>1890</v>
      </c>
      <c r="H82" s="104" t="s">
        <v>1889</v>
      </c>
      <c r="I82" t="s">
        <v>24</v>
      </c>
      <c r="J82" t="s">
        <v>25</v>
      </c>
      <c r="K82" t="s">
        <v>23958</v>
      </c>
      <c r="L82" t="s">
        <v>27</v>
      </c>
      <c r="M82" t="s">
        <v>28</v>
      </c>
      <c r="N82" t="s">
        <v>29</v>
      </c>
      <c r="O82" t="s">
        <v>30</v>
      </c>
      <c r="P82" t="s">
        <v>23959</v>
      </c>
      <c r="Q82" t="s">
        <v>32</v>
      </c>
      <c r="R82" t="s">
        <v>33</v>
      </c>
      <c r="S82" t="s">
        <v>33</v>
      </c>
      <c r="T82" t="s">
        <v>33</v>
      </c>
      <c r="U82" t="s">
        <v>33</v>
      </c>
      <c r="V82" t="s">
        <v>33</v>
      </c>
      <c r="W82" t="s">
        <v>33</v>
      </c>
    </row>
    <row r="83" spans="1:23" hidden="1">
      <c r="A83" t="s">
        <v>23899</v>
      </c>
      <c r="B83" t="s">
        <v>21</v>
      </c>
      <c r="C83" t="s">
        <v>22</v>
      </c>
      <c r="D83" s="77">
        <v>3766.82</v>
      </c>
      <c r="E83" t="s">
        <v>23960</v>
      </c>
      <c r="F83" t="str">
        <f t="shared" si="1"/>
        <v>50263293</v>
      </c>
      <c r="G83" s="34" t="s">
        <v>440</v>
      </c>
      <c r="H83" s="60" t="s">
        <v>24174</v>
      </c>
      <c r="I83" t="s">
        <v>14577</v>
      </c>
      <c r="J83" t="s">
        <v>50</v>
      </c>
      <c r="K83" t="s">
        <v>1598</v>
      </c>
      <c r="L83" t="s">
        <v>14578</v>
      </c>
      <c r="M83" t="s">
        <v>53</v>
      </c>
      <c r="N83" t="s">
        <v>47</v>
      </c>
      <c r="O83" t="s">
        <v>54</v>
      </c>
      <c r="P83" t="s">
        <v>23961</v>
      </c>
      <c r="Q83" t="s">
        <v>32</v>
      </c>
      <c r="R83" t="s">
        <v>33</v>
      </c>
      <c r="S83" t="s">
        <v>33</v>
      </c>
      <c r="T83" t="s">
        <v>33</v>
      </c>
      <c r="U83" t="s">
        <v>33</v>
      </c>
      <c r="V83" t="s">
        <v>33</v>
      </c>
      <c r="W83" t="s">
        <v>33</v>
      </c>
    </row>
    <row r="84" spans="1:23" hidden="1">
      <c r="A84" t="s">
        <v>23899</v>
      </c>
      <c r="B84" t="s">
        <v>21</v>
      </c>
      <c r="C84" t="s">
        <v>22</v>
      </c>
      <c r="D84" s="77">
        <v>3715</v>
      </c>
      <c r="E84" t="s">
        <v>23962</v>
      </c>
      <c r="F84" t="str">
        <f t="shared" si="1"/>
        <v>13316511</v>
      </c>
      <c r="G84" s="34" t="s">
        <v>440</v>
      </c>
      <c r="H84" s="34" t="s">
        <v>26893</v>
      </c>
      <c r="I84" t="s">
        <v>2811</v>
      </c>
      <c r="J84" t="s">
        <v>43</v>
      </c>
      <c r="K84" t="s">
        <v>23963</v>
      </c>
      <c r="L84" t="s">
        <v>45</v>
      </c>
      <c r="M84" t="s">
        <v>2813</v>
      </c>
      <c r="N84" t="s">
        <v>47</v>
      </c>
      <c r="O84" t="s">
        <v>30</v>
      </c>
      <c r="P84" t="s">
        <v>23964</v>
      </c>
      <c r="Q84" t="s">
        <v>32</v>
      </c>
      <c r="R84" t="s">
        <v>33</v>
      </c>
      <c r="S84" t="s">
        <v>33</v>
      </c>
      <c r="T84" t="s">
        <v>33</v>
      </c>
      <c r="U84" t="s">
        <v>33</v>
      </c>
      <c r="V84" t="s">
        <v>33</v>
      </c>
      <c r="W84" t="s">
        <v>33</v>
      </c>
    </row>
    <row r="85" spans="1:23" hidden="1">
      <c r="A85" t="s">
        <v>23899</v>
      </c>
      <c r="B85" t="s">
        <v>21</v>
      </c>
      <c r="C85" t="s">
        <v>22</v>
      </c>
      <c r="D85" s="77">
        <v>2992.83</v>
      </c>
      <c r="E85" t="s">
        <v>23965</v>
      </c>
      <c r="F85" t="str">
        <f t="shared" si="1"/>
        <v>20003793</v>
      </c>
      <c r="G85" s="34" t="s">
        <v>440</v>
      </c>
      <c r="H85" s="60" t="s">
        <v>24174</v>
      </c>
      <c r="I85" t="s">
        <v>356</v>
      </c>
      <c r="J85" t="s">
        <v>229</v>
      </c>
      <c r="K85" t="s">
        <v>376</v>
      </c>
      <c r="L85" t="s">
        <v>377</v>
      </c>
      <c r="M85" t="s">
        <v>359</v>
      </c>
      <c r="N85" t="s">
        <v>204</v>
      </c>
      <c r="O85" t="s">
        <v>30</v>
      </c>
      <c r="P85" t="s">
        <v>32</v>
      </c>
      <c r="Q85" t="s">
        <v>33</v>
      </c>
      <c r="R85" t="s">
        <v>33</v>
      </c>
      <c r="S85" t="s">
        <v>33</v>
      </c>
      <c r="T85" t="s">
        <v>33</v>
      </c>
      <c r="U85" t="s">
        <v>33</v>
      </c>
      <c r="V85" t="s">
        <v>33</v>
      </c>
      <c r="W85" t="s">
        <v>33</v>
      </c>
    </row>
    <row r="86" spans="1:23" hidden="1">
      <c r="A86" t="s">
        <v>23899</v>
      </c>
      <c r="B86" t="s">
        <v>21</v>
      </c>
      <c r="C86" t="s">
        <v>22</v>
      </c>
      <c r="D86" s="77">
        <v>2708.33</v>
      </c>
      <c r="E86" t="s">
        <v>23966</v>
      </c>
      <c r="F86" t="str">
        <f t="shared" si="1"/>
        <v>25602457</v>
      </c>
      <c r="G86" s="34" t="s">
        <v>1871</v>
      </c>
      <c r="H86" s="60" t="s">
        <v>23967</v>
      </c>
      <c r="I86" t="s">
        <v>397</v>
      </c>
      <c r="J86" t="s">
        <v>398</v>
      </c>
      <c r="K86" t="s">
        <v>399</v>
      </c>
      <c r="L86" t="s">
        <v>27</v>
      </c>
      <c r="M86" t="s">
        <v>400</v>
      </c>
      <c r="N86" t="s">
        <v>29</v>
      </c>
      <c r="O86" t="s">
        <v>30</v>
      </c>
      <c r="P86" t="s">
        <v>23968</v>
      </c>
      <c r="Q86" t="s">
        <v>32</v>
      </c>
      <c r="R86" t="s">
        <v>33</v>
      </c>
      <c r="S86" t="s">
        <v>33</v>
      </c>
      <c r="T86" t="s">
        <v>33</v>
      </c>
      <c r="U86" t="s">
        <v>33</v>
      </c>
      <c r="V86" t="s">
        <v>33</v>
      </c>
      <c r="W86" t="s">
        <v>33</v>
      </c>
    </row>
    <row r="87" spans="1:23" hidden="1">
      <c r="A87" t="s">
        <v>23899</v>
      </c>
      <c r="B87" t="s">
        <v>21</v>
      </c>
      <c r="C87" t="s">
        <v>22</v>
      </c>
      <c r="D87" s="77">
        <v>2232</v>
      </c>
      <c r="E87" t="s">
        <v>23969</v>
      </c>
      <c r="F87" t="str">
        <f t="shared" si="1"/>
        <v>24091917</v>
      </c>
      <c r="G87" s="54" t="s">
        <v>1890</v>
      </c>
      <c r="H87" s="104" t="s">
        <v>1889</v>
      </c>
      <c r="I87" t="s">
        <v>24</v>
      </c>
      <c r="J87" t="s">
        <v>25</v>
      </c>
      <c r="K87" t="s">
        <v>23970</v>
      </c>
      <c r="L87" t="s">
        <v>27</v>
      </c>
      <c r="M87" t="s">
        <v>28</v>
      </c>
      <c r="N87" t="s">
        <v>29</v>
      </c>
      <c r="O87" t="s">
        <v>30</v>
      </c>
      <c r="P87" t="s">
        <v>23971</v>
      </c>
      <c r="Q87" t="s">
        <v>32</v>
      </c>
      <c r="R87" t="s">
        <v>33</v>
      </c>
      <c r="S87" t="s">
        <v>33</v>
      </c>
      <c r="T87" t="s">
        <v>33</v>
      </c>
      <c r="U87" t="s">
        <v>33</v>
      </c>
      <c r="V87" t="s">
        <v>33</v>
      </c>
      <c r="W87" t="s">
        <v>33</v>
      </c>
    </row>
    <row r="88" spans="1:23" hidden="1">
      <c r="A88" t="s">
        <v>23899</v>
      </c>
      <c r="B88" t="s">
        <v>21</v>
      </c>
      <c r="C88" t="s">
        <v>22</v>
      </c>
      <c r="D88" s="77">
        <v>2124.04</v>
      </c>
      <c r="E88" t="s">
        <v>23972</v>
      </c>
      <c r="F88" t="str">
        <f t="shared" si="1"/>
        <v>26375280</v>
      </c>
      <c r="G88" s="34" t="s">
        <v>1886</v>
      </c>
      <c r="H88" s="60" t="s">
        <v>23973</v>
      </c>
      <c r="I88" t="s">
        <v>392</v>
      </c>
      <c r="J88" t="s">
        <v>393</v>
      </c>
      <c r="K88" t="s">
        <v>23974</v>
      </c>
      <c r="L88" t="s">
        <v>45</v>
      </c>
      <c r="M88" t="s">
        <v>155</v>
      </c>
      <c r="N88" t="s">
        <v>47</v>
      </c>
      <c r="O88" t="s">
        <v>30</v>
      </c>
      <c r="P88" t="s">
        <v>23975</v>
      </c>
      <c r="Q88" t="s">
        <v>32</v>
      </c>
      <c r="R88" t="s">
        <v>33</v>
      </c>
      <c r="S88" t="s">
        <v>33</v>
      </c>
      <c r="T88" t="s">
        <v>33</v>
      </c>
      <c r="U88" t="s">
        <v>33</v>
      </c>
      <c r="V88" t="s">
        <v>33</v>
      </c>
      <c r="W88" t="s">
        <v>33</v>
      </c>
    </row>
    <row r="89" spans="1:23" hidden="1">
      <c r="A89" t="s">
        <v>23899</v>
      </c>
      <c r="B89" t="s">
        <v>21</v>
      </c>
      <c r="C89" t="s">
        <v>22</v>
      </c>
      <c r="D89" s="77">
        <v>1268.97</v>
      </c>
      <c r="E89" t="s">
        <v>23976</v>
      </c>
      <c r="F89" t="str">
        <f t="shared" si="1"/>
        <v>06354131</v>
      </c>
      <c r="G89" s="34" t="s">
        <v>440</v>
      </c>
      <c r="H89" s="60" t="s">
        <v>24174</v>
      </c>
      <c r="I89" t="s">
        <v>23943</v>
      </c>
      <c r="J89" t="s">
        <v>598</v>
      </c>
      <c r="K89" t="s">
        <v>23977</v>
      </c>
      <c r="L89" t="s">
        <v>27</v>
      </c>
      <c r="M89" t="s">
        <v>991</v>
      </c>
      <c r="N89" t="s">
        <v>29</v>
      </c>
      <c r="O89" t="s">
        <v>30</v>
      </c>
      <c r="P89" t="s">
        <v>23978</v>
      </c>
      <c r="Q89" t="s">
        <v>32</v>
      </c>
      <c r="R89" t="s">
        <v>33</v>
      </c>
      <c r="S89" t="s">
        <v>33</v>
      </c>
      <c r="T89" t="s">
        <v>33</v>
      </c>
      <c r="U89" t="s">
        <v>33</v>
      </c>
      <c r="V89" t="s">
        <v>33</v>
      </c>
      <c r="W89" t="s">
        <v>33</v>
      </c>
    </row>
    <row r="90" spans="1:23" hidden="1">
      <c r="A90" t="s">
        <v>23899</v>
      </c>
      <c r="B90" t="s">
        <v>21</v>
      </c>
      <c r="C90" t="s">
        <v>22</v>
      </c>
      <c r="D90" s="77">
        <v>971.1</v>
      </c>
      <c r="E90" t="s">
        <v>23979</v>
      </c>
      <c r="F90" t="str">
        <f t="shared" si="1"/>
        <v>06354188</v>
      </c>
      <c r="G90" s="34" t="s">
        <v>440</v>
      </c>
      <c r="H90" s="60" t="s">
        <v>24174</v>
      </c>
      <c r="I90" t="s">
        <v>23943</v>
      </c>
      <c r="J90" t="s">
        <v>598</v>
      </c>
      <c r="K90" t="s">
        <v>23980</v>
      </c>
      <c r="L90" t="s">
        <v>27</v>
      </c>
      <c r="M90" t="s">
        <v>991</v>
      </c>
      <c r="N90" t="s">
        <v>29</v>
      </c>
      <c r="O90" t="s">
        <v>30</v>
      </c>
      <c r="P90" t="s">
        <v>23981</v>
      </c>
      <c r="Q90" t="s">
        <v>32</v>
      </c>
      <c r="R90" t="s">
        <v>33</v>
      </c>
      <c r="S90" t="s">
        <v>33</v>
      </c>
      <c r="T90" t="s">
        <v>33</v>
      </c>
      <c r="U90" t="s">
        <v>33</v>
      </c>
      <c r="V90" t="s">
        <v>33</v>
      </c>
      <c r="W90" t="s">
        <v>33</v>
      </c>
    </row>
    <row r="91" spans="1:23" hidden="1">
      <c r="A91" t="s">
        <v>23899</v>
      </c>
      <c r="B91" t="s">
        <v>21</v>
      </c>
      <c r="C91" t="s">
        <v>22</v>
      </c>
      <c r="D91" s="77">
        <v>170</v>
      </c>
      <c r="E91" t="s">
        <v>23982</v>
      </c>
      <c r="F91" t="str">
        <f t="shared" si="1"/>
        <v>25787264</v>
      </c>
      <c r="G91" s="34" t="s">
        <v>1226</v>
      </c>
      <c r="H91" s="60" t="s">
        <v>26263</v>
      </c>
      <c r="I91" t="s">
        <v>20233</v>
      </c>
      <c r="J91" t="s">
        <v>200</v>
      </c>
      <c r="K91" t="s">
        <v>9958</v>
      </c>
      <c r="L91" t="s">
        <v>20234</v>
      </c>
      <c r="M91" t="s">
        <v>20235</v>
      </c>
      <c r="N91" t="s">
        <v>233</v>
      </c>
      <c r="O91" t="s">
        <v>30</v>
      </c>
      <c r="P91" t="s">
        <v>23983</v>
      </c>
      <c r="Q91" t="s">
        <v>32</v>
      </c>
      <c r="R91" t="s">
        <v>33</v>
      </c>
      <c r="S91" t="s">
        <v>33</v>
      </c>
      <c r="T91" t="s">
        <v>33</v>
      </c>
      <c r="U91" t="s">
        <v>33</v>
      </c>
      <c r="V91" t="s">
        <v>33</v>
      </c>
      <c r="W91" t="s">
        <v>33</v>
      </c>
    </row>
    <row r="92" spans="1:23" hidden="1">
      <c r="A92" t="s">
        <v>23899</v>
      </c>
      <c r="B92" t="s">
        <v>21</v>
      </c>
      <c r="C92" t="s">
        <v>22</v>
      </c>
      <c r="D92" s="77">
        <v>107.48</v>
      </c>
      <c r="E92" t="s">
        <v>23984</v>
      </c>
      <c r="F92" t="str">
        <f t="shared" si="1"/>
        <v>24090766</v>
      </c>
      <c r="G92" s="34" t="s">
        <v>440</v>
      </c>
      <c r="H92" s="60" t="s">
        <v>24174</v>
      </c>
      <c r="I92" t="s">
        <v>24</v>
      </c>
      <c r="J92" t="s">
        <v>25</v>
      </c>
      <c r="K92" t="s">
        <v>23985</v>
      </c>
      <c r="L92" t="s">
        <v>27</v>
      </c>
      <c r="M92" t="s">
        <v>28</v>
      </c>
      <c r="N92" t="s">
        <v>29</v>
      </c>
      <c r="O92" t="s">
        <v>30</v>
      </c>
      <c r="P92" t="s">
        <v>23986</v>
      </c>
      <c r="Q92" t="s">
        <v>32</v>
      </c>
      <c r="R92" t="s">
        <v>33</v>
      </c>
      <c r="S92" t="s">
        <v>33</v>
      </c>
      <c r="T92" t="s">
        <v>33</v>
      </c>
      <c r="U92" t="s">
        <v>33</v>
      </c>
      <c r="V92" t="s">
        <v>33</v>
      </c>
      <c r="W92" t="s">
        <v>33</v>
      </c>
    </row>
    <row r="93" spans="1:23" hidden="1">
      <c r="A93" t="s">
        <v>23899</v>
      </c>
      <c r="B93" t="s">
        <v>21</v>
      </c>
      <c r="C93" t="s">
        <v>22</v>
      </c>
      <c r="D93" s="77">
        <v>27.48</v>
      </c>
      <c r="E93" t="s">
        <v>23987</v>
      </c>
      <c r="F93" t="str">
        <f t="shared" si="1"/>
        <v>13986691</v>
      </c>
      <c r="G93" s="34" t="s">
        <v>1059</v>
      </c>
      <c r="H93" s="60" t="s">
        <v>24175</v>
      </c>
      <c r="I93" t="s">
        <v>432</v>
      </c>
      <c r="J93" t="s">
        <v>433</v>
      </c>
      <c r="K93" t="s">
        <v>23988</v>
      </c>
      <c r="L93" t="s">
        <v>86</v>
      </c>
      <c r="M93" t="s">
        <v>435</v>
      </c>
      <c r="N93" t="s">
        <v>204</v>
      </c>
      <c r="O93" t="s">
        <v>30</v>
      </c>
      <c r="P93" t="s">
        <v>32</v>
      </c>
      <c r="Q93" t="s">
        <v>33</v>
      </c>
      <c r="R93" t="s">
        <v>33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</row>
    <row r="94" spans="1:23" hidden="1">
      <c r="A94" t="s">
        <v>23899</v>
      </c>
      <c r="B94" t="s">
        <v>21</v>
      </c>
      <c r="C94" t="s">
        <v>22</v>
      </c>
      <c r="D94" s="56">
        <v>90000</v>
      </c>
      <c r="E94" t="s">
        <v>23989</v>
      </c>
      <c r="F94" t="str">
        <f t="shared" si="1"/>
        <v>25220534</v>
      </c>
      <c r="G94" s="34" t="s">
        <v>440</v>
      </c>
      <c r="H94" s="60">
        <v>92867</v>
      </c>
      <c r="I94" t="s">
        <v>4486</v>
      </c>
      <c r="J94" t="s">
        <v>4487</v>
      </c>
      <c r="K94" t="s">
        <v>23990</v>
      </c>
      <c r="L94" t="s">
        <v>45</v>
      </c>
      <c r="M94" t="s">
        <v>4489</v>
      </c>
      <c r="N94" t="s">
        <v>47</v>
      </c>
      <c r="O94" t="s">
        <v>30</v>
      </c>
      <c r="P94" t="s">
        <v>23991</v>
      </c>
      <c r="Q94" t="s">
        <v>32</v>
      </c>
      <c r="R94" t="s">
        <v>33</v>
      </c>
      <c r="S94" t="s">
        <v>33</v>
      </c>
      <c r="T94" t="s">
        <v>33</v>
      </c>
      <c r="U94" t="s">
        <v>33</v>
      </c>
      <c r="V94" t="s">
        <v>33</v>
      </c>
      <c r="W94" t="s">
        <v>33</v>
      </c>
    </row>
    <row r="95" spans="1:23" hidden="1">
      <c r="A95" t="s">
        <v>23899</v>
      </c>
      <c r="B95" t="s">
        <v>21</v>
      </c>
      <c r="C95" t="s">
        <v>22</v>
      </c>
      <c r="D95" s="56">
        <v>3483.75</v>
      </c>
      <c r="E95" t="s">
        <v>23992</v>
      </c>
      <c r="F95" t="str">
        <f t="shared" si="1"/>
        <v>29943065</v>
      </c>
      <c r="G95" s="34" t="s">
        <v>440</v>
      </c>
      <c r="H95" s="60" t="s">
        <v>24176</v>
      </c>
      <c r="I95" t="s">
        <v>23993</v>
      </c>
      <c r="J95" t="s">
        <v>95</v>
      </c>
      <c r="K95" t="s">
        <v>23994</v>
      </c>
      <c r="L95" t="s">
        <v>7193</v>
      </c>
      <c r="M95" t="s">
        <v>7194</v>
      </c>
      <c r="N95" t="s">
        <v>47</v>
      </c>
      <c r="O95" t="s">
        <v>30</v>
      </c>
      <c r="P95" t="s">
        <v>23995</v>
      </c>
      <c r="Q95" t="s">
        <v>32</v>
      </c>
      <c r="R95" t="s">
        <v>33</v>
      </c>
      <c r="S95" t="s">
        <v>33</v>
      </c>
      <c r="T95" t="s">
        <v>33</v>
      </c>
      <c r="U95" t="s">
        <v>33</v>
      </c>
      <c r="V95" t="s">
        <v>33</v>
      </c>
      <c r="W95" t="s">
        <v>33</v>
      </c>
    </row>
    <row r="96" spans="1:23" hidden="1">
      <c r="A96" t="s">
        <v>23899</v>
      </c>
      <c r="B96" t="s">
        <v>21</v>
      </c>
      <c r="C96" t="s">
        <v>256</v>
      </c>
      <c r="D96" s="56">
        <v>2035963</v>
      </c>
      <c r="E96" t="s">
        <v>23996</v>
      </c>
      <c r="F96" t="str">
        <f t="shared" si="1"/>
        <v>04105474</v>
      </c>
      <c r="G96" s="34" t="s">
        <v>26264</v>
      </c>
      <c r="H96" s="60">
        <v>2005</v>
      </c>
      <c r="I96" t="s">
        <v>23997</v>
      </c>
      <c r="J96" t="s">
        <v>23996</v>
      </c>
      <c r="K96" t="s">
        <v>23998</v>
      </c>
      <c r="L96" t="s">
        <v>23999</v>
      </c>
      <c r="M96" t="s">
        <v>24000</v>
      </c>
      <c r="N96" t="s">
        <v>24001</v>
      </c>
      <c r="O96" t="s">
        <v>24002</v>
      </c>
      <c r="P96" t="s">
        <v>33</v>
      </c>
      <c r="Q96" t="s">
        <v>33</v>
      </c>
      <c r="R96" t="s">
        <v>33</v>
      </c>
      <c r="S96" t="s">
        <v>33</v>
      </c>
      <c r="T96" t="s">
        <v>33</v>
      </c>
      <c r="U96" t="s">
        <v>33</v>
      </c>
      <c r="V96" t="s">
        <v>33</v>
      </c>
      <c r="W96" t="s">
        <v>33</v>
      </c>
    </row>
    <row r="97" spans="1:23" hidden="1">
      <c r="A97" t="s">
        <v>24003</v>
      </c>
      <c r="B97" t="s">
        <v>21</v>
      </c>
      <c r="C97" t="s">
        <v>22</v>
      </c>
      <c r="D97" s="56">
        <v>2199263.02</v>
      </c>
      <c r="E97" t="s">
        <v>24004</v>
      </c>
      <c r="F97" t="str">
        <f t="shared" si="1"/>
        <v>50511821</v>
      </c>
      <c r="G97" s="34" t="s">
        <v>440</v>
      </c>
      <c r="H97" s="60">
        <v>92866</v>
      </c>
      <c r="I97" t="s">
        <v>537</v>
      </c>
      <c r="J97" t="s">
        <v>50</v>
      </c>
      <c r="K97" t="s">
        <v>538</v>
      </c>
      <c r="L97" t="s">
        <v>24005</v>
      </c>
      <c r="M97" t="s">
        <v>53</v>
      </c>
      <c r="N97" t="s">
        <v>29</v>
      </c>
      <c r="O97" t="s">
        <v>81</v>
      </c>
      <c r="P97" t="s">
        <v>24006</v>
      </c>
      <c r="Q97" t="s">
        <v>32</v>
      </c>
      <c r="R97" t="s">
        <v>33</v>
      </c>
      <c r="S97" t="s">
        <v>33</v>
      </c>
      <c r="T97" t="s">
        <v>33</v>
      </c>
      <c r="U97" t="s">
        <v>33</v>
      </c>
      <c r="V97" t="s">
        <v>33</v>
      </c>
      <c r="W97" t="s">
        <v>33</v>
      </c>
    </row>
    <row r="98" spans="1:23" hidden="1">
      <c r="A98" t="s">
        <v>24003</v>
      </c>
      <c r="B98" t="s">
        <v>21</v>
      </c>
      <c r="C98" t="s">
        <v>22</v>
      </c>
      <c r="D98" s="56">
        <v>1631220.03</v>
      </c>
      <c r="E98" t="s">
        <v>24007</v>
      </c>
      <c r="F98" t="str">
        <f t="shared" si="1"/>
        <v>43671160</v>
      </c>
      <c r="G98" s="34" t="s">
        <v>440</v>
      </c>
      <c r="H98" s="60">
        <v>92866</v>
      </c>
      <c r="I98" t="s">
        <v>309</v>
      </c>
      <c r="J98" t="s">
        <v>310</v>
      </c>
      <c r="K98" t="s">
        <v>311</v>
      </c>
      <c r="L98" t="s">
        <v>80</v>
      </c>
      <c r="M98" t="s">
        <v>312</v>
      </c>
      <c r="N98" t="s">
        <v>47</v>
      </c>
      <c r="O98" t="s">
        <v>30</v>
      </c>
      <c r="P98" t="s">
        <v>32</v>
      </c>
      <c r="Q98" t="s">
        <v>33</v>
      </c>
      <c r="R98" t="s">
        <v>33</v>
      </c>
      <c r="S98" t="s">
        <v>33</v>
      </c>
      <c r="T98" t="s">
        <v>33</v>
      </c>
      <c r="U98" t="s">
        <v>33</v>
      </c>
      <c r="V98" t="s">
        <v>33</v>
      </c>
      <c r="W98" t="s">
        <v>33</v>
      </c>
    </row>
    <row r="99" spans="1:23" hidden="1">
      <c r="A99" t="s">
        <v>24003</v>
      </c>
      <c r="B99" t="s">
        <v>21</v>
      </c>
      <c r="C99" t="s">
        <v>22</v>
      </c>
      <c r="D99" s="56">
        <v>445919.42</v>
      </c>
      <c r="E99" t="s">
        <v>24008</v>
      </c>
      <c r="F99" t="str">
        <f t="shared" si="1"/>
        <v>70109771</v>
      </c>
      <c r="G99" s="34" t="s">
        <v>440</v>
      </c>
      <c r="H99" s="60">
        <v>92868</v>
      </c>
      <c r="I99" t="s">
        <v>57</v>
      </c>
      <c r="J99" t="s">
        <v>58</v>
      </c>
      <c r="K99" t="s">
        <v>59</v>
      </c>
      <c r="L99" t="s">
        <v>624</v>
      </c>
      <c r="M99" t="s">
        <v>60</v>
      </c>
      <c r="N99" t="s">
        <v>29</v>
      </c>
      <c r="O99" t="s">
        <v>61</v>
      </c>
      <c r="P99" t="s">
        <v>24009</v>
      </c>
      <c r="Q99" t="s">
        <v>32</v>
      </c>
      <c r="R99" t="s">
        <v>33</v>
      </c>
      <c r="S99" t="s">
        <v>33</v>
      </c>
      <c r="T99" t="s">
        <v>33</v>
      </c>
      <c r="U99" t="s">
        <v>33</v>
      </c>
      <c r="V99" t="s">
        <v>33</v>
      </c>
      <c r="W99" t="s">
        <v>33</v>
      </c>
    </row>
    <row r="100" spans="1:23" hidden="1">
      <c r="A100" t="s">
        <v>24003</v>
      </c>
      <c r="B100" t="s">
        <v>21</v>
      </c>
      <c r="C100" t="s">
        <v>22</v>
      </c>
      <c r="D100" s="56">
        <v>226547</v>
      </c>
      <c r="E100" t="s">
        <v>24010</v>
      </c>
      <c r="F100" t="str">
        <f t="shared" si="1"/>
        <v>21526648</v>
      </c>
      <c r="G100" s="34" t="s">
        <v>440</v>
      </c>
      <c r="H100" s="60">
        <v>92868</v>
      </c>
      <c r="I100" t="s">
        <v>24</v>
      </c>
      <c r="J100" t="s">
        <v>25</v>
      </c>
      <c r="K100" t="s">
        <v>24011</v>
      </c>
      <c r="L100" t="s">
        <v>27</v>
      </c>
      <c r="M100" t="s">
        <v>28</v>
      </c>
      <c r="N100" t="s">
        <v>29</v>
      </c>
      <c r="O100" t="s">
        <v>30</v>
      </c>
      <c r="P100" t="s">
        <v>24012</v>
      </c>
      <c r="Q100" t="s">
        <v>32</v>
      </c>
      <c r="R100" t="s">
        <v>33</v>
      </c>
      <c r="S100" t="s">
        <v>33</v>
      </c>
      <c r="T100" t="s">
        <v>33</v>
      </c>
      <c r="U100" t="s">
        <v>33</v>
      </c>
      <c r="V100" t="s">
        <v>33</v>
      </c>
      <c r="W100" t="s">
        <v>33</v>
      </c>
    </row>
    <row r="101" spans="1:23" hidden="1">
      <c r="A101" t="s">
        <v>24003</v>
      </c>
      <c r="B101" t="s">
        <v>21</v>
      </c>
      <c r="C101" t="s">
        <v>22</v>
      </c>
      <c r="D101" s="56">
        <v>211369.15</v>
      </c>
      <c r="E101" t="s">
        <v>12532</v>
      </c>
      <c r="F101" t="str">
        <f t="shared" si="1"/>
        <v>81000023</v>
      </c>
      <c r="G101" s="34" t="s">
        <v>440</v>
      </c>
      <c r="H101" s="60">
        <v>92868</v>
      </c>
      <c r="I101" t="s">
        <v>680</v>
      </c>
      <c r="J101" t="s">
        <v>410</v>
      </c>
      <c r="K101" t="s">
        <v>405</v>
      </c>
      <c r="L101" t="s">
        <v>39</v>
      </c>
      <c r="M101" t="s">
        <v>681</v>
      </c>
      <c r="N101" t="s">
        <v>29</v>
      </c>
      <c r="O101" t="s">
        <v>30</v>
      </c>
      <c r="P101" t="s">
        <v>24013</v>
      </c>
      <c r="Q101" t="s">
        <v>32</v>
      </c>
      <c r="R101" t="s">
        <v>33</v>
      </c>
      <c r="S101" t="s">
        <v>33</v>
      </c>
      <c r="T101" t="s">
        <v>33</v>
      </c>
      <c r="U101" t="s">
        <v>33</v>
      </c>
      <c r="V101" t="s">
        <v>33</v>
      </c>
      <c r="W101" t="s">
        <v>33</v>
      </c>
    </row>
    <row r="102" spans="1:23" hidden="1">
      <c r="A102" t="s">
        <v>24003</v>
      </c>
      <c r="B102" t="s">
        <v>21</v>
      </c>
      <c r="C102" t="s">
        <v>22</v>
      </c>
      <c r="D102" s="56">
        <v>192720.39</v>
      </c>
      <c r="E102" t="s">
        <v>24014</v>
      </c>
      <c r="F102" t="str">
        <f t="shared" si="1"/>
        <v>21610773</v>
      </c>
      <c r="G102" s="34" t="s">
        <v>1067</v>
      </c>
      <c r="H102" s="60" t="s">
        <v>24177</v>
      </c>
      <c r="I102" t="s">
        <v>12901</v>
      </c>
      <c r="J102" t="s">
        <v>25</v>
      </c>
      <c r="K102" t="s">
        <v>24015</v>
      </c>
      <c r="L102" t="s">
        <v>4597</v>
      </c>
      <c r="M102" t="s">
        <v>12903</v>
      </c>
      <c r="N102" t="s">
        <v>29</v>
      </c>
      <c r="O102" t="s">
        <v>30</v>
      </c>
      <c r="P102" t="s">
        <v>24016</v>
      </c>
      <c r="Q102" t="s">
        <v>32</v>
      </c>
      <c r="R102" t="s">
        <v>33</v>
      </c>
      <c r="S102" t="s">
        <v>33</v>
      </c>
      <c r="T102" t="s">
        <v>33</v>
      </c>
      <c r="U102" t="s">
        <v>33</v>
      </c>
      <c r="V102" t="s">
        <v>33</v>
      </c>
      <c r="W102" t="s">
        <v>33</v>
      </c>
    </row>
    <row r="103" spans="1:23" hidden="1">
      <c r="A103" t="s">
        <v>24003</v>
      </c>
      <c r="B103" t="s">
        <v>21</v>
      </c>
      <c r="C103" t="s">
        <v>22</v>
      </c>
      <c r="D103" s="56">
        <v>134754.76999999999</v>
      </c>
      <c r="E103" t="s">
        <v>24017</v>
      </c>
      <c r="F103" t="str">
        <f t="shared" si="1"/>
        <v>19755353</v>
      </c>
      <c r="G103" s="34" t="s">
        <v>440</v>
      </c>
      <c r="H103" s="60">
        <v>92868</v>
      </c>
      <c r="I103" t="s">
        <v>1151</v>
      </c>
      <c r="J103" t="s">
        <v>43</v>
      </c>
      <c r="K103" t="s">
        <v>24018</v>
      </c>
      <c r="L103" t="s">
        <v>45</v>
      </c>
      <c r="M103" t="s">
        <v>1153</v>
      </c>
      <c r="N103" t="s">
        <v>47</v>
      </c>
      <c r="O103" t="s">
        <v>30</v>
      </c>
      <c r="P103" t="s">
        <v>24019</v>
      </c>
      <c r="Q103" t="s">
        <v>32</v>
      </c>
      <c r="R103" t="s">
        <v>33</v>
      </c>
      <c r="S103" t="s">
        <v>33</v>
      </c>
      <c r="T103" t="s">
        <v>33</v>
      </c>
      <c r="U103" t="s">
        <v>33</v>
      </c>
      <c r="V103" t="s">
        <v>33</v>
      </c>
      <c r="W103" t="s">
        <v>33</v>
      </c>
    </row>
    <row r="104" spans="1:23" hidden="1">
      <c r="A104" t="s">
        <v>24003</v>
      </c>
      <c r="B104" t="s">
        <v>21</v>
      </c>
      <c r="C104" t="s">
        <v>22</v>
      </c>
      <c r="D104" s="56">
        <v>123179</v>
      </c>
      <c r="E104" t="s">
        <v>24020</v>
      </c>
      <c r="F104" t="str">
        <f t="shared" si="1"/>
        <v>14325893</v>
      </c>
      <c r="G104" s="34" t="s">
        <v>1062</v>
      </c>
      <c r="H104" s="60" t="s">
        <v>24178</v>
      </c>
      <c r="I104" t="s">
        <v>187</v>
      </c>
      <c r="J104" t="s">
        <v>188</v>
      </c>
      <c r="K104" t="s">
        <v>189</v>
      </c>
      <c r="L104" t="s">
        <v>80</v>
      </c>
      <c r="M104" t="s">
        <v>190</v>
      </c>
      <c r="N104" t="s">
        <v>47</v>
      </c>
      <c r="O104" t="s">
        <v>30</v>
      </c>
      <c r="P104" t="s">
        <v>32</v>
      </c>
      <c r="Q104" t="s">
        <v>33</v>
      </c>
      <c r="R104" t="s">
        <v>33</v>
      </c>
      <c r="S104" t="s">
        <v>33</v>
      </c>
      <c r="T104" t="s">
        <v>33</v>
      </c>
      <c r="U104" t="s">
        <v>33</v>
      </c>
      <c r="V104" t="s">
        <v>33</v>
      </c>
      <c r="W104" t="s">
        <v>33</v>
      </c>
    </row>
    <row r="105" spans="1:23" hidden="1">
      <c r="A105" t="s">
        <v>24003</v>
      </c>
      <c r="B105" t="s">
        <v>21</v>
      </c>
      <c r="C105" t="s">
        <v>22</v>
      </c>
      <c r="D105" s="56">
        <v>98281.71</v>
      </c>
      <c r="E105" t="s">
        <v>24021</v>
      </c>
      <c r="F105" t="str">
        <f t="shared" si="1"/>
        <v>21527650</v>
      </c>
      <c r="G105" s="34" t="s">
        <v>440</v>
      </c>
      <c r="H105" s="60">
        <v>92868</v>
      </c>
      <c r="I105" t="s">
        <v>24</v>
      </c>
      <c r="J105" t="s">
        <v>25</v>
      </c>
      <c r="K105" t="s">
        <v>24022</v>
      </c>
      <c r="L105" t="s">
        <v>27</v>
      </c>
      <c r="M105" t="s">
        <v>28</v>
      </c>
      <c r="N105" t="s">
        <v>29</v>
      </c>
      <c r="O105" t="s">
        <v>30</v>
      </c>
      <c r="P105" t="s">
        <v>24023</v>
      </c>
      <c r="Q105" t="s">
        <v>32</v>
      </c>
      <c r="R105" t="s">
        <v>33</v>
      </c>
      <c r="S105" t="s">
        <v>33</v>
      </c>
      <c r="T105" t="s">
        <v>33</v>
      </c>
      <c r="U105" t="s">
        <v>33</v>
      </c>
      <c r="V105" t="s">
        <v>33</v>
      </c>
      <c r="W105" t="s">
        <v>33</v>
      </c>
    </row>
    <row r="106" spans="1:23" hidden="1">
      <c r="A106" t="s">
        <v>24003</v>
      </c>
      <c r="B106" t="s">
        <v>21</v>
      </c>
      <c r="C106" t="s">
        <v>22</v>
      </c>
      <c r="D106" s="56">
        <v>93788.9</v>
      </c>
      <c r="E106" t="s">
        <v>24024</v>
      </c>
      <c r="F106" t="str">
        <f t="shared" si="1"/>
        <v>21610702</v>
      </c>
      <c r="G106" s="34" t="s">
        <v>3685</v>
      </c>
      <c r="H106" s="60" t="s">
        <v>24179</v>
      </c>
      <c r="I106" t="s">
        <v>12901</v>
      </c>
      <c r="J106" t="s">
        <v>25</v>
      </c>
      <c r="K106" t="s">
        <v>24025</v>
      </c>
      <c r="L106" t="s">
        <v>12908</v>
      </c>
      <c r="M106" t="s">
        <v>12903</v>
      </c>
      <c r="N106" t="s">
        <v>29</v>
      </c>
      <c r="O106" t="s">
        <v>30</v>
      </c>
      <c r="P106" t="s">
        <v>24026</v>
      </c>
      <c r="Q106" t="s">
        <v>32</v>
      </c>
      <c r="R106" t="s">
        <v>33</v>
      </c>
      <c r="S106" t="s">
        <v>33</v>
      </c>
      <c r="T106" t="s">
        <v>33</v>
      </c>
      <c r="U106" t="s">
        <v>33</v>
      </c>
      <c r="V106" t="s">
        <v>33</v>
      </c>
      <c r="W106" t="s">
        <v>33</v>
      </c>
    </row>
    <row r="107" spans="1:23" hidden="1">
      <c r="A107" t="s">
        <v>24003</v>
      </c>
      <c r="B107" t="s">
        <v>21</v>
      </c>
      <c r="C107" t="s">
        <v>22</v>
      </c>
      <c r="D107" s="56">
        <v>63241.57</v>
      </c>
      <c r="E107" t="s">
        <v>24027</v>
      </c>
      <c r="F107" t="str">
        <f t="shared" si="1"/>
        <v>26002632</v>
      </c>
      <c r="G107" s="34" t="s">
        <v>1886</v>
      </c>
      <c r="H107" s="60" t="s">
        <v>24028</v>
      </c>
      <c r="I107" t="s">
        <v>555</v>
      </c>
      <c r="J107" t="s">
        <v>556</v>
      </c>
      <c r="K107" t="s">
        <v>405</v>
      </c>
      <c r="L107" t="s">
        <v>557</v>
      </c>
      <c r="M107" t="s">
        <v>558</v>
      </c>
      <c r="N107" t="s">
        <v>29</v>
      </c>
      <c r="O107" t="s">
        <v>30</v>
      </c>
      <c r="P107" t="s">
        <v>24029</v>
      </c>
      <c r="Q107" t="s">
        <v>32</v>
      </c>
      <c r="R107" t="s">
        <v>33</v>
      </c>
      <c r="S107" t="s">
        <v>33</v>
      </c>
      <c r="T107" t="s">
        <v>33</v>
      </c>
      <c r="U107" t="s">
        <v>33</v>
      </c>
      <c r="V107" t="s">
        <v>33</v>
      </c>
      <c r="W107" t="s">
        <v>33</v>
      </c>
    </row>
    <row r="108" spans="1:23" hidden="1">
      <c r="A108" t="s">
        <v>24003</v>
      </c>
      <c r="B108" t="s">
        <v>21</v>
      </c>
      <c r="C108" t="s">
        <v>22</v>
      </c>
      <c r="D108" s="56">
        <v>42612.05</v>
      </c>
      <c r="E108" t="s">
        <v>24030</v>
      </c>
      <c r="F108" t="str">
        <f t="shared" si="1"/>
        <v>21610475</v>
      </c>
      <c r="G108" s="34" t="s">
        <v>1067</v>
      </c>
      <c r="H108" s="60" t="s">
        <v>24177</v>
      </c>
      <c r="I108" t="s">
        <v>12901</v>
      </c>
      <c r="J108" t="s">
        <v>25</v>
      </c>
      <c r="K108" t="s">
        <v>24031</v>
      </c>
      <c r="L108" t="s">
        <v>4689</v>
      </c>
      <c r="M108" t="s">
        <v>12903</v>
      </c>
      <c r="N108" t="s">
        <v>29</v>
      </c>
      <c r="O108" t="s">
        <v>30</v>
      </c>
      <c r="P108" t="s">
        <v>24032</v>
      </c>
      <c r="Q108" t="s">
        <v>32</v>
      </c>
      <c r="R108" t="s">
        <v>33</v>
      </c>
      <c r="S108" t="s">
        <v>33</v>
      </c>
      <c r="T108" t="s">
        <v>33</v>
      </c>
      <c r="U108" t="s">
        <v>33</v>
      </c>
      <c r="V108" t="s">
        <v>33</v>
      </c>
      <c r="W108" t="s">
        <v>33</v>
      </c>
    </row>
    <row r="109" spans="1:23" hidden="1">
      <c r="A109" t="s">
        <v>24003</v>
      </c>
      <c r="B109" t="s">
        <v>21</v>
      </c>
      <c r="C109" t="s">
        <v>22</v>
      </c>
      <c r="D109" s="56">
        <v>34852.080000000002</v>
      </c>
      <c r="E109" t="s">
        <v>24033</v>
      </c>
      <c r="F109" t="str">
        <f t="shared" si="1"/>
        <v>29111083</v>
      </c>
      <c r="G109" s="34" t="s">
        <v>1067</v>
      </c>
      <c r="H109" s="60" t="s">
        <v>26265</v>
      </c>
      <c r="I109" t="s">
        <v>576</v>
      </c>
      <c r="J109" t="s">
        <v>577</v>
      </c>
      <c r="K109" t="s">
        <v>578</v>
      </c>
      <c r="L109" t="s">
        <v>579</v>
      </c>
      <c r="M109" t="s">
        <v>580</v>
      </c>
      <c r="N109" t="s">
        <v>47</v>
      </c>
      <c r="O109" t="s">
        <v>30</v>
      </c>
      <c r="P109" t="s">
        <v>24034</v>
      </c>
      <c r="Q109" t="s">
        <v>32</v>
      </c>
      <c r="R109" t="s">
        <v>33</v>
      </c>
      <c r="S109" t="s">
        <v>33</v>
      </c>
      <c r="T109" t="s">
        <v>33</v>
      </c>
      <c r="U109" t="s">
        <v>33</v>
      </c>
      <c r="V109" t="s">
        <v>33</v>
      </c>
      <c r="W109" t="s">
        <v>33</v>
      </c>
    </row>
    <row r="110" spans="1:23" hidden="1">
      <c r="A110" t="s">
        <v>24003</v>
      </c>
      <c r="B110" t="s">
        <v>21</v>
      </c>
      <c r="C110" t="s">
        <v>22</v>
      </c>
      <c r="D110" s="56">
        <v>32250</v>
      </c>
      <c r="E110" t="s">
        <v>24035</v>
      </c>
      <c r="F110" t="str">
        <f t="shared" si="1"/>
        <v>21525367</v>
      </c>
      <c r="G110" s="34" t="s">
        <v>440</v>
      </c>
      <c r="H110" s="60">
        <v>92868</v>
      </c>
      <c r="I110" t="s">
        <v>24</v>
      </c>
      <c r="J110" t="s">
        <v>25</v>
      </c>
      <c r="K110" t="s">
        <v>24036</v>
      </c>
      <c r="L110" t="s">
        <v>27</v>
      </c>
      <c r="M110" t="s">
        <v>28</v>
      </c>
      <c r="N110" t="s">
        <v>29</v>
      </c>
      <c r="O110" t="s">
        <v>30</v>
      </c>
      <c r="P110" t="s">
        <v>24037</v>
      </c>
      <c r="Q110" t="s">
        <v>32</v>
      </c>
      <c r="R110" t="s">
        <v>33</v>
      </c>
      <c r="S110" t="s">
        <v>33</v>
      </c>
      <c r="T110" t="s">
        <v>33</v>
      </c>
      <c r="U110" t="s">
        <v>33</v>
      </c>
      <c r="V110" t="s">
        <v>33</v>
      </c>
      <c r="W110" t="s">
        <v>33</v>
      </c>
    </row>
    <row r="111" spans="1:23" hidden="1">
      <c r="A111" t="s">
        <v>24003</v>
      </c>
      <c r="B111" t="s">
        <v>21</v>
      </c>
      <c r="C111" t="s">
        <v>22</v>
      </c>
      <c r="D111" s="56">
        <v>25000</v>
      </c>
      <c r="E111" t="s">
        <v>24038</v>
      </c>
      <c r="F111" t="str">
        <f t="shared" si="1"/>
        <v>29916521</v>
      </c>
      <c r="G111" s="34" t="s">
        <v>440</v>
      </c>
      <c r="H111" s="60">
        <v>92868</v>
      </c>
      <c r="I111" t="s">
        <v>24039</v>
      </c>
      <c r="J111" t="s">
        <v>95</v>
      </c>
      <c r="K111" t="s">
        <v>24040</v>
      </c>
      <c r="L111" t="s">
        <v>45</v>
      </c>
      <c r="M111" t="s">
        <v>98</v>
      </c>
      <c r="N111" t="s">
        <v>47</v>
      </c>
      <c r="O111" t="s">
        <v>30</v>
      </c>
      <c r="P111" t="s">
        <v>24041</v>
      </c>
      <c r="Q111" t="s">
        <v>32</v>
      </c>
      <c r="R111" t="s">
        <v>33</v>
      </c>
      <c r="S111" t="s">
        <v>33</v>
      </c>
      <c r="T111" t="s">
        <v>33</v>
      </c>
      <c r="U111" t="s">
        <v>33</v>
      </c>
      <c r="V111" t="s">
        <v>33</v>
      </c>
      <c r="W111" t="s">
        <v>33</v>
      </c>
    </row>
    <row r="112" spans="1:23" hidden="1">
      <c r="A112" t="s">
        <v>24003</v>
      </c>
      <c r="B112" t="s">
        <v>21</v>
      </c>
      <c r="C112" t="s">
        <v>22</v>
      </c>
      <c r="D112" s="56">
        <v>21874</v>
      </c>
      <c r="E112" t="s">
        <v>24042</v>
      </c>
      <c r="F112" t="str">
        <f t="shared" si="1"/>
        <v>21526657</v>
      </c>
      <c r="G112" s="34" t="s">
        <v>440</v>
      </c>
      <c r="H112" s="60">
        <v>92868</v>
      </c>
      <c r="I112" t="s">
        <v>24</v>
      </c>
      <c r="J112" t="s">
        <v>25</v>
      </c>
      <c r="K112" t="s">
        <v>24043</v>
      </c>
      <c r="L112" t="s">
        <v>27</v>
      </c>
      <c r="M112" t="s">
        <v>28</v>
      </c>
      <c r="N112" t="s">
        <v>29</v>
      </c>
      <c r="O112" t="s">
        <v>30</v>
      </c>
      <c r="P112" t="s">
        <v>24044</v>
      </c>
      <c r="Q112" t="s">
        <v>32</v>
      </c>
      <c r="R112" t="s">
        <v>33</v>
      </c>
      <c r="S112" t="s">
        <v>33</v>
      </c>
      <c r="T112" t="s">
        <v>33</v>
      </c>
      <c r="U112" t="s">
        <v>33</v>
      </c>
      <c r="V112" t="s">
        <v>33</v>
      </c>
      <c r="W112" t="s">
        <v>33</v>
      </c>
    </row>
    <row r="113" spans="1:23" hidden="1">
      <c r="A113" t="s">
        <v>24003</v>
      </c>
      <c r="B113" t="s">
        <v>21</v>
      </c>
      <c r="C113" t="s">
        <v>22</v>
      </c>
      <c r="D113" s="56">
        <v>21288.18</v>
      </c>
      <c r="E113" t="s">
        <v>24045</v>
      </c>
      <c r="F113" t="str">
        <f t="shared" si="1"/>
        <v>57826222</v>
      </c>
      <c r="G113" s="34" t="s">
        <v>440</v>
      </c>
      <c r="H113" s="60">
        <v>92868</v>
      </c>
      <c r="I113" t="s">
        <v>104</v>
      </c>
      <c r="J113" t="s">
        <v>105</v>
      </c>
      <c r="K113" t="s">
        <v>106</v>
      </c>
      <c r="L113" t="s">
        <v>107</v>
      </c>
      <c r="M113" t="s">
        <v>108</v>
      </c>
      <c r="N113" t="s">
        <v>29</v>
      </c>
      <c r="O113" t="s">
        <v>54</v>
      </c>
      <c r="P113" t="s">
        <v>24046</v>
      </c>
      <c r="Q113" t="s">
        <v>32</v>
      </c>
      <c r="R113" t="s">
        <v>33</v>
      </c>
      <c r="S113" t="s">
        <v>33</v>
      </c>
      <c r="T113" t="s">
        <v>33</v>
      </c>
      <c r="U113" t="s">
        <v>33</v>
      </c>
      <c r="V113" t="s">
        <v>33</v>
      </c>
      <c r="W113" t="s">
        <v>33</v>
      </c>
    </row>
    <row r="114" spans="1:23" hidden="1">
      <c r="A114" t="s">
        <v>24003</v>
      </c>
      <c r="B114" t="s">
        <v>21</v>
      </c>
      <c r="C114" t="s">
        <v>22</v>
      </c>
      <c r="D114" s="56">
        <v>19658.29</v>
      </c>
      <c r="E114" t="s">
        <v>24047</v>
      </c>
      <c r="F114" t="str">
        <f t="shared" si="1"/>
        <v>21523615</v>
      </c>
      <c r="G114" s="34" t="s">
        <v>440</v>
      </c>
      <c r="H114" s="60">
        <v>92868</v>
      </c>
      <c r="I114" t="s">
        <v>24</v>
      </c>
      <c r="J114" t="s">
        <v>25</v>
      </c>
      <c r="K114" t="s">
        <v>24048</v>
      </c>
      <c r="L114" t="s">
        <v>27</v>
      </c>
      <c r="M114" t="s">
        <v>28</v>
      </c>
      <c r="N114" t="s">
        <v>29</v>
      </c>
      <c r="O114" t="s">
        <v>30</v>
      </c>
      <c r="P114" t="s">
        <v>24049</v>
      </c>
      <c r="Q114" t="s">
        <v>32</v>
      </c>
      <c r="R114" t="s">
        <v>33</v>
      </c>
      <c r="S114" t="s">
        <v>33</v>
      </c>
      <c r="T114" t="s">
        <v>33</v>
      </c>
      <c r="U114" t="s">
        <v>33</v>
      </c>
      <c r="V114" t="s">
        <v>33</v>
      </c>
      <c r="W114" t="s">
        <v>33</v>
      </c>
    </row>
    <row r="115" spans="1:23" hidden="1">
      <c r="A115" t="s">
        <v>24003</v>
      </c>
      <c r="B115" t="s">
        <v>21</v>
      </c>
      <c r="C115" t="s">
        <v>22</v>
      </c>
      <c r="D115" s="56">
        <v>19384.29</v>
      </c>
      <c r="E115" t="s">
        <v>24050</v>
      </c>
      <c r="F115" t="str">
        <f t="shared" si="1"/>
        <v>50793347</v>
      </c>
      <c r="G115" s="34" t="s">
        <v>440</v>
      </c>
      <c r="H115" s="60">
        <v>92868</v>
      </c>
      <c r="I115" t="s">
        <v>120</v>
      </c>
      <c r="J115" t="s">
        <v>50</v>
      </c>
      <c r="K115" t="s">
        <v>121</v>
      </c>
      <c r="L115" t="s">
        <v>80</v>
      </c>
      <c r="M115" t="s">
        <v>53</v>
      </c>
      <c r="N115" t="s">
        <v>47</v>
      </c>
      <c r="O115" t="s">
        <v>122</v>
      </c>
      <c r="P115" t="s">
        <v>24051</v>
      </c>
      <c r="Q115" t="s">
        <v>32</v>
      </c>
      <c r="R115" t="s">
        <v>33</v>
      </c>
      <c r="S115" t="s">
        <v>33</v>
      </c>
      <c r="T115" t="s">
        <v>33</v>
      </c>
      <c r="U115" t="s">
        <v>33</v>
      </c>
      <c r="V115" t="s">
        <v>33</v>
      </c>
      <c r="W115" t="s">
        <v>33</v>
      </c>
    </row>
    <row r="116" spans="1:23" hidden="1">
      <c r="A116" t="s">
        <v>24003</v>
      </c>
      <c r="B116" t="s">
        <v>21</v>
      </c>
      <c r="C116" t="s">
        <v>22</v>
      </c>
      <c r="D116" s="56">
        <v>17958.91</v>
      </c>
      <c r="E116" t="s">
        <v>24052</v>
      </c>
      <c r="F116" t="str">
        <f t="shared" si="1"/>
        <v>50793346</v>
      </c>
      <c r="G116" s="34" t="s">
        <v>440</v>
      </c>
      <c r="H116" s="60">
        <v>92868</v>
      </c>
      <c r="I116" t="s">
        <v>120</v>
      </c>
      <c r="J116" t="s">
        <v>50</v>
      </c>
      <c r="K116" t="s">
        <v>121</v>
      </c>
      <c r="L116" t="s">
        <v>80</v>
      </c>
      <c r="M116" t="s">
        <v>53</v>
      </c>
      <c r="N116" t="s">
        <v>47</v>
      </c>
      <c r="O116" t="s">
        <v>122</v>
      </c>
      <c r="P116" t="s">
        <v>24053</v>
      </c>
      <c r="Q116" t="s">
        <v>32</v>
      </c>
      <c r="R116" t="s">
        <v>33</v>
      </c>
      <c r="S116" t="s">
        <v>33</v>
      </c>
      <c r="T116" t="s">
        <v>33</v>
      </c>
      <c r="U116" t="s">
        <v>33</v>
      </c>
      <c r="V116" t="s">
        <v>33</v>
      </c>
      <c r="W116" t="s">
        <v>33</v>
      </c>
    </row>
    <row r="117" spans="1:23" hidden="1">
      <c r="A117" t="s">
        <v>24003</v>
      </c>
      <c r="B117" t="s">
        <v>21</v>
      </c>
      <c r="C117" t="s">
        <v>22</v>
      </c>
      <c r="D117" s="56">
        <v>14154.26</v>
      </c>
      <c r="E117" t="s">
        <v>24054</v>
      </c>
      <c r="F117" t="str">
        <f t="shared" si="1"/>
        <v>57826223</v>
      </c>
      <c r="G117" s="34" t="s">
        <v>440</v>
      </c>
      <c r="H117" s="60">
        <v>92868</v>
      </c>
      <c r="I117" t="s">
        <v>104</v>
      </c>
      <c r="J117" t="s">
        <v>105</v>
      </c>
      <c r="K117" t="s">
        <v>106</v>
      </c>
      <c r="L117" t="s">
        <v>107</v>
      </c>
      <c r="M117" t="s">
        <v>108</v>
      </c>
      <c r="N117" t="s">
        <v>29</v>
      </c>
      <c r="O117" t="s">
        <v>54</v>
      </c>
      <c r="P117" t="s">
        <v>24055</v>
      </c>
      <c r="Q117" t="s">
        <v>32</v>
      </c>
      <c r="R117" t="s">
        <v>33</v>
      </c>
      <c r="S117" t="s">
        <v>33</v>
      </c>
      <c r="T117" t="s">
        <v>33</v>
      </c>
      <c r="U117" t="s">
        <v>33</v>
      </c>
      <c r="V117" t="s">
        <v>33</v>
      </c>
      <c r="W117" t="s">
        <v>33</v>
      </c>
    </row>
    <row r="118" spans="1:23" hidden="1">
      <c r="A118" t="s">
        <v>24003</v>
      </c>
      <c r="B118" t="s">
        <v>21</v>
      </c>
      <c r="C118" t="s">
        <v>22</v>
      </c>
      <c r="D118" s="56">
        <v>12774.44</v>
      </c>
      <c r="E118" t="s">
        <v>24056</v>
      </c>
      <c r="F118" t="str">
        <f t="shared" si="1"/>
        <v>21610742</v>
      </c>
      <c r="G118" s="34" t="s">
        <v>1063</v>
      </c>
      <c r="H118" s="60" t="s">
        <v>24180</v>
      </c>
      <c r="I118" t="s">
        <v>12901</v>
      </c>
      <c r="J118" t="s">
        <v>25</v>
      </c>
      <c r="K118" t="s">
        <v>24057</v>
      </c>
      <c r="L118" t="s">
        <v>14231</v>
      </c>
      <c r="M118" t="s">
        <v>12903</v>
      </c>
      <c r="N118" t="s">
        <v>29</v>
      </c>
      <c r="O118" t="s">
        <v>30</v>
      </c>
      <c r="P118" t="s">
        <v>24058</v>
      </c>
      <c r="Q118" t="s">
        <v>32</v>
      </c>
      <c r="R118" t="s">
        <v>33</v>
      </c>
      <c r="S118" t="s">
        <v>33</v>
      </c>
      <c r="T118" t="s">
        <v>33</v>
      </c>
      <c r="U118" t="s">
        <v>33</v>
      </c>
      <c r="V118" t="s">
        <v>33</v>
      </c>
      <c r="W118" t="s">
        <v>33</v>
      </c>
    </row>
    <row r="119" spans="1:23" hidden="1">
      <c r="A119" t="s">
        <v>24003</v>
      </c>
      <c r="B119" t="s">
        <v>21</v>
      </c>
      <c r="C119" t="s">
        <v>22</v>
      </c>
      <c r="D119" s="56">
        <v>12498</v>
      </c>
      <c r="E119" t="s">
        <v>24059</v>
      </c>
      <c r="F119" t="str">
        <f t="shared" si="1"/>
        <v>21526603</v>
      </c>
      <c r="G119" s="34" t="s">
        <v>440</v>
      </c>
      <c r="H119" s="60">
        <v>92868</v>
      </c>
      <c r="I119" t="s">
        <v>24</v>
      </c>
      <c r="J119" t="s">
        <v>25</v>
      </c>
      <c r="K119" t="s">
        <v>24060</v>
      </c>
      <c r="L119" t="s">
        <v>27</v>
      </c>
      <c r="M119" t="s">
        <v>28</v>
      </c>
      <c r="N119" t="s">
        <v>29</v>
      </c>
      <c r="O119" t="s">
        <v>30</v>
      </c>
      <c r="P119" t="s">
        <v>24061</v>
      </c>
      <c r="Q119" t="s">
        <v>32</v>
      </c>
      <c r="R119" t="s">
        <v>33</v>
      </c>
      <c r="S119" t="s">
        <v>33</v>
      </c>
      <c r="T119" t="s">
        <v>33</v>
      </c>
      <c r="U119" t="s">
        <v>33</v>
      </c>
      <c r="V119" t="s">
        <v>33</v>
      </c>
      <c r="W119" t="s">
        <v>33</v>
      </c>
    </row>
    <row r="120" spans="1:23" hidden="1">
      <c r="A120" t="s">
        <v>24003</v>
      </c>
      <c r="B120" t="s">
        <v>21</v>
      </c>
      <c r="C120" t="s">
        <v>22</v>
      </c>
      <c r="D120" s="56">
        <v>10616.02</v>
      </c>
      <c r="E120" t="s">
        <v>24062</v>
      </c>
      <c r="F120" t="str">
        <f t="shared" si="1"/>
        <v>18749613</v>
      </c>
      <c r="G120" s="34" t="s">
        <v>440</v>
      </c>
      <c r="H120" s="60">
        <v>92868</v>
      </c>
      <c r="I120" t="s">
        <v>20495</v>
      </c>
      <c r="J120" t="s">
        <v>2793</v>
      </c>
      <c r="K120" t="s">
        <v>24063</v>
      </c>
      <c r="L120" t="s">
        <v>20497</v>
      </c>
      <c r="M120" t="s">
        <v>20498</v>
      </c>
      <c r="N120" t="s">
        <v>204</v>
      </c>
      <c r="O120" t="s">
        <v>30</v>
      </c>
      <c r="P120" t="s">
        <v>32</v>
      </c>
      <c r="Q120" t="s">
        <v>33</v>
      </c>
      <c r="R120" t="s">
        <v>33</v>
      </c>
      <c r="S120" t="s">
        <v>33</v>
      </c>
      <c r="T120" t="s">
        <v>33</v>
      </c>
      <c r="U120" t="s">
        <v>33</v>
      </c>
      <c r="V120" t="s">
        <v>33</v>
      </c>
      <c r="W120" t="s">
        <v>33</v>
      </c>
    </row>
    <row r="121" spans="1:23" hidden="1">
      <c r="A121" t="s">
        <v>24003</v>
      </c>
      <c r="B121" t="s">
        <v>21</v>
      </c>
      <c r="C121" t="s">
        <v>22</v>
      </c>
      <c r="D121" s="56">
        <v>10000</v>
      </c>
      <c r="E121" t="s">
        <v>24064</v>
      </c>
      <c r="F121" t="str">
        <f t="shared" si="1"/>
        <v>21518992</v>
      </c>
      <c r="G121" s="34" t="s">
        <v>440</v>
      </c>
      <c r="H121" s="60">
        <v>92868</v>
      </c>
      <c r="I121" t="s">
        <v>24</v>
      </c>
      <c r="J121" t="s">
        <v>25</v>
      </c>
      <c r="K121" t="s">
        <v>24065</v>
      </c>
      <c r="L121" t="s">
        <v>27</v>
      </c>
      <c r="M121" t="s">
        <v>28</v>
      </c>
      <c r="N121" t="s">
        <v>29</v>
      </c>
      <c r="O121" t="s">
        <v>30</v>
      </c>
      <c r="P121" t="s">
        <v>24066</v>
      </c>
      <c r="Q121" t="s">
        <v>32</v>
      </c>
      <c r="R121" t="s">
        <v>33</v>
      </c>
      <c r="S121" t="s">
        <v>33</v>
      </c>
      <c r="T121" t="s">
        <v>33</v>
      </c>
      <c r="U121" t="s">
        <v>33</v>
      </c>
      <c r="V121" t="s">
        <v>33</v>
      </c>
      <c r="W121" t="s">
        <v>33</v>
      </c>
    </row>
    <row r="122" spans="1:23" hidden="1">
      <c r="A122" t="s">
        <v>24003</v>
      </c>
      <c r="B122" t="s">
        <v>21</v>
      </c>
      <c r="C122" t="s">
        <v>22</v>
      </c>
      <c r="D122" s="56">
        <v>9824.32</v>
      </c>
      <c r="E122" t="s">
        <v>24067</v>
      </c>
      <c r="F122" t="str">
        <f t="shared" si="1"/>
        <v>19743241</v>
      </c>
      <c r="G122" s="34" t="s">
        <v>1051</v>
      </c>
      <c r="H122" s="60" t="s">
        <v>24181</v>
      </c>
      <c r="I122" t="s">
        <v>1164</v>
      </c>
      <c r="J122" t="s">
        <v>43</v>
      </c>
      <c r="K122" t="s">
        <v>24068</v>
      </c>
      <c r="L122" t="s">
        <v>45</v>
      </c>
      <c r="M122" t="s">
        <v>1166</v>
      </c>
      <c r="N122" t="s">
        <v>47</v>
      </c>
      <c r="O122" t="s">
        <v>30</v>
      </c>
      <c r="P122" t="s">
        <v>24069</v>
      </c>
      <c r="Q122" t="s">
        <v>32</v>
      </c>
      <c r="R122" t="s">
        <v>33</v>
      </c>
      <c r="S122" t="s">
        <v>33</v>
      </c>
      <c r="T122" t="s">
        <v>33</v>
      </c>
      <c r="U122" t="s">
        <v>33</v>
      </c>
      <c r="V122" t="s">
        <v>33</v>
      </c>
      <c r="W122" t="s">
        <v>33</v>
      </c>
    </row>
    <row r="123" spans="1:23" hidden="1">
      <c r="A123" t="s">
        <v>24003</v>
      </c>
      <c r="B123" t="s">
        <v>21</v>
      </c>
      <c r="C123" t="s">
        <v>22</v>
      </c>
      <c r="D123" s="56">
        <v>8367</v>
      </c>
      <c r="E123" t="s">
        <v>24070</v>
      </c>
      <c r="F123" t="str">
        <f t="shared" si="1"/>
        <v>19743243</v>
      </c>
      <c r="G123" s="34" t="s">
        <v>1067</v>
      </c>
      <c r="H123" s="60" t="s">
        <v>24071</v>
      </c>
      <c r="I123" t="s">
        <v>1164</v>
      </c>
      <c r="J123" t="s">
        <v>43</v>
      </c>
      <c r="K123" t="s">
        <v>24072</v>
      </c>
      <c r="L123" t="s">
        <v>45</v>
      </c>
      <c r="M123" t="s">
        <v>1166</v>
      </c>
      <c r="N123" t="s">
        <v>47</v>
      </c>
      <c r="O123" t="s">
        <v>30</v>
      </c>
      <c r="P123" t="s">
        <v>24073</v>
      </c>
      <c r="Q123" t="s">
        <v>32</v>
      </c>
      <c r="R123" t="s">
        <v>33</v>
      </c>
      <c r="S123" t="s">
        <v>33</v>
      </c>
      <c r="T123" t="s">
        <v>33</v>
      </c>
      <c r="U123" t="s">
        <v>33</v>
      </c>
      <c r="V123" t="s">
        <v>33</v>
      </c>
      <c r="W123" t="s">
        <v>33</v>
      </c>
    </row>
    <row r="124" spans="1:23" hidden="1">
      <c r="A124" t="s">
        <v>24003</v>
      </c>
      <c r="B124" t="s">
        <v>21</v>
      </c>
      <c r="C124" t="s">
        <v>22</v>
      </c>
      <c r="D124" s="56">
        <v>7439.24</v>
      </c>
      <c r="E124" t="s">
        <v>24074</v>
      </c>
      <c r="F124" t="str">
        <f t="shared" si="1"/>
        <v>81424468</v>
      </c>
      <c r="G124" s="34" t="s">
        <v>440</v>
      </c>
      <c r="H124" s="60">
        <v>92868</v>
      </c>
      <c r="I124" t="s">
        <v>16329</v>
      </c>
      <c r="J124" t="s">
        <v>5052</v>
      </c>
      <c r="K124" t="s">
        <v>16330</v>
      </c>
      <c r="L124" t="s">
        <v>16331</v>
      </c>
      <c r="M124" t="s">
        <v>16332</v>
      </c>
      <c r="N124" t="s">
        <v>47</v>
      </c>
      <c r="O124" t="s">
        <v>30</v>
      </c>
      <c r="P124" t="s">
        <v>32</v>
      </c>
      <c r="Q124" t="s">
        <v>33</v>
      </c>
      <c r="R124" t="s">
        <v>33</v>
      </c>
      <c r="S124" t="s">
        <v>33</v>
      </c>
      <c r="T124" t="s">
        <v>33</v>
      </c>
      <c r="U124" t="s">
        <v>33</v>
      </c>
      <c r="V124" t="s">
        <v>33</v>
      </c>
      <c r="W124" t="s">
        <v>33</v>
      </c>
    </row>
    <row r="125" spans="1:23" hidden="1">
      <c r="A125" t="s">
        <v>24003</v>
      </c>
      <c r="B125" t="s">
        <v>21</v>
      </c>
      <c r="C125" t="s">
        <v>22</v>
      </c>
      <c r="D125" s="56">
        <v>6945.92</v>
      </c>
      <c r="E125" t="s">
        <v>24075</v>
      </c>
      <c r="F125" t="str">
        <f t="shared" si="1"/>
        <v>21465739</v>
      </c>
      <c r="G125" s="34" t="s">
        <v>440</v>
      </c>
      <c r="H125" s="60">
        <v>92868</v>
      </c>
      <c r="I125" t="s">
        <v>24076</v>
      </c>
      <c r="J125" t="s">
        <v>352</v>
      </c>
      <c r="K125" t="s">
        <v>353</v>
      </c>
      <c r="L125" t="s">
        <v>80</v>
      </c>
      <c r="M125" t="s">
        <v>354</v>
      </c>
      <c r="N125" t="s">
        <v>204</v>
      </c>
      <c r="O125" t="s">
        <v>30</v>
      </c>
      <c r="P125" t="s">
        <v>32</v>
      </c>
      <c r="Q125" t="s">
        <v>33</v>
      </c>
      <c r="R125" t="s">
        <v>33</v>
      </c>
      <c r="S125" t="s">
        <v>33</v>
      </c>
      <c r="T125" t="s">
        <v>33</v>
      </c>
      <c r="U125" t="s">
        <v>33</v>
      </c>
      <c r="V125" t="s">
        <v>33</v>
      </c>
      <c r="W125" t="s">
        <v>33</v>
      </c>
    </row>
    <row r="126" spans="1:23" hidden="1">
      <c r="A126" t="s">
        <v>24003</v>
      </c>
      <c r="B126" t="s">
        <v>21</v>
      </c>
      <c r="C126" t="s">
        <v>22</v>
      </c>
      <c r="D126" s="56">
        <v>6913.23</v>
      </c>
      <c r="E126" t="s">
        <v>24077</v>
      </c>
      <c r="F126" t="str">
        <f t="shared" si="1"/>
        <v>50793354</v>
      </c>
      <c r="G126" s="34" t="s">
        <v>440</v>
      </c>
      <c r="H126" s="60">
        <v>92868</v>
      </c>
      <c r="I126" t="s">
        <v>120</v>
      </c>
      <c r="J126" t="s">
        <v>50</v>
      </c>
      <c r="K126" t="s">
        <v>121</v>
      </c>
      <c r="L126" t="s">
        <v>80</v>
      </c>
      <c r="M126" t="s">
        <v>53</v>
      </c>
      <c r="N126" t="s">
        <v>47</v>
      </c>
      <c r="O126" t="s">
        <v>122</v>
      </c>
      <c r="P126" t="s">
        <v>24078</v>
      </c>
      <c r="Q126" t="s">
        <v>32</v>
      </c>
      <c r="R126" t="s">
        <v>33</v>
      </c>
      <c r="S126" t="s">
        <v>33</v>
      </c>
      <c r="T126" t="s">
        <v>33</v>
      </c>
      <c r="U126" t="s">
        <v>33</v>
      </c>
      <c r="V126" t="s">
        <v>33</v>
      </c>
      <c r="W126" t="s">
        <v>33</v>
      </c>
    </row>
    <row r="127" spans="1:23" hidden="1">
      <c r="A127" t="s">
        <v>24003</v>
      </c>
      <c r="B127" t="s">
        <v>21</v>
      </c>
      <c r="C127" t="s">
        <v>22</v>
      </c>
      <c r="D127" s="56">
        <v>4181.25</v>
      </c>
      <c r="E127" t="s">
        <v>24079</v>
      </c>
      <c r="F127" t="str">
        <f t="shared" si="1"/>
        <v>91127809</v>
      </c>
      <c r="G127" s="34" t="s">
        <v>440</v>
      </c>
      <c r="H127" s="60">
        <v>92868</v>
      </c>
      <c r="I127" t="s">
        <v>24080</v>
      </c>
      <c r="J127" t="s">
        <v>4699</v>
      </c>
      <c r="K127" t="s">
        <v>4700</v>
      </c>
      <c r="L127" t="s">
        <v>3258</v>
      </c>
      <c r="M127" t="s">
        <v>4701</v>
      </c>
      <c r="N127" t="s">
        <v>29</v>
      </c>
      <c r="O127" t="s">
        <v>30</v>
      </c>
      <c r="P127" t="s">
        <v>24081</v>
      </c>
      <c r="Q127" t="s">
        <v>32</v>
      </c>
      <c r="R127" t="s">
        <v>33</v>
      </c>
      <c r="S127" t="s">
        <v>33</v>
      </c>
      <c r="T127" t="s">
        <v>33</v>
      </c>
      <c r="U127" t="s">
        <v>33</v>
      </c>
      <c r="V127" t="s">
        <v>33</v>
      </c>
      <c r="W127" t="s">
        <v>33</v>
      </c>
    </row>
    <row r="128" spans="1:23" hidden="1">
      <c r="A128" t="s">
        <v>24003</v>
      </c>
      <c r="B128" t="s">
        <v>21</v>
      </c>
      <c r="C128" t="s">
        <v>22</v>
      </c>
      <c r="D128" s="56">
        <v>2659.33</v>
      </c>
      <c r="E128" t="s">
        <v>24082</v>
      </c>
      <c r="F128" t="str">
        <f t="shared" si="1"/>
        <v>21610495</v>
      </c>
      <c r="G128" s="34" t="s">
        <v>1067</v>
      </c>
      <c r="H128" s="60" t="s">
        <v>24177</v>
      </c>
      <c r="I128" t="s">
        <v>12901</v>
      </c>
      <c r="J128" t="s">
        <v>25</v>
      </c>
      <c r="K128" t="s">
        <v>24083</v>
      </c>
      <c r="L128" t="s">
        <v>4689</v>
      </c>
      <c r="M128" t="s">
        <v>12903</v>
      </c>
      <c r="N128" t="s">
        <v>29</v>
      </c>
      <c r="O128" t="s">
        <v>30</v>
      </c>
      <c r="P128" t="s">
        <v>24084</v>
      </c>
      <c r="Q128" t="s">
        <v>32</v>
      </c>
      <c r="R128" t="s">
        <v>33</v>
      </c>
      <c r="S128" t="s">
        <v>33</v>
      </c>
      <c r="T128" t="s">
        <v>33</v>
      </c>
      <c r="U128" t="s">
        <v>33</v>
      </c>
      <c r="V128" t="s">
        <v>33</v>
      </c>
      <c r="W128" t="s">
        <v>33</v>
      </c>
    </row>
    <row r="129" spans="1:23" hidden="1">
      <c r="A129" t="s">
        <v>24003</v>
      </c>
      <c r="B129" t="s">
        <v>21</v>
      </c>
      <c r="C129" t="s">
        <v>22</v>
      </c>
      <c r="D129" s="56">
        <v>2643.95</v>
      </c>
      <c r="E129" t="s">
        <v>24085</v>
      </c>
      <c r="F129" t="str">
        <f t="shared" si="1"/>
        <v>17700353</v>
      </c>
      <c r="G129" s="34" t="s">
        <v>440</v>
      </c>
      <c r="H129" s="60">
        <v>92868</v>
      </c>
      <c r="I129" t="s">
        <v>2867</v>
      </c>
      <c r="J129" t="s">
        <v>229</v>
      </c>
      <c r="K129" t="s">
        <v>24086</v>
      </c>
      <c r="L129" t="s">
        <v>888</v>
      </c>
      <c r="M129" t="s">
        <v>889</v>
      </c>
      <c r="N129" t="s">
        <v>47</v>
      </c>
      <c r="O129" t="s">
        <v>30</v>
      </c>
      <c r="P129" t="s">
        <v>32</v>
      </c>
      <c r="Q129" t="s">
        <v>33</v>
      </c>
      <c r="R129" t="s">
        <v>33</v>
      </c>
      <c r="S129" t="s">
        <v>33</v>
      </c>
      <c r="T129" t="s">
        <v>33</v>
      </c>
      <c r="U129" t="s">
        <v>33</v>
      </c>
      <c r="V129" t="s">
        <v>33</v>
      </c>
      <c r="W129" t="s">
        <v>33</v>
      </c>
    </row>
    <row r="130" spans="1:23" hidden="1">
      <c r="A130" t="s">
        <v>24003</v>
      </c>
      <c r="B130" t="s">
        <v>21</v>
      </c>
      <c r="C130" t="s">
        <v>22</v>
      </c>
      <c r="D130" s="56">
        <v>2097.81</v>
      </c>
      <c r="E130" t="s">
        <v>24087</v>
      </c>
      <c r="F130" t="str">
        <f t="shared" si="1"/>
        <v>19682783</v>
      </c>
      <c r="G130" s="34" t="s">
        <v>440</v>
      </c>
      <c r="H130" s="60">
        <v>92868</v>
      </c>
      <c r="I130" t="s">
        <v>4763</v>
      </c>
      <c r="J130" t="s">
        <v>43</v>
      </c>
      <c r="K130" t="s">
        <v>24088</v>
      </c>
      <c r="L130" t="s">
        <v>4689</v>
      </c>
      <c r="M130" t="s">
        <v>4764</v>
      </c>
      <c r="N130" t="s">
        <v>29</v>
      </c>
      <c r="O130" t="s">
        <v>30</v>
      </c>
      <c r="P130" t="s">
        <v>24089</v>
      </c>
      <c r="Q130" t="s">
        <v>32</v>
      </c>
      <c r="R130" t="s">
        <v>33</v>
      </c>
      <c r="S130" t="s">
        <v>33</v>
      </c>
      <c r="T130" t="s">
        <v>33</v>
      </c>
      <c r="U130" t="s">
        <v>33</v>
      </c>
      <c r="V130" t="s">
        <v>33</v>
      </c>
      <c r="W130" t="s">
        <v>33</v>
      </c>
    </row>
    <row r="131" spans="1:23" hidden="1">
      <c r="A131" t="s">
        <v>24003</v>
      </c>
      <c r="B131" t="s">
        <v>21</v>
      </c>
      <c r="C131" t="s">
        <v>22</v>
      </c>
      <c r="D131" s="56">
        <v>1481.54</v>
      </c>
      <c r="E131" t="s">
        <v>24090</v>
      </c>
      <c r="F131" t="str">
        <f t="shared" ref="F131:F194" si="2">RIGHT(E131,8)</f>
        <v>21610732</v>
      </c>
      <c r="G131" s="34" t="s">
        <v>1069</v>
      </c>
      <c r="H131" s="60" t="s">
        <v>24182</v>
      </c>
      <c r="I131" t="s">
        <v>12901</v>
      </c>
      <c r="J131" t="s">
        <v>25</v>
      </c>
      <c r="K131" t="s">
        <v>24091</v>
      </c>
      <c r="L131" t="s">
        <v>12921</v>
      </c>
      <c r="M131" t="s">
        <v>12903</v>
      </c>
      <c r="N131" t="s">
        <v>29</v>
      </c>
      <c r="O131" t="s">
        <v>30</v>
      </c>
      <c r="P131" t="s">
        <v>24092</v>
      </c>
      <c r="Q131" t="s">
        <v>32</v>
      </c>
      <c r="R131" t="s">
        <v>33</v>
      </c>
      <c r="S131" t="s">
        <v>33</v>
      </c>
      <c r="T131" t="s">
        <v>33</v>
      </c>
      <c r="U131" t="s">
        <v>33</v>
      </c>
      <c r="V131" t="s">
        <v>33</v>
      </c>
      <c r="W131" t="s">
        <v>33</v>
      </c>
    </row>
    <row r="132" spans="1:23" hidden="1">
      <c r="A132" t="s">
        <v>24003</v>
      </c>
      <c r="B132" t="s">
        <v>21</v>
      </c>
      <c r="C132" t="s">
        <v>22</v>
      </c>
      <c r="D132" s="56">
        <v>1247.0999999999999</v>
      </c>
      <c r="E132" t="s">
        <v>24093</v>
      </c>
      <c r="F132" t="str">
        <f t="shared" si="2"/>
        <v>26002638</v>
      </c>
      <c r="G132" s="34" t="s">
        <v>1051</v>
      </c>
      <c r="H132" s="60" t="s">
        <v>24094</v>
      </c>
      <c r="I132" t="s">
        <v>555</v>
      </c>
      <c r="J132" t="s">
        <v>556</v>
      </c>
      <c r="K132" t="s">
        <v>405</v>
      </c>
      <c r="L132" t="s">
        <v>557</v>
      </c>
      <c r="M132" t="s">
        <v>558</v>
      </c>
      <c r="N132" t="s">
        <v>29</v>
      </c>
      <c r="O132" t="s">
        <v>30</v>
      </c>
      <c r="P132" t="s">
        <v>24095</v>
      </c>
      <c r="Q132" t="s">
        <v>32</v>
      </c>
      <c r="R132" t="s">
        <v>33</v>
      </c>
      <c r="S132" t="s">
        <v>33</v>
      </c>
      <c r="T132" t="s">
        <v>33</v>
      </c>
      <c r="U132" t="s">
        <v>33</v>
      </c>
      <c r="V132" t="s">
        <v>33</v>
      </c>
      <c r="W132" t="s">
        <v>33</v>
      </c>
    </row>
    <row r="133" spans="1:23" hidden="1">
      <c r="A133" t="s">
        <v>24003</v>
      </c>
      <c r="B133" t="s">
        <v>21</v>
      </c>
      <c r="C133" t="s">
        <v>22</v>
      </c>
      <c r="D133" s="56">
        <v>1196.48</v>
      </c>
      <c r="E133" t="s">
        <v>24096</v>
      </c>
      <c r="F133" t="str">
        <f t="shared" si="2"/>
        <v>21522703</v>
      </c>
      <c r="G133" s="54" t="s">
        <v>1890</v>
      </c>
      <c r="H133" s="104" t="s">
        <v>1889</v>
      </c>
      <c r="I133" t="s">
        <v>24</v>
      </c>
      <c r="J133" t="s">
        <v>25</v>
      </c>
      <c r="K133" t="s">
        <v>24097</v>
      </c>
      <c r="L133" t="s">
        <v>27</v>
      </c>
      <c r="M133" t="s">
        <v>28</v>
      </c>
      <c r="N133" t="s">
        <v>29</v>
      </c>
      <c r="O133" t="s">
        <v>30</v>
      </c>
      <c r="P133" t="s">
        <v>24098</v>
      </c>
      <c r="Q133" t="s">
        <v>32</v>
      </c>
      <c r="R133" t="s">
        <v>33</v>
      </c>
      <c r="S133" t="s">
        <v>33</v>
      </c>
      <c r="T133" t="s">
        <v>33</v>
      </c>
      <c r="U133" t="s">
        <v>33</v>
      </c>
      <c r="V133" t="s">
        <v>33</v>
      </c>
      <c r="W133" t="s">
        <v>33</v>
      </c>
    </row>
    <row r="134" spans="1:23" hidden="1">
      <c r="A134" t="s">
        <v>24003</v>
      </c>
      <c r="B134" t="s">
        <v>21</v>
      </c>
      <c r="C134" t="s">
        <v>22</v>
      </c>
      <c r="D134" s="56">
        <v>450.9</v>
      </c>
      <c r="E134" t="s">
        <v>24099</v>
      </c>
      <c r="F134" t="str">
        <f t="shared" si="2"/>
        <v>50827683</v>
      </c>
      <c r="G134" s="34" t="s">
        <v>440</v>
      </c>
      <c r="H134" s="60">
        <v>92868</v>
      </c>
      <c r="I134" t="s">
        <v>4813</v>
      </c>
      <c r="J134" t="s">
        <v>50</v>
      </c>
      <c r="K134" t="s">
        <v>4814</v>
      </c>
      <c r="L134" t="s">
        <v>80</v>
      </c>
      <c r="M134" t="s">
        <v>53</v>
      </c>
      <c r="N134" t="s">
        <v>47</v>
      </c>
      <c r="O134" t="s">
        <v>81</v>
      </c>
      <c r="P134" t="s">
        <v>24100</v>
      </c>
      <c r="Q134" t="s">
        <v>32</v>
      </c>
      <c r="R134" t="s">
        <v>33</v>
      </c>
      <c r="S134" t="s">
        <v>33</v>
      </c>
      <c r="T134" t="s">
        <v>33</v>
      </c>
      <c r="U134" t="s">
        <v>33</v>
      </c>
      <c r="V134" t="s">
        <v>33</v>
      </c>
      <c r="W134" t="s">
        <v>33</v>
      </c>
    </row>
    <row r="135" spans="1:23" hidden="1">
      <c r="A135" t="s">
        <v>24003</v>
      </c>
      <c r="B135" t="s">
        <v>21</v>
      </c>
      <c r="C135" t="s">
        <v>22</v>
      </c>
      <c r="D135" s="56">
        <v>133.5</v>
      </c>
      <c r="E135" t="s">
        <v>24101</v>
      </c>
      <c r="F135" t="str">
        <f t="shared" si="2"/>
        <v>21610763</v>
      </c>
      <c r="G135" s="34" t="s">
        <v>3129</v>
      </c>
      <c r="H135" s="60" t="s">
        <v>24183</v>
      </c>
      <c r="I135" t="s">
        <v>12901</v>
      </c>
      <c r="J135" t="s">
        <v>25</v>
      </c>
      <c r="K135" t="s">
        <v>24102</v>
      </c>
      <c r="L135" t="s">
        <v>12936</v>
      </c>
      <c r="M135" t="s">
        <v>12903</v>
      </c>
      <c r="N135" t="s">
        <v>29</v>
      </c>
      <c r="O135" t="s">
        <v>30</v>
      </c>
      <c r="P135" t="s">
        <v>24103</v>
      </c>
      <c r="Q135" t="s">
        <v>32</v>
      </c>
      <c r="R135" t="s">
        <v>33</v>
      </c>
      <c r="S135" t="s">
        <v>33</v>
      </c>
      <c r="T135" t="s">
        <v>33</v>
      </c>
      <c r="U135" t="s">
        <v>33</v>
      </c>
      <c r="V135" t="s">
        <v>33</v>
      </c>
      <c r="W135" t="s">
        <v>33</v>
      </c>
    </row>
    <row r="136" spans="1:23" hidden="1">
      <c r="A136" t="s">
        <v>24003</v>
      </c>
      <c r="B136" t="s">
        <v>21</v>
      </c>
      <c r="C136" t="s">
        <v>22</v>
      </c>
      <c r="D136" s="56">
        <v>31.45</v>
      </c>
      <c r="E136" t="s">
        <v>24104</v>
      </c>
      <c r="F136" t="str">
        <f t="shared" si="2"/>
        <v>19743242</v>
      </c>
      <c r="G136" s="34" t="s">
        <v>1886</v>
      </c>
      <c r="H136" s="60" t="s">
        <v>24028</v>
      </c>
      <c r="I136" t="s">
        <v>1164</v>
      </c>
      <c r="J136" t="s">
        <v>43</v>
      </c>
      <c r="K136" t="s">
        <v>24105</v>
      </c>
      <c r="L136" t="s">
        <v>45</v>
      </c>
      <c r="M136" t="s">
        <v>1166</v>
      </c>
      <c r="N136" t="s">
        <v>47</v>
      </c>
      <c r="O136" t="s">
        <v>30</v>
      </c>
      <c r="P136" t="s">
        <v>24106</v>
      </c>
      <c r="Q136" t="s">
        <v>32</v>
      </c>
      <c r="R136" t="s">
        <v>33</v>
      </c>
      <c r="S136" t="s">
        <v>33</v>
      </c>
      <c r="T136" t="s">
        <v>33</v>
      </c>
      <c r="U136" t="s">
        <v>33</v>
      </c>
      <c r="V136" t="s">
        <v>33</v>
      </c>
      <c r="W136" t="s">
        <v>33</v>
      </c>
    </row>
    <row r="137" spans="1:23" hidden="1">
      <c r="A137" t="s">
        <v>24003</v>
      </c>
      <c r="B137" t="s">
        <v>21</v>
      </c>
      <c r="C137" t="s">
        <v>243</v>
      </c>
      <c r="D137" s="77">
        <v>1795.98</v>
      </c>
      <c r="E137" t="s">
        <v>24184</v>
      </c>
      <c r="F137" t="str">
        <f t="shared" si="2"/>
        <v>05059909</v>
      </c>
      <c r="G137" s="34" t="s">
        <v>440</v>
      </c>
      <c r="H137" s="60" t="s">
        <v>24185</v>
      </c>
      <c r="I137" t="s">
        <v>24186</v>
      </c>
      <c r="J137" t="s">
        <v>24184</v>
      </c>
      <c r="K137" t="s">
        <v>24187</v>
      </c>
      <c r="L137" t="s">
        <v>24188</v>
      </c>
      <c r="M137" t="s">
        <v>22154</v>
      </c>
      <c r="N137" t="s">
        <v>24189</v>
      </c>
      <c r="O137" t="s">
        <v>24190</v>
      </c>
      <c r="P137" t="s">
        <v>22157</v>
      </c>
      <c r="Q137" t="s">
        <v>22158</v>
      </c>
      <c r="R137" t="s">
        <v>24191</v>
      </c>
      <c r="S137" t="s">
        <v>33</v>
      </c>
      <c r="T137" t="s">
        <v>33</v>
      </c>
      <c r="U137" t="s">
        <v>33</v>
      </c>
      <c r="V137" t="s">
        <v>33</v>
      </c>
      <c r="W137" t="s">
        <v>33</v>
      </c>
    </row>
    <row r="138" spans="1:23" hidden="1">
      <c r="A138" t="s">
        <v>24003</v>
      </c>
      <c r="B138" t="s">
        <v>21</v>
      </c>
      <c r="C138" t="s">
        <v>22</v>
      </c>
      <c r="D138" s="77">
        <v>2800</v>
      </c>
      <c r="E138" t="s">
        <v>24192</v>
      </c>
      <c r="F138" t="str">
        <f t="shared" si="2"/>
        <v>53056394</v>
      </c>
      <c r="G138" s="34" t="s">
        <v>1226</v>
      </c>
      <c r="H138" s="60" t="s">
        <v>24193</v>
      </c>
      <c r="I138" t="s">
        <v>1666</v>
      </c>
      <c r="J138" t="s">
        <v>24194</v>
      </c>
      <c r="K138" t="s">
        <v>24195</v>
      </c>
      <c r="L138" t="s">
        <v>298</v>
      </c>
      <c r="M138" t="s">
        <v>1670</v>
      </c>
      <c r="N138" t="s">
        <v>29</v>
      </c>
      <c r="O138" t="s">
        <v>30</v>
      </c>
      <c r="P138" t="s">
        <v>24196</v>
      </c>
      <c r="Q138" t="s">
        <v>32</v>
      </c>
      <c r="R138" t="s">
        <v>33</v>
      </c>
      <c r="S138" t="s">
        <v>33</v>
      </c>
      <c r="T138" t="s">
        <v>33</v>
      </c>
      <c r="U138" t="s">
        <v>33</v>
      </c>
      <c r="V138" t="s">
        <v>33</v>
      </c>
      <c r="W138" t="s">
        <v>33</v>
      </c>
    </row>
    <row r="139" spans="1:23" hidden="1">
      <c r="A139" t="s">
        <v>24197</v>
      </c>
      <c r="B139" t="s">
        <v>21</v>
      </c>
      <c r="C139" t="s">
        <v>22</v>
      </c>
      <c r="D139" s="77">
        <v>2957499.94</v>
      </c>
      <c r="E139" t="s">
        <v>24198</v>
      </c>
      <c r="F139" t="str">
        <f t="shared" si="2"/>
        <v>21892800</v>
      </c>
      <c r="G139" s="34">
        <v>6200</v>
      </c>
      <c r="H139" s="60">
        <v>2990</v>
      </c>
      <c r="I139" t="s">
        <v>12901</v>
      </c>
      <c r="J139" t="s">
        <v>25</v>
      </c>
      <c r="K139" t="s">
        <v>24199</v>
      </c>
      <c r="L139" t="s">
        <v>14347</v>
      </c>
      <c r="M139" t="s">
        <v>12903</v>
      </c>
      <c r="N139" t="s">
        <v>29</v>
      </c>
      <c r="O139" t="s">
        <v>30</v>
      </c>
      <c r="P139" t="s">
        <v>24200</v>
      </c>
      <c r="Q139" t="s">
        <v>32</v>
      </c>
      <c r="R139" t="s">
        <v>33</v>
      </c>
      <c r="S139" t="s">
        <v>33</v>
      </c>
      <c r="T139" t="s">
        <v>33</v>
      </c>
      <c r="U139" t="s">
        <v>33</v>
      </c>
      <c r="V139" t="s">
        <v>33</v>
      </c>
      <c r="W139" t="s">
        <v>33</v>
      </c>
    </row>
    <row r="140" spans="1:23" hidden="1">
      <c r="A140" t="s">
        <v>24197</v>
      </c>
      <c r="B140" t="s">
        <v>21</v>
      </c>
      <c r="C140" t="s">
        <v>22</v>
      </c>
      <c r="D140" s="77">
        <v>227765.12</v>
      </c>
      <c r="E140" t="s">
        <v>24201</v>
      </c>
      <c r="F140" t="str">
        <f t="shared" si="2"/>
        <v>43674611</v>
      </c>
      <c r="G140" s="34" t="s">
        <v>440</v>
      </c>
      <c r="H140" s="60" t="s">
        <v>24202</v>
      </c>
      <c r="I140" t="s">
        <v>309</v>
      </c>
      <c r="J140" t="s">
        <v>310</v>
      </c>
      <c r="K140" t="s">
        <v>322</v>
      </c>
      <c r="L140" t="s">
        <v>80</v>
      </c>
      <c r="M140" t="s">
        <v>312</v>
      </c>
      <c r="N140" t="s">
        <v>47</v>
      </c>
      <c r="O140" t="s">
        <v>30</v>
      </c>
      <c r="P140" t="s">
        <v>32</v>
      </c>
      <c r="Q140" t="s">
        <v>33</v>
      </c>
      <c r="R140" t="s">
        <v>33</v>
      </c>
      <c r="S140" t="s">
        <v>33</v>
      </c>
      <c r="T140" t="s">
        <v>33</v>
      </c>
      <c r="U140" t="s">
        <v>33</v>
      </c>
      <c r="V140" t="s">
        <v>33</v>
      </c>
      <c r="W140" t="s">
        <v>33</v>
      </c>
    </row>
    <row r="141" spans="1:23" hidden="1">
      <c r="A141" t="s">
        <v>24197</v>
      </c>
      <c r="B141" t="s">
        <v>21</v>
      </c>
      <c r="C141" t="s">
        <v>22</v>
      </c>
      <c r="D141" s="77">
        <v>185540.24</v>
      </c>
      <c r="E141" t="s">
        <v>24203</v>
      </c>
      <c r="F141" t="str">
        <f t="shared" si="2"/>
        <v>50774747</v>
      </c>
      <c r="G141" s="34" t="s">
        <v>440</v>
      </c>
      <c r="H141" s="60" t="s">
        <v>24202</v>
      </c>
      <c r="I141" t="s">
        <v>537</v>
      </c>
      <c r="J141" t="s">
        <v>50</v>
      </c>
      <c r="K141" t="s">
        <v>538</v>
      </c>
      <c r="L141" t="s">
        <v>24204</v>
      </c>
      <c r="M141" t="s">
        <v>53</v>
      </c>
      <c r="N141" t="s">
        <v>29</v>
      </c>
      <c r="O141" t="s">
        <v>81</v>
      </c>
      <c r="P141" t="s">
        <v>24205</v>
      </c>
      <c r="Q141" t="s">
        <v>32</v>
      </c>
      <c r="R141" t="s">
        <v>33</v>
      </c>
      <c r="S141" t="s">
        <v>33</v>
      </c>
      <c r="T141" t="s">
        <v>33</v>
      </c>
      <c r="U141" t="s">
        <v>33</v>
      </c>
      <c r="V141" t="s">
        <v>33</v>
      </c>
      <c r="W141" t="s">
        <v>33</v>
      </c>
    </row>
    <row r="142" spans="1:23" hidden="1">
      <c r="A142" t="s">
        <v>24197</v>
      </c>
      <c r="B142" t="s">
        <v>21</v>
      </c>
      <c r="C142" t="s">
        <v>22</v>
      </c>
      <c r="D142" s="77">
        <v>143608.51999999999</v>
      </c>
      <c r="E142" t="s">
        <v>24206</v>
      </c>
      <c r="F142" t="str">
        <f t="shared" si="2"/>
        <v>27538838</v>
      </c>
      <c r="G142" s="34" t="s">
        <v>440</v>
      </c>
      <c r="H142" s="60" t="s">
        <v>24207</v>
      </c>
      <c r="I142" t="s">
        <v>24</v>
      </c>
      <c r="J142" t="s">
        <v>25</v>
      </c>
      <c r="K142" t="s">
        <v>24208</v>
      </c>
      <c r="L142" t="s">
        <v>27</v>
      </c>
      <c r="M142" t="s">
        <v>28</v>
      </c>
      <c r="N142" t="s">
        <v>29</v>
      </c>
      <c r="O142" t="s">
        <v>30</v>
      </c>
      <c r="P142" t="s">
        <v>24209</v>
      </c>
      <c r="Q142" t="s">
        <v>32</v>
      </c>
      <c r="R142" t="s">
        <v>33</v>
      </c>
      <c r="S142" t="s">
        <v>33</v>
      </c>
      <c r="T142" t="s">
        <v>33</v>
      </c>
      <c r="U142" t="s">
        <v>33</v>
      </c>
      <c r="V142" t="s">
        <v>33</v>
      </c>
      <c r="W142" t="s">
        <v>33</v>
      </c>
    </row>
    <row r="143" spans="1:23" hidden="1">
      <c r="A143" t="s">
        <v>24197</v>
      </c>
      <c r="B143" t="s">
        <v>21</v>
      </c>
      <c r="C143" t="s">
        <v>22</v>
      </c>
      <c r="D143" s="77">
        <v>102425</v>
      </c>
      <c r="E143" t="s">
        <v>24210</v>
      </c>
      <c r="F143" t="str">
        <f t="shared" si="2"/>
        <v>24888394</v>
      </c>
      <c r="G143" s="34" t="s">
        <v>440</v>
      </c>
      <c r="H143" s="60" t="s">
        <v>24207</v>
      </c>
      <c r="I143" t="s">
        <v>24211</v>
      </c>
      <c r="J143" t="s">
        <v>25</v>
      </c>
      <c r="K143" t="s">
        <v>24212</v>
      </c>
      <c r="L143" t="s">
        <v>80</v>
      </c>
      <c r="M143" t="s">
        <v>24213</v>
      </c>
      <c r="N143" t="s">
        <v>47</v>
      </c>
      <c r="O143" t="s">
        <v>30</v>
      </c>
      <c r="P143" t="s">
        <v>24214</v>
      </c>
      <c r="Q143" t="s">
        <v>32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33</v>
      </c>
    </row>
    <row r="144" spans="1:23" hidden="1">
      <c r="A144" t="s">
        <v>24197</v>
      </c>
      <c r="B144" t="s">
        <v>21</v>
      </c>
      <c r="C144" t="s">
        <v>22</v>
      </c>
      <c r="D144" s="77">
        <v>93300.32</v>
      </c>
      <c r="E144" t="s">
        <v>24215</v>
      </c>
      <c r="F144" t="str">
        <f t="shared" si="2"/>
        <v>57861532</v>
      </c>
      <c r="G144" s="34" t="s">
        <v>440</v>
      </c>
      <c r="H144" s="60" t="s">
        <v>24207</v>
      </c>
      <c r="I144" t="s">
        <v>104</v>
      </c>
      <c r="J144" t="s">
        <v>105</v>
      </c>
      <c r="K144" t="s">
        <v>106</v>
      </c>
      <c r="L144" t="s">
        <v>107</v>
      </c>
      <c r="M144" t="s">
        <v>108</v>
      </c>
      <c r="N144" t="s">
        <v>29</v>
      </c>
      <c r="O144" t="s">
        <v>54</v>
      </c>
      <c r="P144" t="s">
        <v>24216</v>
      </c>
      <c r="Q144" t="s">
        <v>32</v>
      </c>
      <c r="R144" t="s">
        <v>33</v>
      </c>
      <c r="S144" t="s">
        <v>33</v>
      </c>
      <c r="T144" t="s">
        <v>33</v>
      </c>
      <c r="U144" t="s">
        <v>33</v>
      </c>
      <c r="V144" t="s">
        <v>33</v>
      </c>
      <c r="W144" t="s">
        <v>33</v>
      </c>
    </row>
    <row r="145" spans="1:23" hidden="1">
      <c r="A145" t="s">
        <v>24197</v>
      </c>
      <c r="B145" t="s">
        <v>21</v>
      </c>
      <c r="C145" t="s">
        <v>22</v>
      </c>
      <c r="D145" s="77">
        <v>88651.9</v>
      </c>
      <c r="E145" t="s">
        <v>24217</v>
      </c>
      <c r="F145" t="str">
        <f t="shared" si="2"/>
        <v>29572432</v>
      </c>
      <c r="G145" s="34" t="s">
        <v>1066</v>
      </c>
      <c r="H145" s="60" t="s">
        <v>24218</v>
      </c>
      <c r="I145" t="s">
        <v>837</v>
      </c>
      <c r="J145" t="s">
        <v>838</v>
      </c>
      <c r="K145" t="s">
        <v>839</v>
      </c>
      <c r="L145" t="s">
        <v>840</v>
      </c>
      <c r="M145" t="s">
        <v>841</v>
      </c>
      <c r="N145" t="s">
        <v>204</v>
      </c>
      <c r="O145" t="s">
        <v>30</v>
      </c>
      <c r="P145" t="s">
        <v>32</v>
      </c>
      <c r="Q145" t="s">
        <v>33</v>
      </c>
      <c r="R145" t="s">
        <v>33</v>
      </c>
      <c r="S145" t="s">
        <v>33</v>
      </c>
      <c r="T145" t="s">
        <v>33</v>
      </c>
      <c r="U145" t="s">
        <v>33</v>
      </c>
      <c r="V145" t="s">
        <v>33</v>
      </c>
      <c r="W145" t="s">
        <v>33</v>
      </c>
    </row>
    <row r="146" spans="1:23" hidden="1">
      <c r="A146" t="s">
        <v>24197</v>
      </c>
      <c r="B146" t="s">
        <v>21</v>
      </c>
      <c r="C146" t="s">
        <v>22</v>
      </c>
      <c r="D146" s="77">
        <v>88589.66</v>
      </c>
      <c r="E146" t="s">
        <v>24219</v>
      </c>
      <c r="F146" t="str">
        <f t="shared" si="2"/>
        <v>27538847</v>
      </c>
      <c r="G146" s="34" t="s">
        <v>440</v>
      </c>
      <c r="H146" s="60" t="s">
        <v>24207</v>
      </c>
      <c r="I146" t="s">
        <v>24</v>
      </c>
      <c r="J146" t="s">
        <v>25</v>
      </c>
      <c r="K146" t="s">
        <v>24220</v>
      </c>
      <c r="L146" t="s">
        <v>27</v>
      </c>
      <c r="M146" t="s">
        <v>28</v>
      </c>
      <c r="N146" t="s">
        <v>29</v>
      </c>
      <c r="O146" t="s">
        <v>30</v>
      </c>
      <c r="P146" t="s">
        <v>24221</v>
      </c>
      <c r="Q146" t="s">
        <v>32</v>
      </c>
      <c r="R146" t="s">
        <v>33</v>
      </c>
      <c r="S146" t="s">
        <v>33</v>
      </c>
      <c r="T146" t="s">
        <v>33</v>
      </c>
      <c r="U146" t="s">
        <v>33</v>
      </c>
      <c r="V146" t="s">
        <v>33</v>
      </c>
      <c r="W146" t="s">
        <v>33</v>
      </c>
    </row>
    <row r="147" spans="1:23" hidden="1">
      <c r="A147" t="s">
        <v>24197</v>
      </c>
      <c r="B147" t="s">
        <v>21</v>
      </c>
      <c r="C147" t="s">
        <v>22</v>
      </c>
      <c r="D147" s="77">
        <v>68962.850000000006</v>
      </c>
      <c r="E147" t="s">
        <v>24222</v>
      </c>
      <c r="F147" t="str">
        <f t="shared" si="2"/>
        <v>80000758</v>
      </c>
      <c r="G147" s="34" t="s">
        <v>440</v>
      </c>
      <c r="H147" s="60" t="s">
        <v>24223</v>
      </c>
      <c r="I147" t="s">
        <v>2497</v>
      </c>
      <c r="J147" t="s">
        <v>2385</v>
      </c>
      <c r="K147" t="s">
        <v>24224</v>
      </c>
      <c r="L147" t="s">
        <v>45</v>
      </c>
      <c r="M147" t="s">
        <v>2499</v>
      </c>
      <c r="N147" t="s">
        <v>204</v>
      </c>
      <c r="O147" t="s">
        <v>30</v>
      </c>
      <c r="P147" t="s">
        <v>32</v>
      </c>
      <c r="Q147" t="s">
        <v>33</v>
      </c>
      <c r="R147" t="s">
        <v>33</v>
      </c>
      <c r="S147" t="s">
        <v>33</v>
      </c>
      <c r="T147" t="s">
        <v>33</v>
      </c>
      <c r="U147" t="s">
        <v>33</v>
      </c>
      <c r="V147" t="s">
        <v>33</v>
      </c>
      <c r="W147" t="s">
        <v>33</v>
      </c>
    </row>
    <row r="148" spans="1:23" hidden="1">
      <c r="A148" t="s">
        <v>24197</v>
      </c>
      <c r="B148" t="s">
        <v>21</v>
      </c>
      <c r="C148" t="s">
        <v>22</v>
      </c>
      <c r="D148" s="77">
        <v>63176.19</v>
      </c>
      <c r="E148" t="s">
        <v>24225</v>
      </c>
      <c r="F148" t="str">
        <f t="shared" si="2"/>
        <v>27529598</v>
      </c>
      <c r="G148" s="34" t="s">
        <v>440</v>
      </c>
      <c r="H148" s="60" t="s">
        <v>24207</v>
      </c>
      <c r="I148" t="s">
        <v>24</v>
      </c>
      <c r="J148" t="s">
        <v>25</v>
      </c>
      <c r="K148" t="s">
        <v>24226</v>
      </c>
      <c r="L148" t="s">
        <v>27</v>
      </c>
      <c r="M148" t="s">
        <v>28</v>
      </c>
      <c r="N148" t="s">
        <v>29</v>
      </c>
      <c r="O148" t="s">
        <v>30</v>
      </c>
      <c r="P148" t="s">
        <v>24227</v>
      </c>
      <c r="Q148" t="s">
        <v>32</v>
      </c>
      <c r="R148" t="s">
        <v>33</v>
      </c>
      <c r="S148" t="s">
        <v>33</v>
      </c>
      <c r="T148" t="s">
        <v>33</v>
      </c>
      <c r="U148" t="s">
        <v>33</v>
      </c>
      <c r="V148" t="s">
        <v>33</v>
      </c>
      <c r="W148" t="s">
        <v>33</v>
      </c>
    </row>
    <row r="149" spans="1:23" hidden="1">
      <c r="A149" t="s">
        <v>24197</v>
      </c>
      <c r="B149" t="s">
        <v>21</v>
      </c>
      <c r="C149" t="s">
        <v>22</v>
      </c>
      <c r="D149" s="77">
        <v>50000</v>
      </c>
      <c r="E149" t="s">
        <v>24228</v>
      </c>
      <c r="F149" t="str">
        <f t="shared" si="2"/>
        <v>12516427</v>
      </c>
      <c r="G149" s="34" t="s">
        <v>440</v>
      </c>
      <c r="H149" s="60" t="s">
        <v>24207</v>
      </c>
      <c r="I149" t="s">
        <v>8849</v>
      </c>
      <c r="J149" t="s">
        <v>4526</v>
      </c>
      <c r="K149" t="s">
        <v>24229</v>
      </c>
      <c r="L149" t="s">
        <v>80</v>
      </c>
      <c r="M149" t="s">
        <v>4528</v>
      </c>
      <c r="N149" t="s">
        <v>47</v>
      </c>
      <c r="O149" t="s">
        <v>30</v>
      </c>
      <c r="P149" t="s">
        <v>24230</v>
      </c>
      <c r="Q149" t="s">
        <v>32</v>
      </c>
      <c r="R149" t="s">
        <v>33</v>
      </c>
      <c r="S149" t="s">
        <v>33</v>
      </c>
      <c r="T149" t="s">
        <v>33</v>
      </c>
      <c r="U149" t="s">
        <v>33</v>
      </c>
      <c r="V149" t="s">
        <v>33</v>
      </c>
      <c r="W149" t="s">
        <v>33</v>
      </c>
    </row>
    <row r="150" spans="1:23" hidden="1">
      <c r="A150" t="s">
        <v>24197</v>
      </c>
      <c r="B150" t="s">
        <v>21</v>
      </c>
      <c r="C150" t="s">
        <v>22</v>
      </c>
      <c r="D150" s="77">
        <v>37124.26</v>
      </c>
      <c r="E150" t="s">
        <v>24231</v>
      </c>
      <c r="F150" t="str">
        <f t="shared" si="2"/>
        <v>27537438</v>
      </c>
      <c r="G150" s="34" t="s">
        <v>1067</v>
      </c>
      <c r="H150" s="60" t="s">
        <v>24232</v>
      </c>
      <c r="I150" t="s">
        <v>24</v>
      </c>
      <c r="J150" t="s">
        <v>25</v>
      </c>
      <c r="K150" t="s">
        <v>24233</v>
      </c>
      <c r="L150" t="s">
        <v>27</v>
      </c>
      <c r="M150" t="s">
        <v>28</v>
      </c>
      <c r="N150" t="s">
        <v>29</v>
      </c>
      <c r="O150" t="s">
        <v>30</v>
      </c>
      <c r="P150" t="s">
        <v>24234</v>
      </c>
      <c r="Q150" t="s">
        <v>32</v>
      </c>
      <c r="R150" t="s">
        <v>33</v>
      </c>
      <c r="S150" t="s">
        <v>33</v>
      </c>
      <c r="T150" t="s">
        <v>33</v>
      </c>
      <c r="U150" t="s">
        <v>33</v>
      </c>
      <c r="V150" t="s">
        <v>33</v>
      </c>
      <c r="W150" t="s">
        <v>33</v>
      </c>
    </row>
    <row r="151" spans="1:23" hidden="1">
      <c r="A151" t="s">
        <v>24197</v>
      </c>
      <c r="B151" t="s">
        <v>21</v>
      </c>
      <c r="C151" t="s">
        <v>22</v>
      </c>
      <c r="D151" s="77">
        <v>31169.96</v>
      </c>
      <c r="E151" t="s">
        <v>24235</v>
      </c>
      <c r="F151" t="str">
        <f t="shared" si="2"/>
        <v>83852804</v>
      </c>
      <c r="G151" s="34" t="s">
        <v>440</v>
      </c>
      <c r="H151" s="60" t="s">
        <v>24207</v>
      </c>
      <c r="I151" t="s">
        <v>24236</v>
      </c>
      <c r="J151" t="s">
        <v>24237</v>
      </c>
      <c r="K151" t="s">
        <v>24238</v>
      </c>
      <c r="L151" t="s">
        <v>24239</v>
      </c>
      <c r="M151" t="s">
        <v>24240</v>
      </c>
      <c r="N151" t="s">
        <v>29</v>
      </c>
      <c r="O151" t="s">
        <v>30</v>
      </c>
      <c r="P151" t="s">
        <v>24241</v>
      </c>
      <c r="Q151" t="s">
        <v>32</v>
      </c>
      <c r="R151" t="s">
        <v>33</v>
      </c>
      <c r="S151" t="s">
        <v>33</v>
      </c>
      <c r="T151" t="s">
        <v>33</v>
      </c>
      <c r="U151" t="s">
        <v>33</v>
      </c>
      <c r="V151" t="s">
        <v>33</v>
      </c>
      <c r="W151" t="s">
        <v>33</v>
      </c>
    </row>
    <row r="152" spans="1:23" hidden="1">
      <c r="A152" t="s">
        <v>24197</v>
      </c>
      <c r="B152" t="s">
        <v>21</v>
      </c>
      <c r="C152" t="s">
        <v>22</v>
      </c>
      <c r="D152" s="77">
        <v>29932.91</v>
      </c>
      <c r="E152" t="s">
        <v>24242</v>
      </c>
      <c r="F152" t="str">
        <f t="shared" si="2"/>
        <v>57861533</v>
      </c>
      <c r="G152" s="34" t="s">
        <v>440</v>
      </c>
      <c r="H152" s="60" t="s">
        <v>24207</v>
      </c>
      <c r="I152" t="s">
        <v>104</v>
      </c>
      <c r="J152" t="s">
        <v>105</v>
      </c>
      <c r="K152" t="s">
        <v>106</v>
      </c>
      <c r="L152" t="s">
        <v>107</v>
      </c>
      <c r="M152" t="s">
        <v>108</v>
      </c>
      <c r="N152" t="s">
        <v>29</v>
      </c>
      <c r="O152" t="s">
        <v>54</v>
      </c>
      <c r="P152" t="s">
        <v>24243</v>
      </c>
      <c r="Q152" t="s">
        <v>32</v>
      </c>
      <c r="R152" t="s">
        <v>33</v>
      </c>
      <c r="S152" t="s">
        <v>33</v>
      </c>
      <c r="T152" t="s">
        <v>33</v>
      </c>
      <c r="U152" t="s">
        <v>33</v>
      </c>
      <c r="V152" t="s">
        <v>33</v>
      </c>
      <c r="W152" t="s">
        <v>33</v>
      </c>
    </row>
    <row r="153" spans="1:23" hidden="1">
      <c r="A153" t="s">
        <v>24197</v>
      </c>
      <c r="B153" t="s">
        <v>21</v>
      </c>
      <c r="C153" t="s">
        <v>22</v>
      </c>
      <c r="D153" s="77">
        <v>27910.799999999999</v>
      </c>
      <c r="E153" t="s">
        <v>24244</v>
      </c>
      <c r="F153" t="str">
        <f t="shared" si="2"/>
        <v>27764144</v>
      </c>
      <c r="G153" s="34" t="s">
        <v>440</v>
      </c>
      <c r="H153" s="60" t="s">
        <v>24207</v>
      </c>
      <c r="I153" t="s">
        <v>416</v>
      </c>
      <c r="J153" t="s">
        <v>393</v>
      </c>
      <c r="K153" t="s">
        <v>24245</v>
      </c>
      <c r="L153" t="s">
        <v>45</v>
      </c>
      <c r="M153" t="s">
        <v>155</v>
      </c>
      <c r="N153" t="s">
        <v>47</v>
      </c>
      <c r="O153" t="s">
        <v>30</v>
      </c>
      <c r="P153" t="s">
        <v>24246</v>
      </c>
      <c r="Q153" t="s">
        <v>32</v>
      </c>
      <c r="R153" t="s">
        <v>33</v>
      </c>
      <c r="S153" t="s">
        <v>33</v>
      </c>
      <c r="T153" t="s">
        <v>33</v>
      </c>
      <c r="U153" t="s">
        <v>33</v>
      </c>
      <c r="V153" t="s">
        <v>33</v>
      </c>
      <c r="W153" t="s">
        <v>33</v>
      </c>
    </row>
    <row r="154" spans="1:23" hidden="1">
      <c r="A154" t="s">
        <v>24197</v>
      </c>
      <c r="B154" t="s">
        <v>21</v>
      </c>
      <c r="C154" t="s">
        <v>22</v>
      </c>
      <c r="D154" s="77">
        <v>26042.28</v>
      </c>
      <c r="E154" t="s">
        <v>24247</v>
      </c>
      <c r="F154" t="str">
        <f t="shared" si="2"/>
        <v>70116785</v>
      </c>
      <c r="G154" s="34" t="s">
        <v>440</v>
      </c>
      <c r="H154" s="60" t="s">
        <v>24207</v>
      </c>
      <c r="I154" t="s">
        <v>561</v>
      </c>
      <c r="J154" t="s">
        <v>58</v>
      </c>
      <c r="K154" t="s">
        <v>562</v>
      </c>
      <c r="L154" t="s">
        <v>194</v>
      </c>
      <c r="M154" t="s">
        <v>60</v>
      </c>
      <c r="N154" t="s">
        <v>29</v>
      </c>
      <c r="O154" t="s">
        <v>563</v>
      </c>
      <c r="P154" t="s">
        <v>24248</v>
      </c>
      <c r="Q154" t="s">
        <v>32</v>
      </c>
      <c r="R154" t="s">
        <v>33</v>
      </c>
      <c r="S154" t="s">
        <v>33</v>
      </c>
      <c r="T154" t="s">
        <v>33</v>
      </c>
      <c r="U154" t="s">
        <v>33</v>
      </c>
      <c r="V154" t="s">
        <v>33</v>
      </c>
      <c r="W154" t="s">
        <v>33</v>
      </c>
    </row>
    <row r="155" spans="1:23" hidden="1">
      <c r="A155" t="s">
        <v>24197</v>
      </c>
      <c r="B155" t="s">
        <v>21</v>
      </c>
      <c r="C155" t="s">
        <v>22</v>
      </c>
      <c r="D155" s="77">
        <v>23325.79</v>
      </c>
      <c r="E155" t="s">
        <v>24249</v>
      </c>
      <c r="F155" t="str">
        <f t="shared" si="2"/>
        <v>14059651</v>
      </c>
      <c r="G155" s="34" t="s">
        <v>440</v>
      </c>
      <c r="H155" s="60" t="s">
        <v>24207</v>
      </c>
      <c r="I155" t="s">
        <v>24250</v>
      </c>
      <c r="J155" t="s">
        <v>43</v>
      </c>
      <c r="K155" t="s">
        <v>24251</v>
      </c>
      <c r="L155" t="s">
        <v>39</v>
      </c>
      <c r="M155" t="s">
        <v>24252</v>
      </c>
      <c r="N155" t="s">
        <v>29</v>
      </c>
      <c r="O155" t="s">
        <v>30</v>
      </c>
      <c r="P155" t="s">
        <v>24253</v>
      </c>
      <c r="Q155" t="s">
        <v>32</v>
      </c>
      <c r="R155" t="s">
        <v>33</v>
      </c>
      <c r="S155" t="s">
        <v>33</v>
      </c>
      <c r="T155" t="s">
        <v>33</v>
      </c>
      <c r="U155" t="s">
        <v>33</v>
      </c>
      <c r="V155" t="s">
        <v>33</v>
      </c>
      <c r="W155" t="s">
        <v>33</v>
      </c>
    </row>
    <row r="156" spans="1:23" hidden="1">
      <c r="A156" t="s">
        <v>24197</v>
      </c>
      <c r="B156" t="s">
        <v>21</v>
      </c>
      <c r="C156" t="s">
        <v>22</v>
      </c>
      <c r="D156" s="77">
        <v>20110.29</v>
      </c>
      <c r="E156" t="s">
        <v>24254</v>
      </c>
      <c r="F156" t="str">
        <f t="shared" si="2"/>
        <v>27529966</v>
      </c>
      <c r="G156" s="34" t="s">
        <v>440</v>
      </c>
      <c r="H156" s="60" t="s">
        <v>24207</v>
      </c>
      <c r="I156" t="s">
        <v>24</v>
      </c>
      <c r="J156" t="s">
        <v>25</v>
      </c>
      <c r="K156" t="s">
        <v>24255</v>
      </c>
      <c r="L156" t="s">
        <v>27</v>
      </c>
      <c r="M156" t="s">
        <v>28</v>
      </c>
      <c r="N156" t="s">
        <v>29</v>
      </c>
      <c r="O156" t="s">
        <v>30</v>
      </c>
      <c r="P156" t="s">
        <v>24256</v>
      </c>
      <c r="Q156" t="s">
        <v>32</v>
      </c>
      <c r="R156" t="s">
        <v>33</v>
      </c>
      <c r="S156" t="s">
        <v>33</v>
      </c>
      <c r="T156" t="s">
        <v>33</v>
      </c>
      <c r="U156" t="s">
        <v>33</v>
      </c>
      <c r="V156" t="s">
        <v>33</v>
      </c>
      <c r="W156" t="s">
        <v>33</v>
      </c>
    </row>
    <row r="157" spans="1:23" hidden="1">
      <c r="A157" t="s">
        <v>24197</v>
      </c>
      <c r="B157" t="s">
        <v>21</v>
      </c>
      <c r="C157" t="s">
        <v>22</v>
      </c>
      <c r="D157" s="77">
        <v>20000</v>
      </c>
      <c r="E157" t="s">
        <v>24257</v>
      </c>
      <c r="F157" t="str">
        <f t="shared" si="2"/>
        <v>14428800</v>
      </c>
      <c r="G157" s="34" t="s">
        <v>1062</v>
      </c>
      <c r="H157" s="60" t="s">
        <v>24258</v>
      </c>
      <c r="I157" t="s">
        <v>187</v>
      </c>
      <c r="J157" t="s">
        <v>188</v>
      </c>
      <c r="K157" t="s">
        <v>189</v>
      </c>
      <c r="L157" t="s">
        <v>80</v>
      </c>
      <c r="M157" t="s">
        <v>190</v>
      </c>
      <c r="N157" t="s">
        <v>47</v>
      </c>
      <c r="O157" t="s">
        <v>30</v>
      </c>
      <c r="P157" t="s">
        <v>32</v>
      </c>
      <c r="Q157" t="s">
        <v>33</v>
      </c>
      <c r="R157" t="s">
        <v>33</v>
      </c>
      <c r="S157" t="s">
        <v>33</v>
      </c>
      <c r="T157" t="s">
        <v>33</v>
      </c>
      <c r="U157" t="s">
        <v>33</v>
      </c>
      <c r="V157" t="s">
        <v>33</v>
      </c>
      <c r="W157" t="s">
        <v>33</v>
      </c>
    </row>
    <row r="158" spans="1:23" hidden="1">
      <c r="A158" t="s">
        <v>24197</v>
      </c>
      <c r="B158" t="s">
        <v>21</v>
      </c>
      <c r="C158" t="s">
        <v>22</v>
      </c>
      <c r="D158" s="77">
        <v>18360.599999999999</v>
      </c>
      <c r="E158" t="s">
        <v>24259</v>
      </c>
      <c r="F158" t="str">
        <f t="shared" si="2"/>
        <v>27538856</v>
      </c>
      <c r="G158" s="34" t="s">
        <v>440</v>
      </c>
      <c r="H158" s="60">
        <v>92920</v>
      </c>
      <c r="I158" t="s">
        <v>24</v>
      </c>
      <c r="J158" t="s">
        <v>25</v>
      </c>
      <c r="K158" t="s">
        <v>24260</v>
      </c>
      <c r="L158" t="s">
        <v>27</v>
      </c>
      <c r="M158" t="s">
        <v>28</v>
      </c>
      <c r="N158" t="s">
        <v>29</v>
      </c>
      <c r="O158" t="s">
        <v>30</v>
      </c>
      <c r="P158" t="s">
        <v>24261</v>
      </c>
      <c r="Q158" t="s">
        <v>32</v>
      </c>
      <c r="R158" t="s">
        <v>33</v>
      </c>
      <c r="S158" t="s">
        <v>33</v>
      </c>
      <c r="T158" t="s">
        <v>33</v>
      </c>
      <c r="U158" t="s">
        <v>33</v>
      </c>
      <c r="V158" t="s">
        <v>33</v>
      </c>
      <c r="W158" t="s">
        <v>33</v>
      </c>
    </row>
    <row r="159" spans="1:23" hidden="1">
      <c r="A159" t="s">
        <v>24197</v>
      </c>
      <c r="B159" t="s">
        <v>21</v>
      </c>
      <c r="C159" t="s">
        <v>22</v>
      </c>
      <c r="D159" s="77">
        <v>17383.740000000002</v>
      </c>
      <c r="E159" t="s">
        <v>24262</v>
      </c>
      <c r="F159" t="str">
        <f t="shared" si="2"/>
        <v>27529727</v>
      </c>
      <c r="G159" s="34" t="s">
        <v>440</v>
      </c>
      <c r="H159" s="60" t="s">
        <v>24207</v>
      </c>
      <c r="I159" t="s">
        <v>24</v>
      </c>
      <c r="J159" t="s">
        <v>25</v>
      </c>
      <c r="K159" t="s">
        <v>24263</v>
      </c>
      <c r="L159" t="s">
        <v>27</v>
      </c>
      <c r="M159" t="s">
        <v>28</v>
      </c>
      <c r="N159" t="s">
        <v>29</v>
      </c>
      <c r="O159" t="s">
        <v>30</v>
      </c>
      <c r="P159" t="s">
        <v>24264</v>
      </c>
      <c r="Q159" t="s">
        <v>32</v>
      </c>
      <c r="R159" t="s">
        <v>33</v>
      </c>
      <c r="S159" t="s">
        <v>33</v>
      </c>
      <c r="T159" t="s">
        <v>33</v>
      </c>
      <c r="U159" t="s">
        <v>33</v>
      </c>
      <c r="V159" t="s">
        <v>33</v>
      </c>
      <c r="W159" t="s">
        <v>33</v>
      </c>
    </row>
    <row r="160" spans="1:23" hidden="1">
      <c r="A160" t="s">
        <v>24197</v>
      </c>
      <c r="B160" t="s">
        <v>21</v>
      </c>
      <c r="C160" t="s">
        <v>22</v>
      </c>
      <c r="D160" s="77">
        <v>16666.8</v>
      </c>
      <c r="E160" t="s">
        <v>24265</v>
      </c>
      <c r="F160" t="str">
        <f t="shared" si="2"/>
        <v>27764147</v>
      </c>
      <c r="G160" s="34" t="s">
        <v>440</v>
      </c>
      <c r="H160" s="60" t="s">
        <v>24207</v>
      </c>
      <c r="I160" t="s">
        <v>24266</v>
      </c>
      <c r="J160" t="s">
        <v>393</v>
      </c>
      <c r="K160" t="s">
        <v>24267</v>
      </c>
      <c r="L160" t="s">
        <v>45</v>
      </c>
      <c r="M160" t="s">
        <v>155</v>
      </c>
      <c r="N160" t="s">
        <v>47</v>
      </c>
      <c r="O160" t="s">
        <v>30</v>
      </c>
      <c r="P160" t="s">
        <v>24268</v>
      </c>
      <c r="Q160" t="s">
        <v>32</v>
      </c>
      <c r="R160" t="s">
        <v>33</v>
      </c>
      <c r="S160" t="s">
        <v>33</v>
      </c>
      <c r="T160" t="s">
        <v>33</v>
      </c>
      <c r="U160" t="s">
        <v>33</v>
      </c>
      <c r="V160" t="s">
        <v>33</v>
      </c>
      <c r="W160" t="s">
        <v>33</v>
      </c>
    </row>
    <row r="161" spans="1:23" hidden="1">
      <c r="A161" t="s">
        <v>24197</v>
      </c>
      <c r="B161" t="s">
        <v>21</v>
      </c>
      <c r="C161" t="s">
        <v>22</v>
      </c>
      <c r="D161" s="77">
        <v>15828.33</v>
      </c>
      <c r="E161" t="s">
        <v>24269</v>
      </c>
      <c r="F161" t="str">
        <f t="shared" si="2"/>
        <v>18226901</v>
      </c>
      <c r="G161" s="34" t="s">
        <v>440</v>
      </c>
      <c r="H161" s="60" t="s">
        <v>24207</v>
      </c>
      <c r="I161" t="s">
        <v>24270</v>
      </c>
      <c r="J161" t="s">
        <v>229</v>
      </c>
      <c r="K161" t="s">
        <v>24271</v>
      </c>
      <c r="L161" t="s">
        <v>80</v>
      </c>
      <c r="M161" t="s">
        <v>1543</v>
      </c>
      <c r="N161" t="s">
        <v>47</v>
      </c>
      <c r="O161" t="s">
        <v>30</v>
      </c>
      <c r="P161" t="s">
        <v>24272</v>
      </c>
      <c r="Q161" t="s">
        <v>32</v>
      </c>
      <c r="R161" t="s">
        <v>33</v>
      </c>
      <c r="S161" t="s">
        <v>33</v>
      </c>
      <c r="T161" t="s">
        <v>33</v>
      </c>
      <c r="U161" t="s">
        <v>33</v>
      </c>
      <c r="V161" t="s">
        <v>33</v>
      </c>
      <c r="W161" t="s">
        <v>33</v>
      </c>
    </row>
    <row r="162" spans="1:23" hidden="1">
      <c r="A162" t="s">
        <v>24197</v>
      </c>
      <c r="B162" t="s">
        <v>21</v>
      </c>
      <c r="C162" t="s">
        <v>22</v>
      </c>
      <c r="D162" s="77">
        <v>15376.06</v>
      </c>
      <c r="E162" t="s">
        <v>24273</v>
      </c>
      <c r="F162" t="str">
        <f t="shared" si="2"/>
        <v>27529975</v>
      </c>
      <c r="G162" s="34" t="s">
        <v>440</v>
      </c>
      <c r="H162" s="60" t="s">
        <v>24207</v>
      </c>
      <c r="I162" t="s">
        <v>24</v>
      </c>
      <c r="J162" t="s">
        <v>25</v>
      </c>
      <c r="K162" t="s">
        <v>24274</v>
      </c>
      <c r="L162" t="s">
        <v>27</v>
      </c>
      <c r="M162" t="s">
        <v>28</v>
      </c>
      <c r="N162" t="s">
        <v>29</v>
      </c>
      <c r="O162" t="s">
        <v>30</v>
      </c>
      <c r="P162" t="s">
        <v>24275</v>
      </c>
      <c r="Q162" t="s">
        <v>32</v>
      </c>
      <c r="R162" t="s">
        <v>33</v>
      </c>
      <c r="S162" t="s">
        <v>33</v>
      </c>
      <c r="T162" t="s">
        <v>33</v>
      </c>
      <c r="U162" t="s">
        <v>33</v>
      </c>
      <c r="V162" t="s">
        <v>33</v>
      </c>
      <c r="W162" t="s">
        <v>33</v>
      </c>
    </row>
    <row r="163" spans="1:23" hidden="1">
      <c r="A163" t="s">
        <v>24197</v>
      </c>
      <c r="B163" t="s">
        <v>21</v>
      </c>
      <c r="C163" t="s">
        <v>22</v>
      </c>
      <c r="D163" s="77">
        <v>15046.1</v>
      </c>
      <c r="E163" t="s">
        <v>24276</v>
      </c>
      <c r="F163" t="str">
        <f t="shared" si="2"/>
        <v>18227075</v>
      </c>
      <c r="G163" s="34" t="s">
        <v>440</v>
      </c>
      <c r="H163" s="60" t="s">
        <v>24207</v>
      </c>
      <c r="I163" t="s">
        <v>24270</v>
      </c>
      <c r="J163" t="s">
        <v>229</v>
      </c>
      <c r="K163" t="s">
        <v>24277</v>
      </c>
      <c r="L163" t="s">
        <v>80</v>
      </c>
      <c r="M163" t="s">
        <v>1543</v>
      </c>
      <c r="N163" t="s">
        <v>47</v>
      </c>
      <c r="O163" t="s">
        <v>30</v>
      </c>
      <c r="P163" t="s">
        <v>24278</v>
      </c>
      <c r="Q163" t="s">
        <v>32</v>
      </c>
      <c r="R163" t="s">
        <v>33</v>
      </c>
      <c r="S163" t="s">
        <v>33</v>
      </c>
      <c r="T163" t="s">
        <v>33</v>
      </c>
      <c r="U163" t="s">
        <v>33</v>
      </c>
      <c r="V163" t="s">
        <v>33</v>
      </c>
      <c r="W163" t="s">
        <v>33</v>
      </c>
    </row>
    <row r="164" spans="1:23" hidden="1">
      <c r="A164" t="s">
        <v>24197</v>
      </c>
      <c r="B164" t="s">
        <v>21</v>
      </c>
      <c r="C164" t="s">
        <v>22</v>
      </c>
      <c r="D164" s="77">
        <v>12875</v>
      </c>
      <c r="E164" t="s">
        <v>24279</v>
      </c>
      <c r="F164" t="str">
        <f t="shared" si="2"/>
        <v>27531180</v>
      </c>
      <c r="G164" s="34" t="s">
        <v>440</v>
      </c>
      <c r="H164" s="60" t="s">
        <v>24207</v>
      </c>
      <c r="I164" t="s">
        <v>24</v>
      </c>
      <c r="J164" t="s">
        <v>25</v>
      </c>
      <c r="K164" t="s">
        <v>24280</v>
      </c>
      <c r="L164" t="s">
        <v>27</v>
      </c>
      <c r="M164" t="s">
        <v>28</v>
      </c>
      <c r="N164" t="s">
        <v>29</v>
      </c>
      <c r="O164" t="s">
        <v>30</v>
      </c>
      <c r="P164" t="s">
        <v>24281</v>
      </c>
      <c r="Q164" t="s">
        <v>32</v>
      </c>
      <c r="R164" t="s">
        <v>33</v>
      </c>
      <c r="S164" t="s">
        <v>33</v>
      </c>
      <c r="T164" t="s">
        <v>33</v>
      </c>
      <c r="U164" t="s">
        <v>33</v>
      </c>
      <c r="V164" t="s">
        <v>33</v>
      </c>
      <c r="W164" t="s">
        <v>33</v>
      </c>
    </row>
    <row r="165" spans="1:23" hidden="1">
      <c r="A165" t="s">
        <v>24197</v>
      </c>
      <c r="B165" t="s">
        <v>21</v>
      </c>
      <c r="C165" t="s">
        <v>22</v>
      </c>
      <c r="D165" s="77">
        <v>11405.3</v>
      </c>
      <c r="E165" t="s">
        <v>24282</v>
      </c>
      <c r="F165" t="str">
        <f t="shared" si="2"/>
        <v>27530083</v>
      </c>
      <c r="G165" s="34" t="s">
        <v>440</v>
      </c>
      <c r="H165" s="60" t="s">
        <v>24207</v>
      </c>
      <c r="I165" t="s">
        <v>24</v>
      </c>
      <c r="J165" t="s">
        <v>25</v>
      </c>
      <c r="K165" t="s">
        <v>24283</v>
      </c>
      <c r="L165" t="s">
        <v>27</v>
      </c>
      <c r="M165" t="s">
        <v>28</v>
      </c>
      <c r="N165" t="s">
        <v>29</v>
      </c>
      <c r="O165" t="s">
        <v>30</v>
      </c>
      <c r="P165" t="s">
        <v>24284</v>
      </c>
      <c r="Q165" t="s">
        <v>32</v>
      </c>
      <c r="R165" t="s">
        <v>33</v>
      </c>
      <c r="S165" t="s">
        <v>33</v>
      </c>
      <c r="T165" t="s">
        <v>33</v>
      </c>
      <c r="U165" t="s">
        <v>33</v>
      </c>
      <c r="V165" t="s">
        <v>33</v>
      </c>
      <c r="W165" t="s">
        <v>33</v>
      </c>
    </row>
    <row r="166" spans="1:23" hidden="1">
      <c r="A166" t="s">
        <v>24197</v>
      </c>
      <c r="B166" t="s">
        <v>21</v>
      </c>
      <c r="C166" t="s">
        <v>22</v>
      </c>
      <c r="D166" s="77">
        <v>9070.89</v>
      </c>
      <c r="E166" t="s">
        <v>24285</v>
      </c>
      <c r="F166" t="str">
        <f t="shared" si="2"/>
        <v>43675049</v>
      </c>
      <c r="G166" s="34" t="s">
        <v>440</v>
      </c>
      <c r="H166" s="60" t="s">
        <v>24202</v>
      </c>
      <c r="I166" t="s">
        <v>309</v>
      </c>
      <c r="J166" t="s">
        <v>310</v>
      </c>
      <c r="K166" t="s">
        <v>2348</v>
      </c>
      <c r="L166" t="s">
        <v>80</v>
      </c>
      <c r="M166" t="s">
        <v>312</v>
      </c>
      <c r="N166" t="s">
        <v>47</v>
      </c>
      <c r="O166" t="s">
        <v>30</v>
      </c>
      <c r="P166" t="s">
        <v>32</v>
      </c>
      <c r="Q166" t="s">
        <v>33</v>
      </c>
      <c r="R166" t="s">
        <v>33</v>
      </c>
      <c r="S166" t="s">
        <v>33</v>
      </c>
      <c r="T166" t="s">
        <v>33</v>
      </c>
      <c r="U166" t="s">
        <v>33</v>
      </c>
      <c r="V166" t="s">
        <v>33</v>
      </c>
      <c r="W166" t="s">
        <v>33</v>
      </c>
    </row>
    <row r="167" spans="1:23" hidden="1">
      <c r="A167" t="s">
        <v>24197</v>
      </c>
      <c r="B167" t="s">
        <v>21</v>
      </c>
      <c r="C167" t="s">
        <v>22</v>
      </c>
      <c r="D167" s="77">
        <v>8380.77</v>
      </c>
      <c r="E167" t="s">
        <v>24286</v>
      </c>
      <c r="F167" t="str">
        <f t="shared" si="2"/>
        <v>27530056</v>
      </c>
      <c r="G167" s="34" t="s">
        <v>440</v>
      </c>
      <c r="H167" s="60" t="s">
        <v>24207</v>
      </c>
      <c r="I167" t="s">
        <v>24</v>
      </c>
      <c r="J167" t="s">
        <v>25</v>
      </c>
      <c r="K167" t="s">
        <v>24287</v>
      </c>
      <c r="L167" t="s">
        <v>27</v>
      </c>
      <c r="M167" t="s">
        <v>28</v>
      </c>
      <c r="N167" t="s">
        <v>29</v>
      </c>
      <c r="O167" t="s">
        <v>30</v>
      </c>
      <c r="P167" t="s">
        <v>24288</v>
      </c>
      <c r="Q167" t="s">
        <v>32</v>
      </c>
      <c r="R167" t="s">
        <v>33</v>
      </c>
      <c r="S167" t="s">
        <v>33</v>
      </c>
      <c r="T167" t="s">
        <v>33</v>
      </c>
      <c r="U167" t="s">
        <v>33</v>
      </c>
      <c r="V167" t="s">
        <v>33</v>
      </c>
      <c r="W167" t="s">
        <v>33</v>
      </c>
    </row>
    <row r="168" spans="1:23" hidden="1">
      <c r="A168" t="s">
        <v>24197</v>
      </c>
      <c r="B168" t="s">
        <v>21</v>
      </c>
      <c r="C168" t="s">
        <v>22</v>
      </c>
      <c r="D168" s="77">
        <v>6704.48</v>
      </c>
      <c r="E168" t="s">
        <v>24289</v>
      </c>
      <c r="F168" t="str">
        <f t="shared" si="2"/>
        <v>14877745</v>
      </c>
      <c r="G168" s="34" t="s">
        <v>440</v>
      </c>
      <c r="H168" s="60" t="s">
        <v>24207</v>
      </c>
      <c r="I168" t="s">
        <v>9091</v>
      </c>
      <c r="J168" t="s">
        <v>9092</v>
      </c>
      <c r="K168" t="s">
        <v>24290</v>
      </c>
      <c r="L168" t="s">
        <v>4838</v>
      </c>
      <c r="M168" t="s">
        <v>9094</v>
      </c>
      <c r="N168" t="s">
        <v>29</v>
      </c>
      <c r="O168" t="s">
        <v>30</v>
      </c>
      <c r="P168" t="s">
        <v>24291</v>
      </c>
      <c r="Q168" t="s">
        <v>32</v>
      </c>
      <c r="R168" t="s">
        <v>33</v>
      </c>
      <c r="S168" t="s">
        <v>33</v>
      </c>
      <c r="T168" t="s">
        <v>33</v>
      </c>
      <c r="U168" t="s">
        <v>33</v>
      </c>
      <c r="V168" t="s">
        <v>33</v>
      </c>
      <c r="W168" t="s">
        <v>33</v>
      </c>
    </row>
    <row r="169" spans="1:23" hidden="1">
      <c r="A169" t="s">
        <v>24197</v>
      </c>
      <c r="B169" t="s">
        <v>21</v>
      </c>
      <c r="C169" t="s">
        <v>22</v>
      </c>
      <c r="D169" s="77">
        <v>6149.62</v>
      </c>
      <c r="E169" t="s">
        <v>24292</v>
      </c>
      <c r="F169" t="str">
        <f t="shared" si="2"/>
        <v>43675446</v>
      </c>
      <c r="G169" s="34" t="s">
        <v>440</v>
      </c>
      <c r="H169" s="60" t="s">
        <v>24202</v>
      </c>
      <c r="I169" t="s">
        <v>309</v>
      </c>
      <c r="J169" t="s">
        <v>310</v>
      </c>
      <c r="K169" t="s">
        <v>612</v>
      </c>
      <c r="L169" t="s">
        <v>80</v>
      </c>
      <c r="M169" t="s">
        <v>312</v>
      </c>
      <c r="N169" t="s">
        <v>47</v>
      </c>
      <c r="O169" t="s">
        <v>30</v>
      </c>
      <c r="P169" t="s">
        <v>32</v>
      </c>
      <c r="Q169" t="s">
        <v>33</v>
      </c>
      <c r="R169" t="s">
        <v>33</v>
      </c>
      <c r="S169" t="s">
        <v>33</v>
      </c>
      <c r="T169" t="s">
        <v>33</v>
      </c>
      <c r="U169" t="s">
        <v>33</v>
      </c>
      <c r="V169" t="s">
        <v>33</v>
      </c>
      <c r="W169" t="s">
        <v>33</v>
      </c>
    </row>
    <row r="170" spans="1:23" hidden="1">
      <c r="A170" t="s">
        <v>24197</v>
      </c>
      <c r="B170" t="s">
        <v>21</v>
      </c>
      <c r="C170" t="s">
        <v>22</v>
      </c>
      <c r="D170" s="77">
        <v>5686</v>
      </c>
      <c r="E170" t="s">
        <v>24293</v>
      </c>
      <c r="F170" t="str">
        <f t="shared" si="2"/>
        <v>29892976</v>
      </c>
      <c r="G170" s="34" t="s">
        <v>440</v>
      </c>
      <c r="H170" s="60" t="s">
        <v>24294</v>
      </c>
      <c r="I170" t="s">
        <v>2015</v>
      </c>
      <c r="J170" t="s">
        <v>95</v>
      </c>
      <c r="K170" t="s">
        <v>24295</v>
      </c>
      <c r="L170" t="s">
        <v>45</v>
      </c>
      <c r="M170" t="s">
        <v>98</v>
      </c>
      <c r="N170" t="s">
        <v>47</v>
      </c>
      <c r="O170" t="s">
        <v>30</v>
      </c>
      <c r="P170" t="s">
        <v>24296</v>
      </c>
      <c r="Q170" t="s">
        <v>32</v>
      </c>
      <c r="R170" t="s">
        <v>33</v>
      </c>
      <c r="S170" t="s">
        <v>33</v>
      </c>
      <c r="T170" t="s">
        <v>33</v>
      </c>
      <c r="U170" t="s">
        <v>33</v>
      </c>
      <c r="V170" t="s">
        <v>33</v>
      </c>
      <c r="W170" t="s">
        <v>33</v>
      </c>
    </row>
    <row r="171" spans="1:23" hidden="1">
      <c r="A171" t="s">
        <v>24197</v>
      </c>
      <c r="B171" t="s">
        <v>21</v>
      </c>
      <c r="C171" t="s">
        <v>22</v>
      </c>
      <c r="D171" s="77">
        <v>5672.4</v>
      </c>
      <c r="E171" t="s">
        <v>24297</v>
      </c>
      <c r="F171" t="str">
        <f t="shared" si="2"/>
        <v>43674439</v>
      </c>
      <c r="G171" s="34" t="s">
        <v>440</v>
      </c>
      <c r="H171" s="60" t="s">
        <v>24202</v>
      </c>
      <c r="I171" t="s">
        <v>309</v>
      </c>
      <c r="J171" t="s">
        <v>310</v>
      </c>
      <c r="K171" t="s">
        <v>603</v>
      </c>
      <c r="L171" t="s">
        <v>80</v>
      </c>
      <c r="M171" t="s">
        <v>312</v>
      </c>
      <c r="N171" t="s">
        <v>47</v>
      </c>
      <c r="O171" t="s">
        <v>30</v>
      </c>
      <c r="P171" t="s">
        <v>32</v>
      </c>
      <c r="Q171" t="s">
        <v>33</v>
      </c>
      <c r="R171" t="s">
        <v>33</v>
      </c>
      <c r="S171" t="s">
        <v>33</v>
      </c>
      <c r="T171" t="s">
        <v>33</v>
      </c>
      <c r="U171" t="s">
        <v>33</v>
      </c>
      <c r="V171" t="s">
        <v>33</v>
      </c>
      <c r="W171" t="s">
        <v>33</v>
      </c>
    </row>
    <row r="172" spans="1:23" hidden="1">
      <c r="A172" t="s">
        <v>24197</v>
      </c>
      <c r="B172" t="s">
        <v>21</v>
      </c>
      <c r="C172" t="s">
        <v>22</v>
      </c>
      <c r="D172" s="77">
        <v>5305.95</v>
      </c>
      <c r="E172" t="s">
        <v>24298</v>
      </c>
      <c r="F172" t="str">
        <f t="shared" si="2"/>
        <v>19475766</v>
      </c>
      <c r="G172" s="34" t="s">
        <v>440</v>
      </c>
      <c r="H172" s="60" t="s">
        <v>24207</v>
      </c>
      <c r="I172" t="s">
        <v>20495</v>
      </c>
      <c r="J172" t="s">
        <v>2793</v>
      </c>
      <c r="K172" t="s">
        <v>24299</v>
      </c>
      <c r="L172" t="s">
        <v>20497</v>
      </c>
      <c r="M172" t="s">
        <v>20498</v>
      </c>
      <c r="N172" t="s">
        <v>204</v>
      </c>
      <c r="O172" t="s">
        <v>30</v>
      </c>
      <c r="P172" t="s">
        <v>32</v>
      </c>
      <c r="Q172" t="s">
        <v>33</v>
      </c>
      <c r="R172" t="s">
        <v>33</v>
      </c>
      <c r="S172" t="s">
        <v>33</v>
      </c>
      <c r="T172" t="s">
        <v>33</v>
      </c>
      <c r="U172" t="s">
        <v>33</v>
      </c>
      <c r="V172" t="s">
        <v>33</v>
      </c>
      <c r="W172" t="s">
        <v>33</v>
      </c>
    </row>
    <row r="173" spans="1:23" hidden="1">
      <c r="A173" t="s">
        <v>24197</v>
      </c>
      <c r="B173" t="s">
        <v>21</v>
      </c>
      <c r="C173" t="s">
        <v>22</v>
      </c>
      <c r="D173" s="77">
        <v>4875</v>
      </c>
      <c r="E173" t="s">
        <v>24300</v>
      </c>
      <c r="F173" t="str">
        <f t="shared" si="2"/>
        <v>18281816</v>
      </c>
      <c r="G173" s="34" t="s">
        <v>440</v>
      </c>
      <c r="H173" s="60" t="s">
        <v>24207</v>
      </c>
      <c r="I173" t="s">
        <v>735</v>
      </c>
      <c r="J173" t="s">
        <v>43</v>
      </c>
      <c r="K173" t="s">
        <v>24301</v>
      </c>
      <c r="L173" t="s">
        <v>1002</v>
      </c>
      <c r="M173" t="s">
        <v>738</v>
      </c>
      <c r="N173" t="s">
        <v>47</v>
      </c>
      <c r="O173" t="s">
        <v>30</v>
      </c>
      <c r="P173" t="s">
        <v>32</v>
      </c>
      <c r="Q173" t="s">
        <v>33</v>
      </c>
      <c r="R173" t="s">
        <v>33</v>
      </c>
      <c r="S173" t="s">
        <v>33</v>
      </c>
      <c r="T173" t="s">
        <v>33</v>
      </c>
      <c r="U173" t="s">
        <v>33</v>
      </c>
      <c r="V173" t="s">
        <v>33</v>
      </c>
      <c r="W173" t="s">
        <v>33</v>
      </c>
    </row>
    <row r="174" spans="1:23" hidden="1">
      <c r="A174" t="s">
        <v>24197</v>
      </c>
      <c r="B174" t="s">
        <v>21</v>
      </c>
      <c r="C174" t="s">
        <v>22</v>
      </c>
      <c r="D174" s="77">
        <v>4070.34</v>
      </c>
      <c r="E174" t="s">
        <v>24302</v>
      </c>
      <c r="F174" t="str">
        <f t="shared" si="2"/>
        <v>27537429</v>
      </c>
      <c r="G174" s="34" t="s">
        <v>1067</v>
      </c>
      <c r="H174" s="60" t="s">
        <v>24232</v>
      </c>
      <c r="I174" t="s">
        <v>24</v>
      </c>
      <c r="J174" t="s">
        <v>25</v>
      </c>
      <c r="K174" t="s">
        <v>24303</v>
      </c>
      <c r="L174" t="s">
        <v>27</v>
      </c>
      <c r="M174" t="s">
        <v>28</v>
      </c>
      <c r="N174" t="s">
        <v>29</v>
      </c>
      <c r="O174" t="s">
        <v>30</v>
      </c>
      <c r="P174" t="s">
        <v>24304</v>
      </c>
      <c r="Q174" t="s">
        <v>32</v>
      </c>
      <c r="R174" t="s">
        <v>33</v>
      </c>
      <c r="S174" t="s">
        <v>33</v>
      </c>
      <c r="T174" t="s">
        <v>33</v>
      </c>
      <c r="U174" t="s">
        <v>33</v>
      </c>
      <c r="V174" t="s">
        <v>33</v>
      </c>
      <c r="W174" t="s">
        <v>33</v>
      </c>
    </row>
    <row r="175" spans="1:23" hidden="1">
      <c r="A175" t="s">
        <v>24197</v>
      </c>
      <c r="B175" t="s">
        <v>21</v>
      </c>
      <c r="C175" t="s">
        <v>22</v>
      </c>
      <c r="D175" s="77">
        <v>3675</v>
      </c>
      <c r="E175" t="s">
        <v>24305</v>
      </c>
      <c r="F175" t="str">
        <f t="shared" si="2"/>
        <v>27535727</v>
      </c>
      <c r="G175" s="34">
        <v>3200</v>
      </c>
      <c r="H175" s="34">
        <v>2947</v>
      </c>
      <c r="I175" t="s">
        <v>24</v>
      </c>
      <c r="J175" t="s">
        <v>25</v>
      </c>
      <c r="K175" t="s">
        <v>24306</v>
      </c>
      <c r="L175" t="s">
        <v>27</v>
      </c>
      <c r="M175" t="s">
        <v>28</v>
      </c>
      <c r="N175" t="s">
        <v>29</v>
      </c>
      <c r="O175" t="s">
        <v>30</v>
      </c>
      <c r="P175" t="s">
        <v>24307</v>
      </c>
      <c r="Q175" t="s">
        <v>32</v>
      </c>
      <c r="R175" t="s">
        <v>33</v>
      </c>
      <c r="S175" t="s">
        <v>33</v>
      </c>
      <c r="T175" t="s">
        <v>33</v>
      </c>
      <c r="U175" t="s">
        <v>33</v>
      </c>
      <c r="V175" t="s">
        <v>33</v>
      </c>
      <c r="W175" t="s">
        <v>33</v>
      </c>
    </row>
    <row r="176" spans="1:23" hidden="1">
      <c r="A176" t="s">
        <v>24197</v>
      </c>
      <c r="B176" t="s">
        <v>21</v>
      </c>
      <c r="C176" t="s">
        <v>22</v>
      </c>
      <c r="D176" s="77">
        <v>3541.4</v>
      </c>
      <c r="E176" t="s">
        <v>24308</v>
      </c>
      <c r="F176" t="str">
        <f t="shared" si="2"/>
        <v>83061453</v>
      </c>
      <c r="G176" s="34" t="s">
        <v>1881</v>
      </c>
      <c r="H176" s="60" t="s">
        <v>24309</v>
      </c>
      <c r="I176" t="s">
        <v>1006</v>
      </c>
      <c r="J176" t="s">
        <v>1007</v>
      </c>
      <c r="K176" t="s">
        <v>1008</v>
      </c>
      <c r="L176" t="s">
        <v>80</v>
      </c>
      <c r="M176" t="s">
        <v>1009</v>
      </c>
      <c r="N176" t="s">
        <v>47</v>
      </c>
      <c r="O176" t="s">
        <v>30</v>
      </c>
      <c r="P176" t="s">
        <v>32</v>
      </c>
      <c r="Q176" t="s">
        <v>33</v>
      </c>
      <c r="R176" t="s">
        <v>33</v>
      </c>
      <c r="S176" t="s">
        <v>33</v>
      </c>
      <c r="T176" t="s">
        <v>33</v>
      </c>
      <c r="U176" t="s">
        <v>33</v>
      </c>
      <c r="V176" t="s">
        <v>33</v>
      </c>
      <c r="W176" t="s">
        <v>33</v>
      </c>
    </row>
    <row r="177" spans="1:23" hidden="1">
      <c r="A177" t="s">
        <v>24197</v>
      </c>
      <c r="B177" t="s">
        <v>21</v>
      </c>
      <c r="C177" t="s">
        <v>22</v>
      </c>
      <c r="D177" s="77">
        <v>2888.31</v>
      </c>
      <c r="E177" t="s">
        <v>24310</v>
      </c>
      <c r="F177" t="str">
        <f t="shared" si="2"/>
        <v>27529580</v>
      </c>
      <c r="G177" s="34" t="s">
        <v>440</v>
      </c>
      <c r="H177" s="60" t="s">
        <v>24207</v>
      </c>
      <c r="I177" t="s">
        <v>24</v>
      </c>
      <c r="J177" t="s">
        <v>25</v>
      </c>
      <c r="K177" t="s">
        <v>24311</v>
      </c>
      <c r="L177" t="s">
        <v>27</v>
      </c>
      <c r="M177" t="s">
        <v>28</v>
      </c>
      <c r="N177" t="s">
        <v>29</v>
      </c>
      <c r="O177" t="s">
        <v>30</v>
      </c>
      <c r="P177" t="s">
        <v>24312</v>
      </c>
      <c r="Q177" t="s">
        <v>32</v>
      </c>
      <c r="R177" t="s">
        <v>33</v>
      </c>
      <c r="S177" t="s">
        <v>33</v>
      </c>
      <c r="T177" t="s">
        <v>33</v>
      </c>
      <c r="U177" t="s">
        <v>33</v>
      </c>
      <c r="V177" t="s">
        <v>33</v>
      </c>
      <c r="W177" t="s">
        <v>33</v>
      </c>
    </row>
    <row r="178" spans="1:23" hidden="1">
      <c r="A178" t="s">
        <v>24197</v>
      </c>
      <c r="B178" t="s">
        <v>21</v>
      </c>
      <c r="C178" t="s">
        <v>22</v>
      </c>
      <c r="D178" s="77">
        <v>2867.28</v>
      </c>
      <c r="E178" t="s">
        <v>24313</v>
      </c>
      <c r="F178" t="str">
        <f t="shared" si="2"/>
        <v>17522946</v>
      </c>
      <c r="G178" s="34" t="s">
        <v>1059</v>
      </c>
      <c r="H178" s="60" t="s">
        <v>26266</v>
      </c>
      <c r="I178" t="s">
        <v>432</v>
      </c>
      <c r="J178" t="s">
        <v>433</v>
      </c>
      <c r="K178" t="s">
        <v>24314</v>
      </c>
      <c r="L178" t="s">
        <v>86</v>
      </c>
      <c r="M178" t="s">
        <v>435</v>
      </c>
      <c r="N178" t="s">
        <v>204</v>
      </c>
      <c r="O178" t="s">
        <v>30</v>
      </c>
      <c r="P178" t="s">
        <v>32</v>
      </c>
      <c r="Q178" t="s">
        <v>33</v>
      </c>
      <c r="R178" t="s">
        <v>33</v>
      </c>
      <c r="S178" t="s">
        <v>33</v>
      </c>
      <c r="T178" t="s">
        <v>33</v>
      </c>
      <c r="U178" t="s">
        <v>33</v>
      </c>
      <c r="V178" t="s">
        <v>33</v>
      </c>
      <c r="W178" t="s">
        <v>33</v>
      </c>
    </row>
    <row r="179" spans="1:23" hidden="1">
      <c r="A179" t="s">
        <v>24197</v>
      </c>
      <c r="B179" t="s">
        <v>21</v>
      </c>
      <c r="C179" t="s">
        <v>22</v>
      </c>
      <c r="D179" s="77">
        <v>2797.52</v>
      </c>
      <c r="E179" t="s">
        <v>24315</v>
      </c>
      <c r="F179" t="str">
        <f t="shared" si="2"/>
        <v>27530074</v>
      </c>
      <c r="G179" s="34" t="s">
        <v>440</v>
      </c>
      <c r="H179" s="60" t="s">
        <v>24207</v>
      </c>
      <c r="I179" t="s">
        <v>24</v>
      </c>
      <c r="J179" t="s">
        <v>25</v>
      </c>
      <c r="K179" t="s">
        <v>24316</v>
      </c>
      <c r="L179" t="s">
        <v>27</v>
      </c>
      <c r="M179" t="s">
        <v>28</v>
      </c>
      <c r="N179" t="s">
        <v>29</v>
      </c>
      <c r="O179" t="s">
        <v>30</v>
      </c>
      <c r="P179" t="s">
        <v>24317</v>
      </c>
      <c r="Q179" t="s">
        <v>32</v>
      </c>
      <c r="R179" t="s">
        <v>33</v>
      </c>
      <c r="S179" t="s">
        <v>33</v>
      </c>
      <c r="T179" t="s">
        <v>33</v>
      </c>
      <c r="U179" t="s">
        <v>33</v>
      </c>
      <c r="V179" t="s">
        <v>33</v>
      </c>
      <c r="W179" t="s">
        <v>33</v>
      </c>
    </row>
    <row r="180" spans="1:23" hidden="1">
      <c r="A180" t="s">
        <v>24197</v>
      </c>
      <c r="B180" t="s">
        <v>21</v>
      </c>
      <c r="C180" t="s">
        <v>22</v>
      </c>
      <c r="D180" s="77">
        <v>2200</v>
      </c>
      <c r="E180" t="s">
        <v>24318</v>
      </c>
      <c r="F180" t="str">
        <f t="shared" si="2"/>
        <v>16665297</v>
      </c>
      <c r="G180" s="34" t="s">
        <v>2239</v>
      </c>
      <c r="H180" s="60" t="s">
        <v>26267</v>
      </c>
      <c r="I180" t="s">
        <v>21040</v>
      </c>
      <c r="J180" t="s">
        <v>43</v>
      </c>
      <c r="K180" t="s">
        <v>24319</v>
      </c>
      <c r="L180" t="s">
        <v>80</v>
      </c>
      <c r="M180" t="s">
        <v>21042</v>
      </c>
      <c r="N180" t="s">
        <v>47</v>
      </c>
      <c r="O180" t="s">
        <v>30</v>
      </c>
      <c r="P180" t="s">
        <v>32</v>
      </c>
      <c r="Q180" t="s">
        <v>33</v>
      </c>
      <c r="R180" t="s">
        <v>33</v>
      </c>
      <c r="S180" t="s">
        <v>33</v>
      </c>
      <c r="T180" t="s">
        <v>33</v>
      </c>
      <c r="U180" t="s">
        <v>33</v>
      </c>
      <c r="V180" t="s">
        <v>33</v>
      </c>
      <c r="W180" t="s">
        <v>33</v>
      </c>
    </row>
    <row r="181" spans="1:23" hidden="1">
      <c r="A181" t="s">
        <v>24197</v>
      </c>
      <c r="B181" t="s">
        <v>21</v>
      </c>
      <c r="C181" t="s">
        <v>22</v>
      </c>
      <c r="D181" s="77">
        <v>1655.94</v>
      </c>
      <c r="E181" t="s">
        <v>24320</v>
      </c>
      <c r="F181" t="str">
        <f t="shared" si="2"/>
        <v>11240314</v>
      </c>
      <c r="G181" s="34" t="s">
        <v>1069</v>
      </c>
      <c r="H181" s="60" t="s">
        <v>24321</v>
      </c>
      <c r="I181" t="s">
        <v>22469</v>
      </c>
      <c r="J181" t="s">
        <v>24322</v>
      </c>
      <c r="K181" t="s">
        <v>22471</v>
      </c>
      <c r="L181" t="s">
        <v>10005</v>
      </c>
      <c r="M181" t="s">
        <v>22472</v>
      </c>
      <c r="N181" t="s">
        <v>47</v>
      </c>
      <c r="O181" t="s">
        <v>30</v>
      </c>
      <c r="P181" t="s">
        <v>32</v>
      </c>
      <c r="Q181" t="s">
        <v>33</v>
      </c>
      <c r="R181" t="s">
        <v>33</v>
      </c>
      <c r="S181" t="s">
        <v>33</v>
      </c>
      <c r="T181" t="s">
        <v>33</v>
      </c>
      <c r="U181" t="s">
        <v>33</v>
      </c>
      <c r="V181" t="s">
        <v>33</v>
      </c>
      <c r="W181" t="s">
        <v>33</v>
      </c>
    </row>
    <row r="182" spans="1:23" hidden="1">
      <c r="A182" t="s">
        <v>24197</v>
      </c>
      <c r="B182" t="s">
        <v>21</v>
      </c>
      <c r="C182" t="s">
        <v>22</v>
      </c>
      <c r="D182" s="77">
        <v>960</v>
      </c>
      <c r="E182" t="s">
        <v>24323</v>
      </c>
      <c r="F182" t="str">
        <f t="shared" si="2"/>
        <v>28984784</v>
      </c>
      <c r="G182" s="34" t="s">
        <v>440</v>
      </c>
      <c r="H182" s="60" t="s">
        <v>24207</v>
      </c>
      <c r="I182" t="s">
        <v>2451</v>
      </c>
      <c r="J182" t="s">
        <v>24324</v>
      </c>
      <c r="K182" t="s">
        <v>24325</v>
      </c>
      <c r="L182" t="s">
        <v>80</v>
      </c>
      <c r="M182" t="s">
        <v>2454</v>
      </c>
      <c r="N182" t="s">
        <v>47</v>
      </c>
      <c r="O182" t="s">
        <v>30</v>
      </c>
      <c r="P182" t="s">
        <v>24326</v>
      </c>
      <c r="Q182" t="s">
        <v>32</v>
      </c>
      <c r="R182" t="s">
        <v>33</v>
      </c>
      <c r="S182" t="s">
        <v>33</v>
      </c>
      <c r="T182" t="s">
        <v>33</v>
      </c>
      <c r="U182" t="s">
        <v>33</v>
      </c>
      <c r="V182" t="s">
        <v>33</v>
      </c>
      <c r="W182" t="s">
        <v>33</v>
      </c>
    </row>
    <row r="183" spans="1:23" hidden="1">
      <c r="A183" t="s">
        <v>24197</v>
      </c>
      <c r="B183" t="s">
        <v>21</v>
      </c>
      <c r="C183" t="s">
        <v>22</v>
      </c>
      <c r="D183" s="77">
        <v>929.58</v>
      </c>
      <c r="E183" t="s">
        <v>24327</v>
      </c>
      <c r="F183" t="str">
        <f t="shared" si="2"/>
        <v>27537411</v>
      </c>
      <c r="G183" s="34" t="s">
        <v>1067</v>
      </c>
      <c r="H183" s="60" t="s">
        <v>24232</v>
      </c>
      <c r="I183" t="s">
        <v>24</v>
      </c>
      <c r="J183" t="s">
        <v>25</v>
      </c>
      <c r="K183" t="s">
        <v>24328</v>
      </c>
      <c r="L183" t="s">
        <v>27</v>
      </c>
      <c r="M183" t="s">
        <v>28</v>
      </c>
      <c r="N183" t="s">
        <v>29</v>
      </c>
      <c r="O183" t="s">
        <v>30</v>
      </c>
      <c r="P183" t="s">
        <v>24329</v>
      </c>
      <c r="Q183" t="s">
        <v>32</v>
      </c>
      <c r="R183" t="s">
        <v>33</v>
      </c>
      <c r="S183" t="s">
        <v>33</v>
      </c>
      <c r="T183" t="s">
        <v>33</v>
      </c>
      <c r="U183" t="s">
        <v>33</v>
      </c>
      <c r="V183" t="s">
        <v>33</v>
      </c>
      <c r="W183" t="s">
        <v>33</v>
      </c>
    </row>
    <row r="184" spans="1:23" hidden="1">
      <c r="A184" t="s">
        <v>24197</v>
      </c>
      <c r="B184" t="s">
        <v>21</v>
      </c>
      <c r="C184" t="s">
        <v>22</v>
      </c>
      <c r="D184" s="77">
        <v>168.14</v>
      </c>
      <c r="E184" t="s">
        <v>24330</v>
      </c>
      <c r="F184" t="str">
        <f t="shared" si="2"/>
        <v>27537402</v>
      </c>
      <c r="G184" s="34" t="s">
        <v>1067</v>
      </c>
      <c r="H184" s="60" t="s">
        <v>24232</v>
      </c>
      <c r="I184" t="s">
        <v>24</v>
      </c>
      <c r="J184" t="s">
        <v>25</v>
      </c>
      <c r="K184" t="s">
        <v>24331</v>
      </c>
      <c r="L184" t="s">
        <v>27</v>
      </c>
      <c r="M184" t="s">
        <v>28</v>
      </c>
      <c r="N184" t="s">
        <v>29</v>
      </c>
      <c r="O184" t="s">
        <v>30</v>
      </c>
      <c r="P184" t="s">
        <v>24332</v>
      </c>
      <c r="Q184" t="s">
        <v>32</v>
      </c>
      <c r="R184" t="s">
        <v>33</v>
      </c>
      <c r="S184" t="s">
        <v>33</v>
      </c>
      <c r="T184" t="s">
        <v>33</v>
      </c>
      <c r="U184" t="s">
        <v>33</v>
      </c>
      <c r="V184" t="s">
        <v>33</v>
      </c>
      <c r="W184" t="s">
        <v>33</v>
      </c>
    </row>
    <row r="185" spans="1:23" hidden="1">
      <c r="A185" t="s">
        <v>24197</v>
      </c>
      <c r="B185" t="s">
        <v>21</v>
      </c>
      <c r="C185" t="s">
        <v>22</v>
      </c>
      <c r="D185" s="77">
        <v>139.24</v>
      </c>
      <c r="E185" t="s">
        <v>24333</v>
      </c>
      <c r="F185" t="str">
        <f t="shared" si="2"/>
        <v>27537420</v>
      </c>
      <c r="G185" s="34" t="s">
        <v>1067</v>
      </c>
      <c r="H185" s="60" t="s">
        <v>24232</v>
      </c>
      <c r="I185" t="s">
        <v>24</v>
      </c>
      <c r="J185" t="s">
        <v>25</v>
      </c>
      <c r="K185" t="s">
        <v>24334</v>
      </c>
      <c r="L185" t="s">
        <v>27</v>
      </c>
      <c r="M185" t="s">
        <v>28</v>
      </c>
      <c r="N185" t="s">
        <v>29</v>
      </c>
      <c r="O185" t="s">
        <v>30</v>
      </c>
      <c r="P185" t="s">
        <v>24335</v>
      </c>
      <c r="Q185" t="s">
        <v>32</v>
      </c>
      <c r="R185" t="s">
        <v>33</v>
      </c>
      <c r="S185" t="s">
        <v>33</v>
      </c>
      <c r="T185" t="s">
        <v>33</v>
      </c>
      <c r="U185" t="s">
        <v>33</v>
      </c>
      <c r="V185" t="s">
        <v>33</v>
      </c>
      <c r="W185" t="s">
        <v>33</v>
      </c>
    </row>
    <row r="186" spans="1:23" hidden="1">
      <c r="A186" t="s">
        <v>24197</v>
      </c>
      <c r="B186" t="s">
        <v>21</v>
      </c>
      <c r="C186" t="s">
        <v>22</v>
      </c>
      <c r="D186" s="77">
        <v>135.72</v>
      </c>
      <c r="E186" t="s">
        <v>24336</v>
      </c>
      <c r="F186" t="str">
        <f t="shared" si="2"/>
        <v>27536903</v>
      </c>
      <c r="G186" s="34" t="s">
        <v>440</v>
      </c>
      <c r="H186" s="60" t="s">
        <v>24207</v>
      </c>
      <c r="I186" t="s">
        <v>24</v>
      </c>
      <c r="J186" t="s">
        <v>25</v>
      </c>
      <c r="K186" t="s">
        <v>24337</v>
      </c>
      <c r="L186" t="s">
        <v>27</v>
      </c>
      <c r="M186" t="s">
        <v>28</v>
      </c>
      <c r="N186" t="s">
        <v>29</v>
      </c>
      <c r="O186" t="s">
        <v>30</v>
      </c>
      <c r="P186" t="s">
        <v>24338</v>
      </c>
      <c r="Q186" t="s">
        <v>32</v>
      </c>
      <c r="R186" t="s">
        <v>33</v>
      </c>
      <c r="S186" t="s">
        <v>33</v>
      </c>
      <c r="T186" t="s">
        <v>33</v>
      </c>
      <c r="U186" t="s">
        <v>33</v>
      </c>
      <c r="V186" t="s">
        <v>33</v>
      </c>
      <c r="W186" t="s">
        <v>33</v>
      </c>
    </row>
    <row r="187" spans="1:23" hidden="1">
      <c r="A187" t="s">
        <v>24197</v>
      </c>
      <c r="B187" t="s">
        <v>21</v>
      </c>
      <c r="C187" t="s">
        <v>22</v>
      </c>
      <c r="D187" s="56">
        <v>37788.97</v>
      </c>
      <c r="E187" t="s">
        <v>24339</v>
      </c>
      <c r="F187" t="str">
        <f t="shared" si="2"/>
        <v>20695295</v>
      </c>
      <c r="G187" s="34" t="s">
        <v>2239</v>
      </c>
      <c r="H187" s="60" t="s">
        <v>26268</v>
      </c>
      <c r="I187" t="s">
        <v>710</v>
      </c>
      <c r="J187" t="s">
        <v>711</v>
      </c>
      <c r="K187" t="s">
        <v>24340</v>
      </c>
      <c r="L187" t="s">
        <v>80</v>
      </c>
      <c r="M187" t="s">
        <v>619</v>
      </c>
      <c r="N187" t="s">
        <v>47</v>
      </c>
      <c r="O187" t="s">
        <v>30</v>
      </c>
      <c r="P187" t="s">
        <v>32</v>
      </c>
      <c r="Q187" t="s">
        <v>33</v>
      </c>
      <c r="R187" t="s">
        <v>33</v>
      </c>
      <c r="S187" t="s">
        <v>33</v>
      </c>
      <c r="T187" t="s">
        <v>33</v>
      </c>
      <c r="U187" t="s">
        <v>33</v>
      </c>
      <c r="V187" t="s">
        <v>33</v>
      </c>
      <c r="W187" t="s">
        <v>33</v>
      </c>
    </row>
    <row r="188" spans="1:23" hidden="1">
      <c r="A188" t="s">
        <v>24197</v>
      </c>
      <c r="B188" t="s">
        <v>21</v>
      </c>
      <c r="C188" t="s">
        <v>22</v>
      </c>
      <c r="D188" s="56">
        <v>3650.8</v>
      </c>
      <c r="E188" t="s">
        <v>24341</v>
      </c>
      <c r="F188" t="str">
        <f t="shared" si="2"/>
        <v>23550352</v>
      </c>
      <c r="G188" s="34" t="s">
        <v>440</v>
      </c>
      <c r="H188" s="60" t="s">
        <v>24342</v>
      </c>
      <c r="I188" t="s">
        <v>19331</v>
      </c>
      <c r="J188" t="s">
        <v>25</v>
      </c>
      <c r="K188" t="s">
        <v>24343</v>
      </c>
      <c r="L188" t="s">
        <v>3614</v>
      </c>
      <c r="M188" t="s">
        <v>19333</v>
      </c>
      <c r="N188" t="s">
        <v>29</v>
      </c>
      <c r="O188" t="s">
        <v>30</v>
      </c>
      <c r="P188" t="s">
        <v>24344</v>
      </c>
      <c r="Q188" t="s">
        <v>32</v>
      </c>
      <c r="R188" t="s">
        <v>33</v>
      </c>
      <c r="S188" t="s">
        <v>33</v>
      </c>
      <c r="T188" t="s">
        <v>33</v>
      </c>
      <c r="U188" t="s">
        <v>33</v>
      </c>
      <c r="V188" t="s">
        <v>33</v>
      </c>
      <c r="W188" t="s">
        <v>33</v>
      </c>
    </row>
    <row r="189" spans="1:23" hidden="1">
      <c r="A189" t="s">
        <v>24197</v>
      </c>
      <c r="B189" t="s">
        <v>21</v>
      </c>
      <c r="C189" t="s">
        <v>22</v>
      </c>
      <c r="D189" s="56">
        <v>3450</v>
      </c>
      <c r="E189" t="s">
        <v>24345</v>
      </c>
      <c r="F189" t="str">
        <f t="shared" si="2"/>
        <v>20695279</v>
      </c>
      <c r="G189" s="34" t="s">
        <v>1226</v>
      </c>
      <c r="H189" s="60" t="s">
        <v>24346</v>
      </c>
      <c r="I189" t="s">
        <v>710</v>
      </c>
      <c r="J189" t="s">
        <v>711</v>
      </c>
      <c r="K189" t="s">
        <v>24347</v>
      </c>
      <c r="L189" t="s">
        <v>80</v>
      </c>
      <c r="M189" t="s">
        <v>619</v>
      </c>
      <c r="N189" t="s">
        <v>47</v>
      </c>
      <c r="O189" t="s">
        <v>30</v>
      </c>
      <c r="P189" t="s">
        <v>32</v>
      </c>
      <c r="Q189" t="s">
        <v>33</v>
      </c>
      <c r="R189" t="s">
        <v>33</v>
      </c>
      <c r="S189" t="s">
        <v>33</v>
      </c>
      <c r="T189" t="s">
        <v>33</v>
      </c>
      <c r="U189" t="s">
        <v>33</v>
      </c>
      <c r="V189" t="s">
        <v>33</v>
      </c>
      <c r="W189" t="s">
        <v>33</v>
      </c>
    </row>
    <row r="190" spans="1:23" hidden="1">
      <c r="A190" t="s">
        <v>24197</v>
      </c>
      <c r="B190" t="s">
        <v>21</v>
      </c>
      <c r="C190" t="s">
        <v>22</v>
      </c>
      <c r="D190" s="56">
        <v>1521.18</v>
      </c>
      <c r="E190" t="s">
        <v>24348</v>
      </c>
      <c r="F190" t="str">
        <f t="shared" si="2"/>
        <v>14345782</v>
      </c>
      <c r="G190" s="34" t="s">
        <v>1873</v>
      </c>
      <c r="H190" s="60" t="s">
        <v>24349</v>
      </c>
      <c r="I190" t="s">
        <v>24350</v>
      </c>
      <c r="J190" t="s">
        <v>171</v>
      </c>
      <c r="K190" t="s">
        <v>24351</v>
      </c>
      <c r="L190" t="s">
        <v>24352</v>
      </c>
      <c r="M190" t="s">
        <v>24353</v>
      </c>
      <c r="N190" t="s">
        <v>204</v>
      </c>
      <c r="O190" t="s">
        <v>30</v>
      </c>
      <c r="P190" t="s">
        <v>32</v>
      </c>
      <c r="Q190" t="s">
        <v>33</v>
      </c>
      <c r="R190" t="s">
        <v>33</v>
      </c>
      <c r="S190" t="s">
        <v>33</v>
      </c>
      <c r="T190" t="s">
        <v>33</v>
      </c>
      <c r="U190" t="s">
        <v>33</v>
      </c>
      <c r="V190" t="s">
        <v>33</v>
      </c>
      <c r="W190" t="s">
        <v>33</v>
      </c>
    </row>
    <row r="191" spans="1:23" hidden="1">
      <c r="A191" t="s">
        <v>24197</v>
      </c>
      <c r="B191" t="s">
        <v>21</v>
      </c>
      <c r="C191" t="s">
        <v>256</v>
      </c>
      <c r="D191" s="56">
        <v>7040000</v>
      </c>
      <c r="E191" t="s">
        <v>24354</v>
      </c>
      <c r="F191" t="str">
        <f t="shared" si="2"/>
        <v>06052822</v>
      </c>
      <c r="G191" s="34" t="s">
        <v>1873</v>
      </c>
      <c r="H191" s="34" t="s">
        <v>26894</v>
      </c>
      <c r="I191" t="s">
        <v>24355</v>
      </c>
      <c r="J191" t="s">
        <v>24354</v>
      </c>
      <c r="K191" t="s">
        <v>24356</v>
      </c>
      <c r="L191" t="s">
        <v>24357</v>
      </c>
      <c r="M191" t="s">
        <v>24358</v>
      </c>
      <c r="N191" t="s">
        <v>11669</v>
      </c>
      <c r="O191" t="s">
        <v>24359</v>
      </c>
      <c r="P191" t="s">
        <v>24360</v>
      </c>
      <c r="Q191" t="s">
        <v>33</v>
      </c>
      <c r="R191" t="s">
        <v>33</v>
      </c>
      <c r="S191" t="s">
        <v>33</v>
      </c>
      <c r="T191" t="s">
        <v>33</v>
      </c>
      <c r="U191" t="s">
        <v>33</v>
      </c>
      <c r="V191" t="s">
        <v>33</v>
      </c>
      <c r="W191" t="s">
        <v>33</v>
      </c>
    </row>
    <row r="192" spans="1:23" hidden="1">
      <c r="A192" t="s">
        <v>24197</v>
      </c>
      <c r="B192" t="s">
        <v>21</v>
      </c>
      <c r="C192" t="s">
        <v>256</v>
      </c>
      <c r="D192" s="56">
        <v>10000</v>
      </c>
      <c r="E192" t="s">
        <v>24361</v>
      </c>
      <c r="F192" t="str">
        <f t="shared" si="2"/>
        <v>06173269</v>
      </c>
      <c r="G192" s="34" t="s">
        <v>440</v>
      </c>
      <c r="H192" s="60">
        <v>92912</v>
      </c>
      <c r="I192" t="s">
        <v>24362</v>
      </c>
      <c r="J192" t="s">
        <v>24361</v>
      </c>
      <c r="K192" t="s">
        <v>24363</v>
      </c>
      <c r="L192" t="s">
        <v>22517</v>
      </c>
      <c r="M192" t="s">
        <v>22518</v>
      </c>
      <c r="N192" t="s">
        <v>22519</v>
      </c>
      <c r="O192" t="s">
        <v>24364</v>
      </c>
      <c r="P192" t="s">
        <v>33</v>
      </c>
      <c r="Q192" t="s">
        <v>33</v>
      </c>
      <c r="R192" t="s">
        <v>33</v>
      </c>
      <c r="S192" t="s">
        <v>33</v>
      </c>
      <c r="T192" t="s">
        <v>33</v>
      </c>
      <c r="U192" t="s">
        <v>33</v>
      </c>
      <c r="V192" t="s">
        <v>33</v>
      </c>
      <c r="W192" t="s">
        <v>33</v>
      </c>
    </row>
    <row r="193" spans="1:23" hidden="1">
      <c r="A193" t="s">
        <v>24197</v>
      </c>
      <c r="B193" t="s">
        <v>21</v>
      </c>
      <c r="C193" t="s">
        <v>256</v>
      </c>
      <c r="D193" s="56">
        <v>4480</v>
      </c>
      <c r="E193" t="s">
        <v>24365</v>
      </c>
      <c r="F193" t="str">
        <f t="shared" si="2"/>
        <v>06047447</v>
      </c>
      <c r="G193" s="34" t="s">
        <v>4837</v>
      </c>
      <c r="H193" s="34" t="s">
        <v>26895</v>
      </c>
      <c r="I193" t="s">
        <v>24366</v>
      </c>
      <c r="J193" t="s">
        <v>24365</v>
      </c>
      <c r="K193" t="s">
        <v>4902</v>
      </c>
      <c r="L193" t="s">
        <v>24367</v>
      </c>
      <c r="M193" t="s">
        <v>24368</v>
      </c>
      <c r="N193" t="s">
        <v>24369</v>
      </c>
      <c r="O193" t="s">
        <v>24370</v>
      </c>
      <c r="P193" t="s">
        <v>24371</v>
      </c>
      <c r="Q193" t="s">
        <v>24372</v>
      </c>
      <c r="R193" t="s">
        <v>24373</v>
      </c>
      <c r="S193" t="s">
        <v>33</v>
      </c>
      <c r="T193" t="s">
        <v>33</v>
      </c>
      <c r="U193" t="s">
        <v>33</v>
      </c>
      <c r="V193" t="s">
        <v>33</v>
      </c>
      <c r="W193" t="s">
        <v>33</v>
      </c>
    </row>
    <row r="194" spans="1:23" hidden="1">
      <c r="A194" t="s">
        <v>24197</v>
      </c>
      <c r="B194" t="s">
        <v>21</v>
      </c>
      <c r="C194" t="s">
        <v>270</v>
      </c>
      <c r="D194" s="56">
        <v>14021.36</v>
      </c>
      <c r="E194" t="s">
        <v>24374</v>
      </c>
      <c r="F194" t="str">
        <f t="shared" si="2"/>
        <v>06148309</v>
      </c>
      <c r="G194" s="34" t="s">
        <v>1049</v>
      </c>
      <c r="I194" t="s">
        <v>24374</v>
      </c>
      <c r="J194" t="s">
        <v>4888</v>
      </c>
      <c r="K194" t="s">
        <v>24375</v>
      </c>
      <c r="L194" t="s">
        <v>24376</v>
      </c>
      <c r="M194" t="s">
        <v>24377</v>
      </c>
      <c r="N194" t="s">
        <v>33</v>
      </c>
      <c r="O194" t="s">
        <v>33</v>
      </c>
      <c r="P194" t="s">
        <v>33</v>
      </c>
      <c r="Q194" t="s">
        <v>33</v>
      </c>
      <c r="R194" t="s">
        <v>33</v>
      </c>
      <c r="S194" t="s">
        <v>33</v>
      </c>
      <c r="T194" t="s">
        <v>33</v>
      </c>
      <c r="U194" t="s">
        <v>33</v>
      </c>
      <c r="V194" t="s">
        <v>33</v>
      </c>
      <c r="W194" t="s">
        <v>33</v>
      </c>
    </row>
    <row r="195" spans="1:23" hidden="1">
      <c r="A195" t="s">
        <v>24378</v>
      </c>
      <c r="B195" t="s">
        <v>21</v>
      </c>
      <c r="C195" t="s">
        <v>22</v>
      </c>
      <c r="D195" s="56">
        <v>6030600.8700000001</v>
      </c>
      <c r="E195" t="s">
        <v>24379</v>
      </c>
      <c r="F195" t="str">
        <f t="shared" ref="F195:F258" si="3">RIGHT(E195,8)</f>
        <v>12974290</v>
      </c>
      <c r="G195" s="34" t="s">
        <v>440</v>
      </c>
      <c r="H195" s="60" t="s">
        <v>24380</v>
      </c>
      <c r="I195" t="s">
        <v>1126</v>
      </c>
      <c r="J195" t="s">
        <v>43</v>
      </c>
      <c r="K195" t="s">
        <v>24381</v>
      </c>
      <c r="L195" t="s">
        <v>45</v>
      </c>
      <c r="M195" t="s">
        <v>1128</v>
      </c>
      <c r="N195" t="s">
        <v>47</v>
      </c>
      <c r="O195" t="s">
        <v>30</v>
      </c>
      <c r="P195" t="s">
        <v>24382</v>
      </c>
      <c r="Q195" t="s">
        <v>32</v>
      </c>
      <c r="R195" t="s">
        <v>33</v>
      </c>
      <c r="S195" t="s">
        <v>33</v>
      </c>
      <c r="T195" t="s">
        <v>33</v>
      </c>
      <c r="U195" t="s">
        <v>33</v>
      </c>
      <c r="V195" t="s">
        <v>33</v>
      </c>
      <c r="W195" t="s">
        <v>33</v>
      </c>
    </row>
    <row r="196" spans="1:23" hidden="1">
      <c r="A196" t="s">
        <v>24378</v>
      </c>
      <c r="B196" t="s">
        <v>21</v>
      </c>
      <c r="C196" t="s">
        <v>22</v>
      </c>
      <c r="D196" s="56">
        <v>1450000</v>
      </c>
      <c r="E196" t="s">
        <v>24383</v>
      </c>
      <c r="F196" t="str">
        <f t="shared" si="3"/>
        <v>29648939</v>
      </c>
      <c r="G196" s="34" t="s">
        <v>440</v>
      </c>
      <c r="H196" s="60" t="s">
        <v>24384</v>
      </c>
      <c r="I196" t="s">
        <v>24</v>
      </c>
      <c r="J196" t="s">
        <v>25</v>
      </c>
      <c r="K196" t="s">
        <v>24385</v>
      </c>
      <c r="L196" t="s">
        <v>27</v>
      </c>
      <c r="M196" t="s">
        <v>28</v>
      </c>
      <c r="N196" t="s">
        <v>29</v>
      </c>
      <c r="O196" t="s">
        <v>30</v>
      </c>
      <c r="P196" t="s">
        <v>24386</v>
      </c>
      <c r="Q196" t="s">
        <v>32</v>
      </c>
      <c r="R196" t="s">
        <v>33</v>
      </c>
      <c r="S196" t="s">
        <v>33</v>
      </c>
      <c r="T196" t="s">
        <v>33</v>
      </c>
      <c r="U196" t="s">
        <v>33</v>
      </c>
      <c r="V196" t="s">
        <v>33</v>
      </c>
      <c r="W196" t="s">
        <v>33</v>
      </c>
    </row>
    <row r="197" spans="1:23" hidden="1">
      <c r="A197" t="s">
        <v>24378</v>
      </c>
      <c r="B197" t="s">
        <v>21</v>
      </c>
      <c r="C197" t="s">
        <v>22</v>
      </c>
      <c r="D197" s="56">
        <v>1061551.07</v>
      </c>
      <c r="E197" t="s">
        <v>24387</v>
      </c>
      <c r="F197" t="str">
        <f t="shared" si="3"/>
        <v>43677120</v>
      </c>
      <c r="G197" s="34" t="s">
        <v>440</v>
      </c>
      <c r="H197" s="60" t="s">
        <v>24388</v>
      </c>
      <c r="I197" t="s">
        <v>309</v>
      </c>
      <c r="J197" t="s">
        <v>310</v>
      </c>
      <c r="K197" t="s">
        <v>546</v>
      </c>
      <c r="L197" t="s">
        <v>202</v>
      </c>
      <c r="M197" t="s">
        <v>312</v>
      </c>
      <c r="N197" t="s">
        <v>47</v>
      </c>
      <c r="O197" t="s">
        <v>30</v>
      </c>
      <c r="P197" t="s">
        <v>32</v>
      </c>
      <c r="Q197" t="s">
        <v>33</v>
      </c>
      <c r="R197" t="s">
        <v>33</v>
      </c>
      <c r="S197" t="s">
        <v>33</v>
      </c>
      <c r="T197" t="s">
        <v>33</v>
      </c>
      <c r="U197" t="s">
        <v>33</v>
      </c>
      <c r="V197" t="s">
        <v>33</v>
      </c>
      <c r="W197" t="s">
        <v>33</v>
      </c>
    </row>
    <row r="198" spans="1:23" hidden="1">
      <c r="A198" t="s">
        <v>24378</v>
      </c>
      <c r="B198" t="s">
        <v>21</v>
      </c>
      <c r="C198" t="s">
        <v>22</v>
      </c>
      <c r="D198" s="56">
        <v>582054.25</v>
      </c>
      <c r="E198" t="s">
        <v>24389</v>
      </c>
      <c r="F198" t="str">
        <f t="shared" si="3"/>
        <v>29646116</v>
      </c>
      <c r="G198" s="34" t="s">
        <v>440</v>
      </c>
      <c r="H198" s="60" t="s">
        <v>24390</v>
      </c>
      <c r="I198" t="s">
        <v>24</v>
      </c>
      <c r="J198" t="s">
        <v>25</v>
      </c>
      <c r="K198" t="s">
        <v>24391</v>
      </c>
      <c r="L198" t="s">
        <v>27</v>
      </c>
      <c r="M198" t="s">
        <v>28</v>
      </c>
      <c r="N198" t="s">
        <v>29</v>
      </c>
      <c r="O198" t="s">
        <v>30</v>
      </c>
      <c r="P198" t="s">
        <v>24392</v>
      </c>
      <c r="Q198" t="s">
        <v>32</v>
      </c>
      <c r="R198" t="s">
        <v>33</v>
      </c>
      <c r="S198" t="s">
        <v>33</v>
      </c>
      <c r="T198" t="s">
        <v>33</v>
      </c>
      <c r="U198" t="s">
        <v>33</v>
      </c>
      <c r="V198" t="s">
        <v>33</v>
      </c>
      <c r="W198" t="s">
        <v>33</v>
      </c>
    </row>
    <row r="199" spans="1:23" hidden="1">
      <c r="A199" t="s">
        <v>24378</v>
      </c>
      <c r="B199" t="s">
        <v>21</v>
      </c>
      <c r="C199" t="s">
        <v>22</v>
      </c>
      <c r="D199" s="56">
        <v>319157.5</v>
      </c>
      <c r="E199" t="s">
        <v>24393</v>
      </c>
      <c r="F199" t="str">
        <f t="shared" si="3"/>
        <v>29649128</v>
      </c>
      <c r="G199" s="34" t="s">
        <v>440</v>
      </c>
      <c r="H199" s="60" t="s">
        <v>24380</v>
      </c>
      <c r="I199" t="s">
        <v>24</v>
      </c>
      <c r="J199" t="s">
        <v>25</v>
      </c>
      <c r="K199" t="s">
        <v>24394</v>
      </c>
      <c r="L199" t="s">
        <v>27</v>
      </c>
      <c r="M199" t="s">
        <v>28</v>
      </c>
      <c r="N199" t="s">
        <v>29</v>
      </c>
      <c r="O199" t="s">
        <v>30</v>
      </c>
      <c r="P199" t="s">
        <v>24395</v>
      </c>
      <c r="Q199" t="s">
        <v>32</v>
      </c>
      <c r="R199" t="s">
        <v>33</v>
      </c>
      <c r="S199" t="s">
        <v>33</v>
      </c>
      <c r="T199" t="s">
        <v>33</v>
      </c>
      <c r="U199" t="s">
        <v>33</v>
      </c>
      <c r="V199" t="s">
        <v>33</v>
      </c>
      <c r="W199" t="s">
        <v>33</v>
      </c>
    </row>
    <row r="200" spans="1:23" hidden="1">
      <c r="A200" t="s">
        <v>24378</v>
      </c>
      <c r="B200" t="s">
        <v>21</v>
      </c>
      <c r="C200" t="s">
        <v>22</v>
      </c>
      <c r="D200" s="56">
        <v>256539.48</v>
      </c>
      <c r="E200" t="s">
        <v>24396</v>
      </c>
      <c r="F200" t="str">
        <f t="shared" si="3"/>
        <v>17238543</v>
      </c>
      <c r="G200" s="34" t="s">
        <v>440</v>
      </c>
      <c r="H200" s="60" t="s">
        <v>24380</v>
      </c>
      <c r="I200" t="s">
        <v>1134</v>
      </c>
      <c r="J200" t="s">
        <v>1135</v>
      </c>
      <c r="K200" t="s">
        <v>1140</v>
      </c>
      <c r="L200" t="s">
        <v>1141</v>
      </c>
      <c r="M200" t="s">
        <v>1138</v>
      </c>
      <c r="N200" t="s">
        <v>47</v>
      </c>
      <c r="O200" t="s">
        <v>30</v>
      </c>
      <c r="P200" t="s">
        <v>32</v>
      </c>
      <c r="Q200" t="s">
        <v>33</v>
      </c>
      <c r="R200" t="s">
        <v>33</v>
      </c>
      <c r="S200" t="s">
        <v>33</v>
      </c>
      <c r="T200" t="s">
        <v>33</v>
      </c>
      <c r="U200" t="s">
        <v>33</v>
      </c>
      <c r="V200" t="s">
        <v>33</v>
      </c>
      <c r="W200" t="s">
        <v>33</v>
      </c>
    </row>
    <row r="201" spans="1:23" hidden="1">
      <c r="A201" t="s">
        <v>24378</v>
      </c>
      <c r="B201" t="s">
        <v>21</v>
      </c>
      <c r="C201" t="s">
        <v>22</v>
      </c>
      <c r="D201" s="56">
        <v>216226.58</v>
      </c>
      <c r="E201" t="s">
        <v>24397</v>
      </c>
      <c r="F201" t="str">
        <f t="shared" si="3"/>
        <v>21098994</v>
      </c>
      <c r="G201" s="34" t="s">
        <v>1244</v>
      </c>
      <c r="H201" s="60" t="s">
        <v>26269</v>
      </c>
      <c r="I201" t="s">
        <v>12901</v>
      </c>
      <c r="J201" t="s">
        <v>25</v>
      </c>
      <c r="K201" t="s">
        <v>24398</v>
      </c>
      <c r="L201" t="s">
        <v>12941</v>
      </c>
      <c r="M201" t="s">
        <v>12903</v>
      </c>
      <c r="N201" t="s">
        <v>29</v>
      </c>
      <c r="O201" t="s">
        <v>30</v>
      </c>
      <c r="P201" t="s">
        <v>24399</v>
      </c>
      <c r="Q201" t="s">
        <v>32</v>
      </c>
      <c r="R201" t="s">
        <v>33</v>
      </c>
      <c r="S201" t="s">
        <v>33</v>
      </c>
      <c r="T201" t="s">
        <v>33</v>
      </c>
      <c r="U201" t="s">
        <v>33</v>
      </c>
      <c r="V201" t="s">
        <v>33</v>
      </c>
      <c r="W201" t="s">
        <v>33</v>
      </c>
    </row>
    <row r="202" spans="1:23" hidden="1">
      <c r="A202" t="s">
        <v>24378</v>
      </c>
      <c r="B202" t="s">
        <v>21</v>
      </c>
      <c r="C202" t="s">
        <v>22</v>
      </c>
      <c r="D202" s="56">
        <v>192859.04</v>
      </c>
      <c r="E202" t="s">
        <v>24400</v>
      </c>
      <c r="F202" t="str">
        <f t="shared" si="3"/>
        <v>17238544</v>
      </c>
      <c r="G202" s="34" t="s">
        <v>440</v>
      </c>
      <c r="H202" s="60" t="s">
        <v>24380</v>
      </c>
      <c r="I202" t="s">
        <v>1134</v>
      </c>
      <c r="J202" t="s">
        <v>1135</v>
      </c>
      <c r="K202" t="s">
        <v>1136</v>
      </c>
      <c r="L202" t="s">
        <v>1137</v>
      </c>
      <c r="M202" t="s">
        <v>1138</v>
      </c>
      <c r="N202" t="s">
        <v>47</v>
      </c>
      <c r="O202" t="s">
        <v>30</v>
      </c>
      <c r="P202" t="s">
        <v>32</v>
      </c>
      <c r="Q202" t="s">
        <v>33</v>
      </c>
      <c r="R202" t="s">
        <v>33</v>
      </c>
      <c r="S202" t="s">
        <v>33</v>
      </c>
      <c r="T202" t="s">
        <v>33</v>
      </c>
      <c r="U202" t="s">
        <v>33</v>
      </c>
      <c r="V202" t="s">
        <v>33</v>
      </c>
      <c r="W202" t="s">
        <v>33</v>
      </c>
    </row>
    <row r="203" spans="1:23" hidden="1">
      <c r="A203" t="s">
        <v>24378</v>
      </c>
      <c r="B203" t="s">
        <v>21</v>
      </c>
      <c r="C203" t="s">
        <v>22</v>
      </c>
      <c r="D203" s="56">
        <v>126410</v>
      </c>
      <c r="E203" t="s">
        <v>24401</v>
      </c>
      <c r="F203" t="str">
        <f t="shared" si="3"/>
        <v>27885116</v>
      </c>
      <c r="G203" s="34" t="s">
        <v>440</v>
      </c>
      <c r="H203" s="60" t="s">
        <v>24390</v>
      </c>
      <c r="I203" t="s">
        <v>8614</v>
      </c>
      <c r="J203" t="s">
        <v>577</v>
      </c>
      <c r="K203" t="s">
        <v>24402</v>
      </c>
      <c r="L203" t="s">
        <v>80</v>
      </c>
      <c r="M203" t="s">
        <v>8616</v>
      </c>
      <c r="N203" t="s">
        <v>47</v>
      </c>
      <c r="O203" t="s">
        <v>30</v>
      </c>
      <c r="P203" t="s">
        <v>24403</v>
      </c>
      <c r="Q203" t="s">
        <v>32</v>
      </c>
      <c r="R203" t="s">
        <v>33</v>
      </c>
      <c r="S203" t="s">
        <v>33</v>
      </c>
      <c r="T203" t="s">
        <v>33</v>
      </c>
      <c r="U203" t="s">
        <v>33</v>
      </c>
      <c r="V203" t="s">
        <v>33</v>
      </c>
      <c r="W203" t="s">
        <v>33</v>
      </c>
    </row>
    <row r="204" spans="1:23" hidden="1">
      <c r="A204" t="s">
        <v>24378</v>
      </c>
      <c r="B204" t="s">
        <v>21</v>
      </c>
      <c r="C204" t="s">
        <v>22</v>
      </c>
      <c r="D204" s="56">
        <v>100000</v>
      </c>
      <c r="E204" t="s">
        <v>24404</v>
      </c>
      <c r="F204" t="str">
        <f t="shared" si="3"/>
        <v>12974287</v>
      </c>
      <c r="G204" s="34" t="s">
        <v>440</v>
      </c>
      <c r="H204" s="60" t="s">
        <v>24380</v>
      </c>
      <c r="I204" t="s">
        <v>1126</v>
      </c>
      <c r="J204" t="s">
        <v>43</v>
      </c>
      <c r="K204" t="s">
        <v>24405</v>
      </c>
      <c r="L204" t="s">
        <v>45</v>
      </c>
      <c r="M204" t="s">
        <v>1128</v>
      </c>
      <c r="N204" t="s">
        <v>47</v>
      </c>
      <c r="O204" t="s">
        <v>30</v>
      </c>
      <c r="P204" t="s">
        <v>24406</v>
      </c>
      <c r="Q204" t="s">
        <v>32</v>
      </c>
      <c r="R204" t="s">
        <v>33</v>
      </c>
      <c r="S204" t="s">
        <v>33</v>
      </c>
      <c r="T204" t="s">
        <v>33</v>
      </c>
      <c r="U204" t="s">
        <v>33</v>
      </c>
      <c r="V204" t="s">
        <v>33</v>
      </c>
      <c r="W204" t="s">
        <v>33</v>
      </c>
    </row>
    <row r="205" spans="1:23" hidden="1">
      <c r="A205" t="s">
        <v>24378</v>
      </c>
      <c r="B205" t="s">
        <v>21</v>
      </c>
      <c r="C205" t="s">
        <v>22</v>
      </c>
      <c r="D205" s="56">
        <v>81000</v>
      </c>
      <c r="E205" t="s">
        <v>24407</v>
      </c>
      <c r="F205" t="str">
        <f t="shared" si="3"/>
        <v>29646152</v>
      </c>
      <c r="G205" s="34" t="s">
        <v>440</v>
      </c>
      <c r="H205" s="60" t="s">
        <v>24390</v>
      </c>
      <c r="I205" t="s">
        <v>24</v>
      </c>
      <c r="J205" t="s">
        <v>25</v>
      </c>
      <c r="K205" t="s">
        <v>24408</v>
      </c>
      <c r="L205" t="s">
        <v>27</v>
      </c>
      <c r="M205" t="s">
        <v>28</v>
      </c>
      <c r="N205" t="s">
        <v>29</v>
      </c>
      <c r="O205" t="s">
        <v>30</v>
      </c>
      <c r="P205" t="s">
        <v>24409</v>
      </c>
      <c r="Q205" t="s">
        <v>32</v>
      </c>
      <c r="R205" t="s">
        <v>33</v>
      </c>
      <c r="S205" t="s">
        <v>33</v>
      </c>
      <c r="T205" t="s">
        <v>33</v>
      </c>
      <c r="U205" t="s">
        <v>33</v>
      </c>
      <c r="V205" t="s">
        <v>33</v>
      </c>
      <c r="W205" t="s">
        <v>33</v>
      </c>
    </row>
    <row r="206" spans="1:23" hidden="1">
      <c r="A206" t="s">
        <v>24378</v>
      </c>
      <c r="B206" t="s">
        <v>21</v>
      </c>
      <c r="C206" t="s">
        <v>22</v>
      </c>
      <c r="D206" s="56">
        <v>80593</v>
      </c>
      <c r="E206" t="s">
        <v>24410</v>
      </c>
      <c r="F206" t="str">
        <f t="shared" si="3"/>
        <v>29646134</v>
      </c>
      <c r="G206" s="34" t="s">
        <v>440</v>
      </c>
      <c r="H206" s="60" t="s">
        <v>24390</v>
      </c>
      <c r="I206" t="s">
        <v>24</v>
      </c>
      <c r="J206" t="s">
        <v>25</v>
      </c>
      <c r="K206" t="s">
        <v>24411</v>
      </c>
      <c r="L206" t="s">
        <v>27</v>
      </c>
      <c r="M206" t="s">
        <v>28</v>
      </c>
      <c r="N206" t="s">
        <v>29</v>
      </c>
      <c r="O206" t="s">
        <v>30</v>
      </c>
      <c r="P206" t="s">
        <v>24412</v>
      </c>
      <c r="Q206" t="s">
        <v>32</v>
      </c>
      <c r="R206" t="s">
        <v>33</v>
      </c>
      <c r="S206" t="s">
        <v>33</v>
      </c>
      <c r="T206" t="s">
        <v>33</v>
      </c>
      <c r="U206" t="s">
        <v>33</v>
      </c>
      <c r="V206" t="s">
        <v>33</v>
      </c>
      <c r="W206" t="s">
        <v>33</v>
      </c>
    </row>
    <row r="207" spans="1:23" hidden="1">
      <c r="A207" t="s">
        <v>24378</v>
      </c>
      <c r="B207" t="s">
        <v>21</v>
      </c>
      <c r="C207" t="s">
        <v>22</v>
      </c>
      <c r="D207" s="56">
        <v>73843.3</v>
      </c>
      <c r="E207" t="s">
        <v>24413</v>
      </c>
      <c r="F207" t="str">
        <f t="shared" si="3"/>
        <v>11690703</v>
      </c>
      <c r="G207" s="34" t="s">
        <v>1244</v>
      </c>
      <c r="H207" s="60" t="s">
        <v>26270</v>
      </c>
      <c r="I207" t="s">
        <v>8354</v>
      </c>
      <c r="J207" t="s">
        <v>229</v>
      </c>
      <c r="K207" t="s">
        <v>24414</v>
      </c>
      <c r="L207" t="s">
        <v>888</v>
      </c>
      <c r="M207" t="s">
        <v>889</v>
      </c>
      <c r="N207" t="s">
        <v>47</v>
      </c>
      <c r="O207" t="s">
        <v>30</v>
      </c>
      <c r="P207" t="s">
        <v>32</v>
      </c>
      <c r="Q207" t="s">
        <v>33</v>
      </c>
      <c r="R207" t="s">
        <v>33</v>
      </c>
      <c r="S207" t="s">
        <v>33</v>
      </c>
      <c r="T207" t="s">
        <v>33</v>
      </c>
      <c r="U207" t="s">
        <v>33</v>
      </c>
      <c r="V207" t="s">
        <v>33</v>
      </c>
      <c r="W207" t="s">
        <v>33</v>
      </c>
    </row>
    <row r="208" spans="1:23" hidden="1">
      <c r="A208" t="s">
        <v>24378</v>
      </c>
      <c r="B208" t="s">
        <v>21</v>
      </c>
      <c r="C208" t="s">
        <v>22</v>
      </c>
      <c r="D208" s="56">
        <v>61250</v>
      </c>
      <c r="E208" t="s">
        <v>24415</v>
      </c>
      <c r="F208" t="str">
        <f t="shared" si="3"/>
        <v>29645924</v>
      </c>
      <c r="G208" s="34" t="s">
        <v>440</v>
      </c>
      <c r="H208" s="60" t="s">
        <v>24390</v>
      </c>
      <c r="I208" t="s">
        <v>24</v>
      </c>
      <c r="J208" t="s">
        <v>25</v>
      </c>
      <c r="K208" t="s">
        <v>24416</v>
      </c>
      <c r="L208" t="s">
        <v>27</v>
      </c>
      <c r="M208" t="s">
        <v>28</v>
      </c>
      <c r="N208" t="s">
        <v>29</v>
      </c>
      <c r="O208" t="s">
        <v>30</v>
      </c>
      <c r="P208" t="s">
        <v>24417</v>
      </c>
      <c r="Q208" t="s">
        <v>32</v>
      </c>
      <c r="R208" t="s">
        <v>33</v>
      </c>
      <c r="S208" t="s">
        <v>33</v>
      </c>
      <c r="T208" t="s">
        <v>33</v>
      </c>
      <c r="U208" t="s">
        <v>33</v>
      </c>
      <c r="V208" t="s">
        <v>33</v>
      </c>
      <c r="W208" t="s">
        <v>33</v>
      </c>
    </row>
    <row r="209" spans="1:23" hidden="1">
      <c r="A209" t="s">
        <v>24378</v>
      </c>
      <c r="B209" t="s">
        <v>21</v>
      </c>
      <c r="C209" t="s">
        <v>22</v>
      </c>
      <c r="D209" s="56">
        <v>57000</v>
      </c>
      <c r="E209" t="s">
        <v>24418</v>
      </c>
      <c r="F209" t="str">
        <f t="shared" si="3"/>
        <v>11357621</v>
      </c>
      <c r="G209" s="34">
        <v>6400</v>
      </c>
      <c r="H209" s="60">
        <v>47747</v>
      </c>
      <c r="I209" t="s">
        <v>1164</v>
      </c>
      <c r="J209" t="s">
        <v>43</v>
      </c>
      <c r="K209" t="s">
        <v>24419</v>
      </c>
      <c r="L209" t="s">
        <v>45</v>
      </c>
      <c r="M209" t="s">
        <v>1166</v>
      </c>
      <c r="N209" t="s">
        <v>47</v>
      </c>
      <c r="O209" t="s">
        <v>30</v>
      </c>
      <c r="P209" t="s">
        <v>24420</v>
      </c>
      <c r="Q209" t="s">
        <v>32</v>
      </c>
      <c r="R209" t="s">
        <v>33</v>
      </c>
      <c r="S209" t="s">
        <v>33</v>
      </c>
      <c r="T209" t="s">
        <v>33</v>
      </c>
      <c r="U209" t="s">
        <v>33</v>
      </c>
      <c r="V209" t="s">
        <v>33</v>
      </c>
      <c r="W209" t="s">
        <v>33</v>
      </c>
    </row>
    <row r="210" spans="1:23" hidden="1">
      <c r="A210" t="s">
        <v>24378</v>
      </c>
      <c r="B210" t="s">
        <v>21</v>
      </c>
      <c r="C210" t="s">
        <v>22</v>
      </c>
      <c r="D210" s="56">
        <v>54351.79</v>
      </c>
      <c r="E210" t="s">
        <v>24421</v>
      </c>
      <c r="F210" t="str">
        <f t="shared" si="3"/>
        <v>29646107</v>
      </c>
      <c r="G210" s="34" t="s">
        <v>440</v>
      </c>
      <c r="H210" s="60" t="s">
        <v>24384</v>
      </c>
      <c r="I210" t="s">
        <v>24</v>
      </c>
      <c r="J210" t="s">
        <v>25</v>
      </c>
      <c r="K210" t="s">
        <v>24422</v>
      </c>
      <c r="L210" t="s">
        <v>27</v>
      </c>
      <c r="M210" t="s">
        <v>28</v>
      </c>
      <c r="N210" t="s">
        <v>29</v>
      </c>
      <c r="O210" t="s">
        <v>30</v>
      </c>
      <c r="P210" t="s">
        <v>24423</v>
      </c>
      <c r="Q210" t="s">
        <v>32</v>
      </c>
      <c r="R210" t="s">
        <v>33</v>
      </c>
      <c r="S210" t="s">
        <v>33</v>
      </c>
      <c r="T210" t="s">
        <v>33</v>
      </c>
      <c r="U210" t="s">
        <v>33</v>
      </c>
      <c r="V210" t="s">
        <v>33</v>
      </c>
      <c r="W210" t="s">
        <v>33</v>
      </c>
    </row>
    <row r="211" spans="1:23" hidden="1">
      <c r="A211" t="s">
        <v>24378</v>
      </c>
      <c r="B211" t="s">
        <v>21</v>
      </c>
      <c r="C211" t="s">
        <v>22</v>
      </c>
      <c r="D211" s="56">
        <v>53921</v>
      </c>
      <c r="E211" t="s">
        <v>24424</v>
      </c>
      <c r="F211" t="str">
        <f t="shared" si="3"/>
        <v>24678047</v>
      </c>
      <c r="G211" s="34" t="s">
        <v>440</v>
      </c>
      <c r="H211" s="60" t="s">
        <v>24425</v>
      </c>
      <c r="I211" t="s">
        <v>4766</v>
      </c>
      <c r="J211" t="s">
        <v>4767</v>
      </c>
      <c r="K211" t="s">
        <v>405</v>
      </c>
      <c r="L211" t="s">
        <v>4768</v>
      </c>
      <c r="M211" t="s">
        <v>4769</v>
      </c>
      <c r="N211" t="s">
        <v>47</v>
      </c>
      <c r="O211" t="s">
        <v>30</v>
      </c>
      <c r="P211" t="s">
        <v>32</v>
      </c>
      <c r="Q211" t="s">
        <v>33</v>
      </c>
      <c r="R211" t="s">
        <v>33</v>
      </c>
      <c r="S211" t="s">
        <v>33</v>
      </c>
      <c r="T211" t="s">
        <v>33</v>
      </c>
      <c r="U211" t="s">
        <v>33</v>
      </c>
      <c r="V211" t="s">
        <v>33</v>
      </c>
      <c r="W211" t="s">
        <v>33</v>
      </c>
    </row>
    <row r="212" spans="1:23" hidden="1">
      <c r="A212" t="s">
        <v>24378</v>
      </c>
      <c r="B212" t="s">
        <v>21</v>
      </c>
      <c r="C212" t="s">
        <v>22</v>
      </c>
      <c r="D212" s="56">
        <v>47624.81</v>
      </c>
      <c r="E212" t="s">
        <v>24426</v>
      </c>
      <c r="F212" t="str">
        <f t="shared" si="3"/>
        <v>70117443</v>
      </c>
      <c r="G212" s="34" t="s">
        <v>440</v>
      </c>
      <c r="H212" s="60" t="s">
        <v>24390</v>
      </c>
      <c r="I212" t="s">
        <v>57</v>
      </c>
      <c r="J212" t="s">
        <v>58</v>
      </c>
      <c r="K212" t="s">
        <v>706</v>
      </c>
      <c r="L212" t="s">
        <v>319</v>
      </c>
      <c r="M212" t="s">
        <v>60</v>
      </c>
      <c r="N212" t="s">
        <v>29</v>
      </c>
      <c r="O212" t="s">
        <v>707</v>
      </c>
      <c r="P212" t="s">
        <v>24427</v>
      </c>
      <c r="Q212" t="s">
        <v>32</v>
      </c>
      <c r="R212" t="s">
        <v>33</v>
      </c>
      <c r="S212" t="s">
        <v>33</v>
      </c>
      <c r="T212" t="s">
        <v>33</v>
      </c>
      <c r="U212" t="s">
        <v>33</v>
      </c>
      <c r="V212" t="s">
        <v>33</v>
      </c>
      <c r="W212" t="s">
        <v>33</v>
      </c>
    </row>
    <row r="213" spans="1:23" hidden="1">
      <c r="A213" t="s">
        <v>24378</v>
      </c>
      <c r="B213" t="s">
        <v>21</v>
      </c>
      <c r="C213" t="s">
        <v>22</v>
      </c>
      <c r="D213" s="56">
        <v>44127</v>
      </c>
      <c r="E213" t="s">
        <v>24428</v>
      </c>
      <c r="F213" t="str">
        <f t="shared" si="3"/>
        <v>17413872</v>
      </c>
      <c r="G213" s="34" t="s">
        <v>1062</v>
      </c>
      <c r="H213" s="60" t="s">
        <v>24429</v>
      </c>
      <c r="I213" t="s">
        <v>5034</v>
      </c>
      <c r="J213" t="s">
        <v>43</v>
      </c>
      <c r="K213" t="s">
        <v>24430</v>
      </c>
      <c r="L213" t="s">
        <v>80</v>
      </c>
      <c r="M213" t="s">
        <v>5035</v>
      </c>
      <c r="N213" t="s">
        <v>47</v>
      </c>
      <c r="O213" t="s">
        <v>30</v>
      </c>
      <c r="P213" t="s">
        <v>32</v>
      </c>
      <c r="Q213" t="s">
        <v>33</v>
      </c>
      <c r="R213" t="s">
        <v>33</v>
      </c>
      <c r="S213" t="s">
        <v>33</v>
      </c>
      <c r="T213" t="s">
        <v>33</v>
      </c>
      <c r="U213" t="s">
        <v>33</v>
      </c>
      <c r="V213" t="s">
        <v>33</v>
      </c>
      <c r="W213" t="s">
        <v>33</v>
      </c>
    </row>
    <row r="214" spans="1:23" hidden="1">
      <c r="A214" t="s">
        <v>24378</v>
      </c>
      <c r="B214" t="s">
        <v>21</v>
      </c>
      <c r="C214" t="s">
        <v>22</v>
      </c>
      <c r="D214" s="56">
        <v>43368.24</v>
      </c>
      <c r="E214" t="s">
        <v>24431</v>
      </c>
      <c r="F214" t="str">
        <f t="shared" si="3"/>
        <v>29642007</v>
      </c>
      <c r="G214" s="34" t="s">
        <v>440</v>
      </c>
      <c r="H214" s="60" t="s">
        <v>24425</v>
      </c>
      <c r="I214" t="s">
        <v>24</v>
      </c>
      <c r="J214" t="s">
        <v>25</v>
      </c>
      <c r="K214" t="s">
        <v>24432</v>
      </c>
      <c r="L214" t="s">
        <v>27</v>
      </c>
      <c r="M214" t="s">
        <v>28</v>
      </c>
      <c r="N214" t="s">
        <v>29</v>
      </c>
      <c r="O214" t="s">
        <v>30</v>
      </c>
      <c r="P214" t="s">
        <v>24433</v>
      </c>
      <c r="Q214" t="s">
        <v>32</v>
      </c>
      <c r="R214" t="s">
        <v>33</v>
      </c>
      <c r="S214" t="s">
        <v>33</v>
      </c>
      <c r="T214" t="s">
        <v>33</v>
      </c>
      <c r="U214" t="s">
        <v>33</v>
      </c>
      <c r="V214" t="s">
        <v>33</v>
      </c>
      <c r="W214" t="s">
        <v>33</v>
      </c>
    </row>
    <row r="215" spans="1:23" hidden="1">
      <c r="A215" t="s">
        <v>24378</v>
      </c>
      <c r="B215" t="s">
        <v>21</v>
      </c>
      <c r="C215" t="s">
        <v>22</v>
      </c>
      <c r="D215" s="56">
        <v>32517.279999999999</v>
      </c>
      <c r="E215" t="s">
        <v>24434</v>
      </c>
      <c r="F215" t="str">
        <f t="shared" si="3"/>
        <v>16060240</v>
      </c>
      <c r="G215" s="34" t="s">
        <v>440</v>
      </c>
      <c r="H215" s="60" t="s">
        <v>24380</v>
      </c>
      <c r="I215" t="s">
        <v>684</v>
      </c>
      <c r="J215" t="s">
        <v>200</v>
      </c>
      <c r="K215" t="s">
        <v>685</v>
      </c>
      <c r="L215" t="s">
        <v>80</v>
      </c>
      <c r="M215" t="s">
        <v>686</v>
      </c>
      <c r="N215" t="s">
        <v>47</v>
      </c>
      <c r="O215" t="s">
        <v>30</v>
      </c>
      <c r="P215" t="s">
        <v>32</v>
      </c>
      <c r="Q215" t="s">
        <v>33</v>
      </c>
      <c r="R215" t="s">
        <v>33</v>
      </c>
      <c r="S215" t="s">
        <v>33</v>
      </c>
      <c r="T215" t="s">
        <v>33</v>
      </c>
      <c r="U215" t="s">
        <v>33</v>
      </c>
      <c r="V215" t="s">
        <v>33</v>
      </c>
      <c r="W215" t="s">
        <v>33</v>
      </c>
    </row>
    <row r="216" spans="1:23" hidden="1">
      <c r="A216" t="s">
        <v>24378</v>
      </c>
      <c r="B216" t="s">
        <v>21</v>
      </c>
      <c r="C216" t="s">
        <v>22</v>
      </c>
      <c r="D216" s="56">
        <v>29427.59</v>
      </c>
      <c r="E216" t="s">
        <v>24435</v>
      </c>
      <c r="F216" t="str">
        <f t="shared" si="3"/>
        <v>13317078</v>
      </c>
      <c r="G216" s="34" t="s">
        <v>440</v>
      </c>
      <c r="H216" s="60" t="s">
        <v>24390</v>
      </c>
      <c r="I216" t="s">
        <v>845</v>
      </c>
      <c r="J216" t="s">
        <v>410</v>
      </c>
      <c r="K216" t="s">
        <v>846</v>
      </c>
      <c r="L216" t="s">
        <v>412</v>
      </c>
      <c r="M216" t="s">
        <v>847</v>
      </c>
      <c r="N216" t="s">
        <v>29</v>
      </c>
      <c r="O216" t="s">
        <v>30</v>
      </c>
      <c r="P216" t="s">
        <v>24436</v>
      </c>
      <c r="Q216" t="s">
        <v>32</v>
      </c>
      <c r="R216" t="s">
        <v>33</v>
      </c>
      <c r="S216" t="s">
        <v>33</v>
      </c>
      <c r="T216" t="s">
        <v>33</v>
      </c>
      <c r="U216" t="s">
        <v>33</v>
      </c>
      <c r="V216" t="s">
        <v>33</v>
      </c>
      <c r="W216" t="s">
        <v>33</v>
      </c>
    </row>
    <row r="217" spans="1:23" hidden="1">
      <c r="A217" t="s">
        <v>24378</v>
      </c>
      <c r="B217" t="s">
        <v>21</v>
      </c>
      <c r="C217" t="s">
        <v>22</v>
      </c>
      <c r="D217" s="56">
        <v>28515.07</v>
      </c>
      <c r="E217" t="s">
        <v>24437</v>
      </c>
      <c r="F217" t="str">
        <f t="shared" si="3"/>
        <v>25389035</v>
      </c>
      <c r="G217" s="34" t="s">
        <v>440</v>
      </c>
      <c r="H217" s="60" t="s">
        <v>24380</v>
      </c>
      <c r="I217" t="s">
        <v>1612</v>
      </c>
      <c r="J217" t="s">
        <v>25</v>
      </c>
      <c r="K217" t="s">
        <v>24438</v>
      </c>
      <c r="L217" t="s">
        <v>1148</v>
      </c>
      <c r="M217" t="s">
        <v>1614</v>
      </c>
      <c r="N217" t="s">
        <v>29</v>
      </c>
      <c r="O217" t="s">
        <v>30</v>
      </c>
      <c r="P217" t="s">
        <v>24439</v>
      </c>
      <c r="Q217" t="s">
        <v>32</v>
      </c>
      <c r="R217" t="s">
        <v>33</v>
      </c>
      <c r="S217" t="s">
        <v>33</v>
      </c>
      <c r="T217" t="s">
        <v>33</v>
      </c>
      <c r="U217" t="s">
        <v>33</v>
      </c>
      <c r="V217" t="s">
        <v>33</v>
      </c>
      <c r="W217" t="s">
        <v>33</v>
      </c>
    </row>
    <row r="218" spans="1:23" hidden="1">
      <c r="A218" t="s">
        <v>24378</v>
      </c>
      <c r="B218" t="s">
        <v>21</v>
      </c>
      <c r="C218" t="s">
        <v>22</v>
      </c>
      <c r="D218" s="56">
        <v>28156.799999999999</v>
      </c>
      <c r="E218" t="s">
        <v>24440</v>
      </c>
      <c r="F218" t="str">
        <f t="shared" si="3"/>
        <v>15977706</v>
      </c>
      <c r="G218" s="34" t="s">
        <v>440</v>
      </c>
      <c r="H218" s="60" t="s">
        <v>24390</v>
      </c>
      <c r="I218" t="s">
        <v>18443</v>
      </c>
      <c r="J218" t="s">
        <v>410</v>
      </c>
      <c r="K218" t="s">
        <v>18444</v>
      </c>
      <c r="L218" t="s">
        <v>412</v>
      </c>
      <c r="M218" t="s">
        <v>18445</v>
      </c>
      <c r="N218" t="s">
        <v>29</v>
      </c>
      <c r="O218" t="s">
        <v>30</v>
      </c>
      <c r="P218" t="s">
        <v>24441</v>
      </c>
      <c r="Q218" t="s">
        <v>32</v>
      </c>
      <c r="R218" t="s">
        <v>33</v>
      </c>
      <c r="S218" t="s">
        <v>33</v>
      </c>
      <c r="T218" t="s">
        <v>33</v>
      </c>
      <c r="U218" t="s">
        <v>33</v>
      </c>
      <c r="V218" t="s">
        <v>33</v>
      </c>
      <c r="W218" t="s">
        <v>33</v>
      </c>
    </row>
    <row r="219" spans="1:23" hidden="1">
      <c r="A219" t="s">
        <v>24378</v>
      </c>
      <c r="B219" t="s">
        <v>21</v>
      </c>
      <c r="C219" t="s">
        <v>22</v>
      </c>
      <c r="D219" s="56">
        <v>24324</v>
      </c>
      <c r="E219" t="s">
        <v>24442</v>
      </c>
      <c r="F219" t="str">
        <f t="shared" si="3"/>
        <v>17996402</v>
      </c>
      <c r="G219" s="34" t="s">
        <v>1062</v>
      </c>
      <c r="H219" s="60" t="s">
        <v>24443</v>
      </c>
      <c r="I219" t="s">
        <v>187</v>
      </c>
      <c r="J219" t="s">
        <v>188</v>
      </c>
      <c r="K219" t="s">
        <v>189</v>
      </c>
      <c r="L219" t="s">
        <v>80</v>
      </c>
      <c r="M219" t="s">
        <v>190</v>
      </c>
      <c r="N219" t="s">
        <v>47</v>
      </c>
      <c r="O219" t="s">
        <v>30</v>
      </c>
      <c r="P219" t="s">
        <v>32</v>
      </c>
      <c r="Q219" t="s">
        <v>33</v>
      </c>
      <c r="R219" t="s">
        <v>33</v>
      </c>
      <c r="S219" t="s">
        <v>33</v>
      </c>
      <c r="T219" t="s">
        <v>33</v>
      </c>
      <c r="U219" t="s">
        <v>33</v>
      </c>
      <c r="V219" t="s">
        <v>33</v>
      </c>
      <c r="W219" t="s">
        <v>33</v>
      </c>
    </row>
    <row r="220" spans="1:23" hidden="1">
      <c r="A220" t="s">
        <v>24378</v>
      </c>
      <c r="B220" t="s">
        <v>21</v>
      </c>
      <c r="C220" t="s">
        <v>22</v>
      </c>
      <c r="D220" s="56">
        <v>23920</v>
      </c>
      <c r="E220" t="s">
        <v>24444</v>
      </c>
      <c r="F220" t="str">
        <f t="shared" si="3"/>
        <v>28959409</v>
      </c>
      <c r="G220" s="34" t="s">
        <v>1233</v>
      </c>
      <c r="H220" s="34" t="s">
        <v>26896</v>
      </c>
      <c r="I220" t="s">
        <v>24445</v>
      </c>
      <c r="J220" t="s">
        <v>24446</v>
      </c>
      <c r="K220" t="s">
        <v>24447</v>
      </c>
      <c r="L220" t="s">
        <v>24448</v>
      </c>
      <c r="M220" t="s">
        <v>24449</v>
      </c>
      <c r="N220" t="s">
        <v>47</v>
      </c>
      <c r="O220" t="s">
        <v>30</v>
      </c>
      <c r="P220" t="s">
        <v>24450</v>
      </c>
      <c r="Q220" t="s">
        <v>32</v>
      </c>
      <c r="R220" t="s">
        <v>33</v>
      </c>
      <c r="S220" t="s">
        <v>33</v>
      </c>
      <c r="T220" t="s">
        <v>33</v>
      </c>
      <c r="U220" t="s">
        <v>33</v>
      </c>
      <c r="V220" t="s">
        <v>33</v>
      </c>
      <c r="W220" t="s">
        <v>33</v>
      </c>
    </row>
    <row r="221" spans="1:23" hidden="1">
      <c r="A221" t="s">
        <v>24378</v>
      </c>
      <c r="B221" t="s">
        <v>21</v>
      </c>
      <c r="C221" t="s">
        <v>22</v>
      </c>
      <c r="D221" s="56">
        <v>23105.18</v>
      </c>
      <c r="E221" t="s">
        <v>24451</v>
      </c>
      <c r="F221" t="str">
        <f t="shared" si="3"/>
        <v>38935455</v>
      </c>
      <c r="G221" s="34" t="s">
        <v>440</v>
      </c>
      <c r="H221" s="60" t="s">
        <v>24390</v>
      </c>
      <c r="I221" t="s">
        <v>548</v>
      </c>
      <c r="J221" t="s">
        <v>549</v>
      </c>
      <c r="K221" t="s">
        <v>20333</v>
      </c>
      <c r="L221" t="s">
        <v>80</v>
      </c>
      <c r="M221" t="s">
        <v>551</v>
      </c>
      <c r="N221" t="s">
        <v>47</v>
      </c>
      <c r="O221" t="s">
        <v>552</v>
      </c>
      <c r="P221" t="s">
        <v>24452</v>
      </c>
      <c r="Q221" t="s">
        <v>32</v>
      </c>
      <c r="R221" t="s">
        <v>33</v>
      </c>
      <c r="S221" t="s">
        <v>33</v>
      </c>
      <c r="T221" t="s">
        <v>33</v>
      </c>
      <c r="U221" t="s">
        <v>33</v>
      </c>
      <c r="V221" t="s">
        <v>33</v>
      </c>
      <c r="W221" t="s">
        <v>33</v>
      </c>
    </row>
    <row r="222" spans="1:23" hidden="1">
      <c r="A222" t="s">
        <v>24378</v>
      </c>
      <c r="B222" t="s">
        <v>21</v>
      </c>
      <c r="C222" t="s">
        <v>22</v>
      </c>
      <c r="D222" s="56">
        <v>23080</v>
      </c>
      <c r="E222" t="s">
        <v>24453</v>
      </c>
      <c r="F222" t="str">
        <f t="shared" si="3"/>
        <v>27514111</v>
      </c>
      <c r="G222" s="34" t="s">
        <v>440</v>
      </c>
      <c r="H222" s="60" t="s">
        <v>24380</v>
      </c>
      <c r="I222" t="s">
        <v>9517</v>
      </c>
      <c r="J222" t="s">
        <v>153</v>
      </c>
      <c r="K222" t="s">
        <v>24454</v>
      </c>
      <c r="L222" t="s">
        <v>45</v>
      </c>
      <c r="M222" t="s">
        <v>155</v>
      </c>
      <c r="N222" t="s">
        <v>47</v>
      </c>
      <c r="O222" t="s">
        <v>30</v>
      </c>
      <c r="P222" t="s">
        <v>24455</v>
      </c>
      <c r="Q222" t="s">
        <v>32</v>
      </c>
      <c r="R222" t="s">
        <v>33</v>
      </c>
      <c r="S222" t="s">
        <v>33</v>
      </c>
      <c r="T222" t="s">
        <v>33</v>
      </c>
      <c r="U222" t="s">
        <v>33</v>
      </c>
      <c r="V222" t="s">
        <v>33</v>
      </c>
      <c r="W222" t="s">
        <v>33</v>
      </c>
    </row>
    <row r="223" spans="1:23" hidden="1">
      <c r="A223" t="s">
        <v>24378</v>
      </c>
      <c r="B223" t="s">
        <v>21</v>
      </c>
      <c r="C223" t="s">
        <v>22</v>
      </c>
      <c r="D223" s="56">
        <v>21985.85</v>
      </c>
      <c r="E223" t="s">
        <v>24456</v>
      </c>
      <c r="F223" t="str">
        <f t="shared" si="3"/>
        <v>15098135</v>
      </c>
      <c r="G223" s="34" t="s">
        <v>440</v>
      </c>
      <c r="H223" s="60" t="s">
        <v>24390</v>
      </c>
      <c r="I223" t="s">
        <v>973</v>
      </c>
      <c r="J223" t="s">
        <v>229</v>
      </c>
      <c r="K223" t="s">
        <v>24457</v>
      </c>
      <c r="L223" t="s">
        <v>888</v>
      </c>
      <c r="M223" t="s">
        <v>975</v>
      </c>
      <c r="N223" t="s">
        <v>47</v>
      </c>
      <c r="O223" t="s">
        <v>30</v>
      </c>
      <c r="P223" t="s">
        <v>32</v>
      </c>
      <c r="Q223" t="s">
        <v>33</v>
      </c>
      <c r="R223" t="s">
        <v>33</v>
      </c>
      <c r="S223" t="s">
        <v>33</v>
      </c>
      <c r="T223" t="s">
        <v>33</v>
      </c>
      <c r="U223" t="s">
        <v>33</v>
      </c>
      <c r="V223" t="s">
        <v>33</v>
      </c>
      <c r="W223" t="s">
        <v>33</v>
      </c>
    </row>
    <row r="224" spans="1:23" hidden="1">
      <c r="A224" t="s">
        <v>24378</v>
      </c>
      <c r="B224" t="s">
        <v>21</v>
      </c>
      <c r="C224" t="s">
        <v>22</v>
      </c>
      <c r="D224" s="56">
        <v>19800.03</v>
      </c>
      <c r="E224" t="s">
        <v>24458</v>
      </c>
      <c r="F224" t="str">
        <f t="shared" si="3"/>
        <v>12982389</v>
      </c>
      <c r="G224" s="34" t="s">
        <v>440</v>
      </c>
      <c r="H224" s="60" t="s">
        <v>24390</v>
      </c>
      <c r="I224" t="s">
        <v>1151</v>
      </c>
      <c r="J224" t="s">
        <v>43</v>
      </c>
      <c r="K224" t="s">
        <v>24459</v>
      </c>
      <c r="L224" t="s">
        <v>45</v>
      </c>
      <c r="M224" t="s">
        <v>1153</v>
      </c>
      <c r="N224" t="s">
        <v>47</v>
      </c>
      <c r="O224" t="s">
        <v>30</v>
      </c>
      <c r="P224" t="s">
        <v>24460</v>
      </c>
      <c r="Q224" t="s">
        <v>32</v>
      </c>
      <c r="R224" t="s">
        <v>33</v>
      </c>
      <c r="S224" t="s">
        <v>33</v>
      </c>
      <c r="T224" t="s">
        <v>33</v>
      </c>
      <c r="U224" t="s">
        <v>33</v>
      </c>
      <c r="V224" t="s">
        <v>33</v>
      </c>
      <c r="W224" t="s">
        <v>33</v>
      </c>
    </row>
    <row r="225" spans="1:23" hidden="1">
      <c r="A225" t="s">
        <v>24378</v>
      </c>
      <c r="B225" t="s">
        <v>21</v>
      </c>
      <c r="C225" t="s">
        <v>22</v>
      </c>
      <c r="D225" s="56">
        <v>19421.77</v>
      </c>
      <c r="E225" t="s">
        <v>24461</v>
      </c>
      <c r="F225" t="str">
        <f t="shared" si="3"/>
        <v>51238817</v>
      </c>
      <c r="G225" s="34" t="s">
        <v>440</v>
      </c>
      <c r="H225" s="60" t="s">
        <v>24390</v>
      </c>
      <c r="I225" t="s">
        <v>120</v>
      </c>
      <c r="J225" t="s">
        <v>50</v>
      </c>
      <c r="K225" t="s">
        <v>121</v>
      </c>
      <c r="L225" t="s">
        <v>80</v>
      </c>
      <c r="M225" t="s">
        <v>53</v>
      </c>
      <c r="N225" t="s">
        <v>47</v>
      </c>
      <c r="O225" t="s">
        <v>122</v>
      </c>
      <c r="P225" t="s">
        <v>24462</v>
      </c>
      <c r="Q225" t="s">
        <v>32</v>
      </c>
      <c r="R225" t="s">
        <v>33</v>
      </c>
      <c r="S225" t="s">
        <v>33</v>
      </c>
      <c r="T225" t="s">
        <v>33</v>
      </c>
      <c r="U225" t="s">
        <v>33</v>
      </c>
      <c r="V225" t="s">
        <v>33</v>
      </c>
      <c r="W225" t="s">
        <v>33</v>
      </c>
    </row>
    <row r="226" spans="1:23" hidden="1">
      <c r="A226" t="s">
        <v>24378</v>
      </c>
      <c r="B226" t="s">
        <v>21</v>
      </c>
      <c r="C226" t="s">
        <v>22</v>
      </c>
      <c r="D226" s="56">
        <v>18802.78</v>
      </c>
      <c r="E226" t="s">
        <v>24463</v>
      </c>
      <c r="F226" t="str">
        <f t="shared" si="3"/>
        <v>29648574</v>
      </c>
      <c r="G226" s="34" t="s">
        <v>440</v>
      </c>
      <c r="H226" s="60" t="s">
        <v>24390</v>
      </c>
      <c r="I226" t="s">
        <v>24</v>
      </c>
      <c r="J226" t="s">
        <v>25</v>
      </c>
      <c r="K226" t="s">
        <v>24464</v>
      </c>
      <c r="L226" t="s">
        <v>27</v>
      </c>
      <c r="M226" t="s">
        <v>28</v>
      </c>
      <c r="N226" t="s">
        <v>29</v>
      </c>
      <c r="O226" t="s">
        <v>30</v>
      </c>
      <c r="P226" t="s">
        <v>24465</v>
      </c>
      <c r="Q226" t="s">
        <v>32</v>
      </c>
      <c r="R226" t="s">
        <v>33</v>
      </c>
      <c r="S226" t="s">
        <v>33</v>
      </c>
      <c r="T226" t="s">
        <v>33</v>
      </c>
      <c r="U226" t="s">
        <v>33</v>
      </c>
      <c r="V226" t="s">
        <v>33</v>
      </c>
      <c r="W226" t="s">
        <v>33</v>
      </c>
    </row>
    <row r="227" spans="1:23" hidden="1">
      <c r="A227" t="s">
        <v>24378</v>
      </c>
      <c r="B227" t="s">
        <v>21</v>
      </c>
      <c r="C227" t="s">
        <v>22</v>
      </c>
      <c r="D227" s="56">
        <v>14886.89</v>
      </c>
      <c r="E227" t="s">
        <v>24466</v>
      </c>
      <c r="F227" t="str">
        <f t="shared" si="3"/>
        <v>94000044</v>
      </c>
      <c r="G227" s="34" t="s">
        <v>440</v>
      </c>
      <c r="H227" s="60" t="s">
        <v>24390</v>
      </c>
      <c r="I227" t="s">
        <v>680</v>
      </c>
      <c r="J227" t="s">
        <v>410</v>
      </c>
      <c r="K227" t="s">
        <v>405</v>
      </c>
      <c r="L227" t="s">
        <v>39</v>
      </c>
      <c r="M227" t="s">
        <v>1811</v>
      </c>
      <c r="N227" t="s">
        <v>29</v>
      </c>
      <c r="O227" t="s">
        <v>30</v>
      </c>
      <c r="P227" t="s">
        <v>24467</v>
      </c>
      <c r="Q227" t="s">
        <v>32</v>
      </c>
      <c r="R227" t="s">
        <v>33</v>
      </c>
      <c r="S227" t="s">
        <v>33</v>
      </c>
      <c r="T227" t="s">
        <v>33</v>
      </c>
      <c r="U227" t="s">
        <v>33</v>
      </c>
      <c r="V227" t="s">
        <v>33</v>
      </c>
      <c r="W227" t="s">
        <v>33</v>
      </c>
    </row>
    <row r="228" spans="1:23" hidden="1">
      <c r="A228" t="s">
        <v>24378</v>
      </c>
      <c r="B228" t="s">
        <v>21</v>
      </c>
      <c r="C228" t="s">
        <v>22</v>
      </c>
      <c r="D228" s="56">
        <v>14387.32</v>
      </c>
      <c r="E228" t="s">
        <v>24468</v>
      </c>
      <c r="F228" t="str">
        <f t="shared" si="3"/>
        <v>10206463</v>
      </c>
      <c r="G228" s="34" t="s">
        <v>440</v>
      </c>
      <c r="H228" s="60" t="s">
        <v>24390</v>
      </c>
      <c r="I228" t="s">
        <v>20495</v>
      </c>
      <c r="J228" t="s">
        <v>2793</v>
      </c>
      <c r="K228" t="s">
        <v>24469</v>
      </c>
      <c r="L228" t="s">
        <v>20497</v>
      </c>
      <c r="M228" t="s">
        <v>20498</v>
      </c>
      <c r="N228" t="s">
        <v>204</v>
      </c>
      <c r="O228" t="s">
        <v>30</v>
      </c>
      <c r="P228" t="s">
        <v>32</v>
      </c>
      <c r="Q228" t="s">
        <v>33</v>
      </c>
      <c r="R228" t="s">
        <v>33</v>
      </c>
      <c r="S228" t="s">
        <v>33</v>
      </c>
      <c r="T228" t="s">
        <v>33</v>
      </c>
      <c r="U228" t="s">
        <v>33</v>
      </c>
      <c r="V228" t="s">
        <v>33</v>
      </c>
      <c r="W228" t="s">
        <v>33</v>
      </c>
    </row>
    <row r="229" spans="1:23" hidden="1">
      <c r="A229" t="s">
        <v>24378</v>
      </c>
      <c r="B229" t="s">
        <v>21</v>
      </c>
      <c r="C229" t="s">
        <v>22</v>
      </c>
      <c r="D229" s="56">
        <v>12952.54</v>
      </c>
      <c r="E229" t="s">
        <v>24470</v>
      </c>
      <c r="F229" t="str">
        <f t="shared" si="3"/>
        <v>57864258</v>
      </c>
      <c r="G229" s="34" t="s">
        <v>440</v>
      </c>
      <c r="H229" s="60" t="s">
        <v>24390</v>
      </c>
      <c r="I229" t="s">
        <v>104</v>
      </c>
      <c r="J229" t="s">
        <v>105</v>
      </c>
      <c r="K229" t="s">
        <v>106</v>
      </c>
      <c r="L229" t="s">
        <v>107</v>
      </c>
      <c r="M229" t="s">
        <v>108</v>
      </c>
      <c r="N229" t="s">
        <v>29</v>
      </c>
      <c r="O229" t="s">
        <v>54</v>
      </c>
      <c r="P229" t="s">
        <v>24471</v>
      </c>
      <c r="Q229" t="s">
        <v>32</v>
      </c>
      <c r="R229" t="s">
        <v>33</v>
      </c>
      <c r="S229" t="s">
        <v>33</v>
      </c>
      <c r="T229" t="s">
        <v>33</v>
      </c>
      <c r="U229" t="s">
        <v>33</v>
      </c>
      <c r="V229" t="s">
        <v>33</v>
      </c>
      <c r="W229" t="s">
        <v>33</v>
      </c>
    </row>
    <row r="230" spans="1:23" hidden="1">
      <c r="A230" t="s">
        <v>24378</v>
      </c>
      <c r="B230" t="s">
        <v>21</v>
      </c>
      <c r="C230" t="s">
        <v>22</v>
      </c>
      <c r="D230" s="56">
        <v>12568.84</v>
      </c>
      <c r="E230" t="s">
        <v>24472</v>
      </c>
      <c r="F230" t="str">
        <f t="shared" si="3"/>
        <v>18766928</v>
      </c>
      <c r="G230" s="34" t="s">
        <v>440</v>
      </c>
      <c r="H230" s="60" t="s">
        <v>24384</v>
      </c>
      <c r="I230" t="s">
        <v>1719</v>
      </c>
      <c r="J230" t="s">
        <v>1720</v>
      </c>
      <c r="K230" t="s">
        <v>24473</v>
      </c>
      <c r="L230" t="s">
        <v>1722</v>
      </c>
      <c r="M230" t="s">
        <v>1723</v>
      </c>
      <c r="N230" t="s">
        <v>29</v>
      </c>
      <c r="O230" t="s">
        <v>30</v>
      </c>
      <c r="P230" t="s">
        <v>24474</v>
      </c>
      <c r="Q230" t="s">
        <v>32</v>
      </c>
      <c r="R230" t="s">
        <v>33</v>
      </c>
      <c r="S230" t="s">
        <v>33</v>
      </c>
      <c r="T230" t="s">
        <v>33</v>
      </c>
      <c r="U230" t="s">
        <v>33</v>
      </c>
      <c r="V230" t="s">
        <v>33</v>
      </c>
      <c r="W230" t="s">
        <v>33</v>
      </c>
    </row>
    <row r="231" spans="1:23" hidden="1">
      <c r="A231" t="s">
        <v>24378</v>
      </c>
      <c r="B231" t="s">
        <v>21</v>
      </c>
      <c r="C231" t="s">
        <v>22</v>
      </c>
      <c r="D231" s="56">
        <v>7784.3</v>
      </c>
      <c r="E231" t="s">
        <v>24475</v>
      </c>
      <c r="F231" t="str">
        <f t="shared" si="3"/>
        <v>29647070</v>
      </c>
      <c r="G231" s="34" t="s">
        <v>1067</v>
      </c>
      <c r="H231" s="60" t="s">
        <v>24476</v>
      </c>
      <c r="I231" t="s">
        <v>24</v>
      </c>
      <c r="J231" t="s">
        <v>25</v>
      </c>
      <c r="K231" t="s">
        <v>24477</v>
      </c>
      <c r="L231" t="s">
        <v>27</v>
      </c>
      <c r="M231" t="s">
        <v>28</v>
      </c>
      <c r="N231" t="s">
        <v>29</v>
      </c>
      <c r="O231" t="s">
        <v>30</v>
      </c>
      <c r="P231" t="s">
        <v>24478</v>
      </c>
      <c r="Q231" t="s">
        <v>32</v>
      </c>
      <c r="R231" t="s">
        <v>33</v>
      </c>
      <c r="S231" t="s">
        <v>33</v>
      </c>
      <c r="T231" t="s">
        <v>33</v>
      </c>
      <c r="U231" t="s">
        <v>33</v>
      </c>
      <c r="V231" t="s">
        <v>33</v>
      </c>
      <c r="W231" t="s">
        <v>33</v>
      </c>
    </row>
    <row r="232" spans="1:23" hidden="1">
      <c r="A232" t="s">
        <v>24378</v>
      </c>
      <c r="B232" t="s">
        <v>21</v>
      </c>
      <c r="C232" t="s">
        <v>22</v>
      </c>
      <c r="D232" s="56">
        <v>7083.33</v>
      </c>
      <c r="E232" t="s">
        <v>24479</v>
      </c>
      <c r="F232" t="str">
        <f t="shared" si="3"/>
        <v>27521220</v>
      </c>
      <c r="G232" s="34" t="s">
        <v>440</v>
      </c>
      <c r="H232" s="60" t="s">
        <v>24384</v>
      </c>
      <c r="I232" t="s">
        <v>152</v>
      </c>
      <c r="J232" t="s">
        <v>153</v>
      </c>
      <c r="K232" t="s">
        <v>24480</v>
      </c>
      <c r="L232" t="s">
        <v>45</v>
      </c>
      <c r="M232" t="s">
        <v>155</v>
      </c>
      <c r="N232" t="s">
        <v>47</v>
      </c>
      <c r="O232" t="s">
        <v>30</v>
      </c>
      <c r="P232" t="s">
        <v>24481</v>
      </c>
      <c r="Q232" t="s">
        <v>32</v>
      </c>
      <c r="R232" t="s">
        <v>33</v>
      </c>
      <c r="S232" t="s">
        <v>33</v>
      </c>
      <c r="T232" t="s">
        <v>33</v>
      </c>
      <c r="U232" t="s">
        <v>33</v>
      </c>
      <c r="V232" t="s">
        <v>33</v>
      </c>
      <c r="W232" t="s">
        <v>33</v>
      </c>
    </row>
    <row r="233" spans="1:23" hidden="1">
      <c r="A233" t="s">
        <v>24378</v>
      </c>
      <c r="B233" t="s">
        <v>21</v>
      </c>
      <c r="C233" t="s">
        <v>22</v>
      </c>
      <c r="D233" s="56">
        <v>6978.04</v>
      </c>
      <c r="E233" t="s">
        <v>24482</v>
      </c>
      <c r="F233" t="str">
        <f t="shared" si="3"/>
        <v>22195025</v>
      </c>
      <c r="G233" s="34" t="s">
        <v>440</v>
      </c>
      <c r="H233" s="60" t="s">
        <v>24390</v>
      </c>
      <c r="I233" t="s">
        <v>4871</v>
      </c>
      <c r="J233" t="s">
        <v>908</v>
      </c>
      <c r="K233" t="s">
        <v>4872</v>
      </c>
      <c r="L233" t="s">
        <v>80</v>
      </c>
      <c r="M233" t="s">
        <v>4873</v>
      </c>
      <c r="N233" t="s">
        <v>204</v>
      </c>
      <c r="O233" t="s">
        <v>30</v>
      </c>
      <c r="P233" t="s">
        <v>32</v>
      </c>
      <c r="Q233" t="s">
        <v>33</v>
      </c>
      <c r="R233" t="s">
        <v>33</v>
      </c>
      <c r="S233" t="s">
        <v>33</v>
      </c>
      <c r="T233" t="s">
        <v>33</v>
      </c>
      <c r="U233" t="s">
        <v>33</v>
      </c>
      <c r="V233" t="s">
        <v>33</v>
      </c>
      <c r="W233" t="s">
        <v>33</v>
      </c>
    </row>
    <row r="234" spans="1:23" hidden="1">
      <c r="A234" t="s">
        <v>24378</v>
      </c>
      <c r="B234" t="s">
        <v>21</v>
      </c>
      <c r="C234" t="s">
        <v>22</v>
      </c>
      <c r="D234" s="56">
        <v>5810</v>
      </c>
      <c r="E234" t="s">
        <v>24483</v>
      </c>
      <c r="F234" t="str">
        <f t="shared" si="3"/>
        <v>99219921</v>
      </c>
      <c r="G234" s="34" t="s">
        <v>2239</v>
      </c>
      <c r="H234" s="60" t="s">
        <v>26271</v>
      </c>
      <c r="I234" t="s">
        <v>2367</v>
      </c>
      <c r="J234" t="s">
        <v>2368</v>
      </c>
      <c r="K234" t="s">
        <v>24484</v>
      </c>
      <c r="L234" t="s">
        <v>80</v>
      </c>
      <c r="M234" t="s">
        <v>2370</v>
      </c>
      <c r="N234" t="s">
        <v>204</v>
      </c>
      <c r="O234" t="s">
        <v>30</v>
      </c>
      <c r="P234" t="s">
        <v>32</v>
      </c>
      <c r="Q234" t="s">
        <v>33</v>
      </c>
      <c r="R234" t="s">
        <v>33</v>
      </c>
      <c r="S234" t="s">
        <v>33</v>
      </c>
      <c r="T234" t="s">
        <v>33</v>
      </c>
      <c r="U234" t="s">
        <v>33</v>
      </c>
      <c r="V234" t="s">
        <v>33</v>
      </c>
      <c r="W234" t="s">
        <v>33</v>
      </c>
    </row>
    <row r="235" spans="1:23" hidden="1">
      <c r="A235" t="s">
        <v>24378</v>
      </c>
      <c r="B235" t="s">
        <v>21</v>
      </c>
      <c r="C235" t="s">
        <v>22</v>
      </c>
      <c r="D235" s="56">
        <v>5016.4799999999996</v>
      </c>
      <c r="E235" t="s">
        <v>24485</v>
      </c>
      <c r="F235" t="str">
        <f t="shared" si="3"/>
        <v>21609536</v>
      </c>
      <c r="G235" s="34" t="s">
        <v>1886</v>
      </c>
      <c r="H235" s="60" t="s">
        <v>24486</v>
      </c>
      <c r="I235" t="s">
        <v>4819</v>
      </c>
      <c r="J235" t="s">
        <v>229</v>
      </c>
      <c r="K235" t="s">
        <v>24487</v>
      </c>
      <c r="L235" t="s">
        <v>80</v>
      </c>
      <c r="M235" t="s">
        <v>4821</v>
      </c>
      <c r="N235" t="s">
        <v>47</v>
      </c>
      <c r="O235" t="s">
        <v>30</v>
      </c>
      <c r="P235" t="s">
        <v>32</v>
      </c>
      <c r="Q235" t="s">
        <v>33</v>
      </c>
      <c r="R235" t="s">
        <v>33</v>
      </c>
      <c r="S235" t="s">
        <v>33</v>
      </c>
      <c r="T235" t="s">
        <v>33</v>
      </c>
      <c r="U235" t="s">
        <v>33</v>
      </c>
      <c r="V235" t="s">
        <v>33</v>
      </c>
      <c r="W235" t="s">
        <v>33</v>
      </c>
    </row>
    <row r="236" spans="1:23" hidden="1">
      <c r="A236" t="s">
        <v>24378</v>
      </c>
      <c r="B236" t="s">
        <v>21</v>
      </c>
      <c r="C236" t="s">
        <v>22</v>
      </c>
      <c r="D236" s="56">
        <v>4143.2</v>
      </c>
      <c r="E236" t="s">
        <v>24488</v>
      </c>
      <c r="F236" t="str">
        <f t="shared" si="3"/>
        <v>28277767</v>
      </c>
      <c r="G236" s="34" t="s">
        <v>440</v>
      </c>
      <c r="H236" s="60" t="s">
        <v>24390</v>
      </c>
      <c r="I236" t="s">
        <v>2664</v>
      </c>
      <c r="J236" t="s">
        <v>410</v>
      </c>
      <c r="K236" t="s">
        <v>2665</v>
      </c>
      <c r="L236" t="s">
        <v>412</v>
      </c>
      <c r="M236" t="s">
        <v>2666</v>
      </c>
      <c r="N236" t="s">
        <v>29</v>
      </c>
      <c r="O236" t="s">
        <v>30</v>
      </c>
      <c r="P236" t="s">
        <v>24489</v>
      </c>
      <c r="Q236" t="s">
        <v>32</v>
      </c>
      <c r="R236" t="s">
        <v>33</v>
      </c>
      <c r="S236" t="s">
        <v>33</v>
      </c>
      <c r="T236" t="s">
        <v>33</v>
      </c>
      <c r="U236" t="s">
        <v>33</v>
      </c>
      <c r="V236" t="s">
        <v>33</v>
      </c>
      <c r="W236" t="s">
        <v>33</v>
      </c>
    </row>
    <row r="237" spans="1:23" hidden="1">
      <c r="A237" t="s">
        <v>24378</v>
      </c>
      <c r="B237" t="s">
        <v>21</v>
      </c>
      <c r="C237" t="s">
        <v>22</v>
      </c>
      <c r="D237" s="56">
        <v>3610.66</v>
      </c>
      <c r="E237" t="s">
        <v>24490</v>
      </c>
      <c r="F237" t="str">
        <f t="shared" si="3"/>
        <v>57864257</v>
      </c>
      <c r="G237" s="34" t="s">
        <v>440</v>
      </c>
      <c r="H237" s="60" t="s">
        <v>24390</v>
      </c>
      <c r="I237" t="s">
        <v>104</v>
      </c>
      <c r="J237" t="s">
        <v>105</v>
      </c>
      <c r="K237" t="s">
        <v>106</v>
      </c>
      <c r="L237" t="s">
        <v>107</v>
      </c>
      <c r="M237" t="s">
        <v>108</v>
      </c>
      <c r="N237" t="s">
        <v>29</v>
      </c>
      <c r="O237" t="s">
        <v>54</v>
      </c>
      <c r="P237" t="s">
        <v>24491</v>
      </c>
      <c r="Q237" t="s">
        <v>32</v>
      </c>
      <c r="R237" t="s">
        <v>33</v>
      </c>
      <c r="S237" t="s">
        <v>33</v>
      </c>
      <c r="T237" t="s">
        <v>33</v>
      </c>
      <c r="U237" t="s">
        <v>33</v>
      </c>
      <c r="V237" t="s">
        <v>33</v>
      </c>
      <c r="W237" t="s">
        <v>33</v>
      </c>
    </row>
    <row r="238" spans="1:23" hidden="1">
      <c r="A238" t="s">
        <v>24378</v>
      </c>
      <c r="B238" t="s">
        <v>21</v>
      </c>
      <c r="C238" t="s">
        <v>22</v>
      </c>
      <c r="D238" s="56">
        <v>3243.61</v>
      </c>
      <c r="E238" t="s">
        <v>24492</v>
      </c>
      <c r="F238" t="str">
        <f t="shared" si="3"/>
        <v>21563291</v>
      </c>
      <c r="G238" s="34" t="s">
        <v>440</v>
      </c>
      <c r="H238" s="60" t="s">
        <v>24390</v>
      </c>
      <c r="I238" t="s">
        <v>24493</v>
      </c>
      <c r="J238" t="s">
        <v>200</v>
      </c>
      <c r="K238" t="s">
        <v>24494</v>
      </c>
      <c r="L238" t="s">
        <v>80</v>
      </c>
      <c r="M238" t="s">
        <v>24495</v>
      </c>
      <c r="N238" t="s">
        <v>47</v>
      </c>
      <c r="O238" t="s">
        <v>30</v>
      </c>
      <c r="P238" t="s">
        <v>32</v>
      </c>
      <c r="Q238" t="s">
        <v>33</v>
      </c>
      <c r="R238" t="s">
        <v>33</v>
      </c>
      <c r="S238" t="s">
        <v>33</v>
      </c>
      <c r="T238" t="s">
        <v>33</v>
      </c>
      <c r="U238" t="s">
        <v>33</v>
      </c>
      <c r="V238" t="s">
        <v>33</v>
      </c>
      <c r="W238" t="s">
        <v>33</v>
      </c>
    </row>
    <row r="239" spans="1:23" hidden="1">
      <c r="A239" t="s">
        <v>24378</v>
      </c>
      <c r="B239" t="s">
        <v>21</v>
      </c>
      <c r="C239" t="s">
        <v>22</v>
      </c>
      <c r="D239" s="56">
        <v>2561</v>
      </c>
      <c r="E239" t="s">
        <v>24496</v>
      </c>
      <c r="F239" t="str">
        <f t="shared" si="3"/>
        <v>96468501</v>
      </c>
      <c r="G239" s="34" t="s">
        <v>440</v>
      </c>
      <c r="H239" s="60" t="s">
        <v>24425</v>
      </c>
      <c r="I239" t="s">
        <v>24497</v>
      </c>
      <c r="J239" t="s">
        <v>927</v>
      </c>
      <c r="K239" t="s">
        <v>24498</v>
      </c>
      <c r="L239" t="s">
        <v>39</v>
      </c>
      <c r="M239" t="s">
        <v>929</v>
      </c>
      <c r="N239" t="s">
        <v>29</v>
      </c>
      <c r="O239" t="s">
        <v>30</v>
      </c>
      <c r="P239" t="s">
        <v>24499</v>
      </c>
      <c r="Q239" t="s">
        <v>32</v>
      </c>
      <c r="R239" t="s">
        <v>33</v>
      </c>
      <c r="S239" t="s">
        <v>33</v>
      </c>
      <c r="T239" t="s">
        <v>33</v>
      </c>
      <c r="U239" t="s">
        <v>33</v>
      </c>
      <c r="V239" t="s">
        <v>33</v>
      </c>
      <c r="W239" t="s">
        <v>33</v>
      </c>
    </row>
    <row r="240" spans="1:23" hidden="1">
      <c r="A240" t="s">
        <v>24378</v>
      </c>
      <c r="B240" t="s">
        <v>21</v>
      </c>
      <c r="C240" t="s">
        <v>22</v>
      </c>
      <c r="D240" s="56">
        <v>2349.5700000000002</v>
      </c>
      <c r="E240" t="s">
        <v>24500</v>
      </c>
      <c r="F240" t="str">
        <f t="shared" si="3"/>
        <v>17238545</v>
      </c>
      <c r="G240" s="34" t="s">
        <v>440</v>
      </c>
      <c r="H240" s="60" t="s">
        <v>24380</v>
      </c>
      <c r="I240" t="s">
        <v>1134</v>
      </c>
      <c r="J240" t="s">
        <v>1135</v>
      </c>
      <c r="K240" t="s">
        <v>4630</v>
      </c>
      <c r="L240" t="s">
        <v>4631</v>
      </c>
      <c r="M240" t="s">
        <v>1138</v>
      </c>
      <c r="N240" t="s">
        <v>47</v>
      </c>
      <c r="O240" t="s">
        <v>30</v>
      </c>
      <c r="P240" t="s">
        <v>24501</v>
      </c>
      <c r="Q240" t="s">
        <v>32</v>
      </c>
      <c r="R240" t="s">
        <v>33</v>
      </c>
      <c r="S240" t="s">
        <v>33</v>
      </c>
      <c r="T240" t="s">
        <v>33</v>
      </c>
      <c r="U240" t="s">
        <v>33</v>
      </c>
      <c r="V240" t="s">
        <v>33</v>
      </c>
      <c r="W240" t="s">
        <v>33</v>
      </c>
    </row>
    <row r="241" spans="1:23" hidden="1">
      <c r="A241" t="s">
        <v>24378</v>
      </c>
      <c r="B241" t="s">
        <v>21</v>
      </c>
      <c r="C241" t="s">
        <v>22</v>
      </c>
      <c r="D241" s="56">
        <v>2187</v>
      </c>
      <c r="E241" t="s">
        <v>24502</v>
      </c>
      <c r="F241" t="str">
        <f t="shared" si="3"/>
        <v>28918860</v>
      </c>
      <c r="G241" s="34" t="s">
        <v>440</v>
      </c>
      <c r="H241" s="60" t="s">
        <v>24425</v>
      </c>
      <c r="I241" t="s">
        <v>1553</v>
      </c>
      <c r="J241" t="s">
        <v>95</v>
      </c>
      <c r="K241" t="s">
        <v>24503</v>
      </c>
      <c r="L241" t="s">
        <v>45</v>
      </c>
      <c r="M241" t="s">
        <v>98</v>
      </c>
      <c r="N241" t="s">
        <v>47</v>
      </c>
      <c r="O241" t="s">
        <v>30</v>
      </c>
      <c r="P241" t="s">
        <v>24504</v>
      </c>
      <c r="Q241" t="s">
        <v>32</v>
      </c>
      <c r="R241" t="s">
        <v>33</v>
      </c>
      <c r="S241" t="s">
        <v>33</v>
      </c>
      <c r="T241" t="s">
        <v>33</v>
      </c>
      <c r="U241" t="s">
        <v>33</v>
      </c>
      <c r="V241" t="s">
        <v>33</v>
      </c>
      <c r="W241" t="s">
        <v>33</v>
      </c>
    </row>
    <row r="242" spans="1:23" hidden="1">
      <c r="A242" t="s">
        <v>24378</v>
      </c>
      <c r="B242" t="s">
        <v>21</v>
      </c>
      <c r="C242" t="s">
        <v>22</v>
      </c>
      <c r="D242" s="56">
        <v>2145</v>
      </c>
      <c r="E242" t="s">
        <v>24505</v>
      </c>
      <c r="F242" t="str">
        <f t="shared" si="3"/>
        <v>16127112</v>
      </c>
      <c r="G242" s="34" t="s">
        <v>1056</v>
      </c>
      <c r="H242" s="60" t="s">
        <v>24506</v>
      </c>
      <c r="I242" t="s">
        <v>4994</v>
      </c>
      <c r="J242" t="s">
        <v>410</v>
      </c>
      <c r="K242" t="s">
        <v>65</v>
      </c>
      <c r="L242" t="s">
        <v>412</v>
      </c>
      <c r="M242" t="s">
        <v>4995</v>
      </c>
      <c r="N242" t="s">
        <v>29</v>
      </c>
      <c r="O242" t="s">
        <v>30</v>
      </c>
      <c r="P242" t="s">
        <v>24507</v>
      </c>
      <c r="Q242" t="s">
        <v>32</v>
      </c>
      <c r="R242" t="s">
        <v>33</v>
      </c>
      <c r="S242" t="s">
        <v>33</v>
      </c>
      <c r="T242" t="s">
        <v>33</v>
      </c>
      <c r="U242" t="s">
        <v>33</v>
      </c>
      <c r="V242" t="s">
        <v>33</v>
      </c>
      <c r="W242" t="s">
        <v>33</v>
      </c>
    </row>
    <row r="243" spans="1:23" hidden="1">
      <c r="A243" t="s">
        <v>24378</v>
      </c>
      <c r="B243" t="s">
        <v>21</v>
      </c>
      <c r="C243" t="s">
        <v>22</v>
      </c>
      <c r="D243" s="56">
        <v>2002</v>
      </c>
      <c r="E243" t="s">
        <v>24508</v>
      </c>
      <c r="F243" t="str">
        <f t="shared" si="3"/>
        <v>97164981</v>
      </c>
      <c r="G243" s="34" t="s">
        <v>440</v>
      </c>
      <c r="H243" s="60" t="s">
        <v>26272</v>
      </c>
      <c r="I243" t="s">
        <v>24509</v>
      </c>
      <c r="J243" t="s">
        <v>4699</v>
      </c>
      <c r="K243" t="s">
        <v>4700</v>
      </c>
      <c r="L243" t="s">
        <v>3258</v>
      </c>
      <c r="M243" t="s">
        <v>4701</v>
      </c>
      <c r="N243" t="s">
        <v>29</v>
      </c>
      <c r="O243" t="s">
        <v>30</v>
      </c>
      <c r="P243" t="s">
        <v>24510</v>
      </c>
      <c r="Q243" t="s">
        <v>32</v>
      </c>
      <c r="R243" t="s">
        <v>33</v>
      </c>
      <c r="S243" t="s">
        <v>33</v>
      </c>
      <c r="T243" t="s">
        <v>33</v>
      </c>
      <c r="U243" t="s">
        <v>33</v>
      </c>
      <c r="V243" t="s">
        <v>33</v>
      </c>
      <c r="W243" t="s">
        <v>33</v>
      </c>
    </row>
    <row r="244" spans="1:23" hidden="1">
      <c r="A244" t="s">
        <v>24378</v>
      </c>
      <c r="B244" t="s">
        <v>21</v>
      </c>
      <c r="C244" t="s">
        <v>22</v>
      </c>
      <c r="D244" s="56">
        <v>1711.45</v>
      </c>
      <c r="E244" t="s">
        <v>424</v>
      </c>
      <c r="F244" t="str">
        <f t="shared" si="3"/>
        <v>10000001</v>
      </c>
      <c r="G244" s="34" t="s">
        <v>1067</v>
      </c>
      <c r="H244" s="60" t="s">
        <v>24511</v>
      </c>
      <c r="I244" t="s">
        <v>425</v>
      </c>
      <c r="J244" t="s">
        <v>426</v>
      </c>
      <c r="K244" t="s">
        <v>427</v>
      </c>
      <c r="L244" t="s">
        <v>428</v>
      </c>
      <c r="M244" t="s">
        <v>429</v>
      </c>
      <c r="N244" t="s">
        <v>47</v>
      </c>
      <c r="O244" t="s">
        <v>30</v>
      </c>
      <c r="P244" t="s">
        <v>430</v>
      </c>
      <c r="Q244" t="s">
        <v>32</v>
      </c>
      <c r="R244" t="s">
        <v>33</v>
      </c>
      <c r="S244" t="s">
        <v>33</v>
      </c>
      <c r="T244" t="s">
        <v>33</v>
      </c>
      <c r="U244" t="s">
        <v>33</v>
      </c>
      <c r="V244" t="s">
        <v>33</v>
      </c>
      <c r="W244" t="s">
        <v>33</v>
      </c>
    </row>
    <row r="245" spans="1:23" hidden="1">
      <c r="A245" t="s">
        <v>24378</v>
      </c>
      <c r="B245" t="s">
        <v>21</v>
      </c>
      <c r="C245" t="s">
        <v>22</v>
      </c>
      <c r="D245" s="56">
        <v>1482</v>
      </c>
      <c r="E245" t="s">
        <v>24512</v>
      </c>
      <c r="F245" t="str">
        <f t="shared" si="3"/>
        <v>23520989</v>
      </c>
      <c r="G245" s="34" t="s">
        <v>440</v>
      </c>
      <c r="H245" s="60" t="s">
        <v>24425</v>
      </c>
      <c r="I245" t="s">
        <v>4973</v>
      </c>
      <c r="J245" t="s">
        <v>25</v>
      </c>
      <c r="K245" t="s">
        <v>24513</v>
      </c>
      <c r="L245" t="s">
        <v>319</v>
      </c>
      <c r="M245" t="s">
        <v>4974</v>
      </c>
      <c r="N245" t="s">
        <v>29</v>
      </c>
      <c r="O245" t="s">
        <v>30</v>
      </c>
      <c r="P245" t="s">
        <v>24514</v>
      </c>
      <c r="Q245" t="s">
        <v>32</v>
      </c>
      <c r="R245" t="s">
        <v>33</v>
      </c>
      <c r="S245" t="s">
        <v>33</v>
      </c>
      <c r="T245" t="s">
        <v>33</v>
      </c>
      <c r="U245" t="s">
        <v>33</v>
      </c>
      <c r="V245" t="s">
        <v>33</v>
      </c>
      <c r="W245" t="s">
        <v>33</v>
      </c>
    </row>
    <row r="246" spans="1:23" hidden="1">
      <c r="A246" t="s">
        <v>24378</v>
      </c>
      <c r="B246" t="s">
        <v>21</v>
      </c>
      <c r="C246" t="s">
        <v>22</v>
      </c>
      <c r="D246" s="56">
        <v>840</v>
      </c>
      <c r="E246" t="s">
        <v>24515</v>
      </c>
      <c r="F246" t="str">
        <f t="shared" si="3"/>
        <v>21609535</v>
      </c>
      <c r="G246" s="34" t="s">
        <v>1051</v>
      </c>
      <c r="H246" s="60" t="s">
        <v>24516</v>
      </c>
      <c r="I246" t="s">
        <v>4819</v>
      </c>
      <c r="J246" t="s">
        <v>229</v>
      </c>
      <c r="K246" t="s">
        <v>24517</v>
      </c>
      <c r="L246" t="s">
        <v>80</v>
      </c>
      <c r="M246" t="s">
        <v>4821</v>
      </c>
      <c r="N246" t="s">
        <v>47</v>
      </c>
      <c r="O246" t="s">
        <v>30</v>
      </c>
      <c r="P246" t="s">
        <v>32</v>
      </c>
      <c r="Q246" t="s">
        <v>33</v>
      </c>
      <c r="R246" t="s">
        <v>33</v>
      </c>
      <c r="S246" t="s">
        <v>33</v>
      </c>
      <c r="T246" t="s">
        <v>33</v>
      </c>
      <c r="U246" t="s">
        <v>33</v>
      </c>
      <c r="V246" t="s">
        <v>33</v>
      </c>
      <c r="W246" t="s">
        <v>33</v>
      </c>
    </row>
    <row r="247" spans="1:23" hidden="1">
      <c r="A247" t="s">
        <v>24378</v>
      </c>
      <c r="B247" t="s">
        <v>21</v>
      </c>
      <c r="C247" t="s">
        <v>22</v>
      </c>
      <c r="D247" s="56">
        <v>612.41</v>
      </c>
      <c r="E247" t="s">
        <v>24518</v>
      </c>
      <c r="F247" t="str">
        <f t="shared" si="3"/>
        <v>29647052</v>
      </c>
      <c r="G247" s="34" t="s">
        <v>1067</v>
      </c>
      <c r="H247" s="60" t="s">
        <v>24476</v>
      </c>
      <c r="I247" t="s">
        <v>24</v>
      </c>
      <c r="J247" t="s">
        <v>25</v>
      </c>
      <c r="K247" t="s">
        <v>24519</v>
      </c>
      <c r="L247" t="s">
        <v>27</v>
      </c>
      <c r="M247" t="s">
        <v>28</v>
      </c>
      <c r="N247" t="s">
        <v>29</v>
      </c>
      <c r="O247" t="s">
        <v>30</v>
      </c>
      <c r="P247" t="s">
        <v>24520</v>
      </c>
      <c r="Q247" t="s">
        <v>32</v>
      </c>
      <c r="R247" t="s">
        <v>33</v>
      </c>
      <c r="S247" t="s">
        <v>33</v>
      </c>
      <c r="T247" t="s">
        <v>33</v>
      </c>
      <c r="U247" t="s">
        <v>33</v>
      </c>
      <c r="V247" t="s">
        <v>33</v>
      </c>
      <c r="W247" t="s">
        <v>33</v>
      </c>
    </row>
    <row r="248" spans="1:23" hidden="1">
      <c r="A248" t="s">
        <v>24378</v>
      </c>
      <c r="B248" t="s">
        <v>21</v>
      </c>
      <c r="C248" t="s">
        <v>22</v>
      </c>
      <c r="D248" s="56">
        <v>576</v>
      </c>
      <c r="E248" t="s">
        <v>24521</v>
      </c>
      <c r="F248" t="str">
        <f t="shared" si="3"/>
        <v>17587031</v>
      </c>
      <c r="G248" s="34" t="s">
        <v>1868</v>
      </c>
      <c r="H248" s="34" t="s">
        <v>26897</v>
      </c>
      <c r="I248" t="s">
        <v>3043</v>
      </c>
      <c r="J248" t="s">
        <v>410</v>
      </c>
      <c r="K248" t="s">
        <v>3044</v>
      </c>
      <c r="L248" t="s">
        <v>412</v>
      </c>
      <c r="M248" t="s">
        <v>3045</v>
      </c>
      <c r="N248" t="s">
        <v>29</v>
      </c>
      <c r="O248" t="s">
        <v>30</v>
      </c>
      <c r="P248" t="s">
        <v>24522</v>
      </c>
      <c r="Q248" t="s">
        <v>32</v>
      </c>
      <c r="R248" t="s">
        <v>33</v>
      </c>
      <c r="S248" t="s">
        <v>33</v>
      </c>
      <c r="T248" t="s">
        <v>33</v>
      </c>
      <c r="U248" t="s">
        <v>33</v>
      </c>
      <c r="V248" t="s">
        <v>33</v>
      </c>
      <c r="W248" t="s">
        <v>33</v>
      </c>
    </row>
    <row r="249" spans="1:23" hidden="1">
      <c r="A249" t="s">
        <v>24378</v>
      </c>
      <c r="B249" t="s">
        <v>21</v>
      </c>
      <c r="C249" t="s">
        <v>22</v>
      </c>
      <c r="D249" s="56">
        <v>491.95</v>
      </c>
      <c r="E249" t="s">
        <v>24523</v>
      </c>
      <c r="F249" t="str">
        <f t="shared" si="3"/>
        <v>83646526</v>
      </c>
      <c r="G249" s="34">
        <v>2900</v>
      </c>
      <c r="H249" s="60">
        <v>13553</v>
      </c>
      <c r="I249" t="s">
        <v>920</v>
      </c>
      <c r="J249" t="s">
        <v>921</v>
      </c>
      <c r="K249" t="s">
        <v>685</v>
      </c>
      <c r="L249" t="s">
        <v>922</v>
      </c>
      <c r="M249" t="s">
        <v>923</v>
      </c>
      <c r="N249" t="s">
        <v>47</v>
      </c>
      <c r="O249" t="s">
        <v>30</v>
      </c>
      <c r="P249" t="s">
        <v>24524</v>
      </c>
      <c r="Q249" t="s">
        <v>32</v>
      </c>
      <c r="R249" t="s">
        <v>33</v>
      </c>
      <c r="S249" t="s">
        <v>33</v>
      </c>
      <c r="T249" t="s">
        <v>33</v>
      </c>
      <c r="U249" t="s">
        <v>33</v>
      </c>
      <c r="V249" t="s">
        <v>33</v>
      </c>
      <c r="W249" t="s">
        <v>33</v>
      </c>
    </row>
    <row r="250" spans="1:23" hidden="1">
      <c r="A250" t="s">
        <v>24378</v>
      </c>
      <c r="B250" t="s">
        <v>21</v>
      </c>
      <c r="C250" t="s">
        <v>22</v>
      </c>
      <c r="D250" s="56">
        <v>208</v>
      </c>
      <c r="E250" t="s">
        <v>24525</v>
      </c>
      <c r="F250" t="str">
        <f t="shared" si="3"/>
        <v>08381462</v>
      </c>
      <c r="G250" s="34" t="s">
        <v>440</v>
      </c>
      <c r="H250" s="60" t="s">
        <v>24390</v>
      </c>
      <c r="I250" t="s">
        <v>788</v>
      </c>
      <c r="J250" t="s">
        <v>789</v>
      </c>
      <c r="K250" t="s">
        <v>24526</v>
      </c>
      <c r="L250" t="s">
        <v>80</v>
      </c>
      <c r="M250" t="s">
        <v>791</v>
      </c>
      <c r="N250" t="s">
        <v>47</v>
      </c>
      <c r="O250" t="s">
        <v>30</v>
      </c>
      <c r="P250" t="s">
        <v>32</v>
      </c>
      <c r="Q250" t="s">
        <v>33</v>
      </c>
      <c r="R250" t="s">
        <v>33</v>
      </c>
      <c r="S250" t="s">
        <v>33</v>
      </c>
      <c r="T250" t="s">
        <v>33</v>
      </c>
      <c r="U250" t="s">
        <v>33</v>
      </c>
      <c r="V250" t="s">
        <v>33</v>
      </c>
      <c r="W250" t="s">
        <v>33</v>
      </c>
    </row>
    <row r="251" spans="1:23" hidden="1">
      <c r="A251" t="s">
        <v>24378</v>
      </c>
      <c r="B251" t="s">
        <v>21</v>
      </c>
      <c r="C251" t="s">
        <v>22</v>
      </c>
      <c r="D251" s="56">
        <v>200.79</v>
      </c>
      <c r="E251" t="s">
        <v>24527</v>
      </c>
      <c r="F251" t="str">
        <f t="shared" si="3"/>
        <v>29647034</v>
      </c>
      <c r="G251" s="34" t="s">
        <v>1067</v>
      </c>
      <c r="H251" s="60" t="s">
        <v>24476</v>
      </c>
      <c r="I251" t="s">
        <v>24</v>
      </c>
      <c r="J251" t="s">
        <v>25</v>
      </c>
      <c r="K251" t="s">
        <v>24528</v>
      </c>
      <c r="L251" t="s">
        <v>27</v>
      </c>
      <c r="M251" t="s">
        <v>28</v>
      </c>
      <c r="N251" t="s">
        <v>29</v>
      </c>
      <c r="O251" t="s">
        <v>30</v>
      </c>
      <c r="P251" t="s">
        <v>24529</v>
      </c>
      <c r="Q251" t="s">
        <v>32</v>
      </c>
      <c r="R251" t="s">
        <v>33</v>
      </c>
      <c r="S251" t="s">
        <v>33</v>
      </c>
      <c r="T251" t="s">
        <v>33</v>
      </c>
      <c r="U251" t="s">
        <v>33</v>
      </c>
      <c r="V251" t="s">
        <v>33</v>
      </c>
      <c r="W251" t="s">
        <v>33</v>
      </c>
    </row>
    <row r="252" spans="1:23" hidden="1">
      <c r="A252" t="s">
        <v>24378</v>
      </c>
      <c r="B252" t="s">
        <v>21</v>
      </c>
      <c r="C252" t="s">
        <v>22</v>
      </c>
      <c r="D252" s="56">
        <v>176.67</v>
      </c>
      <c r="E252" t="s">
        <v>24530</v>
      </c>
      <c r="F252" t="str">
        <f t="shared" si="3"/>
        <v>29647043</v>
      </c>
      <c r="G252" s="34" t="s">
        <v>1067</v>
      </c>
      <c r="H252" s="60" t="s">
        <v>24476</v>
      </c>
      <c r="I252" t="s">
        <v>24</v>
      </c>
      <c r="J252" t="s">
        <v>25</v>
      </c>
      <c r="K252" t="s">
        <v>24531</v>
      </c>
      <c r="L252" t="s">
        <v>27</v>
      </c>
      <c r="M252" t="s">
        <v>28</v>
      </c>
      <c r="N252" t="s">
        <v>29</v>
      </c>
      <c r="O252" t="s">
        <v>30</v>
      </c>
      <c r="P252" t="s">
        <v>24532</v>
      </c>
      <c r="Q252" t="s">
        <v>32</v>
      </c>
      <c r="R252" t="s">
        <v>33</v>
      </c>
      <c r="S252" t="s">
        <v>33</v>
      </c>
      <c r="T252" t="s">
        <v>33</v>
      </c>
      <c r="U252" t="s">
        <v>33</v>
      </c>
      <c r="V252" t="s">
        <v>33</v>
      </c>
      <c r="W252" t="s">
        <v>33</v>
      </c>
    </row>
    <row r="253" spans="1:23" hidden="1">
      <c r="A253" t="s">
        <v>24378</v>
      </c>
      <c r="B253" t="s">
        <v>21</v>
      </c>
      <c r="C253" t="s">
        <v>22</v>
      </c>
      <c r="D253" s="56">
        <v>140</v>
      </c>
      <c r="E253" t="s">
        <v>24533</v>
      </c>
      <c r="F253" t="str">
        <f t="shared" si="3"/>
        <v>26252353</v>
      </c>
      <c r="G253" s="34" t="s">
        <v>1881</v>
      </c>
      <c r="H253" s="60" t="s">
        <v>24534</v>
      </c>
      <c r="I253" t="s">
        <v>4997</v>
      </c>
      <c r="J253" t="s">
        <v>410</v>
      </c>
      <c r="K253" t="s">
        <v>4998</v>
      </c>
      <c r="L253" t="s">
        <v>4999</v>
      </c>
      <c r="M253" t="s">
        <v>5000</v>
      </c>
      <c r="N253" t="s">
        <v>47</v>
      </c>
      <c r="O253" t="s">
        <v>30</v>
      </c>
      <c r="P253" t="s">
        <v>24535</v>
      </c>
      <c r="Q253" t="s">
        <v>32</v>
      </c>
      <c r="R253" t="s">
        <v>33</v>
      </c>
      <c r="S253" t="s">
        <v>33</v>
      </c>
      <c r="T253" t="s">
        <v>33</v>
      </c>
      <c r="U253" t="s">
        <v>33</v>
      </c>
      <c r="V253" t="s">
        <v>33</v>
      </c>
      <c r="W253" t="s">
        <v>33</v>
      </c>
    </row>
    <row r="254" spans="1:23" hidden="1">
      <c r="A254" t="s">
        <v>24378</v>
      </c>
      <c r="B254" t="s">
        <v>21</v>
      </c>
      <c r="C254" t="s">
        <v>22</v>
      </c>
      <c r="D254" s="56">
        <v>31.35</v>
      </c>
      <c r="E254" t="s">
        <v>24536</v>
      </c>
      <c r="F254" t="str">
        <f t="shared" si="3"/>
        <v>79742821</v>
      </c>
      <c r="G254" s="34" t="s">
        <v>4817</v>
      </c>
      <c r="H254" s="60" t="s">
        <v>24537</v>
      </c>
      <c r="I254" t="s">
        <v>4876</v>
      </c>
      <c r="J254" t="s">
        <v>410</v>
      </c>
      <c r="K254" t="s">
        <v>24538</v>
      </c>
      <c r="L254" t="s">
        <v>1669</v>
      </c>
      <c r="M254" t="s">
        <v>3274</v>
      </c>
      <c r="N254" t="s">
        <v>29</v>
      </c>
      <c r="O254" t="s">
        <v>30</v>
      </c>
      <c r="P254" t="s">
        <v>24539</v>
      </c>
      <c r="Q254" t="s">
        <v>32</v>
      </c>
      <c r="R254" t="s">
        <v>33</v>
      </c>
      <c r="S254" t="s">
        <v>33</v>
      </c>
      <c r="T254" t="s">
        <v>33</v>
      </c>
      <c r="U254" t="s">
        <v>33</v>
      </c>
      <c r="V254" t="s">
        <v>33</v>
      </c>
      <c r="W254" t="s">
        <v>33</v>
      </c>
    </row>
    <row r="255" spans="1:23" hidden="1">
      <c r="A255" t="s">
        <v>24378</v>
      </c>
      <c r="B255" t="s">
        <v>21</v>
      </c>
      <c r="C255" t="s">
        <v>22</v>
      </c>
      <c r="D255" s="56">
        <v>4.3</v>
      </c>
      <c r="E255" t="s">
        <v>24540</v>
      </c>
      <c r="F255" t="str">
        <f t="shared" si="3"/>
        <v>29647016</v>
      </c>
      <c r="G255" s="34" t="s">
        <v>1067</v>
      </c>
      <c r="H255" s="60" t="s">
        <v>24476</v>
      </c>
      <c r="I255" t="s">
        <v>24</v>
      </c>
      <c r="J255" t="s">
        <v>25</v>
      </c>
      <c r="K255" t="s">
        <v>24541</v>
      </c>
      <c r="L255" t="s">
        <v>27</v>
      </c>
      <c r="M255" t="s">
        <v>28</v>
      </c>
      <c r="N255" t="s">
        <v>29</v>
      </c>
      <c r="O255" t="s">
        <v>30</v>
      </c>
      <c r="P255" t="s">
        <v>24542</v>
      </c>
      <c r="Q255" t="s">
        <v>32</v>
      </c>
      <c r="R255" t="s">
        <v>33</v>
      </c>
      <c r="S255" t="s">
        <v>33</v>
      </c>
      <c r="T255" t="s">
        <v>33</v>
      </c>
      <c r="U255" t="s">
        <v>33</v>
      </c>
      <c r="V255" t="s">
        <v>33</v>
      </c>
      <c r="W255" t="s">
        <v>33</v>
      </c>
    </row>
    <row r="256" spans="1:23" hidden="1">
      <c r="A256" t="s">
        <v>24378</v>
      </c>
      <c r="B256" t="s">
        <v>21</v>
      </c>
      <c r="C256" t="s">
        <v>243</v>
      </c>
      <c r="D256" s="56">
        <v>35342</v>
      </c>
      <c r="E256" t="s">
        <v>24543</v>
      </c>
      <c r="F256" t="str">
        <f t="shared" si="3"/>
        <v>07011402</v>
      </c>
      <c r="G256" s="34" t="s">
        <v>1058</v>
      </c>
      <c r="H256" s="60" t="s">
        <v>24544</v>
      </c>
      <c r="I256" t="s">
        <v>24545</v>
      </c>
      <c r="J256" t="s">
        <v>24543</v>
      </c>
      <c r="K256" t="s">
        <v>24546</v>
      </c>
      <c r="L256" t="s">
        <v>24547</v>
      </c>
      <c r="M256" t="s">
        <v>24548</v>
      </c>
      <c r="N256" t="s">
        <v>24549</v>
      </c>
      <c r="O256" t="s">
        <v>24550</v>
      </c>
      <c r="P256" t="s">
        <v>24551</v>
      </c>
      <c r="Q256" t="s">
        <v>24552</v>
      </c>
      <c r="R256" t="s">
        <v>33</v>
      </c>
      <c r="S256" t="s">
        <v>33</v>
      </c>
      <c r="T256" t="s">
        <v>33</v>
      </c>
      <c r="U256" t="s">
        <v>33</v>
      </c>
      <c r="V256" t="s">
        <v>33</v>
      </c>
      <c r="W256" t="s">
        <v>33</v>
      </c>
    </row>
    <row r="257" spans="1:23" hidden="1">
      <c r="A257" t="s">
        <v>24378</v>
      </c>
      <c r="B257" t="s">
        <v>21</v>
      </c>
      <c r="C257" t="s">
        <v>22</v>
      </c>
      <c r="D257" s="56">
        <v>25137</v>
      </c>
      <c r="E257" t="s">
        <v>24553</v>
      </c>
      <c r="F257" t="str">
        <f t="shared" si="3"/>
        <v>14238713</v>
      </c>
      <c r="G257" s="34" t="s">
        <v>440</v>
      </c>
      <c r="H257" s="60" t="s">
        <v>24554</v>
      </c>
      <c r="I257" t="s">
        <v>7663</v>
      </c>
      <c r="J257" t="s">
        <v>336</v>
      </c>
      <c r="K257" t="s">
        <v>7664</v>
      </c>
      <c r="L257" t="s">
        <v>412</v>
      </c>
      <c r="M257" t="s">
        <v>7665</v>
      </c>
      <c r="N257" t="s">
        <v>29</v>
      </c>
      <c r="O257" t="s">
        <v>30</v>
      </c>
      <c r="P257" t="s">
        <v>24555</v>
      </c>
      <c r="Q257" t="s">
        <v>32</v>
      </c>
      <c r="R257" t="s">
        <v>33</v>
      </c>
      <c r="S257" t="s">
        <v>33</v>
      </c>
      <c r="T257" t="s">
        <v>33</v>
      </c>
      <c r="U257" t="s">
        <v>33</v>
      </c>
      <c r="V257" t="s">
        <v>33</v>
      </c>
      <c r="W257" t="s">
        <v>33</v>
      </c>
    </row>
    <row r="258" spans="1:23" hidden="1">
      <c r="A258" t="s">
        <v>24378</v>
      </c>
      <c r="B258" t="s">
        <v>21</v>
      </c>
      <c r="C258" t="s">
        <v>22</v>
      </c>
      <c r="D258" s="56">
        <v>18500</v>
      </c>
      <c r="E258" t="s">
        <v>24556</v>
      </c>
      <c r="F258" t="str">
        <f t="shared" si="3"/>
        <v>25854716</v>
      </c>
      <c r="G258" s="34" t="s">
        <v>440</v>
      </c>
      <c r="H258" s="60" t="s">
        <v>24554</v>
      </c>
      <c r="I258" t="s">
        <v>64</v>
      </c>
      <c r="J258" t="s">
        <v>25</v>
      </c>
      <c r="K258" t="s">
        <v>65</v>
      </c>
      <c r="L258" t="s">
        <v>45</v>
      </c>
      <c r="M258" t="s">
        <v>66</v>
      </c>
      <c r="N258" t="s">
        <v>47</v>
      </c>
      <c r="O258" t="s">
        <v>30</v>
      </c>
      <c r="P258" t="s">
        <v>24557</v>
      </c>
      <c r="Q258" t="s">
        <v>32</v>
      </c>
      <c r="R258" t="s">
        <v>33</v>
      </c>
      <c r="S258" t="s">
        <v>33</v>
      </c>
      <c r="T258" t="s">
        <v>33</v>
      </c>
      <c r="U258" t="s">
        <v>33</v>
      </c>
      <c r="V258" t="s">
        <v>33</v>
      </c>
      <c r="W258" t="s">
        <v>33</v>
      </c>
    </row>
    <row r="259" spans="1:23" hidden="1">
      <c r="A259" t="s">
        <v>24378</v>
      </c>
      <c r="B259" t="s">
        <v>21</v>
      </c>
      <c r="C259" t="s">
        <v>22</v>
      </c>
      <c r="D259" s="56">
        <v>12961.57</v>
      </c>
      <c r="E259" t="s">
        <v>24558</v>
      </c>
      <c r="F259" t="str">
        <f t="shared" ref="F259:F322" si="4">RIGHT(E259,8)</f>
        <v>54299062</v>
      </c>
      <c r="G259" s="34" t="s">
        <v>440</v>
      </c>
      <c r="H259" s="60" t="s">
        <v>24559</v>
      </c>
      <c r="I259" t="s">
        <v>1666</v>
      </c>
      <c r="J259" t="s">
        <v>24560</v>
      </c>
      <c r="K259" t="s">
        <v>24561</v>
      </c>
      <c r="L259" t="s">
        <v>1311</v>
      </c>
      <c r="M259" t="s">
        <v>1670</v>
      </c>
      <c r="N259" t="s">
        <v>29</v>
      </c>
      <c r="O259" t="s">
        <v>30</v>
      </c>
      <c r="P259" t="s">
        <v>24562</v>
      </c>
      <c r="Q259" t="s">
        <v>32</v>
      </c>
      <c r="R259" t="s">
        <v>33</v>
      </c>
      <c r="S259" t="s">
        <v>33</v>
      </c>
      <c r="T259" t="s">
        <v>33</v>
      </c>
      <c r="U259" t="s">
        <v>33</v>
      </c>
      <c r="V259" t="s">
        <v>33</v>
      </c>
      <c r="W259" t="s">
        <v>33</v>
      </c>
    </row>
    <row r="260" spans="1:23" hidden="1">
      <c r="A260" t="s">
        <v>24378</v>
      </c>
      <c r="B260" t="s">
        <v>21</v>
      </c>
      <c r="C260" t="s">
        <v>22</v>
      </c>
      <c r="D260" s="56">
        <v>2562.7800000000002</v>
      </c>
      <c r="E260" t="s">
        <v>24563</v>
      </c>
      <c r="F260" t="str">
        <f t="shared" si="4"/>
        <v>54299047</v>
      </c>
      <c r="G260" s="34" t="s">
        <v>440</v>
      </c>
      <c r="H260" s="60" t="s">
        <v>24559</v>
      </c>
      <c r="I260" t="s">
        <v>1666</v>
      </c>
      <c r="J260" t="s">
        <v>24560</v>
      </c>
      <c r="K260" t="s">
        <v>24564</v>
      </c>
      <c r="L260" t="s">
        <v>298</v>
      </c>
      <c r="M260" t="s">
        <v>1670</v>
      </c>
      <c r="N260" t="s">
        <v>29</v>
      </c>
      <c r="O260" t="s">
        <v>30</v>
      </c>
      <c r="P260" t="s">
        <v>24565</v>
      </c>
      <c r="Q260" t="s">
        <v>32</v>
      </c>
      <c r="R260" t="s">
        <v>33</v>
      </c>
      <c r="S260" t="s">
        <v>33</v>
      </c>
      <c r="T260" t="s">
        <v>33</v>
      </c>
      <c r="U260" t="s">
        <v>33</v>
      </c>
      <c r="V260" t="s">
        <v>33</v>
      </c>
      <c r="W260" t="s">
        <v>33</v>
      </c>
    </row>
    <row r="261" spans="1:23" hidden="1">
      <c r="A261" t="s">
        <v>24378</v>
      </c>
      <c r="B261" t="s">
        <v>21</v>
      </c>
      <c r="C261" t="s">
        <v>22</v>
      </c>
      <c r="D261" s="56">
        <v>2141.15</v>
      </c>
      <c r="E261" t="s">
        <v>24566</v>
      </c>
      <c r="F261" t="str">
        <f t="shared" si="4"/>
        <v>28345275</v>
      </c>
      <c r="G261" s="34" t="s">
        <v>440</v>
      </c>
      <c r="H261" s="60" t="s">
        <v>24559</v>
      </c>
      <c r="I261" t="s">
        <v>2991</v>
      </c>
      <c r="J261" t="s">
        <v>25</v>
      </c>
      <c r="K261" t="s">
        <v>24567</v>
      </c>
      <c r="L261" t="s">
        <v>80</v>
      </c>
      <c r="M261" t="s">
        <v>2993</v>
      </c>
      <c r="N261" t="s">
        <v>47</v>
      </c>
      <c r="O261" t="s">
        <v>30</v>
      </c>
      <c r="P261" t="s">
        <v>24568</v>
      </c>
      <c r="Q261" t="s">
        <v>32</v>
      </c>
      <c r="R261" t="s">
        <v>33</v>
      </c>
      <c r="S261" t="s">
        <v>33</v>
      </c>
      <c r="T261" t="s">
        <v>33</v>
      </c>
      <c r="U261" t="s">
        <v>33</v>
      </c>
      <c r="V261" t="s">
        <v>33</v>
      </c>
      <c r="W261" t="s">
        <v>33</v>
      </c>
    </row>
    <row r="262" spans="1:23" hidden="1">
      <c r="A262" t="s">
        <v>24378</v>
      </c>
      <c r="B262" t="s">
        <v>21</v>
      </c>
      <c r="C262" t="s">
        <v>243</v>
      </c>
      <c r="D262" s="56">
        <v>18900</v>
      </c>
      <c r="E262" t="s">
        <v>24569</v>
      </c>
      <c r="F262" t="str">
        <f t="shared" si="4"/>
        <v>07149773</v>
      </c>
      <c r="G262" s="34" t="s">
        <v>440</v>
      </c>
      <c r="H262" s="60" t="s">
        <v>24559</v>
      </c>
      <c r="I262" t="s">
        <v>24570</v>
      </c>
      <c r="J262" t="s">
        <v>24569</v>
      </c>
      <c r="K262" t="s">
        <v>16865</v>
      </c>
      <c r="L262" t="s">
        <v>24571</v>
      </c>
      <c r="M262" t="s">
        <v>16867</v>
      </c>
      <c r="N262" t="s">
        <v>24572</v>
      </c>
      <c r="O262" t="s">
        <v>24573</v>
      </c>
      <c r="P262" t="s">
        <v>24574</v>
      </c>
      <c r="Q262" t="s">
        <v>24575</v>
      </c>
      <c r="R262" t="s">
        <v>33</v>
      </c>
      <c r="S262" t="s">
        <v>33</v>
      </c>
      <c r="T262" t="s">
        <v>33</v>
      </c>
      <c r="U262" t="s">
        <v>33</v>
      </c>
      <c r="V262" t="s">
        <v>33</v>
      </c>
      <c r="W262" t="s">
        <v>33</v>
      </c>
    </row>
    <row r="263" spans="1:23" hidden="1">
      <c r="A263" t="s">
        <v>24576</v>
      </c>
      <c r="B263" t="s">
        <v>21</v>
      </c>
      <c r="C263" t="s">
        <v>22</v>
      </c>
      <c r="D263" s="56">
        <v>885433.56</v>
      </c>
      <c r="E263" t="s">
        <v>24577</v>
      </c>
      <c r="F263" t="str">
        <f t="shared" si="4"/>
        <v>25049918</v>
      </c>
      <c r="G263" s="34" t="s">
        <v>440</v>
      </c>
      <c r="H263" s="60" t="s">
        <v>24578</v>
      </c>
      <c r="I263" t="s">
        <v>829</v>
      </c>
      <c r="J263" t="s">
        <v>830</v>
      </c>
      <c r="K263" t="s">
        <v>831</v>
      </c>
      <c r="L263" t="s">
        <v>39</v>
      </c>
      <c r="M263" t="s">
        <v>832</v>
      </c>
      <c r="N263" t="s">
        <v>29</v>
      </c>
      <c r="O263" t="s">
        <v>30</v>
      </c>
      <c r="P263" t="s">
        <v>24579</v>
      </c>
      <c r="Q263" t="s">
        <v>32</v>
      </c>
      <c r="R263" t="s">
        <v>33</v>
      </c>
      <c r="S263" t="s">
        <v>33</v>
      </c>
      <c r="T263" t="s">
        <v>33</v>
      </c>
      <c r="U263" t="s">
        <v>33</v>
      </c>
      <c r="V263" t="s">
        <v>33</v>
      </c>
      <c r="W263" t="s">
        <v>33</v>
      </c>
    </row>
    <row r="264" spans="1:23" hidden="1">
      <c r="A264" t="s">
        <v>24576</v>
      </c>
      <c r="B264" t="s">
        <v>21</v>
      </c>
      <c r="C264" t="s">
        <v>22</v>
      </c>
      <c r="D264" s="56">
        <v>600000</v>
      </c>
      <c r="E264" t="s">
        <v>24580</v>
      </c>
      <c r="F264" t="str">
        <f t="shared" si="4"/>
        <v>13578242</v>
      </c>
      <c r="G264" s="34" t="s">
        <v>440</v>
      </c>
      <c r="H264" s="60" t="s">
        <v>24578</v>
      </c>
      <c r="I264" t="s">
        <v>24581</v>
      </c>
      <c r="J264" t="s">
        <v>43</v>
      </c>
      <c r="K264" t="s">
        <v>24582</v>
      </c>
      <c r="L264" t="s">
        <v>80</v>
      </c>
      <c r="M264" t="s">
        <v>11134</v>
      </c>
      <c r="N264" t="s">
        <v>47</v>
      </c>
      <c r="O264" t="s">
        <v>30</v>
      </c>
      <c r="P264" t="s">
        <v>24583</v>
      </c>
      <c r="Q264" t="s">
        <v>32</v>
      </c>
      <c r="R264" t="s">
        <v>33</v>
      </c>
      <c r="S264" t="s">
        <v>33</v>
      </c>
      <c r="T264" t="s">
        <v>33</v>
      </c>
      <c r="U264" t="s">
        <v>33</v>
      </c>
      <c r="V264" t="s">
        <v>33</v>
      </c>
      <c r="W264" t="s">
        <v>33</v>
      </c>
    </row>
    <row r="265" spans="1:23" hidden="1">
      <c r="A265" t="s">
        <v>24576</v>
      </c>
      <c r="B265" t="s">
        <v>21</v>
      </c>
      <c r="C265" t="s">
        <v>22</v>
      </c>
      <c r="D265" s="56">
        <v>472462</v>
      </c>
      <c r="E265" t="s">
        <v>24584</v>
      </c>
      <c r="F265" t="str">
        <f t="shared" si="4"/>
        <v>25428726</v>
      </c>
      <c r="G265" s="34">
        <v>1818</v>
      </c>
      <c r="H265" s="60">
        <v>17201</v>
      </c>
      <c r="I265" t="s">
        <v>24</v>
      </c>
      <c r="J265" t="s">
        <v>25</v>
      </c>
      <c r="K265" t="s">
        <v>24585</v>
      </c>
      <c r="L265" t="s">
        <v>27</v>
      </c>
      <c r="M265" t="s">
        <v>28</v>
      </c>
      <c r="N265" t="s">
        <v>29</v>
      </c>
      <c r="O265" t="s">
        <v>30</v>
      </c>
      <c r="P265" t="s">
        <v>24586</v>
      </c>
      <c r="Q265" t="s">
        <v>32</v>
      </c>
      <c r="R265" t="s">
        <v>33</v>
      </c>
      <c r="S265" t="s">
        <v>33</v>
      </c>
      <c r="T265" t="s">
        <v>33</v>
      </c>
      <c r="U265" t="s">
        <v>33</v>
      </c>
      <c r="V265" t="s">
        <v>33</v>
      </c>
      <c r="W265" t="s">
        <v>33</v>
      </c>
    </row>
    <row r="266" spans="1:23" hidden="1">
      <c r="A266" t="s">
        <v>24576</v>
      </c>
      <c r="B266" t="s">
        <v>21</v>
      </c>
      <c r="C266" t="s">
        <v>22</v>
      </c>
      <c r="D266" s="56">
        <v>357751.5</v>
      </c>
      <c r="E266" t="s">
        <v>24587</v>
      </c>
      <c r="F266" t="str">
        <f t="shared" si="4"/>
        <v>25430151</v>
      </c>
      <c r="G266" s="34" t="s">
        <v>440</v>
      </c>
      <c r="H266" s="60">
        <v>92922</v>
      </c>
      <c r="I266" t="s">
        <v>24</v>
      </c>
      <c r="J266" t="s">
        <v>25</v>
      </c>
      <c r="K266" t="s">
        <v>24588</v>
      </c>
      <c r="L266" t="s">
        <v>27</v>
      </c>
      <c r="M266" t="s">
        <v>28</v>
      </c>
      <c r="N266" t="s">
        <v>29</v>
      </c>
      <c r="O266" t="s">
        <v>30</v>
      </c>
      <c r="P266" t="s">
        <v>24589</v>
      </c>
      <c r="Q266" t="s">
        <v>32</v>
      </c>
      <c r="R266" t="s">
        <v>33</v>
      </c>
      <c r="S266" t="s">
        <v>33</v>
      </c>
      <c r="T266" t="s">
        <v>33</v>
      </c>
      <c r="U266" t="s">
        <v>33</v>
      </c>
      <c r="V266" t="s">
        <v>33</v>
      </c>
      <c r="W266" t="s">
        <v>33</v>
      </c>
    </row>
    <row r="267" spans="1:23" hidden="1">
      <c r="A267" t="s">
        <v>24576</v>
      </c>
      <c r="B267" t="s">
        <v>21</v>
      </c>
      <c r="C267" t="s">
        <v>22</v>
      </c>
      <c r="D267" s="56">
        <v>121720</v>
      </c>
      <c r="E267" t="s">
        <v>24590</v>
      </c>
      <c r="F267" t="str">
        <f t="shared" si="4"/>
        <v>25426452</v>
      </c>
      <c r="G267" s="34" t="s">
        <v>440</v>
      </c>
      <c r="H267" s="60" t="s">
        <v>24578</v>
      </c>
      <c r="I267" t="s">
        <v>24</v>
      </c>
      <c r="J267" t="s">
        <v>25</v>
      </c>
      <c r="K267" t="s">
        <v>24591</v>
      </c>
      <c r="L267" t="s">
        <v>27</v>
      </c>
      <c r="M267" t="s">
        <v>28</v>
      </c>
      <c r="N267" t="s">
        <v>29</v>
      </c>
      <c r="O267" t="s">
        <v>30</v>
      </c>
      <c r="P267" t="s">
        <v>24592</v>
      </c>
      <c r="Q267" t="s">
        <v>32</v>
      </c>
      <c r="R267" t="s">
        <v>33</v>
      </c>
      <c r="S267" t="s">
        <v>33</v>
      </c>
      <c r="T267" t="s">
        <v>33</v>
      </c>
      <c r="U267" t="s">
        <v>33</v>
      </c>
      <c r="V267" t="s">
        <v>33</v>
      </c>
      <c r="W267" t="s">
        <v>33</v>
      </c>
    </row>
    <row r="268" spans="1:23" hidden="1">
      <c r="A268" t="s">
        <v>24576</v>
      </c>
      <c r="B268" t="s">
        <v>21</v>
      </c>
      <c r="C268" t="s">
        <v>22</v>
      </c>
      <c r="D268" s="56">
        <v>95312.5</v>
      </c>
      <c r="E268" t="s">
        <v>24593</v>
      </c>
      <c r="F268" t="str">
        <f t="shared" si="4"/>
        <v>13401916</v>
      </c>
      <c r="G268" s="34" t="s">
        <v>440</v>
      </c>
      <c r="H268" s="60" t="s">
        <v>24578</v>
      </c>
      <c r="I268" t="s">
        <v>570</v>
      </c>
      <c r="J268" t="s">
        <v>571</v>
      </c>
      <c r="K268" t="s">
        <v>24594</v>
      </c>
      <c r="L268" t="s">
        <v>45</v>
      </c>
      <c r="M268" t="s">
        <v>573</v>
      </c>
      <c r="N268" t="s">
        <v>47</v>
      </c>
      <c r="O268" t="s">
        <v>30</v>
      </c>
      <c r="P268" t="s">
        <v>24595</v>
      </c>
      <c r="Q268" t="s">
        <v>32</v>
      </c>
      <c r="R268" t="s">
        <v>33</v>
      </c>
      <c r="S268" t="s">
        <v>33</v>
      </c>
      <c r="T268" t="s">
        <v>33</v>
      </c>
      <c r="U268" t="s">
        <v>33</v>
      </c>
      <c r="V268" t="s">
        <v>33</v>
      </c>
      <c r="W268" t="s">
        <v>33</v>
      </c>
    </row>
    <row r="269" spans="1:23" hidden="1">
      <c r="A269" t="s">
        <v>24576</v>
      </c>
      <c r="B269" t="s">
        <v>21</v>
      </c>
      <c r="C269" t="s">
        <v>22</v>
      </c>
      <c r="D269" s="56">
        <v>36574.800000000003</v>
      </c>
      <c r="E269" t="s">
        <v>24596</v>
      </c>
      <c r="F269" t="str">
        <f t="shared" si="4"/>
        <v>43681450</v>
      </c>
      <c r="G269" s="34" t="s">
        <v>440</v>
      </c>
      <c r="H269" s="60" t="s">
        <v>24597</v>
      </c>
      <c r="I269" t="s">
        <v>309</v>
      </c>
      <c r="J269" t="s">
        <v>310</v>
      </c>
      <c r="K269" t="s">
        <v>583</v>
      </c>
      <c r="L269" t="s">
        <v>80</v>
      </c>
      <c r="M269" t="s">
        <v>312</v>
      </c>
      <c r="N269" t="s">
        <v>47</v>
      </c>
      <c r="O269" t="s">
        <v>30</v>
      </c>
      <c r="P269" t="s">
        <v>32</v>
      </c>
      <c r="Q269" t="s">
        <v>33</v>
      </c>
      <c r="R269" t="s">
        <v>33</v>
      </c>
      <c r="S269" t="s">
        <v>33</v>
      </c>
      <c r="T269" t="s">
        <v>33</v>
      </c>
      <c r="U269" t="s">
        <v>33</v>
      </c>
      <c r="V269" t="s">
        <v>33</v>
      </c>
      <c r="W269" t="s">
        <v>33</v>
      </c>
    </row>
    <row r="270" spans="1:23" hidden="1">
      <c r="A270" t="s">
        <v>24576</v>
      </c>
      <c r="B270" t="s">
        <v>21</v>
      </c>
      <c r="C270" t="s">
        <v>22</v>
      </c>
      <c r="D270" s="56">
        <v>27566.66</v>
      </c>
      <c r="E270" t="s">
        <v>24598</v>
      </c>
      <c r="F270" t="str">
        <f t="shared" si="4"/>
        <v>51287611</v>
      </c>
      <c r="G270" s="34" t="s">
        <v>440</v>
      </c>
      <c r="H270" s="60" t="s">
        <v>24578</v>
      </c>
      <c r="I270" t="s">
        <v>49</v>
      </c>
      <c r="J270" t="s">
        <v>50</v>
      </c>
      <c r="K270" t="s">
        <v>51</v>
      </c>
      <c r="L270" t="s">
        <v>899</v>
      </c>
      <c r="M270" t="s">
        <v>53</v>
      </c>
      <c r="N270" t="s">
        <v>29</v>
      </c>
      <c r="O270" t="s">
        <v>54</v>
      </c>
      <c r="P270" t="s">
        <v>24599</v>
      </c>
      <c r="Q270" t="s">
        <v>32</v>
      </c>
      <c r="R270" t="s">
        <v>33</v>
      </c>
      <c r="S270" t="s">
        <v>33</v>
      </c>
      <c r="T270" t="s">
        <v>33</v>
      </c>
      <c r="U270" t="s">
        <v>33</v>
      </c>
      <c r="V270" t="s">
        <v>33</v>
      </c>
      <c r="W270" t="s">
        <v>33</v>
      </c>
    </row>
    <row r="271" spans="1:23" hidden="1">
      <c r="A271" t="s">
        <v>24576</v>
      </c>
      <c r="B271" t="s">
        <v>21</v>
      </c>
      <c r="C271" t="s">
        <v>22</v>
      </c>
      <c r="D271" s="56">
        <v>26659</v>
      </c>
      <c r="E271" t="s">
        <v>24600</v>
      </c>
      <c r="F271" t="str">
        <f t="shared" si="4"/>
        <v>12078732</v>
      </c>
      <c r="G271" s="34" t="s">
        <v>1062</v>
      </c>
      <c r="H271" s="60" t="s">
        <v>24601</v>
      </c>
      <c r="I271" t="s">
        <v>187</v>
      </c>
      <c r="J271" t="s">
        <v>188</v>
      </c>
      <c r="K271" t="s">
        <v>189</v>
      </c>
      <c r="L271" t="s">
        <v>80</v>
      </c>
      <c r="M271" t="s">
        <v>190</v>
      </c>
      <c r="N271" t="s">
        <v>47</v>
      </c>
      <c r="O271" t="s">
        <v>30</v>
      </c>
      <c r="P271" t="s">
        <v>32</v>
      </c>
      <c r="Q271" t="s">
        <v>33</v>
      </c>
      <c r="R271" t="s">
        <v>33</v>
      </c>
      <c r="S271" t="s">
        <v>33</v>
      </c>
      <c r="T271" t="s">
        <v>33</v>
      </c>
      <c r="U271" t="s">
        <v>33</v>
      </c>
      <c r="V271" t="s">
        <v>33</v>
      </c>
      <c r="W271" t="s">
        <v>33</v>
      </c>
    </row>
    <row r="272" spans="1:23" hidden="1">
      <c r="A272" t="s">
        <v>24576</v>
      </c>
      <c r="B272" t="s">
        <v>21</v>
      </c>
      <c r="C272" t="s">
        <v>22</v>
      </c>
      <c r="D272" s="56">
        <v>25014.2</v>
      </c>
      <c r="E272" t="s">
        <v>24602</v>
      </c>
      <c r="F272" t="str">
        <f t="shared" si="4"/>
        <v>25426461</v>
      </c>
      <c r="G272" s="34" t="s">
        <v>440</v>
      </c>
      <c r="H272" s="60">
        <v>92922</v>
      </c>
      <c r="I272" t="s">
        <v>24</v>
      </c>
      <c r="J272" t="s">
        <v>25</v>
      </c>
      <c r="K272" t="s">
        <v>24603</v>
      </c>
      <c r="L272" t="s">
        <v>27</v>
      </c>
      <c r="M272" t="s">
        <v>28</v>
      </c>
      <c r="N272" t="s">
        <v>29</v>
      </c>
      <c r="O272" t="s">
        <v>30</v>
      </c>
      <c r="P272" t="s">
        <v>24604</v>
      </c>
      <c r="Q272" t="s">
        <v>32</v>
      </c>
      <c r="R272" t="s">
        <v>33</v>
      </c>
      <c r="S272" t="s">
        <v>33</v>
      </c>
      <c r="T272" t="s">
        <v>33</v>
      </c>
      <c r="U272" t="s">
        <v>33</v>
      </c>
      <c r="V272" t="s">
        <v>33</v>
      </c>
      <c r="W272" t="s">
        <v>33</v>
      </c>
    </row>
    <row r="273" spans="1:23" hidden="1">
      <c r="A273" t="s">
        <v>24576</v>
      </c>
      <c r="B273" t="s">
        <v>21</v>
      </c>
      <c r="C273" t="s">
        <v>22</v>
      </c>
      <c r="D273" s="56">
        <v>23731.67</v>
      </c>
      <c r="E273" t="s">
        <v>24605</v>
      </c>
      <c r="F273" t="str">
        <f t="shared" si="4"/>
        <v>51287612</v>
      </c>
      <c r="G273" s="34" t="s">
        <v>440</v>
      </c>
      <c r="H273" s="60" t="s">
        <v>24578</v>
      </c>
      <c r="I273" t="s">
        <v>49</v>
      </c>
      <c r="J273" t="s">
        <v>50</v>
      </c>
      <c r="K273" t="s">
        <v>51</v>
      </c>
      <c r="L273" t="s">
        <v>319</v>
      </c>
      <c r="M273" t="s">
        <v>53</v>
      </c>
      <c r="N273" t="s">
        <v>29</v>
      </c>
      <c r="O273" t="s">
        <v>54</v>
      </c>
      <c r="P273" t="s">
        <v>24606</v>
      </c>
      <c r="Q273" t="s">
        <v>32</v>
      </c>
      <c r="R273" t="s">
        <v>33</v>
      </c>
      <c r="S273" t="s">
        <v>33</v>
      </c>
      <c r="T273" t="s">
        <v>33</v>
      </c>
      <c r="U273" t="s">
        <v>33</v>
      </c>
      <c r="V273" t="s">
        <v>33</v>
      </c>
      <c r="W273" t="s">
        <v>33</v>
      </c>
    </row>
    <row r="274" spans="1:23" hidden="1">
      <c r="A274" t="s">
        <v>24576</v>
      </c>
      <c r="B274" t="s">
        <v>21</v>
      </c>
      <c r="C274" t="s">
        <v>22</v>
      </c>
      <c r="D274" s="56">
        <v>22830</v>
      </c>
      <c r="E274" t="s">
        <v>24607</v>
      </c>
      <c r="F274" t="str">
        <f t="shared" si="4"/>
        <v>14940993</v>
      </c>
      <c r="G274" s="34" t="s">
        <v>440</v>
      </c>
      <c r="H274" s="60" t="s">
        <v>24608</v>
      </c>
      <c r="I274" t="s">
        <v>2036</v>
      </c>
      <c r="J274" t="s">
        <v>171</v>
      </c>
      <c r="K274" t="s">
        <v>24609</v>
      </c>
      <c r="L274" t="s">
        <v>1002</v>
      </c>
      <c r="M274" t="s">
        <v>2038</v>
      </c>
      <c r="N274" t="s">
        <v>47</v>
      </c>
      <c r="O274" t="s">
        <v>30</v>
      </c>
      <c r="P274" t="s">
        <v>32</v>
      </c>
      <c r="Q274" t="s">
        <v>33</v>
      </c>
      <c r="R274" t="s">
        <v>33</v>
      </c>
      <c r="S274" t="s">
        <v>33</v>
      </c>
      <c r="T274" t="s">
        <v>33</v>
      </c>
      <c r="U274" t="s">
        <v>33</v>
      </c>
      <c r="V274" t="s">
        <v>33</v>
      </c>
      <c r="W274" t="s">
        <v>33</v>
      </c>
    </row>
    <row r="275" spans="1:23" hidden="1">
      <c r="A275" t="s">
        <v>24576</v>
      </c>
      <c r="B275" t="s">
        <v>21</v>
      </c>
      <c r="C275" t="s">
        <v>22</v>
      </c>
      <c r="D275" s="56">
        <v>16581.23</v>
      </c>
      <c r="E275" t="s">
        <v>24610</v>
      </c>
      <c r="F275" t="str">
        <f t="shared" si="4"/>
        <v>25426947</v>
      </c>
      <c r="G275" s="34" t="s">
        <v>440</v>
      </c>
      <c r="H275" s="60" t="s">
        <v>24578</v>
      </c>
      <c r="I275" t="s">
        <v>24</v>
      </c>
      <c r="J275" t="s">
        <v>25</v>
      </c>
      <c r="K275" t="s">
        <v>24611</v>
      </c>
      <c r="L275" t="s">
        <v>27</v>
      </c>
      <c r="M275" t="s">
        <v>28</v>
      </c>
      <c r="N275" t="s">
        <v>29</v>
      </c>
      <c r="O275" t="s">
        <v>30</v>
      </c>
      <c r="P275" t="s">
        <v>24612</v>
      </c>
      <c r="Q275" t="s">
        <v>32</v>
      </c>
      <c r="R275" t="s">
        <v>33</v>
      </c>
      <c r="S275" t="s">
        <v>33</v>
      </c>
      <c r="T275" t="s">
        <v>33</v>
      </c>
      <c r="U275" t="s">
        <v>33</v>
      </c>
      <c r="V275" t="s">
        <v>33</v>
      </c>
      <c r="W275" t="s">
        <v>33</v>
      </c>
    </row>
    <row r="276" spans="1:23" hidden="1">
      <c r="A276" t="s">
        <v>24576</v>
      </c>
      <c r="B276" t="s">
        <v>21</v>
      </c>
      <c r="C276" t="s">
        <v>22</v>
      </c>
      <c r="D276" s="56">
        <v>16142.12</v>
      </c>
      <c r="E276" t="s">
        <v>24613</v>
      </c>
      <c r="F276" t="str">
        <f t="shared" si="4"/>
        <v>25640499</v>
      </c>
      <c r="G276" s="34" t="s">
        <v>440</v>
      </c>
      <c r="H276" s="60" t="s">
        <v>24578</v>
      </c>
      <c r="I276" t="s">
        <v>2180</v>
      </c>
      <c r="J276" t="s">
        <v>25</v>
      </c>
      <c r="K276" t="s">
        <v>24614</v>
      </c>
      <c r="L276" t="s">
        <v>2182</v>
      </c>
      <c r="M276" t="s">
        <v>2183</v>
      </c>
      <c r="N276" t="s">
        <v>29</v>
      </c>
      <c r="O276" t="s">
        <v>30</v>
      </c>
      <c r="P276" t="s">
        <v>24615</v>
      </c>
      <c r="Q276" t="s">
        <v>32</v>
      </c>
      <c r="R276" t="s">
        <v>33</v>
      </c>
      <c r="S276" t="s">
        <v>33</v>
      </c>
      <c r="T276" t="s">
        <v>33</v>
      </c>
      <c r="U276" t="s">
        <v>33</v>
      </c>
      <c r="V276" t="s">
        <v>33</v>
      </c>
      <c r="W276" t="s">
        <v>33</v>
      </c>
    </row>
    <row r="277" spans="1:23" hidden="1">
      <c r="A277" t="s">
        <v>24576</v>
      </c>
      <c r="B277" t="s">
        <v>21</v>
      </c>
      <c r="C277" t="s">
        <v>22</v>
      </c>
      <c r="D277" s="56">
        <v>15697.31</v>
      </c>
      <c r="E277" t="s">
        <v>24616</v>
      </c>
      <c r="F277" t="str">
        <f t="shared" si="4"/>
        <v>25423532</v>
      </c>
      <c r="G277" s="34" t="s">
        <v>1067</v>
      </c>
      <c r="H277" s="60" t="s">
        <v>24617</v>
      </c>
      <c r="I277" t="s">
        <v>24</v>
      </c>
      <c r="J277" t="s">
        <v>25</v>
      </c>
      <c r="K277" t="s">
        <v>24618</v>
      </c>
      <c r="L277" t="s">
        <v>27</v>
      </c>
      <c r="M277" t="s">
        <v>28</v>
      </c>
      <c r="N277" t="s">
        <v>29</v>
      </c>
      <c r="O277" t="s">
        <v>30</v>
      </c>
      <c r="P277" t="s">
        <v>24619</v>
      </c>
      <c r="Q277" t="s">
        <v>32</v>
      </c>
      <c r="R277" t="s">
        <v>33</v>
      </c>
      <c r="S277" t="s">
        <v>33</v>
      </c>
      <c r="T277" t="s">
        <v>33</v>
      </c>
      <c r="U277" t="s">
        <v>33</v>
      </c>
      <c r="V277" t="s">
        <v>33</v>
      </c>
      <c r="W277" t="s">
        <v>33</v>
      </c>
    </row>
    <row r="278" spans="1:23" hidden="1">
      <c r="A278" t="s">
        <v>24576</v>
      </c>
      <c r="B278" t="s">
        <v>21</v>
      </c>
      <c r="C278" t="s">
        <v>22</v>
      </c>
      <c r="D278" s="56">
        <v>15000</v>
      </c>
      <c r="E278" t="s">
        <v>24620</v>
      </c>
      <c r="F278" t="str">
        <f t="shared" si="4"/>
        <v>15983289</v>
      </c>
      <c r="G278" s="34" t="s">
        <v>440</v>
      </c>
      <c r="H278" s="60" t="s">
        <v>24578</v>
      </c>
      <c r="I278" t="s">
        <v>20515</v>
      </c>
      <c r="J278" t="s">
        <v>20516</v>
      </c>
      <c r="K278" t="s">
        <v>20517</v>
      </c>
      <c r="L278" t="s">
        <v>45</v>
      </c>
      <c r="M278" t="s">
        <v>20518</v>
      </c>
      <c r="N278" t="s">
        <v>204</v>
      </c>
      <c r="O278" t="s">
        <v>30</v>
      </c>
      <c r="P278" t="s">
        <v>32</v>
      </c>
      <c r="Q278" t="s">
        <v>33</v>
      </c>
      <c r="R278" t="s">
        <v>33</v>
      </c>
      <c r="S278" t="s">
        <v>33</v>
      </c>
      <c r="T278" t="s">
        <v>33</v>
      </c>
      <c r="U278" t="s">
        <v>33</v>
      </c>
      <c r="V278" t="s">
        <v>33</v>
      </c>
      <c r="W278" t="s">
        <v>33</v>
      </c>
    </row>
    <row r="279" spans="1:23" hidden="1">
      <c r="A279" t="s">
        <v>24576</v>
      </c>
      <c r="B279" t="s">
        <v>21</v>
      </c>
      <c r="C279" t="s">
        <v>22</v>
      </c>
      <c r="D279" s="56">
        <v>12333.99</v>
      </c>
      <c r="E279" t="s">
        <v>24621</v>
      </c>
      <c r="F279" t="str">
        <f t="shared" si="4"/>
        <v>43681449</v>
      </c>
      <c r="G279" s="34" t="s">
        <v>440</v>
      </c>
      <c r="H279" s="60" t="s">
        <v>24597</v>
      </c>
      <c r="I279" t="s">
        <v>309</v>
      </c>
      <c r="J279" t="s">
        <v>310</v>
      </c>
      <c r="K279" t="s">
        <v>608</v>
      </c>
      <c r="L279" t="s">
        <v>80</v>
      </c>
      <c r="M279" t="s">
        <v>312</v>
      </c>
      <c r="N279" t="s">
        <v>47</v>
      </c>
      <c r="O279" t="s">
        <v>30</v>
      </c>
      <c r="P279" t="s">
        <v>32</v>
      </c>
      <c r="Q279" t="s">
        <v>33</v>
      </c>
      <c r="R279" t="s">
        <v>33</v>
      </c>
      <c r="S279" t="s">
        <v>33</v>
      </c>
      <c r="T279" t="s">
        <v>33</v>
      </c>
      <c r="U279" t="s">
        <v>33</v>
      </c>
      <c r="V279" t="s">
        <v>33</v>
      </c>
      <c r="W279" t="s">
        <v>33</v>
      </c>
    </row>
    <row r="280" spans="1:23" hidden="1">
      <c r="A280" t="s">
        <v>24576</v>
      </c>
      <c r="B280" t="s">
        <v>21</v>
      </c>
      <c r="C280" t="s">
        <v>22</v>
      </c>
      <c r="D280" s="56">
        <v>11763.87</v>
      </c>
      <c r="E280" t="s">
        <v>24622</v>
      </c>
      <c r="F280" t="str">
        <f t="shared" si="4"/>
        <v>25426965</v>
      </c>
      <c r="G280" s="34" t="s">
        <v>440</v>
      </c>
      <c r="H280" s="60" t="s">
        <v>24578</v>
      </c>
      <c r="I280" t="s">
        <v>24</v>
      </c>
      <c r="J280" t="s">
        <v>25</v>
      </c>
      <c r="K280" t="s">
        <v>24623</v>
      </c>
      <c r="L280" t="s">
        <v>27</v>
      </c>
      <c r="M280" t="s">
        <v>28</v>
      </c>
      <c r="N280" t="s">
        <v>29</v>
      </c>
      <c r="O280" t="s">
        <v>30</v>
      </c>
      <c r="P280" t="s">
        <v>24624</v>
      </c>
      <c r="Q280" t="s">
        <v>32</v>
      </c>
      <c r="R280" t="s">
        <v>33</v>
      </c>
      <c r="S280" t="s">
        <v>33</v>
      </c>
      <c r="T280" t="s">
        <v>33</v>
      </c>
      <c r="U280" t="s">
        <v>33</v>
      </c>
      <c r="V280" t="s">
        <v>33</v>
      </c>
      <c r="W280" t="s">
        <v>33</v>
      </c>
    </row>
    <row r="281" spans="1:23" hidden="1">
      <c r="A281" t="s">
        <v>24576</v>
      </c>
      <c r="B281" t="s">
        <v>21</v>
      </c>
      <c r="C281" t="s">
        <v>22</v>
      </c>
      <c r="D281" s="56">
        <v>11747.66</v>
      </c>
      <c r="E281" t="s">
        <v>24625</v>
      </c>
      <c r="F281" t="str">
        <f t="shared" si="4"/>
        <v>18229371</v>
      </c>
      <c r="G281" s="34" t="s">
        <v>440</v>
      </c>
      <c r="H281" s="60" t="s">
        <v>24578</v>
      </c>
      <c r="I281" t="s">
        <v>24626</v>
      </c>
      <c r="J281" t="s">
        <v>6936</v>
      </c>
      <c r="K281" t="s">
        <v>24627</v>
      </c>
      <c r="L281" t="s">
        <v>728</v>
      </c>
      <c r="M281" t="s">
        <v>6938</v>
      </c>
      <c r="N281" t="s">
        <v>204</v>
      </c>
      <c r="O281" t="s">
        <v>30</v>
      </c>
      <c r="P281" t="s">
        <v>32</v>
      </c>
      <c r="Q281" t="s">
        <v>33</v>
      </c>
      <c r="R281" t="s">
        <v>33</v>
      </c>
      <c r="S281" t="s">
        <v>33</v>
      </c>
      <c r="T281" t="s">
        <v>33</v>
      </c>
      <c r="U281" t="s">
        <v>33</v>
      </c>
      <c r="V281" t="s">
        <v>33</v>
      </c>
      <c r="W281" t="s">
        <v>33</v>
      </c>
    </row>
    <row r="282" spans="1:23" hidden="1">
      <c r="A282" t="s">
        <v>24576</v>
      </c>
      <c r="B282" t="s">
        <v>21</v>
      </c>
      <c r="C282" t="s">
        <v>22</v>
      </c>
      <c r="D282" s="56">
        <v>11747.66</v>
      </c>
      <c r="E282" t="s">
        <v>24628</v>
      </c>
      <c r="F282" t="str">
        <f t="shared" si="4"/>
        <v>18229373</v>
      </c>
      <c r="G282" s="34" t="s">
        <v>440</v>
      </c>
      <c r="H282" s="60" t="s">
        <v>24578</v>
      </c>
      <c r="I282" t="s">
        <v>24626</v>
      </c>
      <c r="J282" t="s">
        <v>6936</v>
      </c>
      <c r="K282" t="s">
        <v>24629</v>
      </c>
      <c r="L282" t="s">
        <v>728</v>
      </c>
      <c r="M282" t="s">
        <v>6938</v>
      </c>
      <c r="N282" t="s">
        <v>204</v>
      </c>
      <c r="O282" t="s">
        <v>30</v>
      </c>
      <c r="P282" t="s">
        <v>32</v>
      </c>
      <c r="Q282" t="s">
        <v>33</v>
      </c>
      <c r="R282" t="s">
        <v>33</v>
      </c>
      <c r="S282" t="s">
        <v>33</v>
      </c>
      <c r="T282" t="s">
        <v>33</v>
      </c>
      <c r="U282" t="s">
        <v>33</v>
      </c>
      <c r="V282" t="s">
        <v>33</v>
      </c>
      <c r="W282" t="s">
        <v>33</v>
      </c>
    </row>
    <row r="283" spans="1:23" hidden="1">
      <c r="A283" t="s">
        <v>24576</v>
      </c>
      <c r="B283" t="s">
        <v>21</v>
      </c>
      <c r="C283" t="s">
        <v>22</v>
      </c>
      <c r="D283" s="56">
        <v>11747.53</v>
      </c>
      <c r="E283" t="s">
        <v>24630</v>
      </c>
      <c r="F283" t="str">
        <f t="shared" si="4"/>
        <v>18229372</v>
      </c>
      <c r="G283" s="34" t="s">
        <v>440</v>
      </c>
      <c r="H283" s="60" t="s">
        <v>24578</v>
      </c>
      <c r="I283" t="s">
        <v>24626</v>
      </c>
      <c r="J283" t="s">
        <v>6936</v>
      </c>
      <c r="K283" t="s">
        <v>24631</v>
      </c>
      <c r="L283" t="s">
        <v>728</v>
      </c>
      <c r="M283" t="s">
        <v>6938</v>
      </c>
      <c r="N283" t="s">
        <v>204</v>
      </c>
      <c r="O283" t="s">
        <v>30</v>
      </c>
      <c r="P283" t="s">
        <v>32</v>
      </c>
      <c r="Q283" t="s">
        <v>33</v>
      </c>
      <c r="R283" t="s">
        <v>33</v>
      </c>
      <c r="S283" t="s">
        <v>33</v>
      </c>
      <c r="T283" t="s">
        <v>33</v>
      </c>
      <c r="U283" t="s">
        <v>33</v>
      </c>
      <c r="V283" t="s">
        <v>33</v>
      </c>
      <c r="W283" t="s">
        <v>33</v>
      </c>
    </row>
    <row r="284" spans="1:23" hidden="1">
      <c r="A284" t="s">
        <v>24576</v>
      </c>
      <c r="B284" t="s">
        <v>21</v>
      </c>
      <c r="C284" t="s">
        <v>22</v>
      </c>
      <c r="D284" s="56">
        <v>11248.83</v>
      </c>
      <c r="E284" t="s">
        <v>24632</v>
      </c>
      <c r="F284" t="str">
        <f t="shared" si="4"/>
        <v>43681446</v>
      </c>
      <c r="G284" s="34" t="s">
        <v>440</v>
      </c>
      <c r="H284" s="60" t="s">
        <v>24597</v>
      </c>
      <c r="I284" t="s">
        <v>309</v>
      </c>
      <c r="J284" t="s">
        <v>310</v>
      </c>
      <c r="K284" t="s">
        <v>568</v>
      </c>
      <c r="L284" t="s">
        <v>80</v>
      </c>
      <c r="M284" t="s">
        <v>312</v>
      </c>
      <c r="N284" t="s">
        <v>47</v>
      </c>
      <c r="O284" t="s">
        <v>30</v>
      </c>
      <c r="P284" t="s">
        <v>32</v>
      </c>
      <c r="Q284" t="s">
        <v>33</v>
      </c>
      <c r="R284" t="s">
        <v>33</v>
      </c>
      <c r="S284" t="s">
        <v>33</v>
      </c>
      <c r="T284" t="s">
        <v>33</v>
      </c>
      <c r="U284" t="s">
        <v>33</v>
      </c>
      <c r="V284" t="s">
        <v>33</v>
      </c>
      <c r="W284" t="s">
        <v>33</v>
      </c>
    </row>
    <row r="285" spans="1:23" hidden="1">
      <c r="A285" t="s">
        <v>24576</v>
      </c>
      <c r="B285" t="s">
        <v>21</v>
      </c>
      <c r="C285" t="s">
        <v>22</v>
      </c>
      <c r="D285" s="56">
        <v>8814.56</v>
      </c>
      <c r="E285" t="s">
        <v>24633</v>
      </c>
      <c r="F285" t="str">
        <f t="shared" si="4"/>
        <v>26797053</v>
      </c>
      <c r="G285" s="34" t="s">
        <v>440</v>
      </c>
      <c r="H285" s="60" t="s">
        <v>24578</v>
      </c>
      <c r="I285" t="s">
        <v>24634</v>
      </c>
      <c r="J285" t="s">
        <v>352</v>
      </c>
      <c r="K285" t="s">
        <v>353</v>
      </c>
      <c r="L285" t="s">
        <v>80</v>
      </c>
      <c r="M285" t="s">
        <v>354</v>
      </c>
      <c r="N285" t="s">
        <v>204</v>
      </c>
      <c r="O285" t="s">
        <v>30</v>
      </c>
      <c r="P285" t="s">
        <v>32</v>
      </c>
      <c r="Q285" t="s">
        <v>33</v>
      </c>
      <c r="R285" t="s">
        <v>33</v>
      </c>
      <c r="S285" t="s">
        <v>33</v>
      </c>
      <c r="T285" t="s">
        <v>33</v>
      </c>
      <c r="U285" t="s">
        <v>33</v>
      </c>
      <c r="V285" t="s">
        <v>33</v>
      </c>
      <c r="W285" t="s">
        <v>33</v>
      </c>
    </row>
    <row r="286" spans="1:23" hidden="1">
      <c r="A286" t="s">
        <v>24576</v>
      </c>
      <c r="B286" t="s">
        <v>21</v>
      </c>
      <c r="C286" t="s">
        <v>22</v>
      </c>
      <c r="D286" s="56">
        <v>5476.58</v>
      </c>
      <c r="E286" t="s">
        <v>24635</v>
      </c>
      <c r="F286" t="str">
        <f t="shared" si="4"/>
        <v>51264122</v>
      </c>
      <c r="G286" s="34" t="s">
        <v>440</v>
      </c>
      <c r="H286" s="60" t="s">
        <v>24578</v>
      </c>
      <c r="I286" t="s">
        <v>120</v>
      </c>
      <c r="J286" t="s">
        <v>50</v>
      </c>
      <c r="K286" t="s">
        <v>121</v>
      </c>
      <c r="L286" t="s">
        <v>80</v>
      </c>
      <c r="M286" t="s">
        <v>53</v>
      </c>
      <c r="N286" t="s">
        <v>47</v>
      </c>
      <c r="O286" t="s">
        <v>122</v>
      </c>
      <c r="P286" t="s">
        <v>24636</v>
      </c>
      <c r="Q286" t="s">
        <v>32</v>
      </c>
      <c r="R286" t="s">
        <v>33</v>
      </c>
      <c r="S286" t="s">
        <v>33</v>
      </c>
      <c r="T286" t="s">
        <v>33</v>
      </c>
      <c r="U286" t="s">
        <v>33</v>
      </c>
      <c r="V286" t="s">
        <v>33</v>
      </c>
      <c r="W286" t="s">
        <v>33</v>
      </c>
    </row>
    <row r="287" spans="1:23" hidden="1">
      <c r="A287" t="s">
        <v>24576</v>
      </c>
      <c r="B287" t="s">
        <v>21</v>
      </c>
      <c r="C287" t="s">
        <v>22</v>
      </c>
      <c r="D287" s="56">
        <v>3354.3</v>
      </c>
      <c r="E287" t="s">
        <v>24637</v>
      </c>
      <c r="F287" t="str">
        <f t="shared" si="4"/>
        <v>14944691</v>
      </c>
      <c r="G287" s="34" t="s">
        <v>440</v>
      </c>
      <c r="H287" s="60" t="s">
        <v>24608</v>
      </c>
      <c r="I287" t="s">
        <v>735</v>
      </c>
      <c r="J287" t="s">
        <v>43</v>
      </c>
      <c r="K287" t="s">
        <v>24638</v>
      </c>
      <c r="L287" t="s">
        <v>1002</v>
      </c>
      <c r="M287" t="s">
        <v>738</v>
      </c>
      <c r="N287" t="s">
        <v>47</v>
      </c>
      <c r="O287" t="s">
        <v>30</v>
      </c>
      <c r="P287" t="s">
        <v>32</v>
      </c>
      <c r="Q287" t="s">
        <v>33</v>
      </c>
      <c r="R287" t="s">
        <v>33</v>
      </c>
      <c r="S287" t="s">
        <v>33</v>
      </c>
      <c r="T287" t="s">
        <v>33</v>
      </c>
      <c r="U287" t="s">
        <v>33</v>
      </c>
      <c r="V287" t="s">
        <v>33</v>
      </c>
      <c r="W287" t="s">
        <v>33</v>
      </c>
    </row>
    <row r="288" spans="1:23" hidden="1">
      <c r="A288" t="s">
        <v>24576</v>
      </c>
      <c r="B288" t="s">
        <v>21</v>
      </c>
      <c r="C288" t="s">
        <v>22</v>
      </c>
      <c r="D288" s="56">
        <v>2776.68</v>
      </c>
      <c r="E288" t="s">
        <v>24639</v>
      </c>
      <c r="F288" t="str">
        <f t="shared" si="4"/>
        <v>83809232</v>
      </c>
      <c r="G288" s="34" t="s">
        <v>1881</v>
      </c>
      <c r="H288" s="60" t="s">
        <v>2229</v>
      </c>
      <c r="I288" t="s">
        <v>1006</v>
      </c>
      <c r="J288" t="s">
        <v>1007</v>
      </c>
      <c r="K288" t="s">
        <v>1008</v>
      </c>
      <c r="L288" t="s">
        <v>80</v>
      </c>
      <c r="M288" t="s">
        <v>1009</v>
      </c>
      <c r="N288" t="s">
        <v>47</v>
      </c>
      <c r="O288" t="s">
        <v>30</v>
      </c>
      <c r="P288" t="s">
        <v>32</v>
      </c>
      <c r="Q288" t="s">
        <v>33</v>
      </c>
      <c r="R288" t="s">
        <v>33</v>
      </c>
      <c r="S288" t="s">
        <v>33</v>
      </c>
      <c r="T288" t="s">
        <v>33</v>
      </c>
      <c r="U288" t="s">
        <v>33</v>
      </c>
      <c r="V288" t="s">
        <v>33</v>
      </c>
      <c r="W288" t="s">
        <v>33</v>
      </c>
    </row>
    <row r="289" spans="1:23" hidden="1">
      <c r="A289" t="s">
        <v>24576</v>
      </c>
      <c r="B289" t="s">
        <v>21</v>
      </c>
      <c r="C289" t="s">
        <v>22</v>
      </c>
      <c r="D289" s="56">
        <v>2083.34</v>
      </c>
      <c r="E289" t="s">
        <v>24640</v>
      </c>
      <c r="F289" t="str">
        <f t="shared" si="4"/>
        <v>28108152</v>
      </c>
      <c r="G289" s="34" t="s">
        <v>1886</v>
      </c>
      <c r="H289" s="60" t="s">
        <v>24641</v>
      </c>
      <c r="I289" t="s">
        <v>199</v>
      </c>
      <c r="J289" t="s">
        <v>200</v>
      </c>
      <c r="K289" t="s">
        <v>3601</v>
      </c>
      <c r="L289" t="s">
        <v>202</v>
      </c>
      <c r="M289" t="s">
        <v>203</v>
      </c>
      <c r="N289" t="s">
        <v>204</v>
      </c>
      <c r="O289" t="s">
        <v>30</v>
      </c>
      <c r="P289" t="s">
        <v>32</v>
      </c>
      <c r="Q289" t="s">
        <v>33</v>
      </c>
      <c r="R289" t="s">
        <v>33</v>
      </c>
      <c r="S289" t="s">
        <v>33</v>
      </c>
      <c r="T289" t="s">
        <v>33</v>
      </c>
      <c r="U289" t="s">
        <v>33</v>
      </c>
      <c r="V289" t="s">
        <v>33</v>
      </c>
      <c r="W289" t="s">
        <v>33</v>
      </c>
    </row>
    <row r="290" spans="1:23" hidden="1">
      <c r="A290" t="s">
        <v>24576</v>
      </c>
      <c r="B290" t="s">
        <v>21</v>
      </c>
      <c r="C290" t="s">
        <v>22</v>
      </c>
      <c r="D290" s="56">
        <v>2081.83</v>
      </c>
      <c r="E290" t="s">
        <v>24642</v>
      </c>
      <c r="F290" t="str">
        <f t="shared" si="4"/>
        <v>25426956</v>
      </c>
      <c r="G290" s="34" t="s">
        <v>440</v>
      </c>
      <c r="H290" s="60" t="s">
        <v>24578</v>
      </c>
      <c r="I290" t="s">
        <v>24</v>
      </c>
      <c r="J290" t="s">
        <v>25</v>
      </c>
      <c r="K290" t="s">
        <v>24643</v>
      </c>
      <c r="L290" t="s">
        <v>27</v>
      </c>
      <c r="M290" t="s">
        <v>28</v>
      </c>
      <c r="N290" t="s">
        <v>29</v>
      </c>
      <c r="O290" t="s">
        <v>30</v>
      </c>
      <c r="P290" t="s">
        <v>24644</v>
      </c>
      <c r="Q290" t="s">
        <v>32</v>
      </c>
      <c r="R290" t="s">
        <v>33</v>
      </c>
      <c r="S290" t="s">
        <v>33</v>
      </c>
      <c r="T290" t="s">
        <v>33</v>
      </c>
      <c r="U290" t="s">
        <v>33</v>
      </c>
      <c r="V290" t="s">
        <v>33</v>
      </c>
      <c r="W290" t="s">
        <v>33</v>
      </c>
    </row>
    <row r="291" spans="1:23" hidden="1">
      <c r="A291" t="s">
        <v>24576</v>
      </c>
      <c r="B291" t="s">
        <v>21</v>
      </c>
      <c r="C291" t="s">
        <v>22</v>
      </c>
      <c r="D291" s="56">
        <v>1690</v>
      </c>
      <c r="E291" t="s">
        <v>24645</v>
      </c>
      <c r="F291" t="str">
        <f t="shared" si="4"/>
        <v>25427432</v>
      </c>
      <c r="G291" s="34" t="s">
        <v>9308</v>
      </c>
      <c r="H291" s="60" t="s">
        <v>26273</v>
      </c>
      <c r="I291" t="s">
        <v>24</v>
      </c>
      <c r="J291" t="s">
        <v>25</v>
      </c>
      <c r="K291" t="s">
        <v>24646</v>
      </c>
      <c r="L291" t="s">
        <v>27</v>
      </c>
      <c r="M291" t="s">
        <v>28</v>
      </c>
      <c r="N291" t="s">
        <v>29</v>
      </c>
      <c r="O291" t="s">
        <v>30</v>
      </c>
      <c r="P291" t="s">
        <v>24647</v>
      </c>
      <c r="Q291" t="s">
        <v>32</v>
      </c>
      <c r="R291" t="s">
        <v>33</v>
      </c>
      <c r="S291" t="s">
        <v>33</v>
      </c>
      <c r="T291" t="s">
        <v>33</v>
      </c>
      <c r="U291" t="s">
        <v>33</v>
      </c>
      <c r="V291" t="s">
        <v>33</v>
      </c>
      <c r="W291" t="s">
        <v>33</v>
      </c>
    </row>
    <row r="292" spans="1:23" hidden="1">
      <c r="A292" t="s">
        <v>24576</v>
      </c>
      <c r="B292" t="s">
        <v>21</v>
      </c>
      <c r="C292" t="s">
        <v>22</v>
      </c>
      <c r="D292" s="56">
        <v>1650</v>
      </c>
      <c r="E292" t="s">
        <v>24648</v>
      </c>
      <c r="F292" t="str">
        <f t="shared" si="4"/>
        <v>24370513</v>
      </c>
      <c r="G292" s="34" t="s">
        <v>4985</v>
      </c>
      <c r="H292" s="60" t="s">
        <v>24649</v>
      </c>
      <c r="I292" t="s">
        <v>2145</v>
      </c>
      <c r="J292" t="s">
        <v>24650</v>
      </c>
      <c r="K292" t="s">
        <v>24651</v>
      </c>
      <c r="L292" t="s">
        <v>80</v>
      </c>
      <c r="M292" t="s">
        <v>2148</v>
      </c>
      <c r="N292" t="s">
        <v>47</v>
      </c>
      <c r="O292" t="s">
        <v>30</v>
      </c>
      <c r="P292" t="s">
        <v>24652</v>
      </c>
      <c r="Q292" t="s">
        <v>32</v>
      </c>
      <c r="R292" t="s">
        <v>33</v>
      </c>
      <c r="S292" t="s">
        <v>33</v>
      </c>
      <c r="T292" t="s">
        <v>33</v>
      </c>
      <c r="U292" t="s">
        <v>33</v>
      </c>
      <c r="V292" t="s">
        <v>33</v>
      </c>
      <c r="W292" t="s">
        <v>33</v>
      </c>
    </row>
    <row r="293" spans="1:23" hidden="1">
      <c r="A293" t="s">
        <v>24576</v>
      </c>
      <c r="B293" t="s">
        <v>21</v>
      </c>
      <c r="C293" t="s">
        <v>22</v>
      </c>
      <c r="D293" s="56">
        <v>796.37</v>
      </c>
      <c r="E293" t="s">
        <v>24653</v>
      </c>
      <c r="F293" t="str">
        <f t="shared" si="4"/>
        <v>25423442</v>
      </c>
      <c r="G293" s="34" t="s">
        <v>1067</v>
      </c>
      <c r="H293" s="60" t="s">
        <v>24617</v>
      </c>
      <c r="I293" t="s">
        <v>24</v>
      </c>
      <c r="J293" t="s">
        <v>25</v>
      </c>
      <c r="K293" t="s">
        <v>24654</v>
      </c>
      <c r="L293" t="s">
        <v>27</v>
      </c>
      <c r="M293" t="s">
        <v>28</v>
      </c>
      <c r="N293" t="s">
        <v>29</v>
      </c>
      <c r="O293" t="s">
        <v>30</v>
      </c>
      <c r="P293" t="s">
        <v>24655</v>
      </c>
      <c r="Q293" t="s">
        <v>32</v>
      </c>
      <c r="R293" t="s">
        <v>33</v>
      </c>
      <c r="S293" t="s">
        <v>33</v>
      </c>
      <c r="T293" t="s">
        <v>33</v>
      </c>
      <c r="U293" t="s">
        <v>33</v>
      </c>
      <c r="V293" t="s">
        <v>33</v>
      </c>
      <c r="W293" t="s">
        <v>33</v>
      </c>
    </row>
    <row r="294" spans="1:23" hidden="1">
      <c r="A294" t="s">
        <v>24576</v>
      </c>
      <c r="B294" t="s">
        <v>21</v>
      </c>
      <c r="C294" t="s">
        <v>22</v>
      </c>
      <c r="D294" s="56">
        <v>701.75</v>
      </c>
      <c r="E294" t="s">
        <v>24656</v>
      </c>
      <c r="F294" t="str">
        <f t="shared" si="4"/>
        <v>25722353</v>
      </c>
      <c r="G294" s="34" t="s">
        <v>440</v>
      </c>
      <c r="H294" s="60" t="s">
        <v>24578</v>
      </c>
      <c r="I294" t="s">
        <v>4771</v>
      </c>
      <c r="J294" t="s">
        <v>4772</v>
      </c>
      <c r="K294" t="s">
        <v>4773</v>
      </c>
      <c r="L294" t="s">
        <v>4774</v>
      </c>
      <c r="M294" t="s">
        <v>4775</v>
      </c>
      <c r="N294" t="s">
        <v>204</v>
      </c>
      <c r="O294" t="s">
        <v>30</v>
      </c>
      <c r="P294" t="s">
        <v>32</v>
      </c>
      <c r="Q294" t="s">
        <v>33</v>
      </c>
      <c r="R294" t="s">
        <v>33</v>
      </c>
      <c r="S294" t="s">
        <v>33</v>
      </c>
      <c r="T294" t="s">
        <v>33</v>
      </c>
      <c r="U294" t="s">
        <v>33</v>
      </c>
      <c r="V294" t="s">
        <v>33</v>
      </c>
      <c r="W294" t="s">
        <v>33</v>
      </c>
    </row>
    <row r="295" spans="1:23" hidden="1">
      <c r="A295" t="s">
        <v>24576</v>
      </c>
      <c r="B295" t="s">
        <v>21</v>
      </c>
      <c r="C295" t="s">
        <v>22</v>
      </c>
      <c r="D295" s="56">
        <v>425</v>
      </c>
      <c r="E295" t="s">
        <v>24657</v>
      </c>
      <c r="F295" t="str">
        <f t="shared" si="4"/>
        <v>14617345</v>
      </c>
      <c r="G295" s="34" t="s">
        <v>1226</v>
      </c>
      <c r="H295" s="60" t="s">
        <v>24658</v>
      </c>
      <c r="I295" t="s">
        <v>24659</v>
      </c>
      <c r="J295" t="s">
        <v>5048</v>
      </c>
      <c r="K295" t="s">
        <v>5049</v>
      </c>
      <c r="L295" t="s">
        <v>80</v>
      </c>
      <c r="M295" t="s">
        <v>5050</v>
      </c>
      <c r="N295" t="s">
        <v>47</v>
      </c>
      <c r="O295" t="s">
        <v>30</v>
      </c>
      <c r="P295" t="s">
        <v>32</v>
      </c>
      <c r="Q295" t="s">
        <v>33</v>
      </c>
      <c r="R295" t="s">
        <v>33</v>
      </c>
      <c r="S295" t="s">
        <v>33</v>
      </c>
      <c r="T295" t="s">
        <v>33</v>
      </c>
      <c r="U295" t="s">
        <v>33</v>
      </c>
      <c r="V295" t="s">
        <v>33</v>
      </c>
      <c r="W295" t="s">
        <v>33</v>
      </c>
    </row>
    <row r="296" spans="1:23">
      <c r="A296" t="s">
        <v>24576</v>
      </c>
      <c r="B296" t="s">
        <v>21</v>
      </c>
      <c r="C296" t="s">
        <v>22</v>
      </c>
      <c r="D296" s="56">
        <v>130</v>
      </c>
      <c r="E296" t="s">
        <v>24660</v>
      </c>
      <c r="F296" t="str">
        <f t="shared" si="4"/>
        <v>16301091</v>
      </c>
      <c r="G296" s="34"/>
      <c r="H296" s="34"/>
      <c r="I296" t="s">
        <v>4805</v>
      </c>
      <c r="J296" t="s">
        <v>2793</v>
      </c>
      <c r="K296" t="s">
        <v>24661</v>
      </c>
      <c r="L296" t="s">
        <v>80</v>
      </c>
      <c r="M296" t="s">
        <v>4806</v>
      </c>
      <c r="N296" t="s">
        <v>204</v>
      </c>
      <c r="O296" t="s">
        <v>30</v>
      </c>
      <c r="P296" t="s">
        <v>32</v>
      </c>
      <c r="Q296" t="s">
        <v>33</v>
      </c>
      <c r="R296" t="s">
        <v>33</v>
      </c>
      <c r="S296" t="s">
        <v>33</v>
      </c>
      <c r="T296" t="s">
        <v>33</v>
      </c>
      <c r="U296" t="s">
        <v>33</v>
      </c>
      <c r="V296" t="s">
        <v>33</v>
      </c>
      <c r="W296" t="s">
        <v>33</v>
      </c>
    </row>
    <row r="297" spans="1:23" hidden="1">
      <c r="A297" t="s">
        <v>24576</v>
      </c>
      <c r="B297" t="s">
        <v>21</v>
      </c>
      <c r="C297" t="s">
        <v>22</v>
      </c>
      <c r="D297" s="56">
        <v>73.75</v>
      </c>
      <c r="E297" t="s">
        <v>24662</v>
      </c>
      <c r="F297" t="str">
        <f t="shared" si="4"/>
        <v>25423505</v>
      </c>
      <c r="G297" s="34" t="s">
        <v>1067</v>
      </c>
      <c r="H297" s="60" t="s">
        <v>24617</v>
      </c>
      <c r="I297" t="s">
        <v>24</v>
      </c>
      <c r="J297" t="s">
        <v>25</v>
      </c>
      <c r="K297" t="s">
        <v>24663</v>
      </c>
      <c r="L297" t="s">
        <v>27</v>
      </c>
      <c r="M297" t="s">
        <v>28</v>
      </c>
      <c r="N297" t="s">
        <v>29</v>
      </c>
      <c r="O297" t="s">
        <v>30</v>
      </c>
      <c r="P297" t="s">
        <v>24664</v>
      </c>
      <c r="Q297" t="s">
        <v>32</v>
      </c>
      <c r="R297" t="s">
        <v>33</v>
      </c>
      <c r="S297" t="s">
        <v>33</v>
      </c>
      <c r="T297" t="s">
        <v>33</v>
      </c>
      <c r="U297" t="s">
        <v>33</v>
      </c>
      <c r="V297" t="s">
        <v>33</v>
      </c>
      <c r="W297" t="s">
        <v>33</v>
      </c>
    </row>
    <row r="298" spans="1:23" hidden="1">
      <c r="A298" t="s">
        <v>24576</v>
      </c>
      <c r="B298" t="s">
        <v>21</v>
      </c>
      <c r="C298" t="s">
        <v>22</v>
      </c>
      <c r="D298" s="56">
        <v>50</v>
      </c>
      <c r="E298" t="s">
        <v>24665</v>
      </c>
      <c r="F298" t="str">
        <f t="shared" si="4"/>
        <v>25423550</v>
      </c>
      <c r="G298" s="34" t="s">
        <v>1067</v>
      </c>
      <c r="H298" s="60" t="s">
        <v>24617</v>
      </c>
      <c r="I298" t="s">
        <v>24</v>
      </c>
      <c r="J298" t="s">
        <v>25</v>
      </c>
      <c r="K298" t="s">
        <v>24666</v>
      </c>
      <c r="L298" t="s">
        <v>27</v>
      </c>
      <c r="M298" t="s">
        <v>28</v>
      </c>
      <c r="N298" t="s">
        <v>29</v>
      </c>
      <c r="O298" t="s">
        <v>30</v>
      </c>
      <c r="P298" t="s">
        <v>24667</v>
      </c>
      <c r="Q298" t="s">
        <v>32</v>
      </c>
      <c r="R298" t="s">
        <v>33</v>
      </c>
      <c r="S298" t="s">
        <v>33</v>
      </c>
      <c r="T298" t="s">
        <v>33</v>
      </c>
      <c r="U298" t="s">
        <v>33</v>
      </c>
      <c r="V298" t="s">
        <v>33</v>
      </c>
      <c r="W298" t="s">
        <v>33</v>
      </c>
    </row>
    <row r="299" spans="1:23" hidden="1">
      <c r="A299" t="s">
        <v>24576</v>
      </c>
      <c r="B299" t="s">
        <v>21</v>
      </c>
      <c r="C299" t="s">
        <v>22</v>
      </c>
      <c r="D299" s="56">
        <v>10.4</v>
      </c>
      <c r="E299" t="s">
        <v>24668</v>
      </c>
      <c r="F299" t="str">
        <f t="shared" si="4"/>
        <v>51264123</v>
      </c>
      <c r="G299" s="34" t="s">
        <v>440</v>
      </c>
      <c r="H299" s="60" t="s">
        <v>24578</v>
      </c>
      <c r="I299" t="s">
        <v>120</v>
      </c>
      <c r="J299" t="s">
        <v>50</v>
      </c>
      <c r="K299" t="s">
        <v>121</v>
      </c>
      <c r="L299" t="s">
        <v>80</v>
      </c>
      <c r="M299" t="s">
        <v>53</v>
      </c>
      <c r="N299" t="s">
        <v>47</v>
      </c>
      <c r="O299" t="s">
        <v>122</v>
      </c>
      <c r="P299" t="s">
        <v>24669</v>
      </c>
      <c r="Q299" t="s">
        <v>32</v>
      </c>
      <c r="R299" t="s">
        <v>33</v>
      </c>
      <c r="S299" t="s">
        <v>33</v>
      </c>
      <c r="T299" t="s">
        <v>33</v>
      </c>
      <c r="U299" t="s">
        <v>33</v>
      </c>
      <c r="V299" t="s">
        <v>33</v>
      </c>
      <c r="W299" t="s">
        <v>33</v>
      </c>
    </row>
    <row r="300" spans="1:23" hidden="1">
      <c r="A300" t="s">
        <v>24576</v>
      </c>
      <c r="B300" t="s">
        <v>21</v>
      </c>
      <c r="C300" t="s">
        <v>22</v>
      </c>
      <c r="D300" s="56">
        <v>0.73</v>
      </c>
      <c r="E300" t="s">
        <v>24670</v>
      </c>
      <c r="F300" t="str">
        <f t="shared" si="4"/>
        <v>25423478</v>
      </c>
      <c r="G300" s="34" t="s">
        <v>1067</v>
      </c>
      <c r="H300" s="60" t="s">
        <v>24617</v>
      </c>
      <c r="I300" t="s">
        <v>24</v>
      </c>
      <c r="J300" t="s">
        <v>25</v>
      </c>
      <c r="K300" t="s">
        <v>24671</v>
      </c>
      <c r="L300" t="s">
        <v>27</v>
      </c>
      <c r="M300" t="s">
        <v>28</v>
      </c>
      <c r="N300" t="s">
        <v>29</v>
      </c>
      <c r="O300" t="s">
        <v>30</v>
      </c>
      <c r="P300" t="s">
        <v>24672</v>
      </c>
      <c r="Q300" t="s">
        <v>32</v>
      </c>
      <c r="R300" t="s">
        <v>33</v>
      </c>
      <c r="S300" t="s">
        <v>33</v>
      </c>
      <c r="T300" t="s">
        <v>33</v>
      </c>
      <c r="U300" t="s">
        <v>33</v>
      </c>
      <c r="V300" t="s">
        <v>33</v>
      </c>
      <c r="W300" t="s">
        <v>33</v>
      </c>
    </row>
    <row r="301" spans="1:23" hidden="1">
      <c r="A301" t="s">
        <v>24576</v>
      </c>
      <c r="B301" t="s">
        <v>21</v>
      </c>
      <c r="C301" t="s">
        <v>243</v>
      </c>
      <c r="D301" s="77">
        <v>12432</v>
      </c>
      <c r="E301" t="s">
        <v>24673</v>
      </c>
      <c r="F301" t="str">
        <f t="shared" si="4"/>
        <v>10042459</v>
      </c>
      <c r="G301" s="54" t="s">
        <v>1890</v>
      </c>
      <c r="H301" s="104" t="s">
        <v>1889</v>
      </c>
      <c r="I301" t="s">
        <v>24674</v>
      </c>
      <c r="J301" t="s">
        <v>24673</v>
      </c>
      <c r="K301" t="s">
        <v>24675</v>
      </c>
      <c r="L301" t="s">
        <v>24676</v>
      </c>
      <c r="M301" t="s">
        <v>24677</v>
      </c>
      <c r="N301" t="s">
        <v>24678</v>
      </c>
      <c r="O301" t="s">
        <v>24679</v>
      </c>
      <c r="P301" t="s">
        <v>24680</v>
      </c>
      <c r="Q301" t="s">
        <v>24681</v>
      </c>
      <c r="R301" t="s">
        <v>33</v>
      </c>
      <c r="S301" t="s">
        <v>33</v>
      </c>
      <c r="T301" t="s">
        <v>33</v>
      </c>
      <c r="U301" t="s">
        <v>33</v>
      </c>
      <c r="V301" t="s">
        <v>33</v>
      </c>
      <c r="W301" t="s">
        <v>33</v>
      </c>
    </row>
    <row r="302" spans="1:23" hidden="1">
      <c r="A302" t="s">
        <v>24576</v>
      </c>
      <c r="B302" t="s">
        <v>21</v>
      </c>
      <c r="C302" t="s">
        <v>243</v>
      </c>
      <c r="D302" s="77">
        <v>4350.66</v>
      </c>
      <c r="E302" t="s">
        <v>24682</v>
      </c>
      <c r="F302" t="str">
        <f t="shared" si="4"/>
        <v>10105487</v>
      </c>
      <c r="G302" s="32" t="s">
        <v>440</v>
      </c>
      <c r="H302" s="60">
        <v>92918</v>
      </c>
      <c r="I302" t="s">
        <v>24683</v>
      </c>
      <c r="J302" t="s">
        <v>24682</v>
      </c>
      <c r="K302" t="s">
        <v>24684</v>
      </c>
      <c r="L302" t="s">
        <v>24685</v>
      </c>
      <c r="M302" t="s">
        <v>2612</v>
      </c>
      <c r="N302" t="s">
        <v>24686</v>
      </c>
      <c r="O302" t="s">
        <v>3675</v>
      </c>
      <c r="P302" t="s">
        <v>24687</v>
      </c>
      <c r="Q302" t="s">
        <v>24688</v>
      </c>
      <c r="R302" t="s">
        <v>33</v>
      </c>
      <c r="S302" t="s">
        <v>33</v>
      </c>
      <c r="T302" t="s">
        <v>33</v>
      </c>
      <c r="U302" t="s">
        <v>33</v>
      </c>
      <c r="V302" t="s">
        <v>33</v>
      </c>
      <c r="W302" t="s">
        <v>33</v>
      </c>
    </row>
    <row r="303" spans="1:23" hidden="1">
      <c r="A303" t="s">
        <v>24576</v>
      </c>
      <c r="B303" t="s">
        <v>21</v>
      </c>
      <c r="C303" t="s">
        <v>243</v>
      </c>
      <c r="D303" s="77">
        <v>1039</v>
      </c>
      <c r="E303" t="s">
        <v>24689</v>
      </c>
      <c r="F303" t="str">
        <f t="shared" si="4"/>
        <v>10042998</v>
      </c>
      <c r="G303" s="54" t="s">
        <v>1890</v>
      </c>
      <c r="H303" s="104" t="s">
        <v>1889</v>
      </c>
      <c r="I303" t="s">
        <v>24690</v>
      </c>
      <c r="J303" t="s">
        <v>24689</v>
      </c>
      <c r="K303" t="s">
        <v>24691</v>
      </c>
      <c r="L303" t="s">
        <v>24692</v>
      </c>
      <c r="M303" t="s">
        <v>24693</v>
      </c>
      <c r="N303" t="s">
        <v>24694</v>
      </c>
      <c r="O303" t="s">
        <v>24695</v>
      </c>
      <c r="P303" t="s">
        <v>24696</v>
      </c>
      <c r="Q303" t="s">
        <v>24697</v>
      </c>
      <c r="R303" t="s">
        <v>33</v>
      </c>
      <c r="S303" t="s">
        <v>33</v>
      </c>
      <c r="T303" t="s">
        <v>33</v>
      </c>
      <c r="U303" t="s">
        <v>33</v>
      </c>
      <c r="V303" t="s">
        <v>33</v>
      </c>
      <c r="W303" t="s">
        <v>33</v>
      </c>
    </row>
    <row r="304" spans="1:23" hidden="1">
      <c r="A304" t="s">
        <v>24576</v>
      </c>
      <c r="B304" t="s">
        <v>21</v>
      </c>
      <c r="C304" t="s">
        <v>243</v>
      </c>
      <c r="D304" s="77">
        <v>510</v>
      </c>
      <c r="E304" t="s">
        <v>24698</v>
      </c>
      <c r="F304" t="str">
        <f t="shared" si="4"/>
        <v>10043762</v>
      </c>
      <c r="G304" s="54" t="s">
        <v>1890</v>
      </c>
      <c r="H304" s="104" t="s">
        <v>1889</v>
      </c>
      <c r="I304" t="s">
        <v>24699</v>
      </c>
      <c r="J304" t="s">
        <v>24698</v>
      </c>
      <c r="K304" t="s">
        <v>24700</v>
      </c>
      <c r="L304" t="s">
        <v>24701</v>
      </c>
      <c r="M304" t="s">
        <v>24702</v>
      </c>
      <c r="N304" t="s">
        <v>24703</v>
      </c>
      <c r="O304" t="s">
        <v>24704</v>
      </c>
      <c r="P304" t="s">
        <v>24705</v>
      </c>
      <c r="Q304" t="s">
        <v>24706</v>
      </c>
      <c r="R304" t="s">
        <v>33</v>
      </c>
      <c r="S304" t="s">
        <v>33</v>
      </c>
      <c r="T304" t="s">
        <v>33</v>
      </c>
      <c r="U304" t="s">
        <v>33</v>
      </c>
      <c r="V304" t="s">
        <v>33</v>
      </c>
      <c r="W304" t="s">
        <v>33</v>
      </c>
    </row>
    <row r="305" spans="1:23" hidden="1">
      <c r="A305" t="s">
        <v>24707</v>
      </c>
      <c r="B305" t="s">
        <v>21</v>
      </c>
      <c r="C305" t="s">
        <v>22</v>
      </c>
      <c r="D305" s="77">
        <v>12233184.949999999</v>
      </c>
      <c r="E305" t="s">
        <v>24708</v>
      </c>
      <c r="F305" t="str">
        <f t="shared" si="4"/>
        <v>43684178</v>
      </c>
      <c r="G305" s="32" t="s">
        <v>440</v>
      </c>
      <c r="H305" s="60">
        <v>92914</v>
      </c>
      <c r="I305" t="s">
        <v>309</v>
      </c>
      <c r="J305" t="s">
        <v>310</v>
      </c>
      <c r="K305" t="s">
        <v>311</v>
      </c>
      <c r="L305" t="s">
        <v>80</v>
      </c>
      <c r="M305" t="s">
        <v>312</v>
      </c>
      <c r="N305" t="s">
        <v>47</v>
      </c>
      <c r="O305" t="s">
        <v>30</v>
      </c>
      <c r="P305" t="s">
        <v>32</v>
      </c>
      <c r="Q305" t="s">
        <v>33</v>
      </c>
      <c r="R305" t="s">
        <v>33</v>
      </c>
      <c r="S305" t="s">
        <v>33</v>
      </c>
      <c r="T305" t="s">
        <v>33</v>
      </c>
      <c r="U305" t="s">
        <v>33</v>
      </c>
      <c r="V305" t="s">
        <v>33</v>
      </c>
      <c r="W305" t="s">
        <v>33</v>
      </c>
    </row>
    <row r="306" spans="1:23" hidden="1">
      <c r="A306" t="s">
        <v>24707</v>
      </c>
      <c r="B306" t="s">
        <v>21</v>
      </c>
      <c r="C306" t="s">
        <v>22</v>
      </c>
      <c r="D306" s="77">
        <v>1470469.03</v>
      </c>
      <c r="E306" t="s">
        <v>24709</v>
      </c>
      <c r="F306" t="str">
        <f t="shared" si="4"/>
        <v>00001212</v>
      </c>
      <c r="G306" s="32" t="s">
        <v>440</v>
      </c>
      <c r="H306" s="60">
        <v>92914</v>
      </c>
      <c r="I306" t="s">
        <v>288</v>
      </c>
      <c r="J306" t="s">
        <v>289</v>
      </c>
      <c r="K306" t="s">
        <v>24710</v>
      </c>
      <c r="L306" t="s">
        <v>291</v>
      </c>
      <c r="M306" t="s">
        <v>292</v>
      </c>
      <c r="N306" t="s">
        <v>29</v>
      </c>
      <c r="O306" t="s">
        <v>30</v>
      </c>
      <c r="P306" t="s">
        <v>24711</v>
      </c>
      <c r="Q306" t="s">
        <v>32</v>
      </c>
      <c r="R306" t="s">
        <v>33</v>
      </c>
      <c r="S306" t="s">
        <v>33</v>
      </c>
      <c r="T306" t="s">
        <v>33</v>
      </c>
      <c r="U306" t="s">
        <v>33</v>
      </c>
      <c r="V306" t="s">
        <v>33</v>
      </c>
      <c r="W306" t="s">
        <v>33</v>
      </c>
    </row>
    <row r="307" spans="1:23" hidden="1">
      <c r="A307" t="s">
        <v>24707</v>
      </c>
      <c r="B307" t="s">
        <v>21</v>
      </c>
      <c r="C307" t="s">
        <v>22</v>
      </c>
      <c r="D307" s="77">
        <v>369487</v>
      </c>
      <c r="E307" t="s">
        <v>24712</v>
      </c>
      <c r="F307" t="str">
        <f t="shared" si="4"/>
        <v>29466885</v>
      </c>
      <c r="G307" s="32" t="s">
        <v>440</v>
      </c>
      <c r="H307" s="60">
        <v>92919</v>
      </c>
      <c r="I307" t="s">
        <v>24</v>
      </c>
      <c r="J307" t="s">
        <v>25</v>
      </c>
      <c r="K307" t="s">
        <v>24713</v>
      </c>
      <c r="L307" t="s">
        <v>27</v>
      </c>
      <c r="M307" t="s">
        <v>28</v>
      </c>
      <c r="N307" t="s">
        <v>29</v>
      </c>
      <c r="O307" t="s">
        <v>30</v>
      </c>
      <c r="P307" t="s">
        <v>24714</v>
      </c>
      <c r="Q307" t="s">
        <v>32</v>
      </c>
      <c r="R307" t="s">
        <v>33</v>
      </c>
      <c r="S307" t="s">
        <v>33</v>
      </c>
      <c r="T307" t="s">
        <v>33</v>
      </c>
      <c r="U307" t="s">
        <v>33</v>
      </c>
      <c r="V307" t="s">
        <v>33</v>
      </c>
      <c r="W307" t="s">
        <v>33</v>
      </c>
    </row>
    <row r="308" spans="1:23" hidden="1">
      <c r="A308" t="s">
        <v>24707</v>
      </c>
      <c r="B308" t="s">
        <v>21</v>
      </c>
      <c r="C308" t="s">
        <v>22</v>
      </c>
      <c r="D308" s="77">
        <v>61960</v>
      </c>
      <c r="E308" t="s">
        <v>24715</v>
      </c>
      <c r="F308" t="str">
        <f t="shared" si="4"/>
        <v>12157796</v>
      </c>
      <c r="G308" s="34" t="s">
        <v>1062</v>
      </c>
      <c r="H308" s="60" t="s">
        <v>24716</v>
      </c>
      <c r="I308" t="s">
        <v>187</v>
      </c>
      <c r="J308" t="s">
        <v>188</v>
      </c>
      <c r="K308" t="s">
        <v>189</v>
      </c>
      <c r="L308" t="s">
        <v>80</v>
      </c>
      <c r="M308" t="s">
        <v>190</v>
      </c>
      <c r="N308" t="s">
        <v>47</v>
      </c>
      <c r="O308" t="s">
        <v>30</v>
      </c>
      <c r="P308" t="s">
        <v>32</v>
      </c>
      <c r="Q308" t="s">
        <v>33</v>
      </c>
      <c r="R308" t="s">
        <v>33</v>
      </c>
      <c r="S308" t="s">
        <v>33</v>
      </c>
      <c r="T308" t="s">
        <v>33</v>
      </c>
      <c r="U308" t="s">
        <v>33</v>
      </c>
      <c r="V308" t="s">
        <v>33</v>
      </c>
      <c r="W308" t="s">
        <v>33</v>
      </c>
    </row>
    <row r="309" spans="1:23" hidden="1">
      <c r="A309" t="s">
        <v>24707</v>
      </c>
      <c r="B309" t="s">
        <v>21</v>
      </c>
      <c r="C309" t="s">
        <v>22</v>
      </c>
      <c r="D309" s="77">
        <v>49405.26</v>
      </c>
      <c r="E309" t="s">
        <v>24717</v>
      </c>
      <c r="F309" t="str">
        <f t="shared" si="4"/>
        <v>29465311</v>
      </c>
      <c r="G309" s="32" t="s">
        <v>440</v>
      </c>
      <c r="H309" s="60">
        <v>92919</v>
      </c>
      <c r="I309" t="s">
        <v>24</v>
      </c>
      <c r="J309" t="s">
        <v>25</v>
      </c>
      <c r="K309" t="s">
        <v>24718</v>
      </c>
      <c r="L309" t="s">
        <v>39</v>
      </c>
      <c r="M309" t="s">
        <v>28</v>
      </c>
      <c r="N309" t="s">
        <v>29</v>
      </c>
      <c r="O309" t="s">
        <v>30</v>
      </c>
      <c r="P309" t="s">
        <v>24719</v>
      </c>
      <c r="Q309" t="s">
        <v>32</v>
      </c>
      <c r="R309" t="s">
        <v>33</v>
      </c>
      <c r="S309" t="s">
        <v>33</v>
      </c>
      <c r="T309" t="s">
        <v>33</v>
      </c>
      <c r="U309" t="s">
        <v>33</v>
      </c>
      <c r="V309" t="s">
        <v>33</v>
      </c>
      <c r="W309" t="s">
        <v>33</v>
      </c>
    </row>
    <row r="310" spans="1:23" hidden="1">
      <c r="A310" t="s">
        <v>24707</v>
      </c>
      <c r="B310" t="s">
        <v>21</v>
      </c>
      <c r="C310" t="s">
        <v>22</v>
      </c>
      <c r="D310" s="77">
        <v>38984.79</v>
      </c>
      <c r="E310" t="s">
        <v>24720</v>
      </c>
      <c r="F310" t="str">
        <f t="shared" si="4"/>
        <v>29466054</v>
      </c>
      <c r="G310" s="32" t="s">
        <v>440</v>
      </c>
      <c r="H310" s="60">
        <v>92919</v>
      </c>
      <c r="I310" t="s">
        <v>24</v>
      </c>
      <c r="J310" t="s">
        <v>25</v>
      </c>
      <c r="K310" t="s">
        <v>24721</v>
      </c>
      <c r="L310" t="s">
        <v>27</v>
      </c>
      <c r="M310" t="s">
        <v>28</v>
      </c>
      <c r="N310" t="s">
        <v>29</v>
      </c>
      <c r="O310" t="s">
        <v>30</v>
      </c>
      <c r="P310" t="s">
        <v>24722</v>
      </c>
      <c r="Q310" t="s">
        <v>32</v>
      </c>
      <c r="R310" t="s">
        <v>33</v>
      </c>
      <c r="S310" t="s">
        <v>33</v>
      </c>
      <c r="T310" t="s">
        <v>33</v>
      </c>
      <c r="U310" t="s">
        <v>33</v>
      </c>
      <c r="V310" t="s">
        <v>33</v>
      </c>
      <c r="W310" t="s">
        <v>33</v>
      </c>
    </row>
    <row r="311" spans="1:23" hidden="1">
      <c r="A311" t="s">
        <v>24707</v>
      </c>
      <c r="B311" t="s">
        <v>21</v>
      </c>
      <c r="C311" t="s">
        <v>22</v>
      </c>
      <c r="D311" s="77">
        <v>33914.33</v>
      </c>
      <c r="E311" t="s">
        <v>24723</v>
      </c>
      <c r="F311" t="str">
        <f t="shared" si="4"/>
        <v>51427004</v>
      </c>
      <c r="G311" s="32" t="s">
        <v>440</v>
      </c>
      <c r="H311" s="60">
        <v>92919</v>
      </c>
      <c r="I311" t="s">
        <v>14038</v>
      </c>
      <c r="J311" t="s">
        <v>50</v>
      </c>
      <c r="K311" t="s">
        <v>14039</v>
      </c>
      <c r="L311" t="s">
        <v>45</v>
      </c>
      <c r="M311" t="s">
        <v>53</v>
      </c>
      <c r="N311" t="s">
        <v>47</v>
      </c>
      <c r="O311" t="s">
        <v>81</v>
      </c>
      <c r="P311" t="s">
        <v>24724</v>
      </c>
      <c r="Q311" t="s">
        <v>32</v>
      </c>
      <c r="R311" t="s">
        <v>33</v>
      </c>
      <c r="S311" t="s">
        <v>33</v>
      </c>
      <c r="T311" t="s">
        <v>33</v>
      </c>
      <c r="U311" t="s">
        <v>33</v>
      </c>
      <c r="V311" t="s">
        <v>33</v>
      </c>
      <c r="W311" t="s">
        <v>33</v>
      </c>
    </row>
    <row r="312" spans="1:23" hidden="1">
      <c r="A312" t="s">
        <v>24707</v>
      </c>
      <c r="B312" t="s">
        <v>21</v>
      </c>
      <c r="C312" t="s">
        <v>22</v>
      </c>
      <c r="D312" s="77">
        <v>31759</v>
      </c>
      <c r="E312" t="s">
        <v>24725</v>
      </c>
      <c r="F312" t="str">
        <f t="shared" si="4"/>
        <v>29468137</v>
      </c>
      <c r="G312" s="32" t="s">
        <v>440</v>
      </c>
      <c r="H312" s="60">
        <v>92919</v>
      </c>
      <c r="I312" t="s">
        <v>24</v>
      </c>
      <c r="J312" t="s">
        <v>25</v>
      </c>
      <c r="K312" t="s">
        <v>24726</v>
      </c>
      <c r="L312" t="s">
        <v>27</v>
      </c>
      <c r="M312" t="s">
        <v>28</v>
      </c>
      <c r="N312" t="s">
        <v>29</v>
      </c>
      <c r="O312" t="s">
        <v>30</v>
      </c>
      <c r="P312" t="s">
        <v>24727</v>
      </c>
      <c r="Q312" t="s">
        <v>32</v>
      </c>
      <c r="R312" t="s">
        <v>33</v>
      </c>
      <c r="S312" t="s">
        <v>33</v>
      </c>
      <c r="T312" t="s">
        <v>33</v>
      </c>
      <c r="U312" t="s">
        <v>33</v>
      </c>
      <c r="V312" t="s">
        <v>33</v>
      </c>
      <c r="W312" t="s">
        <v>33</v>
      </c>
    </row>
    <row r="313" spans="1:23" hidden="1">
      <c r="A313" t="s">
        <v>24707</v>
      </c>
      <c r="B313" t="s">
        <v>21</v>
      </c>
      <c r="C313" t="s">
        <v>22</v>
      </c>
      <c r="D313" s="77">
        <v>31335.599999999999</v>
      </c>
      <c r="E313" t="s">
        <v>24728</v>
      </c>
      <c r="F313" t="str">
        <f t="shared" si="4"/>
        <v>66759833</v>
      </c>
      <c r="G313" s="32" t="s">
        <v>440</v>
      </c>
      <c r="H313" s="60">
        <v>92919</v>
      </c>
      <c r="I313" t="s">
        <v>1171</v>
      </c>
      <c r="J313" t="s">
        <v>24729</v>
      </c>
      <c r="K313" t="s">
        <v>24730</v>
      </c>
      <c r="L313" t="s">
        <v>45</v>
      </c>
      <c r="M313" t="s">
        <v>1174</v>
      </c>
      <c r="N313" t="s">
        <v>47</v>
      </c>
      <c r="O313" t="s">
        <v>30</v>
      </c>
      <c r="P313" t="s">
        <v>24731</v>
      </c>
      <c r="Q313" t="s">
        <v>32</v>
      </c>
      <c r="R313" t="s">
        <v>33</v>
      </c>
      <c r="S313" t="s">
        <v>33</v>
      </c>
      <c r="T313" t="s">
        <v>33</v>
      </c>
      <c r="U313" t="s">
        <v>33</v>
      </c>
      <c r="V313" t="s">
        <v>33</v>
      </c>
      <c r="W313" t="s">
        <v>33</v>
      </c>
    </row>
    <row r="314" spans="1:23" hidden="1">
      <c r="A314" t="s">
        <v>24707</v>
      </c>
      <c r="B314" t="s">
        <v>21</v>
      </c>
      <c r="C314" t="s">
        <v>22</v>
      </c>
      <c r="D314" s="77">
        <v>30120.34</v>
      </c>
      <c r="E314" t="s">
        <v>24732</v>
      </c>
      <c r="F314" t="str">
        <f t="shared" si="4"/>
        <v>51427551</v>
      </c>
      <c r="G314" s="32" t="s">
        <v>440</v>
      </c>
      <c r="H314" s="60">
        <v>92919</v>
      </c>
      <c r="I314" t="s">
        <v>78</v>
      </c>
      <c r="J314" t="s">
        <v>50</v>
      </c>
      <c r="K314" t="s">
        <v>79</v>
      </c>
      <c r="L314" t="s">
        <v>80</v>
      </c>
      <c r="M314" t="s">
        <v>53</v>
      </c>
      <c r="N314" t="s">
        <v>47</v>
      </c>
      <c r="O314" t="s">
        <v>81</v>
      </c>
      <c r="P314" t="s">
        <v>24733</v>
      </c>
      <c r="Q314" t="s">
        <v>32</v>
      </c>
      <c r="R314" t="s">
        <v>33</v>
      </c>
      <c r="S314" t="s">
        <v>33</v>
      </c>
      <c r="T314" t="s">
        <v>33</v>
      </c>
      <c r="U314" t="s">
        <v>33</v>
      </c>
      <c r="V314" t="s">
        <v>33</v>
      </c>
      <c r="W314" t="s">
        <v>33</v>
      </c>
    </row>
    <row r="315" spans="1:23" hidden="1">
      <c r="A315" t="s">
        <v>24707</v>
      </c>
      <c r="B315" t="s">
        <v>21</v>
      </c>
      <c r="C315" t="s">
        <v>22</v>
      </c>
      <c r="D315" s="77">
        <v>29563.93</v>
      </c>
      <c r="E315" t="s">
        <v>24734</v>
      </c>
      <c r="F315" t="str">
        <f t="shared" si="4"/>
        <v>29465319</v>
      </c>
      <c r="G315" s="32" t="s">
        <v>440</v>
      </c>
      <c r="H315" s="60">
        <v>92923</v>
      </c>
      <c r="I315" t="s">
        <v>24</v>
      </c>
      <c r="J315" t="s">
        <v>25</v>
      </c>
      <c r="K315" t="s">
        <v>24735</v>
      </c>
      <c r="L315" t="s">
        <v>39</v>
      </c>
      <c r="M315" t="s">
        <v>28</v>
      </c>
      <c r="N315" t="s">
        <v>29</v>
      </c>
      <c r="O315" t="s">
        <v>30</v>
      </c>
      <c r="P315" t="s">
        <v>24736</v>
      </c>
      <c r="Q315" t="s">
        <v>32</v>
      </c>
      <c r="R315" t="s">
        <v>33</v>
      </c>
      <c r="S315" t="s">
        <v>33</v>
      </c>
      <c r="T315" t="s">
        <v>33</v>
      </c>
      <c r="U315" t="s">
        <v>33</v>
      </c>
      <c r="V315" t="s">
        <v>33</v>
      </c>
      <c r="W315" t="s">
        <v>33</v>
      </c>
    </row>
    <row r="316" spans="1:23" hidden="1">
      <c r="A316" t="s">
        <v>24707</v>
      </c>
      <c r="B316" t="s">
        <v>21</v>
      </c>
      <c r="C316" t="s">
        <v>22</v>
      </c>
      <c r="D316" s="77">
        <v>25415</v>
      </c>
      <c r="E316" t="s">
        <v>24737</v>
      </c>
      <c r="F316" t="str">
        <f t="shared" si="4"/>
        <v>29471120</v>
      </c>
      <c r="G316" s="32" t="s">
        <v>440</v>
      </c>
      <c r="H316" s="60">
        <v>92919</v>
      </c>
      <c r="I316" t="s">
        <v>24</v>
      </c>
      <c r="J316" t="s">
        <v>25</v>
      </c>
      <c r="K316" t="s">
        <v>24738</v>
      </c>
      <c r="L316" t="s">
        <v>27</v>
      </c>
      <c r="M316" t="s">
        <v>28</v>
      </c>
      <c r="N316" t="s">
        <v>29</v>
      </c>
      <c r="O316" t="s">
        <v>30</v>
      </c>
      <c r="P316" t="s">
        <v>24739</v>
      </c>
      <c r="Q316" t="s">
        <v>32</v>
      </c>
      <c r="R316" t="s">
        <v>33</v>
      </c>
      <c r="S316" t="s">
        <v>33</v>
      </c>
      <c r="T316" t="s">
        <v>33</v>
      </c>
      <c r="U316" t="s">
        <v>33</v>
      </c>
      <c r="V316" t="s">
        <v>33</v>
      </c>
      <c r="W316" t="s">
        <v>33</v>
      </c>
    </row>
    <row r="317" spans="1:23" hidden="1">
      <c r="A317" t="s">
        <v>24707</v>
      </c>
      <c r="B317" t="s">
        <v>21</v>
      </c>
      <c r="C317" t="s">
        <v>22</v>
      </c>
      <c r="D317" s="77">
        <v>23923.4</v>
      </c>
      <c r="E317" t="s">
        <v>24740</v>
      </c>
      <c r="F317" t="str">
        <f t="shared" si="4"/>
        <v>00001211</v>
      </c>
      <c r="G317" s="32" t="s">
        <v>440</v>
      </c>
      <c r="H317" s="60">
        <v>92914</v>
      </c>
      <c r="I317" t="s">
        <v>288</v>
      </c>
      <c r="J317" t="s">
        <v>289</v>
      </c>
      <c r="K317" t="s">
        <v>24710</v>
      </c>
      <c r="L317" t="s">
        <v>511</v>
      </c>
      <c r="M317" t="s">
        <v>292</v>
      </c>
      <c r="N317" t="s">
        <v>29</v>
      </c>
      <c r="O317" t="s">
        <v>30</v>
      </c>
      <c r="P317" t="s">
        <v>24741</v>
      </c>
      <c r="Q317" t="s">
        <v>32</v>
      </c>
      <c r="R317" t="s">
        <v>33</v>
      </c>
      <c r="S317" t="s">
        <v>33</v>
      </c>
      <c r="T317" t="s">
        <v>33</v>
      </c>
      <c r="U317" t="s">
        <v>33</v>
      </c>
      <c r="V317" t="s">
        <v>33</v>
      </c>
      <c r="W317" t="s">
        <v>33</v>
      </c>
    </row>
    <row r="318" spans="1:23" hidden="1">
      <c r="A318" t="s">
        <v>24707</v>
      </c>
      <c r="B318" t="s">
        <v>21</v>
      </c>
      <c r="C318" t="s">
        <v>22</v>
      </c>
      <c r="D318" s="77">
        <v>20912.22</v>
      </c>
      <c r="E318" t="s">
        <v>24742</v>
      </c>
      <c r="F318" t="str">
        <f t="shared" si="4"/>
        <v>70127698</v>
      </c>
      <c r="G318" s="32" t="s">
        <v>440</v>
      </c>
      <c r="H318" s="60">
        <v>92919</v>
      </c>
      <c r="I318" t="s">
        <v>57</v>
      </c>
      <c r="J318" t="s">
        <v>58</v>
      </c>
      <c r="K318" t="s">
        <v>706</v>
      </c>
      <c r="L318" t="s">
        <v>194</v>
      </c>
      <c r="M318" t="s">
        <v>60</v>
      </c>
      <c r="N318" t="s">
        <v>29</v>
      </c>
      <c r="O318" t="s">
        <v>707</v>
      </c>
      <c r="P318" t="s">
        <v>24743</v>
      </c>
      <c r="Q318" t="s">
        <v>32</v>
      </c>
      <c r="R318" t="s">
        <v>33</v>
      </c>
      <c r="S318" t="s">
        <v>33</v>
      </c>
      <c r="T318" t="s">
        <v>33</v>
      </c>
      <c r="U318" t="s">
        <v>33</v>
      </c>
      <c r="V318" t="s">
        <v>33</v>
      </c>
      <c r="W318" t="s">
        <v>33</v>
      </c>
    </row>
    <row r="319" spans="1:23" hidden="1">
      <c r="A319" t="s">
        <v>24707</v>
      </c>
      <c r="B319" t="s">
        <v>21</v>
      </c>
      <c r="C319" t="s">
        <v>22</v>
      </c>
      <c r="D319" s="77">
        <v>14852</v>
      </c>
      <c r="E319" t="s">
        <v>24744</v>
      </c>
      <c r="F319" t="str">
        <f t="shared" si="4"/>
        <v>11478242</v>
      </c>
      <c r="G319" s="32" t="s">
        <v>440</v>
      </c>
      <c r="H319" s="60">
        <v>92919</v>
      </c>
      <c r="I319" t="s">
        <v>4975</v>
      </c>
      <c r="J319" t="s">
        <v>2644</v>
      </c>
      <c r="K319" t="s">
        <v>24745</v>
      </c>
      <c r="L319" t="s">
        <v>80</v>
      </c>
      <c r="M319" t="s">
        <v>4976</v>
      </c>
      <c r="N319" t="s">
        <v>204</v>
      </c>
      <c r="O319" t="s">
        <v>30</v>
      </c>
      <c r="P319" t="s">
        <v>32</v>
      </c>
      <c r="Q319" t="s">
        <v>33</v>
      </c>
      <c r="R319" t="s">
        <v>33</v>
      </c>
      <c r="S319" t="s">
        <v>33</v>
      </c>
      <c r="T319" t="s">
        <v>33</v>
      </c>
      <c r="U319" t="s">
        <v>33</v>
      </c>
      <c r="V319" t="s">
        <v>33</v>
      </c>
      <c r="W319" t="s">
        <v>33</v>
      </c>
    </row>
    <row r="320" spans="1:23" hidden="1">
      <c r="A320" t="s">
        <v>24707</v>
      </c>
      <c r="B320" t="s">
        <v>21</v>
      </c>
      <c r="C320" t="s">
        <v>22</v>
      </c>
      <c r="D320" s="77">
        <v>13067.5</v>
      </c>
      <c r="E320" t="s">
        <v>24746</v>
      </c>
      <c r="F320" t="str">
        <f t="shared" si="4"/>
        <v>51443369</v>
      </c>
      <c r="G320" s="32" t="s">
        <v>440</v>
      </c>
      <c r="H320" s="60">
        <v>92919</v>
      </c>
      <c r="I320" t="s">
        <v>49</v>
      </c>
      <c r="J320" t="s">
        <v>50</v>
      </c>
      <c r="K320" t="s">
        <v>51</v>
      </c>
      <c r="L320" t="s">
        <v>899</v>
      </c>
      <c r="M320" t="s">
        <v>53</v>
      </c>
      <c r="N320" t="s">
        <v>29</v>
      </c>
      <c r="O320" t="s">
        <v>54</v>
      </c>
      <c r="P320" t="s">
        <v>24747</v>
      </c>
      <c r="Q320" t="s">
        <v>32</v>
      </c>
      <c r="R320" t="s">
        <v>33</v>
      </c>
      <c r="S320" t="s">
        <v>33</v>
      </c>
      <c r="T320" t="s">
        <v>33</v>
      </c>
      <c r="U320" t="s">
        <v>33</v>
      </c>
      <c r="V320" t="s">
        <v>33</v>
      </c>
      <c r="W320" t="s">
        <v>33</v>
      </c>
    </row>
    <row r="321" spans="1:23" hidden="1">
      <c r="A321" t="s">
        <v>24707</v>
      </c>
      <c r="B321" t="s">
        <v>21</v>
      </c>
      <c r="C321" t="s">
        <v>22</v>
      </c>
      <c r="D321" s="77">
        <v>12589.62</v>
      </c>
      <c r="E321" t="s">
        <v>24748</v>
      </c>
      <c r="F321" t="str">
        <f t="shared" si="4"/>
        <v>76042931</v>
      </c>
      <c r="G321" s="32" t="s">
        <v>440</v>
      </c>
      <c r="H321" s="60">
        <v>92919</v>
      </c>
      <c r="I321" t="s">
        <v>24749</v>
      </c>
      <c r="J321" t="s">
        <v>229</v>
      </c>
      <c r="K321" t="s">
        <v>372</v>
      </c>
      <c r="L321" t="s">
        <v>80</v>
      </c>
      <c r="M321" t="s">
        <v>5501</v>
      </c>
      <c r="N321" t="s">
        <v>47</v>
      </c>
      <c r="O321" t="s">
        <v>30</v>
      </c>
      <c r="P321" t="s">
        <v>24750</v>
      </c>
      <c r="Q321" t="s">
        <v>32</v>
      </c>
      <c r="R321" t="s">
        <v>33</v>
      </c>
      <c r="S321" t="s">
        <v>33</v>
      </c>
      <c r="T321" t="s">
        <v>33</v>
      </c>
      <c r="U321" t="s">
        <v>33</v>
      </c>
      <c r="V321" t="s">
        <v>33</v>
      </c>
      <c r="W321" t="s">
        <v>33</v>
      </c>
    </row>
    <row r="322" spans="1:23" hidden="1">
      <c r="A322" t="s">
        <v>24707</v>
      </c>
      <c r="B322" t="s">
        <v>21</v>
      </c>
      <c r="C322" t="s">
        <v>22</v>
      </c>
      <c r="D322" s="77">
        <v>11768.6</v>
      </c>
      <c r="E322" t="s">
        <v>24751</v>
      </c>
      <c r="F322" t="str">
        <f t="shared" si="4"/>
        <v>15044040</v>
      </c>
      <c r="G322" s="32" t="s">
        <v>440</v>
      </c>
      <c r="H322" s="60">
        <v>92919</v>
      </c>
      <c r="I322" t="s">
        <v>24752</v>
      </c>
      <c r="J322" t="s">
        <v>43</v>
      </c>
      <c r="K322" t="s">
        <v>24753</v>
      </c>
      <c r="L322" t="s">
        <v>45</v>
      </c>
      <c r="M322" t="s">
        <v>24754</v>
      </c>
      <c r="N322" t="s">
        <v>47</v>
      </c>
      <c r="O322" t="s">
        <v>30</v>
      </c>
      <c r="P322" t="s">
        <v>32</v>
      </c>
      <c r="Q322" t="s">
        <v>33</v>
      </c>
      <c r="R322" t="s">
        <v>33</v>
      </c>
      <c r="S322" t="s">
        <v>33</v>
      </c>
      <c r="T322" t="s">
        <v>33</v>
      </c>
      <c r="U322" t="s">
        <v>33</v>
      </c>
      <c r="V322" t="s">
        <v>33</v>
      </c>
      <c r="W322" t="s">
        <v>33</v>
      </c>
    </row>
    <row r="323" spans="1:23" hidden="1">
      <c r="A323" t="s">
        <v>24707</v>
      </c>
      <c r="B323" t="s">
        <v>21</v>
      </c>
      <c r="C323" t="s">
        <v>22</v>
      </c>
      <c r="D323" s="77">
        <v>7018.08</v>
      </c>
      <c r="E323" t="s">
        <v>24755</v>
      </c>
      <c r="F323" t="str">
        <f t="shared" ref="F323:F386" si="5">RIGHT(E323,8)</f>
        <v>66759887</v>
      </c>
      <c r="G323" s="32" t="s">
        <v>440</v>
      </c>
      <c r="H323" s="60">
        <v>92919</v>
      </c>
      <c r="I323" t="s">
        <v>1171</v>
      </c>
      <c r="J323" t="s">
        <v>24756</v>
      </c>
      <c r="K323" t="s">
        <v>24730</v>
      </c>
      <c r="L323" t="s">
        <v>45</v>
      </c>
      <c r="M323" t="s">
        <v>1174</v>
      </c>
      <c r="N323" t="s">
        <v>47</v>
      </c>
      <c r="O323" t="s">
        <v>30</v>
      </c>
      <c r="P323" t="s">
        <v>24757</v>
      </c>
      <c r="Q323" t="s">
        <v>32</v>
      </c>
      <c r="R323" t="s">
        <v>33</v>
      </c>
      <c r="S323" t="s">
        <v>33</v>
      </c>
      <c r="T323" t="s">
        <v>33</v>
      </c>
      <c r="U323" t="s">
        <v>33</v>
      </c>
      <c r="V323" t="s">
        <v>33</v>
      </c>
      <c r="W323" t="s">
        <v>33</v>
      </c>
    </row>
    <row r="324" spans="1:23" hidden="1">
      <c r="A324" t="s">
        <v>24707</v>
      </c>
      <c r="B324" t="s">
        <v>21</v>
      </c>
      <c r="C324" t="s">
        <v>22</v>
      </c>
      <c r="D324" s="77">
        <v>5941</v>
      </c>
      <c r="E324" t="s">
        <v>24758</v>
      </c>
      <c r="F324" t="str">
        <f t="shared" si="5"/>
        <v>72385019</v>
      </c>
      <c r="G324" s="32" t="s">
        <v>440</v>
      </c>
      <c r="H324" s="60">
        <v>92919</v>
      </c>
      <c r="I324" t="s">
        <v>19003</v>
      </c>
      <c r="J324" t="s">
        <v>336</v>
      </c>
      <c r="K324" t="s">
        <v>1565</v>
      </c>
      <c r="L324" t="s">
        <v>45</v>
      </c>
      <c r="M324" t="s">
        <v>19004</v>
      </c>
      <c r="N324" t="s">
        <v>47</v>
      </c>
      <c r="O324" t="s">
        <v>30</v>
      </c>
      <c r="P324" t="s">
        <v>32</v>
      </c>
      <c r="Q324" t="s">
        <v>33</v>
      </c>
      <c r="R324" t="s">
        <v>33</v>
      </c>
      <c r="S324" t="s">
        <v>33</v>
      </c>
      <c r="T324" t="s">
        <v>33</v>
      </c>
      <c r="U324" t="s">
        <v>33</v>
      </c>
      <c r="V324" t="s">
        <v>33</v>
      </c>
      <c r="W324" t="s">
        <v>33</v>
      </c>
    </row>
    <row r="325" spans="1:23" hidden="1">
      <c r="A325" t="s">
        <v>24707</v>
      </c>
      <c r="B325" t="s">
        <v>21</v>
      </c>
      <c r="C325" t="s">
        <v>22</v>
      </c>
      <c r="D325" s="77">
        <v>5141.24</v>
      </c>
      <c r="E325" t="s">
        <v>24759</v>
      </c>
      <c r="F325" t="str">
        <f t="shared" si="5"/>
        <v>11787895</v>
      </c>
      <c r="G325" s="32" t="s">
        <v>440</v>
      </c>
      <c r="H325" s="60">
        <v>92919</v>
      </c>
      <c r="I325" t="s">
        <v>20495</v>
      </c>
      <c r="J325" t="s">
        <v>2793</v>
      </c>
      <c r="K325" t="s">
        <v>24760</v>
      </c>
      <c r="L325" t="s">
        <v>20497</v>
      </c>
      <c r="M325" t="s">
        <v>20498</v>
      </c>
      <c r="N325" t="s">
        <v>204</v>
      </c>
      <c r="O325" t="s">
        <v>30</v>
      </c>
      <c r="P325" t="s">
        <v>32</v>
      </c>
      <c r="Q325" t="s">
        <v>33</v>
      </c>
      <c r="R325" t="s">
        <v>33</v>
      </c>
      <c r="S325" t="s">
        <v>33</v>
      </c>
      <c r="T325" t="s">
        <v>33</v>
      </c>
      <c r="U325" t="s">
        <v>33</v>
      </c>
      <c r="V325" t="s">
        <v>33</v>
      </c>
      <c r="W325" t="s">
        <v>33</v>
      </c>
    </row>
    <row r="326" spans="1:23" hidden="1">
      <c r="A326" t="s">
        <v>24707</v>
      </c>
      <c r="B326" t="s">
        <v>21</v>
      </c>
      <c r="C326" t="s">
        <v>22</v>
      </c>
      <c r="D326" s="77">
        <v>1324.79</v>
      </c>
      <c r="E326" t="s">
        <v>24761</v>
      </c>
      <c r="F326" t="str">
        <f t="shared" si="5"/>
        <v>20105125</v>
      </c>
      <c r="G326" s="34" t="s">
        <v>1059</v>
      </c>
      <c r="H326" s="60" t="s">
        <v>26274</v>
      </c>
      <c r="I326" t="s">
        <v>24762</v>
      </c>
      <c r="J326" t="s">
        <v>24763</v>
      </c>
      <c r="K326" t="s">
        <v>24764</v>
      </c>
      <c r="L326" t="s">
        <v>24765</v>
      </c>
      <c r="M326" t="s">
        <v>4829</v>
      </c>
      <c r="N326" t="s">
        <v>29</v>
      </c>
      <c r="O326" t="s">
        <v>30</v>
      </c>
      <c r="P326" t="s">
        <v>24766</v>
      </c>
      <c r="Q326" t="s">
        <v>32</v>
      </c>
      <c r="R326" t="s">
        <v>33</v>
      </c>
      <c r="S326" t="s">
        <v>33</v>
      </c>
      <c r="T326" t="s">
        <v>33</v>
      </c>
      <c r="U326" t="s">
        <v>33</v>
      </c>
      <c r="V326" t="s">
        <v>33</v>
      </c>
      <c r="W326" t="s">
        <v>33</v>
      </c>
    </row>
    <row r="327" spans="1:23" hidden="1">
      <c r="A327" t="s">
        <v>24707</v>
      </c>
      <c r="B327" t="s">
        <v>21</v>
      </c>
      <c r="C327" t="s">
        <v>22</v>
      </c>
      <c r="D327" s="77">
        <v>757.68</v>
      </c>
      <c r="E327" t="s">
        <v>24767</v>
      </c>
      <c r="F327" t="str">
        <f t="shared" si="5"/>
        <v>29466027</v>
      </c>
      <c r="G327" s="34" t="s">
        <v>1886</v>
      </c>
      <c r="H327" s="60" t="s">
        <v>24768</v>
      </c>
      <c r="I327" t="s">
        <v>24</v>
      </c>
      <c r="J327" t="s">
        <v>25</v>
      </c>
      <c r="K327" t="s">
        <v>24769</v>
      </c>
      <c r="L327" t="s">
        <v>27</v>
      </c>
      <c r="M327" t="s">
        <v>28</v>
      </c>
      <c r="N327" t="s">
        <v>29</v>
      </c>
      <c r="O327" t="s">
        <v>30</v>
      </c>
      <c r="P327" t="s">
        <v>24770</v>
      </c>
      <c r="Q327" t="s">
        <v>32</v>
      </c>
      <c r="R327" t="s">
        <v>33</v>
      </c>
      <c r="S327" t="s">
        <v>33</v>
      </c>
      <c r="T327" t="s">
        <v>33</v>
      </c>
      <c r="U327" t="s">
        <v>33</v>
      </c>
      <c r="V327" t="s">
        <v>33</v>
      </c>
      <c r="W327" t="s">
        <v>33</v>
      </c>
    </row>
    <row r="328" spans="1:23" hidden="1">
      <c r="A328" t="s">
        <v>24707</v>
      </c>
      <c r="B328" t="s">
        <v>21</v>
      </c>
      <c r="C328" t="s">
        <v>22</v>
      </c>
      <c r="D328" s="77">
        <v>617.49</v>
      </c>
      <c r="E328" t="s">
        <v>24771</v>
      </c>
      <c r="F328" t="str">
        <f t="shared" si="5"/>
        <v>12948928</v>
      </c>
      <c r="G328" s="32" t="s">
        <v>440</v>
      </c>
      <c r="H328" s="60">
        <v>92919</v>
      </c>
      <c r="I328" t="s">
        <v>24772</v>
      </c>
      <c r="J328" t="s">
        <v>171</v>
      </c>
      <c r="K328" t="s">
        <v>5014</v>
      </c>
      <c r="L328" t="s">
        <v>80</v>
      </c>
      <c r="M328" t="s">
        <v>5015</v>
      </c>
      <c r="N328" t="s">
        <v>47</v>
      </c>
      <c r="O328" t="s">
        <v>30</v>
      </c>
      <c r="P328" t="s">
        <v>24773</v>
      </c>
      <c r="Q328" t="s">
        <v>32</v>
      </c>
      <c r="R328" t="s">
        <v>33</v>
      </c>
      <c r="S328" t="s">
        <v>33</v>
      </c>
      <c r="T328" t="s">
        <v>33</v>
      </c>
      <c r="U328" t="s">
        <v>33</v>
      </c>
      <c r="V328" t="s">
        <v>33</v>
      </c>
      <c r="W328" t="s">
        <v>33</v>
      </c>
    </row>
    <row r="329" spans="1:23" hidden="1">
      <c r="A329" t="s">
        <v>24707</v>
      </c>
      <c r="B329" t="s">
        <v>21</v>
      </c>
      <c r="C329" t="s">
        <v>22</v>
      </c>
      <c r="D329" s="77">
        <v>470</v>
      </c>
      <c r="E329" t="s">
        <v>24774</v>
      </c>
      <c r="F329" t="str">
        <f t="shared" si="5"/>
        <v>16721709</v>
      </c>
      <c r="G329" s="34" t="s">
        <v>1868</v>
      </c>
      <c r="H329" s="60" t="s">
        <v>24775</v>
      </c>
      <c r="I329" t="s">
        <v>3043</v>
      </c>
      <c r="J329" t="s">
        <v>410</v>
      </c>
      <c r="K329" t="s">
        <v>3044</v>
      </c>
      <c r="L329" t="s">
        <v>412</v>
      </c>
      <c r="M329" t="s">
        <v>3045</v>
      </c>
      <c r="N329" t="s">
        <v>29</v>
      </c>
      <c r="O329" t="s">
        <v>30</v>
      </c>
      <c r="P329" t="s">
        <v>24776</v>
      </c>
      <c r="Q329" t="s">
        <v>32</v>
      </c>
      <c r="R329" t="s">
        <v>33</v>
      </c>
      <c r="S329" t="s">
        <v>33</v>
      </c>
      <c r="T329" t="s">
        <v>33</v>
      </c>
      <c r="U329" t="s">
        <v>33</v>
      </c>
      <c r="V329" t="s">
        <v>33</v>
      </c>
      <c r="W329" t="s">
        <v>33</v>
      </c>
    </row>
    <row r="330" spans="1:23" hidden="1">
      <c r="A330" t="s">
        <v>24707</v>
      </c>
      <c r="B330" t="s">
        <v>21</v>
      </c>
      <c r="C330" t="s">
        <v>22</v>
      </c>
      <c r="D330" s="77">
        <v>418.05</v>
      </c>
      <c r="E330" t="s">
        <v>24777</v>
      </c>
      <c r="F330" t="str">
        <f t="shared" si="5"/>
        <v>19383192</v>
      </c>
      <c r="G330" s="34" t="s">
        <v>1234</v>
      </c>
      <c r="H330" s="60" t="s">
        <v>24778</v>
      </c>
      <c r="I330" t="s">
        <v>1021</v>
      </c>
      <c r="J330" t="s">
        <v>756</v>
      </c>
      <c r="K330" t="s">
        <v>24779</v>
      </c>
      <c r="L330" t="s">
        <v>80</v>
      </c>
      <c r="M330" t="s">
        <v>1023</v>
      </c>
      <c r="N330" t="s">
        <v>47</v>
      </c>
      <c r="O330" t="s">
        <v>30</v>
      </c>
      <c r="P330" t="s">
        <v>32</v>
      </c>
      <c r="Q330" t="s">
        <v>33</v>
      </c>
      <c r="R330" t="s">
        <v>33</v>
      </c>
      <c r="S330" t="s">
        <v>33</v>
      </c>
      <c r="T330" t="s">
        <v>33</v>
      </c>
      <c r="U330" t="s">
        <v>33</v>
      </c>
      <c r="V330" t="s">
        <v>33</v>
      </c>
      <c r="W330" t="s">
        <v>33</v>
      </c>
    </row>
    <row r="331" spans="1:23" hidden="1">
      <c r="A331" t="s">
        <v>24707</v>
      </c>
      <c r="B331" t="s">
        <v>21</v>
      </c>
      <c r="C331" t="s">
        <v>22</v>
      </c>
      <c r="D331" s="77">
        <v>165</v>
      </c>
      <c r="E331" t="s">
        <v>24780</v>
      </c>
      <c r="F331" t="str">
        <f t="shared" si="5"/>
        <v>10821075</v>
      </c>
      <c r="G331" s="34" t="s">
        <v>1066</v>
      </c>
      <c r="H331" s="60" t="s">
        <v>24781</v>
      </c>
      <c r="I331" t="s">
        <v>3475</v>
      </c>
      <c r="J331" t="s">
        <v>24782</v>
      </c>
      <c r="K331" t="s">
        <v>24783</v>
      </c>
      <c r="L331" t="s">
        <v>80</v>
      </c>
      <c r="M331" t="s">
        <v>3478</v>
      </c>
      <c r="N331" t="s">
        <v>47</v>
      </c>
      <c r="O331" t="s">
        <v>30</v>
      </c>
      <c r="P331" t="s">
        <v>32</v>
      </c>
      <c r="Q331" t="s">
        <v>33</v>
      </c>
      <c r="R331" t="s">
        <v>33</v>
      </c>
      <c r="S331" t="s">
        <v>33</v>
      </c>
      <c r="T331" t="s">
        <v>33</v>
      </c>
      <c r="U331" t="s">
        <v>33</v>
      </c>
      <c r="V331" t="s">
        <v>33</v>
      </c>
      <c r="W331" t="s">
        <v>33</v>
      </c>
    </row>
    <row r="332" spans="1:23" hidden="1">
      <c r="A332" t="s">
        <v>24707</v>
      </c>
      <c r="B332" t="s">
        <v>21</v>
      </c>
      <c r="C332" t="s">
        <v>22</v>
      </c>
      <c r="D332" s="77">
        <v>343905.97</v>
      </c>
      <c r="E332" t="s">
        <v>24784</v>
      </c>
      <c r="F332" t="str">
        <f t="shared" si="5"/>
        <v>00000333</v>
      </c>
      <c r="G332" s="32" t="s">
        <v>440</v>
      </c>
      <c r="H332" s="60">
        <v>92926</v>
      </c>
      <c r="I332" t="s">
        <v>288</v>
      </c>
      <c r="J332" t="s">
        <v>289</v>
      </c>
      <c r="K332" t="s">
        <v>24785</v>
      </c>
      <c r="L332" t="s">
        <v>482</v>
      </c>
      <c r="M332" t="s">
        <v>292</v>
      </c>
      <c r="N332" t="s">
        <v>29</v>
      </c>
      <c r="O332" t="s">
        <v>30</v>
      </c>
      <c r="P332" t="s">
        <v>24786</v>
      </c>
      <c r="Q332" t="s">
        <v>32</v>
      </c>
      <c r="R332" t="s">
        <v>33</v>
      </c>
      <c r="S332" t="s">
        <v>33</v>
      </c>
      <c r="T332" t="s">
        <v>33</v>
      </c>
      <c r="U332" t="s">
        <v>33</v>
      </c>
      <c r="V332" t="s">
        <v>33</v>
      </c>
      <c r="W332" t="s">
        <v>33</v>
      </c>
    </row>
    <row r="333" spans="1:23" hidden="1">
      <c r="A333" t="s">
        <v>24707</v>
      </c>
      <c r="B333" t="s">
        <v>21</v>
      </c>
      <c r="C333" t="s">
        <v>22</v>
      </c>
      <c r="D333" s="77">
        <v>243828.17</v>
      </c>
      <c r="E333" t="s">
        <v>24787</v>
      </c>
      <c r="F333" t="str">
        <f t="shared" si="5"/>
        <v>00000072</v>
      </c>
      <c r="G333" s="32" t="s">
        <v>440</v>
      </c>
      <c r="H333" s="60">
        <v>92926</v>
      </c>
      <c r="I333" t="s">
        <v>288</v>
      </c>
      <c r="J333" t="s">
        <v>289</v>
      </c>
      <c r="K333" t="s">
        <v>24788</v>
      </c>
      <c r="L333" t="s">
        <v>4808</v>
      </c>
      <c r="M333" t="s">
        <v>292</v>
      </c>
      <c r="N333" t="s">
        <v>29</v>
      </c>
      <c r="O333" t="s">
        <v>30</v>
      </c>
      <c r="P333" t="s">
        <v>24789</v>
      </c>
      <c r="Q333" t="s">
        <v>32</v>
      </c>
      <c r="R333" t="s">
        <v>33</v>
      </c>
      <c r="S333" t="s">
        <v>33</v>
      </c>
      <c r="T333" t="s">
        <v>33</v>
      </c>
      <c r="U333" t="s">
        <v>33</v>
      </c>
      <c r="V333" t="s">
        <v>33</v>
      </c>
      <c r="W333" t="s">
        <v>33</v>
      </c>
    </row>
    <row r="334" spans="1:23" hidden="1">
      <c r="A334" t="s">
        <v>24707</v>
      </c>
      <c r="B334" t="s">
        <v>21</v>
      </c>
      <c r="C334" t="s">
        <v>22</v>
      </c>
      <c r="D334" s="77">
        <v>97307</v>
      </c>
      <c r="E334" t="s">
        <v>24790</v>
      </c>
      <c r="F334" t="str">
        <f t="shared" si="5"/>
        <v>00000332</v>
      </c>
      <c r="G334" s="32" t="s">
        <v>440</v>
      </c>
      <c r="H334" s="60">
        <v>92926</v>
      </c>
      <c r="I334" t="s">
        <v>288</v>
      </c>
      <c r="J334" t="s">
        <v>289</v>
      </c>
      <c r="K334" t="s">
        <v>24785</v>
      </c>
      <c r="L334" t="s">
        <v>486</v>
      </c>
      <c r="M334" t="s">
        <v>292</v>
      </c>
      <c r="N334" t="s">
        <v>29</v>
      </c>
      <c r="O334" t="s">
        <v>30</v>
      </c>
      <c r="P334" t="s">
        <v>24791</v>
      </c>
      <c r="Q334" t="s">
        <v>32</v>
      </c>
      <c r="R334" t="s">
        <v>33</v>
      </c>
      <c r="S334" t="s">
        <v>33</v>
      </c>
      <c r="T334" t="s">
        <v>33</v>
      </c>
      <c r="U334" t="s">
        <v>33</v>
      </c>
      <c r="V334" t="s">
        <v>33</v>
      </c>
      <c r="W334" t="s">
        <v>33</v>
      </c>
    </row>
    <row r="335" spans="1:23" hidden="1">
      <c r="A335" t="s">
        <v>24707</v>
      </c>
      <c r="B335" t="s">
        <v>21</v>
      </c>
      <c r="C335" t="s">
        <v>22</v>
      </c>
      <c r="D335" s="77">
        <v>76012.600000000006</v>
      </c>
      <c r="E335" t="s">
        <v>24792</v>
      </c>
      <c r="F335" t="str">
        <f t="shared" si="5"/>
        <v>00000741</v>
      </c>
      <c r="G335" s="32" t="s">
        <v>440</v>
      </c>
      <c r="H335" s="60">
        <v>92926</v>
      </c>
      <c r="I335" t="s">
        <v>288</v>
      </c>
      <c r="J335" t="s">
        <v>289</v>
      </c>
      <c r="K335" t="s">
        <v>24793</v>
      </c>
      <c r="L335" t="s">
        <v>1923</v>
      </c>
      <c r="M335" t="s">
        <v>292</v>
      </c>
      <c r="N335" t="s">
        <v>29</v>
      </c>
      <c r="O335" t="s">
        <v>30</v>
      </c>
      <c r="P335" t="s">
        <v>24794</v>
      </c>
      <c r="Q335" t="s">
        <v>32</v>
      </c>
      <c r="R335" t="s">
        <v>33</v>
      </c>
      <c r="S335" t="s">
        <v>33</v>
      </c>
      <c r="T335" t="s">
        <v>33</v>
      </c>
      <c r="U335" t="s">
        <v>33</v>
      </c>
      <c r="V335" t="s">
        <v>33</v>
      </c>
      <c r="W335" t="s">
        <v>33</v>
      </c>
    </row>
    <row r="336" spans="1:23" hidden="1">
      <c r="A336" t="s">
        <v>24707</v>
      </c>
      <c r="B336" t="s">
        <v>21</v>
      </c>
      <c r="C336" t="s">
        <v>22</v>
      </c>
      <c r="D336" s="77">
        <v>71918.929999999993</v>
      </c>
      <c r="E336" t="s">
        <v>24795</v>
      </c>
      <c r="F336" t="str">
        <f t="shared" si="5"/>
        <v>00000330</v>
      </c>
      <c r="G336" s="32" t="s">
        <v>440</v>
      </c>
      <c r="H336" s="60">
        <v>92926</v>
      </c>
      <c r="I336" t="s">
        <v>288</v>
      </c>
      <c r="J336" t="s">
        <v>289</v>
      </c>
      <c r="K336" t="s">
        <v>24785</v>
      </c>
      <c r="L336" t="s">
        <v>493</v>
      </c>
      <c r="M336" t="s">
        <v>292</v>
      </c>
      <c r="N336" t="s">
        <v>29</v>
      </c>
      <c r="O336" t="s">
        <v>30</v>
      </c>
      <c r="P336" t="s">
        <v>24796</v>
      </c>
      <c r="Q336" t="s">
        <v>32</v>
      </c>
      <c r="R336" t="s">
        <v>33</v>
      </c>
      <c r="S336" t="s">
        <v>33</v>
      </c>
      <c r="T336" t="s">
        <v>33</v>
      </c>
      <c r="U336" t="s">
        <v>33</v>
      </c>
      <c r="V336" t="s">
        <v>33</v>
      </c>
      <c r="W336" t="s">
        <v>33</v>
      </c>
    </row>
    <row r="337" spans="1:23" hidden="1">
      <c r="A337" t="s">
        <v>24707</v>
      </c>
      <c r="B337" t="s">
        <v>21</v>
      </c>
      <c r="C337" t="s">
        <v>22</v>
      </c>
      <c r="D337" s="77">
        <v>54882.8</v>
      </c>
      <c r="E337" t="s">
        <v>24797</v>
      </c>
      <c r="F337" t="str">
        <f t="shared" si="5"/>
        <v>00000073</v>
      </c>
      <c r="G337" s="32" t="s">
        <v>440</v>
      </c>
      <c r="H337" s="60">
        <v>92926</v>
      </c>
      <c r="I337" t="s">
        <v>288</v>
      </c>
      <c r="J337" t="s">
        <v>289</v>
      </c>
      <c r="K337" t="s">
        <v>24788</v>
      </c>
      <c r="L337" t="s">
        <v>486</v>
      </c>
      <c r="M337" t="s">
        <v>292</v>
      </c>
      <c r="N337" t="s">
        <v>29</v>
      </c>
      <c r="O337" t="s">
        <v>30</v>
      </c>
      <c r="P337" t="s">
        <v>24798</v>
      </c>
      <c r="Q337" t="s">
        <v>32</v>
      </c>
      <c r="R337" t="s">
        <v>33</v>
      </c>
      <c r="S337" t="s">
        <v>33</v>
      </c>
      <c r="T337" t="s">
        <v>33</v>
      </c>
      <c r="U337" t="s">
        <v>33</v>
      </c>
      <c r="V337" t="s">
        <v>33</v>
      </c>
      <c r="W337" t="s">
        <v>33</v>
      </c>
    </row>
    <row r="338" spans="1:23" hidden="1">
      <c r="A338" t="s">
        <v>24707</v>
      </c>
      <c r="B338" t="s">
        <v>21</v>
      </c>
      <c r="C338" t="s">
        <v>22</v>
      </c>
      <c r="D338" s="77">
        <v>32440</v>
      </c>
      <c r="E338" t="s">
        <v>24799</v>
      </c>
      <c r="F338" t="str">
        <f t="shared" si="5"/>
        <v>46910179</v>
      </c>
      <c r="G338" s="34" t="s">
        <v>1233</v>
      </c>
      <c r="H338" s="34" t="s">
        <v>26898</v>
      </c>
      <c r="I338" t="s">
        <v>1189</v>
      </c>
      <c r="J338" t="s">
        <v>229</v>
      </c>
      <c r="K338" t="s">
        <v>1190</v>
      </c>
      <c r="L338" t="s">
        <v>1191</v>
      </c>
      <c r="M338" t="s">
        <v>1192</v>
      </c>
      <c r="N338" t="s">
        <v>47</v>
      </c>
      <c r="O338" t="s">
        <v>30</v>
      </c>
      <c r="P338" t="s">
        <v>32</v>
      </c>
      <c r="Q338" t="s">
        <v>33</v>
      </c>
      <c r="R338" t="s">
        <v>33</v>
      </c>
      <c r="S338" t="s">
        <v>33</v>
      </c>
      <c r="T338" t="s">
        <v>33</v>
      </c>
      <c r="U338" t="s">
        <v>33</v>
      </c>
      <c r="V338" t="s">
        <v>33</v>
      </c>
      <c r="W338" t="s">
        <v>33</v>
      </c>
    </row>
    <row r="339" spans="1:23" hidden="1">
      <c r="A339" t="s">
        <v>24707</v>
      </c>
      <c r="B339" t="s">
        <v>21</v>
      </c>
      <c r="C339" t="s">
        <v>22</v>
      </c>
      <c r="D339" s="77">
        <v>23896.37</v>
      </c>
      <c r="E339" t="s">
        <v>24800</v>
      </c>
      <c r="F339" t="str">
        <f t="shared" si="5"/>
        <v>00000334</v>
      </c>
      <c r="G339" s="32" t="s">
        <v>440</v>
      </c>
      <c r="H339" s="60">
        <v>92926</v>
      </c>
      <c r="I339" t="s">
        <v>288</v>
      </c>
      <c r="J339" t="s">
        <v>289</v>
      </c>
      <c r="K339" t="s">
        <v>24785</v>
      </c>
      <c r="L339" t="s">
        <v>493</v>
      </c>
      <c r="M339" t="s">
        <v>292</v>
      </c>
      <c r="N339" t="s">
        <v>29</v>
      </c>
      <c r="O339" t="s">
        <v>30</v>
      </c>
      <c r="P339" t="s">
        <v>24801</v>
      </c>
      <c r="Q339" t="s">
        <v>32</v>
      </c>
      <c r="R339" t="s">
        <v>33</v>
      </c>
      <c r="S339" t="s">
        <v>33</v>
      </c>
      <c r="T339" t="s">
        <v>33</v>
      </c>
      <c r="U339" t="s">
        <v>33</v>
      </c>
      <c r="V339" t="s">
        <v>33</v>
      </c>
      <c r="W339" t="s">
        <v>33</v>
      </c>
    </row>
    <row r="340" spans="1:23" hidden="1">
      <c r="A340" t="s">
        <v>24707</v>
      </c>
      <c r="B340" t="s">
        <v>21</v>
      </c>
      <c r="C340" t="s">
        <v>22</v>
      </c>
      <c r="D340" s="77">
        <v>7604.79</v>
      </c>
      <c r="E340" t="s">
        <v>24802</v>
      </c>
      <c r="F340" t="str">
        <f t="shared" si="5"/>
        <v>00000331</v>
      </c>
      <c r="G340" s="32" t="s">
        <v>440</v>
      </c>
      <c r="H340" s="60">
        <v>92926</v>
      </c>
      <c r="I340" t="s">
        <v>288</v>
      </c>
      <c r="J340" t="s">
        <v>289</v>
      </c>
      <c r="K340" t="s">
        <v>24785</v>
      </c>
      <c r="L340" t="s">
        <v>517</v>
      </c>
      <c r="M340" t="s">
        <v>292</v>
      </c>
      <c r="N340" t="s">
        <v>29</v>
      </c>
      <c r="O340" t="s">
        <v>30</v>
      </c>
      <c r="P340" t="s">
        <v>24803</v>
      </c>
      <c r="Q340" t="s">
        <v>32</v>
      </c>
      <c r="R340" t="s">
        <v>33</v>
      </c>
      <c r="S340" t="s">
        <v>33</v>
      </c>
      <c r="T340" t="s">
        <v>33</v>
      </c>
      <c r="U340" t="s">
        <v>33</v>
      </c>
      <c r="V340" t="s">
        <v>33</v>
      </c>
      <c r="W340" t="s">
        <v>33</v>
      </c>
    </row>
    <row r="341" spans="1:23" hidden="1">
      <c r="A341" t="s">
        <v>24707</v>
      </c>
      <c r="B341" t="s">
        <v>21</v>
      </c>
      <c r="C341" t="s">
        <v>22</v>
      </c>
      <c r="D341" s="77">
        <v>705.83</v>
      </c>
      <c r="E341" t="s">
        <v>24804</v>
      </c>
      <c r="F341" t="str">
        <f t="shared" si="5"/>
        <v>46910180</v>
      </c>
      <c r="G341" s="34" t="s">
        <v>1233</v>
      </c>
      <c r="H341" s="34" t="s">
        <v>26898</v>
      </c>
      <c r="I341" t="s">
        <v>1189</v>
      </c>
      <c r="J341" t="s">
        <v>229</v>
      </c>
      <c r="K341" t="s">
        <v>1190</v>
      </c>
      <c r="L341" t="s">
        <v>1191</v>
      </c>
      <c r="M341" t="s">
        <v>1192</v>
      </c>
      <c r="N341" t="s">
        <v>47</v>
      </c>
      <c r="O341" t="s">
        <v>30</v>
      </c>
      <c r="P341" t="s">
        <v>32</v>
      </c>
      <c r="Q341" t="s">
        <v>33</v>
      </c>
      <c r="R341" t="s">
        <v>33</v>
      </c>
      <c r="S341" t="s">
        <v>33</v>
      </c>
      <c r="T341" t="s">
        <v>33</v>
      </c>
      <c r="U341" t="s">
        <v>33</v>
      </c>
      <c r="V341" t="s">
        <v>33</v>
      </c>
      <c r="W341" t="s">
        <v>33</v>
      </c>
    </row>
    <row r="342" spans="1:23" hidden="1">
      <c r="A342" t="s">
        <v>24805</v>
      </c>
      <c r="B342" t="s">
        <v>21</v>
      </c>
      <c r="C342" t="s">
        <v>22</v>
      </c>
      <c r="D342" s="77">
        <v>1767762.15</v>
      </c>
      <c r="E342" t="s">
        <v>24806</v>
      </c>
      <c r="F342" t="str">
        <f t="shared" si="5"/>
        <v>51817643</v>
      </c>
      <c r="G342" s="34" t="s">
        <v>440</v>
      </c>
      <c r="H342" s="60" t="s">
        <v>24807</v>
      </c>
      <c r="I342" t="s">
        <v>537</v>
      </c>
      <c r="J342" t="s">
        <v>50</v>
      </c>
      <c r="K342" t="s">
        <v>538</v>
      </c>
      <c r="L342" t="s">
        <v>18026</v>
      </c>
      <c r="M342" t="s">
        <v>53</v>
      </c>
      <c r="N342" t="s">
        <v>29</v>
      </c>
      <c r="O342" t="s">
        <v>81</v>
      </c>
      <c r="P342" t="s">
        <v>24808</v>
      </c>
      <c r="Q342" t="s">
        <v>32</v>
      </c>
      <c r="R342" t="s">
        <v>33</v>
      </c>
      <c r="S342" t="s">
        <v>33</v>
      </c>
      <c r="T342" t="s">
        <v>33</v>
      </c>
      <c r="U342" t="s">
        <v>33</v>
      </c>
      <c r="V342" t="s">
        <v>33</v>
      </c>
      <c r="W342" t="s">
        <v>33</v>
      </c>
    </row>
    <row r="343" spans="1:23" hidden="1">
      <c r="A343" t="s">
        <v>24805</v>
      </c>
      <c r="B343" t="s">
        <v>21</v>
      </c>
      <c r="C343" t="s">
        <v>22</v>
      </c>
      <c r="D343" s="77">
        <v>510153.39</v>
      </c>
      <c r="E343" t="s">
        <v>24809</v>
      </c>
      <c r="F343" t="str">
        <f t="shared" si="5"/>
        <v>43686113</v>
      </c>
      <c r="G343" s="34" t="s">
        <v>440</v>
      </c>
      <c r="H343" s="60" t="s">
        <v>24807</v>
      </c>
      <c r="I343" t="s">
        <v>309</v>
      </c>
      <c r="J343" t="s">
        <v>310</v>
      </c>
      <c r="K343" t="s">
        <v>546</v>
      </c>
      <c r="L343" t="s">
        <v>202</v>
      </c>
      <c r="M343" t="s">
        <v>312</v>
      </c>
      <c r="N343" t="s">
        <v>47</v>
      </c>
      <c r="O343" t="s">
        <v>30</v>
      </c>
      <c r="P343" t="s">
        <v>32</v>
      </c>
      <c r="Q343" t="s">
        <v>33</v>
      </c>
      <c r="R343" t="s">
        <v>33</v>
      </c>
      <c r="S343" t="s">
        <v>33</v>
      </c>
      <c r="T343" t="s">
        <v>33</v>
      </c>
      <c r="U343" t="s">
        <v>33</v>
      </c>
      <c r="V343" t="s">
        <v>33</v>
      </c>
      <c r="W343" t="s">
        <v>33</v>
      </c>
    </row>
    <row r="344" spans="1:23" hidden="1">
      <c r="A344" t="s">
        <v>24805</v>
      </c>
      <c r="B344" t="s">
        <v>21</v>
      </c>
      <c r="C344" t="s">
        <v>22</v>
      </c>
      <c r="D344" s="77">
        <v>463649.97</v>
      </c>
      <c r="E344" t="s">
        <v>24810</v>
      </c>
      <c r="F344" t="str">
        <f t="shared" si="5"/>
        <v>51729399</v>
      </c>
      <c r="G344" s="34" t="s">
        <v>440</v>
      </c>
      <c r="H344" s="60" t="s">
        <v>24807</v>
      </c>
      <c r="I344" t="s">
        <v>314</v>
      </c>
      <c r="J344" t="s">
        <v>50</v>
      </c>
      <c r="K344" t="s">
        <v>315</v>
      </c>
      <c r="L344" t="s">
        <v>80</v>
      </c>
      <c r="M344" t="s">
        <v>53</v>
      </c>
      <c r="N344" t="s">
        <v>47</v>
      </c>
      <c r="O344" t="s">
        <v>316</v>
      </c>
      <c r="P344" t="s">
        <v>24811</v>
      </c>
      <c r="Q344" t="s">
        <v>32</v>
      </c>
      <c r="R344" t="s">
        <v>33</v>
      </c>
      <c r="S344" t="s">
        <v>33</v>
      </c>
      <c r="T344" t="s">
        <v>33</v>
      </c>
      <c r="U344" t="s">
        <v>33</v>
      </c>
      <c r="V344" t="s">
        <v>33</v>
      </c>
      <c r="W344" t="s">
        <v>33</v>
      </c>
    </row>
    <row r="345" spans="1:23" hidden="1">
      <c r="A345" t="s">
        <v>24805</v>
      </c>
      <c r="B345" t="s">
        <v>21</v>
      </c>
      <c r="C345" t="s">
        <v>22</v>
      </c>
      <c r="D345" s="77">
        <v>378840.7</v>
      </c>
      <c r="E345" t="s">
        <v>24812</v>
      </c>
      <c r="F345" t="str">
        <f t="shared" si="5"/>
        <v>51821120</v>
      </c>
      <c r="G345" s="34" t="s">
        <v>440</v>
      </c>
      <c r="H345" s="60" t="s">
        <v>24813</v>
      </c>
      <c r="I345" t="s">
        <v>78</v>
      </c>
      <c r="J345" t="s">
        <v>50</v>
      </c>
      <c r="K345" t="s">
        <v>79</v>
      </c>
      <c r="L345" t="s">
        <v>80</v>
      </c>
      <c r="M345" t="s">
        <v>53</v>
      </c>
      <c r="N345" t="s">
        <v>47</v>
      </c>
      <c r="O345" t="s">
        <v>81</v>
      </c>
      <c r="P345" t="s">
        <v>24814</v>
      </c>
      <c r="Q345" t="s">
        <v>32</v>
      </c>
      <c r="R345" t="s">
        <v>33</v>
      </c>
      <c r="S345" t="s">
        <v>33</v>
      </c>
      <c r="T345" t="s">
        <v>33</v>
      </c>
      <c r="U345" t="s">
        <v>33</v>
      </c>
      <c r="V345" t="s">
        <v>33</v>
      </c>
      <c r="W345" t="s">
        <v>33</v>
      </c>
    </row>
    <row r="346" spans="1:23" hidden="1">
      <c r="A346" t="s">
        <v>24805</v>
      </c>
      <c r="B346" t="s">
        <v>21</v>
      </c>
      <c r="C346" t="s">
        <v>22</v>
      </c>
      <c r="D346" s="77">
        <v>350748.22</v>
      </c>
      <c r="E346" t="s">
        <v>24815</v>
      </c>
      <c r="F346" t="str">
        <f t="shared" si="5"/>
        <v>51729400</v>
      </c>
      <c r="G346" s="34" t="s">
        <v>440</v>
      </c>
      <c r="H346" s="60" t="s">
        <v>24807</v>
      </c>
      <c r="I346" t="s">
        <v>314</v>
      </c>
      <c r="J346" t="s">
        <v>50</v>
      </c>
      <c r="K346" t="s">
        <v>315</v>
      </c>
      <c r="L346" t="s">
        <v>80</v>
      </c>
      <c r="M346" t="s">
        <v>53</v>
      </c>
      <c r="N346" t="s">
        <v>47</v>
      </c>
      <c r="O346" t="s">
        <v>316</v>
      </c>
      <c r="P346" t="s">
        <v>24816</v>
      </c>
      <c r="Q346" t="s">
        <v>32</v>
      </c>
      <c r="R346" t="s">
        <v>33</v>
      </c>
      <c r="S346" t="s">
        <v>33</v>
      </c>
      <c r="T346" t="s">
        <v>33</v>
      </c>
      <c r="U346" t="s">
        <v>33</v>
      </c>
      <c r="V346" t="s">
        <v>33</v>
      </c>
      <c r="W346" t="s">
        <v>33</v>
      </c>
    </row>
    <row r="347" spans="1:23" hidden="1">
      <c r="A347" t="s">
        <v>24805</v>
      </c>
      <c r="B347" t="s">
        <v>21</v>
      </c>
      <c r="C347" t="s">
        <v>22</v>
      </c>
      <c r="D347" s="77">
        <v>304166</v>
      </c>
      <c r="E347" t="s">
        <v>24817</v>
      </c>
      <c r="F347" t="str">
        <f t="shared" si="5"/>
        <v>46330850</v>
      </c>
      <c r="G347" s="34" t="s">
        <v>440</v>
      </c>
      <c r="H347" s="60" t="s">
        <v>24813</v>
      </c>
      <c r="I347" t="s">
        <v>4849</v>
      </c>
      <c r="J347" t="s">
        <v>4850</v>
      </c>
      <c r="K347" t="s">
        <v>4851</v>
      </c>
      <c r="L347" t="s">
        <v>27</v>
      </c>
      <c r="M347" t="s">
        <v>4852</v>
      </c>
      <c r="N347" t="s">
        <v>29</v>
      </c>
      <c r="O347" t="s">
        <v>30</v>
      </c>
      <c r="P347" t="s">
        <v>24818</v>
      </c>
      <c r="Q347" t="s">
        <v>32</v>
      </c>
      <c r="R347" t="s">
        <v>33</v>
      </c>
      <c r="S347" t="s">
        <v>33</v>
      </c>
      <c r="T347" t="s">
        <v>33</v>
      </c>
      <c r="U347" t="s">
        <v>33</v>
      </c>
      <c r="V347" t="s">
        <v>33</v>
      </c>
      <c r="W347" t="s">
        <v>33</v>
      </c>
    </row>
    <row r="348" spans="1:23" hidden="1">
      <c r="A348" t="s">
        <v>24805</v>
      </c>
      <c r="B348" t="s">
        <v>21</v>
      </c>
      <c r="C348" t="s">
        <v>22</v>
      </c>
      <c r="D348" s="77">
        <v>207847.29</v>
      </c>
      <c r="E348" t="s">
        <v>24819</v>
      </c>
      <c r="F348" t="str">
        <f t="shared" si="5"/>
        <v>21881898</v>
      </c>
      <c r="G348" s="34" t="s">
        <v>440</v>
      </c>
      <c r="H348" s="60" t="s">
        <v>26275</v>
      </c>
      <c r="I348" t="s">
        <v>24</v>
      </c>
      <c r="J348" t="s">
        <v>25</v>
      </c>
      <c r="K348" t="s">
        <v>24820</v>
      </c>
      <c r="L348" t="s">
        <v>27</v>
      </c>
      <c r="M348" t="s">
        <v>28</v>
      </c>
      <c r="N348" t="s">
        <v>29</v>
      </c>
      <c r="O348" t="s">
        <v>30</v>
      </c>
      <c r="P348" t="s">
        <v>24821</v>
      </c>
      <c r="Q348" t="s">
        <v>32</v>
      </c>
      <c r="R348" t="s">
        <v>33</v>
      </c>
      <c r="S348" t="s">
        <v>33</v>
      </c>
      <c r="T348" t="s">
        <v>33</v>
      </c>
      <c r="U348" t="s">
        <v>33</v>
      </c>
      <c r="V348" t="s">
        <v>33</v>
      </c>
      <c r="W348" t="s">
        <v>33</v>
      </c>
    </row>
    <row r="349" spans="1:23" hidden="1">
      <c r="A349" t="s">
        <v>24805</v>
      </c>
      <c r="B349" t="s">
        <v>21</v>
      </c>
      <c r="C349" t="s">
        <v>22</v>
      </c>
      <c r="D349" s="77">
        <v>183549.45</v>
      </c>
      <c r="E349" t="s">
        <v>24822</v>
      </c>
      <c r="F349" t="str">
        <f t="shared" si="5"/>
        <v>43686403</v>
      </c>
      <c r="G349" s="34" t="s">
        <v>440</v>
      </c>
      <c r="H349" s="60" t="s">
        <v>24807</v>
      </c>
      <c r="I349" t="s">
        <v>309</v>
      </c>
      <c r="J349" t="s">
        <v>310</v>
      </c>
      <c r="K349" t="s">
        <v>322</v>
      </c>
      <c r="L349" t="s">
        <v>80</v>
      </c>
      <c r="M349" t="s">
        <v>312</v>
      </c>
      <c r="N349" t="s">
        <v>47</v>
      </c>
      <c r="O349" t="s">
        <v>30</v>
      </c>
      <c r="P349" t="s">
        <v>32</v>
      </c>
      <c r="Q349" t="s">
        <v>33</v>
      </c>
      <c r="R349" t="s">
        <v>33</v>
      </c>
      <c r="S349" t="s">
        <v>33</v>
      </c>
      <c r="T349" t="s">
        <v>33</v>
      </c>
      <c r="U349" t="s">
        <v>33</v>
      </c>
      <c r="V349" t="s">
        <v>33</v>
      </c>
      <c r="W349" t="s">
        <v>33</v>
      </c>
    </row>
    <row r="350" spans="1:23" hidden="1">
      <c r="A350" t="s">
        <v>24805</v>
      </c>
      <c r="B350" t="s">
        <v>21</v>
      </c>
      <c r="C350" t="s">
        <v>22</v>
      </c>
      <c r="D350" s="77">
        <v>125000</v>
      </c>
      <c r="E350" t="s">
        <v>24823</v>
      </c>
      <c r="F350" t="str">
        <f t="shared" si="5"/>
        <v>21881460</v>
      </c>
      <c r="G350" s="34" t="s">
        <v>440</v>
      </c>
      <c r="H350" s="60" t="s">
        <v>24813</v>
      </c>
      <c r="I350" t="s">
        <v>24</v>
      </c>
      <c r="J350" t="s">
        <v>25</v>
      </c>
      <c r="K350" t="s">
        <v>24824</v>
      </c>
      <c r="L350" t="s">
        <v>39</v>
      </c>
      <c r="M350" t="s">
        <v>28</v>
      </c>
      <c r="N350" t="s">
        <v>29</v>
      </c>
      <c r="O350" t="s">
        <v>30</v>
      </c>
      <c r="P350" t="s">
        <v>24825</v>
      </c>
      <c r="Q350" t="s">
        <v>32</v>
      </c>
      <c r="R350" t="s">
        <v>33</v>
      </c>
      <c r="S350" t="s">
        <v>33</v>
      </c>
      <c r="T350" t="s">
        <v>33</v>
      </c>
      <c r="U350" t="s">
        <v>33</v>
      </c>
      <c r="V350" t="s">
        <v>33</v>
      </c>
      <c r="W350" t="s">
        <v>33</v>
      </c>
    </row>
    <row r="351" spans="1:23" hidden="1">
      <c r="A351" t="s">
        <v>24805</v>
      </c>
      <c r="B351" t="s">
        <v>21</v>
      </c>
      <c r="C351" t="s">
        <v>22</v>
      </c>
      <c r="D351" s="77">
        <v>119206.75</v>
      </c>
      <c r="E351" t="s">
        <v>24826</v>
      </c>
      <c r="F351" t="str">
        <f t="shared" si="5"/>
        <v>21881907</v>
      </c>
      <c r="G351" s="34" t="s">
        <v>440</v>
      </c>
      <c r="H351" s="60" t="s">
        <v>24813</v>
      </c>
      <c r="I351" t="s">
        <v>24</v>
      </c>
      <c r="J351" t="s">
        <v>25</v>
      </c>
      <c r="K351" t="s">
        <v>24827</v>
      </c>
      <c r="L351" t="s">
        <v>27</v>
      </c>
      <c r="M351" t="s">
        <v>28</v>
      </c>
      <c r="N351" t="s">
        <v>29</v>
      </c>
      <c r="O351" t="s">
        <v>30</v>
      </c>
      <c r="P351" t="s">
        <v>24828</v>
      </c>
      <c r="Q351" t="s">
        <v>32</v>
      </c>
      <c r="R351" t="s">
        <v>33</v>
      </c>
      <c r="S351" t="s">
        <v>33</v>
      </c>
      <c r="T351" t="s">
        <v>33</v>
      </c>
      <c r="U351" t="s">
        <v>33</v>
      </c>
      <c r="V351" t="s">
        <v>33</v>
      </c>
      <c r="W351" t="s">
        <v>33</v>
      </c>
    </row>
    <row r="352" spans="1:23" hidden="1">
      <c r="A352" t="s">
        <v>24805</v>
      </c>
      <c r="B352" t="s">
        <v>21</v>
      </c>
      <c r="C352" t="s">
        <v>22</v>
      </c>
      <c r="D352" s="77">
        <v>73650</v>
      </c>
      <c r="E352" t="s">
        <v>24829</v>
      </c>
      <c r="F352" t="str">
        <f t="shared" si="5"/>
        <v>16291532</v>
      </c>
      <c r="G352" s="34" t="s">
        <v>1067</v>
      </c>
      <c r="H352" s="60" t="s">
        <v>24830</v>
      </c>
      <c r="I352" t="s">
        <v>1164</v>
      </c>
      <c r="J352" t="s">
        <v>43</v>
      </c>
      <c r="K352" t="s">
        <v>24831</v>
      </c>
      <c r="L352" t="s">
        <v>45</v>
      </c>
      <c r="M352" t="s">
        <v>1166</v>
      </c>
      <c r="N352" t="s">
        <v>47</v>
      </c>
      <c r="O352" t="s">
        <v>30</v>
      </c>
      <c r="P352" t="s">
        <v>24832</v>
      </c>
      <c r="Q352" t="s">
        <v>32</v>
      </c>
      <c r="R352" t="s">
        <v>33</v>
      </c>
      <c r="S352" t="s">
        <v>33</v>
      </c>
      <c r="T352" t="s">
        <v>33</v>
      </c>
      <c r="U352" t="s">
        <v>33</v>
      </c>
      <c r="V352" t="s">
        <v>33</v>
      </c>
      <c r="W352" t="s">
        <v>33</v>
      </c>
    </row>
    <row r="353" spans="1:23" hidden="1">
      <c r="A353" t="s">
        <v>24805</v>
      </c>
      <c r="B353" t="s">
        <v>21</v>
      </c>
      <c r="C353" t="s">
        <v>22</v>
      </c>
      <c r="D353" s="77">
        <v>73071.98</v>
      </c>
      <c r="E353" t="s">
        <v>24833</v>
      </c>
      <c r="F353" t="str">
        <f t="shared" si="5"/>
        <v>38947700</v>
      </c>
      <c r="G353" s="34" t="s">
        <v>440</v>
      </c>
      <c r="H353" s="60" t="s">
        <v>24813</v>
      </c>
      <c r="I353" t="s">
        <v>548</v>
      </c>
      <c r="J353" t="s">
        <v>549</v>
      </c>
      <c r="K353" t="s">
        <v>4792</v>
      </c>
      <c r="L353" t="s">
        <v>80</v>
      </c>
      <c r="M353" t="s">
        <v>551</v>
      </c>
      <c r="N353" t="s">
        <v>47</v>
      </c>
      <c r="O353" t="s">
        <v>552</v>
      </c>
      <c r="P353" t="s">
        <v>24834</v>
      </c>
      <c r="Q353" t="s">
        <v>32</v>
      </c>
      <c r="R353" t="s">
        <v>33</v>
      </c>
      <c r="S353" t="s">
        <v>33</v>
      </c>
      <c r="T353" t="s">
        <v>33</v>
      </c>
      <c r="U353" t="s">
        <v>33</v>
      </c>
      <c r="V353" t="s">
        <v>33</v>
      </c>
      <c r="W353" t="s">
        <v>33</v>
      </c>
    </row>
    <row r="354" spans="1:23" hidden="1">
      <c r="A354" t="s">
        <v>24805</v>
      </c>
      <c r="B354" t="s">
        <v>21</v>
      </c>
      <c r="C354" t="s">
        <v>22</v>
      </c>
      <c r="D354" s="77">
        <v>60958.33</v>
      </c>
      <c r="E354" t="s">
        <v>24835</v>
      </c>
      <c r="F354" t="str">
        <f t="shared" si="5"/>
        <v>38947509</v>
      </c>
      <c r="G354" s="34" t="s">
        <v>440</v>
      </c>
      <c r="H354" s="60" t="s">
        <v>24813</v>
      </c>
      <c r="I354" t="s">
        <v>548</v>
      </c>
      <c r="J354" t="s">
        <v>549</v>
      </c>
      <c r="K354" t="s">
        <v>4793</v>
      </c>
      <c r="L354" t="s">
        <v>80</v>
      </c>
      <c r="M354" t="s">
        <v>551</v>
      </c>
      <c r="N354" t="s">
        <v>47</v>
      </c>
      <c r="O354" t="s">
        <v>552</v>
      </c>
      <c r="P354" t="s">
        <v>24836</v>
      </c>
      <c r="Q354" t="s">
        <v>32</v>
      </c>
      <c r="R354" t="s">
        <v>33</v>
      </c>
      <c r="S354" t="s">
        <v>33</v>
      </c>
      <c r="T354" t="s">
        <v>33</v>
      </c>
      <c r="U354" t="s">
        <v>33</v>
      </c>
      <c r="V354" t="s">
        <v>33</v>
      </c>
      <c r="W354" t="s">
        <v>33</v>
      </c>
    </row>
    <row r="355" spans="1:23" hidden="1">
      <c r="A355" t="s">
        <v>24805</v>
      </c>
      <c r="B355" t="s">
        <v>21</v>
      </c>
      <c r="C355" t="s">
        <v>22</v>
      </c>
      <c r="D355" s="77">
        <v>55536.75</v>
      </c>
      <c r="E355" t="s">
        <v>24837</v>
      </c>
      <c r="F355" t="str">
        <f t="shared" si="5"/>
        <v>38947720</v>
      </c>
      <c r="G355" s="34" t="s">
        <v>440</v>
      </c>
      <c r="H355" s="60" t="s">
        <v>24813</v>
      </c>
      <c r="I355" t="s">
        <v>548</v>
      </c>
      <c r="J355" t="s">
        <v>549</v>
      </c>
      <c r="K355" t="s">
        <v>677</v>
      </c>
      <c r="L355" t="s">
        <v>80</v>
      </c>
      <c r="M355" t="s">
        <v>551</v>
      </c>
      <c r="N355" t="s">
        <v>47</v>
      </c>
      <c r="O355" t="s">
        <v>552</v>
      </c>
      <c r="P355" t="s">
        <v>24838</v>
      </c>
      <c r="Q355" t="s">
        <v>32</v>
      </c>
      <c r="R355" t="s">
        <v>33</v>
      </c>
      <c r="S355" t="s">
        <v>33</v>
      </c>
      <c r="T355" t="s">
        <v>33</v>
      </c>
      <c r="U355" t="s">
        <v>33</v>
      </c>
      <c r="V355" t="s">
        <v>33</v>
      </c>
      <c r="W355" t="s">
        <v>33</v>
      </c>
    </row>
    <row r="356" spans="1:23" hidden="1">
      <c r="A356" t="s">
        <v>24805</v>
      </c>
      <c r="B356" t="s">
        <v>21</v>
      </c>
      <c r="C356" t="s">
        <v>22</v>
      </c>
      <c r="D356" s="77">
        <v>50000</v>
      </c>
      <c r="E356" t="s">
        <v>24839</v>
      </c>
      <c r="F356" t="str">
        <f t="shared" si="5"/>
        <v>26388888</v>
      </c>
      <c r="G356" s="34" t="s">
        <v>440</v>
      </c>
      <c r="H356" s="60" t="s">
        <v>24813</v>
      </c>
      <c r="I356" t="s">
        <v>4906</v>
      </c>
      <c r="J356" t="s">
        <v>25</v>
      </c>
      <c r="K356" t="s">
        <v>24840</v>
      </c>
      <c r="L356" t="s">
        <v>80</v>
      </c>
      <c r="M356" t="s">
        <v>4908</v>
      </c>
      <c r="N356" t="s">
        <v>47</v>
      </c>
      <c r="O356" t="s">
        <v>30</v>
      </c>
      <c r="P356" t="s">
        <v>24841</v>
      </c>
      <c r="Q356" t="s">
        <v>32</v>
      </c>
      <c r="R356" t="s">
        <v>33</v>
      </c>
      <c r="S356" t="s">
        <v>33</v>
      </c>
      <c r="T356" t="s">
        <v>33</v>
      </c>
      <c r="U356" t="s">
        <v>33</v>
      </c>
      <c r="V356" t="s">
        <v>33</v>
      </c>
      <c r="W356" t="s">
        <v>33</v>
      </c>
    </row>
    <row r="357" spans="1:23" hidden="1">
      <c r="A357" t="s">
        <v>24805</v>
      </c>
      <c r="B357" t="s">
        <v>21</v>
      </c>
      <c r="C357" t="s">
        <v>22</v>
      </c>
      <c r="D357" s="77">
        <v>49118.55</v>
      </c>
      <c r="E357" t="s">
        <v>24842</v>
      </c>
      <c r="F357" t="str">
        <f t="shared" si="5"/>
        <v>25699234</v>
      </c>
      <c r="G357" s="34" t="s">
        <v>440</v>
      </c>
      <c r="H357" s="34" t="s">
        <v>26899</v>
      </c>
      <c r="I357" t="s">
        <v>24843</v>
      </c>
      <c r="J357" t="s">
        <v>393</v>
      </c>
      <c r="K357" t="s">
        <v>24844</v>
      </c>
      <c r="L357" t="s">
        <v>45</v>
      </c>
      <c r="M357" t="s">
        <v>155</v>
      </c>
      <c r="N357" t="s">
        <v>47</v>
      </c>
      <c r="O357" t="s">
        <v>30</v>
      </c>
      <c r="P357" t="s">
        <v>24845</v>
      </c>
      <c r="Q357" t="s">
        <v>32</v>
      </c>
      <c r="R357" t="s">
        <v>33</v>
      </c>
      <c r="S357" t="s">
        <v>33</v>
      </c>
      <c r="T357" t="s">
        <v>33</v>
      </c>
      <c r="U357" t="s">
        <v>33</v>
      </c>
      <c r="V357" t="s">
        <v>33</v>
      </c>
      <c r="W357" t="s">
        <v>33</v>
      </c>
    </row>
    <row r="358" spans="1:23" hidden="1">
      <c r="A358" t="s">
        <v>24805</v>
      </c>
      <c r="B358" t="s">
        <v>21</v>
      </c>
      <c r="C358" t="s">
        <v>22</v>
      </c>
      <c r="D358" s="77">
        <v>45104.28</v>
      </c>
      <c r="E358" t="s">
        <v>24846</v>
      </c>
      <c r="F358" t="str">
        <f t="shared" si="5"/>
        <v>87182982</v>
      </c>
      <c r="G358" s="34" t="s">
        <v>440</v>
      </c>
      <c r="H358" s="60" t="s">
        <v>24847</v>
      </c>
      <c r="I358" t="s">
        <v>5002</v>
      </c>
      <c r="J358" t="s">
        <v>598</v>
      </c>
      <c r="K358" t="s">
        <v>24848</v>
      </c>
      <c r="L358" t="s">
        <v>80</v>
      </c>
      <c r="M358" t="s">
        <v>5003</v>
      </c>
      <c r="N358" t="s">
        <v>47</v>
      </c>
      <c r="O358" t="s">
        <v>30</v>
      </c>
      <c r="P358" t="s">
        <v>24849</v>
      </c>
      <c r="Q358" t="s">
        <v>32</v>
      </c>
      <c r="R358" t="s">
        <v>33</v>
      </c>
      <c r="S358" t="s">
        <v>33</v>
      </c>
      <c r="T358" t="s">
        <v>33</v>
      </c>
      <c r="U358" t="s">
        <v>33</v>
      </c>
      <c r="V358" t="s">
        <v>33</v>
      </c>
      <c r="W358" t="s">
        <v>33</v>
      </c>
    </row>
    <row r="359" spans="1:23" hidden="1">
      <c r="A359" t="s">
        <v>24805</v>
      </c>
      <c r="B359" t="s">
        <v>21</v>
      </c>
      <c r="C359" t="s">
        <v>22</v>
      </c>
      <c r="D359" s="77">
        <v>42707</v>
      </c>
      <c r="E359" t="s">
        <v>24850</v>
      </c>
      <c r="F359" t="str">
        <f t="shared" si="5"/>
        <v>21881862</v>
      </c>
      <c r="G359" s="34" t="s">
        <v>440</v>
      </c>
      <c r="H359" s="60" t="s">
        <v>24813</v>
      </c>
      <c r="I359" t="s">
        <v>24</v>
      </c>
      <c r="J359" t="s">
        <v>25</v>
      </c>
      <c r="K359" t="s">
        <v>24851</v>
      </c>
      <c r="L359" t="s">
        <v>27</v>
      </c>
      <c r="M359" t="s">
        <v>28</v>
      </c>
      <c r="N359" t="s">
        <v>29</v>
      </c>
      <c r="O359" t="s">
        <v>30</v>
      </c>
      <c r="P359" t="s">
        <v>24852</v>
      </c>
      <c r="Q359" t="s">
        <v>32</v>
      </c>
      <c r="R359" t="s">
        <v>33</v>
      </c>
      <c r="S359" t="s">
        <v>33</v>
      </c>
      <c r="T359" t="s">
        <v>33</v>
      </c>
      <c r="U359" t="s">
        <v>33</v>
      </c>
      <c r="V359" t="s">
        <v>33</v>
      </c>
      <c r="W359" t="s">
        <v>33</v>
      </c>
    </row>
    <row r="360" spans="1:23" hidden="1">
      <c r="A360" t="s">
        <v>24805</v>
      </c>
      <c r="B360" t="s">
        <v>21</v>
      </c>
      <c r="C360" t="s">
        <v>22</v>
      </c>
      <c r="D360" s="77">
        <v>38797.29</v>
      </c>
      <c r="E360" t="s">
        <v>24853</v>
      </c>
      <c r="F360" t="str">
        <f t="shared" si="5"/>
        <v>12645513</v>
      </c>
      <c r="G360" s="34" t="s">
        <v>440</v>
      </c>
      <c r="H360" s="60" t="s">
        <v>24813</v>
      </c>
      <c r="I360" t="s">
        <v>24854</v>
      </c>
      <c r="J360" t="s">
        <v>229</v>
      </c>
      <c r="K360" t="s">
        <v>372</v>
      </c>
      <c r="L360" t="s">
        <v>80</v>
      </c>
      <c r="M360" t="s">
        <v>24855</v>
      </c>
      <c r="N360" t="s">
        <v>47</v>
      </c>
      <c r="O360" t="s">
        <v>30</v>
      </c>
      <c r="P360" t="s">
        <v>24856</v>
      </c>
      <c r="Q360" t="s">
        <v>32</v>
      </c>
      <c r="R360" t="s">
        <v>33</v>
      </c>
      <c r="S360" t="s">
        <v>33</v>
      </c>
      <c r="T360" t="s">
        <v>33</v>
      </c>
      <c r="U360" t="s">
        <v>33</v>
      </c>
      <c r="V360" t="s">
        <v>33</v>
      </c>
      <c r="W360" t="s">
        <v>33</v>
      </c>
    </row>
    <row r="361" spans="1:23" hidden="1">
      <c r="A361" t="s">
        <v>24805</v>
      </c>
      <c r="B361" t="s">
        <v>21</v>
      </c>
      <c r="C361" t="s">
        <v>22</v>
      </c>
      <c r="D361" s="77">
        <v>36014.46</v>
      </c>
      <c r="E361" t="s">
        <v>24857</v>
      </c>
      <c r="F361" t="str">
        <f t="shared" si="5"/>
        <v>43686665</v>
      </c>
      <c r="G361" s="34" t="s">
        <v>440</v>
      </c>
      <c r="H361" s="60" t="s">
        <v>24807</v>
      </c>
      <c r="I361" t="s">
        <v>309</v>
      </c>
      <c r="J361" t="s">
        <v>310</v>
      </c>
      <c r="K361" t="s">
        <v>583</v>
      </c>
      <c r="L361" t="s">
        <v>80</v>
      </c>
      <c r="M361" t="s">
        <v>312</v>
      </c>
      <c r="N361" t="s">
        <v>47</v>
      </c>
      <c r="O361" t="s">
        <v>30</v>
      </c>
      <c r="P361" t="s">
        <v>32</v>
      </c>
      <c r="Q361" t="s">
        <v>33</v>
      </c>
      <c r="R361" t="s">
        <v>33</v>
      </c>
      <c r="S361" t="s">
        <v>33</v>
      </c>
      <c r="T361" t="s">
        <v>33</v>
      </c>
      <c r="U361" t="s">
        <v>33</v>
      </c>
      <c r="V361" t="s">
        <v>33</v>
      </c>
      <c r="W361" t="s">
        <v>33</v>
      </c>
    </row>
    <row r="362" spans="1:23" hidden="1">
      <c r="A362" t="s">
        <v>24805</v>
      </c>
      <c r="B362" t="s">
        <v>21</v>
      </c>
      <c r="C362" t="s">
        <v>22</v>
      </c>
      <c r="D362" s="77">
        <v>35941.85</v>
      </c>
      <c r="E362" t="s">
        <v>24858</v>
      </c>
      <c r="F362" t="str">
        <f t="shared" si="5"/>
        <v>51711881</v>
      </c>
      <c r="G362" s="34" t="s">
        <v>440</v>
      </c>
      <c r="H362" s="60" t="s">
        <v>24813</v>
      </c>
      <c r="I362" t="s">
        <v>120</v>
      </c>
      <c r="J362" t="s">
        <v>50</v>
      </c>
      <c r="K362" t="s">
        <v>121</v>
      </c>
      <c r="L362" t="s">
        <v>80</v>
      </c>
      <c r="M362" t="s">
        <v>53</v>
      </c>
      <c r="N362" t="s">
        <v>47</v>
      </c>
      <c r="O362" t="s">
        <v>122</v>
      </c>
      <c r="P362" t="s">
        <v>24859</v>
      </c>
      <c r="Q362" t="s">
        <v>32</v>
      </c>
      <c r="R362" t="s">
        <v>33</v>
      </c>
      <c r="S362" t="s">
        <v>33</v>
      </c>
      <c r="T362" t="s">
        <v>33</v>
      </c>
      <c r="U362" t="s">
        <v>33</v>
      </c>
      <c r="V362" t="s">
        <v>33</v>
      </c>
      <c r="W362" t="s">
        <v>33</v>
      </c>
    </row>
    <row r="363" spans="1:23" hidden="1">
      <c r="A363" t="s">
        <v>24805</v>
      </c>
      <c r="B363" t="s">
        <v>21</v>
      </c>
      <c r="C363" t="s">
        <v>22</v>
      </c>
      <c r="D363" s="77">
        <v>33056.22</v>
      </c>
      <c r="E363" t="s">
        <v>24860</v>
      </c>
      <c r="F363" t="str">
        <f t="shared" si="5"/>
        <v>43686660</v>
      </c>
      <c r="G363" s="34" t="s">
        <v>440</v>
      </c>
      <c r="H363" s="60" t="s">
        <v>24807</v>
      </c>
      <c r="I363" t="s">
        <v>309</v>
      </c>
      <c r="J363" t="s">
        <v>310</v>
      </c>
      <c r="K363" t="s">
        <v>568</v>
      </c>
      <c r="L363" t="s">
        <v>80</v>
      </c>
      <c r="M363" t="s">
        <v>312</v>
      </c>
      <c r="N363" t="s">
        <v>47</v>
      </c>
      <c r="O363" t="s">
        <v>30</v>
      </c>
      <c r="P363" t="s">
        <v>32</v>
      </c>
      <c r="Q363" t="s">
        <v>33</v>
      </c>
      <c r="R363" t="s">
        <v>33</v>
      </c>
      <c r="S363" t="s">
        <v>33</v>
      </c>
      <c r="T363" t="s">
        <v>33</v>
      </c>
      <c r="U363" t="s">
        <v>33</v>
      </c>
      <c r="V363" t="s">
        <v>33</v>
      </c>
      <c r="W363" t="s">
        <v>33</v>
      </c>
    </row>
    <row r="364" spans="1:23" hidden="1">
      <c r="A364" t="s">
        <v>24805</v>
      </c>
      <c r="B364" t="s">
        <v>21</v>
      </c>
      <c r="C364" t="s">
        <v>22</v>
      </c>
      <c r="D364" s="77">
        <v>32596.41</v>
      </c>
      <c r="E364" t="s">
        <v>24861</v>
      </c>
      <c r="F364" t="str">
        <f t="shared" si="5"/>
        <v>22511635</v>
      </c>
      <c r="G364" s="34" t="s">
        <v>440</v>
      </c>
      <c r="H364" s="60" t="s">
        <v>24813</v>
      </c>
      <c r="I364" t="s">
        <v>16941</v>
      </c>
      <c r="J364" t="s">
        <v>352</v>
      </c>
      <c r="K364" t="s">
        <v>16942</v>
      </c>
      <c r="L364" t="s">
        <v>16943</v>
      </c>
      <c r="M364" t="s">
        <v>16944</v>
      </c>
      <c r="N364" t="s">
        <v>29</v>
      </c>
      <c r="O364" t="s">
        <v>30</v>
      </c>
      <c r="P364" t="s">
        <v>32</v>
      </c>
      <c r="Q364" t="s">
        <v>33</v>
      </c>
      <c r="R364" t="s">
        <v>33</v>
      </c>
      <c r="S364" t="s">
        <v>33</v>
      </c>
      <c r="T364" t="s">
        <v>33</v>
      </c>
      <c r="U364" t="s">
        <v>33</v>
      </c>
      <c r="V364" t="s">
        <v>33</v>
      </c>
      <c r="W364" t="s">
        <v>33</v>
      </c>
    </row>
    <row r="365" spans="1:23" hidden="1">
      <c r="A365" t="s">
        <v>24805</v>
      </c>
      <c r="B365" t="s">
        <v>21</v>
      </c>
      <c r="C365" t="s">
        <v>22</v>
      </c>
      <c r="D365" s="77">
        <v>26086.97</v>
      </c>
      <c r="E365" t="s">
        <v>24862</v>
      </c>
      <c r="F365" t="str">
        <f t="shared" si="5"/>
        <v>38947492</v>
      </c>
      <c r="G365" s="34" t="s">
        <v>440</v>
      </c>
      <c r="H365" s="60" t="s">
        <v>24813</v>
      </c>
      <c r="I365" t="s">
        <v>548</v>
      </c>
      <c r="J365" t="s">
        <v>549</v>
      </c>
      <c r="K365" t="s">
        <v>4794</v>
      </c>
      <c r="L365" t="s">
        <v>80</v>
      </c>
      <c r="M365" t="s">
        <v>551</v>
      </c>
      <c r="N365" t="s">
        <v>47</v>
      </c>
      <c r="O365" t="s">
        <v>552</v>
      </c>
      <c r="P365" t="s">
        <v>24863</v>
      </c>
      <c r="Q365" t="s">
        <v>32</v>
      </c>
      <c r="R365" t="s">
        <v>33</v>
      </c>
      <c r="S365" t="s">
        <v>33</v>
      </c>
      <c r="T365" t="s">
        <v>33</v>
      </c>
      <c r="U365" t="s">
        <v>33</v>
      </c>
      <c r="V365" t="s">
        <v>33</v>
      </c>
      <c r="W365" t="s">
        <v>33</v>
      </c>
    </row>
    <row r="366" spans="1:23" hidden="1">
      <c r="A366" t="s">
        <v>24805</v>
      </c>
      <c r="B366" t="s">
        <v>21</v>
      </c>
      <c r="C366" t="s">
        <v>22</v>
      </c>
      <c r="D366" s="77">
        <v>25150.65</v>
      </c>
      <c r="E366" t="s">
        <v>24864</v>
      </c>
      <c r="F366" t="str">
        <f t="shared" si="5"/>
        <v>21873375</v>
      </c>
      <c r="G366" s="34" t="s">
        <v>440</v>
      </c>
      <c r="H366" s="60" t="s">
        <v>24813</v>
      </c>
      <c r="I366" t="s">
        <v>24</v>
      </c>
      <c r="J366" t="s">
        <v>25</v>
      </c>
      <c r="K366" t="s">
        <v>24865</v>
      </c>
      <c r="L366" t="s">
        <v>27</v>
      </c>
      <c r="M366" t="s">
        <v>28</v>
      </c>
      <c r="N366" t="s">
        <v>29</v>
      </c>
      <c r="O366" t="s">
        <v>30</v>
      </c>
      <c r="P366" t="s">
        <v>24866</v>
      </c>
      <c r="Q366" t="s">
        <v>32</v>
      </c>
      <c r="R366" t="s">
        <v>33</v>
      </c>
      <c r="S366" t="s">
        <v>33</v>
      </c>
      <c r="T366" t="s">
        <v>33</v>
      </c>
      <c r="U366" t="s">
        <v>33</v>
      </c>
      <c r="V366" t="s">
        <v>33</v>
      </c>
      <c r="W366" t="s">
        <v>33</v>
      </c>
    </row>
    <row r="367" spans="1:23" hidden="1">
      <c r="A367" t="s">
        <v>24805</v>
      </c>
      <c r="B367" t="s">
        <v>21</v>
      </c>
      <c r="C367" t="s">
        <v>22</v>
      </c>
      <c r="D367" s="77">
        <v>20705</v>
      </c>
      <c r="E367" t="s">
        <v>24867</v>
      </c>
      <c r="F367" t="str">
        <f t="shared" si="5"/>
        <v>11676441</v>
      </c>
      <c r="G367" s="34" t="s">
        <v>1062</v>
      </c>
      <c r="H367" s="60" t="s">
        <v>24868</v>
      </c>
      <c r="I367" t="s">
        <v>187</v>
      </c>
      <c r="J367" t="s">
        <v>188</v>
      </c>
      <c r="K367" t="s">
        <v>189</v>
      </c>
      <c r="L367" t="s">
        <v>80</v>
      </c>
      <c r="M367" t="s">
        <v>190</v>
      </c>
      <c r="N367" t="s">
        <v>47</v>
      </c>
      <c r="O367" t="s">
        <v>30</v>
      </c>
      <c r="P367" t="s">
        <v>32</v>
      </c>
      <c r="Q367" t="s">
        <v>33</v>
      </c>
      <c r="R367" t="s">
        <v>33</v>
      </c>
      <c r="S367" t="s">
        <v>33</v>
      </c>
      <c r="T367" t="s">
        <v>33</v>
      </c>
      <c r="U367" t="s">
        <v>33</v>
      </c>
      <c r="V367" t="s">
        <v>33</v>
      </c>
      <c r="W367" t="s">
        <v>33</v>
      </c>
    </row>
    <row r="368" spans="1:23" hidden="1">
      <c r="A368" t="s">
        <v>24805</v>
      </c>
      <c r="B368" t="s">
        <v>21</v>
      </c>
      <c r="C368" t="s">
        <v>22</v>
      </c>
      <c r="D368" s="77">
        <v>18320</v>
      </c>
      <c r="E368" t="s">
        <v>24869</v>
      </c>
      <c r="F368" t="str">
        <f t="shared" si="5"/>
        <v>25722242</v>
      </c>
      <c r="G368" s="32">
        <v>6800</v>
      </c>
      <c r="H368" s="60">
        <v>23233</v>
      </c>
      <c r="I368" t="s">
        <v>555</v>
      </c>
      <c r="J368" t="s">
        <v>556</v>
      </c>
      <c r="K368" t="s">
        <v>405</v>
      </c>
      <c r="L368" t="s">
        <v>557</v>
      </c>
      <c r="M368" t="s">
        <v>558</v>
      </c>
      <c r="N368" t="s">
        <v>29</v>
      </c>
      <c r="O368" t="s">
        <v>30</v>
      </c>
      <c r="P368" t="s">
        <v>24870</v>
      </c>
      <c r="Q368" t="s">
        <v>32</v>
      </c>
      <c r="R368" t="s">
        <v>33</v>
      </c>
      <c r="S368" t="s">
        <v>33</v>
      </c>
      <c r="T368" t="s">
        <v>33</v>
      </c>
      <c r="U368" t="s">
        <v>33</v>
      </c>
      <c r="V368" t="s">
        <v>33</v>
      </c>
      <c r="W368" t="s">
        <v>33</v>
      </c>
    </row>
    <row r="369" spans="1:23" hidden="1">
      <c r="A369" t="s">
        <v>24805</v>
      </c>
      <c r="B369" t="s">
        <v>21</v>
      </c>
      <c r="C369" t="s">
        <v>22</v>
      </c>
      <c r="D369" s="77">
        <v>16699.66</v>
      </c>
      <c r="E369" t="s">
        <v>24871</v>
      </c>
      <c r="F369" t="str">
        <f t="shared" si="5"/>
        <v>43686533</v>
      </c>
      <c r="G369" s="34" t="s">
        <v>440</v>
      </c>
      <c r="H369" s="60" t="s">
        <v>24807</v>
      </c>
      <c r="I369" t="s">
        <v>309</v>
      </c>
      <c r="J369" t="s">
        <v>310</v>
      </c>
      <c r="K369" t="s">
        <v>2348</v>
      </c>
      <c r="L369" t="s">
        <v>80</v>
      </c>
      <c r="M369" t="s">
        <v>312</v>
      </c>
      <c r="N369" t="s">
        <v>47</v>
      </c>
      <c r="O369" t="s">
        <v>30</v>
      </c>
      <c r="P369" t="s">
        <v>32</v>
      </c>
      <c r="Q369" t="s">
        <v>33</v>
      </c>
      <c r="R369" t="s">
        <v>33</v>
      </c>
      <c r="S369" t="s">
        <v>33</v>
      </c>
      <c r="T369" t="s">
        <v>33</v>
      </c>
      <c r="U369" t="s">
        <v>33</v>
      </c>
      <c r="V369" t="s">
        <v>33</v>
      </c>
      <c r="W369" t="s">
        <v>33</v>
      </c>
    </row>
    <row r="370" spans="1:23" hidden="1">
      <c r="A370" t="s">
        <v>24805</v>
      </c>
      <c r="B370" t="s">
        <v>21</v>
      </c>
      <c r="C370" t="s">
        <v>22</v>
      </c>
      <c r="D370" s="77">
        <v>16603.03</v>
      </c>
      <c r="E370" t="s">
        <v>24872</v>
      </c>
      <c r="F370" t="str">
        <f t="shared" si="5"/>
        <v>19354467</v>
      </c>
      <c r="G370" s="34" t="s">
        <v>440</v>
      </c>
      <c r="H370" s="60" t="s">
        <v>24813</v>
      </c>
      <c r="I370" t="s">
        <v>24873</v>
      </c>
      <c r="J370" t="s">
        <v>24874</v>
      </c>
      <c r="K370" t="s">
        <v>24875</v>
      </c>
      <c r="L370" t="s">
        <v>80</v>
      </c>
      <c r="M370" t="s">
        <v>24876</v>
      </c>
      <c r="N370" t="s">
        <v>47</v>
      </c>
      <c r="O370" t="s">
        <v>24877</v>
      </c>
      <c r="P370" t="s">
        <v>24878</v>
      </c>
      <c r="Q370" t="s">
        <v>32</v>
      </c>
      <c r="R370" t="s">
        <v>33</v>
      </c>
      <c r="S370" t="s">
        <v>33</v>
      </c>
      <c r="T370" t="s">
        <v>33</v>
      </c>
      <c r="U370" t="s">
        <v>33</v>
      </c>
      <c r="V370" t="s">
        <v>33</v>
      </c>
      <c r="W370" t="s">
        <v>33</v>
      </c>
    </row>
    <row r="371" spans="1:23" hidden="1">
      <c r="A371" t="s">
        <v>24805</v>
      </c>
      <c r="B371" t="s">
        <v>21</v>
      </c>
      <c r="C371" t="s">
        <v>22</v>
      </c>
      <c r="D371" s="77">
        <v>15388.97</v>
      </c>
      <c r="E371" t="s">
        <v>24879</v>
      </c>
      <c r="F371" t="str">
        <f t="shared" si="5"/>
        <v>21873612</v>
      </c>
      <c r="G371" s="34" t="s">
        <v>440</v>
      </c>
      <c r="H371" s="60" t="s">
        <v>24813</v>
      </c>
      <c r="I371" t="s">
        <v>24</v>
      </c>
      <c r="J371" t="s">
        <v>25</v>
      </c>
      <c r="K371" t="s">
        <v>24880</v>
      </c>
      <c r="L371" t="s">
        <v>27</v>
      </c>
      <c r="M371" t="s">
        <v>28</v>
      </c>
      <c r="N371" t="s">
        <v>29</v>
      </c>
      <c r="O371" t="s">
        <v>30</v>
      </c>
      <c r="P371" t="s">
        <v>24881</v>
      </c>
      <c r="Q371" t="s">
        <v>32</v>
      </c>
      <c r="R371" t="s">
        <v>33</v>
      </c>
      <c r="S371" t="s">
        <v>33</v>
      </c>
      <c r="T371" t="s">
        <v>33</v>
      </c>
      <c r="U371" t="s">
        <v>33</v>
      </c>
      <c r="V371" t="s">
        <v>33</v>
      </c>
      <c r="W371" t="s">
        <v>33</v>
      </c>
    </row>
    <row r="372" spans="1:23" hidden="1">
      <c r="A372" t="s">
        <v>24805</v>
      </c>
      <c r="B372" t="s">
        <v>21</v>
      </c>
      <c r="C372" t="s">
        <v>22</v>
      </c>
      <c r="D372" s="77">
        <v>11431.75</v>
      </c>
      <c r="E372" t="s">
        <v>24882</v>
      </c>
      <c r="F372" t="str">
        <f t="shared" si="5"/>
        <v>43687124</v>
      </c>
      <c r="G372" s="34" t="s">
        <v>440</v>
      </c>
      <c r="H372" s="60" t="s">
        <v>24807</v>
      </c>
      <c r="I372" t="s">
        <v>309</v>
      </c>
      <c r="J372" t="s">
        <v>310</v>
      </c>
      <c r="K372" t="s">
        <v>19865</v>
      </c>
      <c r="L372" t="s">
        <v>80</v>
      </c>
      <c r="M372" t="s">
        <v>312</v>
      </c>
      <c r="N372" t="s">
        <v>47</v>
      </c>
      <c r="O372" t="s">
        <v>30</v>
      </c>
      <c r="P372" t="s">
        <v>32</v>
      </c>
      <c r="Q372" t="s">
        <v>33</v>
      </c>
      <c r="R372" t="s">
        <v>33</v>
      </c>
      <c r="S372" t="s">
        <v>33</v>
      </c>
      <c r="T372" t="s">
        <v>33</v>
      </c>
      <c r="U372" t="s">
        <v>33</v>
      </c>
      <c r="V372" t="s">
        <v>33</v>
      </c>
      <c r="W372" t="s">
        <v>33</v>
      </c>
    </row>
    <row r="373" spans="1:23" hidden="1">
      <c r="A373" t="s">
        <v>24805</v>
      </c>
      <c r="B373" t="s">
        <v>21</v>
      </c>
      <c r="C373" t="s">
        <v>22</v>
      </c>
      <c r="D373" s="77">
        <v>11250</v>
      </c>
      <c r="E373" t="s">
        <v>24883</v>
      </c>
      <c r="F373" t="str">
        <f t="shared" si="5"/>
        <v>21881621</v>
      </c>
      <c r="G373" s="34" t="s">
        <v>2239</v>
      </c>
      <c r="H373" s="60" t="s">
        <v>26276</v>
      </c>
      <c r="I373" t="s">
        <v>24</v>
      </c>
      <c r="J373" t="s">
        <v>25</v>
      </c>
      <c r="K373" t="s">
        <v>24884</v>
      </c>
      <c r="L373" t="s">
        <v>39</v>
      </c>
      <c r="M373" t="s">
        <v>28</v>
      </c>
      <c r="N373" t="s">
        <v>29</v>
      </c>
      <c r="O373" t="s">
        <v>30</v>
      </c>
      <c r="P373" t="s">
        <v>24885</v>
      </c>
      <c r="Q373" t="s">
        <v>32</v>
      </c>
      <c r="R373" t="s">
        <v>33</v>
      </c>
      <c r="S373" t="s">
        <v>33</v>
      </c>
      <c r="T373" t="s">
        <v>33</v>
      </c>
      <c r="U373" t="s">
        <v>33</v>
      </c>
      <c r="V373" t="s">
        <v>33</v>
      </c>
      <c r="W373" t="s">
        <v>33</v>
      </c>
    </row>
    <row r="374" spans="1:23" hidden="1">
      <c r="A374" t="s">
        <v>24805</v>
      </c>
      <c r="B374" t="s">
        <v>21</v>
      </c>
      <c r="C374" t="s">
        <v>22</v>
      </c>
      <c r="D374" s="77">
        <v>10366.98</v>
      </c>
      <c r="E374" t="s">
        <v>24886</v>
      </c>
      <c r="F374" t="str">
        <f t="shared" si="5"/>
        <v>70132911</v>
      </c>
      <c r="G374" s="34" t="s">
        <v>440</v>
      </c>
      <c r="H374" s="60" t="s">
        <v>24813</v>
      </c>
      <c r="I374" t="s">
        <v>57</v>
      </c>
      <c r="J374" t="s">
        <v>58</v>
      </c>
      <c r="K374" t="s">
        <v>59</v>
      </c>
      <c r="L374" t="s">
        <v>194</v>
      </c>
      <c r="M374" t="s">
        <v>60</v>
      </c>
      <c r="N374" t="s">
        <v>29</v>
      </c>
      <c r="O374" t="s">
        <v>61</v>
      </c>
      <c r="P374" t="s">
        <v>24887</v>
      </c>
      <c r="Q374" t="s">
        <v>32</v>
      </c>
      <c r="R374" t="s">
        <v>33</v>
      </c>
      <c r="S374" t="s">
        <v>33</v>
      </c>
      <c r="T374" t="s">
        <v>33</v>
      </c>
      <c r="U374" t="s">
        <v>33</v>
      </c>
      <c r="V374" t="s">
        <v>33</v>
      </c>
      <c r="W374" t="s">
        <v>33</v>
      </c>
    </row>
    <row r="375" spans="1:23" hidden="1">
      <c r="A375" t="s">
        <v>24805</v>
      </c>
      <c r="B375" t="s">
        <v>21</v>
      </c>
      <c r="C375" t="s">
        <v>22</v>
      </c>
      <c r="D375" s="77">
        <v>10000</v>
      </c>
      <c r="E375" t="s">
        <v>24888</v>
      </c>
      <c r="F375" t="str">
        <f t="shared" si="5"/>
        <v>16070420</v>
      </c>
      <c r="G375" s="34" t="s">
        <v>440</v>
      </c>
      <c r="H375" s="60" t="s">
        <v>24813</v>
      </c>
      <c r="I375" t="s">
        <v>3617</v>
      </c>
      <c r="J375" t="s">
        <v>229</v>
      </c>
      <c r="K375" t="s">
        <v>24889</v>
      </c>
      <c r="L375" t="s">
        <v>888</v>
      </c>
      <c r="M375" t="s">
        <v>889</v>
      </c>
      <c r="N375" t="s">
        <v>47</v>
      </c>
      <c r="O375" t="s">
        <v>30</v>
      </c>
      <c r="P375" t="s">
        <v>32</v>
      </c>
      <c r="Q375" t="s">
        <v>33</v>
      </c>
      <c r="R375" t="s">
        <v>33</v>
      </c>
      <c r="S375" t="s">
        <v>33</v>
      </c>
      <c r="T375" t="s">
        <v>33</v>
      </c>
      <c r="U375" t="s">
        <v>33</v>
      </c>
      <c r="V375" t="s">
        <v>33</v>
      </c>
      <c r="W375" t="s">
        <v>33</v>
      </c>
    </row>
    <row r="376" spans="1:23" hidden="1">
      <c r="A376" t="s">
        <v>24805</v>
      </c>
      <c r="B376" t="s">
        <v>21</v>
      </c>
      <c r="C376" t="s">
        <v>22</v>
      </c>
      <c r="D376" s="77">
        <v>9154.2099999999991</v>
      </c>
      <c r="E376" t="s">
        <v>24890</v>
      </c>
      <c r="F376" t="str">
        <f t="shared" si="5"/>
        <v>21873422</v>
      </c>
      <c r="G376" s="34" t="s">
        <v>440</v>
      </c>
      <c r="H376" s="60" t="s">
        <v>24813</v>
      </c>
      <c r="I376" t="s">
        <v>24</v>
      </c>
      <c r="J376" t="s">
        <v>25</v>
      </c>
      <c r="K376" t="s">
        <v>24891</v>
      </c>
      <c r="L376" t="s">
        <v>27</v>
      </c>
      <c r="M376" t="s">
        <v>28</v>
      </c>
      <c r="N376" t="s">
        <v>29</v>
      </c>
      <c r="O376" t="s">
        <v>30</v>
      </c>
      <c r="P376" t="s">
        <v>24892</v>
      </c>
      <c r="Q376" t="s">
        <v>32</v>
      </c>
      <c r="R376" t="s">
        <v>33</v>
      </c>
      <c r="S376" t="s">
        <v>33</v>
      </c>
      <c r="T376" t="s">
        <v>33</v>
      </c>
      <c r="U376" t="s">
        <v>33</v>
      </c>
      <c r="V376" t="s">
        <v>33</v>
      </c>
      <c r="W376" t="s">
        <v>33</v>
      </c>
    </row>
    <row r="377" spans="1:23" hidden="1">
      <c r="A377" t="s">
        <v>24805</v>
      </c>
      <c r="B377" t="s">
        <v>21</v>
      </c>
      <c r="C377" t="s">
        <v>22</v>
      </c>
      <c r="D377" s="77">
        <v>7566.39</v>
      </c>
      <c r="E377" t="s">
        <v>24893</v>
      </c>
      <c r="F377" t="str">
        <f t="shared" si="5"/>
        <v>17413982</v>
      </c>
      <c r="G377" s="34" t="s">
        <v>440</v>
      </c>
      <c r="H377" s="60" t="s">
        <v>24813</v>
      </c>
      <c r="I377" t="s">
        <v>2867</v>
      </c>
      <c r="J377" t="s">
        <v>229</v>
      </c>
      <c r="K377" t="s">
        <v>24894</v>
      </c>
      <c r="L377" t="s">
        <v>888</v>
      </c>
      <c r="M377" t="s">
        <v>889</v>
      </c>
      <c r="N377" t="s">
        <v>47</v>
      </c>
      <c r="O377" t="s">
        <v>30</v>
      </c>
      <c r="P377" t="s">
        <v>32</v>
      </c>
      <c r="Q377" t="s">
        <v>33</v>
      </c>
      <c r="R377" t="s">
        <v>33</v>
      </c>
      <c r="S377" t="s">
        <v>33</v>
      </c>
      <c r="T377" t="s">
        <v>33</v>
      </c>
      <c r="U377" t="s">
        <v>33</v>
      </c>
      <c r="V377" t="s">
        <v>33</v>
      </c>
      <c r="W377" t="s">
        <v>33</v>
      </c>
    </row>
    <row r="378" spans="1:23" hidden="1">
      <c r="A378" t="s">
        <v>24805</v>
      </c>
      <c r="B378" t="s">
        <v>21</v>
      </c>
      <c r="C378" t="s">
        <v>22</v>
      </c>
      <c r="D378" s="77">
        <v>7432.16</v>
      </c>
      <c r="E378" t="s">
        <v>24895</v>
      </c>
      <c r="F378" t="str">
        <f t="shared" si="5"/>
        <v>36282419</v>
      </c>
      <c r="G378" s="34" t="s">
        <v>440</v>
      </c>
      <c r="H378" s="60" t="s">
        <v>24813</v>
      </c>
      <c r="I378" t="s">
        <v>24896</v>
      </c>
      <c r="J378" t="s">
        <v>352</v>
      </c>
      <c r="K378" t="s">
        <v>9835</v>
      </c>
      <c r="L378" t="s">
        <v>80</v>
      </c>
      <c r="M378" t="s">
        <v>9836</v>
      </c>
      <c r="N378" t="s">
        <v>204</v>
      </c>
      <c r="O378" t="s">
        <v>30</v>
      </c>
      <c r="P378" t="s">
        <v>32</v>
      </c>
      <c r="Q378" t="s">
        <v>33</v>
      </c>
      <c r="R378" t="s">
        <v>33</v>
      </c>
      <c r="S378" t="s">
        <v>33</v>
      </c>
      <c r="T378" t="s">
        <v>33</v>
      </c>
      <c r="U378" t="s">
        <v>33</v>
      </c>
      <c r="V378" t="s">
        <v>33</v>
      </c>
      <c r="W378" t="s">
        <v>33</v>
      </c>
    </row>
    <row r="379" spans="1:23" hidden="1">
      <c r="A379" t="s">
        <v>24805</v>
      </c>
      <c r="B379" t="s">
        <v>21</v>
      </c>
      <c r="C379" t="s">
        <v>22</v>
      </c>
      <c r="D379" s="77">
        <v>6865.29</v>
      </c>
      <c r="E379" t="s">
        <v>24897</v>
      </c>
      <c r="F379" t="str">
        <f t="shared" si="5"/>
        <v>21873449</v>
      </c>
      <c r="G379" s="34" t="s">
        <v>440</v>
      </c>
      <c r="H379" s="60" t="s">
        <v>24813</v>
      </c>
      <c r="I379" t="s">
        <v>24</v>
      </c>
      <c r="J379" t="s">
        <v>25</v>
      </c>
      <c r="K379" t="s">
        <v>24898</v>
      </c>
      <c r="L379" t="s">
        <v>27</v>
      </c>
      <c r="M379" t="s">
        <v>28</v>
      </c>
      <c r="N379" t="s">
        <v>29</v>
      </c>
      <c r="O379" t="s">
        <v>30</v>
      </c>
      <c r="P379" t="s">
        <v>24899</v>
      </c>
      <c r="Q379" t="s">
        <v>32</v>
      </c>
      <c r="R379" t="s">
        <v>33</v>
      </c>
      <c r="S379" t="s">
        <v>33</v>
      </c>
      <c r="T379" t="s">
        <v>33</v>
      </c>
      <c r="U379" t="s">
        <v>33</v>
      </c>
      <c r="V379" t="s">
        <v>33</v>
      </c>
      <c r="W379" t="s">
        <v>33</v>
      </c>
    </row>
    <row r="380" spans="1:23" hidden="1">
      <c r="A380" t="s">
        <v>24805</v>
      </c>
      <c r="B380" t="s">
        <v>21</v>
      </c>
      <c r="C380" t="s">
        <v>22</v>
      </c>
      <c r="D380" s="77">
        <v>6336.91</v>
      </c>
      <c r="E380" t="s">
        <v>24900</v>
      </c>
      <c r="F380" t="str">
        <f t="shared" si="5"/>
        <v>43686284</v>
      </c>
      <c r="G380" s="34" t="s">
        <v>440</v>
      </c>
      <c r="H380" s="60" t="s">
        <v>24807</v>
      </c>
      <c r="I380" t="s">
        <v>309</v>
      </c>
      <c r="J380" t="s">
        <v>310</v>
      </c>
      <c r="K380" t="s">
        <v>603</v>
      </c>
      <c r="L380" t="s">
        <v>80</v>
      </c>
      <c r="M380" t="s">
        <v>312</v>
      </c>
      <c r="N380" t="s">
        <v>47</v>
      </c>
      <c r="O380" t="s">
        <v>30</v>
      </c>
      <c r="P380" t="s">
        <v>32</v>
      </c>
      <c r="Q380" t="s">
        <v>33</v>
      </c>
      <c r="R380" t="s">
        <v>33</v>
      </c>
      <c r="S380" t="s">
        <v>33</v>
      </c>
      <c r="T380" t="s">
        <v>33</v>
      </c>
      <c r="U380" t="s">
        <v>33</v>
      </c>
      <c r="V380" t="s">
        <v>33</v>
      </c>
      <c r="W380" t="s">
        <v>33</v>
      </c>
    </row>
    <row r="381" spans="1:23" hidden="1">
      <c r="A381" t="s">
        <v>24805</v>
      </c>
      <c r="B381" t="s">
        <v>21</v>
      </c>
      <c r="C381" t="s">
        <v>22</v>
      </c>
      <c r="D381" s="77">
        <v>6335.46</v>
      </c>
      <c r="E381" t="s">
        <v>24901</v>
      </c>
      <c r="F381" t="str">
        <f t="shared" si="5"/>
        <v>43686740</v>
      </c>
      <c r="G381" s="34" t="s">
        <v>440</v>
      </c>
      <c r="H381" s="60" t="s">
        <v>24807</v>
      </c>
      <c r="I381" t="s">
        <v>309</v>
      </c>
      <c r="J381" t="s">
        <v>310</v>
      </c>
      <c r="K381" t="s">
        <v>612</v>
      </c>
      <c r="L381" t="s">
        <v>80</v>
      </c>
      <c r="M381" t="s">
        <v>312</v>
      </c>
      <c r="N381" t="s">
        <v>47</v>
      </c>
      <c r="O381" t="s">
        <v>30</v>
      </c>
      <c r="P381" t="s">
        <v>32</v>
      </c>
      <c r="Q381" t="s">
        <v>33</v>
      </c>
      <c r="R381" t="s">
        <v>33</v>
      </c>
      <c r="S381" t="s">
        <v>33</v>
      </c>
      <c r="T381" t="s">
        <v>33</v>
      </c>
      <c r="U381" t="s">
        <v>33</v>
      </c>
      <c r="V381" t="s">
        <v>33</v>
      </c>
      <c r="W381" t="s">
        <v>33</v>
      </c>
    </row>
    <row r="382" spans="1:23" hidden="1">
      <c r="A382" t="s">
        <v>24805</v>
      </c>
      <c r="B382" t="s">
        <v>21</v>
      </c>
      <c r="C382" t="s">
        <v>22</v>
      </c>
      <c r="D382" s="77">
        <v>6318.55</v>
      </c>
      <c r="E382" t="s">
        <v>24902</v>
      </c>
      <c r="F382" t="str">
        <f t="shared" si="5"/>
        <v>70134690</v>
      </c>
      <c r="G382" s="34" t="s">
        <v>440</v>
      </c>
      <c r="H382" s="60" t="s">
        <v>24813</v>
      </c>
      <c r="I382" t="s">
        <v>57</v>
      </c>
      <c r="J382" t="s">
        <v>58</v>
      </c>
      <c r="K382" t="s">
        <v>59</v>
      </c>
      <c r="L382" t="s">
        <v>194</v>
      </c>
      <c r="M382" t="s">
        <v>60</v>
      </c>
      <c r="N382" t="s">
        <v>29</v>
      </c>
      <c r="O382" t="s">
        <v>61</v>
      </c>
      <c r="P382" t="s">
        <v>24903</v>
      </c>
      <c r="Q382" t="s">
        <v>32</v>
      </c>
      <c r="R382" t="s">
        <v>33</v>
      </c>
      <c r="S382" t="s">
        <v>33</v>
      </c>
      <c r="T382" t="s">
        <v>33</v>
      </c>
      <c r="U382" t="s">
        <v>33</v>
      </c>
      <c r="V382" t="s">
        <v>33</v>
      </c>
      <c r="W382" t="s">
        <v>33</v>
      </c>
    </row>
    <row r="383" spans="1:23" hidden="1">
      <c r="A383" t="s">
        <v>24805</v>
      </c>
      <c r="B383" t="s">
        <v>21</v>
      </c>
      <c r="C383" t="s">
        <v>22</v>
      </c>
      <c r="D383" s="77">
        <v>5774.25</v>
      </c>
      <c r="E383" t="s">
        <v>424</v>
      </c>
      <c r="F383" t="str">
        <f t="shared" si="5"/>
        <v>10000001</v>
      </c>
      <c r="G383" s="32">
        <v>6400</v>
      </c>
      <c r="H383" s="60">
        <v>47670</v>
      </c>
      <c r="I383" t="s">
        <v>425</v>
      </c>
      <c r="J383" t="s">
        <v>426</v>
      </c>
      <c r="K383" t="s">
        <v>427</v>
      </c>
      <c r="L383" t="s">
        <v>428</v>
      </c>
      <c r="M383" t="s">
        <v>429</v>
      </c>
      <c r="N383" t="s">
        <v>47</v>
      </c>
      <c r="O383" t="s">
        <v>30</v>
      </c>
      <c r="P383" t="s">
        <v>430</v>
      </c>
      <c r="Q383" t="s">
        <v>32</v>
      </c>
      <c r="R383" t="s">
        <v>33</v>
      </c>
      <c r="S383" t="s">
        <v>33</v>
      </c>
      <c r="T383" t="s">
        <v>33</v>
      </c>
      <c r="U383" t="s">
        <v>33</v>
      </c>
      <c r="V383" t="s">
        <v>33</v>
      </c>
      <c r="W383" t="s">
        <v>33</v>
      </c>
    </row>
    <row r="384" spans="1:23" hidden="1">
      <c r="A384" t="s">
        <v>24805</v>
      </c>
      <c r="B384" t="s">
        <v>21</v>
      </c>
      <c r="C384" t="s">
        <v>22</v>
      </c>
      <c r="D384" s="77">
        <v>5211</v>
      </c>
      <c r="E384" t="s">
        <v>24904</v>
      </c>
      <c r="F384" t="str">
        <f t="shared" si="5"/>
        <v>13823283</v>
      </c>
      <c r="G384" s="34" t="s">
        <v>440</v>
      </c>
      <c r="H384" s="60" t="s">
        <v>24813</v>
      </c>
      <c r="I384" t="s">
        <v>4647</v>
      </c>
      <c r="J384" t="s">
        <v>43</v>
      </c>
      <c r="K384" t="s">
        <v>24905</v>
      </c>
      <c r="L384" t="s">
        <v>24906</v>
      </c>
      <c r="M384" t="s">
        <v>4649</v>
      </c>
      <c r="N384" t="s">
        <v>29</v>
      </c>
      <c r="O384" t="s">
        <v>30</v>
      </c>
      <c r="P384" t="s">
        <v>24907</v>
      </c>
      <c r="Q384" t="s">
        <v>32</v>
      </c>
      <c r="R384" t="s">
        <v>33</v>
      </c>
      <c r="S384" t="s">
        <v>33</v>
      </c>
      <c r="T384" t="s">
        <v>33</v>
      </c>
      <c r="U384" t="s">
        <v>33</v>
      </c>
      <c r="V384" t="s">
        <v>33</v>
      </c>
      <c r="W384" t="s">
        <v>33</v>
      </c>
    </row>
    <row r="385" spans="1:23" hidden="1">
      <c r="A385" t="s">
        <v>24805</v>
      </c>
      <c r="B385" t="s">
        <v>21</v>
      </c>
      <c r="C385" t="s">
        <v>22</v>
      </c>
      <c r="D385" s="77">
        <v>5000</v>
      </c>
      <c r="E385" t="s">
        <v>24908</v>
      </c>
      <c r="F385" t="str">
        <f t="shared" si="5"/>
        <v>10490509</v>
      </c>
      <c r="G385" s="34" t="s">
        <v>440</v>
      </c>
      <c r="H385" s="60" t="s">
        <v>24813</v>
      </c>
      <c r="I385" t="s">
        <v>22667</v>
      </c>
      <c r="J385" t="s">
        <v>2793</v>
      </c>
      <c r="K385" t="s">
        <v>24909</v>
      </c>
      <c r="L385" t="s">
        <v>1687</v>
      </c>
      <c r="M385" t="s">
        <v>22669</v>
      </c>
      <c r="N385" t="s">
        <v>29</v>
      </c>
      <c r="O385" t="s">
        <v>30</v>
      </c>
      <c r="P385" t="s">
        <v>24910</v>
      </c>
      <c r="Q385" t="s">
        <v>32</v>
      </c>
      <c r="R385" t="s">
        <v>33</v>
      </c>
      <c r="S385" t="s">
        <v>33</v>
      </c>
      <c r="T385" t="s">
        <v>33</v>
      </c>
      <c r="U385" t="s">
        <v>33</v>
      </c>
      <c r="V385" t="s">
        <v>33</v>
      </c>
      <c r="W385" t="s">
        <v>33</v>
      </c>
    </row>
    <row r="386" spans="1:23" hidden="1">
      <c r="A386" t="s">
        <v>24805</v>
      </c>
      <c r="B386" t="s">
        <v>21</v>
      </c>
      <c r="C386" t="s">
        <v>22</v>
      </c>
      <c r="D386" s="77">
        <v>4785.58</v>
      </c>
      <c r="E386" t="s">
        <v>24911</v>
      </c>
      <c r="F386" t="str">
        <f t="shared" si="5"/>
        <v>43686661</v>
      </c>
      <c r="G386" s="34" t="s">
        <v>440</v>
      </c>
      <c r="H386" s="60" t="s">
        <v>24807</v>
      </c>
      <c r="I386" t="s">
        <v>309</v>
      </c>
      <c r="J386" t="s">
        <v>310</v>
      </c>
      <c r="K386" t="s">
        <v>608</v>
      </c>
      <c r="L386" t="s">
        <v>80</v>
      </c>
      <c r="M386" t="s">
        <v>312</v>
      </c>
      <c r="N386" t="s">
        <v>47</v>
      </c>
      <c r="O386" t="s">
        <v>30</v>
      </c>
      <c r="P386" t="s">
        <v>32</v>
      </c>
      <c r="Q386" t="s">
        <v>33</v>
      </c>
      <c r="R386" t="s">
        <v>33</v>
      </c>
      <c r="S386" t="s">
        <v>33</v>
      </c>
      <c r="T386" t="s">
        <v>33</v>
      </c>
      <c r="U386" t="s">
        <v>33</v>
      </c>
      <c r="V386" t="s">
        <v>33</v>
      </c>
      <c r="W386" t="s">
        <v>33</v>
      </c>
    </row>
    <row r="387" spans="1:23" hidden="1">
      <c r="A387" t="s">
        <v>24805</v>
      </c>
      <c r="B387" t="s">
        <v>21</v>
      </c>
      <c r="C387" t="s">
        <v>22</v>
      </c>
      <c r="D387" s="77">
        <v>4310.01</v>
      </c>
      <c r="E387" t="s">
        <v>24912</v>
      </c>
      <c r="F387" t="str">
        <f t="shared" ref="F387:F450" si="6">RIGHT(E387,8)</f>
        <v>51825137</v>
      </c>
      <c r="G387" s="34" t="s">
        <v>440</v>
      </c>
      <c r="H387" s="60" t="s">
        <v>24813</v>
      </c>
      <c r="I387" t="s">
        <v>49</v>
      </c>
      <c r="J387" t="s">
        <v>50</v>
      </c>
      <c r="K387" t="s">
        <v>51</v>
      </c>
      <c r="L387" t="s">
        <v>1148</v>
      </c>
      <c r="M387" t="s">
        <v>53</v>
      </c>
      <c r="N387" t="s">
        <v>29</v>
      </c>
      <c r="O387" t="s">
        <v>54</v>
      </c>
      <c r="P387" t="s">
        <v>24913</v>
      </c>
      <c r="Q387" t="s">
        <v>32</v>
      </c>
      <c r="R387" t="s">
        <v>33</v>
      </c>
      <c r="S387" t="s">
        <v>33</v>
      </c>
      <c r="T387" t="s">
        <v>33</v>
      </c>
      <c r="U387" t="s">
        <v>33</v>
      </c>
      <c r="V387" t="s">
        <v>33</v>
      </c>
      <c r="W387" t="s">
        <v>33</v>
      </c>
    </row>
    <row r="388" spans="1:23" hidden="1">
      <c r="A388" t="s">
        <v>24805</v>
      </c>
      <c r="B388" t="s">
        <v>21</v>
      </c>
      <c r="C388" t="s">
        <v>22</v>
      </c>
      <c r="D388" s="77">
        <v>4224</v>
      </c>
      <c r="E388" t="s">
        <v>24914</v>
      </c>
      <c r="F388" t="str">
        <f t="shared" si="6"/>
        <v>13843657</v>
      </c>
      <c r="G388" s="34" t="s">
        <v>440</v>
      </c>
      <c r="H388" s="60" t="s">
        <v>24813</v>
      </c>
      <c r="I388" t="s">
        <v>3950</v>
      </c>
      <c r="J388" t="s">
        <v>43</v>
      </c>
      <c r="K388" t="s">
        <v>24915</v>
      </c>
      <c r="L388" t="s">
        <v>45</v>
      </c>
      <c r="M388" t="s">
        <v>3952</v>
      </c>
      <c r="N388" t="s">
        <v>47</v>
      </c>
      <c r="O388" t="s">
        <v>30</v>
      </c>
      <c r="P388" t="s">
        <v>24916</v>
      </c>
      <c r="Q388" t="s">
        <v>32</v>
      </c>
      <c r="R388" t="s">
        <v>33</v>
      </c>
      <c r="S388" t="s">
        <v>33</v>
      </c>
      <c r="T388" t="s">
        <v>33</v>
      </c>
      <c r="U388" t="s">
        <v>33</v>
      </c>
      <c r="V388" t="s">
        <v>33</v>
      </c>
      <c r="W388" t="s">
        <v>33</v>
      </c>
    </row>
    <row r="389" spans="1:23" hidden="1">
      <c r="A389" t="s">
        <v>24805</v>
      </c>
      <c r="B389" t="s">
        <v>21</v>
      </c>
      <c r="C389" t="s">
        <v>22</v>
      </c>
      <c r="D389" s="77">
        <v>3159.5</v>
      </c>
      <c r="E389" t="s">
        <v>24917</v>
      </c>
      <c r="F389" t="str">
        <f t="shared" si="6"/>
        <v>16291531</v>
      </c>
      <c r="G389" s="34">
        <v>1400</v>
      </c>
      <c r="H389" s="34">
        <v>2928</v>
      </c>
      <c r="I389" t="s">
        <v>1164</v>
      </c>
      <c r="J389" t="s">
        <v>43</v>
      </c>
      <c r="K389" t="s">
        <v>24918</v>
      </c>
      <c r="L389" t="s">
        <v>45</v>
      </c>
      <c r="M389" t="s">
        <v>1166</v>
      </c>
      <c r="N389" t="s">
        <v>47</v>
      </c>
      <c r="O389" t="s">
        <v>30</v>
      </c>
      <c r="P389" t="s">
        <v>24919</v>
      </c>
      <c r="Q389" t="s">
        <v>32</v>
      </c>
      <c r="R389" t="s">
        <v>33</v>
      </c>
      <c r="S389" t="s">
        <v>33</v>
      </c>
      <c r="T389" t="s">
        <v>33</v>
      </c>
      <c r="U389" t="s">
        <v>33</v>
      </c>
      <c r="V389" t="s">
        <v>33</v>
      </c>
      <c r="W389" t="s">
        <v>33</v>
      </c>
    </row>
    <row r="390" spans="1:23" hidden="1">
      <c r="A390" t="s">
        <v>24805</v>
      </c>
      <c r="B390" t="s">
        <v>21</v>
      </c>
      <c r="C390" t="s">
        <v>22</v>
      </c>
      <c r="D390" s="77">
        <v>2745.6</v>
      </c>
      <c r="E390" t="s">
        <v>24920</v>
      </c>
      <c r="F390" t="str">
        <f t="shared" si="6"/>
        <v>13843655</v>
      </c>
      <c r="G390" s="34" t="s">
        <v>440</v>
      </c>
      <c r="H390" s="60" t="s">
        <v>24813</v>
      </c>
      <c r="I390" t="s">
        <v>3950</v>
      </c>
      <c r="J390" t="s">
        <v>43</v>
      </c>
      <c r="K390" t="s">
        <v>24921</v>
      </c>
      <c r="L390" t="s">
        <v>45</v>
      </c>
      <c r="M390" t="s">
        <v>3952</v>
      </c>
      <c r="N390" t="s">
        <v>47</v>
      </c>
      <c r="O390" t="s">
        <v>30</v>
      </c>
      <c r="P390" t="s">
        <v>24922</v>
      </c>
      <c r="Q390" t="s">
        <v>32</v>
      </c>
      <c r="R390" t="s">
        <v>33</v>
      </c>
      <c r="S390" t="s">
        <v>33</v>
      </c>
      <c r="T390" t="s">
        <v>33</v>
      </c>
      <c r="U390" t="s">
        <v>33</v>
      </c>
      <c r="V390" t="s">
        <v>33</v>
      </c>
      <c r="W390" t="s">
        <v>33</v>
      </c>
    </row>
    <row r="391" spans="1:23" hidden="1">
      <c r="A391" t="s">
        <v>24805</v>
      </c>
      <c r="B391" t="s">
        <v>21</v>
      </c>
      <c r="C391" t="s">
        <v>22</v>
      </c>
      <c r="D391" s="77">
        <v>2245.15</v>
      </c>
      <c r="E391" t="s">
        <v>24923</v>
      </c>
      <c r="F391" t="str">
        <f t="shared" si="6"/>
        <v>95811465</v>
      </c>
      <c r="G391" s="32">
        <v>3700</v>
      </c>
      <c r="H391" s="60">
        <v>310</v>
      </c>
      <c r="I391" t="s">
        <v>1363</v>
      </c>
      <c r="J391" t="s">
        <v>1364</v>
      </c>
      <c r="K391" t="s">
        <v>405</v>
      </c>
      <c r="L391" t="s">
        <v>2694</v>
      </c>
      <c r="M391" t="s">
        <v>1365</v>
      </c>
      <c r="N391" t="s">
        <v>29</v>
      </c>
      <c r="O391" t="s">
        <v>30</v>
      </c>
      <c r="P391" t="s">
        <v>32</v>
      </c>
      <c r="Q391" t="s">
        <v>33</v>
      </c>
      <c r="R391" t="s">
        <v>33</v>
      </c>
      <c r="S391" t="s">
        <v>33</v>
      </c>
      <c r="T391" t="s">
        <v>33</v>
      </c>
      <c r="U391" t="s">
        <v>33</v>
      </c>
      <c r="V391" t="s">
        <v>33</v>
      </c>
      <c r="W391" t="s">
        <v>33</v>
      </c>
    </row>
    <row r="392" spans="1:23" hidden="1">
      <c r="A392" t="s">
        <v>24805</v>
      </c>
      <c r="B392" t="s">
        <v>21</v>
      </c>
      <c r="C392" t="s">
        <v>22</v>
      </c>
      <c r="D392" s="77">
        <v>1872.11</v>
      </c>
      <c r="E392" t="s">
        <v>24924</v>
      </c>
      <c r="F392" t="str">
        <f t="shared" si="6"/>
        <v>21871485</v>
      </c>
      <c r="G392" s="32">
        <v>6400</v>
      </c>
      <c r="H392" s="60">
        <v>47668</v>
      </c>
      <c r="I392" t="s">
        <v>24</v>
      </c>
      <c r="J392" t="s">
        <v>25</v>
      </c>
      <c r="K392" t="s">
        <v>24925</v>
      </c>
      <c r="L392" t="s">
        <v>27</v>
      </c>
      <c r="M392" t="s">
        <v>28</v>
      </c>
      <c r="N392" t="s">
        <v>29</v>
      </c>
      <c r="O392" t="s">
        <v>30</v>
      </c>
      <c r="P392" t="s">
        <v>24926</v>
      </c>
      <c r="Q392" t="s">
        <v>32</v>
      </c>
      <c r="R392" t="s">
        <v>33</v>
      </c>
      <c r="S392" t="s">
        <v>33</v>
      </c>
      <c r="T392" t="s">
        <v>33</v>
      </c>
      <c r="U392" t="s">
        <v>33</v>
      </c>
      <c r="V392" t="s">
        <v>33</v>
      </c>
      <c r="W392" t="s">
        <v>33</v>
      </c>
    </row>
    <row r="393" spans="1:23" hidden="1">
      <c r="A393" t="s">
        <v>24805</v>
      </c>
      <c r="B393" t="s">
        <v>21</v>
      </c>
      <c r="C393" t="s">
        <v>22</v>
      </c>
      <c r="D393" s="77">
        <v>1745.81</v>
      </c>
      <c r="E393" t="s">
        <v>24927</v>
      </c>
      <c r="F393" t="str">
        <f t="shared" si="6"/>
        <v>76258382</v>
      </c>
      <c r="G393" s="34" t="s">
        <v>440</v>
      </c>
      <c r="H393" s="60" t="s">
        <v>24813</v>
      </c>
      <c r="I393" t="s">
        <v>4876</v>
      </c>
      <c r="J393" t="s">
        <v>410</v>
      </c>
      <c r="K393" t="s">
        <v>24928</v>
      </c>
      <c r="L393" t="s">
        <v>1669</v>
      </c>
      <c r="M393" t="s">
        <v>3274</v>
      </c>
      <c r="N393" t="s">
        <v>29</v>
      </c>
      <c r="O393" t="s">
        <v>30</v>
      </c>
      <c r="P393" t="s">
        <v>24929</v>
      </c>
      <c r="Q393" t="s">
        <v>32</v>
      </c>
      <c r="R393" t="s">
        <v>33</v>
      </c>
      <c r="S393" t="s">
        <v>33</v>
      </c>
      <c r="T393" t="s">
        <v>33</v>
      </c>
      <c r="U393" t="s">
        <v>33</v>
      </c>
      <c r="V393" t="s">
        <v>33</v>
      </c>
      <c r="W393" t="s">
        <v>33</v>
      </c>
    </row>
    <row r="394" spans="1:23" hidden="1">
      <c r="A394" t="s">
        <v>24805</v>
      </c>
      <c r="B394" t="s">
        <v>21</v>
      </c>
      <c r="C394" t="s">
        <v>22</v>
      </c>
      <c r="D394" s="77">
        <v>1684.41</v>
      </c>
      <c r="E394" t="s">
        <v>24930</v>
      </c>
      <c r="F394" t="str">
        <f t="shared" si="6"/>
        <v>13882793</v>
      </c>
      <c r="G394" s="34" t="s">
        <v>440</v>
      </c>
      <c r="H394" s="60" t="s">
        <v>24813</v>
      </c>
      <c r="I394" t="s">
        <v>2885</v>
      </c>
      <c r="J394" t="s">
        <v>1720</v>
      </c>
      <c r="K394" t="s">
        <v>24931</v>
      </c>
      <c r="L394" t="s">
        <v>194</v>
      </c>
      <c r="M394" t="s">
        <v>1723</v>
      </c>
      <c r="N394" t="s">
        <v>29</v>
      </c>
      <c r="O394" t="s">
        <v>30</v>
      </c>
      <c r="P394" t="s">
        <v>24932</v>
      </c>
      <c r="Q394" t="s">
        <v>32</v>
      </c>
      <c r="R394" t="s">
        <v>33</v>
      </c>
      <c r="S394" t="s">
        <v>33</v>
      </c>
      <c r="T394" t="s">
        <v>33</v>
      </c>
      <c r="U394" t="s">
        <v>33</v>
      </c>
      <c r="V394" t="s">
        <v>33</v>
      </c>
      <c r="W394" t="s">
        <v>33</v>
      </c>
    </row>
    <row r="395" spans="1:23" hidden="1">
      <c r="A395" t="s">
        <v>24805</v>
      </c>
      <c r="B395" t="s">
        <v>21</v>
      </c>
      <c r="C395" t="s">
        <v>22</v>
      </c>
      <c r="D395" s="77">
        <v>1442</v>
      </c>
      <c r="E395" t="s">
        <v>24933</v>
      </c>
      <c r="F395" t="str">
        <f t="shared" si="6"/>
        <v>13843656</v>
      </c>
      <c r="G395" s="34" t="s">
        <v>440</v>
      </c>
      <c r="H395" s="60" t="s">
        <v>24813</v>
      </c>
      <c r="I395" t="s">
        <v>3950</v>
      </c>
      <c r="J395" t="s">
        <v>43</v>
      </c>
      <c r="K395" t="s">
        <v>24934</v>
      </c>
      <c r="L395" t="s">
        <v>45</v>
      </c>
      <c r="M395" t="s">
        <v>3952</v>
      </c>
      <c r="N395" t="s">
        <v>47</v>
      </c>
      <c r="O395" t="s">
        <v>30</v>
      </c>
      <c r="P395" t="s">
        <v>24935</v>
      </c>
      <c r="Q395" t="s">
        <v>32</v>
      </c>
      <c r="R395" t="s">
        <v>33</v>
      </c>
      <c r="S395" t="s">
        <v>33</v>
      </c>
      <c r="T395" t="s">
        <v>33</v>
      </c>
      <c r="U395" t="s">
        <v>33</v>
      </c>
      <c r="V395" t="s">
        <v>33</v>
      </c>
      <c r="W395" t="s">
        <v>33</v>
      </c>
    </row>
    <row r="396" spans="1:23" hidden="1">
      <c r="A396" t="s">
        <v>24805</v>
      </c>
      <c r="B396" t="s">
        <v>21</v>
      </c>
      <c r="C396" t="s">
        <v>22</v>
      </c>
      <c r="D396" s="77">
        <v>1253.3699999999999</v>
      </c>
      <c r="E396" t="s">
        <v>24936</v>
      </c>
      <c r="F396" t="str">
        <f t="shared" si="6"/>
        <v>76258368</v>
      </c>
      <c r="G396" s="34" t="s">
        <v>440</v>
      </c>
      <c r="H396" s="60" t="s">
        <v>24813</v>
      </c>
      <c r="I396" t="s">
        <v>4876</v>
      </c>
      <c r="J396" t="s">
        <v>410</v>
      </c>
      <c r="K396" t="s">
        <v>24928</v>
      </c>
      <c r="L396" t="s">
        <v>1669</v>
      </c>
      <c r="M396" t="s">
        <v>3274</v>
      </c>
      <c r="N396" t="s">
        <v>29</v>
      </c>
      <c r="O396" t="s">
        <v>30</v>
      </c>
      <c r="P396" t="s">
        <v>24937</v>
      </c>
      <c r="Q396" t="s">
        <v>32</v>
      </c>
      <c r="R396" t="s">
        <v>33</v>
      </c>
      <c r="S396" t="s">
        <v>33</v>
      </c>
      <c r="T396" t="s">
        <v>33</v>
      </c>
      <c r="U396" t="s">
        <v>33</v>
      </c>
      <c r="V396" t="s">
        <v>33</v>
      </c>
      <c r="W396" t="s">
        <v>33</v>
      </c>
    </row>
    <row r="397" spans="1:23" hidden="1">
      <c r="A397" t="s">
        <v>24805</v>
      </c>
      <c r="B397" t="s">
        <v>21</v>
      </c>
      <c r="C397" t="s">
        <v>22</v>
      </c>
      <c r="D397" s="77">
        <v>1040</v>
      </c>
      <c r="E397" t="s">
        <v>24938</v>
      </c>
      <c r="F397" t="str">
        <f t="shared" si="6"/>
        <v>13843654</v>
      </c>
      <c r="G397" s="34" t="s">
        <v>440</v>
      </c>
      <c r="H397" s="60" t="s">
        <v>24813</v>
      </c>
      <c r="I397" t="s">
        <v>3950</v>
      </c>
      <c r="J397" t="s">
        <v>43</v>
      </c>
      <c r="K397" t="s">
        <v>24939</v>
      </c>
      <c r="L397" t="s">
        <v>45</v>
      </c>
      <c r="M397" t="s">
        <v>3952</v>
      </c>
      <c r="N397" t="s">
        <v>47</v>
      </c>
      <c r="O397" t="s">
        <v>30</v>
      </c>
      <c r="P397" t="s">
        <v>24940</v>
      </c>
      <c r="Q397" t="s">
        <v>32</v>
      </c>
      <c r="R397" t="s">
        <v>33</v>
      </c>
      <c r="S397" t="s">
        <v>33</v>
      </c>
      <c r="T397" t="s">
        <v>33</v>
      </c>
      <c r="U397" t="s">
        <v>33</v>
      </c>
      <c r="V397" t="s">
        <v>33</v>
      </c>
      <c r="W397" t="s">
        <v>33</v>
      </c>
    </row>
    <row r="398" spans="1:23" hidden="1">
      <c r="A398" t="s">
        <v>24805</v>
      </c>
      <c r="B398" t="s">
        <v>21</v>
      </c>
      <c r="C398" t="s">
        <v>22</v>
      </c>
      <c r="D398" s="77">
        <v>866.75</v>
      </c>
      <c r="E398" t="s">
        <v>24941</v>
      </c>
      <c r="F398" t="str">
        <f t="shared" si="6"/>
        <v>29286064</v>
      </c>
      <c r="G398" s="32">
        <v>4700</v>
      </c>
      <c r="H398" s="60">
        <v>14839</v>
      </c>
      <c r="I398" t="s">
        <v>139</v>
      </c>
      <c r="J398" t="s">
        <v>140</v>
      </c>
      <c r="K398" t="s">
        <v>24942</v>
      </c>
      <c r="L398" t="s">
        <v>194</v>
      </c>
      <c r="M398" t="s">
        <v>142</v>
      </c>
      <c r="N398" t="s">
        <v>29</v>
      </c>
      <c r="O398" t="s">
        <v>30</v>
      </c>
      <c r="P398" t="s">
        <v>24943</v>
      </c>
      <c r="Q398" t="s">
        <v>32</v>
      </c>
      <c r="R398" t="s">
        <v>33</v>
      </c>
      <c r="S398" t="s">
        <v>33</v>
      </c>
      <c r="T398" t="s">
        <v>33</v>
      </c>
      <c r="U398" t="s">
        <v>33</v>
      </c>
      <c r="V398" t="s">
        <v>33</v>
      </c>
      <c r="W398" t="s">
        <v>33</v>
      </c>
    </row>
    <row r="399" spans="1:23" hidden="1">
      <c r="A399" t="s">
        <v>24805</v>
      </c>
      <c r="B399" t="s">
        <v>21</v>
      </c>
      <c r="C399" t="s">
        <v>22</v>
      </c>
      <c r="D399" s="77">
        <v>833.2</v>
      </c>
      <c r="E399" t="s">
        <v>24944</v>
      </c>
      <c r="F399" t="str">
        <f t="shared" si="6"/>
        <v>21875943</v>
      </c>
      <c r="G399" s="54" t="s">
        <v>1890</v>
      </c>
      <c r="H399" s="104" t="s">
        <v>1889</v>
      </c>
      <c r="I399" t="s">
        <v>24</v>
      </c>
      <c r="J399" t="s">
        <v>25</v>
      </c>
      <c r="K399" t="s">
        <v>24945</v>
      </c>
      <c r="L399" t="s">
        <v>27</v>
      </c>
      <c r="M399" t="s">
        <v>28</v>
      </c>
      <c r="N399" t="s">
        <v>29</v>
      </c>
      <c r="O399" t="s">
        <v>30</v>
      </c>
      <c r="P399" t="s">
        <v>24946</v>
      </c>
      <c r="Q399" t="s">
        <v>32</v>
      </c>
      <c r="R399" t="s">
        <v>33</v>
      </c>
      <c r="S399" t="s">
        <v>33</v>
      </c>
      <c r="T399" t="s">
        <v>33</v>
      </c>
      <c r="U399" t="s">
        <v>33</v>
      </c>
      <c r="V399" t="s">
        <v>33</v>
      </c>
      <c r="W399" t="s">
        <v>33</v>
      </c>
    </row>
    <row r="400" spans="1:23" hidden="1">
      <c r="A400" t="s">
        <v>24805</v>
      </c>
      <c r="B400" t="s">
        <v>21</v>
      </c>
      <c r="C400" t="s">
        <v>22</v>
      </c>
      <c r="D400" s="77">
        <v>722.68</v>
      </c>
      <c r="E400" t="s">
        <v>24947</v>
      </c>
      <c r="F400" t="str">
        <f t="shared" si="6"/>
        <v>25722248</v>
      </c>
      <c r="G400" s="34" t="s">
        <v>3723</v>
      </c>
      <c r="H400" s="60" t="s">
        <v>6971</v>
      </c>
      <c r="I400" t="s">
        <v>555</v>
      </c>
      <c r="J400" t="s">
        <v>556</v>
      </c>
      <c r="K400" t="s">
        <v>405</v>
      </c>
      <c r="L400" t="s">
        <v>557</v>
      </c>
      <c r="M400" t="s">
        <v>558</v>
      </c>
      <c r="N400" t="s">
        <v>29</v>
      </c>
      <c r="O400" t="s">
        <v>30</v>
      </c>
      <c r="P400" t="s">
        <v>24948</v>
      </c>
      <c r="Q400" t="s">
        <v>32</v>
      </c>
      <c r="R400" t="s">
        <v>33</v>
      </c>
      <c r="S400" t="s">
        <v>33</v>
      </c>
      <c r="T400" t="s">
        <v>33</v>
      </c>
      <c r="U400" t="s">
        <v>33</v>
      </c>
      <c r="V400" t="s">
        <v>33</v>
      </c>
      <c r="W400" t="s">
        <v>33</v>
      </c>
    </row>
    <row r="401" spans="1:23" hidden="1">
      <c r="A401" t="s">
        <v>24805</v>
      </c>
      <c r="B401" t="s">
        <v>21</v>
      </c>
      <c r="C401" t="s">
        <v>22</v>
      </c>
      <c r="D401" s="77">
        <v>609.63</v>
      </c>
      <c r="E401" t="s">
        <v>24949</v>
      </c>
      <c r="F401" t="str">
        <f t="shared" si="6"/>
        <v>21875961</v>
      </c>
      <c r="G401" s="54" t="s">
        <v>1890</v>
      </c>
      <c r="H401" s="104" t="s">
        <v>1889</v>
      </c>
      <c r="I401" t="s">
        <v>24</v>
      </c>
      <c r="J401" t="s">
        <v>25</v>
      </c>
      <c r="K401" t="s">
        <v>24950</v>
      </c>
      <c r="L401" t="s">
        <v>27</v>
      </c>
      <c r="M401" t="s">
        <v>28</v>
      </c>
      <c r="N401" t="s">
        <v>29</v>
      </c>
      <c r="O401" t="s">
        <v>30</v>
      </c>
      <c r="P401" t="s">
        <v>24951</v>
      </c>
      <c r="Q401" t="s">
        <v>32</v>
      </c>
      <c r="R401" t="s">
        <v>33</v>
      </c>
      <c r="S401" t="s">
        <v>33</v>
      </c>
      <c r="T401" t="s">
        <v>33</v>
      </c>
      <c r="U401" t="s">
        <v>33</v>
      </c>
      <c r="V401" t="s">
        <v>33</v>
      </c>
      <c r="W401" t="s">
        <v>33</v>
      </c>
    </row>
    <row r="402" spans="1:23" hidden="1">
      <c r="A402" t="s">
        <v>24805</v>
      </c>
      <c r="B402" t="s">
        <v>21</v>
      </c>
      <c r="C402" t="s">
        <v>22</v>
      </c>
      <c r="D402" s="77">
        <v>523.77</v>
      </c>
      <c r="E402" t="s">
        <v>24952</v>
      </c>
      <c r="F402" t="str">
        <f t="shared" si="6"/>
        <v>21871449</v>
      </c>
      <c r="G402" s="32">
        <v>6400</v>
      </c>
      <c r="H402" s="60">
        <v>47668</v>
      </c>
      <c r="I402" t="s">
        <v>24</v>
      </c>
      <c r="J402" t="s">
        <v>25</v>
      </c>
      <c r="K402" t="s">
        <v>24953</v>
      </c>
      <c r="L402" t="s">
        <v>27</v>
      </c>
      <c r="M402" t="s">
        <v>28</v>
      </c>
      <c r="N402" t="s">
        <v>29</v>
      </c>
      <c r="O402" t="s">
        <v>30</v>
      </c>
      <c r="P402" t="s">
        <v>24954</v>
      </c>
      <c r="Q402" t="s">
        <v>32</v>
      </c>
      <c r="R402" t="s">
        <v>33</v>
      </c>
      <c r="S402" t="s">
        <v>33</v>
      </c>
      <c r="T402" t="s">
        <v>33</v>
      </c>
      <c r="U402" t="s">
        <v>33</v>
      </c>
      <c r="V402" t="s">
        <v>33</v>
      </c>
      <c r="W402" t="s">
        <v>33</v>
      </c>
    </row>
    <row r="403" spans="1:23" hidden="1">
      <c r="A403" t="s">
        <v>24805</v>
      </c>
      <c r="B403" t="s">
        <v>21</v>
      </c>
      <c r="C403" t="s">
        <v>22</v>
      </c>
      <c r="D403" s="77">
        <v>438.2</v>
      </c>
      <c r="E403" t="s">
        <v>24955</v>
      </c>
      <c r="F403" t="str">
        <f t="shared" si="6"/>
        <v>21875925</v>
      </c>
      <c r="G403" s="54" t="s">
        <v>1890</v>
      </c>
      <c r="H403" s="104" t="s">
        <v>1889</v>
      </c>
      <c r="I403" t="s">
        <v>24</v>
      </c>
      <c r="J403" t="s">
        <v>25</v>
      </c>
      <c r="K403" t="s">
        <v>24956</v>
      </c>
      <c r="L403" t="s">
        <v>27</v>
      </c>
      <c r="M403" t="s">
        <v>28</v>
      </c>
      <c r="N403" t="s">
        <v>29</v>
      </c>
      <c r="O403" t="s">
        <v>30</v>
      </c>
      <c r="P403" t="s">
        <v>24957</v>
      </c>
      <c r="Q403" t="s">
        <v>32</v>
      </c>
      <c r="R403" t="s">
        <v>33</v>
      </c>
      <c r="S403" t="s">
        <v>33</v>
      </c>
      <c r="T403" t="s">
        <v>33</v>
      </c>
      <c r="U403" t="s">
        <v>33</v>
      </c>
      <c r="V403" t="s">
        <v>33</v>
      </c>
      <c r="W403" t="s">
        <v>33</v>
      </c>
    </row>
    <row r="404" spans="1:23" hidden="1">
      <c r="A404" t="s">
        <v>24805</v>
      </c>
      <c r="B404" t="s">
        <v>21</v>
      </c>
      <c r="C404" t="s">
        <v>22</v>
      </c>
      <c r="D404" s="77">
        <v>337.81</v>
      </c>
      <c r="E404" t="s">
        <v>24958</v>
      </c>
      <c r="F404" t="str">
        <f t="shared" si="6"/>
        <v>25717209</v>
      </c>
      <c r="G404" s="34">
        <v>6800</v>
      </c>
      <c r="H404" s="60" t="s">
        <v>26900</v>
      </c>
      <c r="I404" t="s">
        <v>555</v>
      </c>
      <c r="J404" t="s">
        <v>556</v>
      </c>
      <c r="K404" t="s">
        <v>405</v>
      </c>
      <c r="L404" t="s">
        <v>557</v>
      </c>
      <c r="M404" t="s">
        <v>558</v>
      </c>
      <c r="N404" t="s">
        <v>29</v>
      </c>
      <c r="O404" t="s">
        <v>30</v>
      </c>
      <c r="P404" t="s">
        <v>24959</v>
      </c>
      <c r="Q404" t="s">
        <v>32</v>
      </c>
      <c r="R404" t="s">
        <v>33</v>
      </c>
      <c r="S404" t="s">
        <v>33</v>
      </c>
      <c r="T404" t="s">
        <v>33</v>
      </c>
      <c r="U404" t="s">
        <v>33</v>
      </c>
      <c r="V404" t="s">
        <v>33</v>
      </c>
      <c r="W404" t="s">
        <v>33</v>
      </c>
    </row>
    <row r="405" spans="1:23" hidden="1">
      <c r="A405" t="s">
        <v>24805</v>
      </c>
      <c r="B405" t="s">
        <v>21</v>
      </c>
      <c r="C405" t="s">
        <v>22</v>
      </c>
      <c r="D405" s="77">
        <v>290.88</v>
      </c>
      <c r="E405" t="s">
        <v>24960</v>
      </c>
      <c r="F405" t="str">
        <f t="shared" si="6"/>
        <v>51825136</v>
      </c>
      <c r="G405" s="34" t="s">
        <v>440</v>
      </c>
      <c r="H405" s="60" t="s">
        <v>24813</v>
      </c>
      <c r="I405" t="s">
        <v>49</v>
      </c>
      <c r="J405" t="s">
        <v>50</v>
      </c>
      <c r="K405" t="s">
        <v>51</v>
      </c>
      <c r="L405" t="s">
        <v>899</v>
      </c>
      <c r="M405" t="s">
        <v>53</v>
      </c>
      <c r="N405" t="s">
        <v>29</v>
      </c>
      <c r="O405" t="s">
        <v>54</v>
      </c>
      <c r="P405" t="s">
        <v>24961</v>
      </c>
      <c r="Q405" t="s">
        <v>32</v>
      </c>
      <c r="R405" t="s">
        <v>33</v>
      </c>
      <c r="S405" t="s">
        <v>33</v>
      </c>
      <c r="T405" t="s">
        <v>33</v>
      </c>
      <c r="U405" t="s">
        <v>33</v>
      </c>
      <c r="V405" t="s">
        <v>33</v>
      </c>
      <c r="W405" t="s">
        <v>33</v>
      </c>
    </row>
    <row r="406" spans="1:23" hidden="1">
      <c r="A406" t="s">
        <v>24805</v>
      </c>
      <c r="B406" t="s">
        <v>21</v>
      </c>
      <c r="C406" t="s">
        <v>22</v>
      </c>
      <c r="D406" s="77">
        <v>165.42</v>
      </c>
      <c r="E406" t="s">
        <v>24962</v>
      </c>
      <c r="F406" t="str">
        <f t="shared" si="6"/>
        <v>21871422</v>
      </c>
      <c r="G406" s="32">
        <v>6400</v>
      </c>
      <c r="H406" s="60">
        <v>47668</v>
      </c>
      <c r="I406" t="s">
        <v>24</v>
      </c>
      <c r="J406" t="s">
        <v>25</v>
      </c>
      <c r="K406" t="s">
        <v>24963</v>
      </c>
      <c r="L406" t="s">
        <v>27</v>
      </c>
      <c r="M406" t="s">
        <v>28</v>
      </c>
      <c r="N406" t="s">
        <v>29</v>
      </c>
      <c r="O406" t="s">
        <v>30</v>
      </c>
      <c r="P406" t="s">
        <v>24964</v>
      </c>
      <c r="Q406" t="s">
        <v>32</v>
      </c>
      <c r="R406" t="s">
        <v>33</v>
      </c>
      <c r="S406" t="s">
        <v>33</v>
      </c>
      <c r="T406" t="s">
        <v>33</v>
      </c>
      <c r="U406" t="s">
        <v>33</v>
      </c>
      <c r="V406" t="s">
        <v>33</v>
      </c>
      <c r="W406" t="s">
        <v>33</v>
      </c>
    </row>
    <row r="407" spans="1:23" hidden="1">
      <c r="A407" t="s">
        <v>24805</v>
      </c>
      <c r="B407" t="s">
        <v>21</v>
      </c>
      <c r="C407" t="s">
        <v>22</v>
      </c>
      <c r="D407" s="77">
        <v>53.36</v>
      </c>
      <c r="E407" t="s">
        <v>24965</v>
      </c>
      <c r="F407" t="str">
        <f t="shared" si="6"/>
        <v>70133330</v>
      </c>
      <c r="G407" s="34" t="s">
        <v>440</v>
      </c>
      <c r="H407" s="60" t="s">
        <v>24813</v>
      </c>
      <c r="I407" t="s">
        <v>57</v>
      </c>
      <c r="J407" t="s">
        <v>58</v>
      </c>
      <c r="K407" t="s">
        <v>59</v>
      </c>
      <c r="L407" t="s">
        <v>194</v>
      </c>
      <c r="M407" t="s">
        <v>60</v>
      </c>
      <c r="N407" t="s">
        <v>29</v>
      </c>
      <c r="O407" t="s">
        <v>61</v>
      </c>
      <c r="P407" t="s">
        <v>24966</v>
      </c>
      <c r="Q407" t="s">
        <v>32</v>
      </c>
      <c r="R407" t="s">
        <v>33</v>
      </c>
      <c r="S407" t="s">
        <v>33</v>
      </c>
      <c r="T407" t="s">
        <v>33</v>
      </c>
      <c r="U407" t="s">
        <v>33</v>
      </c>
      <c r="V407" t="s">
        <v>33</v>
      </c>
      <c r="W407" t="s">
        <v>33</v>
      </c>
    </row>
    <row r="408" spans="1:23" hidden="1">
      <c r="A408" t="s">
        <v>24805</v>
      </c>
      <c r="B408" t="s">
        <v>21</v>
      </c>
      <c r="C408" t="s">
        <v>22</v>
      </c>
      <c r="D408" s="56">
        <v>98443.24</v>
      </c>
      <c r="E408" t="s">
        <v>24967</v>
      </c>
      <c r="F408" t="str">
        <f t="shared" si="6"/>
        <v>00000069</v>
      </c>
      <c r="G408" s="34" t="s">
        <v>440</v>
      </c>
      <c r="H408" s="60" t="s">
        <v>24968</v>
      </c>
      <c r="I408" t="s">
        <v>288</v>
      </c>
      <c r="J408" t="s">
        <v>289</v>
      </c>
      <c r="K408" t="s">
        <v>24969</v>
      </c>
      <c r="L408" t="s">
        <v>655</v>
      </c>
      <c r="M408" t="s">
        <v>292</v>
      </c>
      <c r="N408" t="s">
        <v>29</v>
      </c>
      <c r="O408" t="s">
        <v>30</v>
      </c>
      <c r="P408" t="s">
        <v>24970</v>
      </c>
      <c r="Q408" t="s">
        <v>32</v>
      </c>
      <c r="R408" t="s">
        <v>33</v>
      </c>
      <c r="S408" t="s">
        <v>33</v>
      </c>
      <c r="T408" t="s">
        <v>33</v>
      </c>
      <c r="U408" t="s">
        <v>33</v>
      </c>
      <c r="V408" t="s">
        <v>33</v>
      </c>
      <c r="W408" t="s">
        <v>33</v>
      </c>
    </row>
    <row r="409" spans="1:23" hidden="1">
      <c r="A409" t="s">
        <v>24805</v>
      </c>
      <c r="B409" t="s">
        <v>21</v>
      </c>
      <c r="C409" t="s">
        <v>22</v>
      </c>
      <c r="D409" s="56">
        <v>19832.03</v>
      </c>
      <c r="E409" t="s">
        <v>4899</v>
      </c>
      <c r="F409" t="str">
        <f t="shared" si="6"/>
        <v>00000066</v>
      </c>
      <c r="G409" s="34" t="s">
        <v>440</v>
      </c>
      <c r="H409" s="60" t="s">
        <v>24968</v>
      </c>
      <c r="I409" t="s">
        <v>288</v>
      </c>
      <c r="J409" t="s">
        <v>289</v>
      </c>
      <c r="K409" t="s">
        <v>24969</v>
      </c>
      <c r="L409" t="s">
        <v>517</v>
      </c>
      <c r="M409" t="s">
        <v>292</v>
      </c>
      <c r="N409" t="s">
        <v>29</v>
      </c>
      <c r="O409" t="s">
        <v>30</v>
      </c>
      <c r="P409" t="s">
        <v>24971</v>
      </c>
      <c r="Q409" t="s">
        <v>32</v>
      </c>
      <c r="R409" t="s">
        <v>33</v>
      </c>
      <c r="S409" t="s">
        <v>33</v>
      </c>
      <c r="T409" t="s">
        <v>33</v>
      </c>
      <c r="U409" t="s">
        <v>33</v>
      </c>
      <c r="V409" t="s">
        <v>33</v>
      </c>
      <c r="W409" t="s">
        <v>33</v>
      </c>
    </row>
    <row r="410" spans="1:23" hidden="1">
      <c r="A410" t="s">
        <v>24805</v>
      </c>
      <c r="B410" t="s">
        <v>21</v>
      </c>
      <c r="C410" t="s">
        <v>22</v>
      </c>
      <c r="D410" s="56">
        <v>10297.68</v>
      </c>
      <c r="E410" t="s">
        <v>24972</v>
      </c>
      <c r="F410" t="str">
        <f t="shared" si="6"/>
        <v>00000067</v>
      </c>
      <c r="G410" s="34" t="s">
        <v>440</v>
      </c>
      <c r="H410" s="60" t="s">
        <v>24968</v>
      </c>
      <c r="I410" t="s">
        <v>288</v>
      </c>
      <c r="J410" t="s">
        <v>289</v>
      </c>
      <c r="K410" t="s">
        <v>24969</v>
      </c>
      <c r="L410" t="s">
        <v>486</v>
      </c>
      <c r="M410" t="s">
        <v>292</v>
      </c>
      <c r="N410" t="s">
        <v>29</v>
      </c>
      <c r="O410" t="s">
        <v>30</v>
      </c>
      <c r="P410" t="s">
        <v>24973</v>
      </c>
      <c r="Q410" t="s">
        <v>32</v>
      </c>
      <c r="R410" t="s">
        <v>33</v>
      </c>
      <c r="S410" t="s">
        <v>33</v>
      </c>
      <c r="T410" t="s">
        <v>33</v>
      </c>
      <c r="U410" t="s">
        <v>33</v>
      </c>
      <c r="V410" t="s">
        <v>33</v>
      </c>
      <c r="W410" t="s">
        <v>33</v>
      </c>
    </row>
    <row r="411" spans="1:23" hidden="1">
      <c r="A411" t="s">
        <v>24805</v>
      </c>
      <c r="B411" t="s">
        <v>21</v>
      </c>
      <c r="C411" t="s">
        <v>22</v>
      </c>
      <c r="D411" s="56">
        <v>6837.64</v>
      </c>
      <c r="E411" t="s">
        <v>3519</v>
      </c>
      <c r="F411" t="str">
        <f t="shared" si="6"/>
        <v>00000735</v>
      </c>
      <c r="G411" s="34" t="s">
        <v>440</v>
      </c>
      <c r="H411" s="60" t="s">
        <v>24968</v>
      </c>
      <c r="I411" t="s">
        <v>288</v>
      </c>
      <c r="J411" t="s">
        <v>289</v>
      </c>
      <c r="K411" t="s">
        <v>24974</v>
      </c>
      <c r="L411" t="s">
        <v>514</v>
      </c>
      <c r="M411" t="s">
        <v>292</v>
      </c>
      <c r="N411" t="s">
        <v>29</v>
      </c>
      <c r="O411" t="s">
        <v>30</v>
      </c>
      <c r="P411" t="s">
        <v>24975</v>
      </c>
      <c r="Q411" t="s">
        <v>32</v>
      </c>
      <c r="R411" t="s">
        <v>33</v>
      </c>
      <c r="S411" t="s">
        <v>33</v>
      </c>
      <c r="T411" t="s">
        <v>33</v>
      </c>
      <c r="U411" t="s">
        <v>33</v>
      </c>
      <c r="V411" t="s">
        <v>33</v>
      </c>
      <c r="W411" t="s">
        <v>33</v>
      </c>
    </row>
    <row r="412" spans="1:23" hidden="1">
      <c r="A412" t="s">
        <v>24805</v>
      </c>
      <c r="B412" t="s">
        <v>21</v>
      </c>
      <c r="C412" t="s">
        <v>22</v>
      </c>
      <c r="D412" s="56">
        <v>4822.6499999999996</v>
      </c>
      <c r="E412" t="s">
        <v>24976</v>
      </c>
      <c r="F412" t="str">
        <f t="shared" si="6"/>
        <v>00000065</v>
      </c>
      <c r="G412" s="34" t="s">
        <v>440</v>
      </c>
      <c r="H412" s="60" t="s">
        <v>24968</v>
      </c>
      <c r="I412" t="s">
        <v>288</v>
      </c>
      <c r="J412" t="s">
        <v>289</v>
      </c>
      <c r="K412" t="s">
        <v>24969</v>
      </c>
      <c r="L412" t="s">
        <v>486</v>
      </c>
      <c r="M412" t="s">
        <v>292</v>
      </c>
      <c r="N412" t="s">
        <v>29</v>
      </c>
      <c r="O412" t="s">
        <v>30</v>
      </c>
      <c r="P412" t="s">
        <v>24977</v>
      </c>
      <c r="Q412" t="s">
        <v>32</v>
      </c>
      <c r="R412" t="s">
        <v>33</v>
      </c>
      <c r="S412" t="s">
        <v>33</v>
      </c>
      <c r="T412" t="s">
        <v>33</v>
      </c>
      <c r="U412" t="s">
        <v>33</v>
      </c>
      <c r="V412" t="s">
        <v>33</v>
      </c>
      <c r="W412" t="s">
        <v>33</v>
      </c>
    </row>
    <row r="413" spans="1:23" hidden="1">
      <c r="A413" t="s">
        <v>24805</v>
      </c>
      <c r="B413" t="s">
        <v>21</v>
      </c>
      <c r="C413" t="s">
        <v>22</v>
      </c>
      <c r="D413" s="56">
        <v>4154.79</v>
      </c>
      <c r="E413" t="s">
        <v>24978</v>
      </c>
      <c r="F413" t="str">
        <f t="shared" si="6"/>
        <v>00000328</v>
      </c>
      <c r="G413" s="34" t="s">
        <v>440</v>
      </c>
      <c r="H413" s="60" t="s">
        <v>24968</v>
      </c>
      <c r="I413" t="s">
        <v>288</v>
      </c>
      <c r="J413" t="s">
        <v>289</v>
      </c>
      <c r="K413" t="s">
        <v>24979</v>
      </c>
      <c r="L413" t="s">
        <v>517</v>
      </c>
      <c r="M413" t="s">
        <v>292</v>
      </c>
      <c r="N413" t="s">
        <v>29</v>
      </c>
      <c r="O413" t="s">
        <v>30</v>
      </c>
      <c r="P413" t="s">
        <v>24980</v>
      </c>
      <c r="Q413" t="s">
        <v>32</v>
      </c>
      <c r="R413" t="s">
        <v>33</v>
      </c>
      <c r="S413" t="s">
        <v>33</v>
      </c>
      <c r="T413" t="s">
        <v>33</v>
      </c>
      <c r="U413" t="s">
        <v>33</v>
      </c>
      <c r="V413" t="s">
        <v>33</v>
      </c>
      <c r="W413" t="s">
        <v>33</v>
      </c>
    </row>
    <row r="414" spans="1:23" hidden="1">
      <c r="A414" t="s">
        <v>24805</v>
      </c>
      <c r="B414" t="s">
        <v>21</v>
      </c>
      <c r="C414" t="s">
        <v>22</v>
      </c>
      <c r="D414" s="56">
        <v>4040.05</v>
      </c>
      <c r="E414" t="s">
        <v>24981</v>
      </c>
      <c r="F414" t="str">
        <f t="shared" si="6"/>
        <v>00000068</v>
      </c>
      <c r="G414" s="34" t="s">
        <v>440</v>
      </c>
      <c r="H414" s="60" t="s">
        <v>24968</v>
      </c>
      <c r="I414" t="s">
        <v>288</v>
      </c>
      <c r="J414" t="s">
        <v>289</v>
      </c>
      <c r="K414" t="s">
        <v>24969</v>
      </c>
      <c r="L414" t="s">
        <v>486</v>
      </c>
      <c r="M414" t="s">
        <v>292</v>
      </c>
      <c r="N414" t="s">
        <v>29</v>
      </c>
      <c r="O414" t="s">
        <v>30</v>
      </c>
      <c r="P414" t="s">
        <v>24982</v>
      </c>
      <c r="Q414" t="s">
        <v>32</v>
      </c>
      <c r="R414" t="s">
        <v>33</v>
      </c>
      <c r="S414" t="s">
        <v>33</v>
      </c>
      <c r="T414" t="s">
        <v>33</v>
      </c>
      <c r="U414" t="s">
        <v>33</v>
      </c>
      <c r="V414" t="s">
        <v>33</v>
      </c>
      <c r="W414" t="s">
        <v>33</v>
      </c>
    </row>
    <row r="415" spans="1:23" hidden="1">
      <c r="A415" t="s">
        <v>24983</v>
      </c>
      <c r="B415" t="s">
        <v>21</v>
      </c>
      <c r="C415" t="s">
        <v>22</v>
      </c>
      <c r="D415" s="56">
        <v>249786.78</v>
      </c>
      <c r="E415" t="s">
        <v>24984</v>
      </c>
      <c r="F415" t="str">
        <f t="shared" si="6"/>
        <v>20985767</v>
      </c>
      <c r="G415" s="34" t="s">
        <v>440</v>
      </c>
      <c r="H415" s="60" t="s">
        <v>24985</v>
      </c>
      <c r="I415" t="s">
        <v>4853</v>
      </c>
      <c r="J415" t="s">
        <v>3082</v>
      </c>
      <c r="K415" t="s">
        <v>4712</v>
      </c>
      <c r="L415" t="s">
        <v>24986</v>
      </c>
      <c r="M415" t="s">
        <v>4854</v>
      </c>
      <c r="N415" t="s">
        <v>4855</v>
      </c>
      <c r="O415" t="s">
        <v>30</v>
      </c>
      <c r="P415" t="s">
        <v>32</v>
      </c>
      <c r="Q415" t="s">
        <v>33</v>
      </c>
      <c r="R415" t="s">
        <v>33</v>
      </c>
      <c r="S415" t="s">
        <v>33</v>
      </c>
      <c r="T415" t="s">
        <v>33</v>
      </c>
      <c r="U415" t="s">
        <v>33</v>
      </c>
      <c r="V415" t="s">
        <v>33</v>
      </c>
      <c r="W415" t="s">
        <v>33</v>
      </c>
    </row>
    <row r="416" spans="1:23" hidden="1">
      <c r="A416" t="s">
        <v>24983</v>
      </c>
      <c r="B416" t="s">
        <v>21</v>
      </c>
      <c r="C416" t="s">
        <v>22</v>
      </c>
      <c r="D416" s="56">
        <v>236170.7</v>
      </c>
      <c r="E416" t="s">
        <v>24987</v>
      </c>
      <c r="F416" t="str">
        <f t="shared" si="6"/>
        <v>20985766</v>
      </c>
      <c r="G416" s="34" t="s">
        <v>440</v>
      </c>
      <c r="H416" s="60" t="s">
        <v>24985</v>
      </c>
      <c r="I416" t="s">
        <v>4853</v>
      </c>
      <c r="J416" t="s">
        <v>3082</v>
      </c>
      <c r="K416" t="s">
        <v>4712</v>
      </c>
      <c r="L416" t="s">
        <v>24988</v>
      </c>
      <c r="M416" t="s">
        <v>4854</v>
      </c>
      <c r="N416" t="s">
        <v>4855</v>
      </c>
      <c r="O416" t="s">
        <v>30</v>
      </c>
      <c r="P416" t="s">
        <v>32</v>
      </c>
      <c r="Q416" t="s">
        <v>33</v>
      </c>
      <c r="R416" t="s">
        <v>33</v>
      </c>
      <c r="S416" t="s">
        <v>33</v>
      </c>
      <c r="T416" t="s">
        <v>33</v>
      </c>
      <c r="U416" t="s">
        <v>33</v>
      </c>
      <c r="V416" t="s">
        <v>33</v>
      </c>
      <c r="W416" t="s">
        <v>33</v>
      </c>
    </row>
    <row r="417" spans="1:23" hidden="1">
      <c r="A417" t="s">
        <v>24983</v>
      </c>
      <c r="B417" t="s">
        <v>21</v>
      </c>
      <c r="C417" t="s">
        <v>22</v>
      </c>
      <c r="D417" s="56">
        <v>175000</v>
      </c>
      <c r="E417" t="s">
        <v>24989</v>
      </c>
      <c r="F417" t="str">
        <f t="shared" si="6"/>
        <v>25338550</v>
      </c>
      <c r="G417" s="34" t="s">
        <v>440</v>
      </c>
      <c r="H417" s="60" t="s">
        <v>24985</v>
      </c>
      <c r="I417" t="s">
        <v>8230</v>
      </c>
      <c r="J417" t="s">
        <v>25</v>
      </c>
      <c r="K417" t="s">
        <v>24990</v>
      </c>
      <c r="L417" t="s">
        <v>319</v>
      </c>
      <c r="M417" t="s">
        <v>8232</v>
      </c>
      <c r="N417" t="s">
        <v>29</v>
      </c>
      <c r="O417" t="s">
        <v>30</v>
      </c>
      <c r="P417" t="s">
        <v>24991</v>
      </c>
      <c r="Q417" t="s">
        <v>32</v>
      </c>
      <c r="R417" t="s">
        <v>33</v>
      </c>
      <c r="S417" t="s">
        <v>33</v>
      </c>
      <c r="T417" t="s">
        <v>33</v>
      </c>
      <c r="U417" t="s">
        <v>33</v>
      </c>
      <c r="V417" t="s">
        <v>33</v>
      </c>
      <c r="W417" t="s">
        <v>33</v>
      </c>
    </row>
    <row r="418" spans="1:23" hidden="1">
      <c r="A418" t="s">
        <v>24983</v>
      </c>
      <c r="B418" t="s">
        <v>21</v>
      </c>
      <c r="C418" t="s">
        <v>22</v>
      </c>
      <c r="D418" s="56">
        <v>131250</v>
      </c>
      <c r="E418" t="s">
        <v>24992</v>
      </c>
      <c r="F418" t="str">
        <f t="shared" si="6"/>
        <v>20248150</v>
      </c>
      <c r="G418" s="34" t="s">
        <v>440</v>
      </c>
      <c r="H418" s="60" t="s">
        <v>24985</v>
      </c>
      <c r="I418" t="s">
        <v>24</v>
      </c>
      <c r="J418" t="s">
        <v>25</v>
      </c>
      <c r="K418" t="s">
        <v>24993</v>
      </c>
      <c r="L418" t="s">
        <v>27</v>
      </c>
      <c r="M418" t="s">
        <v>28</v>
      </c>
      <c r="N418" t="s">
        <v>29</v>
      </c>
      <c r="O418" t="s">
        <v>30</v>
      </c>
      <c r="P418" t="s">
        <v>24994</v>
      </c>
      <c r="Q418" t="s">
        <v>32</v>
      </c>
      <c r="R418" t="s">
        <v>33</v>
      </c>
      <c r="S418" t="s">
        <v>33</v>
      </c>
      <c r="T418" t="s">
        <v>33</v>
      </c>
      <c r="U418" t="s">
        <v>33</v>
      </c>
      <c r="V418" t="s">
        <v>33</v>
      </c>
      <c r="W418" t="s">
        <v>33</v>
      </c>
    </row>
    <row r="419" spans="1:23" hidden="1">
      <c r="A419" t="s">
        <v>24983</v>
      </c>
      <c r="B419" t="s">
        <v>21</v>
      </c>
      <c r="C419" t="s">
        <v>22</v>
      </c>
      <c r="D419" s="56">
        <v>113200.19</v>
      </c>
      <c r="E419" t="s">
        <v>24995</v>
      </c>
      <c r="F419" t="str">
        <f t="shared" si="6"/>
        <v>20252671</v>
      </c>
      <c r="G419" s="34" t="s">
        <v>440</v>
      </c>
      <c r="H419" s="60" t="s">
        <v>24985</v>
      </c>
      <c r="I419" t="s">
        <v>24</v>
      </c>
      <c r="J419" t="s">
        <v>25</v>
      </c>
      <c r="K419" t="s">
        <v>24996</v>
      </c>
      <c r="L419" t="s">
        <v>27</v>
      </c>
      <c r="M419" t="s">
        <v>28</v>
      </c>
      <c r="N419" t="s">
        <v>29</v>
      </c>
      <c r="O419" t="s">
        <v>30</v>
      </c>
      <c r="P419" t="s">
        <v>24997</v>
      </c>
      <c r="Q419" t="s">
        <v>32</v>
      </c>
      <c r="R419" t="s">
        <v>33</v>
      </c>
      <c r="S419" t="s">
        <v>33</v>
      </c>
      <c r="T419" t="s">
        <v>33</v>
      </c>
      <c r="U419" t="s">
        <v>33</v>
      </c>
      <c r="V419" t="s">
        <v>33</v>
      </c>
      <c r="W419" t="s">
        <v>33</v>
      </c>
    </row>
    <row r="420" spans="1:23" hidden="1">
      <c r="A420" t="s">
        <v>24983</v>
      </c>
      <c r="B420" t="s">
        <v>21</v>
      </c>
      <c r="C420" t="s">
        <v>22</v>
      </c>
      <c r="D420" s="56">
        <v>98102.55</v>
      </c>
      <c r="E420" t="s">
        <v>24998</v>
      </c>
      <c r="F420" t="str">
        <f t="shared" si="6"/>
        <v>17661756</v>
      </c>
      <c r="G420" s="34" t="s">
        <v>440</v>
      </c>
      <c r="H420" s="60" t="s">
        <v>24985</v>
      </c>
      <c r="I420" t="s">
        <v>4258</v>
      </c>
      <c r="J420" t="s">
        <v>4259</v>
      </c>
      <c r="K420" t="s">
        <v>4260</v>
      </c>
      <c r="L420" t="s">
        <v>80</v>
      </c>
      <c r="M420" t="s">
        <v>4261</v>
      </c>
      <c r="N420" t="s">
        <v>47</v>
      </c>
      <c r="O420" t="s">
        <v>30</v>
      </c>
      <c r="P420" t="s">
        <v>32</v>
      </c>
      <c r="Q420" t="s">
        <v>33</v>
      </c>
      <c r="R420" t="s">
        <v>33</v>
      </c>
      <c r="S420" t="s">
        <v>33</v>
      </c>
      <c r="T420" t="s">
        <v>33</v>
      </c>
      <c r="U420" t="s">
        <v>33</v>
      </c>
      <c r="V420" t="s">
        <v>33</v>
      </c>
      <c r="W420" t="s">
        <v>33</v>
      </c>
    </row>
    <row r="421" spans="1:23" hidden="1">
      <c r="A421" t="s">
        <v>24983</v>
      </c>
      <c r="B421" t="s">
        <v>21</v>
      </c>
      <c r="C421" t="s">
        <v>22</v>
      </c>
      <c r="D421" s="56">
        <v>75413.710000000006</v>
      </c>
      <c r="E421" t="s">
        <v>24999</v>
      </c>
      <c r="F421" t="str">
        <f t="shared" si="6"/>
        <v>80003667</v>
      </c>
      <c r="G421" s="34" t="s">
        <v>440</v>
      </c>
      <c r="H421" s="60" t="s">
        <v>24985</v>
      </c>
      <c r="I421" t="s">
        <v>2497</v>
      </c>
      <c r="J421" t="s">
        <v>2385</v>
      </c>
      <c r="K421" t="s">
        <v>25000</v>
      </c>
      <c r="L421" t="s">
        <v>45</v>
      </c>
      <c r="M421" t="s">
        <v>2499</v>
      </c>
      <c r="N421" t="s">
        <v>204</v>
      </c>
      <c r="O421" t="s">
        <v>30</v>
      </c>
      <c r="P421" t="s">
        <v>32</v>
      </c>
      <c r="Q421" t="s">
        <v>33</v>
      </c>
      <c r="R421" t="s">
        <v>33</v>
      </c>
      <c r="S421" t="s">
        <v>33</v>
      </c>
      <c r="T421" t="s">
        <v>33</v>
      </c>
      <c r="U421" t="s">
        <v>33</v>
      </c>
      <c r="V421" t="s">
        <v>33</v>
      </c>
      <c r="W421" t="s">
        <v>33</v>
      </c>
    </row>
    <row r="422" spans="1:23" hidden="1">
      <c r="A422" t="s">
        <v>24983</v>
      </c>
      <c r="B422" t="s">
        <v>21</v>
      </c>
      <c r="C422" t="s">
        <v>22</v>
      </c>
      <c r="D422" s="56">
        <v>49821.4</v>
      </c>
      <c r="E422" t="s">
        <v>25001</v>
      </c>
      <c r="F422" t="str">
        <f t="shared" si="6"/>
        <v>17125424</v>
      </c>
      <c r="G422" s="34" t="s">
        <v>440</v>
      </c>
      <c r="H422" s="60" t="s">
        <v>24985</v>
      </c>
      <c r="I422" t="s">
        <v>735</v>
      </c>
      <c r="J422" t="s">
        <v>43</v>
      </c>
      <c r="K422" t="s">
        <v>25002</v>
      </c>
      <c r="L422" t="s">
        <v>1002</v>
      </c>
      <c r="M422" t="s">
        <v>738</v>
      </c>
      <c r="N422" t="s">
        <v>47</v>
      </c>
      <c r="O422" t="s">
        <v>30</v>
      </c>
      <c r="P422" t="s">
        <v>32</v>
      </c>
      <c r="Q422" t="s">
        <v>33</v>
      </c>
      <c r="R422" t="s">
        <v>33</v>
      </c>
      <c r="S422" t="s">
        <v>33</v>
      </c>
      <c r="T422" t="s">
        <v>33</v>
      </c>
      <c r="U422" t="s">
        <v>33</v>
      </c>
      <c r="V422" t="s">
        <v>33</v>
      </c>
      <c r="W422" t="s">
        <v>33</v>
      </c>
    </row>
    <row r="423" spans="1:23" hidden="1">
      <c r="A423" t="s">
        <v>24983</v>
      </c>
      <c r="B423" t="s">
        <v>21</v>
      </c>
      <c r="C423" t="s">
        <v>22</v>
      </c>
      <c r="D423" s="56">
        <v>40953.43</v>
      </c>
      <c r="E423" t="s">
        <v>25003</v>
      </c>
      <c r="F423" t="str">
        <f t="shared" si="6"/>
        <v>20252566</v>
      </c>
      <c r="G423" s="34" t="s">
        <v>440</v>
      </c>
      <c r="H423" s="60" t="s">
        <v>24985</v>
      </c>
      <c r="I423" t="s">
        <v>24</v>
      </c>
      <c r="J423" t="s">
        <v>25</v>
      </c>
      <c r="K423" t="s">
        <v>25004</v>
      </c>
      <c r="L423" t="s">
        <v>27</v>
      </c>
      <c r="M423" t="s">
        <v>28</v>
      </c>
      <c r="N423" t="s">
        <v>29</v>
      </c>
      <c r="O423" t="s">
        <v>30</v>
      </c>
      <c r="P423" t="s">
        <v>25005</v>
      </c>
      <c r="Q423" t="s">
        <v>32</v>
      </c>
      <c r="R423" t="s">
        <v>33</v>
      </c>
      <c r="S423" t="s">
        <v>33</v>
      </c>
      <c r="T423" t="s">
        <v>33</v>
      </c>
      <c r="U423" t="s">
        <v>33</v>
      </c>
      <c r="V423" t="s">
        <v>33</v>
      </c>
      <c r="W423" t="s">
        <v>33</v>
      </c>
    </row>
    <row r="424" spans="1:23" hidden="1">
      <c r="A424" t="s">
        <v>24983</v>
      </c>
      <c r="B424" t="s">
        <v>21</v>
      </c>
      <c r="C424" t="s">
        <v>22</v>
      </c>
      <c r="D424" s="56">
        <v>36671.71</v>
      </c>
      <c r="E424" t="s">
        <v>25006</v>
      </c>
      <c r="F424" t="str">
        <f t="shared" si="6"/>
        <v>20591889</v>
      </c>
      <c r="G424" s="34" t="s">
        <v>440</v>
      </c>
      <c r="H424" s="60" t="s">
        <v>24985</v>
      </c>
      <c r="I424" t="s">
        <v>17248</v>
      </c>
      <c r="J424" t="s">
        <v>95</v>
      </c>
      <c r="K424" t="s">
        <v>25007</v>
      </c>
      <c r="L424" t="s">
        <v>45</v>
      </c>
      <c r="M424" t="s">
        <v>98</v>
      </c>
      <c r="N424" t="s">
        <v>47</v>
      </c>
      <c r="O424" t="s">
        <v>30</v>
      </c>
      <c r="P424" t="s">
        <v>25008</v>
      </c>
      <c r="Q424" t="s">
        <v>32</v>
      </c>
      <c r="R424" t="s">
        <v>33</v>
      </c>
      <c r="S424" t="s">
        <v>33</v>
      </c>
      <c r="T424" t="s">
        <v>33</v>
      </c>
      <c r="U424" t="s">
        <v>33</v>
      </c>
      <c r="V424" t="s">
        <v>33</v>
      </c>
      <c r="W424" t="s">
        <v>33</v>
      </c>
    </row>
    <row r="425" spans="1:23" hidden="1">
      <c r="A425" t="s">
        <v>24983</v>
      </c>
      <c r="B425" t="s">
        <v>21</v>
      </c>
      <c r="C425" t="s">
        <v>22</v>
      </c>
      <c r="D425" s="56">
        <v>35180</v>
      </c>
      <c r="E425" t="s">
        <v>25009</v>
      </c>
      <c r="F425" t="str">
        <f t="shared" si="6"/>
        <v>20285503</v>
      </c>
      <c r="G425" s="34">
        <v>1700</v>
      </c>
      <c r="H425" s="34">
        <v>1833</v>
      </c>
      <c r="I425" t="s">
        <v>25010</v>
      </c>
      <c r="J425" t="s">
        <v>25</v>
      </c>
      <c r="K425" t="s">
        <v>25011</v>
      </c>
      <c r="L425" t="s">
        <v>319</v>
      </c>
      <c r="M425" t="s">
        <v>25012</v>
      </c>
      <c r="N425" t="s">
        <v>29</v>
      </c>
      <c r="O425" t="s">
        <v>30</v>
      </c>
      <c r="P425" t="s">
        <v>25013</v>
      </c>
      <c r="Q425" t="s">
        <v>32</v>
      </c>
      <c r="R425" t="s">
        <v>33</v>
      </c>
      <c r="S425" t="s">
        <v>33</v>
      </c>
      <c r="T425" t="s">
        <v>33</v>
      </c>
      <c r="U425" t="s">
        <v>33</v>
      </c>
      <c r="V425" t="s">
        <v>33</v>
      </c>
      <c r="W425" t="s">
        <v>33</v>
      </c>
    </row>
    <row r="426" spans="1:23" hidden="1">
      <c r="A426" t="s">
        <v>24983</v>
      </c>
      <c r="B426" t="s">
        <v>21</v>
      </c>
      <c r="C426" t="s">
        <v>22</v>
      </c>
      <c r="D426" s="56">
        <v>31501.55</v>
      </c>
      <c r="E426" t="s">
        <v>25014</v>
      </c>
      <c r="F426" t="str">
        <f t="shared" si="6"/>
        <v>20591891</v>
      </c>
      <c r="G426" s="34" t="s">
        <v>440</v>
      </c>
      <c r="H426" s="60" t="s">
        <v>24985</v>
      </c>
      <c r="I426" t="s">
        <v>17248</v>
      </c>
      <c r="J426" t="s">
        <v>95</v>
      </c>
      <c r="K426" t="s">
        <v>25015</v>
      </c>
      <c r="L426" t="s">
        <v>45</v>
      </c>
      <c r="M426" t="s">
        <v>98</v>
      </c>
      <c r="N426" t="s">
        <v>47</v>
      </c>
      <c r="O426" t="s">
        <v>30</v>
      </c>
      <c r="P426" t="s">
        <v>25016</v>
      </c>
      <c r="Q426" t="s">
        <v>32</v>
      </c>
      <c r="R426" t="s">
        <v>33</v>
      </c>
      <c r="S426" t="s">
        <v>33</v>
      </c>
      <c r="T426" t="s">
        <v>33</v>
      </c>
      <c r="U426" t="s">
        <v>33</v>
      </c>
      <c r="V426" t="s">
        <v>33</v>
      </c>
      <c r="W426" t="s">
        <v>33</v>
      </c>
    </row>
    <row r="427" spans="1:23" hidden="1">
      <c r="A427" t="s">
        <v>24983</v>
      </c>
      <c r="B427" t="s">
        <v>21</v>
      </c>
      <c r="C427" t="s">
        <v>22</v>
      </c>
      <c r="D427" s="56">
        <v>24250</v>
      </c>
      <c r="E427" t="s">
        <v>25017</v>
      </c>
      <c r="F427" t="str">
        <f t="shared" si="6"/>
        <v>20248159</v>
      </c>
      <c r="G427" s="34" t="s">
        <v>440</v>
      </c>
      <c r="H427" s="60" t="s">
        <v>24985</v>
      </c>
      <c r="I427" t="s">
        <v>24</v>
      </c>
      <c r="J427" t="s">
        <v>25</v>
      </c>
      <c r="K427" t="s">
        <v>25018</v>
      </c>
      <c r="L427" t="s">
        <v>27</v>
      </c>
      <c r="M427" t="s">
        <v>28</v>
      </c>
      <c r="N427" t="s">
        <v>29</v>
      </c>
      <c r="O427" t="s">
        <v>30</v>
      </c>
      <c r="P427" t="s">
        <v>25019</v>
      </c>
      <c r="Q427" t="s">
        <v>32</v>
      </c>
      <c r="R427" t="s">
        <v>33</v>
      </c>
      <c r="S427" t="s">
        <v>33</v>
      </c>
      <c r="T427" t="s">
        <v>33</v>
      </c>
      <c r="U427" t="s">
        <v>33</v>
      </c>
      <c r="V427" t="s">
        <v>33</v>
      </c>
      <c r="W427" t="s">
        <v>33</v>
      </c>
    </row>
    <row r="428" spans="1:23" hidden="1">
      <c r="A428" t="s">
        <v>24983</v>
      </c>
      <c r="B428" t="s">
        <v>21</v>
      </c>
      <c r="C428" t="s">
        <v>22</v>
      </c>
      <c r="D428" s="56">
        <v>22223.52</v>
      </c>
      <c r="E428" t="s">
        <v>25020</v>
      </c>
      <c r="F428" t="str">
        <f t="shared" si="6"/>
        <v>20251872</v>
      </c>
      <c r="G428" s="34" t="s">
        <v>4087</v>
      </c>
      <c r="H428" s="34" t="s">
        <v>26901</v>
      </c>
      <c r="I428" t="s">
        <v>24</v>
      </c>
      <c r="J428" t="s">
        <v>25</v>
      </c>
      <c r="K428" t="s">
        <v>25021</v>
      </c>
      <c r="L428" t="s">
        <v>27</v>
      </c>
      <c r="M428" t="s">
        <v>28</v>
      </c>
      <c r="N428" t="s">
        <v>29</v>
      </c>
      <c r="O428" t="s">
        <v>30</v>
      </c>
      <c r="P428" t="s">
        <v>25022</v>
      </c>
      <c r="Q428" t="s">
        <v>32</v>
      </c>
      <c r="R428" t="s">
        <v>33</v>
      </c>
      <c r="S428" t="s">
        <v>33</v>
      </c>
      <c r="T428" t="s">
        <v>33</v>
      </c>
      <c r="U428" t="s">
        <v>33</v>
      </c>
      <c r="V428" t="s">
        <v>33</v>
      </c>
      <c r="W428" t="s">
        <v>33</v>
      </c>
    </row>
    <row r="429" spans="1:23" hidden="1">
      <c r="A429" t="s">
        <v>24983</v>
      </c>
      <c r="B429" t="s">
        <v>21</v>
      </c>
      <c r="C429" t="s">
        <v>22</v>
      </c>
      <c r="D429" s="56">
        <v>19853.38</v>
      </c>
      <c r="E429" t="s">
        <v>25023</v>
      </c>
      <c r="F429" t="str">
        <f t="shared" si="6"/>
        <v>20252557</v>
      </c>
      <c r="G429" s="34" t="s">
        <v>440</v>
      </c>
      <c r="H429" s="60" t="s">
        <v>24985</v>
      </c>
      <c r="I429" t="s">
        <v>24</v>
      </c>
      <c r="J429" t="s">
        <v>25</v>
      </c>
      <c r="K429" t="s">
        <v>25024</v>
      </c>
      <c r="L429" t="s">
        <v>27</v>
      </c>
      <c r="M429" t="s">
        <v>28</v>
      </c>
      <c r="N429" t="s">
        <v>29</v>
      </c>
      <c r="O429" t="s">
        <v>30</v>
      </c>
      <c r="P429" t="s">
        <v>25025</v>
      </c>
      <c r="Q429" t="s">
        <v>32</v>
      </c>
      <c r="R429" t="s">
        <v>33</v>
      </c>
      <c r="S429" t="s">
        <v>33</v>
      </c>
      <c r="T429" t="s">
        <v>33</v>
      </c>
      <c r="U429" t="s">
        <v>33</v>
      </c>
      <c r="V429" t="s">
        <v>33</v>
      </c>
      <c r="W429" t="s">
        <v>33</v>
      </c>
    </row>
    <row r="430" spans="1:23" hidden="1">
      <c r="A430" t="s">
        <v>24983</v>
      </c>
      <c r="B430" t="s">
        <v>21</v>
      </c>
      <c r="C430" t="s">
        <v>22</v>
      </c>
      <c r="D430" s="56">
        <v>18544.63</v>
      </c>
      <c r="E430" t="s">
        <v>25026</v>
      </c>
      <c r="F430" t="str">
        <f t="shared" si="6"/>
        <v>20252653</v>
      </c>
      <c r="G430" s="34" t="s">
        <v>440</v>
      </c>
      <c r="H430" s="60" t="s">
        <v>24985</v>
      </c>
      <c r="I430" t="s">
        <v>24</v>
      </c>
      <c r="J430" t="s">
        <v>25</v>
      </c>
      <c r="K430" t="s">
        <v>25027</v>
      </c>
      <c r="L430" t="s">
        <v>27</v>
      </c>
      <c r="M430" t="s">
        <v>28</v>
      </c>
      <c r="N430" t="s">
        <v>29</v>
      </c>
      <c r="O430" t="s">
        <v>30</v>
      </c>
      <c r="P430" t="s">
        <v>25028</v>
      </c>
      <c r="Q430" t="s">
        <v>32</v>
      </c>
      <c r="R430" t="s">
        <v>33</v>
      </c>
      <c r="S430" t="s">
        <v>33</v>
      </c>
      <c r="T430" t="s">
        <v>33</v>
      </c>
      <c r="U430" t="s">
        <v>33</v>
      </c>
      <c r="V430" t="s">
        <v>33</v>
      </c>
      <c r="W430" t="s">
        <v>33</v>
      </c>
    </row>
    <row r="431" spans="1:23" hidden="1">
      <c r="A431" t="s">
        <v>24983</v>
      </c>
      <c r="B431" t="s">
        <v>21</v>
      </c>
      <c r="C431" t="s">
        <v>22</v>
      </c>
      <c r="D431" s="56">
        <v>18220.599999999999</v>
      </c>
      <c r="E431" t="s">
        <v>25029</v>
      </c>
      <c r="F431" t="str">
        <f t="shared" si="6"/>
        <v>65182663</v>
      </c>
      <c r="G431" s="34" t="s">
        <v>440</v>
      </c>
      <c r="H431" s="60" t="s">
        <v>24985</v>
      </c>
      <c r="I431" t="s">
        <v>1171</v>
      </c>
      <c r="J431" t="s">
        <v>25030</v>
      </c>
      <c r="K431" t="s">
        <v>25031</v>
      </c>
      <c r="L431" t="s">
        <v>45</v>
      </c>
      <c r="M431" t="s">
        <v>1174</v>
      </c>
      <c r="N431" t="s">
        <v>47</v>
      </c>
      <c r="O431" t="s">
        <v>30</v>
      </c>
      <c r="P431" t="s">
        <v>25032</v>
      </c>
      <c r="Q431" t="s">
        <v>32</v>
      </c>
      <c r="R431" t="s">
        <v>33</v>
      </c>
      <c r="S431" t="s">
        <v>33</v>
      </c>
      <c r="T431" t="s">
        <v>33</v>
      </c>
      <c r="U431" t="s">
        <v>33</v>
      </c>
      <c r="V431" t="s">
        <v>33</v>
      </c>
      <c r="W431" t="s">
        <v>33</v>
      </c>
    </row>
    <row r="432" spans="1:23" hidden="1">
      <c r="A432" t="s">
        <v>24983</v>
      </c>
      <c r="B432" t="s">
        <v>21</v>
      </c>
      <c r="C432" t="s">
        <v>22</v>
      </c>
      <c r="D432" s="56">
        <v>15212.58</v>
      </c>
      <c r="E432" t="s">
        <v>25033</v>
      </c>
      <c r="F432" t="str">
        <f t="shared" si="6"/>
        <v>20247938</v>
      </c>
      <c r="G432" s="34" t="s">
        <v>440</v>
      </c>
      <c r="H432" s="60" t="s">
        <v>24985</v>
      </c>
      <c r="I432" t="s">
        <v>24</v>
      </c>
      <c r="J432" t="s">
        <v>25</v>
      </c>
      <c r="K432" t="s">
        <v>25034</v>
      </c>
      <c r="L432" t="s">
        <v>319</v>
      </c>
      <c r="M432" t="s">
        <v>28</v>
      </c>
      <c r="N432" t="s">
        <v>29</v>
      </c>
      <c r="O432" t="s">
        <v>30</v>
      </c>
      <c r="P432" t="s">
        <v>25035</v>
      </c>
      <c r="Q432" t="s">
        <v>32</v>
      </c>
      <c r="R432" t="s">
        <v>33</v>
      </c>
      <c r="S432" t="s">
        <v>33</v>
      </c>
      <c r="T432" t="s">
        <v>33</v>
      </c>
      <c r="U432" t="s">
        <v>33</v>
      </c>
      <c r="V432" t="s">
        <v>33</v>
      </c>
      <c r="W432" t="s">
        <v>33</v>
      </c>
    </row>
    <row r="433" spans="1:23" hidden="1">
      <c r="A433" t="s">
        <v>24983</v>
      </c>
      <c r="B433" t="s">
        <v>21</v>
      </c>
      <c r="C433" t="s">
        <v>22</v>
      </c>
      <c r="D433" s="56">
        <v>15000</v>
      </c>
      <c r="E433" t="s">
        <v>25036</v>
      </c>
      <c r="F433" t="str">
        <f t="shared" si="6"/>
        <v>20704766</v>
      </c>
      <c r="G433" s="34" t="s">
        <v>440</v>
      </c>
      <c r="H433" s="60" t="s">
        <v>24985</v>
      </c>
      <c r="I433" t="s">
        <v>25037</v>
      </c>
      <c r="J433" t="s">
        <v>908</v>
      </c>
      <c r="K433" t="s">
        <v>25038</v>
      </c>
      <c r="L433" t="s">
        <v>10005</v>
      </c>
      <c r="M433" t="s">
        <v>25039</v>
      </c>
      <c r="N433" t="s">
        <v>204</v>
      </c>
      <c r="O433" t="s">
        <v>30</v>
      </c>
      <c r="P433" t="s">
        <v>32</v>
      </c>
      <c r="Q433" t="s">
        <v>33</v>
      </c>
      <c r="R433" t="s">
        <v>33</v>
      </c>
      <c r="S433" t="s">
        <v>33</v>
      </c>
      <c r="T433" t="s">
        <v>33</v>
      </c>
      <c r="U433" t="s">
        <v>33</v>
      </c>
      <c r="V433" t="s">
        <v>33</v>
      </c>
      <c r="W433" t="s">
        <v>33</v>
      </c>
    </row>
    <row r="434" spans="1:23" hidden="1">
      <c r="A434" t="s">
        <v>24983</v>
      </c>
      <c r="B434" t="s">
        <v>21</v>
      </c>
      <c r="C434" t="s">
        <v>22</v>
      </c>
      <c r="D434" s="56">
        <v>12135.41</v>
      </c>
      <c r="E434" t="s">
        <v>25040</v>
      </c>
      <c r="F434" t="str">
        <f t="shared" si="6"/>
        <v>52142646</v>
      </c>
      <c r="G434" s="34" t="s">
        <v>440</v>
      </c>
      <c r="H434" s="60" t="s">
        <v>24985</v>
      </c>
      <c r="I434" t="s">
        <v>1550</v>
      </c>
      <c r="J434" t="s">
        <v>50</v>
      </c>
      <c r="K434" t="s">
        <v>721</v>
      </c>
      <c r="L434" t="s">
        <v>80</v>
      </c>
      <c r="M434" t="s">
        <v>53</v>
      </c>
      <c r="N434" t="s">
        <v>47</v>
      </c>
      <c r="O434" t="s">
        <v>316</v>
      </c>
      <c r="P434" t="s">
        <v>25041</v>
      </c>
      <c r="Q434" t="s">
        <v>32</v>
      </c>
      <c r="R434" t="s">
        <v>33</v>
      </c>
      <c r="S434" t="s">
        <v>33</v>
      </c>
      <c r="T434" t="s">
        <v>33</v>
      </c>
      <c r="U434" t="s">
        <v>33</v>
      </c>
      <c r="V434" t="s">
        <v>33</v>
      </c>
      <c r="W434" t="s">
        <v>33</v>
      </c>
    </row>
    <row r="435" spans="1:23" hidden="1">
      <c r="A435" t="s">
        <v>24983</v>
      </c>
      <c r="B435" t="s">
        <v>21</v>
      </c>
      <c r="C435" t="s">
        <v>22</v>
      </c>
      <c r="D435" s="56">
        <v>10920.5</v>
      </c>
      <c r="E435" t="s">
        <v>25042</v>
      </c>
      <c r="F435" t="str">
        <f t="shared" si="6"/>
        <v>20247929</v>
      </c>
      <c r="G435" s="34" t="s">
        <v>440</v>
      </c>
      <c r="H435" s="60" t="s">
        <v>24985</v>
      </c>
      <c r="I435" t="s">
        <v>24</v>
      </c>
      <c r="J435" t="s">
        <v>25</v>
      </c>
      <c r="K435" t="s">
        <v>25043</v>
      </c>
      <c r="L435" t="s">
        <v>27</v>
      </c>
      <c r="M435" t="s">
        <v>28</v>
      </c>
      <c r="N435" t="s">
        <v>29</v>
      </c>
      <c r="O435" t="s">
        <v>30</v>
      </c>
      <c r="P435" t="s">
        <v>25044</v>
      </c>
      <c r="Q435" t="s">
        <v>32</v>
      </c>
      <c r="R435" t="s">
        <v>33</v>
      </c>
      <c r="S435" t="s">
        <v>33</v>
      </c>
      <c r="T435" t="s">
        <v>33</v>
      </c>
      <c r="U435" t="s">
        <v>33</v>
      </c>
      <c r="V435" t="s">
        <v>33</v>
      </c>
      <c r="W435" t="s">
        <v>33</v>
      </c>
    </row>
    <row r="436" spans="1:23" hidden="1">
      <c r="A436" t="s">
        <v>24983</v>
      </c>
      <c r="B436" t="s">
        <v>21</v>
      </c>
      <c r="C436" t="s">
        <v>22</v>
      </c>
      <c r="D436" s="56">
        <v>9942.27</v>
      </c>
      <c r="E436" t="s">
        <v>25045</v>
      </c>
      <c r="F436" t="str">
        <f t="shared" si="6"/>
        <v>20985768</v>
      </c>
      <c r="G436" s="34" t="s">
        <v>440</v>
      </c>
      <c r="H436" s="60" t="s">
        <v>24985</v>
      </c>
      <c r="I436" t="s">
        <v>4853</v>
      </c>
      <c r="J436" t="s">
        <v>3082</v>
      </c>
      <c r="K436" t="s">
        <v>4712</v>
      </c>
      <c r="L436" t="s">
        <v>25046</v>
      </c>
      <c r="M436" t="s">
        <v>4854</v>
      </c>
      <c r="N436" t="s">
        <v>4855</v>
      </c>
      <c r="O436" t="s">
        <v>30</v>
      </c>
      <c r="P436" t="s">
        <v>32</v>
      </c>
      <c r="Q436" t="s">
        <v>33</v>
      </c>
      <c r="R436" t="s">
        <v>33</v>
      </c>
      <c r="S436" t="s">
        <v>33</v>
      </c>
      <c r="T436" t="s">
        <v>33</v>
      </c>
      <c r="U436" t="s">
        <v>33</v>
      </c>
      <c r="V436" t="s">
        <v>33</v>
      </c>
      <c r="W436" t="s">
        <v>33</v>
      </c>
    </row>
    <row r="437" spans="1:23" hidden="1">
      <c r="A437" t="s">
        <v>24983</v>
      </c>
      <c r="B437" t="s">
        <v>21</v>
      </c>
      <c r="C437" t="s">
        <v>22</v>
      </c>
      <c r="D437" s="56">
        <v>9875.57</v>
      </c>
      <c r="E437" t="s">
        <v>25047</v>
      </c>
      <c r="F437" t="str">
        <f t="shared" si="6"/>
        <v>26139738</v>
      </c>
      <c r="G437" s="34" t="s">
        <v>440</v>
      </c>
      <c r="H437" s="60" t="s">
        <v>24985</v>
      </c>
      <c r="I437" t="s">
        <v>2145</v>
      </c>
      <c r="J437" t="s">
        <v>25048</v>
      </c>
      <c r="K437" t="s">
        <v>25049</v>
      </c>
      <c r="L437" t="s">
        <v>80</v>
      </c>
      <c r="M437" t="s">
        <v>2148</v>
      </c>
      <c r="N437" t="s">
        <v>47</v>
      </c>
      <c r="O437" t="s">
        <v>30</v>
      </c>
      <c r="P437" t="s">
        <v>25050</v>
      </c>
      <c r="Q437" t="s">
        <v>32</v>
      </c>
      <c r="R437" t="s">
        <v>33</v>
      </c>
      <c r="S437" t="s">
        <v>33</v>
      </c>
      <c r="T437" t="s">
        <v>33</v>
      </c>
      <c r="U437" t="s">
        <v>33</v>
      </c>
      <c r="V437" t="s">
        <v>33</v>
      </c>
      <c r="W437" t="s">
        <v>33</v>
      </c>
    </row>
    <row r="438" spans="1:23" hidden="1">
      <c r="A438" t="s">
        <v>24983</v>
      </c>
      <c r="B438" t="s">
        <v>21</v>
      </c>
      <c r="C438" t="s">
        <v>22</v>
      </c>
      <c r="D438" s="56">
        <v>8172.21</v>
      </c>
      <c r="E438" t="s">
        <v>25051</v>
      </c>
      <c r="F438" t="str">
        <f t="shared" si="6"/>
        <v>35176506</v>
      </c>
      <c r="G438" s="34" t="s">
        <v>1881</v>
      </c>
      <c r="H438" s="60" t="s">
        <v>25052</v>
      </c>
      <c r="I438" t="s">
        <v>2293</v>
      </c>
      <c r="J438" t="s">
        <v>140</v>
      </c>
      <c r="K438" t="s">
        <v>2294</v>
      </c>
      <c r="L438" t="s">
        <v>80</v>
      </c>
      <c r="M438" t="s">
        <v>2295</v>
      </c>
      <c r="N438" t="s">
        <v>47</v>
      </c>
      <c r="O438" t="s">
        <v>30</v>
      </c>
      <c r="P438" t="s">
        <v>32</v>
      </c>
      <c r="Q438" t="s">
        <v>33</v>
      </c>
      <c r="R438" t="s">
        <v>33</v>
      </c>
      <c r="S438" t="s">
        <v>33</v>
      </c>
      <c r="T438" t="s">
        <v>33</v>
      </c>
      <c r="U438" t="s">
        <v>33</v>
      </c>
      <c r="V438" t="s">
        <v>33</v>
      </c>
      <c r="W438" t="s">
        <v>33</v>
      </c>
    </row>
    <row r="439" spans="1:23" hidden="1">
      <c r="A439" t="s">
        <v>24983</v>
      </c>
      <c r="B439" t="s">
        <v>21</v>
      </c>
      <c r="C439" t="s">
        <v>22</v>
      </c>
      <c r="D439" s="56">
        <v>5271.68</v>
      </c>
      <c r="E439" t="s">
        <v>25053</v>
      </c>
      <c r="F439" t="str">
        <f t="shared" si="6"/>
        <v>70139211</v>
      </c>
      <c r="G439" s="34" t="s">
        <v>440</v>
      </c>
      <c r="H439" s="60" t="s">
        <v>24985</v>
      </c>
      <c r="I439" t="s">
        <v>57</v>
      </c>
      <c r="J439" t="s">
        <v>58</v>
      </c>
      <c r="K439" t="s">
        <v>59</v>
      </c>
      <c r="L439" t="s">
        <v>194</v>
      </c>
      <c r="M439" t="s">
        <v>60</v>
      </c>
      <c r="N439" t="s">
        <v>29</v>
      </c>
      <c r="O439" t="s">
        <v>61</v>
      </c>
      <c r="P439" t="s">
        <v>25054</v>
      </c>
      <c r="Q439" t="s">
        <v>32</v>
      </c>
      <c r="R439" t="s">
        <v>33</v>
      </c>
      <c r="S439" t="s">
        <v>33</v>
      </c>
      <c r="T439" t="s">
        <v>33</v>
      </c>
      <c r="U439" t="s">
        <v>33</v>
      </c>
      <c r="V439" t="s">
        <v>33</v>
      </c>
      <c r="W439" t="s">
        <v>33</v>
      </c>
    </row>
    <row r="440" spans="1:23" hidden="1">
      <c r="A440" t="s">
        <v>24983</v>
      </c>
      <c r="B440" t="s">
        <v>21</v>
      </c>
      <c r="C440" t="s">
        <v>22</v>
      </c>
      <c r="D440" s="56">
        <v>4984.21</v>
      </c>
      <c r="E440" t="s">
        <v>25055</v>
      </c>
      <c r="F440" t="str">
        <f t="shared" si="6"/>
        <v>43688740</v>
      </c>
      <c r="G440" s="34" t="s">
        <v>440</v>
      </c>
      <c r="H440" s="60" t="s">
        <v>25056</v>
      </c>
      <c r="I440" t="s">
        <v>309</v>
      </c>
      <c r="J440" t="s">
        <v>310</v>
      </c>
      <c r="K440" t="s">
        <v>16765</v>
      </c>
      <c r="L440" t="s">
        <v>80</v>
      </c>
      <c r="M440" t="s">
        <v>312</v>
      </c>
      <c r="N440" t="s">
        <v>47</v>
      </c>
      <c r="O440" t="s">
        <v>30</v>
      </c>
      <c r="P440" t="s">
        <v>32</v>
      </c>
      <c r="Q440" t="s">
        <v>33</v>
      </c>
      <c r="R440" t="s">
        <v>33</v>
      </c>
      <c r="S440" t="s">
        <v>33</v>
      </c>
      <c r="T440" t="s">
        <v>33</v>
      </c>
      <c r="U440" t="s">
        <v>33</v>
      </c>
      <c r="V440" t="s">
        <v>33</v>
      </c>
      <c r="W440" t="s">
        <v>33</v>
      </c>
    </row>
    <row r="441" spans="1:23" hidden="1">
      <c r="A441" t="s">
        <v>24983</v>
      </c>
      <c r="B441" t="s">
        <v>21</v>
      </c>
      <c r="C441" t="s">
        <v>22</v>
      </c>
      <c r="D441" s="56">
        <v>4042.78</v>
      </c>
      <c r="E441" t="s">
        <v>25057</v>
      </c>
      <c r="F441" t="str">
        <f t="shared" si="6"/>
        <v>61734469</v>
      </c>
      <c r="G441" s="34" t="s">
        <v>440</v>
      </c>
      <c r="H441" s="60" t="s">
        <v>24985</v>
      </c>
      <c r="I441" t="s">
        <v>3073</v>
      </c>
      <c r="J441" t="s">
        <v>3074</v>
      </c>
      <c r="K441" t="s">
        <v>3075</v>
      </c>
      <c r="L441" t="s">
        <v>80</v>
      </c>
      <c r="M441" t="s">
        <v>3076</v>
      </c>
      <c r="N441" t="s">
        <v>204</v>
      </c>
      <c r="O441" t="s">
        <v>30</v>
      </c>
      <c r="P441" t="s">
        <v>32</v>
      </c>
      <c r="Q441" t="s">
        <v>33</v>
      </c>
      <c r="R441" t="s">
        <v>33</v>
      </c>
      <c r="S441" t="s">
        <v>33</v>
      </c>
      <c r="T441" t="s">
        <v>33</v>
      </c>
      <c r="U441" t="s">
        <v>33</v>
      </c>
      <c r="V441" t="s">
        <v>33</v>
      </c>
      <c r="W441" t="s">
        <v>33</v>
      </c>
    </row>
    <row r="442" spans="1:23" hidden="1">
      <c r="A442" t="s">
        <v>24983</v>
      </c>
      <c r="B442" t="s">
        <v>21</v>
      </c>
      <c r="C442" t="s">
        <v>22</v>
      </c>
      <c r="D442" s="56">
        <v>3617.23</v>
      </c>
      <c r="E442" t="s">
        <v>25058</v>
      </c>
      <c r="F442" t="str">
        <f t="shared" si="6"/>
        <v>12326725</v>
      </c>
      <c r="G442" s="34" t="s">
        <v>1059</v>
      </c>
      <c r="H442" s="60" t="s">
        <v>26277</v>
      </c>
      <c r="I442" t="s">
        <v>432</v>
      </c>
      <c r="J442" t="s">
        <v>433</v>
      </c>
      <c r="K442" t="s">
        <v>25059</v>
      </c>
      <c r="L442" t="s">
        <v>86</v>
      </c>
      <c r="M442" t="s">
        <v>435</v>
      </c>
      <c r="N442" t="s">
        <v>204</v>
      </c>
      <c r="O442" t="s">
        <v>30</v>
      </c>
      <c r="P442" t="s">
        <v>32</v>
      </c>
      <c r="Q442" t="s">
        <v>33</v>
      </c>
      <c r="R442" t="s">
        <v>33</v>
      </c>
      <c r="S442" t="s">
        <v>33</v>
      </c>
      <c r="T442" t="s">
        <v>33</v>
      </c>
      <c r="U442" t="s">
        <v>33</v>
      </c>
      <c r="V442" t="s">
        <v>33</v>
      </c>
      <c r="W442" t="s">
        <v>33</v>
      </c>
    </row>
    <row r="443" spans="1:23" hidden="1">
      <c r="A443" t="s">
        <v>24983</v>
      </c>
      <c r="B443" t="s">
        <v>21</v>
      </c>
      <c r="C443" t="s">
        <v>22</v>
      </c>
      <c r="D443" s="56">
        <v>2695</v>
      </c>
      <c r="E443" t="s">
        <v>25060</v>
      </c>
      <c r="F443" t="str">
        <f t="shared" si="6"/>
        <v>20253596</v>
      </c>
      <c r="G443" s="34" t="s">
        <v>1065</v>
      </c>
      <c r="H443" s="60" t="s">
        <v>26902</v>
      </c>
      <c r="I443" t="s">
        <v>24</v>
      </c>
      <c r="J443" t="s">
        <v>25</v>
      </c>
      <c r="K443" t="s">
        <v>25061</v>
      </c>
      <c r="L443" t="s">
        <v>27</v>
      </c>
      <c r="M443" t="s">
        <v>28</v>
      </c>
      <c r="N443" t="s">
        <v>29</v>
      </c>
      <c r="O443" t="s">
        <v>30</v>
      </c>
      <c r="P443" t="s">
        <v>25062</v>
      </c>
      <c r="Q443" t="s">
        <v>32</v>
      </c>
      <c r="R443" t="s">
        <v>33</v>
      </c>
      <c r="S443" t="s">
        <v>33</v>
      </c>
      <c r="T443" t="s">
        <v>33</v>
      </c>
      <c r="U443" t="s">
        <v>33</v>
      </c>
      <c r="V443" t="s">
        <v>33</v>
      </c>
      <c r="W443" t="s">
        <v>33</v>
      </c>
    </row>
    <row r="444" spans="1:23" hidden="1">
      <c r="A444" t="s">
        <v>24983</v>
      </c>
      <c r="B444" t="s">
        <v>21</v>
      </c>
      <c r="C444" t="s">
        <v>22</v>
      </c>
      <c r="D444" s="56">
        <v>2062.64</v>
      </c>
      <c r="E444" t="s">
        <v>25063</v>
      </c>
      <c r="F444" t="str">
        <f t="shared" si="6"/>
        <v>10103395</v>
      </c>
      <c r="G444" s="34" t="s">
        <v>1069</v>
      </c>
      <c r="H444" s="60" t="s">
        <v>26903</v>
      </c>
      <c r="I444" t="s">
        <v>22469</v>
      </c>
      <c r="J444" t="s">
        <v>25064</v>
      </c>
      <c r="K444" t="s">
        <v>22471</v>
      </c>
      <c r="L444" t="s">
        <v>10005</v>
      </c>
      <c r="M444" t="s">
        <v>22472</v>
      </c>
      <c r="N444" t="s">
        <v>47</v>
      </c>
      <c r="O444" t="s">
        <v>30</v>
      </c>
      <c r="P444" t="s">
        <v>32</v>
      </c>
      <c r="Q444" t="s">
        <v>33</v>
      </c>
      <c r="R444" t="s">
        <v>33</v>
      </c>
      <c r="S444" t="s">
        <v>33</v>
      </c>
      <c r="T444" t="s">
        <v>33</v>
      </c>
      <c r="U444" t="s">
        <v>33</v>
      </c>
      <c r="V444" t="s">
        <v>33</v>
      </c>
      <c r="W444" t="s">
        <v>33</v>
      </c>
    </row>
    <row r="445" spans="1:23" hidden="1">
      <c r="A445" t="s">
        <v>24983</v>
      </c>
      <c r="B445" t="s">
        <v>21</v>
      </c>
      <c r="C445" t="s">
        <v>22</v>
      </c>
      <c r="D445" s="56">
        <v>1234.6400000000001</v>
      </c>
      <c r="E445" t="s">
        <v>25065</v>
      </c>
      <c r="F445" t="str">
        <f t="shared" si="6"/>
        <v>20251863</v>
      </c>
      <c r="G445" s="34" t="s">
        <v>4087</v>
      </c>
      <c r="H445" s="34" t="s">
        <v>26904</v>
      </c>
      <c r="I445" t="s">
        <v>24</v>
      </c>
      <c r="J445" t="s">
        <v>25</v>
      </c>
      <c r="K445" t="s">
        <v>25066</v>
      </c>
      <c r="L445" t="s">
        <v>27</v>
      </c>
      <c r="M445" t="s">
        <v>28</v>
      </c>
      <c r="N445" t="s">
        <v>29</v>
      </c>
      <c r="O445" t="s">
        <v>30</v>
      </c>
      <c r="P445" t="s">
        <v>25067</v>
      </c>
      <c r="Q445" t="s">
        <v>32</v>
      </c>
      <c r="R445" t="s">
        <v>33</v>
      </c>
      <c r="S445" t="s">
        <v>33</v>
      </c>
      <c r="T445" t="s">
        <v>33</v>
      </c>
      <c r="U445" t="s">
        <v>33</v>
      </c>
      <c r="V445" t="s">
        <v>33</v>
      </c>
      <c r="W445" t="s">
        <v>33</v>
      </c>
    </row>
    <row r="446" spans="1:23" hidden="1">
      <c r="A446" t="s">
        <v>24983</v>
      </c>
      <c r="B446" t="s">
        <v>21</v>
      </c>
      <c r="C446" t="s">
        <v>22</v>
      </c>
      <c r="D446" s="56">
        <v>1219.3699999999999</v>
      </c>
      <c r="E446" t="s">
        <v>25068</v>
      </c>
      <c r="F446" t="str">
        <f t="shared" si="6"/>
        <v>20250160</v>
      </c>
      <c r="G446" s="34" t="s">
        <v>440</v>
      </c>
      <c r="H446" s="60" t="s">
        <v>24985</v>
      </c>
      <c r="I446" t="s">
        <v>24</v>
      </c>
      <c r="J446" t="s">
        <v>25</v>
      </c>
      <c r="K446" t="s">
        <v>25069</v>
      </c>
      <c r="L446" t="s">
        <v>27</v>
      </c>
      <c r="M446" t="s">
        <v>28</v>
      </c>
      <c r="N446" t="s">
        <v>29</v>
      </c>
      <c r="O446" t="s">
        <v>30</v>
      </c>
      <c r="P446" t="s">
        <v>25070</v>
      </c>
      <c r="Q446" t="s">
        <v>32</v>
      </c>
      <c r="R446" t="s">
        <v>33</v>
      </c>
      <c r="S446" t="s">
        <v>33</v>
      </c>
      <c r="T446" t="s">
        <v>33</v>
      </c>
      <c r="U446" t="s">
        <v>33</v>
      </c>
      <c r="V446" t="s">
        <v>33</v>
      </c>
      <c r="W446" t="s">
        <v>33</v>
      </c>
    </row>
    <row r="447" spans="1:23" hidden="1">
      <c r="A447" t="s">
        <v>24983</v>
      </c>
      <c r="B447" t="s">
        <v>21</v>
      </c>
      <c r="C447" t="s">
        <v>22</v>
      </c>
      <c r="D447" s="56">
        <v>1170.4000000000001</v>
      </c>
      <c r="E447" t="s">
        <v>25071</v>
      </c>
      <c r="F447" t="str">
        <f t="shared" si="6"/>
        <v>20253325</v>
      </c>
      <c r="G447" s="57" t="s">
        <v>1890</v>
      </c>
      <c r="H447" s="104" t="s">
        <v>1889</v>
      </c>
      <c r="I447" t="s">
        <v>24</v>
      </c>
      <c r="J447" t="s">
        <v>25</v>
      </c>
      <c r="K447" t="s">
        <v>25072</v>
      </c>
      <c r="L447" t="s">
        <v>27</v>
      </c>
      <c r="M447" t="s">
        <v>28</v>
      </c>
      <c r="N447" t="s">
        <v>29</v>
      </c>
      <c r="O447" t="s">
        <v>30</v>
      </c>
      <c r="P447" t="s">
        <v>25073</v>
      </c>
      <c r="Q447" t="s">
        <v>32</v>
      </c>
      <c r="R447" t="s">
        <v>33</v>
      </c>
      <c r="S447" t="s">
        <v>33</v>
      </c>
      <c r="T447" t="s">
        <v>33</v>
      </c>
      <c r="U447" t="s">
        <v>33</v>
      </c>
      <c r="V447" t="s">
        <v>33</v>
      </c>
      <c r="W447" t="s">
        <v>33</v>
      </c>
    </row>
    <row r="448" spans="1:23" hidden="1">
      <c r="A448" t="s">
        <v>24983</v>
      </c>
      <c r="B448" t="s">
        <v>21</v>
      </c>
      <c r="C448" t="s">
        <v>22</v>
      </c>
      <c r="D448" s="56">
        <v>1119.0899999999999</v>
      </c>
      <c r="E448" t="s">
        <v>25074</v>
      </c>
      <c r="F448" t="str">
        <f t="shared" si="6"/>
        <v>43689366</v>
      </c>
      <c r="G448" s="34" t="s">
        <v>440</v>
      </c>
      <c r="H448" s="60" t="s">
        <v>25056</v>
      </c>
      <c r="I448" t="s">
        <v>309</v>
      </c>
      <c r="J448" t="s">
        <v>310</v>
      </c>
      <c r="K448" t="s">
        <v>5057</v>
      </c>
      <c r="L448" t="s">
        <v>80</v>
      </c>
      <c r="M448" t="s">
        <v>312</v>
      </c>
      <c r="N448" t="s">
        <v>47</v>
      </c>
      <c r="O448" t="s">
        <v>30</v>
      </c>
      <c r="P448" t="s">
        <v>32</v>
      </c>
      <c r="Q448" t="s">
        <v>33</v>
      </c>
      <c r="R448" t="s">
        <v>33</v>
      </c>
      <c r="S448" t="s">
        <v>33</v>
      </c>
      <c r="T448" t="s">
        <v>33</v>
      </c>
      <c r="U448" t="s">
        <v>33</v>
      </c>
      <c r="V448" t="s">
        <v>33</v>
      </c>
      <c r="W448" t="s">
        <v>33</v>
      </c>
    </row>
    <row r="449" spans="1:23" hidden="1">
      <c r="A449" t="s">
        <v>24983</v>
      </c>
      <c r="B449" t="s">
        <v>21</v>
      </c>
      <c r="C449" t="s">
        <v>22</v>
      </c>
      <c r="D449" s="56">
        <v>1094.43</v>
      </c>
      <c r="E449" t="s">
        <v>25075</v>
      </c>
      <c r="F449" t="str">
        <f t="shared" si="6"/>
        <v>28044974</v>
      </c>
      <c r="G449" s="34" t="s">
        <v>1886</v>
      </c>
      <c r="H449" s="60" t="s">
        <v>25076</v>
      </c>
      <c r="I449" t="s">
        <v>25077</v>
      </c>
      <c r="J449" t="s">
        <v>4458</v>
      </c>
      <c r="K449" t="s">
        <v>4459</v>
      </c>
      <c r="L449" t="s">
        <v>45</v>
      </c>
      <c r="M449" t="s">
        <v>4460</v>
      </c>
      <c r="N449" t="s">
        <v>47</v>
      </c>
      <c r="O449" t="s">
        <v>30</v>
      </c>
      <c r="P449" t="s">
        <v>25078</v>
      </c>
      <c r="Q449" t="s">
        <v>32</v>
      </c>
      <c r="R449" t="s">
        <v>33</v>
      </c>
      <c r="S449" t="s">
        <v>33</v>
      </c>
      <c r="T449" t="s">
        <v>33</v>
      </c>
      <c r="U449" t="s">
        <v>33</v>
      </c>
      <c r="V449" t="s">
        <v>33</v>
      </c>
      <c r="W449" t="s">
        <v>33</v>
      </c>
    </row>
    <row r="450" spans="1:23" hidden="1">
      <c r="A450" t="s">
        <v>24983</v>
      </c>
      <c r="B450" t="s">
        <v>21</v>
      </c>
      <c r="C450" t="s">
        <v>22</v>
      </c>
      <c r="D450" s="56">
        <v>1054.2</v>
      </c>
      <c r="E450" t="s">
        <v>25079</v>
      </c>
      <c r="F450" t="str">
        <f t="shared" si="6"/>
        <v>28533034</v>
      </c>
      <c r="G450" s="34" t="s">
        <v>440</v>
      </c>
      <c r="H450" s="60" t="s">
        <v>24985</v>
      </c>
      <c r="I450" t="s">
        <v>1612</v>
      </c>
      <c r="J450" t="s">
        <v>25</v>
      </c>
      <c r="K450" t="s">
        <v>25080</v>
      </c>
      <c r="L450" t="s">
        <v>319</v>
      </c>
      <c r="M450" t="s">
        <v>1614</v>
      </c>
      <c r="N450" t="s">
        <v>29</v>
      </c>
      <c r="O450" t="s">
        <v>30</v>
      </c>
      <c r="P450" t="s">
        <v>25081</v>
      </c>
      <c r="Q450" t="s">
        <v>32</v>
      </c>
      <c r="R450" t="s">
        <v>33</v>
      </c>
      <c r="S450" t="s">
        <v>33</v>
      </c>
      <c r="T450" t="s">
        <v>33</v>
      </c>
      <c r="U450" t="s">
        <v>33</v>
      </c>
      <c r="V450" t="s">
        <v>33</v>
      </c>
      <c r="W450" t="s">
        <v>33</v>
      </c>
    </row>
    <row r="451" spans="1:23" hidden="1">
      <c r="A451" t="s">
        <v>24983</v>
      </c>
      <c r="B451" t="s">
        <v>21</v>
      </c>
      <c r="C451" t="s">
        <v>22</v>
      </c>
      <c r="D451" s="56">
        <v>900</v>
      </c>
      <c r="E451" t="s">
        <v>25082</v>
      </c>
      <c r="F451" t="str">
        <f t="shared" ref="F451:F514" si="7">RIGHT(E451,8)</f>
        <v>97908273</v>
      </c>
      <c r="G451" s="34" t="s">
        <v>1226</v>
      </c>
      <c r="H451" s="60" t="s">
        <v>25083</v>
      </c>
      <c r="I451" t="s">
        <v>1733</v>
      </c>
      <c r="J451" t="s">
        <v>1734</v>
      </c>
      <c r="K451" t="s">
        <v>405</v>
      </c>
      <c r="L451" t="s">
        <v>45</v>
      </c>
      <c r="M451" t="s">
        <v>1735</v>
      </c>
      <c r="N451" t="s">
        <v>47</v>
      </c>
      <c r="O451" t="s">
        <v>30</v>
      </c>
      <c r="P451" t="s">
        <v>25084</v>
      </c>
      <c r="Q451" t="s">
        <v>32</v>
      </c>
      <c r="R451" t="s">
        <v>33</v>
      </c>
      <c r="S451" t="s">
        <v>33</v>
      </c>
      <c r="T451" t="s">
        <v>33</v>
      </c>
      <c r="U451" t="s">
        <v>33</v>
      </c>
      <c r="V451" t="s">
        <v>33</v>
      </c>
      <c r="W451" t="s">
        <v>33</v>
      </c>
    </row>
    <row r="452" spans="1:23" hidden="1">
      <c r="A452" t="s">
        <v>24983</v>
      </c>
      <c r="B452" t="s">
        <v>21</v>
      </c>
      <c r="C452" t="s">
        <v>22</v>
      </c>
      <c r="D452" s="56">
        <v>52.88</v>
      </c>
      <c r="E452" t="s">
        <v>25085</v>
      </c>
      <c r="F452" t="str">
        <f t="shared" si="7"/>
        <v>20253605</v>
      </c>
      <c r="G452" s="54" t="s">
        <v>1890</v>
      </c>
      <c r="H452" s="104" t="s">
        <v>1889</v>
      </c>
      <c r="I452" t="s">
        <v>24</v>
      </c>
      <c r="J452" t="s">
        <v>25</v>
      </c>
      <c r="K452" t="s">
        <v>25086</v>
      </c>
      <c r="L452" t="s">
        <v>27</v>
      </c>
      <c r="M452" t="s">
        <v>28</v>
      </c>
      <c r="N452" t="s">
        <v>29</v>
      </c>
      <c r="O452" t="s">
        <v>30</v>
      </c>
      <c r="P452" t="s">
        <v>25087</v>
      </c>
      <c r="Q452" t="s">
        <v>32</v>
      </c>
      <c r="R452" t="s">
        <v>33</v>
      </c>
      <c r="S452" t="s">
        <v>33</v>
      </c>
      <c r="T452" t="s">
        <v>33</v>
      </c>
      <c r="U452" t="s">
        <v>33</v>
      </c>
      <c r="V452" t="s">
        <v>33</v>
      </c>
      <c r="W452" t="s">
        <v>33</v>
      </c>
    </row>
    <row r="453" spans="1:23" hidden="1">
      <c r="A453" t="s">
        <v>24983</v>
      </c>
      <c r="B453" t="s">
        <v>21</v>
      </c>
      <c r="C453" t="s">
        <v>22</v>
      </c>
      <c r="D453" s="56">
        <v>0.01</v>
      </c>
      <c r="E453" t="s">
        <v>25088</v>
      </c>
      <c r="F453" t="str">
        <f t="shared" si="7"/>
        <v>28470005</v>
      </c>
      <c r="G453" s="34" t="s">
        <v>440</v>
      </c>
      <c r="H453" s="60" t="s">
        <v>24985</v>
      </c>
      <c r="I453" t="s">
        <v>14720</v>
      </c>
      <c r="J453" t="s">
        <v>1031</v>
      </c>
      <c r="K453" t="s">
        <v>25089</v>
      </c>
      <c r="L453" t="s">
        <v>45</v>
      </c>
      <c r="M453" t="s">
        <v>1033</v>
      </c>
      <c r="N453" t="s">
        <v>47</v>
      </c>
      <c r="O453" t="s">
        <v>30</v>
      </c>
      <c r="P453" t="s">
        <v>32</v>
      </c>
      <c r="Q453" t="s">
        <v>33</v>
      </c>
      <c r="R453" t="s">
        <v>33</v>
      </c>
      <c r="S453" t="s">
        <v>33</v>
      </c>
      <c r="T453" t="s">
        <v>33</v>
      </c>
      <c r="U453" t="s">
        <v>33</v>
      </c>
      <c r="V453" t="s">
        <v>33</v>
      </c>
      <c r="W453" t="s">
        <v>33</v>
      </c>
    </row>
    <row r="454" spans="1:23" hidden="1">
      <c r="A454" t="s">
        <v>24983</v>
      </c>
      <c r="B454" t="s">
        <v>21</v>
      </c>
      <c r="C454" t="s">
        <v>243</v>
      </c>
      <c r="D454" s="56">
        <v>100000</v>
      </c>
      <c r="E454" t="s">
        <v>25090</v>
      </c>
      <c r="F454" t="str">
        <f t="shared" si="7"/>
        <v>13016332</v>
      </c>
      <c r="G454" s="34" t="s">
        <v>440</v>
      </c>
      <c r="H454" s="60" t="s">
        <v>24985</v>
      </c>
      <c r="I454" t="s">
        <v>25091</v>
      </c>
      <c r="J454" t="s">
        <v>25090</v>
      </c>
      <c r="K454" t="s">
        <v>25092</v>
      </c>
      <c r="L454" t="s">
        <v>25093</v>
      </c>
      <c r="M454" t="s">
        <v>25094</v>
      </c>
      <c r="N454" t="s">
        <v>25095</v>
      </c>
      <c r="O454" t="s">
        <v>25096</v>
      </c>
      <c r="P454" t="s">
        <v>25097</v>
      </c>
      <c r="Q454" t="s">
        <v>25098</v>
      </c>
      <c r="R454" t="s">
        <v>33</v>
      </c>
      <c r="S454" t="s">
        <v>33</v>
      </c>
      <c r="T454" t="s">
        <v>33</v>
      </c>
      <c r="U454" t="s">
        <v>33</v>
      </c>
      <c r="V454" t="s">
        <v>33</v>
      </c>
      <c r="W454" t="s">
        <v>33</v>
      </c>
    </row>
    <row r="455" spans="1:23" hidden="1">
      <c r="A455" t="s">
        <v>24983</v>
      </c>
      <c r="B455" t="s">
        <v>21</v>
      </c>
      <c r="C455" t="s">
        <v>243</v>
      </c>
      <c r="D455" s="56">
        <v>480</v>
      </c>
      <c r="E455" t="s">
        <v>25099</v>
      </c>
      <c r="F455" t="str">
        <f t="shared" si="7"/>
        <v>13010370</v>
      </c>
      <c r="G455" s="34" t="s">
        <v>440</v>
      </c>
      <c r="H455" s="60" t="s">
        <v>24985</v>
      </c>
      <c r="I455" t="s">
        <v>25100</v>
      </c>
      <c r="J455" t="s">
        <v>25099</v>
      </c>
      <c r="K455" t="s">
        <v>25101</v>
      </c>
      <c r="L455" t="s">
        <v>25102</v>
      </c>
      <c r="M455" t="s">
        <v>25103</v>
      </c>
      <c r="N455" t="s">
        <v>25104</v>
      </c>
      <c r="O455" t="s">
        <v>25105</v>
      </c>
      <c r="P455" t="s">
        <v>25106</v>
      </c>
      <c r="Q455" t="s">
        <v>33</v>
      </c>
      <c r="R455" t="s">
        <v>33</v>
      </c>
      <c r="S455" t="s">
        <v>33</v>
      </c>
      <c r="T455" t="s">
        <v>33</v>
      </c>
      <c r="U455" t="s">
        <v>33</v>
      </c>
      <c r="V455" t="s">
        <v>33</v>
      </c>
      <c r="W455" t="s">
        <v>33</v>
      </c>
    </row>
    <row r="456" spans="1:23" hidden="1">
      <c r="A456" t="s">
        <v>25107</v>
      </c>
      <c r="B456" t="s">
        <v>21</v>
      </c>
      <c r="C456" t="s">
        <v>22</v>
      </c>
      <c r="D456" s="56">
        <v>808810.48</v>
      </c>
      <c r="E456" t="s">
        <v>25108</v>
      </c>
      <c r="F456" t="str">
        <f t="shared" si="7"/>
        <v>11381213</v>
      </c>
      <c r="G456" s="34" t="s">
        <v>1886</v>
      </c>
      <c r="H456" s="60" t="s">
        <v>25109</v>
      </c>
      <c r="I456" t="s">
        <v>8354</v>
      </c>
      <c r="J456" t="s">
        <v>229</v>
      </c>
      <c r="K456" t="s">
        <v>25110</v>
      </c>
      <c r="L456" t="s">
        <v>888</v>
      </c>
      <c r="M456" t="s">
        <v>889</v>
      </c>
      <c r="N456" t="s">
        <v>47</v>
      </c>
      <c r="O456" t="s">
        <v>30</v>
      </c>
      <c r="P456" t="s">
        <v>32</v>
      </c>
      <c r="Q456" t="s">
        <v>33</v>
      </c>
      <c r="R456" t="s">
        <v>33</v>
      </c>
      <c r="S456" t="s">
        <v>33</v>
      </c>
      <c r="T456" t="s">
        <v>33</v>
      </c>
      <c r="U456" t="s">
        <v>33</v>
      </c>
      <c r="V456" t="s">
        <v>33</v>
      </c>
      <c r="W456" t="s">
        <v>33</v>
      </c>
    </row>
    <row r="457" spans="1:23" hidden="1">
      <c r="A457" t="s">
        <v>25107</v>
      </c>
      <c r="B457" t="s">
        <v>21</v>
      </c>
      <c r="C457" t="s">
        <v>22</v>
      </c>
      <c r="D457" s="56">
        <v>793171.09</v>
      </c>
      <c r="E457" t="s">
        <v>25111</v>
      </c>
      <c r="F457" t="str">
        <f t="shared" si="7"/>
        <v>20380350</v>
      </c>
      <c r="G457" s="34">
        <v>2900</v>
      </c>
      <c r="H457" s="60">
        <v>13575</v>
      </c>
      <c r="I457" t="s">
        <v>24</v>
      </c>
      <c r="J457" t="s">
        <v>25</v>
      </c>
      <c r="K457" t="s">
        <v>25112</v>
      </c>
      <c r="L457" t="s">
        <v>27</v>
      </c>
      <c r="M457" t="s">
        <v>28</v>
      </c>
      <c r="N457" t="s">
        <v>29</v>
      </c>
      <c r="O457" t="s">
        <v>30</v>
      </c>
      <c r="P457" t="s">
        <v>25113</v>
      </c>
      <c r="Q457" t="s">
        <v>32</v>
      </c>
      <c r="R457" t="s">
        <v>33</v>
      </c>
      <c r="S457" t="s">
        <v>33</v>
      </c>
      <c r="T457" t="s">
        <v>33</v>
      </c>
      <c r="U457" t="s">
        <v>33</v>
      </c>
      <c r="V457" t="s">
        <v>33</v>
      </c>
      <c r="W457" t="s">
        <v>33</v>
      </c>
    </row>
    <row r="458" spans="1:23" hidden="1">
      <c r="A458" t="s">
        <v>25107</v>
      </c>
      <c r="B458" t="s">
        <v>21</v>
      </c>
      <c r="C458" t="s">
        <v>22</v>
      </c>
      <c r="D458" s="56">
        <v>793171.09</v>
      </c>
      <c r="E458" t="s">
        <v>25114</v>
      </c>
      <c r="F458" t="str">
        <f t="shared" si="7"/>
        <v>20380368</v>
      </c>
      <c r="G458" s="34" t="s">
        <v>3921</v>
      </c>
      <c r="H458" s="60">
        <v>853</v>
      </c>
      <c r="I458" t="s">
        <v>24</v>
      </c>
      <c r="J458" t="s">
        <v>25</v>
      </c>
      <c r="K458" t="s">
        <v>25115</v>
      </c>
      <c r="L458" t="s">
        <v>27</v>
      </c>
      <c r="M458" t="s">
        <v>28</v>
      </c>
      <c r="N458" t="s">
        <v>29</v>
      </c>
      <c r="O458" t="s">
        <v>30</v>
      </c>
      <c r="P458" t="s">
        <v>25116</v>
      </c>
      <c r="Q458" t="s">
        <v>32</v>
      </c>
      <c r="R458" t="s">
        <v>33</v>
      </c>
      <c r="S458" t="s">
        <v>33</v>
      </c>
      <c r="T458" t="s">
        <v>33</v>
      </c>
      <c r="U458" t="s">
        <v>33</v>
      </c>
      <c r="V458" t="s">
        <v>33</v>
      </c>
      <c r="W458" t="s">
        <v>33</v>
      </c>
    </row>
    <row r="459" spans="1:23" hidden="1">
      <c r="A459" t="s">
        <v>25107</v>
      </c>
      <c r="B459" t="s">
        <v>21</v>
      </c>
      <c r="C459" t="s">
        <v>22</v>
      </c>
      <c r="D459" s="56">
        <v>161519.75</v>
      </c>
      <c r="E459" t="s">
        <v>25117</v>
      </c>
      <c r="F459" t="str">
        <f t="shared" si="7"/>
        <v>97480723</v>
      </c>
      <c r="G459" s="34" t="s">
        <v>1658</v>
      </c>
      <c r="H459" s="60" t="s">
        <v>25118</v>
      </c>
      <c r="I459" t="s">
        <v>1691</v>
      </c>
      <c r="J459" t="s">
        <v>171</v>
      </c>
      <c r="K459" t="s">
        <v>1692</v>
      </c>
      <c r="L459" t="s">
        <v>80</v>
      </c>
      <c r="M459" t="s">
        <v>1693</v>
      </c>
      <c r="N459" t="s">
        <v>204</v>
      </c>
      <c r="O459" t="s">
        <v>30</v>
      </c>
      <c r="P459" t="s">
        <v>32</v>
      </c>
      <c r="Q459" t="s">
        <v>33</v>
      </c>
      <c r="R459" t="s">
        <v>33</v>
      </c>
      <c r="S459" t="s">
        <v>33</v>
      </c>
      <c r="T459" t="s">
        <v>33</v>
      </c>
      <c r="U459" t="s">
        <v>33</v>
      </c>
      <c r="V459" t="s">
        <v>33</v>
      </c>
      <c r="W459" t="s">
        <v>33</v>
      </c>
    </row>
    <row r="460" spans="1:23" hidden="1">
      <c r="A460" t="s">
        <v>25107</v>
      </c>
      <c r="B460" t="s">
        <v>21</v>
      </c>
      <c r="C460" t="s">
        <v>22</v>
      </c>
      <c r="D460" s="56">
        <v>115859.85</v>
      </c>
      <c r="E460" t="s">
        <v>25119</v>
      </c>
      <c r="F460" t="str">
        <f t="shared" si="7"/>
        <v>25739778</v>
      </c>
      <c r="G460" s="34" t="s">
        <v>440</v>
      </c>
      <c r="H460" s="60" t="s">
        <v>26278</v>
      </c>
      <c r="I460" t="s">
        <v>1679</v>
      </c>
      <c r="J460" t="s">
        <v>25</v>
      </c>
      <c r="K460" t="s">
        <v>25120</v>
      </c>
      <c r="L460" t="s">
        <v>80</v>
      </c>
      <c r="M460" t="s">
        <v>1681</v>
      </c>
      <c r="N460" t="s">
        <v>47</v>
      </c>
      <c r="O460" t="s">
        <v>30</v>
      </c>
      <c r="P460" t="s">
        <v>32</v>
      </c>
      <c r="Q460" t="s">
        <v>33</v>
      </c>
      <c r="R460" t="s">
        <v>33</v>
      </c>
      <c r="S460" t="s">
        <v>33</v>
      </c>
      <c r="T460" t="s">
        <v>33</v>
      </c>
      <c r="U460" t="s">
        <v>33</v>
      </c>
      <c r="V460" t="s">
        <v>33</v>
      </c>
      <c r="W460" t="s">
        <v>33</v>
      </c>
    </row>
    <row r="461" spans="1:23" hidden="1">
      <c r="A461" t="s">
        <v>25107</v>
      </c>
      <c r="B461" t="s">
        <v>21</v>
      </c>
      <c r="C461" t="s">
        <v>22</v>
      </c>
      <c r="D461" s="56">
        <v>110137.5</v>
      </c>
      <c r="E461" t="s">
        <v>25121</v>
      </c>
      <c r="F461" t="str">
        <f t="shared" si="7"/>
        <v>20384787</v>
      </c>
      <c r="G461" s="34" t="s">
        <v>440</v>
      </c>
      <c r="H461" s="60" t="s">
        <v>26278</v>
      </c>
      <c r="I461" t="s">
        <v>24</v>
      </c>
      <c r="J461" t="s">
        <v>25</v>
      </c>
      <c r="K461" t="s">
        <v>25122</v>
      </c>
      <c r="L461" t="s">
        <v>27</v>
      </c>
      <c r="M461" t="s">
        <v>28</v>
      </c>
      <c r="N461" t="s">
        <v>29</v>
      </c>
      <c r="O461" t="s">
        <v>30</v>
      </c>
      <c r="P461" t="s">
        <v>25123</v>
      </c>
      <c r="Q461" t="s">
        <v>32</v>
      </c>
      <c r="R461" t="s">
        <v>33</v>
      </c>
      <c r="S461" t="s">
        <v>33</v>
      </c>
      <c r="T461" t="s">
        <v>33</v>
      </c>
      <c r="U461" t="s">
        <v>33</v>
      </c>
      <c r="V461" t="s">
        <v>33</v>
      </c>
      <c r="W461" t="s">
        <v>33</v>
      </c>
    </row>
    <row r="462" spans="1:23" hidden="1">
      <c r="A462" t="s">
        <v>25107</v>
      </c>
      <c r="B462" t="s">
        <v>21</v>
      </c>
      <c r="C462" t="s">
        <v>22</v>
      </c>
      <c r="D462" s="56">
        <v>100000</v>
      </c>
      <c r="E462" t="s">
        <v>25124</v>
      </c>
      <c r="F462" t="str">
        <f t="shared" si="7"/>
        <v>70142155</v>
      </c>
      <c r="G462" s="34" t="s">
        <v>440</v>
      </c>
      <c r="H462" s="60" t="s">
        <v>26278</v>
      </c>
      <c r="I462" t="s">
        <v>561</v>
      </c>
      <c r="J462" t="s">
        <v>58</v>
      </c>
      <c r="K462" t="s">
        <v>562</v>
      </c>
      <c r="L462" t="s">
        <v>194</v>
      </c>
      <c r="M462" t="s">
        <v>60</v>
      </c>
      <c r="N462" t="s">
        <v>29</v>
      </c>
      <c r="O462" t="s">
        <v>563</v>
      </c>
      <c r="P462" t="s">
        <v>25125</v>
      </c>
      <c r="Q462" t="s">
        <v>32</v>
      </c>
      <c r="R462" t="s">
        <v>33</v>
      </c>
      <c r="S462" t="s">
        <v>33</v>
      </c>
      <c r="T462" t="s">
        <v>33</v>
      </c>
      <c r="U462" t="s">
        <v>33</v>
      </c>
      <c r="V462" t="s">
        <v>33</v>
      </c>
      <c r="W462" t="s">
        <v>33</v>
      </c>
    </row>
    <row r="463" spans="1:23" hidden="1">
      <c r="A463" t="s">
        <v>25107</v>
      </c>
      <c r="B463" t="s">
        <v>21</v>
      </c>
      <c r="C463" t="s">
        <v>22</v>
      </c>
      <c r="D463" s="56">
        <v>84028.53</v>
      </c>
      <c r="E463" t="s">
        <v>25126</v>
      </c>
      <c r="F463" t="str">
        <f t="shared" si="7"/>
        <v>25739779</v>
      </c>
      <c r="G463" s="34" t="s">
        <v>440</v>
      </c>
      <c r="H463" s="60" t="s">
        <v>26278</v>
      </c>
      <c r="I463" t="s">
        <v>1679</v>
      </c>
      <c r="J463" t="s">
        <v>25</v>
      </c>
      <c r="K463" t="s">
        <v>25127</v>
      </c>
      <c r="L463" t="s">
        <v>80</v>
      </c>
      <c r="M463" t="s">
        <v>1681</v>
      </c>
      <c r="N463" t="s">
        <v>47</v>
      </c>
      <c r="O463" t="s">
        <v>30</v>
      </c>
      <c r="P463" t="s">
        <v>32</v>
      </c>
      <c r="Q463" t="s">
        <v>33</v>
      </c>
      <c r="R463" t="s">
        <v>33</v>
      </c>
      <c r="S463" t="s">
        <v>33</v>
      </c>
      <c r="T463" t="s">
        <v>33</v>
      </c>
      <c r="U463" t="s">
        <v>33</v>
      </c>
      <c r="V463" t="s">
        <v>33</v>
      </c>
      <c r="W463" t="s">
        <v>33</v>
      </c>
    </row>
    <row r="464" spans="1:23" hidden="1">
      <c r="A464" t="s">
        <v>25107</v>
      </c>
      <c r="B464" t="s">
        <v>21</v>
      </c>
      <c r="C464" t="s">
        <v>22</v>
      </c>
      <c r="D464" s="56">
        <v>80000</v>
      </c>
      <c r="E464" t="s">
        <v>25128</v>
      </c>
      <c r="F464" t="str">
        <f t="shared" si="7"/>
        <v>18603367</v>
      </c>
      <c r="G464" s="34" t="s">
        <v>440</v>
      </c>
      <c r="H464" s="60" t="s">
        <v>26278</v>
      </c>
      <c r="I464" t="s">
        <v>1126</v>
      </c>
      <c r="J464" t="s">
        <v>43</v>
      </c>
      <c r="K464" t="s">
        <v>25129</v>
      </c>
      <c r="L464" t="s">
        <v>45</v>
      </c>
      <c r="M464" t="s">
        <v>1128</v>
      </c>
      <c r="N464" t="s">
        <v>47</v>
      </c>
      <c r="O464" t="s">
        <v>30</v>
      </c>
      <c r="P464" t="s">
        <v>25130</v>
      </c>
      <c r="Q464" t="s">
        <v>32</v>
      </c>
      <c r="R464" t="s">
        <v>33</v>
      </c>
      <c r="S464" t="s">
        <v>33</v>
      </c>
      <c r="T464" t="s">
        <v>33</v>
      </c>
      <c r="U464" t="s">
        <v>33</v>
      </c>
      <c r="V464" t="s">
        <v>33</v>
      </c>
      <c r="W464" t="s">
        <v>33</v>
      </c>
    </row>
    <row r="465" spans="1:23" hidden="1">
      <c r="A465" t="s">
        <v>25107</v>
      </c>
      <c r="B465" t="s">
        <v>21</v>
      </c>
      <c r="C465" t="s">
        <v>22</v>
      </c>
      <c r="D465" s="56">
        <v>72072.960000000006</v>
      </c>
      <c r="E465" t="s">
        <v>25131</v>
      </c>
      <c r="F465" t="str">
        <f t="shared" si="7"/>
        <v>14073873</v>
      </c>
      <c r="G465" s="34" t="s">
        <v>440</v>
      </c>
      <c r="H465" s="60" t="s">
        <v>26278</v>
      </c>
      <c r="I465" t="s">
        <v>24854</v>
      </c>
      <c r="J465" t="s">
        <v>229</v>
      </c>
      <c r="K465" t="s">
        <v>372</v>
      </c>
      <c r="L465" t="s">
        <v>80</v>
      </c>
      <c r="M465" t="s">
        <v>24855</v>
      </c>
      <c r="N465" t="s">
        <v>47</v>
      </c>
      <c r="O465" t="s">
        <v>30</v>
      </c>
      <c r="P465" t="s">
        <v>25132</v>
      </c>
      <c r="Q465" t="s">
        <v>32</v>
      </c>
      <c r="R465" t="s">
        <v>33</v>
      </c>
      <c r="S465" t="s">
        <v>33</v>
      </c>
      <c r="T465" t="s">
        <v>33</v>
      </c>
      <c r="U465" t="s">
        <v>33</v>
      </c>
      <c r="V465" t="s">
        <v>33</v>
      </c>
      <c r="W465" t="s">
        <v>33</v>
      </c>
    </row>
    <row r="466" spans="1:23" hidden="1">
      <c r="A466" t="s">
        <v>25107</v>
      </c>
      <c r="B466" t="s">
        <v>21</v>
      </c>
      <c r="C466" t="s">
        <v>22</v>
      </c>
      <c r="D466" s="56">
        <v>52903.12</v>
      </c>
      <c r="E466" t="s">
        <v>25133</v>
      </c>
      <c r="F466" t="str">
        <f t="shared" si="7"/>
        <v>58053594</v>
      </c>
      <c r="G466" s="34" t="s">
        <v>440</v>
      </c>
      <c r="H466" s="60" t="s">
        <v>26278</v>
      </c>
      <c r="I466" t="s">
        <v>104</v>
      </c>
      <c r="J466" t="s">
        <v>105</v>
      </c>
      <c r="K466" t="s">
        <v>106</v>
      </c>
      <c r="L466" t="s">
        <v>107</v>
      </c>
      <c r="M466" t="s">
        <v>108</v>
      </c>
      <c r="N466" t="s">
        <v>29</v>
      </c>
      <c r="O466" t="s">
        <v>54</v>
      </c>
      <c r="P466" t="s">
        <v>25134</v>
      </c>
      <c r="Q466" t="s">
        <v>32</v>
      </c>
      <c r="R466" t="s">
        <v>33</v>
      </c>
      <c r="S466" t="s">
        <v>33</v>
      </c>
      <c r="T466" t="s">
        <v>33</v>
      </c>
      <c r="U466" t="s">
        <v>33</v>
      </c>
      <c r="V466" t="s">
        <v>33</v>
      </c>
      <c r="W466" t="s">
        <v>33</v>
      </c>
    </row>
    <row r="467" spans="1:23" hidden="1">
      <c r="A467" t="s">
        <v>25107</v>
      </c>
      <c r="B467" t="s">
        <v>21</v>
      </c>
      <c r="C467" t="s">
        <v>22</v>
      </c>
      <c r="D467" s="56">
        <v>46150.54</v>
      </c>
      <c r="E467" t="s">
        <v>25135</v>
      </c>
      <c r="F467" t="str">
        <f t="shared" si="7"/>
        <v>20377920</v>
      </c>
      <c r="G467" s="34" t="s">
        <v>440</v>
      </c>
      <c r="H467" s="60" t="s">
        <v>26278</v>
      </c>
      <c r="I467" t="s">
        <v>24</v>
      </c>
      <c r="J467" t="s">
        <v>25</v>
      </c>
      <c r="K467" t="s">
        <v>25136</v>
      </c>
      <c r="L467" t="s">
        <v>27</v>
      </c>
      <c r="M467" t="s">
        <v>28</v>
      </c>
      <c r="N467" t="s">
        <v>29</v>
      </c>
      <c r="O467" t="s">
        <v>30</v>
      </c>
      <c r="P467" t="s">
        <v>25137</v>
      </c>
      <c r="Q467" t="s">
        <v>32</v>
      </c>
      <c r="R467" t="s">
        <v>33</v>
      </c>
      <c r="S467" t="s">
        <v>33</v>
      </c>
      <c r="T467" t="s">
        <v>33</v>
      </c>
      <c r="U467" t="s">
        <v>33</v>
      </c>
      <c r="V467" t="s">
        <v>33</v>
      </c>
      <c r="W467" t="s">
        <v>33</v>
      </c>
    </row>
    <row r="468" spans="1:23" hidden="1">
      <c r="A468" t="s">
        <v>25107</v>
      </c>
      <c r="B468" t="s">
        <v>21</v>
      </c>
      <c r="C468" t="s">
        <v>22</v>
      </c>
      <c r="D468" s="56">
        <v>44796.21</v>
      </c>
      <c r="E468" t="s">
        <v>25138</v>
      </c>
      <c r="F468" t="str">
        <f t="shared" si="7"/>
        <v>20380706</v>
      </c>
      <c r="G468" s="34" t="s">
        <v>440</v>
      </c>
      <c r="H468" s="60" t="s">
        <v>26278</v>
      </c>
      <c r="I468" t="s">
        <v>24</v>
      </c>
      <c r="J468" t="s">
        <v>25</v>
      </c>
      <c r="K468" t="s">
        <v>25139</v>
      </c>
      <c r="L468" t="s">
        <v>27</v>
      </c>
      <c r="M468" t="s">
        <v>28</v>
      </c>
      <c r="N468" t="s">
        <v>29</v>
      </c>
      <c r="O468" t="s">
        <v>30</v>
      </c>
      <c r="P468" t="s">
        <v>25140</v>
      </c>
      <c r="Q468" t="s">
        <v>32</v>
      </c>
      <c r="R468" t="s">
        <v>33</v>
      </c>
      <c r="S468" t="s">
        <v>33</v>
      </c>
      <c r="T468" t="s">
        <v>33</v>
      </c>
      <c r="U468" t="s">
        <v>33</v>
      </c>
      <c r="V468" t="s">
        <v>33</v>
      </c>
      <c r="W468" t="s">
        <v>33</v>
      </c>
    </row>
    <row r="469" spans="1:23" hidden="1">
      <c r="A469" t="s">
        <v>25107</v>
      </c>
      <c r="B469" t="s">
        <v>21</v>
      </c>
      <c r="C469" t="s">
        <v>22</v>
      </c>
      <c r="D469" s="56">
        <v>43417.45</v>
      </c>
      <c r="E469" t="s">
        <v>25141</v>
      </c>
      <c r="F469" t="str">
        <f t="shared" si="7"/>
        <v>20380431</v>
      </c>
      <c r="G469" s="34" t="s">
        <v>440</v>
      </c>
      <c r="H469" s="60" t="s">
        <v>26278</v>
      </c>
      <c r="I469" t="s">
        <v>24</v>
      </c>
      <c r="J469" t="s">
        <v>25</v>
      </c>
      <c r="K469" t="s">
        <v>25142</v>
      </c>
      <c r="L469" t="s">
        <v>27</v>
      </c>
      <c r="M469" t="s">
        <v>28</v>
      </c>
      <c r="N469" t="s">
        <v>29</v>
      </c>
      <c r="O469" t="s">
        <v>30</v>
      </c>
      <c r="P469" t="s">
        <v>25143</v>
      </c>
      <c r="Q469" t="s">
        <v>32</v>
      </c>
      <c r="R469" t="s">
        <v>33</v>
      </c>
      <c r="S469" t="s">
        <v>33</v>
      </c>
      <c r="T469" t="s">
        <v>33</v>
      </c>
      <c r="U469" t="s">
        <v>33</v>
      </c>
      <c r="V469" t="s">
        <v>33</v>
      </c>
      <c r="W469" t="s">
        <v>33</v>
      </c>
    </row>
    <row r="470" spans="1:23" hidden="1">
      <c r="A470" t="s">
        <v>25107</v>
      </c>
      <c r="B470" t="s">
        <v>21</v>
      </c>
      <c r="C470" t="s">
        <v>22</v>
      </c>
      <c r="D470" s="56">
        <v>38380.92</v>
      </c>
      <c r="E470" t="s">
        <v>25144</v>
      </c>
      <c r="F470" t="str">
        <f t="shared" si="7"/>
        <v>28216636</v>
      </c>
      <c r="G470" s="34" t="s">
        <v>440</v>
      </c>
      <c r="H470" s="60" t="s">
        <v>26278</v>
      </c>
      <c r="I470" t="s">
        <v>25145</v>
      </c>
      <c r="J470" t="s">
        <v>352</v>
      </c>
      <c r="K470" t="s">
        <v>353</v>
      </c>
      <c r="L470" t="s">
        <v>80</v>
      </c>
      <c r="M470" t="s">
        <v>354</v>
      </c>
      <c r="N470" t="s">
        <v>204</v>
      </c>
      <c r="O470" t="s">
        <v>30</v>
      </c>
      <c r="P470" t="s">
        <v>32</v>
      </c>
      <c r="Q470" t="s">
        <v>33</v>
      </c>
      <c r="R470" t="s">
        <v>33</v>
      </c>
      <c r="S470" t="s">
        <v>33</v>
      </c>
      <c r="T470" t="s">
        <v>33</v>
      </c>
      <c r="U470" t="s">
        <v>33</v>
      </c>
      <c r="V470" t="s">
        <v>33</v>
      </c>
      <c r="W470" t="s">
        <v>33</v>
      </c>
    </row>
    <row r="471" spans="1:23" hidden="1">
      <c r="A471" t="s">
        <v>25107</v>
      </c>
      <c r="B471" t="s">
        <v>21</v>
      </c>
      <c r="C471" t="s">
        <v>22</v>
      </c>
      <c r="D471" s="56">
        <v>34144.559999999998</v>
      </c>
      <c r="E471" t="s">
        <v>25146</v>
      </c>
      <c r="F471" t="str">
        <f t="shared" si="7"/>
        <v>58053593</v>
      </c>
      <c r="G471" s="34" t="s">
        <v>440</v>
      </c>
      <c r="H471" s="60" t="s">
        <v>26278</v>
      </c>
      <c r="I471" t="s">
        <v>104</v>
      </c>
      <c r="J471" t="s">
        <v>105</v>
      </c>
      <c r="K471" t="s">
        <v>106</v>
      </c>
      <c r="L471" t="s">
        <v>107</v>
      </c>
      <c r="M471" t="s">
        <v>108</v>
      </c>
      <c r="N471" t="s">
        <v>29</v>
      </c>
      <c r="O471" t="s">
        <v>54</v>
      </c>
      <c r="P471" t="s">
        <v>25147</v>
      </c>
      <c r="Q471" t="s">
        <v>32</v>
      </c>
      <c r="R471" t="s">
        <v>33</v>
      </c>
      <c r="S471" t="s">
        <v>33</v>
      </c>
      <c r="T471" t="s">
        <v>33</v>
      </c>
      <c r="U471" t="s">
        <v>33</v>
      </c>
      <c r="V471" t="s">
        <v>33</v>
      </c>
      <c r="W471" t="s">
        <v>33</v>
      </c>
    </row>
    <row r="472" spans="1:23" hidden="1">
      <c r="A472" t="s">
        <v>25107</v>
      </c>
      <c r="B472" t="s">
        <v>21</v>
      </c>
      <c r="C472" t="s">
        <v>22</v>
      </c>
      <c r="D472" s="56">
        <v>26799.38</v>
      </c>
      <c r="E472" t="s">
        <v>25148</v>
      </c>
      <c r="F472" t="str">
        <f t="shared" si="7"/>
        <v>10790281</v>
      </c>
      <c r="G472" s="34" t="s">
        <v>440</v>
      </c>
      <c r="H472" s="60" t="s">
        <v>26278</v>
      </c>
      <c r="I472" t="s">
        <v>1482</v>
      </c>
      <c r="J472" t="s">
        <v>1483</v>
      </c>
      <c r="K472" t="s">
        <v>1484</v>
      </c>
      <c r="L472" t="s">
        <v>1485</v>
      </c>
      <c r="M472" t="s">
        <v>1486</v>
      </c>
      <c r="N472" t="s">
        <v>47</v>
      </c>
      <c r="O472" t="s">
        <v>30</v>
      </c>
      <c r="P472" t="s">
        <v>32</v>
      </c>
      <c r="Q472" t="s">
        <v>33</v>
      </c>
      <c r="R472" t="s">
        <v>33</v>
      </c>
      <c r="S472" t="s">
        <v>33</v>
      </c>
      <c r="T472" t="s">
        <v>33</v>
      </c>
      <c r="U472" t="s">
        <v>33</v>
      </c>
      <c r="V472" t="s">
        <v>33</v>
      </c>
      <c r="W472" t="s">
        <v>33</v>
      </c>
    </row>
    <row r="473" spans="1:23" hidden="1">
      <c r="A473" t="s">
        <v>25107</v>
      </c>
      <c r="B473" t="s">
        <v>21</v>
      </c>
      <c r="C473" t="s">
        <v>22</v>
      </c>
      <c r="D473" s="56">
        <v>21889.56</v>
      </c>
      <c r="E473" t="s">
        <v>25149</v>
      </c>
      <c r="F473" t="str">
        <f t="shared" si="7"/>
        <v>52168747</v>
      </c>
      <c r="G473" s="57" t="s">
        <v>1890</v>
      </c>
      <c r="H473" s="104" t="s">
        <v>1889</v>
      </c>
      <c r="I473" t="s">
        <v>854</v>
      </c>
      <c r="J473" t="s">
        <v>50</v>
      </c>
      <c r="K473" t="s">
        <v>855</v>
      </c>
      <c r="L473" t="s">
        <v>80</v>
      </c>
      <c r="M473" t="s">
        <v>53</v>
      </c>
      <c r="N473" t="s">
        <v>47</v>
      </c>
      <c r="O473" t="s">
        <v>856</v>
      </c>
      <c r="P473" t="s">
        <v>25150</v>
      </c>
      <c r="Q473" t="s">
        <v>32</v>
      </c>
      <c r="R473" t="s">
        <v>33</v>
      </c>
      <c r="S473" t="s">
        <v>33</v>
      </c>
      <c r="T473" t="s">
        <v>33</v>
      </c>
      <c r="U473" t="s">
        <v>33</v>
      </c>
      <c r="V473" t="s">
        <v>33</v>
      </c>
      <c r="W473" t="s">
        <v>33</v>
      </c>
    </row>
    <row r="474" spans="1:23" hidden="1">
      <c r="A474" t="s">
        <v>25107</v>
      </c>
      <c r="B474" t="s">
        <v>21</v>
      </c>
      <c r="C474" t="s">
        <v>22</v>
      </c>
      <c r="D474" s="56">
        <v>20536.009999999998</v>
      </c>
      <c r="E474" t="s">
        <v>25151</v>
      </c>
      <c r="F474" t="str">
        <f t="shared" si="7"/>
        <v>10790280</v>
      </c>
      <c r="G474" s="34" t="s">
        <v>440</v>
      </c>
      <c r="H474" s="60" t="s">
        <v>26278</v>
      </c>
      <c r="I474" t="s">
        <v>1482</v>
      </c>
      <c r="J474" t="s">
        <v>1483</v>
      </c>
      <c r="K474" t="s">
        <v>1498</v>
      </c>
      <c r="L474" t="s">
        <v>1499</v>
      </c>
      <c r="M474" t="s">
        <v>1486</v>
      </c>
      <c r="N474" t="s">
        <v>47</v>
      </c>
      <c r="O474" t="s">
        <v>30</v>
      </c>
      <c r="P474" t="s">
        <v>32</v>
      </c>
      <c r="Q474" t="s">
        <v>33</v>
      </c>
      <c r="R474" t="s">
        <v>33</v>
      </c>
      <c r="S474" t="s">
        <v>33</v>
      </c>
      <c r="T474" t="s">
        <v>33</v>
      </c>
      <c r="U474" t="s">
        <v>33</v>
      </c>
      <c r="V474" t="s">
        <v>33</v>
      </c>
      <c r="W474" t="s">
        <v>33</v>
      </c>
    </row>
    <row r="475" spans="1:23" hidden="1">
      <c r="A475" t="s">
        <v>25107</v>
      </c>
      <c r="B475" t="s">
        <v>21</v>
      </c>
      <c r="C475" t="s">
        <v>22</v>
      </c>
      <c r="D475" s="56">
        <v>20000</v>
      </c>
      <c r="E475" t="s">
        <v>25152</v>
      </c>
      <c r="F475" t="str">
        <f t="shared" si="7"/>
        <v>27295364</v>
      </c>
      <c r="G475" s="34" t="s">
        <v>1058</v>
      </c>
      <c r="H475" s="60" t="s">
        <v>26279</v>
      </c>
      <c r="I475" t="s">
        <v>10003</v>
      </c>
      <c r="J475" t="s">
        <v>171</v>
      </c>
      <c r="K475" t="s">
        <v>10004</v>
      </c>
      <c r="L475" t="s">
        <v>10005</v>
      </c>
      <c r="M475" t="s">
        <v>10006</v>
      </c>
      <c r="N475" t="s">
        <v>204</v>
      </c>
      <c r="O475" t="s">
        <v>30</v>
      </c>
      <c r="P475" t="s">
        <v>32</v>
      </c>
      <c r="Q475" t="s">
        <v>33</v>
      </c>
      <c r="R475" t="s">
        <v>33</v>
      </c>
      <c r="S475" t="s">
        <v>33</v>
      </c>
      <c r="T475" t="s">
        <v>33</v>
      </c>
      <c r="U475" t="s">
        <v>33</v>
      </c>
      <c r="V475" t="s">
        <v>33</v>
      </c>
      <c r="W475" t="s">
        <v>33</v>
      </c>
    </row>
    <row r="476" spans="1:23" hidden="1">
      <c r="A476" t="s">
        <v>25107</v>
      </c>
      <c r="B476" t="s">
        <v>21</v>
      </c>
      <c r="C476" t="s">
        <v>22</v>
      </c>
      <c r="D476" s="56">
        <v>17883.98</v>
      </c>
      <c r="E476" t="s">
        <v>25153</v>
      </c>
      <c r="F476" t="str">
        <f t="shared" si="7"/>
        <v>93705504</v>
      </c>
      <c r="G476" s="34" t="s">
        <v>440</v>
      </c>
      <c r="H476" s="60" t="s">
        <v>26278</v>
      </c>
      <c r="I476" t="s">
        <v>11178</v>
      </c>
      <c r="J476" t="s">
        <v>25</v>
      </c>
      <c r="K476" t="s">
        <v>11179</v>
      </c>
      <c r="L476" t="s">
        <v>4768</v>
      </c>
      <c r="M476" t="s">
        <v>11180</v>
      </c>
      <c r="N476" t="s">
        <v>47</v>
      </c>
      <c r="O476" t="s">
        <v>30</v>
      </c>
      <c r="P476" t="s">
        <v>25154</v>
      </c>
      <c r="Q476" t="s">
        <v>32</v>
      </c>
      <c r="R476" t="s">
        <v>33</v>
      </c>
      <c r="S476" t="s">
        <v>33</v>
      </c>
      <c r="T476" t="s">
        <v>33</v>
      </c>
      <c r="U476" t="s">
        <v>33</v>
      </c>
      <c r="V476" t="s">
        <v>33</v>
      </c>
      <c r="W476" t="s">
        <v>33</v>
      </c>
    </row>
    <row r="477" spans="1:23" hidden="1">
      <c r="A477" t="s">
        <v>25107</v>
      </c>
      <c r="B477" t="s">
        <v>21</v>
      </c>
      <c r="C477" t="s">
        <v>22</v>
      </c>
      <c r="D477" s="56">
        <v>15000</v>
      </c>
      <c r="E477" t="s">
        <v>25155</v>
      </c>
      <c r="F477" t="str">
        <f t="shared" si="7"/>
        <v>25914176</v>
      </c>
      <c r="G477" s="34" t="s">
        <v>440</v>
      </c>
      <c r="H477" s="60" t="s">
        <v>26278</v>
      </c>
      <c r="I477" t="s">
        <v>1528</v>
      </c>
      <c r="J477" t="s">
        <v>229</v>
      </c>
      <c r="K477" t="s">
        <v>1529</v>
      </c>
      <c r="L477" t="s">
        <v>1530</v>
      </c>
      <c r="M477" t="s">
        <v>1531</v>
      </c>
      <c r="N477" t="s">
        <v>204</v>
      </c>
      <c r="O477" t="s">
        <v>30</v>
      </c>
      <c r="P477" t="s">
        <v>32</v>
      </c>
      <c r="Q477" t="s">
        <v>33</v>
      </c>
      <c r="R477" t="s">
        <v>33</v>
      </c>
      <c r="S477" t="s">
        <v>33</v>
      </c>
      <c r="T477" t="s">
        <v>33</v>
      </c>
      <c r="U477" t="s">
        <v>33</v>
      </c>
      <c r="V477" t="s">
        <v>33</v>
      </c>
      <c r="W477" t="s">
        <v>33</v>
      </c>
    </row>
    <row r="478" spans="1:23" hidden="1">
      <c r="A478" t="s">
        <v>25107</v>
      </c>
      <c r="B478" t="s">
        <v>21</v>
      </c>
      <c r="C478" t="s">
        <v>22</v>
      </c>
      <c r="D478" s="56">
        <v>11644.3</v>
      </c>
      <c r="E478" t="s">
        <v>25156</v>
      </c>
      <c r="F478" t="str">
        <f t="shared" si="7"/>
        <v>19133777</v>
      </c>
      <c r="G478" s="34" t="s">
        <v>3723</v>
      </c>
      <c r="H478" s="60" t="s">
        <v>26280</v>
      </c>
      <c r="I478" t="s">
        <v>5793</v>
      </c>
      <c r="J478" t="s">
        <v>3344</v>
      </c>
      <c r="K478" t="s">
        <v>5794</v>
      </c>
      <c r="L478" t="s">
        <v>80</v>
      </c>
      <c r="M478" t="s">
        <v>5795</v>
      </c>
      <c r="N478" t="s">
        <v>47</v>
      </c>
      <c r="O478" t="s">
        <v>30</v>
      </c>
      <c r="P478" t="s">
        <v>32</v>
      </c>
      <c r="Q478" t="s">
        <v>33</v>
      </c>
      <c r="R478" t="s">
        <v>33</v>
      </c>
      <c r="S478" t="s">
        <v>33</v>
      </c>
      <c r="T478" t="s">
        <v>33</v>
      </c>
      <c r="U478" t="s">
        <v>33</v>
      </c>
      <c r="V478" t="s">
        <v>33</v>
      </c>
      <c r="W478" t="s">
        <v>33</v>
      </c>
    </row>
    <row r="479" spans="1:23" hidden="1">
      <c r="A479" t="s">
        <v>25107</v>
      </c>
      <c r="B479" t="s">
        <v>21</v>
      </c>
      <c r="C479" t="s">
        <v>22</v>
      </c>
      <c r="D479" s="56">
        <v>9697.27</v>
      </c>
      <c r="E479" t="s">
        <v>25157</v>
      </c>
      <c r="F479" t="str">
        <f t="shared" si="7"/>
        <v>29878250</v>
      </c>
      <c r="G479" s="34" t="s">
        <v>440</v>
      </c>
      <c r="H479" s="60" t="s">
        <v>26278</v>
      </c>
      <c r="I479" t="s">
        <v>868</v>
      </c>
      <c r="J479" t="s">
        <v>869</v>
      </c>
      <c r="K479" t="s">
        <v>870</v>
      </c>
      <c r="L479" t="s">
        <v>80</v>
      </c>
      <c r="M479" t="s">
        <v>871</v>
      </c>
      <c r="N479" t="s">
        <v>204</v>
      </c>
      <c r="O479" t="s">
        <v>30</v>
      </c>
      <c r="P479" t="s">
        <v>32</v>
      </c>
      <c r="Q479" t="s">
        <v>33</v>
      </c>
      <c r="R479" t="s">
        <v>33</v>
      </c>
      <c r="S479" t="s">
        <v>33</v>
      </c>
      <c r="T479" t="s">
        <v>33</v>
      </c>
      <c r="U479" t="s">
        <v>33</v>
      </c>
      <c r="V479" t="s">
        <v>33</v>
      </c>
      <c r="W479" t="s">
        <v>33</v>
      </c>
    </row>
    <row r="480" spans="1:23" hidden="1">
      <c r="A480" t="s">
        <v>25107</v>
      </c>
      <c r="B480" t="s">
        <v>21</v>
      </c>
      <c r="C480" t="s">
        <v>22</v>
      </c>
      <c r="D480" s="56">
        <v>6129.5</v>
      </c>
      <c r="E480" t="s">
        <v>25158</v>
      </c>
      <c r="F480" t="str">
        <f t="shared" si="7"/>
        <v>23868807</v>
      </c>
      <c r="G480" s="34">
        <v>1600</v>
      </c>
      <c r="H480" s="34" t="s">
        <v>26905</v>
      </c>
      <c r="I480" t="s">
        <v>2792</v>
      </c>
      <c r="J480" t="s">
        <v>2793</v>
      </c>
      <c r="K480" t="s">
        <v>25159</v>
      </c>
      <c r="L480" t="s">
        <v>45</v>
      </c>
      <c r="M480" t="s">
        <v>2795</v>
      </c>
      <c r="N480" t="s">
        <v>47</v>
      </c>
      <c r="O480" t="s">
        <v>30</v>
      </c>
      <c r="P480" t="s">
        <v>32</v>
      </c>
      <c r="Q480" t="s">
        <v>33</v>
      </c>
      <c r="R480" t="s">
        <v>33</v>
      </c>
      <c r="S480" t="s">
        <v>33</v>
      </c>
      <c r="T480" t="s">
        <v>33</v>
      </c>
      <c r="U480" t="s">
        <v>33</v>
      </c>
      <c r="V480" t="s">
        <v>33</v>
      </c>
      <c r="W480" t="s">
        <v>33</v>
      </c>
    </row>
    <row r="481" spans="1:23" hidden="1">
      <c r="A481" t="s">
        <v>25107</v>
      </c>
      <c r="B481" t="s">
        <v>21</v>
      </c>
      <c r="C481" t="s">
        <v>22</v>
      </c>
      <c r="D481" s="56">
        <v>5079.67</v>
      </c>
      <c r="E481" t="s">
        <v>25160</v>
      </c>
      <c r="F481" t="str">
        <f t="shared" si="7"/>
        <v>64504577</v>
      </c>
      <c r="G481" s="34" t="s">
        <v>440</v>
      </c>
      <c r="H481" s="60" t="s">
        <v>26278</v>
      </c>
      <c r="I481" t="s">
        <v>1171</v>
      </c>
      <c r="J481" t="s">
        <v>25161</v>
      </c>
      <c r="K481" t="s">
        <v>25162</v>
      </c>
      <c r="L481" t="s">
        <v>45</v>
      </c>
      <c r="M481" t="s">
        <v>1174</v>
      </c>
      <c r="N481" t="s">
        <v>47</v>
      </c>
      <c r="O481" t="s">
        <v>30</v>
      </c>
      <c r="P481" t="s">
        <v>25163</v>
      </c>
      <c r="Q481" t="s">
        <v>32</v>
      </c>
      <c r="R481" t="s">
        <v>33</v>
      </c>
      <c r="S481" t="s">
        <v>33</v>
      </c>
      <c r="T481" t="s">
        <v>33</v>
      </c>
      <c r="U481" t="s">
        <v>33</v>
      </c>
      <c r="V481" t="s">
        <v>33</v>
      </c>
      <c r="W481" t="s">
        <v>33</v>
      </c>
    </row>
    <row r="482" spans="1:23" hidden="1">
      <c r="A482" t="s">
        <v>25107</v>
      </c>
      <c r="B482" t="s">
        <v>21</v>
      </c>
      <c r="C482" t="s">
        <v>22</v>
      </c>
      <c r="D482" s="56">
        <v>3860.9</v>
      </c>
      <c r="E482" t="s">
        <v>25164</v>
      </c>
      <c r="F482" t="str">
        <f t="shared" si="7"/>
        <v>18343910</v>
      </c>
      <c r="G482" s="34" t="s">
        <v>440</v>
      </c>
      <c r="H482" s="60" t="s">
        <v>26278</v>
      </c>
      <c r="I482" t="s">
        <v>684</v>
      </c>
      <c r="J482" t="s">
        <v>200</v>
      </c>
      <c r="K482" t="s">
        <v>685</v>
      </c>
      <c r="L482" t="s">
        <v>80</v>
      </c>
      <c r="M482" t="s">
        <v>686</v>
      </c>
      <c r="N482" t="s">
        <v>47</v>
      </c>
      <c r="O482" t="s">
        <v>30</v>
      </c>
      <c r="P482" t="s">
        <v>32</v>
      </c>
      <c r="Q482" t="s">
        <v>33</v>
      </c>
      <c r="R482" t="s">
        <v>33</v>
      </c>
      <c r="S482" t="s">
        <v>33</v>
      </c>
      <c r="T482" t="s">
        <v>33</v>
      </c>
      <c r="U482" t="s">
        <v>33</v>
      </c>
      <c r="V482" t="s">
        <v>33</v>
      </c>
      <c r="W482" t="s">
        <v>33</v>
      </c>
    </row>
    <row r="483" spans="1:23" hidden="1">
      <c r="A483" t="s">
        <v>25107</v>
      </c>
      <c r="B483" t="s">
        <v>21</v>
      </c>
      <c r="C483" t="s">
        <v>22</v>
      </c>
      <c r="D483" s="56">
        <v>3510</v>
      </c>
      <c r="E483" t="s">
        <v>25165</v>
      </c>
      <c r="F483" t="str">
        <f t="shared" si="7"/>
        <v>20032759</v>
      </c>
      <c r="G483" s="34" t="s">
        <v>440</v>
      </c>
      <c r="H483" s="60" t="s">
        <v>26281</v>
      </c>
      <c r="I483" t="s">
        <v>4233</v>
      </c>
      <c r="J483" t="s">
        <v>4234</v>
      </c>
      <c r="K483" t="s">
        <v>10220</v>
      </c>
      <c r="L483" t="s">
        <v>557</v>
      </c>
      <c r="M483" t="s">
        <v>4236</v>
      </c>
      <c r="N483" t="s">
        <v>29</v>
      </c>
      <c r="O483" t="s">
        <v>3785</v>
      </c>
      <c r="P483" t="s">
        <v>25166</v>
      </c>
      <c r="Q483" t="s">
        <v>32</v>
      </c>
      <c r="R483" t="s">
        <v>33</v>
      </c>
      <c r="S483" t="s">
        <v>33</v>
      </c>
      <c r="T483" t="s">
        <v>33</v>
      </c>
      <c r="U483" t="s">
        <v>33</v>
      </c>
      <c r="V483" t="s">
        <v>33</v>
      </c>
      <c r="W483" t="s">
        <v>33</v>
      </c>
    </row>
    <row r="484" spans="1:23" hidden="1">
      <c r="A484" t="s">
        <v>25107</v>
      </c>
      <c r="B484" t="s">
        <v>21</v>
      </c>
      <c r="C484" t="s">
        <v>22</v>
      </c>
      <c r="D484" s="56">
        <v>2809.67</v>
      </c>
      <c r="E484" t="s">
        <v>25167</v>
      </c>
      <c r="F484" t="str">
        <f t="shared" si="7"/>
        <v>52300201</v>
      </c>
      <c r="G484" s="34" t="s">
        <v>1062</v>
      </c>
      <c r="H484" s="60" t="s">
        <v>25168</v>
      </c>
      <c r="I484" t="s">
        <v>1618</v>
      </c>
      <c r="J484" t="s">
        <v>50</v>
      </c>
      <c r="K484" t="s">
        <v>1619</v>
      </c>
      <c r="L484" t="s">
        <v>80</v>
      </c>
      <c r="M484" t="s">
        <v>53</v>
      </c>
      <c r="N484" t="s">
        <v>47</v>
      </c>
      <c r="O484" t="s">
        <v>81</v>
      </c>
      <c r="P484" t="s">
        <v>25169</v>
      </c>
      <c r="Q484" t="s">
        <v>32</v>
      </c>
      <c r="R484" t="s">
        <v>33</v>
      </c>
      <c r="S484" t="s">
        <v>33</v>
      </c>
      <c r="T484" t="s">
        <v>33</v>
      </c>
      <c r="U484" t="s">
        <v>33</v>
      </c>
      <c r="V484" t="s">
        <v>33</v>
      </c>
      <c r="W484" t="s">
        <v>33</v>
      </c>
    </row>
    <row r="485" spans="1:23" hidden="1">
      <c r="A485" t="s">
        <v>25107</v>
      </c>
      <c r="B485" t="s">
        <v>21</v>
      </c>
      <c r="C485" t="s">
        <v>22</v>
      </c>
      <c r="D485" s="56">
        <v>2398.48</v>
      </c>
      <c r="E485" t="s">
        <v>25170</v>
      </c>
      <c r="F485" t="str">
        <f t="shared" si="7"/>
        <v>93705506</v>
      </c>
      <c r="G485" s="34" t="s">
        <v>440</v>
      </c>
      <c r="H485" s="60" t="s">
        <v>26278</v>
      </c>
      <c r="I485" t="s">
        <v>11178</v>
      </c>
      <c r="J485" t="s">
        <v>25</v>
      </c>
      <c r="K485" t="s">
        <v>11179</v>
      </c>
      <c r="L485" t="s">
        <v>4768</v>
      </c>
      <c r="M485" t="s">
        <v>11180</v>
      </c>
      <c r="N485" t="s">
        <v>47</v>
      </c>
      <c r="O485" t="s">
        <v>30</v>
      </c>
      <c r="P485" t="s">
        <v>25171</v>
      </c>
      <c r="Q485" t="s">
        <v>32</v>
      </c>
      <c r="R485" t="s">
        <v>33</v>
      </c>
      <c r="S485" t="s">
        <v>33</v>
      </c>
      <c r="T485" t="s">
        <v>33</v>
      </c>
      <c r="U485" t="s">
        <v>33</v>
      </c>
      <c r="V485" t="s">
        <v>33</v>
      </c>
      <c r="W485" t="s">
        <v>33</v>
      </c>
    </row>
    <row r="486" spans="1:23" hidden="1">
      <c r="A486" t="s">
        <v>25107</v>
      </c>
      <c r="B486" t="s">
        <v>21</v>
      </c>
      <c r="C486" t="s">
        <v>22</v>
      </c>
      <c r="D486" s="56">
        <v>2191.2199999999998</v>
      </c>
      <c r="E486" t="s">
        <v>25172</v>
      </c>
      <c r="F486" t="str">
        <f t="shared" si="7"/>
        <v>56269841</v>
      </c>
      <c r="G486" s="34" t="s">
        <v>440</v>
      </c>
      <c r="H486" s="60" t="s">
        <v>26278</v>
      </c>
      <c r="I486" t="s">
        <v>25173</v>
      </c>
      <c r="J486" t="s">
        <v>2341</v>
      </c>
      <c r="K486" t="s">
        <v>2342</v>
      </c>
      <c r="L486" t="s">
        <v>45</v>
      </c>
      <c r="M486" t="s">
        <v>2343</v>
      </c>
      <c r="N486" t="s">
        <v>204</v>
      </c>
      <c r="O486" t="s">
        <v>30</v>
      </c>
      <c r="P486" t="s">
        <v>32</v>
      </c>
      <c r="Q486" t="s">
        <v>33</v>
      </c>
      <c r="R486" t="s">
        <v>33</v>
      </c>
      <c r="S486" t="s">
        <v>33</v>
      </c>
      <c r="T486" t="s">
        <v>33</v>
      </c>
      <c r="U486" t="s">
        <v>33</v>
      </c>
      <c r="V486" t="s">
        <v>33</v>
      </c>
      <c r="W486" t="s">
        <v>33</v>
      </c>
    </row>
    <row r="487" spans="1:23" hidden="1">
      <c r="A487" t="s">
        <v>25107</v>
      </c>
      <c r="B487" t="s">
        <v>21</v>
      </c>
      <c r="C487" t="s">
        <v>22</v>
      </c>
      <c r="D487" s="56">
        <v>2155.5300000000002</v>
      </c>
      <c r="E487" t="s">
        <v>25174</v>
      </c>
      <c r="F487" t="str">
        <f t="shared" si="7"/>
        <v>13289493</v>
      </c>
      <c r="G487" s="34" t="s">
        <v>440</v>
      </c>
      <c r="H487" s="60" t="s">
        <v>26278</v>
      </c>
      <c r="I487" t="s">
        <v>18377</v>
      </c>
      <c r="J487" t="s">
        <v>908</v>
      </c>
      <c r="K487" t="s">
        <v>18378</v>
      </c>
      <c r="L487" t="s">
        <v>80</v>
      </c>
      <c r="M487" t="s">
        <v>18379</v>
      </c>
      <c r="N487" t="s">
        <v>204</v>
      </c>
      <c r="O487" t="s">
        <v>30</v>
      </c>
      <c r="P487" t="s">
        <v>32</v>
      </c>
      <c r="Q487" t="s">
        <v>33</v>
      </c>
      <c r="R487" t="s">
        <v>33</v>
      </c>
      <c r="S487" t="s">
        <v>33</v>
      </c>
      <c r="T487" t="s">
        <v>33</v>
      </c>
      <c r="U487" t="s">
        <v>33</v>
      </c>
      <c r="V487" t="s">
        <v>33</v>
      </c>
      <c r="W487" t="s">
        <v>33</v>
      </c>
    </row>
    <row r="488" spans="1:23" hidden="1">
      <c r="A488" t="s">
        <v>25107</v>
      </c>
      <c r="B488" t="s">
        <v>21</v>
      </c>
      <c r="C488" t="s">
        <v>22</v>
      </c>
      <c r="D488" s="56">
        <v>765</v>
      </c>
      <c r="E488" t="s">
        <v>25175</v>
      </c>
      <c r="F488" t="str">
        <f t="shared" si="7"/>
        <v>28446460</v>
      </c>
      <c r="G488" s="34" t="s">
        <v>1226</v>
      </c>
      <c r="H488" s="34" t="s">
        <v>26906</v>
      </c>
      <c r="I488" t="s">
        <v>139</v>
      </c>
      <c r="J488" t="s">
        <v>140</v>
      </c>
      <c r="K488" t="s">
        <v>25176</v>
      </c>
      <c r="L488" t="s">
        <v>557</v>
      </c>
      <c r="M488" t="s">
        <v>142</v>
      </c>
      <c r="N488" t="s">
        <v>29</v>
      </c>
      <c r="O488" t="s">
        <v>30</v>
      </c>
      <c r="P488" t="s">
        <v>25177</v>
      </c>
      <c r="Q488" t="s">
        <v>32</v>
      </c>
      <c r="R488" t="s">
        <v>33</v>
      </c>
      <c r="S488" t="s">
        <v>33</v>
      </c>
      <c r="T488" t="s">
        <v>33</v>
      </c>
      <c r="U488" t="s">
        <v>33</v>
      </c>
      <c r="V488" t="s">
        <v>33</v>
      </c>
      <c r="W488" t="s">
        <v>33</v>
      </c>
    </row>
    <row r="489" spans="1:23" hidden="1">
      <c r="A489" t="s">
        <v>25107</v>
      </c>
      <c r="B489" t="s">
        <v>21</v>
      </c>
      <c r="C489" t="s">
        <v>22</v>
      </c>
      <c r="D489" s="56">
        <v>626.05999999999995</v>
      </c>
      <c r="E489" t="s">
        <v>25178</v>
      </c>
      <c r="F489" t="str">
        <f t="shared" si="7"/>
        <v>23868808</v>
      </c>
      <c r="G489" s="34" t="s">
        <v>440</v>
      </c>
      <c r="H489" s="60" t="s">
        <v>26278</v>
      </c>
      <c r="I489" t="s">
        <v>2792</v>
      </c>
      <c r="J489" t="s">
        <v>2793</v>
      </c>
      <c r="K489" t="s">
        <v>25179</v>
      </c>
      <c r="L489" t="s">
        <v>25180</v>
      </c>
      <c r="M489" t="s">
        <v>2795</v>
      </c>
      <c r="N489" t="s">
        <v>47</v>
      </c>
      <c r="O489" t="s">
        <v>30</v>
      </c>
      <c r="P489" t="s">
        <v>32</v>
      </c>
      <c r="Q489" t="s">
        <v>33</v>
      </c>
      <c r="R489" t="s">
        <v>33</v>
      </c>
      <c r="S489" t="s">
        <v>33</v>
      </c>
      <c r="T489" t="s">
        <v>33</v>
      </c>
      <c r="U489" t="s">
        <v>33</v>
      </c>
      <c r="V489" t="s">
        <v>33</v>
      </c>
      <c r="W489" t="s">
        <v>33</v>
      </c>
    </row>
    <row r="490" spans="1:23" hidden="1">
      <c r="A490" t="s">
        <v>25107</v>
      </c>
      <c r="B490" t="s">
        <v>21</v>
      </c>
      <c r="C490" t="s">
        <v>22</v>
      </c>
      <c r="D490" s="56">
        <v>427.31</v>
      </c>
      <c r="E490" t="s">
        <v>25181</v>
      </c>
      <c r="F490" t="str">
        <f t="shared" si="7"/>
        <v>21215362</v>
      </c>
      <c r="G490" s="34" t="s">
        <v>1059</v>
      </c>
      <c r="H490" s="60" t="s">
        <v>26282</v>
      </c>
      <c r="I490" t="s">
        <v>25182</v>
      </c>
      <c r="J490" t="s">
        <v>25</v>
      </c>
      <c r="K490" t="s">
        <v>25183</v>
      </c>
      <c r="L490" t="s">
        <v>770</v>
      </c>
      <c r="M490" t="s">
        <v>771</v>
      </c>
      <c r="N490" t="s">
        <v>47</v>
      </c>
      <c r="O490" t="s">
        <v>30</v>
      </c>
      <c r="P490" t="s">
        <v>32</v>
      </c>
      <c r="Q490" t="s">
        <v>33</v>
      </c>
      <c r="R490" t="s">
        <v>33</v>
      </c>
      <c r="S490" t="s">
        <v>33</v>
      </c>
      <c r="T490" t="s">
        <v>33</v>
      </c>
      <c r="U490" t="s">
        <v>33</v>
      </c>
      <c r="V490" t="s">
        <v>33</v>
      </c>
      <c r="W490" t="s">
        <v>33</v>
      </c>
    </row>
    <row r="491" spans="1:23" hidden="1">
      <c r="A491" t="s">
        <v>25107</v>
      </c>
      <c r="B491" t="s">
        <v>21</v>
      </c>
      <c r="C491" t="s">
        <v>22</v>
      </c>
      <c r="D491" s="56">
        <v>375</v>
      </c>
      <c r="E491" t="s">
        <v>25184</v>
      </c>
      <c r="F491" t="str">
        <f t="shared" si="7"/>
        <v>27914606</v>
      </c>
      <c r="G491" s="34" t="s">
        <v>440</v>
      </c>
      <c r="H491" s="60" t="s">
        <v>26907</v>
      </c>
      <c r="I491" t="s">
        <v>152</v>
      </c>
      <c r="J491" t="s">
        <v>153</v>
      </c>
      <c r="K491" t="s">
        <v>25185</v>
      </c>
      <c r="L491" t="s">
        <v>45</v>
      </c>
      <c r="M491" t="s">
        <v>155</v>
      </c>
      <c r="N491" t="s">
        <v>47</v>
      </c>
      <c r="O491" t="s">
        <v>30</v>
      </c>
      <c r="P491" t="s">
        <v>25186</v>
      </c>
      <c r="Q491" t="s">
        <v>32</v>
      </c>
      <c r="R491" t="s">
        <v>33</v>
      </c>
      <c r="S491" t="s">
        <v>33</v>
      </c>
      <c r="T491" t="s">
        <v>33</v>
      </c>
      <c r="U491" t="s">
        <v>33</v>
      </c>
      <c r="V491" t="s">
        <v>33</v>
      </c>
      <c r="W491" t="s">
        <v>33</v>
      </c>
    </row>
    <row r="492" spans="1:23" hidden="1">
      <c r="A492" t="s">
        <v>25107</v>
      </c>
      <c r="B492" t="s">
        <v>21</v>
      </c>
      <c r="C492" t="s">
        <v>22</v>
      </c>
      <c r="D492" s="56">
        <v>350</v>
      </c>
      <c r="E492" t="s">
        <v>25187</v>
      </c>
      <c r="F492" t="str">
        <f t="shared" si="7"/>
        <v>29462324</v>
      </c>
      <c r="G492" s="34" t="s">
        <v>1881</v>
      </c>
      <c r="H492" s="60" t="s">
        <v>26908</v>
      </c>
      <c r="I492" t="s">
        <v>25188</v>
      </c>
      <c r="J492" t="s">
        <v>207</v>
      </c>
      <c r="K492" t="s">
        <v>208</v>
      </c>
      <c r="L492" t="s">
        <v>209</v>
      </c>
      <c r="M492" t="s">
        <v>210</v>
      </c>
      <c r="N492" t="s">
        <v>47</v>
      </c>
      <c r="O492" t="s">
        <v>30</v>
      </c>
      <c r="P492" t="s">
        <v>32</v>
      </c>
      <c r="Q492" t="s">
        <v>33</v>
      </c>
      <c r="R492" t="s">
        <v>33</v>
      </c>
      <c r="S492" t="s">
        <v>33</v>
      </c>
      <c r="T492" t="s">
        <v>33</v>
      </c>
      <c r="U492" t="s">
        <v>33</v>
      </c>
      <c r="V492" t="s">
        <v>33</v>
      </c>
      <c r="W492" t="s">
        <v>33</v>
      </c>
    </row>
    <row r="493" spans="1:23" hidden="1">
      <c r="A493" t="s">
        <v>25107</v>
      </c>
      <c r="B493" t="s">
        <v>21</v>
      </c>
      <c r="C493" t="s">
        <v>22</v>
      </c>
      <c r="D493" s="56">
        <v>156</v>
      </c>
      <c r="E493" t="s">
        <v>25189</v>
      </c>
      <c r="F493" t="str">
        <f t="shared" si="7"/>
        <v>05305812</v>
      </c>
      <c r="G493" s="34" t="s">
        <v>440</v>
      </c>
      <c r="H493" s="60" t="s">
        <v>26278</v>
      </c>
      <c r="I493" t="s">
        <v>788</v>
      </c>
      <c r="J493" t="s">
        <v>789</v>
      </c>
      <c r="K493" t="s">
        <v>25190</v>
      </c>
      <c r="L493" t="s">
        <v>80</v>
      </c>
      <c r="M493" t="s">
        <v>791</v>
      </c>
      <c r="N493" t="s">
        <v>47</v>
      </c>
      <c r="O493" t="s">
        <v>30</v>
      </c>
      <c r="P493" t="s">
        <v>32</v>
      </c>
      <c r="Q493" t="s">
        <v>33</v>
      </c>
      <c r="R493" t="s">
        <v>33</v>
      </c>
      <c r="S493" t="s">
        <v>33</v>
      </c>
      <c r="T493" t="s">
        <v>33</v>
      </c>
      <c r="U493" t="s">
        <v>33</v>
      </c>
      <c r="V493" t="s">
        <v>33</v>
      </c>
      <c r="W493" t="s">
        <v>33</v>
      </c>
    </row>
    <row r="494" spans="1:23" hidden="1">
      <c r="A494" t="s">
        <v>25107</v>
      </c>
      <c r="B494" t="s">
        <v>21</v>
      </c>
      <c r="C494" t="s">
        <v>22</v>
      </c>
      <c r="D494" s="77">
        <v>50000</v>
      </c>
      <c r="E494" t="s">
        <v>26283</v>
      </c>
      <c r="F494" t="str">
        <f t="shared" si="7"/>
        <v>26559390</v>
      </c>
      <c r="G494" s="34" t="s">
        <v>440</v>
      </c>
      <c r="H494" s="60" t="s">
        <v>26909</v>
      </c>
      <c r="I494" t="s">
        <v>26284</v>
      </c>
      <c r="J494" t="s">
        <v>26285</v>
      </c>
      <c r="K494" t="s">
        <v>26286</v>
      </c>
      <c r="L494" t="s">
        <v>45</v>
      </c>
      <c r="M494" t="s">
        <v>26287</v>
      </c>
      <c r="N494" t="s">
        <v>47</v>
      </c>
      <c r="O494" t="s">
        <v>30</v>
      </c>
      <c r="P494" t="s">
        <v>26288</v>
      </c>
      <c r="Q494" t="s">
        <v>32</v>
      </c>
      <c r="R494" t="s">
        <v>33</v>
      </c>
      <c r="S494" t="s">
        <v>33</v>
      </c>
      <c r="T494" t="s">
        <v>33</v>
      </c>
      <c r="U494" t="s">
        <v>33</v>
      </c>
      <c r="V494" t="s">
        <v>33</v>
      </c>
      <c r="W494" t="s">
        <v>33</v>
      </c>
    </row>
    <row r="495" spans="1:23" hidden="1">
      <c r="A495" t="s">
        <v>26289</v>
      </c>
      <c r="B495" t="s">
        <v>21</v>
      </c>
      <c r="C495" t="s">
        <v>22</v>
      </c>
      <c r="D495" s="77">
        <v>125000</v>
      </c>
      <c r="E495" t="s">
        <v>26290</v>
      </c>
      <c r="F495" t="str">
        <f t="shared" si="7"/>
        <v>20428210</v>
      </c>
      <c r="G495" s="32" t="s">
        <v>440</v>
      </c>
      <c r="H495" s="60">
        <v>92968</v>
      </c>
      <c r="I495" t="s">
        <v>24</v>
      </c>
      <c r="J495" t="s">
        <v>25</v>
      </c>
      <c r="K495" t="s">
        <v>26291</v>
      </c>
      <c r="L495" t="s">
        <v>27</v>
      </c>
      <c r="M495" t="s">
        <v>28</v>
      </c>
      <c r="N495" t="s">
        <v>29</v>
      </c>
      <c r="O495" t="s">
        <v>30</v>
      </c>
      <c r="P495" t="s">
        <v>26292</v>
      </c>
      <c r="Q495" t="s">
        <v>32</v>
      </c>
      <c r="R495" t="s">
        <v>33</v>
      </c>
      <c r="S495" t="s">
        <v>33</v>
      </c>
      <c r="T495" t="s">
        <v>33</v>
      </c>
      <c r="U495" t="s">
        <v>33</v>
      </c>
      <c r="V495" t="s">
        <v>33</v>
      </c>
      <c r="W495" t="s">
        <v>33</v>
      </c>
    </row>
    <row r="496" spans="1:23" hidden="1">
      <c r="A496" t="s">
        <v>26289</v>
      </c>
      <c r="B496" t="s">
        <v>21</v>
      </c>
      <c r="C496" t="s">
        <v>22</v>
      </c>
      <c r="D496" s="77">
        <v>97616.5</v>
      </c>
      <c r="E496" t="s">
        <v>26293</v>
      </c>
      <c r="F496" t="str">
        <f t="shared" si="7"/>
        <v>20428174</v>
      </c>
      <c r="G496" s="32" t="s">
        <v>440</v>
      </c>
      <c r="H496" s="60">
        <v>92968</v>
      </c>
      <c r="I496" t="s">
        <v>24</v>
      </c>
      <c r="J496" t="s">
        <v>25</v>
      </c>
      <c r="K496" t="s">
        <v>26294</v>
      </c>
      <c r="L496" t="s">
        <v>27</v>
      </c>
      <c r="M496" t="s">
        <v>28</v>
      </c>
      <c r="N496" t="s">
        <v>29</v>
      </c>
      <c r="O496" t="s">
        <v>30</v>
      </c>
      <c r="P496" t="s">
        <v>26295</v>
      </c>
      <c r="Q496" t="s">
        <v>32</v>
      </c>
      <c r="R496" t="s">
        <v>33</v>
      </c>
      <c r="S496" t="s">
        <v>33</v>
      </c>
      <c r="T496" t="s">
        <v>33</v>
      </c>
      <c r="U496" t="s">
        <v>33</v>
      </c>
      <c r="V496" t="s">
        <v>33</v>
      </c>
      <c r="W496" t="s">
        <v>33</v>
      </c>
    </row>
    <row r="497" spans="1:23" hidden="1">
      <c r="A497" t="s">
        <v>26289</v>
      </c>
      <c r="B497" t="s">
        <v>21</v>
      </c>
      <c r="C497" t="s">
        <v>22</v>
      </c>
      <c r="D497" s="77">
        <v>86062.5</v>
      </c>
      <c r="E497" t="s">
        <v>26296</v>
      </c>
      <c r="F497" t="str">
        <f t="shared" si="7"/>
        <v>20428147</v>
      </c>
      <c r="G497" s="32" t="s">
        <v>440</v>
      </c>
      <c r="H497" s="60">
        <v>92968</v>
      </c>
      <c r="I497" t="s">
        <v>24</v>
      </c>
      <c r="J497" t="s">
        <v>25</v>
      </c>
      <c r="K497" t="s">
        <v>26297</v>
      </c>
      <c r="L497" t="s">
        <v>27</v>
      </c>
      <c r="M497" t="s">
        <v>28</v>
      </c>
      <c r="N497" t="s">
        <v>29</v>
      </c>
      <c r="O497" t="s">
        <v>30</v>
      </c>
      <c r="P497" t="s">
        <v>26298</v>
      </c>
      <c r="Q497" t="s">
        <v>32</v>
      </c>
      <c r="R497" t="s">
        <v>33</v>
      </c>
      <c r="S497" t="s">
        <v>33</v>
      </c>
      <c r="T497" t="s">
        <v>33</v>
      </c>
      <c r="U497" t="s">
        <v>33</v>
      </c>
      <c r="V497" t="s">
        <v>33</v>
      </c>
      <c r="W497" t="s">
        <v>33</v>
      </c>
    </row>
    <row r="498" spans="1:23" hidden="1">
      <c r="A498" t="s">
        <v>26289</v>
      </c>
      <c r="B498" t="s">
        <v>21</v>
      </c>
      <c r="C498" t="s">
        <v>22</v>
      </c>
      <c r="D498" s="77">
        <v>80642.25</v>
      </c>
      <c r="E498" t="s">
        <v>26299</v>
      </c>
      <c r="F498" t="str">
        <f t="shared" si="7"/>
        <v>20428165</v>
      </c>
      <c r="G498" s="32" t="s">
        <v>440</v>
      </c>
      <c r="H498" s="60">
        <v>92968</v>
      </c>
      <c r="I498" t="s">
        <v>24</v>
      </c>
      <c r="J498" t="s">
        <v>25</v>
      </c>
      <c r="K498" t="s">
        <v>26300</v>
      </c>
      <c r="L498" t="s">
        <v>27</v>
      </c>
      <c r="M498" t="s">
        <v>28</v>
      </c>
      <c r="N498" t="s">
        <v>29</v>
      </c>
      <c r="O498" t="s">
        <v>30</v>
      </c>
      <c r="P498" t="s">
        <v>26301</v>
      </c>
      <c r="Q498" t="s">
        <v>32</v>
      </c>
      <c r="R498" t="s">
        <v>33</v>
      </c>
      <c r="S498" t="s">
        <v>33</v>
      </c>
      <c r="T498" t="s">
        <v>33</v>
      </c>
      <c r="U498" t="s">
        <v>33</v>
      </c>
      <c r="V498" t="s">
        <v>33</v>
      </c>
      <c r="W498" t="s">
        <v>33</v>
      </c>
    </row>
    <row r="499" spans="1:23" hidden="1">
      <c r="A499" t="s">
        <v>26289</v>
      </c>
      <c r="B499" t="s">
        <v>21</v>
      </c>
      <c r="C499" t="s">
        <v>22</v>
      </c>
      <c r="D499" s="77">
        <v>62500</v>
      </c>
      <c r="E499" t="s">
        <v>26302</v>
      </c>
      <c r="F499" t="str">
        <f t="shared" si="7"/>
        <v>19787824</v>
      </c>
      <c r="G499" s="32" t="s">
        <v>440</v>
      </c>
      <c r="H499" s="60">
        <v>92990</v>
      </c>
      <c r="I499" t="s">
        <v>7101</v>
      </c>
      <c r="J499" t="s">
        <v>43</v>
      </c>
      <c r="K499" t="s">
        <v>26303</v>
      </c>
      <c r="L499" t="s">
        <v>45</v>
      </c>
      <c r="M499" t="s">
        <v>2321</v>
      </c>
      <c r="N499" t="s">
        <v>47</v>
      </c>
      <c r="O499" t="s">
        <v>30</v>
      </c>
      <c r="P499" t="s">
        <v>32</v>
      </c>
      <c r="Q499" t="s">
        <v>33</v>
      </c>
      <c r="R499" t="s">
        <v>33</v>
      </c>
      <c r="S499" t="s">
        <v>33</v>
      </c>
      <c r="T499" t="s">
        <v>33</v>
      </c>
      <c r="U499" t="s">
        <v>33</v>
      </c>
      <c r="V499" t="s">
        <v>33</v>
      </c>
      <c r="W499" t="s">
        <v>33</v>
      </c>
    </row>
    <row r="500" spans="1:23" hidden="1">
      <c r="A500" t="s">
        <v>26289</v>
      </c>
      <c r="B500" t="s">
        <v>21</v>
      </c>
      <c r="C500" t="s">
        <v>22</v>
      </c>
      <c r="D500" s="77">
        <v>56860.63</v>
      </c>
      <c r="E500" t="s">
        <v>26304</v>
      </c>
      <c r="F500" t="str">
        <f t="shared" si="7"/>
        <v>20420788</v>
      </c>
      <c r="G500" s="32" t="s">
        <v>440</v>
      </c>
      <c r="H500" s="60">
        <v>92966</v>
      </c>
      <c r="I500" t="s">
        <v>24</v>
      </c>
      <c r="J500" t="s">
        <v>25</v>
      </c>
      <c r="K500" t="s">
        <v>26305</v>
      </c>
      <c r="L500" t="s">
        <v>27</v>
      </c>
      <c r="M500" t="s">
        <v>28</v>
      </c>
      <c r="N500" t="s">
        <v>29</v>
      </c>
      <c r="O500" t="s">
        <v>30</v>
      </c>
      <c r="P500" t="s">
        <v>26306</v>
      </c>
      <c r="Q500" t="s">
        <v>32</v>
      </c>
      <c r="R500" t="s">
        <v>33</v>
      </c>
      <c r="S500" t="s">
        <v>33</v>
      </c>
      <c r="T500" t="s">
        <v>33</v>
      </c>
      <c r="U500" t="s">
        <v>33</v>
      </c>
      <c r="V500" t="s">
        <v>33</v>
      </c>
      <c r="W500" t="s">
        <v>33</v>
      </c>
    </row>
    <row r="501" spans="1:23" hidden="1">
      <c r="A501" t="s">
        <v>26289</v>
      </c>
      <c r="B501" t="s">
        <v>21</v>
      </c>
      <c r="C501" t="s">
        <v>22</v>
      </c>
      <c r="D501" s="77">
        <v>48600</v>
      </c>
      <c r="E501" t="s">
        <v>26307</v>
      </c>
      <c r="F501" t="str">
        <f t="shared" si="7"/>
        <v>20428228</v>
      </c>
      <c r="G501" s="32" t="s">
        <v>440</v>
      </c>
      <c r="H501" s="60">
        <v>92968</v>
      </c>
      <c r="I501" t="s">
        <v>24</v>
      </c>
      <c r="J501" t="s">
        <v>25</v>
      </c>
      <c r="K501" t="s">
        <v>26308</v>
      </c>
      <c r="L501" t="s">
        <v>27</v>
      </c>
      <c r="M501" t="s">
        <v>28</v>
      </c>
      <c r="N501" t="s">
        <v>29</v>
      </c>
      <c r="O501" t="s">
        <v>30</v>
      </c>
      <c r="P501" t="s">
        <v>26309</v>
      </c>
      <c r="Q501" t="s">
        <v>32</v>
      </c>
      <c r="R501" t="s">
        <v>33</v>
      </c>
      <c r="S501" t="s">
        <v>33</v>
      </c>
      <c r="T501" t="s">
        <v>33</v>
      </c>
      <c r="U501" t="s">
        <v>33</v>
      </c>
      <c r="V501" t="s">
        <v>33</v>
      </c>
      <c r="W501" t="s">
        <v>33</v>
      </c>
    </row>
    <row r="502" spans="1:23" hidden="1">
      <c r="A502" t="s">
        <v>26289</v>
      </c>
      <c r="B502" t="s">
        <v>21</v>
      </c>
      <c r="C502" t="s">
        <v>22</v>
      </c>
      <c r="D502" s="77">
        <v>47750</v>
      </c>
      <c r="E502" t="s">
        <v>26310</v>
      </c>
      <c r="F502" t="str">
        <f t="shared" si="7"/>
        <v>20428129</v>
      </c>
      <c r="G502" s="32" t="s">
        <v>440</v>
      </c>
      <c r="H502" s="60">
        <v>92968</v>
      </c>
      <c r="I502" t="s">
        <v>24</v>
      </c>
      <c r="J502" t="s">
        <v>25</v>
      </c>
      <c r="K502" t="s">
        <v>26311</v>
      </c>
      <c r="L502" t="s">
        <v>27</v>
      </c>
      <c r="M502" t="s">
        <v>28</v>
      </c>
      <c r="N502" t="s">
        <v>29</v>
      </c>
      <c r="O502" t="s">
        <v>30</v>
      </c>
      <c r="P502" t="s">
        <v>26312</v>
      </c>
      <c r="Q502" t="s">
        <v>32</v>
      </c>
      <c r="R502" t="s">
        <v>33</v>
      </c>
      <c r="S502" t="s">
        <v>33</v>
      </c>
      <c r="T502" t="s">
        <v>33</v>
      </c>
      <c r="U502" t="s">
        <v>33</v>
      </c>
      <c r="V502" t="s">
        <v>33</v>
      </c>
      <c r="W502" t="s">
        <v>33</v>
      </c>
    </row>
    <row r="503" spans="1:23" hidden="1">
      <c r="A503" t="s">
        <v>26289</v>
      </c>
      <c r="B503" t="s">
        <v>21</v>
      </c>
      <c r="C503" t="s">
        <v>22</v>
      </c>
      <c r="D503" s="77">
        <v>47450</v>
      </c>
      <c r="E503" t="s">
        <v>26313</v>
      </c>
      <c r="F503" t="str">
        <f t="shared" si="7"/>
        <v>20428192</v>
      </c>
      <c r="G503" s="32" t="s">
        <v>440</v>
      </c>
      <c r="H503" s="60">
        <v>92968</v>
      </c>
      <c r="I503" t="s">
        <v>24</v>
      </c>
      <c r="J503" t="s">
        <v>25</v>
      </c>
      <c r="K503" t="s">
        <v>26314</v>
      </c>
      <c r="L503" t="s">
        <v>27</v>
      </c>
      <c r="M503" t="s">
        <v>28</v>
      </c>
      <c r="N503" t="s">
        <v>29</v>
      </c>
      <c r="O503" t="s">
        <v>30</v>
      </c>
      <c r="P503" t="s">
        <v>26315</v>
      </c>
      <c r="Q503" t="s">
        <v>32</v>
      </c>
      <c r="R503" t="s">
        <v>33</v>
      </c>
      <c r="S503" t="s">
        <v>33</v>
      </c>
      <c r="T503" t="s">
        <v>33</v>
      </c>
      <c r="U503" t="s">
        <v>33</v>
      </c>
      <c r="V503" t="s">
        <v>33</v>
      </c>
      <c r="W503" t="s">
        <v>33</v>
      </c>
    </row>
    <row r="504" spans="1:23" hidden="1">
      <c r="A504" t="s">
        <v>26289</v>
      </c>
      <c r="B504" t="s">
        <v>21</v>
      </c>
      <c r="C504" t="s">
        <v>22</v>
      </c>
      <c r="D504" s="77">
        <v>43750</v>
      </c>
      <c r="E504" t="s">
        <v>26316</v>
      </c>
      <c r="F504" t="str">
        <f t="shared" si="7"/>
        <v>20428138</v>
      </c>
      <c r="G504" s="32" t="s">
        <v>440</v>
      </c>
      <c r="H504" s="60">
        <v>92968</v>
      </c>
      <c r="I504" t="s">
        <v>24</v>
      </c>
      <c r="J504" t="s">
        <v>25</v>
      </c>
      <c r="K504" t="s">
        <v>26317</v>
      </c>
      <c r="L504" t="s">
        <v>27</v>
      </c>
      <c r="M504" t="s">
        <v>28</v>
      </c>
      <c r="N504" t="s">
        <v>29</v>
      </c>
      <c r="O504" t="s">
        <v>30</v>
      </c>
      <c r="P504" t="s">
        <v>26318</v>
      </c>
      <c r="Q504" t="s">
        <v>32</v>
      </c>
      <c r="R504" t="s">
        <v>33</v>
      </c>
      <c r="S504" t="s">
        <v>33</v>
      </c>
      <c r="T504" t="s">
        <v>33</v>
      </c>
      <c r="U504" t="s">
        <v>33</v>
      </c>
      <c r="V504" t="s">
        <v>33</v>
      </c>
      <c r="W504" t="s">
        <v>33</v>
      </c>
    </row>
    <row r="505" spans="1:23" hidden="1">
      <c r="A505" t="s">
        <v>26289</v>
      </c>
      <c r="B505" t="s">
        <v>21</v>
      </c>
      <c r="C505" t="s">
        <v>22</v>
      </c>
      <c r="D505" s="77">
        <v>41350</v>
      </c>
      <c r="E505" t="s">
        <v>26319</v>
      </c>
      <c r="F505" t="str">
        <f t="shared" si="7"/>
        <v>52541608</v>
      </c>
      <c r="G505" s="32" t="s">
        <v>440</v>
      </c>
      <c r="H505" s="60">
        <v>92968</v>
      </c>
      <c r="I505" t="s">
        <v>49</v>
      </c>
      <c r="J505" t="s">
        <v>50</v>
      </c>
      <c r="K505" t="s">
        <v>51</v>
      </c>
      <c r="L505" t="s">
        <v>899</v>
      </c>
      <c r="M505" t="s">
        <v>53</v>
      </c>
      <c r="N505" t="s">
        <v>29</v>
      </c>
      <c r="O505" t="s">
        <v>54</v>
      </c>
      <c r="P505" t="s">
        <v>26320</v>
      </c>
      <c r="Q505" t="s">
        <v>32</v>
      </c>
      <c r="R505" t="s">
        <v>33</v>
      </c>
      <c r="S505" t="s">
        <v>33</v>
      </c>
      <c r="T505" t="s">
        <v>33</v>
      </c>
      <c r="U505" t="s">
        <v>33</v>
      </c>
      <c r="V505" t="s">
        <v>33</v>
      </c>
      <c r="W505" t="s">
        <v>33</v>
      </c>
    </row>
    <row r="506" spans="1:23" hidden="1">
      <c r="A506" t="s">
        <v>26289</v>
      </c>
      <c r="B506" t="s">
        <v>21</v>
      </c>
      <c r="C506" t="s">
        <v>22</v>
      </c>
      <c r="D506" s="77">
        <v>38253.449999999997</v>
      </c>
      <c r="E506" t="s">
        <v>26321</v>
      </c>
      <c r="F506" t="str">
        <f t="shared" si="7"/>
        <v>12298414</v>
      </c>
      <c r="G506" s="32" t="s">
        <v>440</v>
      </c>
      <c r="H506" s="60">
        <v>92968</v>
      </c>
      <c r="I506" t="s">
        <v>22667</v>
      </c>
      <c r="J506" t="s">
        <v>2793</v>
      </c>
      <c r="K506" t="s">
        <v>26322</v>
      </c>
      <c r="L506" t="s">
        <v>1687</v>
      </c>
      <c r="M506" t="s">
        <v>22669</v>
      </c>
      <c r="N506" t="s">
        <v>29</v>
      </c>
      <c r="O506" t="s">
        <v>30</v>
      </c>
      <c r="P506" t="s">
        <v>26323</v>
      </c>
      <c r="Q506" t="s">
        <v>32</v>
      </c>
      <c r="R506" t="s">
        <v>33</v>
      </c>
      <c r="S506" t="s">
        <v>33</v>
      </c>
      <c r="T506" t="s">
        <v>33</v>
      </c>
      <c r="U506" t="s">
        <v>33</v>
      </c>
      <c r="V506" t="s">
        <v>33</v>
      </c>
      <c r="W506" t="s">
        <v>33</v>
      </c>
    </row>
    <row r="507" spans="1:23" hidden="1">
      <c r="A507" t="s">
        <v>26289</v>
      </c>
      <c r="B507" t="s">
        <v>21</v>
      </c>
      <c r="C507" t="s">
        <v>22</v>
      </c>
      <c r="D507" s="77">
        <v>37129.040000000001</v>
      </c>
      <c r="E507" t="s">
        <v>26324</v>
      </c>
      <c r="F507" t="str">
        <f t="shared" si="7"/>
        <v>23678414</v>
      </c>
      <c r="G507" s="32" t="s">
        <v>440</v>
      </c>
      <c r="H507" s="60">
        <v>92968</v>
      </c>
      <c r="I507" t="s">
        <v>2679</v>
      </c>
      <c r="J507" t="s">
        <v>26325</v>
      </c>
      <c r="K507" t="s">
        <v>26326</v>
      </c>
      <c r="L507" t="s">
        <v>80</v>
      </c>
      <c r="M507" t="s">
        <v>2682</v>
      </c>
      <c r="N507" t="s">
        <v>47</v>
      </c>
      <c r="O507" t="s">
        <v>30</v>
      </c>
      <c r="P507" t="s">
        <v>26327</v>
      </c>
      <c r="Q507" t="s">
        <v>32</v>
      </c>
      <c r="R507" t="s">
        <v>33</v>
      </c>
      <c r="S507" t="s">
        <v>33</v>
      </c>
      <c r="T507" t="s">
        <v>33</v>
      </c>
      <c r="U507" t="s">
        <v>33</v>
      </c>
      <c r="V507" t="s">
        <v>33</v>
      </c>
      <c r="W507" t="s">
        <v>33</v>
      </c>
    </row>
    <row r="508" spans="1:23" hidden="1">
      <c r="A508" t="s">
        <v>26289</v>
      </c>
      <c r="B508" t="s">
        <v>21</v>
      </c>
      <c r="C508" t="s">
        <v>22</v>
      </c>
      <c r="D508" s="77">
        <v>34449</v>
      </c>
      <c r="E508" t="s">
        <v>26328</v>
      </c>
      <c r="F508" t="str">
        <f t="shared" si="7"/>
        <v>20428183</v>
      </c>
      <c r="G508" s="32" t="s">
        <v>440</v>
      </c>
      <c r="H508" s="60">
        <v>92968</v>
      </c>
      <c r="I508" t="s">
        <v>24</v>
      </c>
      <c r="J508" t="s">
        <v>25</v>
      </c>
      <c r="K508" t="s">
        <v>26329</v>
      </c>
      <c r="L508" t="s">
        <v>27</v>
      </c>
      <c r="M508" t="s">
        <v>28</v>
      </c>
      <c r="N508" t="s">
        <v>29</v>
      </c>
      <c r="O508" t="s">
        <v>30</v>
      </c>
      <c r="P508" t="s">
        <v>26330</v>
      </c>
      <c r="Q508" t="s">
        <v>32</v>
      </c>
      <c r="R508" t="s">
        <v>33</v>
      </c>
      <c r="S508" t="s">
        <v>33</v>
      </c>
      <c r="T508" t="s">
        <v>33</v>
      </c>
      <c r="U508" t="s">
        <v>33</v>
      </c>
      <c r="V508" t="s">
        <v>33</v>
      </c>
      <c r="W508" t="s">
        <v>33</v>
      </c>
    </row>
    <row r="509" spans="1:23" hidden="1">
      <c r="A509" t="s">
        <v>26289</v>
      </c>
      <c r="B509" t="s">
        <v>21</v>
      </c>
      <c r="C509" t="s">
        <v>22</v>
      </c>
      <c r="D509" s="77">
        <v>31562.59</v>
      </c>
      <c r="E509" t="s">
        <v>26331</v>
      </c>
      <c r="F509" t="str">
        <f t="shared" si="7"/>
        <v>43692148</v>
      </c>
      <c r="G509" s="32" t="s">
        <v>440</v>
      </c>
      <c r="H509" s="60">
        <v>92964</v>
      </c>
      <c r="I509" t="s">
        <v>309</v>
      </c>
      <c r="J509" t="s">
        <v>310</v>
      </c>
      <c r="K509" t="s">
        <v>311</v>
      </c>
      <c r="L509" t="s">
        <v>80</v>
      </c>
      <c r="M509" t="s">
        <v>312</v>
      </c>
      <c r="N509" t="s">
        <v>47</v>
      </c>
      <c r="O509" t="s">
        <v>30</v>
      </c>
      <c r="P509" t="s">
        <v>32</v>
      </c>
      <c r="Q509" t="s">
        <v>33</v>
      </c>
      <c r="R509" t="s">
        <v>33</v>
      </c>
      <c r="S509" t="s">
        <v>33</v>
      </c>
      <c r="T509" t="s">
        <v>33</v>
      </c>
      <c r="U509" t="s">
        <v>33</v>
      </c>
      <c r="V509" t="s">
        <v>33</v>
      </c>
      <c r="W509" t="s">
        <v>33</v>
      </c>
    </row>
    <row r="510" spans="1:23" hidden="1">
      <c r="A510" t="s">
        <v>26289</v>
      </c>
      <c r="B510" t="s">
        <v>21</v>
      </c>
      <c r="C510" s="62" t="s">
        <v>22</v>
      </c>
      <c r="D510" s="77">
        <v>31230.51</v>
      </c>
      <c r="E510" t="s">
        <v>26332</v>
      </c>
      <c r="F510" t="str">
        <f t="shared" si="7"/>
        <v>20429816</v>
      </c>
      <c r="G510" s="32" t="s">
        <v>440</v>
      </c>
      <c r="H510" s="60">
        <v>92968</v>
      </c>
      <c r="I510" t="s">
        <v>24</v>
      </c>
      <c r="J510" t="s">
        <v>25</v>
      </c>
      <c r="K510" t="s">
        <v>26333</v>
      </c>
      <c r="L510" t="s">
        <v>27</v>
      </c>
      <c r="M510" t="s">
        <v>28</v>
      </c>
      <c r="N510" t="s">
        <v>29</v>
      </c>
      <c r="O510" t="s">
        <v>30</v>
      </c>
      <c r="P510" t="s">
        <v>26334</v>
      </c>
      <c r="Q510" t="s">
        <v>32</v>
      </c>
      <c r="R510" t="s">
        <v>33</v>
      </c>
      <c r="S510" t="s">
        <v>33</v>
      </c>
      <c r="T510" t="s">
        <v>33</v>
      </c>
      <c r="U510" t="s">
        <v>33</v>
      </c>
      <c r="V510" t="s">
        <v>33</v>
      </c>
      <c r="W510" t="s">
        <v>33</v>
      </c>
    </row>
    <row r="511" spans="1:23" hidden="1">
      <c r="A511" t="s">
        <v>26289</v>
      </c>
      <c r="B511" t="s">
        <v>21</v>
      </c>
      <c r="C511" t="s">
        <v>22</v>
      </c>
      <c r="D511" s="77">
        <v>28636</v>
      </c>
      <c r="E511" t="s">
        <v>26335</v>
      </c>
      <c r="F511" t="str">
        <f t="shared" si="7"/>
        <v>20420824</v>
      </c>
      <c r="G511" s="34" t="s">
        <v>440</v>
      </c>
      <c r="H511" s="60" t="s">
        <v>26910</v>
      </c>
      <c r="I511" t="s">
        <v>24</v>
      </c>
      <c r="J511" t="s">
        <v>25</v>
      </c>
      <c r="K511" t="s">
        <v>26336</v>
      </c>
      <c r="L511" t="s">
        <v>27</v>
      </c>
      <c r="M511" t="s">
        <v>28</v>
      </c>
      <c r="N511" t="s">
        <v>29</v>
      </c>
      <c r="O511" t="s">
        <v>30</v>
      </c>
      <c r="P511" t="s">
        <v>26337</v>
      </c>
      <c r="Q511" t="s">
        <v>32</v>
      </c>
      <c r="R511" t="s">
        <v>33</v>
      </c>
      <c r="S511" t="s">
        <v>33</v>
      </c>
      <c r="T511" t="s">
        <v>33</v>
      </c>
      <c r="U511" t="s">
        <v>33</v>
      </c>
      <c r="V511" t="s">
        <v>33</v>
      </c>
      <c r="W511" t="s">
        <v>33</v>
      </c>
    </row>
    <row r="512" spans="1:23" hidden="1">
      <c r="A512" t="s">
        <v>26289</v>
      </c>
      <c r="B512" t="s">
        <v>21</v>
      </c>
      <c r="C512" t="s">
        <v>22</v>
      </c>
      <c r="D512" s="77">
        <v>23994</v>
      </c>
      <c r="E512" t="s">
        <v>26338</v>
      </c>
      <c r="F512" t="str">
        <f t="shared" si="7"/>
        <v>20428219</v>
      </c>
      <c r="G512" s="32" t="s">
        <v>440</v>
      </c>
      <c r="H512" s="60">
        <v>92968</v>
      </c>
      <c r="I512" t="s">
        <v>24</v>
      </c>
      <c r="J512" t="s">
        <v>25</v>
      </c>
      <c r="K512" t="s">
        <v>26339</v>
      </c>
      <c r="L512" t="s">
        <v>27</v>
      </c>
      <c r="M512" t="s">
        <v>28</v>
      </c>
      <c r="N512" t="s">
        <v>29</v>
      </c>
      <c r="O512" t="s">
        <v>30</v>
      </c>
      <c r="P512" t="s">
        <v>26340</v>
      </c>
      <c r="Q512" t="s">
        <v>32</v>
      </c>
      <c r="R512" t="s">
        <v>33</v>
      </c>
      <c r="S512" t="s">
        <v>33</v>
      </c>
      <c r="T512" t="s">
        <v>33</v>
      </c>
      <c r="U512" t="s">
        <v>33</v>
      </c>
      <c r="V512" t="s">
        <v>33</v>
      </c>
      <c r="W512" t="s">
        <v>33</v>
      </c>
    </row>
    <row r="513" spans="1:23" hidden="1">
      <c r="A513" t="s">
        <v>26289</v>
      </c>
      <c r="B513" t="s">
        <v>21</v>
      </c>
      <c r="C513" t="s">
        <v>22</v>
      </c>
      <c r="D513" s="77">
        <v>19513.5</v>
      </c>
      <c r="E513" t="s">
        <v>26341</v>
      </c>
      <c r="F513" t="str">
        <f t="shared" si="7"/>
        <v>11567011</v>
      </c>
      <c r="G513" s="32" t="s">
        <v>440</v>
      </c>
      <c r="H513" s="60">
        <v>92968</v>
      </c>
      <c r="I513" t="s">
        <v>26342</v>
      </c>
      <c r="J513" t="s">
        <v>26343</v>
      </c>
      <c r="K513" t="s">
        <v>26344</v>
      </c>
      <c r="L513" t="s">
        <v>80</v>
      </c>
      <c r="M513" t="s">
        <v>26345</v>
      </c>
      <c r="N513" t="s">
        <v>47</v>
      </c>
      <c r="O513" t="s">
        <v>30</v>
      </c>
      <c r="P513" t="s">
        <v>32</v>
      </c>
      <c r="Q513" t="s">
        <v>33</v>
      </c>
      <c r="R513" t="s">
        <v>33</v>
      </c>
      <c r="S513" t="s">
        <v>33</v>
      </c>
      <c r="T513" t="s">
        <v>33</v>
      </c>
      <c r="U513" t="s">
        <v>33</v>
      </c>
      <c r="V513" t="s">
        <v>33</v>
      </c>
      <c r="W513" t="s">
        <v>33</v>
      </c>
    </row>
    <row r="514" spans="1:23" hidden="1">
      <c r="A514" t="s">
        <v>26289</v>
      </c>
      <c r="B514" t="s">
        <v>21</v>
      </c>
      <c r="C514" t="s">
        <v>22</v>
      </c>
      <c r="D514" s="77">
        <v>19188.310000000001</v>
      </c>
      <c r="E514" t="s">
        <v>26346</v>
      </c>
      <c r="F514" t="str">
        <f t="shared" si="7"/>
        <v>20759527</v>
      </c>
      <c r="G514" s="32" t="s">
        <v>440</v>
      </c>
      <c r="H514" s="60">
        <v>92968</v>
      </c>
      <c r="I514" t="s">
        <v>4771</v>
      </c>
      <c r="J514" t="s">
        <v>4772</v>
      </c>
      <c r="K514" t="s">
        <v>4773</v>
      </c>
      <c r="L514" t="s">
        <v>4774</v>
      </c>
      <c r="M514" t="s">
        <v>4775</v>
      </c>
      <c r="N514" t="s">
        <v>204</v>
      </c>
      <c r="O514" t="s">
        <v>30</v>
      </c>
      <c r="P514" t="s">
        <v>32</v>
      </c>
      <c r="Q514" t="s">
        <v>33</v>
      </c>
      <c r="R514" t="s">
        <v>33</v>
      </c>
      <c r="S514" t="s">
        <v>33</v>
      </c>
      <c r="T514" t="s">
        <v>33</v>
      </c>
      <c r="U514" t="s">
        <v>33</v>
      </c>
      <c r="V514" t="s">
        <v>33</v>
      </c>
      <c r="W514" t="s">
        <v>33</v>
      </c>
    </row>
    <row r="515" spans="1:23" hidden="1">
      <c r="A515" t="s">
        <v>26289</v>
      </c>
      <c r="B515" t="s">
        <v>21</v>
      </c>
      <c r="C515" t="s">
        <v>22</v>
      </c>
      <c r="D515" s="77">
        <v>18959.669999999998</v>
      </c>
      <c r="E515" t="s">
        <v>26347</v>
      </c>
      <c r="F515" t="str">
        <f t="shared" ref="F515:F578" si="8">RIGHT(E515,8)</f>
        <v>29130412</v>
      </c>
      <c r="G515" s="32" t="s">
        <v>440</v>
      </c>
      <c r="H515" s="60">
        <v>92968</v>
      </c>
      <c r="I515" t="s">
        <v>24493</v>
      </c>
      <c r="J515" t="s">
        <v>200</v>
      </c>
      <c r="K515" t="s">
        <v>26348</v>
      </c>
      <c r="L515" t="s">
        <v>80</v>
      </c>
      <c r="M515" t="s">
        <v>24495</v>
      </c>
      <c r="N515" t="s">
        <v>47</v>
      </c>
      <c r="O515" t="s">
        <v>30</v>
      </c>
      <c r="P515" t="s">
        <v>32</v>
      </c>
      <c r="Q515" t="s">
        <v>33</v>
      </c>
      <c r="R515" t="s">
        <v>33</v>
      </c>
      <c r="S515" t="s">
        <v>33</v>
      </c>
      <c r="T515" t="s">
        <v>33</v>
      </c>
      <c r="U515" t="s">
        <v>33</v>
      </c>
      <c r="V515" t="s">
        <v>33</v>
      </c>
      <c r="W515" t="s">
        <v>33</v>
      </c>
    </row>
    <row r="516" spans="1:23" hidden="1">
      <c r="A516" t="s">
        <v>26289</v>
      </c>
      <c r="B516" t="s">
        <v>21</v>
      </c>
      <c r="C516" t="s">
        <v>22</v>
      </c>
      <c r="D516" s="77">
        <v>15502.51</v>
      </c>
      <c r="E516" t="s">
        <v>26349</v>
      </c>
      <c r="F516" t="str">
        <f t="shared" si="8"/>
        <v>20429620</v>
      </c>
      <c r="G516" s="32" t="s">
        <v>440</v>
      </c>
      <c r="H516" s="60">
        <v>92968</v>
      </c>
      <c r="I516" t="s">
        <v>24</v>
      </c>
      <c r="J516" t="s">
        <v>25</v>
      </c>
      <c r="K516" t="s">
        <v>26350</v>
      </c>
      <c r="L516" t="s">
        <v>27</v>
      </c>
      <c r="M516" t="s">
        <v>28</v>
      </c>
      <c r="N516" t="s">
        <v>29</v>
      </c>
      <c r="O516" t="s">
        <v>30</v>
      </c>
      <c r="P516" t="s">
        <v>26351</v>
      </c>
      <c r="Q516" t="s">
        <v>32</v>
      </c>
      <c r="R516" t="s">
        <v>33</v>
      </c>
      <c r="S516" t="s">
        <v>33</v>
      </c>
      <c r="T516" t="s">
        <v>33</v>
      </c>
      <c r="U516" t="s">
        <v>33</v>
      </c>
      <c r="V516" t="s">
        <v>33</v>
      </c>
      <c r="W516" t="s">
        <v>33</v>
      </c>
    </row>
    <row r="517" spans="1:23" hidden="1">
      <c r="A517" t="s">
        <v>26289</v>
      </c>
      <c r="B517" t="s">
        <v>21</v>
      </c>
      <c r="C517" t="s">
        <v>22</v>
      </c>
      <c r="D517" s="77">
        <v>14533.61</v>
      </c>
      <c r="E517" t="s">
        <v>26352</v>
      </c>
      <c r="F517" t="str">
        <f t="shared" si="8"/>
        <v>20429629</v>
      </c>
      <c r="G517" s="32" t="s">
        <v>440</v>
      </c>
      <c r="H517" s="60">
        <v>92968</v>
      </c>
      <c r="I517" t="s">
        <v>24</v>
      </c>
      <c r="J517" t="s">
        <v>25</v>
      </c>
      <c r="K517" t="s">
        <v>26353</v>
      </c>
      <c r="L517" t="s">
        <v>27</v>
      </c>
      <c r="M517" t="s">
        <v>28</v>
      </c>
      <c r="N517" t="s">
        <v>29</v>
      </c>
      <c r="O517" t="s">
        <v>30</v>
      </c>
      <c r="P517" t="s">
        <v>26354</v>
      </c>
      <c r="Q517" t="s">
        <v>32</v>
      </c>
      <c r="R517" t="s">
        <v>33</v>
      </c>
      <c r="S517" t="s">
        <v>33</v>
      </c>
      <c r="T517" t="s">
        <v>33</v>
      </c>
      <c r="U517" t="s">
        <v>33</v>
      </c>
      <c r="V517" t="s">
        <v>33</v>
      </c>
      <c r="W517" t="s">
        <v>33</v>
      </c>
    </row>
    <row r="518" spans="1:23" hidden="1">
      <c r="A518" t="s">
        <v>26289</v>
      </c>
      <c r="B518" t="s">
        <v>21</v>
      </c>
      <c r="C518" t="s">
        <v>22</v>
      </c>
      <c r="D518" s="77">
        <v>12750.1</v>
      </c>
      <c r="E518" t="s">
        <v>26355</v>
      </c>
      <c r="F518" t="str">
        <f t="shared" si="8"/>
        <v>20420635</v>
      </c>
      <c r="G518" s="32" t="s">
        <v>440</v>
      </c>
      <c r="H518" s="60">
        <v>92966</v>
      </c>
      <c r="I518" t="s">
        <v>24</v>
      </c>
      <c r="J518" t="s">
        <v>25</v>
      </c>
      <c r="K518" t="s">
        <v>26356</v>
      </c>
      <c r="L518" t="s">
        <v>27</v>
      </c>
      <c r="M518" t="s">
        <v>28</v>
      </c>
      <c r="N518" t="s">
        <v>29</v>
      </c>
      <c r="O518" t="s">
        <v>30</v>
      </c>
      <c r="P518" t="s">
        <v>26357</v>
      </c>
      <c r="Q518" t="s">
        <v>32</v>
      </c>
      <c r="R518" t="s">
        <v>33</v>
      </c>
      <c r="S518" t="s">
        <v>33</v>
      </c>
      <c r="T518" t="s">
        <v>33</v>
      </c>
      <c r="U518" t="s">
        <v>33</v>
      </c>
      <c r="V518" t="s">
        <v>33</v>
      </c>
      <c r="W518" t="s">
        <v>33</v>
      </c>
    </row>
    <row r="519" spans="1:23" hidden="1">
      <c r="A519" t="s">
        <v>26289</v>
      </c>
      <c r="B519" t="s">
        <v>21</v>
      </c>
      <c r="C519" t="s">
        <v>22</v>
      </c>
      <c r="D519" s="77">
        <v>11059.39</v>
      </c>
      <c r="E519" t="s">
        <v>26358</v>
      </c>
      <c r="F519" t="str">
        <f t="shared" si="8"/>
        <v>23640927</v>
      </c>
      <c r="G519" s="32" t="s">
        <v>440</v>
      </c>
      <c r="H519" s="60">
        <v>92968</v>
      </c>
      <c r="I519" t="s">
        <v>26359</v>
      </c>
      <c r="J519" t="s">
        <v>26360</v>
      </c>
      <c r="K519" t="s">
        <v>26361</v>
      </c>
      <c r="L519" t="s">
        <v>80</v>
      </c>
      <c r="M519" t="s">
        <v>26362</v>
      </c>
      <c r="N519" t="s">
        <v>47</v>
      </c>
      <c r="O519" t="s">
        <v>30</v>
      </c>
      <c r="P519" t="s">
        <v>26363</v>
      </c>
      <c r="Q519" t="s">
        <v>32</v>
      </c>
      <c r="R519" t="s">
        <v>33</v>
      </c>
      <c r="S519" t="s">
        <v>33</v>
      </c>
      <c r="T519" t="s">
        <v>33</v>
      </c>
      <c r="U519" t="s">
        <v>33</v>
      </c>
      <c r="V519" t="s">
        <v>33</v>
      </c>
      <c r="W519" t="s">
        <v>33</v>
      </c>
    </row>
    <row r="520" spans="1:23" hidden="1">
      <c r="A520" t="s">
        <v>26289</v>
      </c>
      <c r="B520" t="s">
        <v>21</v>
      </c>
      <c r="C520" t="s">
        <v>22</v>
      </c>
      <c r="D520" s="77">
        <v>10845.55</v>
      </c>
      <c r="E520" t="s">
        <v>26364</v>
      </c>
      <c r="F520" t="str">
        <f t="shared" si="8"/>
        <v>26492322</v>
      </c>
      <c r="G520" s="32" t="s">
        <v>440</v>
      </c>
      <c r="H520" s="60">
        <v>92968</v>
      </c>
      <c r="I520" t="s">
        <v>139</v>
      </c>
      <c r="J520" t="s">
        <v>140</v>
      </c>
      <c r="K520" t="s">
        <v>26365</v>
      </c>
      <c r="L520" t="s">
        <v>194</v>
      </c>
      <c r="M520" t="s">
        <v>142</v>
      </c>
      <c r="N520" t="s">
        <v>29</v>
      </c>
      <c r="O520" t="s">
        <v>30</v>
      </c>
      <c r="P520" t="s">
        <v>26366</v>
      </c>
      <c r="Q520" t="s">
        <v>32</v>
      </c>
      <c r="R520" t="s">
        <v>33</v>
      </c>
      <c r="S520" t="s">
        <v>33</v>
      </c>
      <c r="T520" t="s">
        <v>33</v>
      </c>
      <c r="U520" t="s">
        <v>33</v>
      </c>
      <c r="V520" t="s">
        <v>33</v>
      </c>
      <c r="W520" t="s">
        <v>33</v>
      </c>
    </row>
    <row r="521" spans="1:23" hidden="1">
      <c r="A521" t="s">
        <v>26289</v>
      </c>
      <c r="B521" t="s">
        <v>21</v>
      </c>
      <c r="C521" t="s">
        <v>22</v>
      </c>
      <c r="D521" s="77">
        <v>10015.06</v>
      </c>
      <c r="E521" t="s">
        <v>26367</v>
      </c>
      <c r="F521" t="str">
        <f t="shared" si="8"/>
        <v>20429065</v>
      </c>
      <c r="G521" s="32" t="s">
        <v>440</v>
      </c>
      <c r="H521" s="60">
        <v>92968</v>
      </c>
      <c r="I521" t="s">
        <v>24</v>
      </c>
      <c r="J521" t="s">
        <v>25</v>
      </c>
      <c r="K521" t="s">
        <v>26368</v>
      </c>
      <c r="L521" t="s">
        <v>27</v>
      </c>
      <c r="M521" t="s">
        <v>28</v>
      </c>
      <c r="N521" t="s">
        <v>29</v>
      </c>
      <c r="O521" t="s">
        <v>30</v>
      </c>
      <c r="P521" t="s">
        <v>26369</v>
      </c>
      <c r="Q521" t="s">
        <v>32</v>
      </c>
      <c r="R521" t="s">
        <v>33</v>
      </c>
      <c r="S521" t="s">
        <v>33</v>
      </c>
      <c r="T521" t="s">
        <v>33</v>
      </c>
      <c r="U521" t="s">
        <v>33</v>
      </c>
      <c r="V521" t="s">
        <v>33</v>
      </c>
      <c r="W521" t="s">
        <v>33</v>
      </c>
    </row>
    <row r="522" spans="1:23" hidden="1">
      <c r="A522" t="s">
        <v>26289</v>
      </c>
      <c r="B522" t="s">
        <v>21</v>
      </c>
      <c r="C522" t="s">
        <v>22</v>
      </c>
      <c r="D522" s="77">
        <v>8000</v>
      </c>
      <c r="E522" t="s">
        <v>26370</v>
      </c>
      <c r="F522" t="str">
        <f t="shared" si="8"/>
        <v>43625830</v>
      </c>
      <c r="G522" s="34" t="s">
        <v>440</v>
      </c>
      <c r="H522" s="60" t="s">
        <v>26911</v>
      </c>
      <c r="I522" t="s">
        <v>4920</v>
      </c>
      <c r="J522" t="s">
        <v>26371</v>
      </c>
      <c r="K522" t="s">
        <v>26372</v>
      </c>
      <c r="L522" t="s">
        <v>80</v>
      </c>
      <c r="M522" t="s">
        <v>4921</v>
      </c>
      <c r="N522" t="s">
        <v>47</v>
      </c>
      <c r="O522" t="s">
        <v>30</v>
      </c>
      <c r="P522" t="s">
        <v>26373</v>
      </c>
      <c r="Q522" t="s">
        <v>32</v>
      </c>
      <c r="R522" t="s">
        <v>33</v>
      </c>
      <c r="S522" t="s">
        <v>33</v>
      </c>
      <c r="T522" t="s">
        <v>33</v>
      </c>
      <c r="U522" t="s">
        <v>33</v>
      </c>
      <c r="V522" t="s">
        <v>33</v>
      </c>
      <c r="W522" t="s">
        <v>33</v>
      </c>
    </row>
    <row r="523" spans="1:23" hidden="1">
      <c r="A523" t="s">
        <v>26289</v>
      </c>
      <c r="B523" t="s">
        <v>21</v>
      </c>
      <c r="C523" t="s">
        <v>22</v>
      </c>
      <c r="D523" s="77">
        <v>6790</v>
      </c>
      <c r="E523" t="s">
        <v>26374</v>
      </c>
      <c r="F523" t="str">
        <f t="shared" si="8"/>
        <v>26491024</v>
      </c>
      <c r="G523" s="32">
        <v>3200</v>
      </c>
      <c r="H523" s="60">
        <v>2929</v>
      </c>
      <c r="I523" t="s">
        <v>139</v>
      </c>
      <c r="J523" t="s">
        <v>140</v>
      </c>
      <c r="K523" t="s">
        <v>26375</v>
      </c>
      <c r="L523" t="s">
        <v>557</v>
      </c>
      <c r="M523" t="s">
        <v>142</v>
      </c>
      <c r="N523" t="s">
        <v>29</v>
      </c>
      <c r="O523" t="s">
        <v>30</v>
      </c>
      <c r="P523" t="s">
        <v>26376</v>
      </c>
      <c r="Q523" t="s">
        <v>32</v>
      </c>
      <c r="R523" t="s">
        <v>33</v>
      </c>
      <c r="S523" t="s">
        <v>33</v>
      </c>
      <c r="T523" t="s">
        <v>33</v>
      </c>
      <c r="U523" t="s">
        <v>33</v>
      </c>
      <c r="V523" t="s">
        <v>33</v>
      </c>
      <c r="W523" t="s">
        <v>33</v>
      </c>
    </row>
    <row r="524" spans="1:23" hidden="1">
      <c r="A524" t="s">
        <v>26289</v>
      </c>
      <c r="B524" t="s">
        <v>21</v>
      </c>
      <c r="C524" t="s">
        <v>22</v>
      </c>
      <c r="D524" s="77">
        <v>6643.71</v>
      </c>
      <c r="E524" t="s">
        <v>26377</v>
      </c>
      <c r="F524" t="str">
        <f t="shared" si="8"/>
        <v>05052029</v>
      </c>
      <c r="G524" s="32" t="s">
        <v>440</v>
      </c>
      <c r="H524" s="60">
        <v>92968</v>
      </c>
      <c r="I524" t="s">
        <v>1804</v>
      </c>
      <c r="J524" t="s">
        <v>908</v>
      </c>
      <c r="K524" t="s">
        <v>1805</v>
      </c>
      <c r="L524" t="s">
        <v>80</v>
      </c>
      <c r="M524" t="s">
        <v>1806</v>
      </c>
      <c r="N524" t="s">
        <v>47</v>
      </c>
      <c r="O524" t="s">
        <v>30</v>
      </c>
      <c r="P524" t="s">
        <v>26378</v>
      </c>
      <c r="Q524" t="s">
        <v>32</v>
      </c>
      <c r="R524" t="s">
        <v>33</v>
      </c>
      <c r="S524" t="s">
        <v>33</v>
      </c>
      <c r="T524" t="s">
        <v>33</v>
      </c>
      <c r="U524" t="s">
        <v>33</v>
      </c>
      <c r="V524" t="s">
        <v>33</v>
      </c>
      <c r="W524" t="s">
        <v>33</v>
      </c>
    </row>
    <row r="525" spans="1:23" hidden="1">
      <c r="A525" t="s">
        <v>26289</v>
      </c>
      <c r="B525" t="s">
        <v>21</v>
      </c>
      <c r="C525" t="s">
        <v>22</v>
      </c>
      <c r="D525" s="77">
        <v>4837.8599999999997</v>
      </c>
      <c r="E525" t="s">
        <v>26379</v>
      </c>
      <c r="F525" t="str">
        <f t="shared" si="8"/>
        <v>64088265</v>
      </c>
      <c r="G525" s="32" t="s">
        <v>440</v>
      </c>
      <c r="H525" s="60">
        <v>92968</v>
      </c>
      <c r="I525" t="s">
        <v>3288</v>
      </c>
      <c r="J525" t="s">
        <v>3289</v>
      </c>
      <c r="K525" t="s">
        <v>3290</v>
      </c>
      <c r="L525" t="s">
        <v>80</v>
      </c>
      <c r="M525" t="s">
        <v>3291</v>
      </c>
      <c r="N525" t="s">
        <v>47</v>
      </c>
      <c r="O525" t="s">
        <v>30</v>
      </c>
      <c r="P525" t="s">
        <v>26380</v>
      </c>
      <c r="Q525" t="s">
        <v>32</v>
      </c>
      <c r="R525" t="s">
        <v>33</v>
      </c>
      <c r="S525" t="s">
        <v>33</v>
      </c>
      <c r="T525" t="s">
        <v>33</v>
      </c>
      <c r="U525" t="s">
        <v>33</v>
      </c>
      <c r="V525" t="s">
        <v>33</v>
      </c>
      <c r="W525" t="s">
        <v>33</v>
      </c>
    </row>
    <row r="526" spans="1:23" hidden="1">
      <c r="A526" t="s">
        <v>26289</v>
      </c>
      <c r="B526" t="s">
        <v>21</v>
      </c>
      <c r="C526" t="s">
        <v>22</v>
      </c>
      <c r="D526" s="77">
        <v>3225</v>
      </c>
      <c r="E526" t="s">
        <v>26381</v>
      </c>
      <c r="F526" t="str">
        <f t="shared" si="8"/>
        <v>18502628</v>
      </c>
      <c r="G526" s="34" t="s">
        <v>2239</v>
      </c>
      <c r="H526" s="34" t="s">
        <v>26912</v>
      </c>
      <c r="I526" t="s">
        <v>26382</v>
      </c>
      <c r="J526" t="s">
        <v>43</v>
      </c>
      <c r="K526" t="s">
        <v>26383</v>
      </c>
      <c r="L526" t="s">
        <v>80</v>
      </c>
      <c r="M526" t="s">
        <v>26384</v>
      </c>
      <c r="N526" t="s">
        <v>204</v>
      </c>
      <c r="O526" t="s">
        <v>30</v>
      </c>
      <c r="P526" t="s">
        <v>32</v>
      </c>
      <c r="Q526" t="s">
        <v>33</v>
      </c>
      <c r="R526" t="s">
        <v>33</v>
      </c>
      <c r="S526" t="s">
        <v>33</v>
      </c>
      <c r="T526" t="s">
        <v>33</v>
      </c>
      <c r="U526" t="s">
        <v>33</v>
      </c>
      <c r="V526" t="s">
        <v>33</v>
      </c>
      <c r="W526" t="s">
        <v>33</v>
      </c>
    </row>
    <row r="527" spans="1:23" hidden="1">
      <c r="A527" t="s">
        <v>26289</v>
      </c>
      <c r="B527" t="s">
        <v>21</v>
      </c>
      <c r="C527" t="s">
        <v>22</v>
      </c>
      <c r="D527" s="77">
        <v>2083.33</v>
      </c>
      <c r="E527" t="s">
        <v>26385</v>
      </c>
      <c r="F527" t="str">
        <f t="shared" si="8"/>
        <v>25802413</v>
      </c>
      <c r="G527" s="32">
        <v>6300</v>
      </c>
      <c r="H527" s="60">
        <v>5249</v>
      </c>
      <c r="I527" t="s">
        <v>199</v>
      </c>
      <c r="J527" t="s">
        <v>200</v>
      </c>
      <c r="K527" t="s">
        <v>3601</v>
      </c>
      <c r="L527" t="s">
        <v>202</v>
      </c>
      <c r="M527" t="s">
        <v>203</v>
      </c>
      <c r="N527" t="s">
        <v>204</v>
      </c>
      <c r="O527" t="s">
        <v>30</v>
      </c>
      <c r="P527" t="s">
        <v>32</v>
      </c>
      <c r="Q527" t="s">
        <v>33</v>
      </c>
      <c r="R527" t="s">
        <v>33</v>
      </c>
      <c r="S527" t="s">
        <v>33</v>
      </c>
      <c r="T527" t="s">
        <v>33</v>
      </c>
      <c r="U527" t="s">
        <v>33</v>
      </c>
      <c r="V527" t="s">
        <v>33</v>
      </c>
      <c r="W527" t="s">
        <v>33</v>
      </c>
    </row>
    <row r="528" spans="1:23" hidden="1">
      <c r="A528" t="s">
        <v>26289</v>
      </c>
      <c r="B528" t="s">
        <v>21</v>
      </c>
      <c r="C528" t="s">
        <v>22</v>
      </c>
      <c r="D528" s="77">
        <v>1633.85</v>
      </c>
      <c r="E528" t="s">
        <v>26386</v>
      </c>
      <c r="F528" t="str">
        <f t="shared" si="8"/>
        <v>28956138</v>
      </c>
      <c r="G528" s="32" t="s">
        <v>440</v>
      </c>
      <c r="H528" s="60">
        <v>92968</v>
      </c>
      <c r="I528" t="s">
        <v>984</v>
      </c>
      <c r="J528" t="s">
        <v>229</v>
      </c>
      <c r="K528" t="s">
        <v>985</v>
      </c>
      <c r="L528" t="s">
        <v>194</v>
      </c>
      <c r="M528" t="s">
        <v>986</v>
      </c>
      <c r="N528" t="s">
        <v>29</v>
      </c>
      <c r="O528" t="s">
        <v>30</v>
      </c>
      <c r="P528" t="s">
        <v>26387</v>
      </c>
      <c r="Q528" t="s">
        <v>32</v>
      </c>
      <c r="R528" t="s">
        <v>33</v>
      </c>
      <c r="S528" t="s">
        <v>33</v>
      </c>
      <c r="T528" t="s">
        <v>33</v>
      </c>
      <c r="U528" t="s">
        <v>33</v>
      </c>
      <c r="V528" t="s">
        <v>33</v>
      </c>
      <c r="W528" t="s">
        <v>33</v>
      </c>
    </row>
    <row r="529" spans="1:23" hidden="1">
      <c r="A529" t="s">
        <v>26289</v>
      </c>
      <c r="B529" t="s">
        <v>21</v>
      </c>
      <c r="C529" t="s">
        <v>22</v>
      </c>
      <c r="D529" s="77">
        <v>833.86</v>
      </c>
      <c r="E529" t="s">
        <v>26388</v>
      </c>
      <c r="F529" t="str">
        <f t="shared" si="8"/>
        <v>10287463</v>
      </c>
      <c r="G529" s="32" t="s">
        <v>440</v>
      </c>
      <c r="H529" s="60">
        <v>92968</v>
      </c>
      <c r="I529" t="s">
        <v>379</v>
      </c>
      <c r="J529" t="s">
        <v>50</v>
      </c>
      <c r="K529" t="s">
        <v>380</v>
      </c>
      <c r="L529" t="s">
        <v>4968</v>
      </c>
      <c r="M529" t="s">
        <v>381</v>
      </c>
      <c r="N529" t="s">
        <v>47</v>
      </c>
      <c r="O529" t="s">
        <v>382</v>
      </c>
      <c r="P529" t="s">
        <v>26389</v>
      </c>
      <c r="Q529" t="s">
        <v>32</v>
      </c>
      <c r="R529" t="s">
        <v>33</v>
      </c>
      <c r="S529" t="s">
        <v>33</v>
      </c>
      <c r="T529" t="s">
        <v>33</v>
      </c>
      <c r="U529" t="s">
        <v>33</v>
      </c>
      <c r="V529" t="s">
        <v>33</v>
      </c>
      <c r="W529" t="s">
        <v>33</v>
      </c>
    </row>
    <row r="530" spans="1:23" hidden="1">
      <c r="A530" t="s">
        <v>26289</v>
      </c>
      <c r="B530" t="s">
        <v>21</v>
      </c>
      <c r="C530" t="s">
        <v>22</v>
      </c>
      <c r="D530" s="77">
        <v>769.54</v>
      </c>
      <c r="E530" t="s">
        <v>26390</v>
      </c>
      <c r="F530" t="str">
        <f t="shared" si="8"/>
        <v>15298941</v>
      </c>
      <c r="G530" s="60" t="s">
        <v>4885</v>
      </c>
      <c r="H530" s="34" t="s">
        <v>26913</v>
      </c>
      <c r="I530" t="s">
        <v>8816</v>
      </c>
      <c r="J530" t="s">
        <v>26391</v>
      </c>
      <c r="K530" t="s">
        <v>26392</v>
      </c>
      <c r="L530" t="s">
        <v>80</v>
      </c>
      <c r="M530" t="s">
        <v>3478</v>
      </c>
      <c r="N530" t="s">
        <v>47</v>
      </c>
      <c r="O530" t="s">
        <v>30</v>
      </c>
      <c r="P530" t="s">
        <v>32</v>
      </c>
      <c r="Q530" t="s">
        <v>33</v>
      </c>
      <c r="R530" t="s">
        <v>33</v>
      </c>
      <c r="S530" t="s">
        <v>33</v>
      </c>
      <c r="T530" t="s">
        <v>33</v>
      </c>
      <c r="U530" t="s">
        <v>33</v>
      </c>
      <c r="V530" t="s">
        <v>33</v>
      </c>
      <c r="W530" t="s">
        <v>33</v>
      </c>
    </row>
    <row r="531" spans="1:23" hidden="1">
      <c r="A531" t="s">
        <v>26289</v>
      </c>
      <c r="B531" t="s">
        <v>21</v>
      </c>
      <c r="C531" t="s">
        <v>22</v>
      </c>
      <c r="D531" s="77">
        <v>769</v>
      </c>
      <c r="E531" t="s">
        <v>26393</v>
      </c>
      <c r="F531" t="str">
        <f t="shared" si="8"/>
        <v>20421394</v>
      </c>
      <c r="G531" s="32">
        <v>6800</v>
      </c>
      <c r="H531" s="60">
        <v>23235</v>
      </c>
      <c r="I531" t="s">
        <v>24</v>
      </c>
      <c r="J531" t="s">
        <v>25</v>
      </c>
      <c r="K531" t="s">
        <v>26394</v>
      </c>
      <c r="L531" t="s">
        <v>27</v>
      </c>
      <c r="M531" t="s">
        <v>28</v>
      </c>
      <c r="N531" t="s">
        <v>29</v>
      </c>
      <c r="O531" t="s">
        <v>30</v>
      </c>
      <c r="P531" t="s">
        <v>26395</v>
      </c>
      <c r="Q531" t="s">
        <v>32</v>
      </c>
      <c r="R531" t="s">
        <v>33</v>
      </c>
      <c r="S531" t="s">
        <v>33</v>
      </c>
      <c r="T531" t="s">
        <v>33</v>
      </c>
      <c r="U531" t="s">
        <v>33</v>
      </c>
      <c r="V531" t="s">
        <v>33</v>
      </c>
      <c r="W531" t="s">
        <v>33</v>
      </c>
    </row>
    <row r="532" spans="1:23" hidden="1">
      <c r="A532" t="s">
        <v>26289</v>
      </c>
      <c r="B532" t="s">
        <v>21</v>
      </c>
      <c r="C532" t="s">
        <v>22</v>
      </c>
      <c r="D532" s="77">
        <v>693.6</v>
      </c>
      <c r="E532" t="s">
        <v>26396</v>
      </c>
      <c r="F532" t="str">
        <f t="shared" si="8"/>
        <v>20430778</v>
      </c>
      <c r="G532" s="34" t="s">
        <v>440</v>
      </c>
      <c r="H532" s="60" t="s">
        <v>26914</v>
      </c>
      <c r="I532" t="s">
        <v>24</v>
      </c>
      <c r="J532" t="s">
        <v>25</v>
      </c>
      <c r="K532" t="s">
        <v>26397</v>
      </c>
      <c r="L532" t="s">
        <v>27</v>
      </c>
      <c r="M532" t="s">
        <v>28</v>
      </c>
      <c r="N532" t="s">
        <v>29</v>
      </c>
      <c r="O532" t="s">
        <v>30</v>
      </c>
      <c r="P532" t="s">
        <v>26398</v>
      </c>
      <c r="Q532" t="s">
        <v>32</v>
      </c>
      <c r="R532" t="s">
        <v>33</v>
      </c>
      <c r="S532" t="s">
        <v>33</v>
      </c>
      <c r="T532" t="s">
        <v>33</v>
      </c>
      <c r="U532" t="s">
        <v>33</v>
      </c>
      <c r="V532" t="s">
        <v>33</v>
      </c>
      <c r="W532" t="s">
        <v>33</v>
      </c>
    </row>
    <row r="533" spans="1:23" hidden="1">
      <c r="A533" t="s">
        <v>26289</v>
      </c>
      <c r="B533" t="s">
        <v>21</v>
      </c>
      <c r="C533" t="s">
        <v>22</v>
      </c>
      <c r="D533" s="77">
        <v>650</v>
      </c>
      <c r="E533" t="s">
        <v>26399</v>
      </c>
      <c r="F533" t="str">
        <f t="shared" si="8"/>
        <v>14322813</v>
      </c>
      <c r="G533" s="32" t="s">
        <v>440</v>
      </c>
      <c r="H533" s="60">
        <v>92968</v>
      </c>
      <c r="I533" t="s">
        <v>963</v>
      </c>
      <c r="J533" t="s">
        <v>43</v>
      </c>
      <c r="K533" t="s">
        <v>26400</v>
      </c>
      <c r="L533" t="s">
        <v>45</v>
      </c>
      <c r="M533" t="s">
        <v>965</v>
      </c>
      <c r="N533" t="s">
        <v>47</v>
      </c>
      <c r="O533" t="s">
        <v>30</v>
      </c>
      <c r="P533" t="s">
        <v>32</v>
      </c>
      <c r="Q533" t="s">
        <v>33</v>
      </c>
      <c r="R533" t="s">
        <v>33</v>
      </c>
      <c r="S533" t="s">
        <v>33</v>
      </c>
      <c r="T533" t="s">
        <v>33</v>
      </c>
      <c r="U533" t="s">
        <v>33</v>
      </c>
      <c r="V533" t="s">
        <v>33</v>
      </c>
      <c r="W533" t="s">
        <v>33</v>
      </c>
    </row>
    <row r="534" spans="1:23" hidden="1">
      <c r="A534" t="s">
        <v>26289</v>
      </c>
      <c r="B534" t="s">
        <v>21</v>
      </c>
      <c r="C534" t="s">
        <v>22</v>
      </c>
      <c r="D534" s="77">
        <v>539</v>
      </c>
      <c r="E534" t="s">
        <v>26401</v>
      </c>
      <c r="F534" t="str">
        <f t="shared" si="8"/>
        <v>20421323</v>
      </c>
      <c r="G534" s="32">
        <v>6800</v>
      </c>
      <c r="H534" s="60">
        <v>23236</v>
      </c>
      <c r="I534" t="s">
        <v>24</v>
      </c>
      <c r="J534" t="s">
        <v>25</v>
      </c>
      <c r="K534" t="s">
        <v>26402</v>
      </c>
      <c r="L534" t="s">
        <v>27</v>
      </c>
      <c r="M534" t="s">
        <v>28</v>
      </c>
      <c r="N534" t="s">
        <v>29</v>
      </c>
      <c r="O534" t="s">
        <v>30</v>
      </c>
      <c r="P534" t="s">
        <v>26403</v>
      </c>
      <c r="Q534" t="s">
        <v>32</v>
      </c>
      <c r="R534" t="s">
        <v>33</v>
      </c>
      <c r="S534" t="s">
        <v>33</v>
      </c>
      <c r="T534" t="s">
        <v>33</v>
      </c>
      <c r="U534" t="s">
        <v>33</v>
      </c>
      <c r="V534" t="s">
        <v>33</v>
      </c>
      <c r="W534" t="s">
        <v>33</v>
      </c>
    </row>
    <row r="535" spans="1:23" hidden="1">
      <c r="A535" t="s">
        <v>26289</v>
      </c>
      <c r="B535" t="s">
        <v>21</v>
      </c>
      <c r="C535" t="s">
        <v>22</v>
      </c>
      <c r="D535" s="77">
        <v>510.5</v>
      </c>
      <c r="E535" t="s">
        <v>26404</v>
      </c>
      <c r="F535" t="str">
        <f t="shared" si="8"/>
        <v>20421332</v>
      </c>
      <c r="G535" s="54" t="s">
        <v>1890</v>
      </c>
      <c r="H535" s="104" t="s">
        <v>1889</v>
      </c>
      <c r="I535" t="s">
        <v>24</v>
      </c>
      <c r="J535" t="s">
        <v>25</v>
      </c>
      <c r="K535" t="s">
        <v>26405</v>
      </c>
      <c r="L535" t="s">
        <v>27</v>
      </c>
      <c r="M535" t="s">
        <v>28</v>
      </c>
      <c r="N535" t="s">
        <v>29</v>
      </c>
      <c r="O535" t="s">
        <v>30</v>
      </c>
      <c r="P535" t="s">
        <v>26406</v>
      </c>
      <c r="Q535" t="s">
        <v>32</v>
      </c>
      <c r="R535" t="s">
        <v>33</v>
      </c>
      <c r="S535" t="s">
        <v>33</v>
      </c>
      <c r="T535" t="s">
        <v>33</v>
      </c>
      <c r="U535" t="s">
        <v>33</v>
      </c>
      <c r="V535" t="s">
        <v>33</v>
      </c>
      <c r="W535" t="s">
        <v>33</v>
      </c>
    </row>
    <row r="536" spans="1:23" hidden="1">
      <c r="A536" t="s">
        <v>26289</v>
      </c>
      <c r="B536" t="s">
        <v>21</v>
      </c>
      <c r="C536" t="s">
        <v>22</v>
      </c>
      <c r="D536" s="77">
        <v>391.95</v>
      </c>
      <c r="E536">
        <v>91000014322812</v>
      </c>
      <c r="F536" t="str">
        <f t="shared" si="8"/>
        <v>14322812</v>
      </c>
      <c r="G536" s="32" t="s">
        <v>440</v>
      </c>
      <c r="H536" s="60">
        <v>92968</v>
      </c>
      <c r="I536" t="s">
        <v>963</v>
      </c>
      <c r="J536" t="s">
        <v>43</v>
      </c>
      <c r="K536" t="s">
        <v>10994</v>
      </c>
      <c r="L536" t="s">
        <v>45</v>
      </c>
      <c r="M536" t="s">
        <v>965</v>
      </c>
      <c r="N536" t="s">
        <v>47</v>
      </c>
      <c r="O536" t="s">
        <v>30</v>
      </c>
      <c r="P536" t="s">
        <v>32</v>
      </c>
      <c r="Q536" t="s">
        <v>33</v>
      </c>
      <c r="R536" t="s">
        <v>33</v>
      </c>
      <c r="S536" t="s">
        <v>33</v>
      </c>
      <c r="T536" t="s">
        <v>33</v>
      </c>
      <c r="U536" t="s">
        <v>33</v>
      </c>
      <c r="V536" t="s">
        <v>33</v>
      </c>
      <c r="W536" t="s">
        <v>33</v>
      </c>
    </row>
    <row r="537" spans="1:23" hidden="1">
      <c r="A537" t="s">
        <v>26289</v>
      </c>
      <c r="B537" t="s">
        <v>21</v>
      </c>
      <c r="C537" t="s">
        <v>22</v>
      </c>
      <c r="D537" s="77">
        <v>385</v>
      </c>
      <c r="E537" t="s">
        <v>26407</v>
      </c>
      <c r="F537" t="str">
        <f t="shared" si="8"/>
        <v>15275058</v>
      </c>
      <c r="G537" s="34" t="s">
        <v>1066</v>
      </c>
      <c r="H537" s="60" t="s">
        <v>26915</v>
      </c>
      <c r="I537" t="s">
        <v>3475</v>
      </c>
      <c r="J537" t="s">
        <v>26408</v>
      </c>
      <c r="K537" t="s">
        <v>26409</v>
      </c>
      <c r="L537" t="s">
        <v>80</v>
      </c>
      <c r="M537" t="s">
        <v>3478</v>
      </c>
      <c r="N537" t="s">
        <v>47</v>
      </c>
      <c r="O537" t="s">
        <v>30</v>
      </c>
      <c r="P537" t="s">
        <v>32</v>
      </c>
      <c r="Q537" t="s">
        <v>33</v>
      </c>
      <c r="R537" t="s">
        <v>33</v>
      </c>
      <c r="S537" t="s">
        <v>33</v>
      </c>
      <c r="T537" t="s">
        <v>33</v>
      </c>
      <c r="U537" t="s">
        <v>33</v>
      </c>
      <c r="V537" t="s">
        <v>33</v>
      </c>
      <c r="W537" t="s">
        <v>33</v>
      </c>
    </row>
    <row r="538" spans="1:23" hidden="1">
      <c r="A538" t="s">
        <v>26289</v>
      </c>
      <c r="B538" t="s">
        <v>21</v>
      </c>
      <c r="C538" t="s">
        <v>22</v>
      </c>
      <c r="D538" s="77">
        <v>350</v>
      </c>
      <c r="E538" t="s">
        <v>26410</v>
      </c>
      <c r="F538" t="str">
        <f t="shared" si="8"/>
        <v>29018339</v>
      </c>
      <c r="G538" s="34" t="s">
        <v>1881</v>
      </c>
      <c r="H538" s="60" t="s">
        <v>26916</v>
      </c>
      <c r="I538" t="s">
        <v>20238</v>
      </c>
      <c r="J538" t="s">
        <v>207</v>
      </c>
      <c r="K538" t="s">
        <v>208</v>
      </c>
      <c r="L538" t="s">
        <v>209</v>
      </c>
      <c r="M538" t="s">
        <v>210</v>
      </c>
      <c r="N538" t="s">
        <v>47</v>
      </c>
      <c r="O538" t="s">
        <v>30</v>
      </c>
      <c r="P538" t="s">
        <v>32</v>
      </c>
      <c r="Q538" t="s">
        <v>33</v>
      </c>
      <c r="R538" t="s">
        <v>33</v>
      </c>
      <c r="S538" t="s">
        <v>33</v>
      </c>
      <c r="T538" t="s">
        <v>33</v>
      </c>
      <c r="U538" t="s">
        <v>33</v>
      </c>
      <c r="V538" t="s">
        <v>33</v>
      </c>
      <c r="W538" t="s">
        <v>33</v>
      </c>
    </row>
    <row r="539" spans="1:23" hidden="1">
      <c r="A539" t="s">
        <v>26289</v>
      </c>
      <c r="B539" t="s">
        <v>21</v>
      </c>
      <c r="C539" t="s">
        <v>22</v>
      </c>
      <c r="D539" s="77">
        <v>165.56</v>
      </c>
      <c r="E539" t="s">
        <v>26411</v>
      </c>
      <c r="F539" t="str">
        <f t="shared" si="8"/>
        <v>10095485</v>
      </c>
      <c r="G539" s="32">
        <v>4700</v>
      </c>
      <c r="H539" s="60">
        <v>14851</v>
      </c>
      <c r="I539" t="s">
        <v>1015</v>
      </c>
      <c r="J539" t="s">
        <v>43</v>
      </c>
      <c r="K539" t="s">
        <v>26412</v>
      </c>
      <c r="L539" t="s">
        <v>1017</v>
      </c>
      <c r="M539" t="s">
        <v>1018</v>
      </c>
      <c r="N539" t="s">
        <v>29</v>
      </c>
      <c r="O539" t="s">
        <v>30</v>
      </c>
      <c r="P539" t="s">
        <v>26413</v>
      </c>
      <c r="Q539" t="s">
        <v>32</v>
      </c>
      <c r="R539" t="s">
        <v>33</v>
      </c>
      <c r="S539" t="s">
        <v>33</v>
      </c>
      <c r="T539" t="s">
        <v>33</v>
      </c>
      <c r="U539" t="s">
        <v>33</v>
      </c>
      <c r="V539" t="s">
        <v>33</v>
      </c>
      <c r="W539" t="s">
        <v>33</v>
      </c>
    </row>
    <row r="540" spans="1:23" hidden="1">
      <c r="A540" t="s">
        <v>26289</v>
      </c>
      <c r="B540" t="s">
        <v>21</v>
      </c>
      <c r="C540" t="s">
        <v>22</v>
      </c>
      <c r="D540" s="77">
        <v>150</v>
      </c>
      <c r="E540" t="s">
        <v>26414</v>
      </c>
      <c r="F540" t="str">
        <f t="shared" si="8"/>
        <v>20424195</v>
      </c>
      <c r="G540" s="32">
        <v>5200</v>
      </c>
      <c r="H540" s="60">
        <v>95532</v>
      </c>
      <c r="I540" t="s">
        <v>24</v>
      </c>
      <c r="J540" t="s">
        <v>25</v>
      </c>
      <c r="K540" t="s">
        <v>26415</v>
      </c>
      <c r="L540" t="s">
        <v>27</v>
      </c>
      <c r="M540" t="s">
        <v>28</v>
      </c>
      <c r="N540" t="s">
        <v>29</v>
      </c>
      <c r="O540" t="s">
        <v>30</v>
      </c>
      <c r="P540" t="s">
        <v>26416</v>
      </c>
      <c r="Q540" t="s">
        <v>32</v>
      </c>
      <c r="R540" t="s">
        <v>33</v>
      </c>
      <c r="S540" t="s">
        <v>33</v>
      </c>
      <c r="T540" t="s">
        <v>33</v>
      </c>
      <c r="U540" t="s">
        <v>33</v>
      </c>
      <c r="V540" t="s">
        <v>33</v>
      </c>
      <c r="W540" t="s">
        <v>33</v>
      </c>
    </row>
    <row r="541" spans="1:23" hidden="1">
      <c r="A541" t="s">
        <v>26289</v>
      </c>
      <c r="B541" t="s">
        <v>21</v>
      </c>
      <c r="C541" t="s">
        <v>256</v>
      </c>
      <c r="D541" s="77">
        <v>272095</v>
      </c>
      <c r="E541" t="s">
        <v>26417</v>
      </c>
      <c r="F541" t="str">
        <f t="shared" si="8"/>
        <v>18027762</v>
      </c>
      <c r="G541" s="32" t="s">
        <v>440</v>
      </c>
      <c r="H541" s="60">
        <v>92968</v>
      </c>
      <c r="I541" t="s">
        <v>26418</v>
      </c>
      <c r="J541" t="s">
        <v>26417</v>
      </c>
      <c r="K541" t="s">
        <v>26419</v>
      </c>
      <c r="L541" t="s">
        <v>26420</v>
      </c>
      <c r="M541" t="s">
        <v>26421</v>
      </c>
      <c r="N541" t="s">
        <v>26422</v>
      </c>
      <c r="O541" t="s">
        <v>33</v>
      </c>
      <c r="P541" t="s">
        <v>33</v>
      </c>
      <c r="Q541" t="s">
        <v>33</v>
      </c>
      <c r="R541" t="s">
        <v>33</v>
      </c>
      <c r="S541" t="s">
        <v>33</v>
      </c>
      <c r="T541" t="s">
        <v>33</v>
      </c>
      <c r="U541" t="s">
        <v>33</v>
      </c>
      <c r="V541" t="s">
        <v>33</v>
      </c>
      <c r="W541" t="s">
        <v>33</v>
      </c>
    </row>
    <row r="542" spans="1:23" hidden="1">
      <c r="A542" t="s">
        <v>26289</v>
      </c>
      <c r="B542" t="s">
        <v>21</v>
      </c>
      <c r="C542" t="s">
        <v>270</v>
      </c>
      <c r="D542" s="77">
        <v>21821</v>
      </c>
      <c r="E542" t="s">
        <v>26423</v>
      </c>
      <c r="F542" t="str">
        <f t="shared" si="8"/>
        <v>18223988</v>
      </c>
      <c r="G542" s="34" t="s">
        <v>440</v>
      </c>
      <c r="H542" s="60" t="s">
        <v>26917</v>
      </c>
      <c r="I542" s="62" t="s">
        <v>26423</v>
      </c>
      <c r="J542" t="s">
        <v>4888</v>
      </c>
      <c r="K542" t="s">
        <v>26424</v>
      </c>
      <c r="L542" t="s">
        <v>26425</v>
      </c>
      <c r="M542" t="s">
        <v>26426</v>
      </c>
      <c r="N542" t="s">
        <v>26427</v>
      </c>
      <c r="O542" t="s">
        <v>33</v>
      </c>
      <c r="P542" t="s">
        <v>33</v>
      </c>
      <c r="Q542" t="s">
        <v>33</v>
      </c>
      <c r="R542" t="s">
        <v>33</v>
      </c>
      <c r="S542" t="s">
        <v>33</v>
      </c>
      <c r="T542" t="s">
        <v>33</v>
      </c>
      <c r="U542" t="s">
        <v>33</v>
      </c>
      <c r="V542" t="s">
        <v>33</v>
      </c>
    </row>
    <row r="543" spans="1:23" hidden="1">
      <c r="A543" t="s">
        <v>26289</v>
      </c>
      <c r="B543" t="s">
        <v>21</v>
      </c>
      <c r="C543" t="s">
        <v>243</v>
      </c>
      <c r="D543" s="77">
        <v>9590</v>
      </c>
      <c r="E543" t="s">
        <v>26428</v>
      </c>
      <c r="F543" t="str">
        <f t="shared" si="8"/>
        <v>18122901</v>
      </c>
      <c r="G543" s="34" t="s">
        <v>1058</v>
      </c>
      <c r="H543" s="60" t="s">
        <v>26918</v>
      </c>
      <c r="I543" s="62" t="s">
        <v>26429</v>
      </c>
      <c r="J543" t="s">
        <v>26428</v>
      </c>
      <c r="K543" t="s">
        <v>21918</v>
      </c>
      <c r="L543" t="s">
        <v>26430</v>
      </c>
      <c r="M543" t="s">
        <v>21920</v>
      </c>
      <c r="N543" t="s">
        <v>26431</v>
      </c>
      <c r="O543" t="s">
        <v>26432</v>
      </c>
      <c r="P543" t="s">
        <v>26433</v>
      </c>
      <c r="Q543" t="s">
        <v>26434</v>
      </c>
      <c r="R543" t="s">
        <v>33</v>
      </c>
      <c r="S543" t="s">
        <v>33</v>
      </c>
      <c r="T543" t="s">
        <v>33</v>
      </c>
      <c r="U543" t="s">
        <v>33</v>
      </c>
      <c r="V543" t="s">
        <v>33</v>
      </c>
    </row>
    <row r="544" spans="1:23" hidden="1">
      <c r="A544" t="s">
        <v>26289</v>
      </c>
      <c r="B544" t="s">
        <v>21</v>
      </c>
      <c r="C544" t="s">
        <v>22</v>
      </c>
      <c r="D544" s="77">
        <v>83333.33</v>
      </c>
      <c r="E544" t="s">
        <v>26435</v>
      </c>
      <c r="F544" t="str">
        <f t="shared" si="8"/>
        <v>78021561</v>
      </c>
      <c r="G544" s="34" t="s">
        <v>440</v>
      </c>
      <c r="H544" s="60" t="s">
        <v>26917</v>
      </c>
      <c r="I544" s="62" t="s">
        <v>3209</v>
      </c>
      <c r="J544" t="s">
        <v>3210</v>
      </c>
      <c r="K544" t="s">
        <v>3211</v>
      </c>
      <c r="L544" t="s">
        <v>3212</v>
      </c>
      <c r="M544" t="s">
        <v>3213</v>
      </c>
      <c r="N544" t="s">
        <v>29</v>
      </c>
      <c r="O544" t="s">
        <v>30</v>
      </c>
      <c r="P544" t="s">
        <v>26436</v>
      </c>
      <c r="Q544" t="s">
        <v>32</v>
      </c>
      <c r="R544" t="s">
        <v>33</v>
      </c>
      <c r="S544" t="s">
        <v>33</v>
      </c>
      <c r="T544" t="s">
        <v>33</v>
      </c>
      <c r="U544" t="s">
        <v>33</v>
      </c>
      <c r="V544" t="s">
        <v>33</v>
      </c>
    </row>
    <row r="545" spans="1:23" hidden="1">
      <c r="A545" t="s">
        <v>26289</v>
      </c>
      <c r="B545" t="s">
        <v>21</v>
      </c>
      <c r="C545" t="s">
        <v>22</v>
      </c>
      <c r="D545" s="77">
        <v>27917.11</v>
      </c>
      <c r="E545" t="s">
        <v>26437</v>
      </c>
      <c r="F545" t="str">
        <f t="shared" si="8"/>
        <v>24922181</v>
      </c>
      <c r="G545" s="32">
        <v>5200</v>
      </c>
      <c r="H545" s="60">
        <v>95535</v>
      </c>
      <c r="I545" s="62" t="s">
        <v>4860</v>
      </c>
      <c r="J545" t="s">
        <v>336</v>
      </c>
      <c r="K545" t="s">
        <v>4861</v>
      </c>
      <c r="L545" t="s">
        <v>412</v>
      </c>
      <c r="M545" t="s">
        <v>4862</v>
      </c>
      <c r="N545" t="s">
        <v>29</v>
      </c>
      <c r="O545" t="s">
        <v>30</v>
      </c>
      <c r="P545" t="s">
        <v>26438</v>
      </c>
      <c r="Q545" t="s">
        <v>32</v>
      </c>
      <c r="R545" t="s">
        <v>33</v>
      </c>
      <c r="S545" t="s">
        <v>33</v>
      </c>
      <c r="T545" t="s">
        <v>33</v>
      </c>
      <c r="U545" t="s">
        <v>33</v>
      </c>
      <c r="V545" t="s">
        <v>33</v>
      </c>
    </row>
    <row r="546" spans="1:23" hidden="1">
      <c r="A546" t="s">
        <v>26289</v>
      </c>
      <c r="B546" t="s">
        <v>21</v>
      </c>
      <c r="C546" t="s">
        <v>22</v>
      </c>
      <c r="D546" s="77">
        <v>1400</v>
      </c>
      <c r="E546" t="s">
        <v>26439</v>
      </c>
      <c r="F546" t="str">
        <f t="shared" si="8"/>
        <v>21060194</v>
      </c>
      <c r="G546" s="32">
        <v>6073</v>
      </c>
      <c r="H546" s="60">
        <v>971</v>
      </c>
      <c r="I546" s="62" t="s">
        <v>26440</v>
      </c>
      <c r="J546" t="s">
        <v>25</v>
      </c>
      <c r="K546" t="s">
        <v>26441</v>
      </c>
      <c r="L546" t="s">
        <v>3614</v>
      </c>
      <c r="M546" t="s">
        <v>26442</v>
      </c>
      <c r="N546" t="s">
        <v>29</v>
      </c>
      <c r="O546" t="s">
        <v>30</v>
      </c>
      <c r="P546" t="s">
        <v>26443</v>
      </c>
      <c r="Q546" t="s">
        <v>32</v>
      </c>
      <c r="R546" t="s">
        <v>33</v>
      </c>
      <c r="S546" t="s">
        <v>33</v>
      </c>
      <c r="T546" t="s">
        <v>33</v>
      </c>
      <c r="U546" t="s">
        <v>33</v>
      </c>
      <c r="V546" t="s">
        <v>33</v>
      </c>
    </row>
    <row r="547" spans="1:23" hidden="1">
      <c r="A547" t="s">
        <v>26289</v>
      </c>
      <c r="B547" t="s">
        <v>21</v>
      </c>
      <c r="C547" t="s">
        <v>22</v>
      </c>
      <c r="D547" s="77">
        <v>1389.12</v>
      </c>
      <c r="E547" t="s">
        <v>26444</v>
      </c>
      <c r="F547" t="str">
        <f t="shared" si="8"/>
        <v>15797877</v>
      </c>
      <c r="G547" s="34" t="s">
        <v>440</v>
      </c>
      <c r="H547" s="60" t="s">
        <v>26917</v>
      </c>
      <c r="I547" s="32" t="s">
        <v>24854</v>
      </c>
      <c r="J547" t="s">
        <v>229</v>
      </c>
      <c r="K547" t="s">
        <v>372</v>
      </c>
      <c r="L547" t="s">
        <v>80</v>
      </c>
      <c r="M547" t="s">
        <v>24855</v>
      </c>
      <c r="N547" t="s">
        <v>47</v>
      </c>
      <c r="O547" t="s">
        <v>30</v>
      </c>
      <c r="P547" t="s">
        <v>26445</v>
      </c>
      <c r="Q547" t="s">
        <v>32</v>
      </c>
      <c r="R547" t="s">
        <v>33</v>
      </c>
      <c r="S547" t="s">
        <v>33</v>
      </c>
      <c r="T547" t="s">
        <v>33</v>
      </c>
      <c r="U547" t="s">
        <v>33</v>
      </c>
      <c r="V547" t="s">
        <v>33</v>
      </c>
    </row>
    <row r="548" spans="1:23" hidden="1">
      <c r="A548" t="s">
        <v>26446</v>
      </c>
      <c r="B548" t="s">
        <v>21</v>
      </c>
      <c r="C548" t="s">
        <v>22</v>
      </c>
      <c r="D548" s="77">
        <v>440293.25</v>
      </c>
      <c r="E548" t="s">
        <v>26447</v>
      </c>
      <c r="F548" t="str">
        <f t="shared" si="8"/>
        <v>24389978</v>
      </c>
      <c r="G548" s="32" t="s">
        <v>440</v>
      </c>
      <c r="H548" s="60">
        <v>92974</v>
      </c>
      <c r="I548" t="s">
        <v>24</v>
      </c>
      <c r="J548" t="s">
        <v>25</v>
      </c>
      <c r="K548" t="s">
        <v>26448</v>
      </c>
      <c r="L548" t="s">
        <v>27</v>
      </c>
      <c r="M548" t="s">
        <v>28</v>
      </c>
      <c r="N548" t="s">
        <v>29</v>
      </c>
      <c r="O548" t="s">
        <v>30</v>
      </c>
      <c r="P548" t="s">
        <v>26449</v>
      </c>
      <c r="Q548" t="s">
        <v>32</v>
      </c>
      <c r="R548" t="s">
        <v>33</v>
      </c>
      <c r="S548" t="s">
        <v>33</v>
      </c>
      <c r="T548" t="s">
        <v>33</v>
      </c>
      <c r="U548" t="s">
        <v>33</v>
      </c>
      <c r="V548" t="s">
        <v>33</v>
      </c>
      <c r="W548" t="s">
        <v>33</v>
      </c>
    </row>
    <row r="549" spans="1:23" hidden="1">
      <c r="A549" t="s">
        <v>26446</v>
      </c>
      <c r="B549" t="s">
        <v>21</v>
      </c>
      <c r="C549" t="s">
        <v>22</v>
      </c>
      <c r="D549" s="77">
        <v>439651.81</v>
      </c>
      <c r="E549" t="s">
        <v>26450</v>
      </c>
      <c r="F549" t="str">
        <f t="shared" si="8"/>
        <v>20734500</v>
      </c>
      <c r="G549" s="32">
        <v>6800</v>
      </c>
      <c r="H549" s="60">
        <v>23238</v>
      </c>
      <c r="I549" t="s">
        <v>555</v>
      </c>
      <c r="J549" t="s">
        <v>556</v>
      </c>
      <c r="K549" t="s">
        <v>405</v>
      </c>
      <c r="L549" t="s">
        <v>557</v>
      </c>
      <c r="M549" t="s">
        <v>558</v>
      </c>
      <c r="N549" t="s">
        <v>29</v>
      </c>
      <c r="O549" t="s">
        <v>30</v>
      </c>
      <c r="P549" t="s">
        <v>26451</v>
      </c>
      <c r="Q549" t="s">
        <v>32</v>
      </c>
      <c r="R549" t="s">
        <v>33</v>
      </c>
      <c r="S549" t="s">
        <v>33</v>
      </c>
      <c r="T549" t="s">
        <v>33</v>
      </c>
      <c r="U549" t="s">
        <v>33</v>
      </c>
      <c r="V549" t="s">
        <v>33</v>
      </c>
      <c r="W549" t="s">
        <v>33</v>
      </c>
    </row>
    <row r="550" spans="1:23" hidden="1">
      <c r="A550" t="s">
        <v>26446</v>
      </c>
      <c r="B550" t="s">
        <v>21</v>
      </c>
      <c r="C550" t="s">
        <v>22</v>
      </c>
      <c r="D550" s="77">
        <v>192469.31</v>
      </c>
      <c r="E550" t="s">
        <v>26452</v>
      </c>
      <c r="F550" t="str">
        <f t="shared" si="8"/>
        <v>25807738</v>
      </c>
      <c r="G550" s="34" t="s">
        <v>1067</v>
      </c>
      <c r="H550" s="60" t="s">
        <v>26919</v>
      </c>
      <c r="I550" t="s">
        <v>12901</v>
      </c>
      <c r="J550" t="s">
        <v>25</v>
      </c>
      <c r="K550" t="s">
        <v>26453</v>
      </c>
      <c r="L550" t="s">
        <v>4597</v>
      </c>
      <c r="M550" t="s">
        <v>12903</v>
      </c>
      <c r="N550" t="s">
        <v>29</v>
      </c>
      <c r="O550" t="s">
        <v>30</v>
      </c>
      <c r="P550" t="s">
        <v>26454</v>
      </c>
      <c r="Q550" t="s">
        <v>32</v>
      </c>
      <c r="R550" t="s">
        <v>33</v>
      </c>
      <c r="S550" t="s">
        <v>33</v>
      </c>
      <c r="T550" t="s">
        <v>33</v>
      </c>
      <c r="U550" t="s">
        <v>33</v>
      </c>
      <c r="V550" t="s">
        <v>33</v>
      </c>
      <c r="W550" t="s">
        <v>33</v>
      </c>
    </row>
    <row r="551" spans="1:23" hidden="1">
      <c r="A551" t="s">
        <v>26446</v>
      </c>
      <c r="B551" t="s">
        <v>21</v>
      </c>
      <c r="C551" t="s">
        <v>22</v>
      </c>
      <c r="D551" s="77">
        <v>167150.38</v>
      </c>
      <c r="E551" t="s">
        <v>26455</v>
      </c>
      <c r="F551" t="str">
        <f t="shared" si="8"/>
        <v>11783498</v>
      </c>
      <c r="G551" s="34" t="s">
        <v>440</v>
      </c>
      <c r="H551" s="60" t="s">
        <v>26920</v>
      </c>
      <c r="I551" t="s">
        <v>1126</v>
      </c>
      <c r="J551" t="s">
        <v>43</v>
      </c>
      <c r="K551" t="s">
        <v>26456</v>
      </c>
      <c r="L551" t="s">
        <v>45</v>
      </c>
      <c r="M551" t="s">
        <v>1128</v>
      </c>
      <c r="N551" t="s">
        <v>47</v>
      </c>
      <c r="O551" t="s">
        <v>30</v>
      </c>
      <c r="P551" t="s">
        <v>26457</v>
      </c>
      <c r="Q551" t="s">
        <v>32</v>
      </c>
      <c r="R551" t="s">
        <v>33</v>
      </c>
      <c r="S551" t="s">
        <v>33</v>
      </c>
      <c r="T551" t="s">
        <v>33</v>
      </c>
      <c r="U551" t="s">
        <v>33</v>
      </c>
      <c r="V551" t="s">
        <v>33</v>
      </c>
      <c r="W551" t="s">
        <v>33</v>
      </c>
    </row>
    <row r="552" spans="1:23" hidden="1">
      <c r="A552" t="s">
        <v>26446</v>
      </c>
      <c r="B552" t="s">
        <v>21</v>
      </c>
      <c r="C552" t="s">
        <v>22</v>
      </c>
      <c r="D552" s="77">
        <v>96685.8</v>
      </c>
      <c r="E552" t="s">
        <v>26458</v>
      </c>
      <c r="F552" t="str">
        <f t="shared" si="8"/>
        <v>25806843</v>
      </c>
      <c r="G552" s="34" t="s">
        <v>3685</v>
      </c>
      <c r="H552" s="60" t="s">
        <v>26921</v>
      </c>
      <c r="I552" t="s">
        <v>12901</v>
      </c>
      <c r="J552" t="s">
        <v>25</v>
      </c>
      <c r="K552" t="s">
        <v>26459</v>
      </c>
      <c r="L552" t="s">
        <v>12908</v>
      </c>
      <c r="M552" t="s">
        <v>12903</v>
      </c>
      <c r="N552" t="s">
        <v>29</v>
      </c>
      <c r="O552" t="s">
        <v>30</v>
      </c>
      <c r="P552" t="s">
        <v>26460</v>
      </c>
      <c r="Q552" t="s">
        <v>32</v>
      </c>
      <c r="R552" t="s">
        <v>33</v>
      </c>
      <c r="S552" t="s">
        <v>33</v>
      </c>
      <c r="T552" t="s">
        <v>33</v>
      </c>
      <c r="U552" t="s">
        <v>33</v>
      </c>
      <c r="V552" t="s">
        <v>33</v>
      </c>
      <c r="W552" t="s">
        <v>33</v>
      </c>
    </row>
    <row r="553" spans="1:23" hidden="1">
      <c r="A553" t="s">
        <v>26446</v>
      </c>
      <c r="B553" t="s">
        <v>21</v>
      </c>
      <c r="C553" t="s">
        <v>22</v>
      </c>
      <c r="D553" s="77">
        <v>90728</v>
      </c>
      <c r="E553" t="s">
        <v>26461</v>
      </c>
      <c r="F553" t="str">
        <f t="shared" si="8"/>
        <v>27014089</v>
      </c>
      <c r="G553" s="32" t="s">
        <v>440</v>
      </c>
      <c r="H553" s="60">
        <v>92974</v>
      </c>
      <c r="I553" t="s">
        <v>24</v>
      </c>
      <c r="J553" t="s">
        <v>25</v>
      </c>
      <c r="K553" t="s">
        <v>26462</v>
      </c>
      <c r="L553" t="s">
        <v>27</v>
      </c>
      <c r="M553" t="s">
        <v>28</v>
      </c>
      <c r="N553" t="s">
        <v>29</v>
      </c>
      <c r="O553" t="s">
        <v>30</v>
      </c>
      <c r="P553" t="s">
        <v>26463</v>
      </c>
      <c r="Q553" t="s">
        <v>32</v>
      </c>
      <c r="R553" t="s">
        <v>33</v>
      </c>
      <c r="S553" t="s">
        <v>33</v>
      </c>
      <c r="T553" t="s">
        <v>33</v>
      </c>
      <c r="U553" t="s">
        <v>33</v>
      </c>
      <c r="V553" t="s">
        <v>33</v>
      </c>
      <c r="W553" t="s">
        <v>33</v>
      </c>
    </row>
    <row r="554" spans="1:23" hidden="1">
      <c r="A554" t="s">
        <v>26446</v>
      </c>
      <c r="B554" t="s">
        <v>21</v>
      </c>
      <c r="C554" t="s">
        <v>22</v>
      </c>
      <c r="D554" s="77">
        <v>71525.17</v>
      </c>
      <c r="E554" t="s">
        <v>26464</v>
      </c>
      <c r="F554" t="str">
        <f t="shared" si="8"/>
        <v>11798204</v>
      </c>
      <c r="G554" s="32" t="s">
        <v>440</v>
      </c>
      <c r="H554" s="60">
        <v>92974</v>
      </c>
      <c r="I554" t="s">
        <v>1151</v>
      </c>
      <c r="J554" t="s">
        <v>43</v>
      </c>
      <c r="K554" t="s">
        <v>26465</v>
      </c>
      <c r="L554" t="s">
        <v>45</v>
      </c>
      <c r="M554" t="s">
        <v>1153</v>
      </c>
      <c r="N554" t="s">
        <v>47</v>
      </c>
      <c r="O554" t="s">
        <v>30</v>
      </c>
      <c r="P554" t="s">
        <v>26466</v>
      </c>
      <c r="Q554" t="s">
        <v>32</v>
      </c>
      <c r="R554" t="s">
        <v>33</v>
      </c>
      <c r="S554" t="s">
        <v>33</v>
      </c>
      <c r="T554" t="s">
        <v>33</v>
      </c>
      <c r="U554" t="s">
        <v>33</v>
      </c>
      <c r="V554" t="s">
        <v>33</v>
      </c>
      <c r="W554" t="s">
        <v>33</v>
      </c>
    </row>
    <row r="555" spans="1:23" hidden="1">
      <c r="A555" t="s">
        <v>26446</v>
      </c>
      <c r="B555" t="s">
        <v>21</v>
      </c>
      <c r="C555" t="s">
        <v>22</v>
      </c>
      <c r="D555" s="77">
        <v>69490</v>
      </c>
      <c r="E555" t="s">
        <v>26467</v>
      </c>
      <c r="F555" t="str">
        <f t="shared" si="8"/>
        <v>81000339</v>
      </c>
      <c r="G555" s="32" t="s">
        <v>440</v>
      </c>
      <c r="H555" s="60">
        <v>92974</v>
      </c>
      <c r="I555" t="s">
        <v>680</v>
      </c>
      <c r="J555" t="s">
        <v>410</v>
      </c>
      <c r="K555" t="s">
        <v>405</v>
      </c>
      <c r="L555" t="s">
        <v>39</v>
      </c>
      <c r="M555" t="s">
        <v>681</v>
      </c>
      <c r="N555" t="s">
        <v>29</v>
      </c>
      <c r="O555" t="s">
        <v>30</v>
      </c>
      <c r="P555" t="s">
        <v>26468</v>
      </c>
      <c r="Q555" t="s">
        <v>32</v>
      </c>
      <c r="R555" t="s">
        <v>33</v>
      </c>
      <c r="S555" t="s">
        <v>33</v>
      </c>
      <c r="T555" t="s">
        <v>33</v>
      </c>
      <c r="U555" t="s">
        <v>33</v>
      </c>
      <c r="V555" t="s">
        <v>33</v>
      </c>
      <c r="W555" t="s">
        <v>33</v>
      </c>
    </row>
    <row r="556" spans="1:23" hidden="1">
      <c r="A556" t="s">
        <v>26446</v>
      </c>
      <c r="B556" t="s">
        <v>21</v>
      </c>
      <c r="C556" t="s">
        <v>22</v>
      </c>
      <c r="D556" s="77">
        <v>68467.53</v>
      </c>
      <c r="E556" t="s">
        <v>26469</v>
      </c>
      <c r="F556" t="str">
        <f t="shared" si="8"/>
        <v>27850645</v>
      </c>
      <c r="G556" s="32">
        <v>6000</v>
      </c>
      <c r="H556" s="60">
        <v>35060</v>
      </c>
      <c r="I556" t="s">
        <v>837</v>
      </c>
      <c r="J556" t="s">
        <v>2121</v>
      </c>
      <c r="K556" t="s">
        <v>839</v>
      </c>
      <c r="L556" t="s">
        <v>840</v>
      </c>
      <c r="M556" t="s">
        <v>841</v>
      </c>
      <c r="N556" t="s">
        <v>204</v>
      </c>
      <c r="O556" t="s">
        <v>30</v>
      </c>
      <c r="P556" t="s">
        <v>32</v>
      </c>
      <c r="Q556" t="s">
        <v>33</v>
      </c>
      <c r="R556" t="s">
        <v>33</v>
      </c>
      <c r="S556" t="s">
        <v>33</v>
      </c>
      <c r="T556" t="s">
        <v>33</v>
      </c>
      <c r="U556" t="s">
        <v>33</v>
      </c>
      <c r="V556" t="s">
        <v>33</v>
      </c>
      <c r="W556" t="s">
        <v>33</v>
      </c>
    </row>
    <row r="557" spans="1:23" hidden="1">
      <c r="A557" t="s">
        <v>26446</v>
      </c>
      <c r="B557" t="s">
        <v>21</v>
      </c>
      <c r="C557" t="s">
        <v>22</v>
      </c>
      <c r="D557" s="77">
        <v>60000</v>
      </c>
      <c r="E557" t="s">
        <v>26470</v>
      </c>
      <c r="F557" t="str">
        <f t="shared" si="8"/>
        <v>27466427</v>
      </c>
      <c r="G557" s="32" t="s">
        <v>440</v>
      </c>
      <c r="H557" s="60">
        <v>92991</v>
      </c>
      <c r="I557" t="s">
        <v>26471</v>
      </c>
      <c r="J557" t="s">
        <v>25</v>
      </c>
      <c r="K557" t="s">
        <v>26472</v>
      </c>
      <c r="L557" t="s">
        <v>80</v>
      </c>
      <c r="M557" t="s">
        <v>26473</v>
      </c>
      <c r="N557" t="s">
        <v>47</v>
      </c>
      <c r="O557" t="s">
        <v>30</v>
      </c>
      <c r="P557" t="s">
        <v>32</v>
      </c>
      <c r="Q557" t="s">
        <v>33</v>
      </c>
      <c r="R557" t="s">
        <v>33</v>
      </c>
      <c r="S557" t="s">
        <v>33</v>
      </c>
      <c r="T557" t="s">
        <v>33</v>
      </c>
      <c r="U557" t="s">
        <v>33</v>
      </c>
      <c r="V557" t="s">
        <v>33</v>
      </c>
      <c r="W557" t="s">
        <v>33</v>
      </c>
    </row>
    <row r="558" spans="1:23" hidden="1">
      <c r="A558" t="s">
        <v>26446</v>
      </c>
      <c r="B558" t="s">
        <v>21</v>
      </c>
      <c r="C558" t="s">
        <v>22</v>
      </c>
      <c r="D558" s="77">
        <v>55077</v>
      </c>
      <c r="E558" t="s">
        <v>26474</v>
      </c>
      <c r="F558" t="str">
        <f t="shared" si="8"/>
        <v>24393737</v>
      </c>
      <c r="G558" s="32" t="s">
        <v>440</v>
      </c>
      <c r="H558" s="60">
        <v>92974</v>
      </c>
      <c r="I558" t="s">
        <v>24</v>
      </c>
      <c r="J558" t="s">
        <v>25</v>
      </c>
      <c r="K558" t="s">
        <v>26475</v>
      </c>
      <c r="L558" t="s">
        <v>27</v>
      </c>
      <c r="M558" t="s">
        <v>28</v>
      </c>
      <c r="N558" t="s">
        <v>29</v>
      </c>
      <c r="O558" t="s">
        <v>30</v>
      </c>
      <c r="P558" t="s">
        <v>26476</v>
      </c>
      <c r="Q558" t="s">
        <v>32</v>
      </c>
      <c r="R558" t="s">
        <v>33</v>
      </c>
      <c r="S558" t="s">
        <v>33</v>
      </c>
      <c r="T558" t="s">
        <v>33</v>
      </c>
      <c r="U558" t="s">
        <v>33</v>
      </c>
      <c r="V558" t="s">
        <v>33</v>
      </c>
      <c r="W558" t="s">
        <v>33</v>
      </c>
    </row>
    <row r="559" spans="1:23" hidden="1">
      <c r="A559" t="s">
        <v>26446</v>
      </c>
      <c r="B559" t="s">
        <v>21</v>
      </c>
      <c r="C559" t="s">
        <v>22</v>
      </c>
      <c r="D559" s="77">
        <v>51885.85</v>
      </c>
      <c r="E559" t="s">
        <v>26477</v>
      </c>
      <c r="F559" t="str">
        <f t="shared" si="8"/>
        <v>24387509</v>
      </c>
      <c r="G559" s="32" t="s">
        <v>440</v>
      </c>
      <c r="H559" s="60">
        <v>92974</v>
      </c>
      <c r="I559" t="s">
        <v>24</v>
      </c>
      <c r="J559" t="s">
        <v>25</v>
      </c>
      <c r="K559" t="s">
        <v>26478</v>
      </c>
      <c r="L559" t="s">
        <v>27</v>
      </c>
      <c r="M559" t="s">
        <v>28</v>
      </c>
      <c r="N559" t="s">
        <v>29</v>
      </c>
      <c r="O559" t="s">
        <v>30</v>
      </c>
      <c r="P559" t="s">
        <v>26479</v>
      </c>
      <c r="Q559" t="s">
        <v>32</v>
      </c>
      <c r="R559" t="s">
        <v>33</v>
      </c>
      <c r="S559" t="s">
        <v>33</v>
      </c>
      <c r="T559" t="s">
        <v>33</v>
      </c>
      <c r="U559" t="s">
        <v>33</v>
      </c>
      <c r="V559" t="s">
        <v>33</v>
      </c>
      <c r="W559" t="s">
        <v>33</v>
      </c>
    </row>
    <row r="560" spans="1:23" hidden="1">
      <c r="A560" t="s">
        <v>26446</v>
      </c>
      <c r="B560" t="s">
        <v>21</v>
      </c>
      <c r="C560" t="s">
        <v>22</v>
      </c>
      <c r="D560" s="77">
        <v>51276.34</v>
      </c>
      <c r="E560" t="s">
        <v>26480</v>
      </c>
      <c r="F560" t="str">
        <f t="shared" si="8"/>
        <v>58101902</v>
      </c>
      <c r="G560" s="32" t="s">
        <v>440</v>
      </c>
      <c r="H560" s="60">
        <v>92974</v>
      </c>
      <c r="I560" t="s">
        <v>104</v>
      </c>
      <c r="J560" t="s">
        <v>105</v>
      </c>
      <c r="K560" t="s">
        <v>106</v>
      </c>
      <c r="L560" t="s">
        <v>107</v>
      </c>
      <c r="M560" t="s">
        <v>108</v>
      </c>
      <c r="N560" t="s">
        <v>29</v>
      </c>
      <c r="O560" t="s">
        <v>54</v>
      </c>
      <c r="P560" t="s">
        <v>26481</v>
      </c>
      <c r="Q560" t="s">
        <v>32</v>
      </c>
      <c r="R560" t="s">
        <v>33</v>
      </c>
      <c r="S560" t="s">
        <v>33</v>
      </c>
      <c r="T560" t="s">
        <v>33</v>
      </c>
      <c r="U560" t="s">
        <v>33</v>
      </c>
      <c r="V560" t="s">
        <v>33</v>
      </c>
      <c r="W560" t="s">
        <v>33</v>
      </c>
    </row>
    <row r="561" spans="1:23" hidden="1">
      <c r="A561" t="s">
        <v>26446</v>
      </c>
      <c r="B561" t="s">
        <v>21</v>
      </c>
      <c r="C561" t="s">
        <v>22</v>
      </c>
      <c r="D561" s="77">
        <v>48967.62</v>
      </c>
      <c r="E561" t="s">
        <v>26482</v>
      </c>
      <c r="F561" t="str">
        <f t="shared" si="8"/>
        <v>11783499</v>
      </c>
      <c r="G561" s="34" t="s">
        <v>440</v>
      </c>
      <c r="H561" s="60" t="s">
        <v>26920</v>
      </c>
      <c r="I561" t="s">
        <v>1126</v>
      </c>
      <c r="J561" t="s">
        <v>43</v>
      </c>
      <c r="K561" t="s">
        <v>26483</v>
      </c>
      <c r="L561" t="s">
        <v>45</v>
      </c>
      <c r="M561" t="s">
        <v>1128</v>
      </c>
      <c r="N561" t="s">
        <v>47</v>
      </c>
      <c r="O561" t="s">
        <v>30</v>
      </c>
      <c r="P561" t="s">
        <v>26484</v>
      </c>
      <c r="Q561" t="s">
        <v>32</v>
      </c>
      <c r="R561" t="s">
        <v>33</v>
      </c>
      <c r="S561" t="s">
        <v>33</v>
      </c>
      <c r="T561" t="s">
        <v>33</v>
      </c>
      <c r="U561" t="s">
        <v>33</v>
      </c>
      <c r="V561" t="s">
        <v>33</v>
      </c>
      <c r="W561" t="s">
        <v>33</v>
      </c>
    </row>
    <row r="562" spans="1:23" hidden="1">
      <c r="A562" t="s">
        <v>26446</v>
      </c>
      <c r="B562" t="s">
        <v>21</v>
      </c>
      <c r="C562" t="s">
        <v>22</v>
      </c>
      <c r="D562" s="77">
        <v>48156.17</v>
      </c>
      <c r="E562" t="s">
        <v>26485</v>
      </c>
      <c r="F562" t="str">
        <f t="shared" si="8"/>
        <v>27010289</v>
      </c>
      <c r="G562" s="34" t="s">
        <v>1886</v>
      </c>
      <c r="H562" s="60" t="s">
        <v>26922</v>
      </c>
      <c r="I562" t="s">
        <v>24</v>
      </c>
      <c r="J562" t="s">
        <v>25</v>
      </c>
      <c r="K562" t="s">
        <v>26486</v>
      </c>
      <c r="L562" t="s">
        <v>27</v>
      </c>
      <c r="M562" t="s">
        <v>28</v>
      </c>
      <c r="N562" t="s">
        <v>29</v>
      </c>
      <c r="O562" t="s">
        <v>30</v>
      </c>
      <c r="P562" t="s">
        <v>26487</v>
      </c>
      <c r="Q562" t="s">
        <v>32</v>
      </c>
      <c r="R562" t="s">
        <v>33</v>
      </c>
      <c r="S562" t="s">
        <v>33</v>
      </c>
      <c r="T562" t="s">
        <v>33</v>
      </c>
      <c r="U562" t="s">
        <v>33</v>
      </c>
      <c r="V562" t="s">
        <v>33</v>
      </c>
      <c r="W562" t="s">
        <v>33</v>
      </c>
    </row>
    <row r="563" spans="1:23" hidden="1">
      <c r="A563" t="s">
        <v>26446</v>
      </c>
      <c r="B563" t="s">
        <v>21</v>
      </c>
      <c r="C563" t="s">
        <v>22</v>
      </c>
      <c r="D563" s="77">
        <v>47450</v>
      </c>
      <c r="E563" t="s">
        <v>26488</v>
      </c>
      <c r="F563" t="str">
        <f t="shared" si="8"/>
        <v>24393845</v>
      </c>
      <c r="G563" s="32" t="s">
        <v>440</v>
      </c>
      <c r="H563" s="60">
        <v>92974</v>
      </c>
      <c r="I563" t="s">
        <v>24</v>
      </c>
      <c r="J563" t="s">
        <v>25</v>
      </c>
      <c r="K563" t="s">
        <v>26489</v>
      </c>
      <c r="L563" t="s">
        <v>27</v>
      </c>
      <c r="M563" t="s">
        <v>28</v>
      </c>
      <c r="N563" t="s">
        <v>29</v>
      </c>
      <c r="O563" t="s">
        <v>30</v>
      </c>
      <c r="P563" t="s">
        <v>26490</v>
      </c>
      <c r="Q563" t="s">
        <v>32</v>
      </c>
      <c r="R563" t="s">
        <v>33</v>
      </c>
      <c r="S563" t="s">
        <v>33</v>
      </c>
      <c r="T563" t="s">
        <v>33</v>
      </c>
      <c r="U563" t="s">
        <v>33</v>
      </c>
      <c r="V563" t="s">
        <v>33</v>
      </c>
      <c r="W563" t="s">
        <v>33</v>
      </c>
    </row>
    <row r="564" spans="1:23" hidden="1">
      <c r="A564" t="s">
        <v>26446</v>
      </c>
      <c r="B564" t="s">
        <v>21</v>
      </c>
      <c r="C564" t="s">
        <v>22</v>
      </c>
      <c r="D564" s="77">
        <v>38746.400000000001</v>
      </c>
      <c r="E564" t="s">
        <v>26491</v>
      </c>
      <c r="F564" t="str">
        <f t="shared" si="8"/>
        <v>27009974</v>
      </c>
      <c r="G564" s="32" t="s">
        <v>440</v>
      </c>
      <c r="H564" s="60">
        <v>92974</v>
      </c>
      <c r="I564" t="s">
        <v>24</v>
      </c>
      <c r="J564" t="s">
        <v>25</v>
      </c>
      <c r="K564" t="s">
        <v>26492</v>
      </c>
      <c r="L564" t="s">
        <v>27</v>
      </c>
      <c r="M564" t="s">
        <v>28</v>
      </c>
      <c r="N564" t="s">
        <v>29</v>
      </c>
      <c r="O564" t="s">
        <v>30</v>
      </c>
      <c r="P564" t="s">
        <v>26493</v>
      </c>
      <c r="Q564" t="s">
        <v>32</v>
      </c>
      <c r="R564" t="s">
        <v>33</v>
      </c>
      <c r="S564" t="s">
        <v>33</v>
      </c>
      <c r="T564" t="s">
        <v>33</v>
      </c>
      <c r="U564" t="s">
        <v>33</v>
      </c>
      <c r="V564" t="s">
        <v>33</v>
      </c>
      <c r="W564" t="s">
        <v>33</v>
      </c>
    </row>
    <row r="565" spans="1:23" hidden="1">
      <c r="A565" t="s">
        <v>26446</v>
      </c>
      <c r="B565" t="s">
        <v>21</v>
      </c>
      <c r="C565" t="s">
        <v>22</v>
      </c>
      <c r="D565" s="77">
        <v>38294</v>
      </c>
      <c r="E565" t="s">
        <v>26494</v>
      </c>
      <c r="F565" t="str">
        <f t="shared" si="8"/>
        <v>24387536</v>
      </c>
      <c r="G565" s="32" t="s">
        <v>440</v>
      </c>
      <c r="H565" s="60">
        <v>92974</v>
      </c>
      <c r="I565" t="s">
        <v>24</v>
      </c>
      <c r="J565" t="s">
        <v>25</v>
      </c>
      <c r="K565" t="s">
        <v>26495</v>
      </c>
      <c r="L565" t="s">
        <v>27</v>
      </c>
      <c r="M565" t="s">
        <v>28</v>
      </c>
      <c r="N565" t="s">
        <v>29</v>
      </c>
      <c r="O565" t="s">
        <v>30</v>
      </c>
      <c r="P565" t="s">
        <v>26496</v>
      </c>
      <c r="Q565" t="s">
        <v>32</v>
      </c>
      <c r="R565" t="s">
        <v>33</v>
      </c>
      <c r="S565" t="s">
        <v>33</v>
      </c>
      <c r="T565" t="s">
        <v>33</v>
      </c>
      <c r="U565" t="s">
        <v>33</v>
      </c>
      <c r="V565" t="s">
        <v>33</v>
      </c>
      <c r="W565" t="s">
        <v>33</v>
      </c>
    </row>
    <row r="566" spans="1:23" hidden="1">
      <c r="A566" t="s">
        <v>26446</v>
      </c>
      <c r="B566" t="s">
        <v>21</v>
      </c>
      <c r="C566" t="s">
        <v>22</v>
      </c>
      <c r="D566" s="77">
        <v>31593.82</v>
      </c>
      <c r="E566" t="s">
        <v>26497</v>
      </c>
      <c r="F566" t="str">
        <f t="shared" si="8"/>
        <v>24387491</v>
      </c>
      <c r="G566" s="32" t="s">
        <v>440</v>
      </c>
      <c r="H566" s="60">
        <v>92974</v>
      </c>
      <c r="I566" t="s">
        <v>24</v>
      </c>
      <c r="J566" t="s">
        <v>25</v>
      </c>
      <c r="K566" t="s">
        <v>26498</v>
      </c>
      <c r="L566" t="s">
        <v>27</v>
      </c>
      <c r="M566" t="s">
        <v>28</v>
      </c>
      <c r="N566" t="s">
        <v>29</v>
      </c>
      <c r="O566" t="s">
        <v>30</v>
      </c>
      <c r="P566" t="s">
        <v>26499</v>
      </c>
      <c r="Q566" t="s">
        <v>32</v>
      </c>
      <c r="R566" t="s">
        <v>33</v>
      </c>
      <c r="S566" t="s">
        <v>33</v>
      </c>
      <c r="T566" t="s">
        <v>33</v>
      </c>
      <c r="U566" t="s">
        <v>33</v>
      </c>
      <c r="V566" t="s">
        <v>33</v>
      </c>
      <c r="W566" t="s">
        <v>33</v>
      </c>
    </row>
    <row r="567" spans="1:23" hidden="1">
      <c r="A567" t="s">
        <v>26446</v>
      </c>
      <c r="B567" t="s">
        <v>21</v>
      </c>
      <c r="C567" t="s">
        <v>22</v>
      </c>
      <c r="D567" s="77">
        <v>28482.9</v>
      </c>
      <c r="E567" t="s">
        <v>26500</v>
      </c>
      <c r="F567" t="str">
        <f t="shared" si="8"/>
        <v>16199516</v>
      </c>
      <c r="G567" s="34" t="s">
        <v>1067</v>
      </c>
      <c r="H567" s="60" t="s">
        <v>26923</v>
      </c>
      <c r="I567" t="s">
        <v>1164</v>
      </c>
      <c r="J567" t="s">
        <v>43</v>
      </c>
      <c r="K567" t="s">
        <v>26501</v>
      </c>
      <c r="L567" t="s">
        <v>45</v>
      </c>
      <c r="M567" t="s">
        <v>1166</v>
      </c>
      <c r="N567" t="s">
        <v>47</v>
      </c>
      <c r="O567" t="s">
        <v>30</v>
      </c>
      <c r="P567" t="s">
        <v>26502</v>
      </c>
      <c r="Q567" t="s">
        <v>32</v>
      </c>
      <c r="R567" t="s">
        <v>33</v>
      </c>
      <c r="S567" t="s">
        <v>33</v>
      </c>
      <c r="T567" t="s">
        <v>33</v>
      </c>
      <c r="U567" t="s">
        <v>33</v>
      </c>
      <c r="V567" t="s">
        <v>33</v>
      </c>
      <c r="W567" t="s">
        <v>33</v>
      </c>
    </row>
    <row r="568" spans="1:23" hidden="1">
      <c r="A568" t="s">
        <v>26446</v>
      </c>
      <c r="B568" t="s">
        <v>21</v>
      </c>
      <c r="C568" t="s">
        <v>22</v>
      </c>
      <c r="D568" s="77">
        <v>27902.7</v>
      </c>
      <c r="E568" t="s">
        <v>26503</v>
      </c>
      <c r="F568" t="str">
        <f t="shared" si="8"/>
        <v>27014053</v>
      </c>
      <c r="G568" s="32" t="s">
        <v>440</v>
      </c>
      <c r="H568" s="60">
        <v>92974</v>
      </c>
      <c r="I568" t="s">
        <v>24</v>
      </c>
      <c r="J568" t="s">
        <v>25</v>
      </c>
      <c r="K568" t="s">
        <v>26504</v>
      </c>
      <c r="L568" t="s">
        <v>27</v>
      </c>
      <c r="M568" t="s">
        <v>28</v>
      </c>
      <c r="N568" t="s">
        <v>29</v>
      </c>
      <c r="O568" t="s">
        <v>30</v>
      </c>
      <c r="P568" t="s">
        <v>26505</v>
      </c>
      <c r="Q568" t="s">
        <v>32</v>
      </c>
      <c r="R568" t="s">
        <v>33</v>
      </c>
      <c r="S568" t="s">
        <v>33</v>
      </c>
      <c r="T568" t="s">
        <v>33</v>
      </c>
      <c r="U568" t="s">
        <v>33</v>
      </c>
      <c r="V568" t="s">
        <v>33</v>
      </c>
      <c r="W568" t="s">
        <v>33</v>
      </c>
    </row>
    <row r="569" spans="1:23" hidden="1">
      <c r="A569" t="s">
        <v>26446</v>
      </c>
      <c r="B569" t="s">
        <v>21</v>
      </c>
      <c r="C569" t="s">
        <v>22</v>
      </c>
      <c r="D569" s="77">
        <v>25500.28</v>
      </c>
      <c r="E569" t="s">
        <v>26506</v>
      </c>
      <c r="F569" t="str">
        <f t="shared" si="8"/>
        <v>22035266</v>
      </c>
      <c r="G569" s="32" t="s">
        <v>440</v>
      </c>
      <c r="H569" s="60">
        <v>92974</v>
      </c>
      <c r="I569" t="s">
        <v>2061</v>
      </c>
      <c r="J569" t="s">
        <v>410</v>
      </c>
      <c r="K569" t="s">
        <v>2062</v>
      </c>
      <c r="L569" t="s">
        <v>412</v>
      </c>
      <c r="M569" t="s">
        <v>2063</v>
      </c>
      <c r="N569" t="s">
        <v>29</v>
      </c>
      <c r="O569" t="s">
        <v>30</v>
      </c>
      <c r="P569" t="s">
        <v>26507</v>
      </c>
      <c r="Q569" t="s">
        <v>32</v>
      </c>
      <c r="R569" t="s">
        <v>33</v>
      </c>
      <c r="S569" t="s">
        <v>33</v>
      </c>
      <c r="T569" t="s">
        <v>33</v>
      </c>
      <c r="U569" t="s">
        <v>33</v>
      </c>
      <c r="V569" t="s">
        <v>33</v>
      </c>
      <c r="W569" t="s">
        <v>33</v>
      </c>
    </row>
    <row r="570" spans="1:23" hidden="1">
      <c r="A570" t="s">
        <v>26446</v>
      </c>
      <c r="B570" t="s">
        <v>21</v>
      </c>
      <c r="C570" t="s">
        <v>22</v>
      </c>
      <c r="D570" s="77">
        <v>25000</v>
      </c>
      <c r="E570" t="s">
        <v>26508</v>
      </c>
      <c r="F570" t="str">
        <f t="shared" si="8"/>
        <v>28570178</v>
      </c>
      <c r="G570" s="32" t="s">
        <v>440</v>
      </c>
      <c r="H570" s="60">
        <v>92974</v>
      </c>
      <c r="I570" t="s">
        <v>26509</v>
      </c>
      <c r="J570" t="s">
        <v>207</v>
      </c>
      <c r="K570" t="s">
        <v>19340</v>
      </c>
      <c r="L570" t="s">
        <v>80</v>
      </c>
      <c r="M570" t="s">
        <v>210</v>
      </c>
      <c r="N570" t="s">
        <v>47</v>
      </c>
      <c r="O570" t="s">
        <v>30</v>
      </c>
      <c r="P570" t="s">
        <v>32</v>
      </c>
      <c r="Q570" t="s">
        <v>33</v>
      </c>
      <c r="R570" t="s">
        <v>33</v>
      </c>
      <c r="S570" t="s">
        <v>33</v>
      </c>
      <c r="T570" t="s">
        <v>33</v>
      </c>
      <c r="U570" t="s">
        <v>33</v>
      </c>
      <c r="V570" t="s">
        <v>33</v>
      </c>
      <c r="W570" t="s">
        <v>33</v>
      </c>
    </row>
    <row r="571" spans="1:23" hidden="1">
      <c r="A571" t="s">
        <v>26446</v>
      </c>
      <c r="B571" t="s">
        <v>21</v>
      </c>
      <c r="C571" t="s">
        <v>22</v>
      </c>
      <c r="D571" s="77">
        <v>21874</v>
      </c>
      <c r="E571" t="s">
        <v>26510</v>
      </c>
      <c r="F571" t="str">
        <f t="shared" si="8"/>
        <v>24393836</v>
      </c>
      <c r="G571" s="32" t="s">
        <v>440</v>
      </c>
      <c r="H571" s="60">
        <v>92974</v>
      </c>
      <c r="I571" t="s">
        <v>24</v>
      </c>
      <c r="J571" t="s">
        <v>25</v>
      </c>
      <c r="K571" t="s">
        <v>26511</v>
      </c>
      <c r="L571" t="s">
        <v>27</v>
      </c>
      <c r="M571" t="s">
        <v>28</v>
      </c>
      <c r="N571" t="s">
        <v>29</v>
      </c>
      <c r="O571" t="s">
        <v>30</v>
      </c>
      <c r="P571" t="s">
        <v>26512</v>
      </c>
      <c r="Q571" t="s">
        <v>32</v>
      </c>
      <c r="R571" t="s">
        <v>33</v>
      </c>
      <c r="S571" t="s">
        <v>33</v>
      </c>
      <c r="T571" t="s">
        <v>33</v>
      </c>
      <c r="U571" t="s">
        <v>33</v>
      </c>
      <c r="V571" t="s">
        <v>33</v>
      </c>
      <c r="W571" t="s">
        <v>33</v>
      </c>
    </row>
    <row r="572" spans="1:23" hidden="1">
      <c r="A572" t="s">
        <v>26446</v>
      </c>
      <c r="B572" t="s">
        <v>21</v>
      </c>
      <c r="C572" t="s">
        <v>22</v>
      </c>
      <c r="D572" s="77">
        <v>21757</v>
      </c>
      <c r="E572" t="s">
        <v>26513</v>
      </c>
      <c r="F572" t="str">
        <f t="shared" si="8"/>
        <v>50176340</v>
      </c>
      <c r="G572" s="32" t="s">
        <v>440</v>
      </c>
      <c r="H572" s="60">
        <v>92974</v>
      </c>
      <c r="I572" t="s">
        <v>967</v>
      </c>
      <c r="J572" t="s">
        <v>968</v>
      </c>
      <c r="K572" t="s">
        <v>26514</v>
      </c>
      <c r="L572" t="s">
        <v>80</v>
      </c>
      <c r="M572" t="s">
        <v>970</v>
      </c>
      <c r="N572" t="s">
        <v>47</v>
      </c>
      <c r="O572" t="s">
        <v>30</v>
      </c>
      <c r="P572" t="s">
        <v>26515</v>
      </c>
      <c r="Q572" t="s">
        <v>32</v>
      </c>
      <c r="R572" t="s">
        <v>33</v>
      </c>
      <c r="S572" t="s">
        <v>33</v>
      </c>
      <c r="T572" t="s">
        <v>33</v>
      </c>
      <c r="U572" t="s">
        <v>33</v>
      </c>
      <c r="V572" t="s">
        <v>33</v>
      </c>
      <c r="W572" t="s">
        <v>33</v>
      </c>
    </row>
    <row r="573" spans="1:23" hidden="1">
      <c r="A573" t="s">
        <v>26446</v>
      </c>
      <c r="B573" t="s">
        <v>21</v>
      </c>
      <c r="C573" t="s">
        <v>22</v>
      </c>
      <c r="D573" s="77">
        <v>16334.46</v>
      </c>
      <c r="E573" t="s">
        <v>26516</v>
      </c>
      <c r="F573" t="str">
        <f t="shared" si="8"/>
        <v>21590971</v>
      </c>
      <c r="G573" s="32" t="s">
        <v>440</v>
      </c>
      <c r="H573" s="60">
        <v>92974</v>
      </c>
      <c r="I573" t="s">
        <v>2664</v>
      </c>
      <c r="J573" t="s">
        <v>410</v>
      </c>
      <c r="K573" t="s">
        <v>2665</v>
      </c>
      <c r="L573" t="s">
        <v>412</v>
      </c>
      <c r="M573" t="s">
        <v>2666</v>
      </c>
      <c r="N573" t="s">
        <v>29</v>
      </c>
      <c r="O573" t="s">
        <v>30</v>
      </c>
      <c r="P573" t="s">
        <v>26517</v>
      </c>
      <c r="Q573" t="s">
        <v>32</v>
      </c>
      <c r="R573" t="s">
        <v>33</v>
      </c>
      <c r="S573" t="s">
        <v>33</v>
      </c>
      <c r="T573" t="s">
        <v>33</v>
      </c>
      <c r="U573" t="s">
        <v>33</v>
      </c>
      <c r="V573" t="s">
        <v>33</v>
      </c>
      <c r="W573" t="s">
        <v>33</v>
      </c>
    </row>
    <row r="574" spans="1:23" hidden="1">
      <c r="A574" t="s">
        <v>26446</v>
      </c>
      <c r="B574" t="s">
        <v>21</v>
      </c>
      <c r="C574" t="s">
        <v>22</v>
      </c>
      <c r="D574" s="77">
        <v>15454.09</v>
      </c>
      <c r="E574" t="s">
        <v>26518</v>
      </c>
      <c r="F574" t="str">
        <f t="shared" si="8"/>
        <v>52613844</v>
      </c>
      <c r="G574" s="32" t="s">
        <v>440</v>
      </c>
      <c r="H574" s="60">
        <v>92974</v>
      </c>
      <c r="I574" t="s">
        <v>14577</v>
      </c>
      <c r="J574" t="s">
        <v>50</v>
      </c>
      <c r="K574" t="s">
        <v>1598</v>
      </c>
      <c r="L574" t="s">
        <v>14578</v>
      </c>
      <c r="M574" t="s">
        <v>53</v>
      </c>
      <c r="N574" t="s">
        <v>47</v>
      </c>
      <c r="O574" t="s">
        <v>54</v>
      </c>
      <c r="P574" t="s">
        <v>26519</v>
      </c>
      <c r="Q574" t="s">
        <v>32</v>
      </c>
      <c r="R574" t="s">
        <v>33</v>
      </c>
      <c r="S574" t="s">
        <v>33</v>
      </c>
      <c r="T574" t="s">
        <v>33</v>
      </c>
      <c r="U574" t="s">
        <v>33</v>
      </c>
      <c r="V574" t="s">
        <v>33</v>
      </c>
      <c r="W574" t="s">
        <v>33</v>
      </c>
    </row>
    <row r="575" spans="1:23" hidden="1">
      <c r="A575" t="s">
        <v>26446</v>
      </c>
      <c r="B575" t="s">
        <v>21</v>
      </c>
      <c r="C575" t="s">
        <v>22</v>
      </c>
      <c r="D575" s="77">
        <v>14253.01</v>
      </c>
      <c r="E575" t="s">
        <v>26520</v>
      </c>
      <c r="F575" t="str">
        <f t="shared" si="8"/>
        <v>24386787</v>
      </c>
      <c r="G575" s="32" t="s">
        <v>440</v>
      </c>
      <c r="H575" s="60">
        <v>92974</v>
      </c>
      <c r="I575" t="s">
        <v>24</v>
      </c>
      <c r="J575" t="s">
        <v>25</v>
      </c>
      <c r="K575" t="s">
        <v>26521</v>
      </c>
      <c r="L575" t="s">
        <v>27</v>
      </c>
      <c r="M575" t="s">
        <v>28</v>
      </c>
      <c r="N575" t="s">
        <v>29</v>
      </c>
      <c r="O575" t="s">
        <v>30</v>
      </c>
      <c r="P575" t="s">
        <v>26522</v>
      </c>
      <c r="Q575" t="s">
        <v>32</v>
      </c>
      <c r="R575" t="s">
        <v>33</v>
      </c>
      <c r="S575" t="s">
        <v>33</v>
      </c>
      <c r="T575" t="s">
        <v>33</v>
      </c>
      <c r="U575" t="s">
        <v>33</v>
      </c>
      <c r="V575" t="s">
        <v>33</v>
      </c>
      <c r="W575" t="s">
        <v>33</v>
      </c>
    </row>
    <row r="576" spans="1:23" hidden="1">
      <c r="A576" t="s">
        <v>26446</v>
      </c>
      <c r="B576" t="s">
        <v>21</v>
      </c>
      <c r="C576" t="s">
        <v>22</v>
      </c>
      <c r="D576" s="77">
        <v>13485.98</v>
      </c>
      <c r="E576" t="s">
        <v>26523</v>
      </c>
      <c r="F576" t="str">
        <f t="shared" si="8"/>
        <v>12813697</v>
      </c>
      <c r="G576" s="32" t="s">
        <v>440</v>
      </c>
      <c r="H576" s="60">
        <v>92974</v>
      </c>
      <c r="I576" t="s">
        <v>6014</v>
      </c>
      <c r="J576" t="s">
        <v>1394</v>
      </c>
      <c r="K576" t="s">
        <v>6015</v>
      </c>
      <c r="L576" t="s">
        <v>80</v>
      </c>
      <c r="M576" t="s">
        <v>6016</v>
      </c>
      <c r="N576" t="s">
        <v>47</v>
      </c>
      <c r="O576" t="s">
        <v>30</v>
      </c>
      <c r="P576" t="s">
        <v>26524</v>
      </c>
      <c r="Q576" t="s">
        <v>32</v>
      </c>
      <c r="R576" t="s">
        <v>33</v>
      </c>
      <c r="S576" t="s">
        <v>33</v>
      </c>
      <c r="T576" t="s">
        <v>33</v>
      </c>
      <c r="U576" t="s">
        <v>33</v>
      </c>
      <c r="V576" t="s">
        <v>33</v>
      </c>
      <c r="W576" t="s">
        <v>33</v>
      </c>
    </row>
    <row r="577" spans="1:23" hidden="1">
      <c r="A577" t="s">
        <v>26446</v>
      </c>
      <c r="B577" t="s">
        <v>21</v>
      </c>
      <c r="C577" t="s">
        <v>22</v>
      </c>
      <c r="D577" s="77">
        <v>13402.19</v>
      </c>
      <c r="E577" t="s">
        <v>26525</v>
      </c>
      <c r="F577" t="str">
        <f t="shared" si="8"/>
        <v>27017716</v>
      </c>
      <c r="G577" s="34" t="s">
        <v>440</v>
      </c>
      <c r="H577" s="60" t="s">
        <v>26924</v>
      </c>
      <c r="I577" t="s">
        <v>24</v>
      </c>
      <c r="J577" t="s">
        <v>25</v>
      </c>
      <c r="K577" t="s">
        <v>26526</v>
      </c>
      <c r="L577" t="s">
        <v>27</v>
      </c>
      <c r="M577" t="s">
        <v>28</v>
      </c>
      <c r="N577" t="s">
        <v>29</v>
      </c>
      <c r="O577" t="s">
        <v>30</v>
      </c>
      <c r="P577" t="s">
        <v>26527</v>
      </c>
      <c r="Q577" t="s">
        <v>32</v>
      </c>
      <c r="R577" t="s">
        <v>33</v>
      </c>
      <c r="S577" t="s">
        <v>33</v>
      </c>
      <c r="T577" t="s">
        <v>33</v>
      </c>
      <c r="U577" t="s">
        <v>33</v>
      </c>
      <c r="V577" t="s">
        <v>33</v>
      </c>
      <c r="W577" t="s">
        <v>33</v>
      </c>
    </row>
    <row r="578" spans="1:23" hidden="1">
      <c r="A578" t="s">
        <v>26446</v>
      </c>
      <c r="B578" t="s">
        <v>21</v>
      </c>
      <c r="C578" t="s">
        <v>22</v>
      </c>
      <c r="D578" s="77">
        <v>13298.35</v>
      </c>
      <c r="E578" t="s">
        <v>26528</v>
      </c>
      <c r="F578" t="str">
        <f t="shared" si="8"/>
        <v>25807708</v>
      </c>
      <c r="G578" s="32">
        <v>2800</v>
      </c>
      <c r="H578" s="60">
        <v>7325</v>
      </c>
      <c r="I578" t="s">
        <v>12901</v>
      </c>
      <c r="J578" t="s">
        <v>25</v>
      </c>
      <c r="K578" t="s">
        <v>26529</v>
      </c>
      <c r="L578" t="s">
        <v>14231</v>
      </c>
      <c r="M578" t="s">
        <v>12903</v>
      </c>
      <c r="N578" t="s">
        <v>29</v>
      </c>
      <c r="O578" t="s">
        <v>30</v>
      </c>
      <c r="P578" t="s">
        <v>26530</v>
      </c>
      <c r="Q578" t="s">
        <v>32</v>
      </c>
      <c r="R578" t="s">
        <v>33</v>
      </c>
      <c r="S578" t="s">
        <v>33</v>
      </c>
      <c r="T578" t="s">
        <v>33</v>
      </c>
      <c r="U578" t="s">
        <v>33</v>
      </c>
      <c r="V578" t="s">
        <v>33</v>
      </c>
      <c r="W578" t="s">
        <v>33</v>
      </c>
    </row>
    <row r="579" spans="1:23" hidden="1">
      <c r="A579" t="s">
        <v>26446</v>
      </c>
      <c r="B579" t="s">
        <v>21</v>
      </c>
      <c r="C579" t="s">
        <v>22</v>
      </c>
      <c r="D579" s="77">
        <v>10833.61</v>
      </c>
      <c r="E579" t="s">
        <v>26531</v>
      </c>
      <c r="F579" t="str">
        <f t="shared" ref="F579:F642" si="9">RIGHT(E579,8)</f>
        <v>21590969</v>
      </c>
      <c r="G579" s="32" t="s">
        <v>440</v>
      </c>
      <c r="H579" s="60">
        <v>92974</v>
      </c>
      <c r="I579" t="s">
        <v>2664</v>
      </c>
      <c r="J579" t="s">
        <v>410</v>
      </c>
      <c r="K579" t="s">
        <v>2665</v>
      </c>
      <c r="L579" t="s">
        <v>412</v>
      </c>
      <c r="M579" t="s">
        <v>2666</v>
      </c>
      <c r="N579" t="s">
        <v>29</v>
      </c>
      <c r="O579" t="s">
        <v>30</v>
      </c>
      <c r="P579" t="s">
        <v>26532</v>
      </c>
      <c r="Q579" t="s">
        <v>32</v>
      </c>
      <c r="R579" t="s">
        <v>33</v>
      </c>
      <c r="S579" t="s">
        <v>33</v>
      </c>
      <c r="T579" t="s">
        <v>33</v>
      </c>
      <c r="U579" t="s">
        <v>33</v>
      </c>
      <c r="V579" t="s">
        <v>33</v>
      </c>
      <c r="W579" t="s">
        <v>33</v>
      </c>
    </row>
    <row r="580" spans="1:23" hidden="1">
      <c r="A580" t="s">
        <v>26446</v>
      </c>
      <c r="B580" t="s">
        <v>21</v>
      </c>
      <c r="C580" t="s">
        <v>22</v>
      </c>
      <c r="D580" s="77">
        <v>10559.97</v>
      </c>
      <c r="E580" t="s">
        <v>26533</v>
      </c>
      <c r="F580" t="str">
        <f t="shared" si="9"/>
        <v>38969463</v>
      </c>
      <c r="G580" s="32" t="s">
        <v>440</v>
      </c>
      <c r="H580" s="60">
        <v>92974</v>
      </c>
      <c r="I580" t="s">
        <v>548</v>
      </c>
      <c r="J580" t="s">
        <v>549</v>
      </c>
      <c r="K580" t="s">
        <v>19697</v>
      </c>
      <c r="L580" t="s">
        <v>80</v>
      </c>
      <c r="M580" t="s">
        <v>551</v>
      </c>
      <c r="N580" t="s">
        <v>47</v>
      </c>
      <c r="O580" t="s">
        <v>552</v>
      </c>
      <c r="P580" t="s">
        <v>26534</v>
      </c>
      <c r="Q580" t="s">
        <v>32</v>
      </c>
      <c r="R580" t="s">
        <v>33</v>
      </c>
      <c r="S580" t="s">
        <v>33</v>
      </c>
      <c r="T580" t="s">
        <v>33</v>
      </c>
      <c r="U580" t="s">
        <v>33</v>
      </c>
      <c r="V580" t="s">
        <v>33</v>
      </c>
      <c r="W580" t="s">
        <v>33</v>
      </c>
    </row>
    <row r="581" spans="1:23" hidden="1">
      <c r="A581" t="s">
        <v>26446</v>
      </c>
      <c r="B581" t="s">
        <v>21</v>
      </c>
      <c r="C581" t="s">
        <v>22</v>
      </c>
      <c r="D581" s="77">
        <v>8121.53</v>
      </c>
      <c r="E581" t="s">
        <v>26535</v>
      </c>
      <c r="F581" t="str">
        <f t="shared" si="9"/>
        <v>27015562</v>
      </c>
      <c r="G581" s="34" t="s">
        <v>1067</v>
      </c>
      <c r="H581" s="60" t="s">
        <v>26925</v>
      </c>
      <c r="I581" t="s">
        <v>24</v>
      </c>
      <c r="J581" t="s">
        <v>25</v>
      </c>
      <c r="K581" t="s">
        <v>26536</v>
      </c>
      <c r="L581" t="s">
        <v>27</v>
      </c>
      <c r="M581" t="s">
        <v>28</v>
      </c>
      <c r="N581" t="s">
        <v>29</v>
      </c>
      <c r="O581" t="s">
        <v>30</v>
      </c>
      <c r="P581" t="s">
        <v>26537</v>
      </c>
      <c r="Q581" t="s">
        <v>32</v>
      </c>
      <c r="R581" t="s">
        <v>33</v>
      </c>
      <c r="S581" t="s">
        <v>33</v>
      </c>
      <c r="T581" t="s">
        <v>33</v>
      </c>
      <c r="U581" t="s">
        <v>33</v>
      </c>
      <c r="V581" t="s">
        <v>33</v>
      </c>
      <c r="W581" t="s">
        <v>33</v>
      </c>
    </row>
    <row r="582" spans="1:23" hidden="1">
      <c r="A582" t="s">
        <v>26446</v>
      </c>
      <c r="B582" t="s">
        <v>21</v>
      </c>
      <c r="C582" t="s">
        <v>22</v>
      </c>
      <c r="D582" s="77">
        <v>6190.35</v>
      </c>
      <c r="E582" t="s">
        <v>26538</v>
      </c>
      <c r="F582" t="str">
        <f t="shared" si="9"/>
        <v>27009920</v>
      </c>
      <c r="G582" s="32" t="s">
        <v>440</v>
      </c>
      <c r="H582" s="60">
        <v>92974</v>
      </c>
      <c r="I582" t="s">
        <v>24</v>
      </c>
      <c r="J582" t="s">
        <v>25</v>
      </c>
      <c r="K582" t="s">
        <v>26539</v>
      </c>
      <c r="L582" t="s">
        <v>27</v>
      </c>
      <c r="M582" t="s">
        <v>28</v>
      </c>
      <c r="N582" t="s">
        <v>29</v>
      </c>
      <c r="O582" t="s">
        <v>30</v>
      </c>
      <c r="P582" t="s">
        <v>26540</v>
      </c>
      <c r="Q582" t="s">
        <v>32</v>
      </c>
      <c r="R582" t="s">
        <v>33</v>
      </c>
      <c r="S582" t="s">
        <v>33</v>
      </c>
      <c r="T582" t="s">
        <v>33</v>
      </c>
      <c r="U582" t="s">
        <v>33</v>
      </c>
      <c r="V582" t="s">
        <v>33</v>
      </c>
      <c r="W582" t="s">
        <v>33</v>
      </c>
    </row>
    <row r="583" spans="1:23" hidden="1">
      <c r="A583" t="s">
        <v>26446</v>
      </c>
      <c r="B583" t="s">
        <v>21</v>
      </c>
      <c r="C583" t="s">
        <v>22</v>
      </c>
      <c r="D583" s="77">
        <v>5844.46</v>
      </c>
      <c r="E583" t="s">
        <v>26541</v>
      </c>
      <c r="F583" t="str">
        <f t="shared" si="9"/>
        <v>97482534</v>
      </c>
      <c r="G583" s="32" t="s">
        <v>440</v>
      </c>
      <c r="H583" s="60">
        <v>92974</v>
      </c>
      <c r="I583" t="s">
        <v>4422</v>
      </c>
      <c r="J583" t="s">
        <v>4423</v>
      </c>
      <c r="K583" t="s">
        <v>405</v>
      </c>
      <c r="L583" t="s">
        <v>27</v>
      </c>
      <c r="M583" t="s">
        <v>4424</v>
      </c>
      <c r="N583" t="s">
        <v>29</v>
      </c>
      <c r="O583" t="s">
        <v>30</v>
      </c>
      <c r="P583" t="s">
        <v>26542</v>
      </c>
      <c r="Q583" t="s">
        <v>32</v>
      </c>
      <c r="R583" t="s">
        <v>33</v>
      </c>
      <c r="S583" t="s">
        <v>33</v>
      </c>
      <c r="T583" t="s">
        <v>33</v>
      </c>
      <c r="U583" t="s">
        <v>33</v>
      </c>
      <c r="V583" t="s">
        <v>33</v>
      </c>
      <c r="W583" t="s">
        <v>33</v>
      </c>
    </row>
    <row r="584" spans="1:23" hidden="1">
      <c r="A584" t="s">
        <v>26446</v>
      </c>
      <c r="B584" t="s">
        <v>21</v>
      </c>
      <c r="C584" t="s">
        <v>22</v>
      </c>
      <c r="D584" s="77">
        <v>4952.07</v>
      </c>
      <c r="E584" t="s">
        <v>26543</v>
      </c>
      <c r="F584" t="str">
        <f t="shared" si="9"/>
        <v>25806923</v>
      </c>
      <c r="G584" s="34" t="s">
        <v>1067</v>
      </c>
      <c r="H584" s="60" t="s">
        <v>26919</v>
      </c>
      <c r="I584" t="s">
        <v>12901</v>
      </c>
      <c r="J584" t="s">
        <v>25</v>
      </c>
      <c r="K584" t="s">
        <v>26544</v>
      </c>
      <c r="L584" t="s">
        <v>4689</v>
      </c>
      <c r="M584" t="s">
        <v>12903</v>
      </c>
      <c r="N584" t="s">
        <v>29</v>
      </c>
      <c r="O584" t="s">
        <v>30</v>
      </c>
      <c r="P584" t="s">
        <v>26545</v>
      </c>
      <c r="Q584" t="s">
        <v>32</v>
      </c>
      <c r="R584" t="s">
        <v>33</v>
      </c>
      <c r="S584" t="s">
        <v>33</v>
      </c>
      <c r="T584" t="s">
        <v>33</v>
      </c>
      <c r="U584" t="s">
        <v>33</v>
      </c>
      <c r="V584" t="s">
        <v>33</v>
      </c>
      <c r="W584" t="s">
        <v>33</v>
      </c>
    </row>
    <row r="585" spans="1:23" hidden="1">
      <c r="A585" t="s">
        <v>26446</v>
      </c>
      <c r="B585" t="s">
        <v>21</v>
      </c>
      <c r="C585" t="s">
        <v>22</v>
      </c>
      <c r="D585" s="77">
        <v>3243.57</v>
      </c>
      <c r="E585" t="s">
        <v>26546</v>
      </c>
      <c r="F585" t="str">
        <f t="shared" si="9"/>
        <v>22087735</v>
      </c>
      <c r="G585" s="32" t="s">
        <v>440</v>
      </c>
      <c r="H585" s="60">
        <v>92974</v>
      </c>
      <c r="I585" t="s">
        <v>24493</v>
      </c>
      <c r="J585" t="s">
        <v>200</v>
      </c>
      <c r="K585" t="s">
        <v>26547</v>
      </c>
      <c r="L585" t="s">
        <v>80</v>
      </c>
      <c r="M585" t="s">
        <v>24495</v>
      </c>
      <c r="N585" t="s">
        <v>47</v>
      </c>
      <c r="O585" t="s">
        <v>30</v>
      </c>
      <c r="P585" t="s">
        <v>32</v>
      </c>
      <c r="Q585" t="s">
        <v>33</v>
      </c>
      <c r="R585" t="s">
        <v>33</v>
      </c>
      <c r="S585" t="s">
        <v>33</v>
      </c>
      <c r="T585" t="s">
        <v>33</v>
      </c>
      <c r="U585" t="s">
        <v>33</v>
      </c>
      <c r="V585" t="s">
        <v>33</v>
      </c>
      <c r="W585" t="s">
        <v>33</v>
      </c>
    </row>
    <row r="586" spans="1:23" hidden="1">
      <c r="A586" t="s">
        <v>26446</v>
      </c>
      <c r="B586" t="s">
        <v>21</v>
      </c>
      <c r="C586" t="s">
        <v>22</v>
      </c>
      <c r="D586" s="77">
        <v>2874.56</v>
      </c>
      <c r="E586" t="s">
        <v>26548</v>
      </c>
      <c r="F586" t="str">
        <f t="shared" si="9"/>
        <v>17187035</v>
      </c>
      <c r="G586" s="34" t="s">
        <v>1069</v>
      </c>
      <c r="H586" s="60" t="s">
        <v>26926</v>
      </c>
      <c r="I586" t="s">
        <v>22469</v>
      </c>
      <c r="J586" t="s">
        <v>26549</v>
      </c>
      <c r="K586" t="s">
        <v>22471</v>
      </c>
      <c r="L586" t="s">
        <v>10005</v>
      </c>
      <c r="M586" t="s">
        <v>22472</v>
      </c>
      <c r="N586" t="s">
        <v>47</v>
      </c>
      <c r="O586" t="s">
        <v>30</v>
      </c>
      <c r="P586" t="s">
        <v>32</v>
      </c>
      <c r="Q586" t="s">
        <v>33</v>
      </c>
      <c r="R586" t="s">
        <v>33</v>
      </c>
      <c r="S586" t="s">
        <v>33</v>
      </c>
      <c r="T586" t="s">
        <v>33</v>
      </c>
      <c r="U586" t="s">
        <v>33</v>
      </c>
      <c r="V586" t="s">
        <v>33</v>
      </c>
      <c r="W586" t="s">
        <v>33</v>
      </c>
    </row>
    <row r="587" spans="1:23" hidden="1">
      <c r="A587" t="s">
        <v>26446</v>
      </c>
      <c r="B587" t="s">
        <v>21</v>
      </c>
      <c r="C587" t="s">
        <v>22</v>
      </c>
      <c r="D587" s="77">
        <v>2665.26</v>
      </c>
      <c r="E587" t="s">
        <v>26550</v>
      </c>
      <c r="F587" t="str">
        <f t="shared" si="9"/>
        <v>27495316</v>
      </c>
      <c r="G587" s="32" t="s">
        <v>440</v>
      </c>
      <c r="H587" s="60">
        <v>92974</v>
      </c>
      <c r="I587" t="s">
        <v>26359</v>
      </c>
      <c r="J587" t="s">
        <v>26360</v>
      </c>
      <c r="K587" t="s">
        <v>26551</v>
      </c>
      <c r="L587" t="s">
        <v>80</v>
      </c>
      <c r="M587" t="s">
        <v>26362</v>
      </c>
      <c r="N587" t="s">
        <v>47</v>
      </c>
      <c r="O587" t="s">
        <v>30</v>
      </c>
      <c r="P587" t="s">
        <v>26552</v>
      </c>
      <c r="Q587" t="s">
        <v>32</v>
      </c>
      <c r="R587" t="s">
        <v>33</v>
      </c>
      <c r="S587" t="s">
        <v>33</v>
      </c>
      <c r="T587" t="s">
        <v>33</v>
      </c>
      <c r="U587" t="s">
        <v>33</v>
      </c>
      <c r="V587" t="s">
        <v>33</v>
      </c>
      <c r="W587" t="s">
        <v>33</v>
      </c>
    </row>
    <row r="588" spans="1:23" hidden="1">
      <c r="A588" t="s">
        <v>26446</v>
      </c>
      <c r="B588" t="s">
        <v>21</v>
      </c>
      <c r="C588" t="s">
        <v>22</v>
      </c>
      <c r="D588" s="77">
        <v>2354.1</v>
      </c>
      <c r="E588" t="s">
        <v>26553</v>
      </c>
      <c r="F588" t="str">
        <f t="shared" si="9"/>
        <v>11379580</v>
      </c>
      <c r="G588" s="32" t="s">
        <v>440</v>
      </c>
      <c r="H588" s="60">
        <v>92974</v>
      </c>
      <c r="I588" t="s">
        <v>3283</v>
      </c>
      <c r="J588" t="s">
        <v>229</v>
      </c>
      <c r="K588" t="s">
        <v>4898</v>
      </c>
      <c r="L588" t="s">
        <v>80</v>
      </c>
      <c r="M588" t="s">
        <v>3285</v>
      </c>
      <c r="N588" t="s">
        <v>47</v>
      </c>
      <c r="O588" t="s">
        <v>30</v>
      </c>
      <c r="P588" t="s">
        <v>26554</v>
      </c>
      <c r="Q588" t="s">
        <v>32</v>
      </c>
      <c r="R588" t="s">
        <v>33</v>
      </c>
      <c r="S588" t="s">
        <v>33</v>
      </c>
      <c r="T588" t="s">
        <v>33</v>
      </c>
      <c r="U588" t="s">
        <v>33</v>
      </c>
      <c r="V588" t="s">
        <v>33</v>
      </c>
      <c r="W588" t="s">
        <v>33</v>
      </c>
    </row>
    <row r="589" spans="1:23" hidden="1">
      <c r="A589" t="s">
        <v>26446</v>
      </c>
      <c r="B589" t="s">
        <v>21</v>
      </c>
      <c r="C589" t="s">
        <v>22</v>
      </c>
      <c r="D589" s="77">
        <v>2219.58</v>
      </c>
      <c r="E589" t="s">
        <v>26555</v>
      </c>
      <c r="F589" t="str">
        <f t="shared" si="9"/>
        <v>25806822</v>
      </c>
      <c r="G589" s="34" t="s">
        <v>1067</v>
      </c>
      <c r="H589" s="60" t="s">
        <v>26919</v>
      </c>
      <c r="I589" t="s">
        <v>12901</v>
      </c>
      <c r="J589" t="s">
        <v>25</v>
      </c>
      <c r="K589" t="s">
        <v>26556</v>
      </c>
      <c r="L589" t="s">
        <v>4689</v>
      </c>
      <c r="M589" t="s">
        <v>12903</v>
      </c>
      <c r="N589" t="s">
        <v>29</v>
      </c>
      <c r="O589" t="s">
        <v>30</v>
      </c>
      <c r="P589" t="s">
        <v>26557</v>
      </c>
      <c r="Q589" t="s">
        <v>32</v>
      </c>
      <c r="R589" t="s">
        <v>33</v>
      </c>
      <c r="S589" t="s">
        <v>33</v>
      </c>
      <c r="T589" t="s">
        <v>33</v>
      </c>
      <c r="U589" t="s">
        <v>33</v>
      </c>
      <c r="V589" t="s">
        <v>33</v>
      </c>
      <c r="W589" t="s">
        <v>33</v>
      </c>
    </row>
    <row r="590" spans="1:23" hidden="1">
      <c r="A590" t="s">
        <v>26446</v>
      </c>
      <c r="B590" t="s">
        <v>21</v>
      </c>
      <c r="C590" t="s">
        <v>22</v>
      </c>
      <c r="D590" s="77">
        <v>2004.14</v>
      </c>
      <c r="E590" t="s">
        <v>26558</v>
      </c>
      <c r="F590" t="str">
        <f t="shared" si="9"/>
        <v>70151557</v>
      </c>
      <c r="G590" s="32" t="s">
        <v>440</v>
      </c>
      <c r="H590" s="60">
        <v>92974</v>
      </c>
      <c r="I590" t="s">
        <v>57</v>
      </c>
      <c r="J590" t="s">
        <v>58</v>
      </c>
      <c r="K590" t="s">
        <v>59</v>
      </c>
      <c r="L590" t="s">
        <v>194</v>
      </c>
      <c r="M590" t="s">
        <v>60</v>
      </c>
      <c r="N590" t="s">
        <v>29</v>
      </c>
      <c r="O590" t="s">
        <v>61</v>
      </c>
      <c r="P590" t="s">
        <v>26559</v>
      </c>
      <c r="Q590" t="s">
        <v>32</v>
      </c>
      <c r="R590" t="s">
        <v>33</v>
      </c>
      <c r="S590" t="s">
        <v>33</v>
      </c>
      <c r="T590" t="s">
        <v>33</v>
      </c>
      <c r="U590" t="s">
        <v>33</v>
      </c>
      <c r="V590" t="s">
        <v>33</v>
      </c>
      <c r="W590" t="s">
        <v>33</v>
      </c>
    </row>
    <row r="591" spans="1:23" hidden="1">
      <c r="A591" t="s">
        <v>26446</v>
      </c>
      <c r="B591" t="s">
        <v>21</v>
      </c>
      <c r="C591" t="s">
        <v>22</v>
      </c>
      <c r="D591" s="77">
        <v>1950.06</v>
      </c>
      <c r="E591" t="s">
        <v>26560</v>
      </c>
      <c r="F591" t="str">
        <f t="shared" si="9"/>
        <v>27017725</v>
      </c>
      <c r="G591" s="32" t="s">
        <v>440</v>
      </c>
      <c r="H591" s="60">
        <v>92974</v>
      </c>
      <c r="I591" t="s">
        <v>24</v>
      </c>
      <c r="J591" t="s">
        <v>25</v>
      </c>
      <c r="K591" t="s">
        <v>26561</v>
      </c>
      <c r="L591" t="s">
        <v>27</v>
      </c>
      <c r="M591" t="s">
        <v>28</v>
      </c>
      <c r="N591" t="s">
        <v>29</v>
      </c>
      <c r="O591" t="s">
        <v>30</v>
      </c>
      <c r="P591" t="s">
        <v>26562</v>
      </c>
      <c r="Q591" t="s">
        <v>32</v>
      </c>
      <c r="R591" t="s">
        <v>33</v>
      </c>
      <c r="S591" t="s">
        <v>33</v>
      </c>
      <c r="T591" t="s">
        <v>33</v>
      </c>
      <c r="U591" t="s">
        <v>33</v>
      </c>
      <c r="V591" t="s">
        <v>33</v>
      </c>
      <c r="W591" t="s">
        <v>33</v>
      </c>
    </row>
    <row r="592" spans="1:23" hidden="1">
      <c r="A592" t="s">
        <v>26446</v>
      </c>
      <c r="B592" t="s">
        <v>21</v>
      </c>
      <c r="C592" t="s">
        <v>22</v>
      </c>
      <c r="D592" s="77">
        <v>1604.29</v>
      </c>
      <c r="E592" t="s">
        <v>26563</v>
      </c>
      <c r="F592" t="str">
        <f t="shared" si="9"/>
        <v>14453222</v>
      </c>
      <c r="G592" s="32" t="s">
        <v>440</v>
      </c>
      <c r="H592" s="60">
        <v>92974</v>
      </c>
      <c r="I592" t="s">
        <v>973</v>
      </c>
      <c r="J592" t="s">
        <v>229</v>
      </c>
      <c r="K592" t="s">
        <v>26564</v>
      </c>
      <c r="L592" t="s">
        <v>888</v>
      </c>
      <c r="M592" t="s">
        <v>975</v>
      </c>
      <c r="N592" t="s">
        <v>47</v>
      </c>
      <c r="O592" t="s">
        <v>30</v>
      </c>
      <c r="P592" t="s">
        <v>32</v>
      </c>
      <c r="Q592" t="s">
        <v>33</v>
      </c>
      <c r="R592" t="s">
        <v>33</v>
      </c>
      <c r="S592" t="s">
        <v>33</v>
      </c>
      <c r="T592" t="s">
        <v>33</v>
      </c>
      <c r="U592" t="s">
        <v>33</v>
      </c>
      <c r="V592" t="s">
        <v>33</v>
      </c>
      <c r="W592" t="s">
        <v>33</v>
      </c>
    </row>
    <row r="593" spans="1:23" hidden="1">
      <c r="A593" t="s">
        <v>26446</v>
      </c>
      <c r="B593" t="s">
        <v>21</v>
      </c>
      <c r="C593" t="s">
        <v>22</v>
      </c>
      <c r="D593" s="77">
        <v>1340.45</v>
      </c>
      <c r="E593" t="s">
        <v>26565</v>
      </c>
      <c r="F593" t="str">
        <f t="shared" si="9"/>
        <v>25808289</v>
      </c>
      <c r="G593" s="34" t="s">
        <v>1069</v>
      </c>
      <c r="H593" s="60" t="s">
        <v>26927</v>
      </c>
      <c r="I593" t="s">
        <v>12901</v>
      </c>
      <c r="J593" t="s">
        <v>25</v>
      </c>
      <c r="K593" t="s">
        <v>26566</v>
      </c>
      <c r="L593" t="s">
        <v>12921</v>
      </c>
      <c r="M593" t="s">
        <v>12903</v>
      </c>
      <c r="N593" t="s">
        <v>29</v>
      </c>
      <c r="O593" t="s">
        <v>30</v>
      </c>
      <c r="P593" t="s">
        <v>26567</v>
      </c>
      <c r="Q593" t="s">
        <v>32</v>
      </c>
      <c r="R593" t="s">
        <v>33</v>
      </c>
      <c r="S593" t="s">
        <v>33</v>
      </c>
      <c r="T593" t="s">
        <v>33</v>
      </c>
      <c r="U593" t="s">
        <v>33</v>
      </c>
      <c r="V593" t="s">
        <v>33</v>
      </c>
      <c r="W593" t="s">
        <v>33</v>
      </c>
    </row>
    <row r="594" spans="1:23" hidden="1">
      <c r="A594" t="s">
        <v>26446</v>
      </c>
      <c r="B594" t="s">
        <v>21</v>
      </c>
      <c r="C594" t="s">
        <v>22</v>
      </c>
      <c r="D594" s="77">
        <v>1149.56</v>
      </c>
      <c r="E594" t="s">
        <v>26568</v>
      </c>
      <c r="F594" t="str">
        <f t="shared" si="9"/>
        <v>24366587</v>
      </c>
      <c r="G594" s="32" t="s">
        <v>440</v>
      </c>
      <c r="H594" s="60">
        <v>92974</v>
      </c>
      <c r="I594" t="s">
        <v>868</v>
      </c>
      <c r="J594" t="s">
        <v>869</v>
      </c>
      <c r="K594" t="s">
        <v>870</v>
      </c>
      <c r="L594" t="s">
        <v>80</v>
      </c>
      <c r="M594" t="s">
        <v>871</v>
      </c>
      <c r="N594" t="s">
        <v>204</v>
      </c>
      <c r="O594" t="s">
        <v>30</v>
      </c>
      <c r="P594" t="s">
        <v>32</v>
      </c>
      <c r="Q594" t="s">
        <v>33</v>
      </c>
      <c r="R594" t="s">
        <v>33</v>
      </c>
      <c r="S594" t="s">
        <v>33</v>
      </c>
      <c r="T594" t="s">
        <v>33</v>
      </c>
      <c r="U594" t="s">
        <v>33</v>
      </c>
      <c r="V594" t="s">
        <v>33</v>
      </c>
      <c r="W594" t="s">
        <v>33</v>
      </c>
    </row>
    <row r="595" spans="1:23" hidden="1">
      <c r="A595" t="s">
        <v>26446</v>
      </c>
      <c r="B595" t="s">
        <v>21</v>
      </c>
      <c r="C595" t="s">
        <v>22</v>
      </c>
      <c r="D595" s="77">
        <v>900</v>
      </c>
      <c r="E595" t="s">
        <v>26569</v>
      </c>
      <c r="F595" t="str">
        <f t="shared" si="9"/>
        <v>24074296</v>
      </c>
      <c r="G595" s="32">
        <v>3200</v>
      </c>
      <c r="H595" s="60">
        <v>2931</v>
      </c>
      <c r="I595" t="s">
        <v>139</v>
      </c>
      <c r="J595" t="s">
        <v>140</v>
      </c>
      <c r="K595" t="s">
        <v>26570</v>
      </c>
      <c r="L595" t="s">
        <v>557</v>
      </c>
      <c r="M595" t="s">
        <v>142</v>
      </c>
      <c r="N595" t="s">
        <v>29</v>
      </c>
      <c r="O595" t="s">
        <v>30</v>
      </c>
      <c r="P595" t="s">
        <v>26571</v>
      </c>
      <c r="Q595" t="s">
        <v>32</v>
      </c>
      <c r="R595" t="s">
        <v>33</v>
      </c>
      <c r="S595" t="s">
        <v>33</v>
      </c>
      <c r="T595" t="s">
        <v>33</v>
      </c>
      <c r="U595" t="s">
        <v>33</v>
      </c>
      <c r="V595" t="s">
        <v>33</v>
      </c>
      <c r="W595" t="s">
        <v>33</v>
      </c>
    </row>
    <row r="596" spans="1:23" hidden="1">
      <c r="A596" t="s">
        <v>26446</v>
      </c>
      <c r="B596" t="s">
        <v>21</v>
      </c>
      <c r="C596" t="s">
        <v>22</v>
      </c>
      <c r="D596" s="77">
        <v>598.95000000000005</v>
      </c>
      <c r="E596" t="s">
        <v>26572</v>
      </c>
      <c r="F596" t="str">
        <f t="shared" si="9"/>
        <v>27015544</v>
      </c>
      <c r="G596" s="34" t="s">
        <v>1067</v>
      </c>
      <c r="H596" s="60" t="s">
        <v>26925</v>
      </c>
      <c r="I596" t="s">
        <v>24</v>
      </c>
      <c r="J596" t="s">
        <v>25</v>
      </c>
      <c r="K596" t="s">
        <v>26573</v>
      </c>
      <c r="L596" t="s">
        <v>27</v>
      </c>
      <c r="M596" t="s">
        <v>28</v>
      </c>
      <c r="N596" t="s">
        <v>29</v>
      </c>
      <c r="O596" t="s">
        <v>30</v>
      </c>
      <c r="P596" t="s">
        <v>26574</v>
      </c>
      <c r="Q596" t="s">
        <v>32</v>
      </c>
      <c r="R596" t="s">
        <v>33</v>
      </c>
      <c r="S596" t="s">
        <v>33</v>
      </c>
      <c r="T596" t="s">
        <v>33</v>
      </c>
      <c r="U596" t="s">
        <v>33</v>
      </c>
      <c r="V596" t="s">
        <v>33</v>
      </c>
      <c r="W596" t="s">
        <v>33</v>
      </c>
    </row>
    <row r="597" spans="1:23" hidden="1">
      <c r="A597" t="s">
        <v>26446</v>
      </c>
      <c r="B597" t="s">
        <v>21</v>
      </c>
      <c r="C597" t="s">
        <v>22</v>
      </c>
      <c r="D597" s="77">
        <v>572.25</v>
      </c>
      <c r="E597" t="s">
        <v>26575</v>
      </c>
      <c r="F597" t="str">
        <f t="shared" si="9"/>
        <v>16199990</v>
      </c>
      <c r="G597" s="34" t="s">
        <v>1232</v>
      </c>
      <c r="H597" s="34" t="s">
        <v>26928</v>
      </c>
      <c r="I597" t="s">
        <v>5381</v>
      </c>
      <c r="J597" t="s">
        <v>43</v>
      </c>
      <c r="K597" t="s">
        <v>26576</v>
      </c>
      <c r="L597" t="s">
        <v>45</v>
      </c>
      <c r="M597" t="s">
        <v>5383</v>
      </c>
      <c r="N597" t="s">
        <v>47</v>
      </c>
      <c r="O597" t="s">
        <v>30</v>
      </c>
      <c r="P597" t="s">
        <v>26577</v>
      </c>
      <c r="Q597" t="s">
        <v>32</v>
      </c>
      <c r="R597" t="s">
        <v>33</v>
      </c>
      <c r="S597" t="s">
        <v>33</v>
      </c>
      <c r="T597" t="s">
        <v>33</v>
      </c>
      <c r="U597" t="s">
        <v>33</v>
      </c>
      <c r="V597" t="s">
        <v>33</v>
      </c>
      <c r="W597" t="s">
        <v>33</v>
      </c>
    </row>
    <row r="598" spans="1:23" hidden="1">
      <c r="A598" t="s">
        <v>26446</v>
      </c>
      <c r="B598" t="s">
        <v>21</v>
      </c>
      <c r="C598" t="s">
        <v>22</v>
      </c>
      <c r="D598" s="77">
        <v>324.12</v>
      </c>
      <c r="E598" t="s">
        <v>26578</v>
      </c>
      <c r="F598" t="str">
        <f t="shared" si="9"/>
        <v>27015535</v>
      </c>
      <c r="G598" s="34" t="s">
        <v>1067</v>
      </c>
      <c r="H598" s="60" t="s">
        <v>26925</v>
      </c>
      <c r="I598" t="s">
        <v>24</v>
      </c>
      <c r="J598" t="s">
        <v>25</v>
      </c>
      <c r="K598" t="s">
        <v>26579</v>
      </c>
      <c r="L598" t="s">
        <v>27</v>
      </c>
      <c r="M598" t="s">
        <v>28</v>
      </c>
      <c r="N598" t="s">
        <v>29</v>
      </c>
      <c r="O598" t="s">
        <v>30</v>
      </c>
      <c r="P598" t="s">
        <v>26580</v>
      </c>
      <c r="Q598" t="s">
        <v>32</v>
      </c>
      <c r="R598" t="s">
        <v>33</v>
      </c>
      <c r="S598" t="s">
        <v>33</v>
      </c>
      <c r="T598" t="s">
        <v>33</v>
      </c>
      <c r="U598" t="s">
        <v>33</v>
      </c>
      <c r="V598" t="s">
        <v>33</v>
      </c>
      <c r="W598" t="s">
        <v>33</v>
      </c>
    </row>
    <row r="599" spans="1:23" hidden="1">
      <c r="A599" t="s">
        <v>26446</v>
      </c>
      <c r="B599" t="s">
        <v>21</v>
      </c>
      <c r="C599" t="s">
        <v>22</v>
      </c>
      <c r="D599" s="77">
        <v>247</v>
      </c>
      <c r="E599" t="s">
        <v>26581</v>
      </c>
      <c r="F599" t="str">
        <f t="shared" si="9"/>
        <v>16199515</v>
      </c>
      <c r="G599" s="34" t="s">
        <v>4099</v>
      </c>
      <c r="H599" s="34" t="s">
        <v>26929</v>
      </c>
      <c r="I599" t="s">
        <v>1164</v>
      </c>
      <c r="J599" t="s">
        <v>43</v>
      </c>
      <c r="K599" t="s">
        <v>26582</v>
      </c>
      <c r="L599" t="s">
        <v>45</v>
      </c>
      <c r="M599" t="s">
        <v>1166</v>
      </c>
      <c r="N599" t="s">
        <v>47</v>
      </c>
      <c r="O599" t="s">
        <v>30</v>
      </c>
      <c r="P599" t="s">
        <v>26583</v>
      </c>
      <c r="Q599" t="s">
        <v>32</v>
      </c>
      <c r="R599" t="s">
        <v>33</v>
      </c>
      <c r="S599" t="s">
        <v>33</v>
      </c>
      <c r="T599" t="s">
        <v>33</v>
      </c>
      <c r="U599" t="s">
        <v>33</v>
      </c>
      <c r="V599" t="s">
        <v>33</v>
      </c>
      <c r="W599" t="s">
        <v>33</v>
      </c>
    </row>
    <row r="600" spans="1:23" hidden="1">
      <c r="A600" t="s">
        <v>26446</v>
      </c>
      <c r="B600" t="s">
        <v>21</v>
      </c>
      <c r="C600" t="s">
        <v>22</v>
      </c>
      <c r="D600" s="77">
        <v>150</v>
      </c>
      <c r="E600" t="s">
        <v>26584</v>
      </c>
      <c r="F600" t="str">
        <f t="shared" si="9"/>
        <v>28255743</v>
      </c>
      <c r="G600" s="34" t="s">
        <v>4099</v>
      </c>
      <c r="H600" s="34" t="s">
        <v>26929</v>
      </c>
      <c r="I600" t="s">
        <v>26585</v>
      </c>
      <c r="J600" t="s">
        <v>2793</v>
      </c>
      <c r="K600" t="s">
        <v>26586</v>
      </c>
      <c r="L600" t="s">
        <v>80</v>
      </c>
      <c r="M600" t="s">
        <v>26587</v>
      </c>
      <c r="N600" t="s">
        <v>47</v>
      </c>
      <c r="O600" t="s">
        <v>30</v>
      </c>
      <c r="P600" t="s">
        <v>32</v>
      </c>
      <c r="Q600" t="s">
        <v>33</v>
      </c>
      <c r="R600" t="s">
        <v>33</v>
      </c>
      <c r="S600" t="s">
        <v>33</v>
      </c>
      <c r="T600" t="s">
        <v>33</v>
      </c>
      <c r="U600" t="s">
        <v>33</v>
      </c>
      <c r="V600" t="s">
        <v>33</v>
      </c>
      <c r="W600" t="s">
        <v>33</v>
      </c>
    </row>
    <row r="601" spans="1:23" hidden="1">
      <c r="A601" t="s">
        <v>26446</v>
      </c>
      <c r="B601" t="s">
        <v>21</v>
      </c>
      <c r="C601" t="s">
        <v>22</v>
      </c>
      <c r="D601" s="77">
        <v>150</v>
      </c>
      <c r="E601" t="s">
        <v>26588</v>
      </c>
      <c r="F601" t="str">
        <f t="shared" si="9"/>
        <v>11389763</v>
      </c>
      <c r="G601" s="34" t="s">
        <v>4099</v>
      </c>
      <c r="H601" s="34" t="s">
        <v>26930</v>
      </c>
      <c r="I601" t="s">
        <v>1409</v>
      </c>
      <c r="J601" t="s">
        <v>336</v>
      </c>
      <c r="K601" t="s">
        <v>1410</v>
      </c>
      <c r="L601" t="s">
        <v>45</v>
      </c>
      <c r="M601" t="s">
        <v>1411</v>
      </c>
      <c r="N601" t="s">
        <v>47</v>
      </c>
      <c r="O601" t="s">
        <v>30</v>
      </c>
      <c r="P601" t="s">
        <v>32</v>
      </c>
      <c r="Q601" t="s">
        <v>33</v>
      </c>
      <c r="R601" t="s">
        <v>33</v>
      </c>
      <c r="S601" t="s">
        <v>33</v>
      </c>
      <c r="T601" t="s">
        <v>33</v>
      </c>
      <c r="U601" t="s">
        <v>33</v>
      </c>
      <c r="V601" t="s">
        <v>33</v>
      </c>
      <c r="W601" t="s">
        <v>33</v>
      </c>
    </row>
    <row r="602" spans="1:23" hidden="1">
      <c r="A602" t="s">
        <v>26446</v>
      </c>
      <c r="B602" t="s">
        <v>21</v>
      </c>
      <c r="C602" t="s">
        <v>22</v>
      </c>
      <c r="D602" s="77">
        <v>129.5</v>
      </c>
      <c r="E602" t="s">
        <v>26589</v>
      </c>
      <c r="F602" t="str">
        <f t="shared" si="9"/>
        <v>25807728</v>
      </c>
      <c r="G602" s="34" t="s">
        <v>3129</v>
      </c>
      <c r="H602" s="34" t="s">
        <v>26931</v>
      </c>
      <c r="I602" t="s">
        <v>12901</v>
      </c>
      <c r="J602" t="s">
        <v>25</v>
      </c>
      <c r="K602" t="s">
        <v>26590</v>
      </c>
      <c r="L602" t="s">
        <v>12936</v>
      </c>
      <c r="M602" t="s">
        <v>12903</v>
      </c>
      <c r="N602" t="s">
        <v>29</v>
      </c>
      <c r="O602" t="s">
        <v>30</v>
      </c>
      <c r="P602" t="s">
        <v>26591</v>
      </c>
      <c r="Q602" t="s">
        <v>32</v>
      </c>
      <c r="R602" t="s">
        <v>33</v>
      </c>
      <c r="S602" t="s">
        <v>33</v>
      </c>
      <c r="T602" t="s">
        <v>33</v>
      </c>
      <c r="U602" t="s">
        <v>33</v>
      </c>
      <c r="V602" t="s">
        <v>33</v>
      </c>
      <c r="W602" t="s">
        <v>33</v>
      </c>
    </row>
    <row r="603" spans="1:23" hidden="1">
      <c r="A603" t="s">
        <v>26446</v>
      </c>
      <c r="B603" t="s">
        <v>21</v>
      </c>
      <c r="C603" t="s">
        <v>22</v>
      </c>
      <c r="D603" s="77">
        <v>56</v>
      </c>
      <c r="E603" t="s">
        <v>26592</v>
      </c>
      <c r="F603" t="str">
        <f t="shared" si="9"/>
        <v>27783202</v>
      </c>
      <c r="G603" s="34" t="s">
        <v>1059</v>
      </c>
      <c r="H603" s="60" t="s">
        <v>26932</v>
      </c>
      <c r="I603" t="s">
        <v>621</v>
      </c>
      <c r="J603" t="s">
        <v>26593</v>
      </c>
      <c r="K603" t="s">
        <v>26594</v>
      </c>
      <c r="L603" t="s">
        <v>624</v>
      </c>
      <c r="M603" t="s">
        <v>625</v>
      </c>
      <c r="N603" t="s">
        <v>29</v>
      </c>
      <c r="O603" t="s">
        <v>30</v>
      </c>
      <c r="P603" t="s">
        <v>26595</v>
      </c>
      <c r="Q603" t="s">
        <v>32</v>
      </c>
      <c r="R603" t="s">
        <v>33</v>
      </c>
      <c r="S603" t="s">
        <v>33</v>
      </c>
      <c r="T603" t="s">
        <v>33</v>
      </c>
      <c r="U603" t="s">
        <v>33</v>
      </c>
      <c r="V603" t="s">
        <v>33</v>
      </c>
      <c r="W603" t="s">
        <v>33</v>
      </c>
    </row>
    <row r="604" spans="1:23" hidden="1">
      <c r="A604" t="s">
        <v>26446</v>
      </c>
      <c r="B604" t="s">
        <v>21</v>
      </c>
      <c r="C604" t="s">
        <v>22</v>
      </c>
      <c r="D604" s="56">
        <v>217293.75</v>
      </c>
      <c r="E604" t="s">
        <v>26596</v>
      </c>
      <c r="F604" t="str">
        <f t="shared" si="9"/>
        <v>26059742</v>
      </c>
      <c r="G604" s="34">
        <v>6804</v>
      </c>
      <c r="H604" s="34">
        <v>62422</v>
      </c>
      <c r="I604" t="s">
        <v>12901</v>
      </c>
      <c r="J604" t="s">
        <v>25</v>
      </c>
      <c r="K604" t="s">
        <v>26597</v>
      </c>
      <c r="L604" t="s">
        <v>26598</v>
      </c>
      <c r="M604" t="s">
        <v>12903</v>
      </c>
      <c r="N604" t="s">
        <v>29</v>
      </c>
      <c r="O604" t="s">
        <v>30</v>
      </c>
      <c r="P604" t="s">
        <v>26599</v>
      </c>
      <c r="Q604" t="s">
        <v>32</v>
      </c>
      <c r="R604" t="s">
        <v>33</v>
      </c>
      <c r="S604" t="s">
        <v>33</v>
      </c>
      <c r="T604" t="s">
        <v>33</v>
      </c>
      <c r="U604" t="s">
        <v>33</v>
      </c>
      <c r="V604" t="s">
        <v>33</v>
      </c>
      <c r="W604" t="s">
        <v>33</v>
      </c>
    </row>
    <row r="605" spans="1:23">
      <c r="A605" t="s">
        <v>26446</v>
      </c>
      <c r="B605" t="s">
        <v>21</v>
      </c>
      <c r="C605" t="s">
        <v>22</v>
      </c>
      <c r="D605" s="56">
        <v>1935</v>
      </c>
      <c r="E605" t="s">
        <v>26600</v>
      </c>
      <c r="F605" t="str">
        <f t="shared" si="9"/>
        <v>17652728</v>
      </c>
      <c r="G605" s="34"/>
      <c r="H605" s="34"/>
      <c r="I605" t="s">
        <v>26601</v>
      </c>
      <c r="J605" t="s">
        <v>26602</v>
      </c>
      <c r="K605" t="s">
        <v>26603</v>
      </c>
      <c r="L605" t="s">
        <v>80</v>
      </c>
      <c r="M605" t="s">
        <v>3760</v>
      </c>
      <c r="N605" t="s">
        <v>47</v>
      </c>
      <c r="O605" t="s">
        <v>30</v>
      </c>
      <c r="P605" t="s">
        <v>26604</v>
      </c>
      <c r="Q605" t="s">
        <v>32</v>
      </c>
      <c r="R605" t="s">
        <v>33</v>
      </c>
      <c r="S605" t="s">
        <v>33</v>
      </c>
      <c r="T605" t="s">
        <v>33</v>
      </c>
      <c r="U605" t="s">
        <v>33</v>
      </c>
      <c r="V605" t="s">
        <v>33</v>
      </c>
      <c r="W605" t="s">
        <v>33</v>
      </c>
    </row>
    <row r="606" spans="1:23" hidden="1">
      <c r="A606" t="s">
        <v>26446</v>
      </c>
      <c r="B606" t="s">
        <v>21</v>
      </c>
      <c r="C606" t="s">
        <v>22</v>
      </c>
      <c r="D606" s="95">
        <v>20</v>
      </c>
      <c r="E606" t="s">
        <v>26605</v>
      </c>
      <c r="F606" t="str">
        <f t="shared" si="9"/>
        <v>23480849</v>
      </c>
      <c r="G606" s="34" t="s">
        <v>1232</v>
      </c>
      <c r="H606" s="34" t="s">
        <v>26933</v>
      </c>
      <c r="I606" t="s">
        <v>616</v>
      </c>
      <c r="J606" t="s">
        <v>617</v>
      </c>
      <c r="K606" t="s">
        <v>26606</v>
      </c>
      <c r="L606" t="s">
        <v>80</v>
      </c>
      <c r="M606" t="s">
        <v>619</v>
      </c>
      <c r="N606" t="s">
        <v>47</v>
      </c>
      <c r="O606" t="s">
        <v>30</v>
      </c>
      <c r="P606" t="s">
        <v>32</v>
      </c>
      <c r="Q606" t="s">
        <v>33</v>
      </c>
      <c r="R606" t="s">
        <v>33</v>
      </c>
      <c r="S606" t="s">
        <v>33</v>
      </c>
      <c r="T606" t="s">
        <v>33</v>
      </c>
      <c r="U606" t="s">
        <v>33</v>
      </c>
      <c r="V606" t="s">
        <v>33</v>
      </c>
      <c r="W606" t="s">
        <v>33</v>
      </c>
    </row>
    <row r="607" spans="1:23" hidden="1">
      <c r="A607" t="s">
        <v>26446</v>
      </c>
      <c r="B607" t="s">
        <v>21</v>
      </c>
      <c r="C607" t="s">
        <v>256</v>
      </c>
      <c r="D607" s="56">
        <v>273.86</v>
      </c>
      <c r="E607" t="s">
        <v>26607</v>
      </c>
      <c r="F607" t="str">
        <f t="shared" si="9"/>
        <v>19073884</v>
      </c>
      <c r="G607" s="34" t="s">
        <v>440</v>
      </c>
      <c r="H607" s="60" t="s">
        <v>26934</v>
      </c>
      <c r="I607" t="s">
        <v>26608</v>
      </c>
      <c r="J607" t="s">
        <v>26607</v>
      </c>
      <c r="K607" t="s">
        <v>26609</v>
      </c>
      <c r="L607" t="s">
        <v>26610</v>
      </c>
      <c r="M607" t="s">
        <v>26611</v>
      </c>
      <c r="N607" t="s">
        <v>26612</v>
      </c>
      <c r="O607" t="s">
        <v>33</v>
      </c>
      <c r="P607" t="s">
        <v>33</v>
      </c>
      <c r="Q607" t="s">
        <v>33</v>
      </c>
      <c r="R607" t="s">
        <v>33</v>
      </c>
      <c r="S607" t="s">
        <v>33</v>
      </c>
      <c r="T607" t="s">
        <v>33</v>
      </c>
      <c r="U607" t="s">
        <v>33</v>
      </c>
      <c r="V607" t="s">
        <v>33</v>
      </c>
      <c r="W607" t="s">
        <v>33</v>
      </c>
    </row>
    <row r="608" spans="1:23" hidden="1">
      <c r="A608" t="s">
        <v>26613</v>
      </c>
      <c r="B608" t="s">
        <v>21</v>
      </c>
      <c r="C608" t="s">
        <v>22</v>
      </c>
      <c r="D608" s="56">
        <v>2929468.22</v>
      </c>
      <c r="E608" t="s">
        <v>26614</v>
      </c>
      <c r="F608" t="str">
        <f t="shared" si="9"/>
        <v>26059729</v>
      </c>
      <c r="G608" s="34" t="s">
        <v>3128</v>
      </c>
      <c r="H608" s="60" t="s">
        <v>26935</v>
      </c>
      <c r="I608" t="s">
        <v>12901</v>
      </c>
      <c r="J608" t="s">
        <v>25</v>
      </c>
      <c r="K608" t="s">
        <v>26615</v>
      </c>
      <c r="L608" t="s">
        <v>14144</v>
      </c>
      <c r="M608" t="s">
        <v>12903</v>
      </c>
      <c r="N608" t="s">
        <v>29</v>
      </c>
      <c r="O608" t="s">
        <v>30</v>
      </c>
      <c r="P608" t="s">
        <v>26616</v>
      </c>
      <c r="Q608" t="s">
        <v>32</v>
      </c>
      <c r="R608" t="s">
        <v>33</v>
      </c>
      <c r="S608" t="s">
        <v>33</v>
      </c>
      <c r="T608" t="s">
        <v>33</v>
      </c>
      <c r="U608" t="s">
        <v>33</v>
      </c>
      <c r="V608" t="s">
        <v>33</v>
      </c>
      <c r="W608" t="s">
        <v>33</v>
      </c>
    </row>
    <row r="609" spans="1:23" hidden="1">
      <c r="A609" t="s">
        <v>26613</v>
      </c>
      <c r="B609" t="s">
        <v>21</v>
      </c>
      <c r="C609" t="s">
        <v>22</v>
      </c>
      <c r="D609" s="56">
        <v>239086.18</v>
      </c>
      <c r="E609" t="s">
        <v>26617</v>
      </c>
      <c r="F609" t="str">
        <f t="shared" si="9"/>
        <v>25931267</v>
      </c>
      <c r="G609" s="34" t="s">
        <v>1062</v>
      </c>
      <c r="H609" s="60" t="s">
        <v>26936</v>
      </c>
      <c r="I609" t="s">
        <v>24</v>
      </c>
      <c r="J609" t="s">
        <v>25</v>
      </c>
      <c r="K609" t="s">
        <v>26618</v>
      </c>
      <c r="L609" t="s">
        <v>27</v>
      </c>
      <c r="M609" t="s">
        <v>28</v>
      </c>
      <c r="N609" t="s">
        <v>29</v>
      </c>
      <c r="O609" t="s">
        <v>30</v>
      </c>
      <c r="P609" t="s">
        <v>26619</v>
      </c>
      <c r="Q609" t="s">
        <v>32</v>
      </c>
      <c r="R609" t="s">
        <v>33</v>
      </c>
      <c r="S609" t="s">
        <v>33</v>
      </c>
      <c r="T609" t="s">
        <v>33</v>
      </c>
      <c r="U609" t="s">
        <v>33</v>
      </c>
      <c r="V609" t="s">
        <v>33</v>
      </c>
      <c r="W609" t="s">
        <v>33</v>
      </c>
    </row>
    <row r="610" spans="1:23" hidden="1">
      <c r="A610" t="s">
        <v>26613</v>
      </c>
      <c r="B610" t="s">
        <v>21</v>
      </c>
      <c r="C610" t="s">
        <v>22</v>
      </c>
      <c r="D610" s="56">
        <v>143673.44</v>
      </c>
      <c r="E610" t="s">
        <v>26620</v>
      </c>
      <c r="F610" t="str">
        <f t="shared" si="9"/>
        <v>13643766</v>
      </c>
      <c r="G610" s="34" t="s">
        <v>440</v>
      </c>
      <c r="H610" s="60" t="s">
        <v>26937</v>
      </c>
      <c r="I610" t="s">
        <v>21403</v>
      </c>
      <c r="J610" t="s">
        <v>21404</v>
      </c>
      <c r="K610" t="s">
        <v>21405</v>
      </c>
      <c r="L610" t="s">
        <v>80</v>
      </c>
      <c r="M610" t="s">
        <v>21406</v>
      </c>
      <c r="N610" t="s">
        <v>47</v>
      </c>
      <c r="O610" t="s">
        <v>30</v>
      </c>
      <c r="P610" t="s">
        <v>32</v>
      </c>
      <c r="Q610" t="s">
        <v>33</v>
      </c>
      <c r="R610" t="s">
        <v>33</v>
      </c>
      <c r="S610" t="s">
        <v>33</v>
      </c>
      <c r="T610" t="s">
        <v>33</v>
      </c>
      <c r="U610" t="s">
        <v>33</v>
      </c>
      <c r="V610" t="s">
        <v>33</v>
      </c>
      <c r="W610" t="s">
        <v>33</v>
      </c>
    </row>
    <row r="611" spans="1:23" hidden="1">
      <c r="A611" t="s">
        <v>26613</v>
      </c>
      <c r="B611" t="s">
        <v>21</v>
      </c>
      <c r="C611" t="s">
        <v>22</v>
      </c>
      <c r="D611" s="56">
        <v>46665.33</v>
      </c>
      <c r="E611" t="s">
        <v>26621</v>
      </c>
      <c r="F611" t="str">
        <f t="shared" si="9"/>
        <v>52974459</v>
      </c>
      <c r="G611" s="34" t="s">
        <v>440</v>
      </c>
      <c r="H611" s="60" t="s">
        <v>26937</v>
      </c>
      <c r="I611" t="s">
        <v>854</v>
      </c>
      <c r="J611" t="s">
        <v>50</v>
      </c>
      <c r="K611" t="s">
        <v>855</v>
      </c>
      <c r="L611" t="s">
        <v>80</v>
      </c>
      <c r="M611" t="s">
        <v>53</v>
      </c>
      <c r="N611" t="s">
        <v>47</v>
      </c>
      <c r="O611" t="s">
        <v>856</v>
      </c>
      <c r="P611" t="s">
        <v>26622</v>
      </c>
      <c r="Q611" t="s">
        <v>32</v>
      </c>
      <c r="R611" t="s">
        <v>33</v>
      </c>
      <c r="S611" t="s">
        <v>33</v>
      </c>
      <c r="T611" t="s">
        <v>33</v>
      </c>
      <c r="U611" t="s">
        <v>33</v>
      </c>
      <c r="V611" t="s">
        <v>33</v>
      </c>
      <c r="W611" t="s">
        <v>33</v>
      </c>
    </row>
    <row r="612" spans="1:23" hidden="1">
      <c r="A612" t="s">
        <v>26613</v>
      </c>
      <c r="B612" t="s">
        <v>21</v>
      </c>
      <c r="C612" t="s">
        <v>22</v>
      </c>
      <c r="D612" s="56">
        <v>36929.86</v>
      </c>
      <c r="E612" t="s">
        <v>26623</v>
      </c>
      <c r="F612" t="str">
        <f t="shared" si="9"/>
        <v>65777293</v>
      </c>
      <c r="G612" s="34" t="s">
        <v>440</v>
      </c>
      <c r="H612" s="60" t="s">
        <v>26937</v>
      </c>
      <c r="I612" t="s">
        <v>370</v>
      </c>
      <c r="J612" t="s">
        <v>371</v>
      </c>
      <c r="K612" t="s">
        <v>372</v>
      </c>
      <c r="L612" t="s">
        <v>80</v>
      </c>
      <c r="M612" t="s">
        <v>373</v>
      </c>
      <c r="N612" t="s">
        <v>47</v>
      </c>
      <c r="O612" t="s">
        <v>30</v>
      </c>
      <c r="P612" t="s">
        <v>26624</v>
      </c>
      <c r="Q612" t="s">
        <v>32</v>
      </c>
      <c r="R612" t="s">
        <v>33</v>
      </c>
      <c r="S612" t="s">
        <v>33</v>
      </c>
      <c r="T612" t="s">
        <v>33</v>
      </c>
      <c r="U612" t="s">
        <v>33</v>
      </c>
      <c r="V612" t="s">
        <v>33</v>
      </c>
      <c r="W612" t="s">
        <v>33</v>
      </c>
    </row>
    <row r="613" spans="1:23" hidden="1">
      <c r="A613" t="s">
        <v>26613</v>
      </c>
      <c r="B613" t="s">
        <v>21</v>
      </c>
      <c r="C613" t="s">
        <v>22</v>
      </c>
      <c r="D613" s="56">
        <v>25730.99</v>
      </c>
      <c r="E613" t="s">
        <v>26625</v>
      </c>
      <c r="F613" t="str">
        <f t="shared" si="9"/>
        <v>25936969</v>
      </c>
      <c r="G613" s="34" t="s">
        <v>440</v>
      </c>
      <c r="H613" s="60" t="s">
        <v>26937</v>
      </c>
      <c r="I613" t="s">
        <v>24</v>
      </c>
      <c r="J613" t="s">
        <v>25</v>
      </c>
      <c r="K613" t="s">
        <v>26626</v>
      </c>
      <c r="L613" t="s">
        <v>27</v>
      </c>
      <c r="M613" t="s">
        <v>28</v>
      </c>
      <c r="N613" t="s">
        <v>29</v>
      </c>
      <c r="O613" t="s">
        <v>30</v>
      </c>
      <c r="P613" t="s">
        <v>26627</v>
      </c>
      <c r="Q613" t="s">
        <v>32</v>
      </c>
      <c r="R613" t="s">
        <v>33</v>
      </c>
      <c r="S613" t="s">
        <v>33</v>
      </c>
      <c r="T613" t="s">
        <v>33</v>
      </c>
      <c r="U613" t="s">
        <v>33</v>
      </c>
      <c r="V613" t="s">
        <v>33</v>
      </c>
      <c r="W613" t="s">
        <v>33</v>
      </c>
    </row>
    <row r="614" spans="1:23" hidden="1">
      <c r="A614" t="s">
        <v>26613</v>
      </c>
      <c r="B614" t="s">
        <v>21</v>
      </c>
      <c r="C614" t="s">
        <v>22</v>
      </c>
      <c r="D614" s="56">
        <v>25320.55</v>
      </c>
      <c r="E614" t="s">
        <v>26628</v>
      </c>
      <c r="F614" t="str">
        <f t="shared" si="9"/>
        <v>25926115</v>
      </c>
      <c r="G614" s="34" t="s">
        <v>440</v>
      </c>
      <c r="H614" s="60" t="s">
        <v>26937</v>
      </c>
      <c r="I614" t="s">
        <v>24</v>
      </c>
      <c r="J614" t="s">
        <v>25</v>
      </c>
      <c r="K614" t="s">
        <v>26629</v>
      </c>
      <c r="L614" t="s">
        <v>27</v>
      </c>
      <c r="M614" t="s">
        <v>28</v>
      </c>
      <c r="N614" t="s">
        <v>29</v>
      </c>
      <c r="O614" t="s">
        <v>30</v>
      </c>
      <c r="P614" t="s">
        <v>26630</v>
      </c>
      <c r="Q614" t="s">
        <v>32</v>
      </c>
      <c r="R614" t="s">
        <v>33</v>
      </c>
      <c r="S614" t="s">
        <v>33</v>
      </c>
      <c r="T614" t="s">
        <v>33</v>
      </c>
      <c r="U614" t="s">
        <v>33</v>
      </c>
      <c r="V614" t="s">
        <v>33</v>
      </c>
      <c r="W614" t="s">
        <v>33</v>
      </c>
    </row>
    <row r="615" spans="1:23" hidden="1">
      <c r="A615" t="s">
        <v>26613</v>
      </c>
      <c r="B615" t="s">
        <v>21</v>
      </c>
      <c r="C615" t="s">
        <v>22</v>
      </c>
      <c r="D615" s="56">
        <v>23718.03</v>
      </c>
      <c r="E615" t="s">
        <v>26631</v>
      </c>
      <c r="F615" t="str">
        <f t="shared" si="9"/>
        <v>27691478</v>
      </c>
      <c r="G615" s="34" t="s">
        <v>440</v>
      </c>
      <c r="H615" s="60" t="s">
        <v>26937</v>
      </c>
      <c r="I615" t="s">
        <v>4771</v>
      </c>
      <c r="J615" t="s">
        <v>4772</v>
      </c>
      <c r="K615" t="s">
        <v>4773</v>
      </c>
      <c r="L615" t="s">
        <v>4774</v>
      </c>
      <c r="M615" t="s">
        <v>4775</v>
      </c>
      <c r="N615" t="s">
        <v>204</v>
      </c>
      <c r="O615" t="s">
        <v>30</v>
      </c>
      <c r="P615" t="s">
        <v>32</v>
      </c>
      <c r="Q615" t="s">
        <v>33</v>
      </c>
      <c r="R615" t="s">
        <v>33</v>
      </c>
      <c r="S615" t="s">
        <v>33</v>
      </c>
      <c r="T615" t="s">
        <v>33</v>
      </c>
      <c r="U615" t="s">
        <v>33</v>
      </c>
      <c r="V615" t="s">
        <v>33</v>
      </c>
      <c r="W615" t="s">
        <v>33</v>
      </c>
    </row>
    <row r="616" spans="1:23" hidden="1">
      <c r="A616" t="s">
        <v>26613</v>
      </c>
      <c r="B616" t="s">
        <v>21</v>
      </c>
      <c r="C616" t="s">
        <v>22</v>
      </c>
      <c r="D616" s="56">
        <v>23602.080000000002</v>
      </c>
      <c r="E616" t="s">
        <v>26632</v>
      </c>
      <c r="F616" t="str">
        <f t="shared" si="9"/>
        <v>27691477</v>
      </c>
      <c r="G616" s="34" t="s">
        <v>440</v>
      </c>
      <c r="H616" s="60" t="s">
        <v>26937</v>
      </c>
      <c r="I616" t="s">
        <v>4771</v>
      </c>
      <c r="J616" t="s">
        <v>4772</v>
      </c>
      <c r="K616" t="s">
        <v>4773</v>
      </c>
      <c r="L616" t="s">
        <v>4774</v>
      </c>
      <c r="M616" t="s">
        <v>4775</v>
      </c>
      <c r="N616" t="s">
        <v>204</v>
      </c>
      <c r="O616" t="s">
        <v>30</v>
      </c>
      <c r="P616" t="s">
        <v>32</v>
      </c>
      <c r="Q616" t="s">
        <v>33</v>
      </c>
      <c r="R616" t="s">
        <v>33</v>
      </c>
      <c r="S616" t="s">
        <v>33</v>
      </c>
      <c r="T616" t="s">
        <v>33</v>
      </c>
      <c r="U616" t="s">
        <v>33</v>
      </c>
      <c r="V616" t="s">
        <v>33</v>
      </c>
      <c r="W616" t="s">
        <v>33</v>
      </c>
    </row>
    <row r="617" spans="1:23" hidden="1">
      <c r="A617" t="s">
        <v>26613</v>
      </c>
      <c r="B617" t="s">
        <v>21</v>
      </c>
      <c r="C617" t="s">
        <v>22</v>
      </c>
      <c r="D617" s="56">
        <v>22002.19</v>
      </c>
      <c r="E617" t="s">
        <v>26633</v>
      </c>
      <c r="F617" t="str">
        <f t="shared" si="9"/>
        <v>27691476</v>
      </c>
      <c r="G617" s="34" t="s">
        <v>440</v>
      </c>
      <c r="H617" s="60" t="s">
        <v>26937</v>
      </c>
      <c r="I617" t="s">
        <v>4771</v>
      </c>
      <c r="J617" t="s">
        <v>4772</v>
      </c>
      <c r="K617" t="s">
        <v>4773</v>
      </c>
      <c r="L617" t="s">
        <v>4774</v>
      </c>
      <c r="M617" t="s">
        <v>4775</v>
      </c>
      <c r="N617" t="s">
        <v>204</v>
      </c>
      <c r="O617" t="s">
        <v>30</v>
      </c>
      <c r="P617" t="s">
        <v>32</v>
      </c>
      <c r="Q617" t="s">
        <v>33</v>
      </c>
      <c r="R617" t="s">
        <v>33</v>
      </c>
      <c r="S617" t="s">
        <v>33</v>
      </c>
      <c r="T617" t="s">
        <v>33</v>
      </c>
      <c r="U617" t="s">
        <v>33</v>
      </c>
      <c r="V617" t="s">
        <v>33</v>
      </c>
      <c r="W617" t="s">
        <v>33</v>
      </c>
    </row>
    <row r="618" spans="1:23" hidden="1">
      <c r="A618" t="s">
        <v>26613</v>
      </c>
      <c r="B618" t="s">
        <v>21</v>
      </c>
      <c r="C618" t="s">
        <v>22</v>
      </c>
      <c r="D618" s="56">
        <v>17736.7</v>
      </c>
      <c r="E618" t="s">
        <v>26634</v>
      </c>
      <c r="F618" t="str">
        <f t="shared" si="9"/>
        <v>58144768</v>
      </c>
      <c r="G618" s="34" t="s">
        <v>440</v>
      </c>
      <c r="H618" s="60" t="s">
        <v>26938</v>
      </c>
      <c r="I618" t="s">
        <v>104</v>
      </c>
      <c r="J618" t="s">
        <v>105</v>
      </c>
      <c r="K618" t="s">
        <v>106</v>
      </c>
      <c r="L618" t="s">
        <v>107</v>
      </c>
      <c r="M618" t="s">
        <v>108</v>
      </c>
      <c r="N618" t="s">
        <v>29</v>
      </c>
      <c r="O618" t="s">
        <v>54</v>
      </c>
      <c r="P618" t="s">
        <v>26635</v>
      </c>
      <c r="Q618" t="s">
        <v>32</v>
      </c>
      <c r="R618" t="s">
        <v>33</v>
      </c>
      <c r="S618" t="s">
        <v>33</v>
      </c>
      <c r="T618" t="s">
        <v>33</v>
      </c>
      <c r="U618" t="s">
        <v>33</v>
      </c>
      <c r="V618" t="s">
        <v>33</v>
      </c>
      <c r="W618" t="s">
        <v>33</v>
      </c>
    </row>
    <row r="619" spans="1:23" hidden="1">
      <c r="A619" t="s">
        <v>26613</v>
      </c>
      <c r="B619" t="s">
        <v>21</v>
      </c>
      <c r="C619" t="s">
        <v>22</v>
      </c>
      <c r="D619" s="56">
        <v>17115.3</v>
      </c>
      <c r="E619" t="s">
        <v>26636</v>
      </c>
      <c r="F619" t="str">
        <f t="shared" si="9"/>
        <v>18878114</v>
      </c>
      <c r="G619" s="34" t="s">
        <v>440</v>
      </c>
      <c r="H619" s="60" t="s">
        <v>26937</v>
      </c>
      <c r="I619" t="s">
        <v>735</v>
      </c>
      <c r="J619" t="s">
        <v>43</v>
      </c>
      <c r="K619" t="s">
        <v>26637</v>
      </c>
      <c r="L619" t="s">
        <v>1002</v>
      </c>
      <c r="M619" t="s">
        <v>738</v>
      </c>
      <c r="N619" t="s">
        <v>47</v>
      </c>
      <c r="O619" t="s">
        <v>30</v>
      </c>
      <c r="P619" t="s">
        <v>32</v>
      </c>
      <c r="Q619" t="s">
        <v>33</v>
      </c>
      <c r="R619" t="s">
        <v>33</v>
      </c>
      <c r="S619" t="s">
        <v>33</v>
      </c>
      <c r="T619" t="s">
        <v>33</v>
      </c>
      <c r="U619" t="s">
        <v>33</v>
      </c>
      <c r="V619" t="s">
        <v>33</v>
      </c>
      <c r="W619" t="s">
        <v>33</v>
      </c>
    </row>
    <row r="620" spans="1:23" hidden="1">
      <c r="A620" t="s">
        <v>26613</v>
      </c>
      <c r="B620" t="s">
        <v>21</v>
      </c>
      <c r="C620" t="s">
        <v>22</v>
      </c>
      <c r="D620" s="56">
        <v>16369.53</v>
      </c>
      <c r="E620" t="s">
        <v>26638</v>
      </c>
      <c r="F620" t="str">
        <f t="shared" si="9"/>
        <v>32554891</v>
      </c>
      <c r="G620" s="34" t="s">
        <v>440</v>
      </c>
      <c r="H620" s="60" t="s">
        <v>26937</v>
      </c>
      <c r="I620" t="s">
        <v>16264</v>
      </c>
      <c r="J620" t="s">
        <v>16265</v>
      </c>
      <c r="K620" t="s">
        <v>405</v>
      </c>
      <c r="L620" t="s">
        <v>45</v>
      </c>
      <c r="M620" t="s">
        <v>16266</v>
      </c>
      <c r="N620" t="s">
        <v>47</v>
      </c>
      <c r="O620" t="s">
        <v>30</v>
      </c>
      <c r="P620" t="s">
        <v>26639</v>
      </c>
      <c r="Q620" t="s">
        <v>32</v>
      </c>
      <c r="R620" t="s">
        <v>33</v>
      </c>
      <c r="S620" t="s">
        <v>33</v>
      </c>
      <c r="T620" t="s">
        <v>33</v>
      </c>
      <c r="U620" t="s">
        <v>33</v>
      </c>
      <c r="V620" t="s">
        <v>33</v>
      </c>
      <c r="W620" t="s">
        <v>33</v>
      </c>
    </row>
    <row r="621" spans="1:23" hidden="1">
      <c r="A621" t="s">
        <v>26613</v>
      </c>
      <c r="B621" t="s">
        <v>21</v>
      </c>
      <c r="C621" t="s">
        <v>22</v>
      </c>
      <c r="D621" s="56">
        <v>16043.47</v>
      </c>
      <c r="E621" t="s">
        <v>26640</v>
      </c>
      <c r="F621" t="str">
        <f t="shared" si="9"/>
        <v>25926124</v>
      </c>
      <c r="G621" s="34" t="s">
        <v>440</v>
      </c>
      <c r="H621" s="60" t="s">
        <v>26937</v>
      </c>
      <c r="I621" t="s">
        <v>24</v>
      </c>
      <c r="J621" t="s">
        <v>25</v>
      </c>
      <c r="K621" t="s">
        <v>26641</v>
      </c>
      <c r="L621" t="s">
        <v>27</v>
      </c>
      <c r="M621" t="s">
        <v>28</v>
      </c>
      <c r="N621" t="s">
        <v>29</v>
      </c>
      <c r="O621" t="s">
        <v>30</v>
      </c>
      <c r="P621" t="s">
        <v>26642</v>
      </c>
      <c r="Q621" t="s">
        <v>32</v>
      </c>
      <c r="R621" t="s">
        <v>33</v>
      </c>
      <c r="S621" t="s">
        <v>33</v>
      </c>
      <c r="T621" t="s">
        <v>33</v>
      </c>
      <c r="U621" t="s">
        <v>33</v>
      </c>
      <c r="V621" t="s">
        <v>33</v>
      </c>
      <c r="W621" t="s">
        <v>33</v>
      </c>
    </row>
    <row r="622" spans="1:23" hidden="1">
      <c r="A622" t="s">
        <v>26613</v>
      </c>
      <c r="B622" t="s">
        <v>21</v>
      </c>
      <c r="C622" t="s">
        <v>22</v>
      </c>
      <c r="D622" s="56">
        <v>14522.85</v>
      </c>
      <c r="E622" t="s">
        <v>26643</v>
      </c>
      <c r="F622" t="str">
        <f t="shared" si="9"/>
        <v>84734980</v>
      </c>
      <c r="G622" s="34" t="s">
        <v>440</v>
      </c>
      <c r="H622" s="60" t="s">
        <v>26937</v>
      </c>
      <c r="I622" t="s">
        <v>16329</v>
      </c>
      <c r="J622" t="s">
        <v>5052</v>
      </c>
      <c r="K622" t="s">
        <v>16330</v>
      </c>
      <c r="L622" t="s">
        <v>19455</v>
      </c>
      <c r="M622" t="s">
        <v>16332</v>
      </c>
      <c r="N622" t="s">
        <v>47</v>
      </c>
      <c r="O622" t="s">
        <v>30</v>
      </c>
      <c r="P622" t="s">
        <v>32</v>
      </c>
      <c r="Q622" t="s">
        <v>33</v>
      </c>
      <c r="R622" t="s">
        <v>33</v>
      </c>
      <c r="S622" t="s">
        <v>33</v>
      </c>
      <c r="T622" t="s">
        <v>33</v>
      </c>
      <c r="U622" t="s">
        <v>33</v>
      </c>
      <c r="V622" t="s">
        <v>33</v>
      </c>
      <c r="W622" t="s">
        <v>33</v>
      </c>
    </row>
    <row r="623" spans="1:23" hidden="1">
      <c r="A623" t="s">
        <v>26613</v>
      </c>
      <c r="B623" t="s">
        <v>21</v>
      </c>
      <c r="C623" t="s">
        <v>22</v>
      </c>
      <c r="D623" s="56">
        <v>13497.1</v>
      </c>
      <c r="E623" t="s">
        <v>26644</v>
      </c>
      <c r="F623" t="str">
        <f t="shared" si="9"/>
        <v>84734977</v>
      </c>
      <c r="G623" s="34" t="s">
        <v>440</v>
      </c>
      <c r="H623" s="60" t="s">
        <v>26937</v>
      </c>
      <c r="I623" t="s">
        <v>16329</v>
      </c>
      <c r="J623" t="s">
        <v>5052</v>
      </c>
      <c r="K623" t="s">
        <v>16330</v>
      </c>
      <c r="L623" t="s">
        <v>19481</v>
      </c>
      <c r="M623" t="s">
        <v>16332</v>
      </c>
      <c r="N623" t="s">
        <v>47</v>
      </c>
      <c r="O623" t="s">
        <v>30</v>
      </c>
      <c r="P623" t="s">
        <v>32</v>
      </c>
      <c r="Q623" t="s">
        <v>33</v>
      </c>
      <c r="R623" t="s">
        <v>33</v>
      </c>
      <c r="S623" t="s">
        <v>33</v>
      </c>
      <c r="T623" t="s">
        <v>33</v>
      </c>
      <c r="U623" t="s">
        <v>33</v>
      </c>
      <c r="V623" t="s">
        <v>33</v>
      </c>
      <c r="W623" t="s">
        <v>33</v>
      </c>
    </row>
    <row r="624" spans="1:23" hidden="1">
      <c r="A624" t="s">
        <v>26613</v>
      </c>
      <c r="B624" t="s">
        <v>21</v>
      </c>
      <c r="C624" t="s">
        <v>22</v>
      </c>
      <c r="D624" s="56">
        <v>13226.91</v>
      </c>
      <c r="E624" t="s">
        <v>26645</v>
      </c>
      <c r="F624" t="str">
        <f t="shared" si="9"/>
        <v>27691480</v>
      </c>
      <c r="G624" s="34" t="s">
        <v>440</v>
      </c>
      <c r="H624" s="60" t="s">
        <v>26937</v>
      </c>
      <c r="I624" t="s">
        <v>4771</v>
      </c>
      <c r="J624" t="s">
        <v>4772</v>
      </c>
      <c r="K624" t="s">
        <v>4773</v>
      </c>
      <c r="L624" t="s">
        <v>4774</v>
      </c>
      <c r="M624" t="s">
        <v>4775</v>
      </c>
      <c r="N624" t="s">
        <v>204</v>
      </c>
      <c r="O624" t="s">
        <v>30</v>
      </c>
      <c r="P624" t="s">
        <v>32</v>
      </c>
      <c r="Q624" t="s">
        <v>33</v>
      </c>
      <c r="R624" t="s">
        <v>33</v>
      </c>
      <c r="S624" t="s">
        <v>33</v>
      </c>
      <c r="T624" t="s">
        <v>33</v>
      </c>
      <c r="U624" t="s">
        <v>33</v>
      </c>
      <c r="V624" t="s">
        <v>33</v>
      </c>
      <c r="W624" t="s">
        <v>33</v>
      </c>
    </row>
    <row r="625" spans="1:23" hidden="1">
      <c r="A625" t="s">
        <v>26613</v>
      </c>
      <c r="B625" t="s">
        <v>21</v>
      </c>
      <c r="C625" t="s">
        <v>22</v>
      </c>
      <c r="D625" s="56">
        <v>12531.54</v>
      </c>
      <c r="E625" t="s">
        <v>26646</v>
      </c>
      <c r="F625" t="str">
        <f t="shared" si="9"/>
        <v>70154565</v>
      </c>
      <c r="G625" s="34" t="s">
        <v>440</v>
      </c>
      <c r="H625" s="60" t="s">
        <v>26937</v>
      </c>
      <c r="I625" t="s">
        <v>57</v>
      </c>
      <c r="J625" t="s">
        <v>58</v>
      </c>
      <c r="K625" t="s">
        <v>59</v>
      </c>
      <c r="L625" t="s">
        <v>194</v>
      </c>
      <c r="M625" t="s">
        <v>60</v>
      </c>
      <c r="N625" t="s">
        <v>29</v>
      </c>
      <c r="O625" t="s">
        <v>61</v>
      </c>
      <c r="P625" t="s">
        <v>26647</v>
      </c>
      <c r="Q625" t="s">
        <v>32</v>
      </c>
      <c r="R625" t="s">
        <v>33</v>
      </c>
      <c r="S625" t="s">
        <v>33</v>
      </c>
      <c r="T625" t="s">
        <v>33</v>
      </c>
      <c r="U625" t="s">
        <v>33</v>
      </c>
      <c r="V625" t="s">
        <v>33</v>
      </c>
      <c r="W625" t="s">
        <v>33</v>
      </c>
    </row>
    <row r="626" spans="1:23" hidden="1">
      <c r="A626" t="s">
        <v>26613</v>
      </c>
      <c r="B626" t="s">
        <v>21</v>
      </c>
      <c r="C626" t="s">
        <v>22</v>
      </c>
      <c r="D626" s="56">
        <v>12484.69</v>
      </c>
      <c r="E626" t="s">
        <v>26648</v>
      </c>
      <c r="F626" t="str">
        <f t="shared" si="9"/>
        <v>84734997</v>
      </c>
      <c r="G626" s="34" t="s">
        <v>440</v>
      </c>
      <c r="H626" s="60" t="s">
        <v>26937</v>
      </c>
      <c r="I626" t="s">
        <v>16329</v>
      </c>
      <c r="J626" t="s">
        <v>5052</v>
      </c>
      <c r="K626" t="s">
        <v>16330</v>
      </c>
      <c r="L626" t="s">
        <v>19530</v>
      </c>
      <c r="M626" t="s">
        <v>16332</v>
      </c>
      <c r="N626" t="s">
        <v>47</v>
      </c>
      <c r="O626" t="s">
        <v>30</v>
      </c>
      <c r="P626" t="s">
        <v>32</v>
      </c>
      <c r="Q626" t="s">
        <v>33</v>
      </c>
      <c r="R626" t="s">
        <v>33</v>
      </c>
      <c r="S626" t="s">
        <v>33</v>
      </c>
      <c r="T626" t="s">
        <v>33</v>
      </c>
      <c r="U626" t="s">
        <v>33</v>
      </c>
      <c r="V626" t="s">
        <v>33</v>
      </c>
      <c r="W626" t="s">
        <v>33</v>
      </c>
    </row>
    <row r="627" spans="1:23">
      <c r="A627" t="s">
        <v>26613</v>
      </c>
      <c r="B627" t="s">
        <v>21</v>
      </c>
      <c r="C627" t="s">
        <v>22</v>
      </c>
      <c r="D627" s="56">
        <v>11848</v>
      </c>
      <c r="E627" t="s">
        <v>26649</v>
      </c>
      <c r="F627" t="str">
        <f t="shared" si="9"/>
        <v>25936229</v>
      </c>
      <c r="G627" s="34"/>
      <c r="H627" s="34"/>
      <c r="I627" t="s">
        <v>24</v>
      </c>
      <c r="J627" t="s">
        <v>25</v>
      </c>
      <c r="K627" t="s">
        <v>26650</v>
      </c>
      <c r="L627" t="s">
        <v>27</v>
      </c>
      <c r="M627" t="s">
        <v>28</v>
      </c>
      <c r="N627" t="s">
        <v>29</v>
      </c>
      <c r="O627" t="s">
        <v>30</v>
      </c>
      <c r="P627" t="s">
        <v>26651</v>
      </c>
      <c r="Q627" t="s">
        <v>32</v>
      </c>
      <c r="R627" t="s">
        <v>33</v>
      </c>
      <c r="S627" t="s">
        <v>33</v>
      </c>
      <c r="T627" t="s">
        <v>33</v>
      </c>
      <c r="U627" t="s">
        <v>33</v>
      </c>
      <c r="V627" t="s">
        <v>33</v>
      </c>
      <c r="W627" t="s">
        <v>33</v>
      </c>
    </row>
    <row r="628" spans="1:23" hidden="1">
      <c r="A628" t="s">
        <v>26613</v>
      </c>
      <c r="B628" t="s">
        <v>21</v>
      </c>
      <c r="C628" t="s">
        <v>22</v>
      </c>
      <c r="D628" s="56">
        <v>11799.4</v>
      </c>
      <c r="E628" t="s">
        <v>26652</v>
      </c>
      <c r="F628" t="str">
        <f t="shared" si="9"/>
        <v>25931845</v>
      </c>
      <c r="G628" s="34" t="s">
        <v>440</v>
      </c>
      <c r="H628" s="60" t="s">
        <v>26937</v>
      </c>
      <c r="I628" t="s">
        <v>24</v>
      </c>
      <c r="J628" t="s">
        <v>25</v>
      </c>
      <c r="K628" t="s">
        <v>26653</v>
      </c>
      <c r="L628" t="s">
        <v>27</v>
      </c>
      <c r="M628" t="s">
        <v>28</v>
      </c>
      <c r="N628" t="s">
        <v>29</v>
      </c>
      <c r="O628" t="s">
        <v>30</v>
      </c>
      <c r="P628" t="s">
        <v>26654</v>
      </c>
      <c r="Q628" t="s">
        <v>32</v>
      </c>
      <c r="R628" t="s">
        <v>33</v>
      </c>
      <c r="S628" t="s">
        <v>33</v>
      </c>
      <c r="T628" t="s">
        <v>33</v>
      </c>
      <c r="U628" t="s">
        <v>33</v>
      </c>
      <c r="V628" t="s">
        <v>33</v>
      </c>
      <c r="W628" t="s">
        <v>33</v>
      </c>
    </row>
    <row r="629" spans="1:23">
      <c r="A629" t="s">
        <v>26613</v>
      </c>
      <c r="B629" t="s">
        <v>21</v>
      </c>
      <c r="C629" t="s">
        <v>22</v>
      </c>
      <c r="D629" s="56">
        <v>10367.5</v>
      </c>
      <c r="E629" t="s">
        <v>26655</v>
      </c>
      <c r="F629" t="str">
        <f t="shared" si="9"/>
        <v>28291490</v>
      </c>
      <c r="G629" s="34"/>
      <c r="H629" s="34"/>
      <c r="I629" t="s">
        <v>1695</v>
      </c>
      <c r="J629" t="s">
        <v>176</v>
      </c>
      <c r="K629" t="s">
        <v>1714</v>
      </c>
      <c r="L629" t="s">
        <v>80</v>
      </c>
      <c r="M629" t="s">
        <v>1697</v>
      </c>
      <c r="N629" t="s">
        <v>47</v>
      </c>
      <c r="O629" t="s">
        <v>30</v>
      </c>
      <c r="P629" t="s">
        <v>32</v>
      </c>
      <c r="Q629" t="s">
        <v>33</v>
      </c>
      <c r="R629" t="s">
        <v>33</v>
      </c>
      <c r="S629" t="s">
        <v>33</v>
      </c>
      <c r="T629" t="s">
        <v>33</v>
      </c>
      <c r="U629" t="s">
        <v>33</v>
      </c>
      <c r="V629" t="s">
        <v>33</v>
      </c>
      <c r="W629" t="s">
        <v>33</v>
      </c>
    </row>
    <row r="630" spans="1:23" hidden="1">
      <c r="A630" t="s">
        <v>26613</v>
      </c>
      <c r="B630" t="s">
        <v>21</v>
      </c>
      <c r="C630" t="s">
        <v>22</v>
      </c>
      <c r="D630" s="56">
        <v>9074.15</v>
      </c>
      <c r="E630" t="s">
        <v>26656</v>
      </c>
      <c r="F630" t="str">
        <f t="shared" si="9"/>
        <v>52766128</v>
      </c>
      <c r="G630" s="34" t="s">
        <v>440</v>
      </c>
      <c r="H630" s="60" t="s">
        <v>26939</v>
      </c>
      <c r="I630" t="s">
        <v>1304</v>
      </c>
      <c r="J630" t="s">
        <v>50</v>
      </c>
      <c r="K630" t="s">
        <v>1305</v>
      </c>
      <c r="L630" t="s">
        <v>45</v>
      </c>
      <c r="M630" t="s">
        <v>53</v>
      </c>
      <c r="N630" t="s">
        <v>47</v>
      </c>
      <c r="O630" t="s">
        <v>54</v>
      </c>
      <c r="P630" t="s">
        <v>26657</v>
      </c>
      <c r="Q630" t="s">
        <v>32</v>
      </c>
      <c r="R630" t="s">
        <v>33</v>
      </c>
      <c r="S630" t="s">
        <v>33</v>
      </c>
      <c r="T630" t="s">
        <v>33</v>
      </c>
      <c r="U630" t="s">
        <v>33</v>
      </c>
      <c r="V630" t="s">
        <v>33</v>
      </c>
      <c r="W630" t="s">
        <v>33</v>
      </c>
    </row>
    <row r="631" spans="1:23" hidden="1">
      <c r="A631" t="s">
        <v>26613</v>
      </c>
      <c r="B631" t="s">
        <v>21</v>
      </c>
      <c r="C631" t="s">
        <v>22</v>
      </c>
      <c r="D631" s="56">
        <v>8900</v>
      </c>
      <c r="E631" t="s">
        <v>26658</v>
      </c>
      <c r="F631" t="str">
        <f t="shared" si="9"/>
        <v>16666804</v>
      </c>
      <c r="G631" s="34" t="s">
        <v>440</v>
      </c>
      <c r="H631" s="60" t="s">
        <v>26937</v>
      </c>
      <c r="I631" t="s">
        <v>20495</v>
      </c>
      <c r="J631" t="s">
        <v>2793</v>
      </c>
      <c r="K631" t="s">
        <v>26659</v>
      </c>
      <c r="L631" t="s">
        <v>20497</v>
      </c>
      <c r="M631" t="s">
        <v>20498</v>
      </c>
      <c r="N631" t="s">
        <v>204</v>
      </c>
      <c r="O631" t="s">
        <v>30</v>
      </c>
      <c r="P631" t="s">
        <v>32</v>
      </c>
      <c r="Q631" t="s">
        <v>33</v>
      </c>
      <c r="R631" t="s">
        <v>33</v>
      </c>
      <c r="S631" t="s">
        <v>33</v>
      </c>
      <c r="T631" t="s">
        <v>33</v>
      </c>
      <c r="U631" t="s">
        <v>33</v>
      </c>
      <c r="V631" t="s">
        <v>33</v>
      </c>
      <c r="W631" t="s">
        <v>33</v>
      </c>
    </row>
    <row r="632" spans="1:23" hidden="1">
      <c r="A632" t="s">
        <v>26613</v>
      </c>
      <c r="B632" t="s">
        <v>21</v>
      </c>
      <c r="C632" t="s">
        <v>22</v>
      </c>
      <c r="D632" s="56">
        <v>8399.4599999999991</v>
      </c>
      <c r="E632" t="s">
        <v>26660</v>
      </c>
      <c r="F632" t="str">
        <f t="shared" si="9"/>
        <v>08167071</v>
      </c>
      <c r="G632" s="34" t="s">
        <v>440</v>
      </c>
      <c r="H632" s="60" t="s">
        <v>26937</v>
      </c>
      <c r="I632" t="s">
        <v>26661</v>
      </c>
      <c r="J632" t="s">
        <v>598</v>
      </c>
      <c r="K632" t="s">
        <v>26662</v>
      </c>
      <c r="L632" t="s">
        <v>27</v>
      </c>
      <c r="M632" t="s">
        <v>991</v>
      </c>
      <c r="N632" t="s">
        <v>29</v>
      </c>
      <c r="O632" t="s">
        <v>30</v>
      </c>
      <c r="P632" t="s">
        <v>26663</v>
      </c>
      <c r="Q632" t="s">
        <v>32</v>
      </c>
      <c r="R632" t="s">
        <v>33</v>
      </c>
      <c r="S632" t="s">
        <v>33</v>
      </c>
      <c r="T632" t="s">
        <v>33</v>
      </c>
      <c r="U632" t="s">
        <v>33</v>
      </c>
      <c r="V632" t="s">
        <v>33</v>
      </c>
      <c r="W632" t="s">
        <v>33</v>
      </c>
    </row>
    <row r="633" spans="1:23" hidden="1">
      <c r="A633" t="s">
        <v>26613</v>
      </c>
      <c r="B633" t="s">
        <v>21</v>
      </c>
      <c r="C633" t="s">
        <v>22</v>
      </c>
      <c r="D633" s="56">
        <v>6378.69</v>
      </c>
      <c r="E633" t="s">
        <v>26664</v>
      </c>
      <c r="F633" t="str">
        <f t="shared" si="9"/>
        <v>84734973</v>
      </c>
      <c r="G633" s="34" t="s">
        <v>440</v>
      </c>
      <c r="H633" s="60" t="s">
        <v>26937</v>
      </c>
      <c r="I633" t="s">
        <v>16329</v>
      </c>
      <c r="J633" t="s">
        <v>5052</v>
      </c>
      <c r="K633" t="s">
        <v>16330</v>
      </c>
      <c r="L633" t="s">
        <v>26665</v>
      </c>
      <c r="M633" t="s">
        <v>16332</v>
      </c>
      <c r="N633" t="s">
        <v>47</v>
      </c>
      <c r="O633" t="s">
        <v>30</v>
      </c>
      <c r="P633" t="s">
        <v>32</v>
      </c>
      <c r="Q633" t="s">
        <v>33</v>
      </c>
      <c r="R633" t="s">
        <v>33</v>
      </c>
      <c r="S633" t="s">
        <v>33</v>
      </c>
      <c r="T633" t="s">
        <v>33</v>
      </c>
      <c r="U633" t="s">
        <v>33</v>
      </c>
      <c r="V633" t="s">
        <v>33</v>
      </c>
      <c r="W633" t="s">
        <v>33</v>
      </c>
    </row>
    <row r="634" spans="1:23" hidden="1">
      <c r="A634" t="s">
        <v>26613</v>
      </c>
      <c r="B634" t="s">
        <v>21</v>
      </c>
      <c r="C634" t="s">
        <v>22</v>
      </c>
      <c r="D634" s="56">
        <v>4146.55</v>
      </c>
      <c r="E634" t="s">
        <v>26666</v>
      </c>
      <c r="F634" t="str">
        <f t="shared" si="9"/>
        <v>27691479</v>
      </c>
      <c r="G634" s="34" t="s">
        <v>440</v>
      </c>
      <c r="H634" s="60" t="s">
        <v>26937</v>
      </c>
      <c r="I634" t="s">
        <v>4771</v>
      </c>
      <c r="J634" t="s">
        <v>4772</v>
      </c>
      <c r="K634" t="s">
        <v>4773</v>
      </c>
      <c r="L634" t="s">
        <v>4774</v>
      </c>
      <c r="M634" t="s">
        <v>4775</v>
      </c>
      <c r="N634" t="s">
        <v>204</v>
      </c>
      <c r="O634" t="s">
        <v>30</v>
      </c>
      <c r="P634" t="s">
        <v>32</v>
      </c>
      <c r="Q634" t="s">
        <v>33</v>
      </c>
      <c r="R634" t="s">
        <v>33</v>
      </c>
      <c r="S634" t="s">
        <v>33</v>
      </c>
      <c r="T634" t="s">
        <v>33</v>
      </c>
      <c r="U634" t="s">
        <v>33</v>
      </c>
      <c r="V634" t="s">
        <v>33</v>
      </c>
      <c r="W634" t="s">
        <v>33</v>
      </c>
    </row>
    <row r="635" spans="1:23" hidden="1">
      <c r="A635" t="s">
        <v>26613</v>
      </c>
      <c r="B635" t="s">
        <v>21</v>
      </c>
      <c r="C635" t="s">
        <v>22</v>
      </c>
      <c r="D635" s="56">
        <v>3735</v>
      </c>
      <c r="E635" t="s">
        <v>26667</v>
      </c>
      <c r="F635" t="str">
        <f t="shared" si="9"/>
        <v>22879643</v>
      </c>
      <c r="G635" s="34" t="s">
        <v>1868</v>
      </c>
      <c r="H635" s="60" t="s">
        <v>26940</v>
      </c>
      <c r="I635" t="s">
        <v>2145</v>
      </c>
      <c r="J635" t="s">
        <v>26668</v>
      </c>
      <c r="K635" t="s">
        <v>26669</v>
      </c>
      <c r="L635" t="s">
        <v>80</v>
      </c>
      <c r="M635" t="s">
        <v>2148</v>
      </c>
      <c r="N635" t="s">
        <v>47</v>
      </c>
      <c r="O635" t="s">
        <v>30</v>
      </c>
      <c r="P635" t="s">
        <v>26670</v>
      </c>
      <c r="Q635" t="s">
        <v>32</v>
      </c>
      <c r="R635" t="s">
        <v>33</v>
      </c>
      <c r="S635" t="s">
        <v>33</v>
      </c>
      <c r="T635" t="s">
        <v>33</v>
      </c>
      <c r="U635" t="s">
        <v>33</v>
      </c>
      <c r="V635" t="s">
        <v>33</v>
      </c>
      <c r="W635" t="s">
        <v>33</v>
      </c>
    </row>
    <row r="636" spans="1:23" hidden="1">
      <c r="A636" t="s">
        <v>26613</v>
      </c>
      <c r="B636" t="s">
        <v>21</v>
      </c>
      <c r="C636" t="s">
        <v>22</v>
      </c>
      <c r="D636" s="56">
        <v>1928</v>
      </c>
      <c r="E636" t="s">
        <v>26671</v>
      </c>
      <c r="F636" t="str">
        <f t="shared" si="9"/>
        <v>25931673</v>
      </c>
      <c r="G636" s="34" t="s">
        <v>1065</v>
      </c>
      <c r="H636" s="60" t="s">
        <v>26941</v>
      </c>
      <c r="I636" t="s">
        <v>24</v>
      </c>
      <c r="J636" t="s">
        <v>25</v>
      </c>
      <c r="K636" t="s">
        <v>26672</v>
      </c>
      <c r="L636" t="s">
        <v>27</v>
      </c>
      <c r="M636" t="s">
        <v>28</v>
      </c>
      <c r="N636" t="s">
        <v>29</v>
      </c>
      <c r="O636" t="s">
        <v>30</v>
      </c>
      <c r="P636" t="s">
        <v>26673</v>
      </c>
      <c r="Q636" t="s">
        <v>32</v>
      </c>
      <c r="R636" t="s">
        <v>33</v>
      </c>
      <c r="S636" t="s">
        <v>33</v>
      </c>
      <c r="T636" t="s">
        <v>33</v>
      </c>
      <c r="U636" t="s">
        <v>33</v>
      </c>
      <c r="V636" t="s">
        <v>33</v>
      </c>
      <c r="W636" t="s">
        <v>33</v>
      </c>
    </row>
    <row r="637" spans="1:23" hidden="1">
      <c r="A637" t="s">
        <v>26613</v>
      </c>
      <c r="B637" t="s">
        <v>21</v>
      </c>
      <c r="C637" t="s">
        <v>22</v>
      </c>
      <c r="D637" s="56">
        <v>1807</v>
      </c>
      <c r="E637" t="s">
        <v>26674</v>
      </c>
      <c r="F637" t="str">
        <f t="shared" si="9"/>
        <v>14294737</v>
      </c>
      <c r="G637" s="34" t="s">
        <v>440</v>
      </c>
      <c r="H637" s="60" t="s">
        <v>26937</v>
      </c>
      <c r="I637" t="s">
        <v>1557</v>
      </c>
      <c r="J637" t="s">
        <v>229</v>
      </c>
      <c r="K637" t="s">
        <v>26675</v>
      </c>
      <c r="L637" t="s">
        <v>1559</v>
      </c>
      <c r="M637" t="s">
        <v>1560</v>
      </c>
      <c r="N637" t="s">
        <v>233</v>
      </c>
      <c r="O637" t="s">
        <v>30</v>
      </c>
      <c r="P637" t="s">
        <v>26676</v>
      </c>
      <c r="Q637" t="s">
        <v>32</v>
      </c>
      <c r="R637" t="s">
        <v>33</v>
      </c>
      <c r="S637" t="s">
        <v>33</v>
      </c>
      <c r="T637" t="s">
        <v>33</v>
      </c>
      <c r="U637" t="s">
        <v>33</v>
      </c>
      <c r="V637" t="s">
        <v>33</v>
      </c>
      <c r="W637" t="s">
        <v>33</v>
      </c>
    </row>
    <row r="638" spans="1:23" hidden="1">
      <c r="A638" t="s">
        <v>26613</v>
      </c>
      <c r="B638" t="s">
        <v>21</v>
      </c>
      <c r="C638" t="s">
        <v>22</v>
      </c>
      <c r="D638" s="56">
        <v>1800.99</v>
      </c>
      <c r="E638" t="s">
        <v>26677</v>
      </c>
      <c r="F638" t="str">
        <f t="shared" si="9"/>
        <v>24544009</v>
      </c>
      <c r="G638" s="34" t="s">
        <v>440</v>
      </c>
      <c r="H638" s="60" t="s">
        <v>26937</v>
      </c>
      <c r="I638" t="s">
        <v>2135</v>
      </c>
      <c r="J638" t="s">
        <v>2136</v>
      </c>
      <c r="K638" t="s">
        <v>2137</v>
      </c>
      <c r="L638" t="s">
        <v>80</v>
      </c>
      <c r="M638" t="s">
        <v>2138</v>
      </c>
      <c r="N638" t="s">
        <v>204</v>
      </c>
      <c r="O638" t="s">
        <v>30</v>
      </c>
      <c r="P638" t="s">
        <v>32</v>
      </c>
      <c r="Q638" t="s">
        <v>33</v>
      </c>
      <c r="R638" t="s">
        <v>33</v>
      </c>
      <c r="S638" t="s">
        <v>33</v>
      </c>
      <c r="T638" t="s">
        <v>33</v>
      </c>
      <c r="U638" t="s">
        <v>33</v>
      </c>
      <c r="V638" t="s">
        <v>33</v>
      </c>
      <c r="W638" t="s">
        <v>33</v>
      </c>
    </row>
    <row r="639" spans="1:23" hidden="1">
      <c r="A639" t="s">
        <v>26613</v>
      </c>
      <c r="B639" t="s">
        <v>21</v>
      </c>
      <c r="C639" t="s">
        <v>22</v>
      </c>
      <c r="D639" s="56">
        <v>1254.5999999999999</v>
      </c>
      <c r="E639" t="s">
        <v>26678</v>
      </c>
      <c r="F639" t="str">
        <f t="shared" si="9"/>
        <v>80146445</v>
      </c>
      <c r="G639" s="34" t="s">
        <v>440</v>
      </c>
      <c r="H639" s="60" t="s">
        <v>26937</v>
      </c>
      <c r="I639" t="s">
        <v>2126</v>
      </c>
      <c r="J639" t="s">
        <v>2127</v>
      </c>
      <c r="K639" t="s">
        <v>26679</v>
      </c>
      <c r="L639" t="s">
        <v>1669</v>
      </c>
      <c r="M639" t="s">
        <v>2129</v>
      </c>
      <c r="N639" t="s">
        <v>29</v>
      </c>
      <c r="O639" t="s">
        <v>30</v>
      </c>
      <c r="P639" t="s">
        <v>26680</v>
      </c>
      <c r="Q639" t="s">
        <v>32</v>
      </c>
      <c r="R639" t="s">
        <v>33</v>
      </c>
      <c r="S639" t="s">
        <v>33</v>
      </c>
      <c r="T639" t="s">
        <v>33</v>
      </c>
      <c r="U639" t="s">
        <v>33</v>
      </c>
      <c r="V639" t="s">
        <v>33</v>
      </c>
      <c r="W639" t="s">
        <v>33</v>
      </c>
    </row>
    <row r="640" spans="1:23" hidden="1">
      <c r="A640" t="s">
        <v>26613</v>
      </c>
      <c r="B640" t="s">
        <v>21</v>
      </c>
      <c r="C640" t="s">
        <v>22</v>
      </c>
      <c r="D640" s="56">
        <v>1242.83</v>
      </c>
      <c r="E640" t="s">
        <v>26681</v>
      </c>
      <c r="F640" t="str">
        <f t="shared" si="9"/>
        <v>15451364</v>
      </c>
      <c r="G640" s="34" t="s">
        <v>1063</v>
      </c>
      <c r="H640" s="60" t="s">
        <v>26942</v>
      </c>
      <c r="I640" t="s">
        <v>1744</v>
      </c>
      <c r="J640" t="s">
        <v>571</v>
      </c>
      <c r="K640" t="s">
        <v>26682</v>
      </c>
      <c r="L640" t="s">
        <v>1746</v>
      </c>
      <c r="M640" t="s">
        <v>573</v>
      </c>
      <c r="N640" t="s">
        <v>47</v>
      </c>
      <c r="O640" t="s">
        <v>30</v>
      </c>
      <c r="P640" t="s">
        <v>26683</v>
      </c>
      <c r="Q640" t="s">
        <v>32</v>
      </c>
      <c r="R640" t="s">
        <v>33</v>
      </c>
      <c r="S640" t="s">
        <v>33</v>
      </c>
      <c r="T640" t="s">
        <v>33</v>
      </c>
      <c r="U640" t="s">
        <v>33</v>
      </c>
      <c r="V640" t="s">
        <v>33</v>
      </c>
      <c r="W640" t="s">
        <v>33</v>
      </c>
    </row>
    <row r="641" spans="1:23" hidden="1">
      <c r="A641" t="s">
        <v>26613</v>
      </c>
      <c r="B641" t="s">
        <v>21</v>
      </c>
      <c r="C641" t="s">
        <v>22</v>
      </c>
      <c r="D641" s="56">
        <v>741</v>
      </c>
      <c r="E641" t="s">
        <v>26684</v>
      </c>
      <c r="F641" t="str">
        <f t="shared" si="9"/>
        <v>18254404</v>
      </c>
      <c r="G641" s="34" t="s">
        <v>1062</v>
      </c>
      <c r="H641" s="60" t="s">
        <v>26943</v>
      </c>
      <c r="I641" t="s">
        <v>5034</v>
      </c>
      <c r="J641" t="s">
        <v>43</v>
      </c>
      <c r="K641" t="s">
        <v>26685</v>
      </c>
      <c r="L641" t="s">
        <v>80</v>
      </c>
      <c r="M641" t="s">
        <v>5035</v>
      </c>
      <c r="N641" t="s">
        <v>47</v>
      </c>
      <c r="O641" t="s">
        <v>30</v>
      </c>
      <c r="P641" t="s">
        <v>32</v>
      </c>
      <c r="Q641" t="s">
        <v>33</v>
      </c>
      <c r="R641" t="s">
        <v>33</v>
      </c>
      <c r="S641" t="s">
        <v>33</v>
      </c>
      <c r="T641" t="s">
        <v>33</v>
      </c>
      <c r="U641" t="s">
        <v>33</v>
      </c>
      <c r="V641" t="s">
        <v>33</v>
      </c>
      <c r="W641" t="s">
        <v>33</v>
      </c>
    </row>
    <row r="642" spans="1:23" hidden="1">
      <c r="A642" t="s">
        <v>26613</v>
      </c>
      <c r="B642" t="s">
        <v>21</v>
      </c>
      <c r="C642" t="s">
        <v>22</v>
      </c>
      <c r="D642" s="56">
        <v>365</v>
      </c>
      <c r="E642" t="s">
        <v>26686</v>
      </c>
      <c r="F642" t="str">
        <f t="shared" si="9"/>
        <v>92435666</v>
      </c>
      <c r="G642" s="34" t="s">
        <v>1062</v>
      </c>
      <c r="H642" s="60" t="s">
        <v>26944</v>
      </c>
      <c r="I642" t="s">
        <v>4284</v>
      </c>
      <c r="J642" t="s">
        <v>4285</v>
      </c>
      <c r="K642" t="s">
        <v>4286</v>
      </c>
      <c r="L642" t="s">
        <v>80</v>
      </c>
      <c r="M642" t="s">
        <v>4287</v>
      </c>
      <c r="N642" t="s">
        <v>204</v>
      </c>
      <c r="O642" t="s">
        <v>30</v>
      </c>
      <c r="P642" t="s">
        <v>32</v>
      </c>
      <c r="Q642" t="s">
        <v>33</v>
      </c>
      <c r="R642" t="s">
        <v>33</v>
      </c>
      <c r="S642" t="s">
        <v>33</v>
      </c>
      <c r="T642" t="s">
        <v>33</v>
      </c>
      <c r="U642" t="s">
        <v>33</v>
      </c>
      <c r="V642" t="s">
        <v>33</v>
      </c>
      <c r="W642" t="s">
        <v>33</v>
      </c>
    </row>
    <row r="643" spans="1:23" hidden="1">
      <c r="A643" t="s">
        <v>26613</v>
      </c>
      <c r="B643" t="s">
        <v>21</v>
      </c>
      <c r="C643" t="s">
        <v>243</v>
      </c>
      <c r="D643" s="56">
        <v>147098.25</v>
      </c>
      <c r="E643" t="s">
        <v>26687</v>
      </c>
      <c r="F643" t="str">
        <f t="shared" ref="F643:F706" si="10">RIGHT(E643,8)</f>
        <v>20016449</v>
      </c>
      <c r="G643" s="34" t="s">
        <v>440</v>
      </c>
      <c r="H643" s="60" t="s">
        <v>26937</v>
      </c>
      <c r="I643" t="s">
        <v>26688</v>
      </c>
      <c r="J643" t="s">
        <v>26687</v>
      </c>
      <c r="K643" t="s">
        <v>26689</v>
      </c>
      <c r="L643" t="s">
        <v>26690</v>
      </c>
      <c r="M643" t="s">
        <v>26691</v>
      </c>
      <c r="N643" t="s">
        <v>26692</v>
      </c>
      <c r="O643" t="s">
        <v>26693</v>
      </c>
      <c r="P643" t="s">
        <v>26694</v>
      </c>
      <c r="Q643" t="s">
        <v>26695</v>
      </c>
      <c r="R643" t="s">
        <v>33</v>
      </c>
      <c r="S643" t="s">
        <v>33</v>
      </c>
      <c r="T643" t="s">
        <v>33</v>
      </c>
      <c r="U643" t="s">
        <v>33</v>
      </c>
      <c r="V643" t="s">
        <v>33</v>
      </c>
      <c r="W643" t="s">
        <v>33</v>
      </c>
    </row>
    <row r="644" spans="1:23" hidden="1">
      <c r="A644" t="s">
        <v>26613</v>
      </c>
      <c r="B644" t="s">
        <v>21</v>
      </c>
      <c r="C644" t="s">
        <v>243</v>
      </c>
      <c r="D644" s="77">
        <v>49554.36</v>
      </c>
      <c r="E644" t="s">
        <v>26945</v>
      </c>
      <c r="F644" t="str">
        <f t="shared" si="10"/>
        <v>20120240</v>
      </c>
      <c r="G644" s="32" t="s">
        <v>440</v>
      </c>
      <c r="H644" s="60">
        <v>92992</v>
      </c>
      <c r="I644" t="s">
        <v>1640</v>
      </c>
      <c r="J644" t="s">
        <v>26945</v>
      </c>
      <c r="K644" t="s">
        <v>26946</v>
      </c>
      <c r="L644" t="s">
        <v>26947</v>
      </c>
      <c r="M644" t="s">
        <v>26948</v>
      </c>
      <c r="N644" t="s">
        <v>26949</v>
      </c>
      <c r="O644" t="s">
        <v>26950</v>
      </c>
      <c r="P644" t="s">
        <v>26951</v>
      </c>
      <c r="Q644" t="s">
        <v>26952</v>
      </c>
      <c r="R644" t="s">
        <v>26953</v>
      </c>
      <c r="S644" t="s">
        <v>33</v>
      </c>
      <c r="T644" t="s">
        <v>33</v>
      </c>
      <c r="U644" t="s">
        <v>33</v>
      </c>
      <c r="V644" t="s">
        <v>33</v>
      </c>
      <c r="W644" t="s">
        <v>33</v>
      </c>
    </row>
    <row r="645" spans="1:23" hidden="1">
      <c r="A645" t="s">
        <v>26613</v>
      </c>
      <c r="B645" t="s">
        <v>21</v>
      </c>
      <c r="C645" t="s">
        <v>22</v>
      </c>
      <c r="D645" s="77">
        <v>2617.62</v>
      </c>
      <c r="E645" t="s">
        <v>26954</v>
      </c>
      <c r="F645" t="str">
        <f t="shared" si="10"/>
        <v>26126890</v>
      </c>
      <c r="G645" s="34" t="s">
        <v>1226</v>
      </c>
      <c r="H645" s="60" t="s">
        <v>26955</v>
      </c>
      <c r="I645" t="s">
        <v>710</v>
      </c>
      <c r="J645" t="s">
        <v>711</v>
      </c>
      <c r="K645" t="s">
        <v>26956</v>
      </c>
      <c r="L645" t="s">
        <v>80</v>
      </c>
      <c r="M645" t="s">
        <v>619</v>
      </c>
      <c r="N645" t="s">
        <v>47</v>
      </c>
      <c r="O645" t="s">
        <v>30</v>
      </c>
      <c r="P645" t="s">
        <v>32</v>
      </c>
      <c r="Q645" t="s">
        <v>33</v>
      </c>
      <c r="R645" t="s">
        <v>33</v>
      </c>
      <c r="S645" t="s">
        <v>33</v>
      </c>
      <c r="T645" t="s">
        <v>33</v>
      </c>
      <c r="U645" t="s">
        <v>33</v>
      </c>
      <c r="V645" t="s">
        <v>33</v>
      </c>
      <c r="W645" t="s">
        <v>33</v>
      </c>
    </row>
    <row r="646" spans="1:23" hidden="1">
      <c r="A646" t="s">
        <v>26613</v>
      </c>
      <c r="B646" t="s">
        <v>21</v>
      </c>
      <c r="C646" t="s">
        <v>256</v>
      </c>
      <c r="D646" s="77">
        <v>7200000</v>
      </c>
      <c r="E646" t="s">
        <v>26957</v>
      </c>
      <c r="F646" t="str">
        <f t="shared" si="10"/>
        <v>20052943</v>
      </c>
      <c r="G646" s="34" t="s">
        <v>1873</v>
      </c>
      <c r="H646" s="34" t="s">
        <v>26958</v>
      </c>
      <c r="I646" t="s">
        <v>26959</v>
      </c>
      <c r="J646" t="s">
        <v>26957</v>
      </c>
      <c r="K646" t="s">
        <v>26960</v>
      </c>
      <c r="L646" t="s">
        <v>26961</v>
      </c>
      <c r="M646" t="s">
        <v>26962</v>
      </c>
      <c r="N646" t="s">
        <v>26963</v>
      </c>
      <c r="O646" t="s">
        <v>26964</v>
      </c>
      <c r="P646" t="s">
        <v>26965</v>
      </c>
      <c r="Q646" t="s">
        <v>33</v>
      </c>
      <c r="R646" t="s">
        <v>33</v>
      </c>
      <c r="S646" t="s">
        <v>33</v>
      </c>
      <c r="T646" t="s">
        <v>33</v>
      </c>
      <c r="U646" t="s">
        <v>33</v>
      </c>
      <c r="V646" t="s">
        <v>33</v>
      </c>
      <c r="W646" t="s">
        <v>33</v>
      </c>
    </row>
    <row r="647" spans="1:23" hidden="1">
      <c r="A647" t="s">
        <v>26613</v>
      </c>
      <c r="B647" t="s">
        <v>21</v>
      </c>
      <c r="C647" t="s">
        <v>256</v>
      </c>
      <c r="D647" s="77">
        <v>15000</v>
      </c>
      <c r="E647" t="s">
        <v>26966</v>
      </c>
      <c r="F647" t="str">
        <f t="shared" si="10"/>
        <v>20116305</v>
      </c>
      <c r="G647" s="34" t="s">
        <v>440</v>
      </c>
      <c r="H647" s="60" t="s">
        <v>26938</v>
      </c>
      <c r="I647" t="s">
        <v>26967</v>
      </c>
      <c r="J647" t="s">
        <v>26966</v>
      </c>
      <c r="K647" t="s">
        <v>26968</v>
      </c>
      <c r="L647" t="s">
        <v>26969</v>
      </c>
      <c r="M647" t="s">
        <v>26970</v>
      </c>
      <c r="N647" t="s">
        <v>26971</v>
      </c>
      <c r="O647" t="s">
        <v>26972</v>
      </c>
      <c r="P647" t="s">
        <v>26973</v>
      </c>
      <c r="Q647" t="s">
        <v>33</v>
      </c>
      <c r="R647" t="s">
        <v>33</v>
      </c>
      <c r="S647" t="s">
        <v>33</v>
      </c>
      <c r="T647" t="s">
        <v>33</v>
      </c>
      <c r="U647" t="s">
        <v>33</v>
      </c>
      <c r="V647" t="s">
        <v>33</v>
      </c>
      <c r="W647" t="s">
        <v>33</v>
      </c>
    </row>
    <row r="648" spans="1:23" hidden="1">
      <c r="A648" t="s">
        <v>26613</v>
      </c>
      <c r="B648" t="s">
        <v>21</v>
      </c>
      <c r="C648" t="s">
        <v>270</v>
      </c>
      <c r="D648" s="77">
        <v>177.74</v>
      </c>
      <c r="E648" t="s">
        <v>26974</v>
      </c>
      <c r="F648" t="str">
        <f t="shared" si="10"/>
        <v>20192063</v>
      </c>
      <c r="G648" s="34" t="s">
        <v>1049</v>
      </c>
      <c r="H648" s="34"/>
      <c r="I648" t="s">
        <v>26974</v>
      </c>
      <c r="J648" t="s">
        <v>22398</v>
      </c>
      <c r="K648" t="s">
        <v>26975</v>
      </c>
      <c r="L648" t="s">
        <v>26976</v>
      </c>
      <c r="M648" t="s">
        <v>26977</v>
      </c>
      <c r="N648" t="s">
        <v>26978</v>
      </c>
      <c r="O648" t="s">
        <v>33</v>
      </c>
      <c r="P648" t="s">
        <v>33</v>
      </c>
      <c r="Q648" t="s">
        <v>33</v>
      </c>
      <c r="R648" t="s">
        <v>33</v>
      </c>
      <c r="S648" t="s">
        <v>33</v>
      </c>
      <c r="T648" t="s">
        <v>33</v>
      </c>
      <c r="U648" t="s">
        <v>33</v>
      </c>
      <c r="V648" t="s">
        <v>33</v>
      </c>
      <c r="W648" t="s">
        <v>33</v>
      </c>
    </row>
    <row r="649" spans="1:23" hidden="1">
      <c r="A649" t="s">
        <v>26979</v>
      </c>
      <c r="B649" t="s">
        <v>21</v>
      </c>
      <c r="C649" t="s">
        <v>22</v>
      </c>
      <c r="D649" s="77">
        <v>210484.16</v>
      </c>
      <c r="E649" t="s">
        <v>26980</v>
      </c>
      <c r="F649" t="str">
        <f t="shared" si="10"/>
        <v>27879087</v>
      </c>
      <c r="G649" s="32" t="s">
        <v>440</v>
      </c>
      <c r="H649" s="60">
        <v>93000</v>
      </c>
      <c r="I649" t="s">
        <v>24</v>
      </c>
      <c r="J649" t="s">
        <v>25</v>
      </c>
      <c r="K649" t="s">
        <v>26981</v>
      </c>
      <c r="L649" t="s">
        <v>27</v>
      </c>
      <c r="M649" t="s">
        <v>28</v>
      </c>
      <c r="N649" t="s">
        <v>29</v>
      </c>
      <c r="O649" t="s">
        <v>30</v>
      </c>
      <c r="P649" t="s">
        <v>26982</v>
      </c>
      <c r="Q649" t="s">
        <v>32</v>
      </c>
      <c r="R649" t="s">
        <v>33</v>
      </c>
      <c r="S649" t="s">
        <v>33</v>
      </c>
      <c r="T649" t="s">
        <v>33</v>
      </c>
      <c r="U649" t="s">
        <v>33</v>
      </c>
      <c r="V649" t="s">
        <v>33</v>
      </c>
      <c r="W649" t="s">
        <v>33</v>
      </c>
    </row>
    <row r="650" spans="1:23" hidden="1">
      <c r="A650" t="s">
        <v>26979</v>
      </c>
      <c r="B650" t="s">
        <v>21</v>
      </c>
      <c r="C650" t="s">
        <v>22</v>
      </c>
      <c r="D650" s="77">
        <v>200867.62</v>
      </c>
      <c r="E650" t="s">
        <v>26983</v>
      </c>
      <c r="F650" t="str">
        <f t="shared" si="10"/>
        <v>27882637</v>
      </c>
      <c r="G650" s="34" t="s">
        <v>1062</v>
      </c>
      <c r="H650" s="60" t="s">
        <v>26984</v>
      </c>
      <c r="I650" t="s">
        <v>24</v>
      </c>
      <c r="J650" t="s">
        <v>25</v>
      </c>
      <c r="K650" t="s">
        <v>26985</v>
      </c>
      <c r="L650" t="s">
        <v>27</v>
      </c>
      <c r="M650" t="s">
        <v>28</v>
      </c>
      <c r="N650" t="s">
        <v>29</v>
      </c>
      <c r="O650" t="s">
        <v>30</v>
      </c>
      <c r="P650" t="s">
        <v>26986</v>
      </c>
      <c r="Q650" t="s">
        <v>32</v>
      </c>
      <c r="R650" t="s">
        <v>33</v>
      </c>
      <c r="S650" t="s">
        <v>33</v>
      </c>
      <c r="T650" t="s">
        <v>33</v>
      </c>
      <c r="U650" t="s">
        <v>33</v>
      </c>
      <c r="V650" t="s">
        <v>33</v>
      </c>
      <c r="W650" t="s">
        <v>33</v>
      </c>
    </row>
    <row r="651" spans="1:23" hidden="1">
      <c r="A651" t="s">
        <v>26979</v>
      </c>
      <c r="B651" t="s">
        <v>21</v>
      </c>
      <c r="C651" t="s">
        <v>22</v>
      </c>
      <c r="D651" s="77">
        <v>187500</v>
      </c>
      <c r="E651" t="s">
        <v>26987</v>
      </c>
      <c r="F651" t="str">
        <f t="shared" si="10"/>
        <v>27879105</v>
      </c>
      <c r="G651" s="32" t="s">
        <v>440</v>
      </c>
      <c r="H651" s="60">
        <v>93000</v>
      </c>
      <c r="I651" t="s">
        <v>24</v>
      </c>
      <c r="J651" t="s">
        <v>25</v>
      </c>
      <c r="K651" t="s">
        <v>26988</v>
      </c>
      <c r="L651" t="s">
        <v>27</v>
      </c>
      <c r="M651" t="s">
        <v>28</v>
      </c>
      <c r="N651" t="s">
        <v>29</v>
      </c>
      <c r="O651" t="s">
        <v>30</v>
      </c>
      <c r="P651" t="s">
        <v>26989</v>
      </c>
      <c r="Q651" t="s">
        <v>32</v>
      </c>
      <c r="R651" t="s">
        <v>33</v>
      </c>
      <c r="S651" t="s">
        <v>33</v>
      </c>
      <c r="T651" t="s">
        <v>33</v>
      </c>
      <c r="U651" t="s">
        <v>33</v>
      </c>
      <c r="V651" t="s">
        <v>33</v>
      </c>
      <c r="W651" t="s">
        <v>33</v>
      </c>
    </row>
    <row r="652" spans="1:23" hidden="1">
      <c r="A652" t="s">
        <v>26979</v>
      </c>
      <c r="B652" t="s">
        <v>21</v>
      </c>
      <c r="C652" t="s">
        <v>22</v>
      </c>
      <c r="D652" s="77">
        <v>166150.01</v>
      </c>
      <c r="E652" t="s">
        <v>26990</v>
      </c>
      <c r="F652" t="str">
        <f t="shared" si="10"/>
        <v>70159442</v>
      </c>
      <c r="G652" s="32" t="s">
        <v>440</v>
      </c>
      <c r="H652" s="60">
        <v>93000</v>
      </c>
      <c r="I652" t="s">
        <v>57</v>
      </c>
      <c r="J652" t="s">
        <v>58</v>
      </c>
      <c r="K652" t="s">
        <v>59</v>
      </c>
      <c r="L652" t="s">
        <v>319</v>
      </c>
      <c r="M652" t="s">
        <v>60</v>
      </c>
      <c r="N652" t="s">
        <v>29</v>
      </c>
      <c r="O652" t="s">
        <v>61</v>
      </c>
      <c r="P652" t="s">
        <v>26991</v>
      </c>
      <c r="Q652" t="s">
        <v>32</v>
      </c>
      <c r="R652" t="s">
        <v>33</v>
      </c>
      <c r="S652" t="s">
        <v>33</v>
      </c>
      <c r="T652" t="s">
        <v>33</v>
      </c>
      <c r="U652" t="s">
        <v>33</v>
      </c>
      <c r="V652" t="s">
        <v>33</v>
      </c>
      <c r="W652" t="s">
        <v>33</v>
      </c>
    </row>
    <row r="653" spans="1:23" hidden="1">
      <c r="A653" t="s">
        <v>26979</v>
      </c>
      <c r="B653" t="s">
        <v>21</v>
      </c>
      <c r="C653" t="s">
        <v>22</v>
      </c>
      <c r="D653" s="77">
        <v>151020</v>
      </c>
      <c r="E653" t="s">
        <v>26992</v>
      </c>
      <c r="F653" t="str">
        <f t="shared" si="10"/>
        <v>27879078</v>
      </c>
      <c r="G653" s="34" t="s">
        <v>2229</v>
      </c>
      <c r="H653" s="34" t="s">
        <v>26993</v>
      </c>
      <c r="I653" t="s">
        <v>24</v>
      </c>
      <c r="J653" t="s">
        <v>25</v>
      </c>
      <c r="K653" t="s">
        <v>26994</v>
      </c>
      <c r="L653" t="s">
        <v>27</v>
      </c>
      <c r="M653" t="s">
        <v>28</v>
      </c>
      <c r="N653" t="s">
        <v>29</v>
      </c>
      <c r="O653" t="s">
        <v>30</v>
      </c>
      <c r="P653" t="s">
        <v>26995</v>
      </c>
      <c r="Q653" t="s">
        <v>32</v>
      </c>
      <c r="R653" t="s">
        <v>33</v>
      </c>
      <c r="S653" t="s">
        <v>33</v>
      </c>
      <c r="T653" t="s">
        <v>33</v>
      </c>
      <c r="U653" t="s">
        <v>33</v>
      </c>
      <c r="V653" t="s">
        <v>33</v>
      </c>
      <c r="W653" t="s">
        <v>33</v>
      </c>
    </row>
    <row r="654" spans="1:23" hidden="1">
      <c r="A654" t="s">
        <v>26979</v>
      </c>
      <c r="B654" t="s">
        <v>21</v>
      </c>
      <c r="C654" t="s">
        <v>22</v>
      </c>
      <c r="D654" s="77">
        <v>82697.62</v>
      </c>
      <c r="E654" t="s">
        <v>26996</v>
      </c>
      <c r="F654" t="str">
        <f t="shared" si="10"/>
        <v>29215535</v>
      </c>
      <c r="G654" s="34" t="s">
        <v>1066</v>
      </c>
      <c r="H654" s="34" t="s">
        <v>26997</v>
      </c>
      <c r="I654" t="s">
        <v>837</v>
      </c>
      <c r="J654" t="s">
        <v>2486</v>
      </c>
      <c r="K654" t="s">
        <v>839</v>
      </c>
      <c r="L654" t="s">
        <v>840</v>
      </c>
      <c r="M654" t="s">
        <v>841</v>
      </c>
      <c r="N654" t="s">
        <v>204</v>
      </c>
      <c r="O654" t="s">
        <v>30</v>
      </c>
      <c r="P654" t="s">
        <v>32</v>
      </c>
      <c r="Q654" t="s">
        <v>33</v>
      </c>
      <c r="R654" t="s">
        <v>33</v>
      </c>
      <c r="S654" t="s">
        <v>33</v>
      </c>
      <c r="T654" t="s">
        <v>33</v>
      </c>
      <c r="U654" t="s">
        <v>33</v>
      </c>
      <c r="V654" t="s">
        <v>33</v>
      </c>
      <c r="W654" t="s">
        <v>33</v>
      </c>
    </row>
    <row r="655" spans="1:23" hidden="1">
      <c r="A655" t="s">
        <v>26979</v>
      </c>
      <c r="B655" t="s">
        <v>21</v>
      </c>
      <c r="C655" t="s">
        <v>22</v>
      </c>
      <c r="D655" s="77">
        <v>82182.92</v>
      </c>
      <c r="E655" t="s">
        <v>26998</v>
      </c>
      <c r="F655" t="str">
        <f t="shared" si="10"/>
        <v>53160315</v>
      </c>
      <c r="G655" s="32" t="s">
        <v>440</v>
      </c>
      <c r="H655" s="60">
        <v>93000</v>
      </c>
      <c r="I655" t="s">
        <v>78</v>
      </c>
      <c r="J655" t="s">
        <v>50</v>
      </c>
      <c r="K655" t="s">
        <v>79</v>
      </c>
      <c r="L655" t="s">
        <v>80</v>
      </c>
      <c r="M655" t="s">
        <v>53</v>
      </c>
      <c r="N655" t="s">
        <v>47</v>
      </c>
      <c r="O655" t="s">
        <v>81</v>
      </c>
      <c r="P655" t="s">
        <v>26999</v>
      </c>
      <c r="Q655" t="s">
        <v>32</v>
      </c>
      <c r="R655" t="s">
        <v>33</v>
      </c>
      <c r="S655" t="s">
        <v>33</v>
      </c>
      <c r="T655" t="s">
        <v>33</v>
      </c>
      <c r="U655" t="s">
        <v>33</v>
      </c>
      <c r="V655" t="s">
        <v>33</v>
      </c>
      <c r="W655" t="s">
        <v>33</v>
      </c>
    </row>
    <row r="656" spans="1:23" hidden="1">
      <c r="A656" t="s">
        <v>26979</v>
      </c>
      <c r="B656" t="s">
        <v>21</v>
      </c>
      <c r="C656" t="s">
        <v>22</v>
      </c>
      <c r="D656" s="77">
        <v>73880.33</v>
      </c>
      <c r="E656" t="s">
        <v>27000</v>
      </c>
      <c r="F656" t="str">
        <f t="shared" si="10"/>
        <v>19994483</v>
      </c>
      <c r="G656" s="34">
        <v>6804</v>
      </c>
      <c r="H656" s="34">
        <v>62423</v>
      </c>
      <c r="I656" t="s">
        <v>8354</v>
      </c>
      <c r="J656" t="s">
        <v>229</v>
      </c>
      <c r="K656" t="s">
        <v>27001</v>
      </c>
      <c r="L656" t="s">
        <v>888</v>
      </c>
      <c r="M656" t="s">
        <v>889</v>
      </c>
      <c r="N656" t="s">
        <v>47</v>
      </c>
      <c r="O656" t="s">
        <v>30</v>
      </c>
      <c r="P656" t="s">
        <v>32</v>
      </c>
      <c r="Q656" t="s">
        <v>33</v>
      </c>
      <c r="R656" t="s">
        <v>33</v>
      </c>
      <c r="S656" t="s">
        <v>33</v>
      </c>
      <c r="T656" t="s">
        <v>33</v>
      </c>
      <c r="U656" t="s">
        <v>33</v>
      </c>
      <c r="V656" t="s">
        <v>33</v>
      </c>
      <c r="W656" t="s">
        <v>33</v>
      </c>
    </row>
    <row r="657" spans="1:23" hidden="1">
      <c r="A657" t="s">
        <v>26979</v>
      </c>
      <c r="B657" t="s">
        <v>21</v>
      </c>
      <c r="C657" t="s">
        <v>22</v>
      </c>
      <c r="D657" s="77">
        <v>70500</v>
      </c>
      <c r="E657" t="s">
        <v>27002</v>
      </c>
      <c r="F657" t="str">
        <f t="shared" si="10"/>
        <v>19318509</v>
      </c>
      <c r="G657" s="34" t="s">
        <v>4837</v>
      </c>
      <c r="H657" s="60" t="s">
        <v>27003</v>
      </c>
      <c r="I657" t="s">
        <v>7016</v>
      </c>
      <c r="J657" t="s">
        <v>27004</v>
      </c>
      <c r="K657" t="s">
        <v>27005</v>
      </c>
      <c r="L657" t="s">
        <v>7019</v>
      </c>
      <c r="M657" t="s">
        <v>7020</v>
      </c>
      <c r="N657" t="s">
        <v>29</v>
      </c>
      <c r="O657" t="s">
        <v>30</v>
      </c>
      <c r="P657" t="s">
        <v>27006</v>
      </c>
      <c r="Q657" t="s">
        <v>32</v>
      </c>
      <c r="R657" t="s">
        <v>33</v>
      </c>
      <c r="S657" t="s">
        <v>33</v>
      </c>
      <c r="T657" t="s">
        <v>33</v>
      </c>
      <c r="U657" t="s">
        <v>33</v>
      </c>
      <c r="V657" t="s">
        <v>33</v>
      </c>
      <c r="W657" t="s">
        <v>33</v>
      </c>
    </row>
    <row r="658" spans="1:23" hidden="1">
      <c r="A658" t="s">
        <v>26979</v>
      </c>
      <c r="B658" t="s">
        <v>21</v>
      </c>
      <c r="C658" t="s">
        <v>22</v>
      </c>
      <c r="D658" s="77">
        <v>50372.75</v>
      </c>
      <c r="E658" t="s">
        <v>27007</v>
      </c>
      <c r="F658" t="str">
        <f t="shared" si="10"/>
        <v>27887864</v>
      </c>
      <c r="G658" s="32" t="s">
        <v>440</v>
      </c>
      <c r="H658" s="60">
        <v>93000</v>
      </c>
      <c r="I658" t="s">
        <v>24</v>
      </c>
      <c r="J658" t="s">
        <v>25</v>
      </c>
      <c r="K658" t="s">
        <v>27008</v>
      </c>
      <c r="L658" t="s">
        <v>27</v>
      </c>
      <c r="M658" t="s">
        <v>28</v>
      </c>
      <c r="N658" t="s">
        <v>29</v>
      </c>
      <c r="O658" t="s">
        <v>30</v>
      </c>
      <c r="P658" t="s">
        <v>27009</v>
      </c>
      <c r="Q658" t="s">
        <v>32</v>
      </c>
      <c r="R658" t="s">
        <v>33</v>
      </c>
      <c r="S658" t="s">
        <v>33</v>
      </c>
      <c r="T658" t="s">
        <v>33</v>
      </c>
      <c r="U658" t="s">
        <v>33</v>
      </c>
      <c r="V658" t="s">
        <v>33</v>
      </c>
      <c r="W658" t="s">
        <v>33</v>
      </c>
    </row>
    <row r="659" spans="1:23" hidden="1">
      <c r="A659" t="s">
        <v>26979</v>
      </c>
      <c r="B659" t="s">
        <v>21</v>
      </c>
      <c r="C659" t="s">
        <v>22</v>
      </c>
      <c r="D659" s="77">
        <v>47930</v>
      </c>
      <c r="E659" t="s">
        <v>27010</v>
      </c>
      <c r="F659" t="str">
        <f t="shared" si="10"/>
        <v>16358569</v>
      </c>
      <c r="G659" s="34" t="s">
        <v>440</v>
      </c>
      <c r="H659" s="60" t="s">
        <v>27011</v>
      </c>
      <c r="I659" t="s">
        <v>2330</v>
      </c>
      <c r="J659" t="s">
        <v>229</v>
      </c>
      <c r="K659" t="s">
        <v>2331</v>
      </c>
      <c r="L659" t="s">
        <v>80</v>
      </c>
      <c r="M659" t="s">
        <v>2332</v>
      </c>
      <c r="N659" t="s">
        <v>47</v>
      </c>
      <c r="O659" t="s">
        <v>30</v>
      </c>
      <c r="P659" t="s">
        <v>27012</v>
      </c>
      <c r="Q659" t="s">
        <v>32</v>
      </c>
      <c r="R659" t="s">
        <v>33</v>
      </c>
      <c r="S659" t="s">
        <v>33</v>
      </c>
      <c r="T659" t="s">
        <v>33</v>
      </c>
      <c r="U659" t="s">
        <v>33</v>
      </c>
      <c r="V659" t="s">
        <v>33</v>
      </c>
      <c r="W659" t="s">
        <v>33</v>
      </c>
    </row>
    <row r="660" spans="1:23" hidden="1">
      <c r="A660" t="s">
        <v>26979</v>
      </c>
      <c r="B660" t="s">
        <v>21</v>
      </c>
      <c r="C660" t="s">
        <v>22</v>
      </c>
      <c r="D660" s="77">
        <v>35778.54</v>
      </c>
      <c r="E660" t="s">
        <v>27013</v>
      </c>
      <c r="F660" t="str">
        <f t="shared" si="10"/>
        <v>53160316</v>
      </c>
      <c r="G660" s="32" t="s">
        <v>440</v>
      </c>
      <c r="H660" s="60">
        <v>93000</v>
      </c>
      <c r="I660" t="s">
        <v>78</v>
      </c>
      <c r="J660" t="s">
        <v>50</v>
      </c>
      <c r="K660" t="s">
        <v>79</v>
      </c>
      <c r="L660" t="s">
        <v>80</v>
      </c>
      <c r="M660" t="s">
        <v>53</v>
      </c>
      <c r="N660" t="s">
        <v>47</v>
      </c>
      <c r="O660" t="s">
        <v>81</v>
      </c>
      <c r="P660" t="s">
        <v>27014</v>
      </c>
      <c r="Q660" t="s">
        <v>32</v>
      </c>
      <c r="R660" t="s">
        <v>33</v>
      </c>
      <c r="S660" t="s">
        <v>33</v>
      </c>
      <c r="T660" t="s">
        <v>33</v>
      </c>
      <c r="U660" t="s">
        <v>33</v>
      </c>
      <c r="V660" t="s">
        <v>33</v>
      </c>
      <c r="W660" t="s">
        <v>33</v>
      </c>
    </row>
    <row r="661" spans="1:23" hidden="1">
      <c r="A661" t="s">
        <v>26979</v>
      </c>
      <c r="B661" t="s">
        <v>21</v>
      </c>
      <c r="C661" t="s">
        <v>22</v>
      </c>
      <c r="D661" s="77">
        <v>25628.62</v>
      </c>
      <c r="E661" t="s">
        <v>27015</v>
      </c>
      <c r="F661" t="str">
        <f t="shared" si="10"/>
        <v>15830724</v>
      </c>
      <c r="G661" s="32" t="s">
        <v>440</v>
      </c>
      <c r="H661" s="60">
        <v>93000</v>
      </c>
      <c r="I661" t="s">
        <v>1359</v>
      </c>
      <c r="J661" t="s">
        <v>571</v>
      </c>
      <c r="K661" t="s">
        <v>27016</v>
      </c>
      <c r="L661" t="s">
        <v>45</v>
      </c>
      <c r="M661" t="s">
        <v>573</v>
      </c>
      <c r="N661" t="s">
        <v>47</v>
      </c>
      <c r="O661" t="s">
        <v>30</v>
      </c>
      <c r="P661" t="s">
        <v>27017</v>
      </c>
      <c r="Q661" t="s">
        <v>32</v>
      </c>
      <c r="R661" t="s">
        <v>33</v>
      </c>
      <c r="S661" t="s">
        <v>33</v>
      </c>
      <c r="T661" t="s">
        <v>33</v>
      </c>
      <c r="U661" t="s">
        <v>33</v>
      </c>
      <c r="V661" t="s">
        <v>33</v>
      </c>
      <c r="W661" t="s">
        <v>33</v>
      </c>
    </row>
    <row r="662" spans="1:23" hidden="1">
      <c r="A662" t="s">
        <v>26979</v>
      </c>
      <c r="B662" t="s">
        <v>21</v>
      </c>
      <c r="C662" t="s">
        <v>22</v>
      </c>
      <c r="D662" s="77">
        <v>24690.75</v>
      </c>
      <c r="E662" t="s">
        <v>27018</v>
      </c>
      <c r="F662" t="str">
        <f t="shared" si="10"/>
        <v>18493376</v>
      </c>
      <c r="G662" s="32" t="s">
        <v>440</v>
      </c>
      <c r="H662" s="60">
        <v>93000</v>
      </c>
      <c r="I662" t="s">
        <v>22210</v>
      </c>
      <c r="J662" t="s">
        <v>27019</v>
      </c>
      <c r="K662" t="s">
        <v>4909</v>
      </c>
      <c r="L662" t="s">
        <v>80</v>
      </c>
      <c r="M662" t="s">
        <v>4910</v>
      </c>
      <c r="N662" t="s">
        <v>47</v>
      </c>
      <c r="O662" t="s">
        <v>30</v>
      </c>
      <c r="P662" t="s">
        <v>27020</v>
      </c>
      <c r="Q662" t="s">
        <v>32</v>
      </c>
      <c r="R662" t="s">
        <v>33</v>
      </c>
      <c r="S662" t="s">
        <v>33</v>
      </c>
      <c r="T662" t="s">
        <v>33</v>
      </c>
      <c r="U662" t="s">
        <v>33</v>
      </c>
      <c r="V662" t="s">
        <v>33</v>
      </c>
      <c r="W662" t="s">
        <v>33</v>
      </c>
    </row>
    <row r="663" spans="1:23" hidden="1">
      <c r="A663" t="s">
        <v>26979</v>
      </c>
      <c r="B663" t="s">
        <v>21</v>
      </c>
      <c r="C663" t="s">
        <v>22</v>
      </c>
      <c r="D663" s="77">
        <v>22000</v>
      </c>
      <c r="E663" t="s">
        <v>27021</v>
      </c>
      <c r="F663" t="str">
        <f t="shared" si="10"/>
        <v>11156433</v>
      </c>
      <c r="G663" s="34" t="s">
        <v>1067</v>
      </c>
      <c r="H663" s="60" t="s">
        <v>27022</v>
      </c>
      <c r="I663" t="s">
        <v>1164</v>
      </c>
      <c r="J663" t="s">
        <v>43</v>
      </c>
      <c r="K663" t="s">
        <v>27023</v>
      </c>
      <c r="L663" t="s">
        <v>45</v>
      </c>
      <c r="M663" t="s">
        <v>1166</v>
      </c>
      <c r="N663" t="s">
        <v>47</v>
      </c>
      <c r="O663" t="s">
        <v>30</v>
      </c>
      <c r="P663" t="s">
        <v>27024</v>
      </c>
      <c r="Q663" t="s">
        <v>32</v>
      </c>
      <c r="R663" t="s">
        <v>33</v>
      </c>
      <c r="S663" t="s">
        <v>33</v>
      </c>
      <c r="T663" t="s">
        <v>33</v>
      </c>
      <c r="U663" t="s">
        <v>33</v>
      </c>
      <c r="V663" t="s">
        <v>33</v>
      </c>
      <c r="W663" t="s">
        <v>33</v>
      </c>
    </row>
    <row r="664" spans="1:23" hidden="1">
      <c r="A664" t="s">
        <v>26979</v>
      </c>
      <c r="B664" t="s">
        <v>21</v>
      </c>
      <c r="C664" t="s">
        <v>22</v>
      </c>
      <c r="D664" s="77">
        <v>21140.959999999999</v>
      </c>
      <c r="E664" t="s">
        <v>27025</v>
      </c>
      <c r="F664" t="str">
        <f t="shared" si="10"/>
        <v>27888598</v>
      </c>
      <c r="G664" s="34" t="s">
        <v>1067</v>
      </c>
      <c r="H664" s="60" t="s">
        <v>27026</v>
      </c>
      <c r="I664" t="s">
        <v>24</v>
      </c>
      <c r="J664" t="s">
        <v>25</v>
      </c>
      <c r="K664" t="s">
        <v>27027</v>
      </c>
      <c r="L664" t="s">
        <v>27</v>
      </c>
      <c r="M664" t="s">
        <v>28</v>
      </c>
      <c r="N664" t="s">
        <v>29</v>
      </c>
      <c r="O664" t="s">
        <v>30</v>
      </c>
      <c r="P664" t="s">
        <v>27028</v>
      </c>
      <c r="Q664" t="s">
        <v>32</v>
      </c>
      <c r="R664" t="s">
        <v>33</v>
      </c>
      <c r="S664" t="s">
        <v>33</v>
      </c>
      <c r="T664" t="s">
        <v>33</v>
      </c>
      <c r="U664" t="s">
        <v>33</v>
      </c>
      <c r="V664" t="s">
        <v>33</v>
      </c>
      <c r="W664" t="s">
        <v>33</v>
      </c>
    </row>
    <row r="665" spans="1:23" hidden="1">
      <c r="A665" t="s">
        <v>26979</v>
      </c>
      <c r="B665" t="s">
        <v>21</v>
      </c>
      <c r="C665" t="s">
        <v>22</v>
      </c>
      <c r="D665" s="77">
        <v>19631.349999999999</v>
      </c>
      <c r="E665" t="s">
        <v>27029</v>
      </c>
      <c r="F665" t="str">
        <f t="shared" si="10"/>
        <v>27878940</v>
      </c>
      <c r="G665" s="34">
        <v>3400</v>
      </c>
      <c r="H665" s="34">
        <v>2815</v>
      </c>
      <c r="I665" t="s">
        <v>24</v>
      </c>
      <c r="J665" t="s">
        <v>25</v>
      </c>
      <c r="K665" t="s">
        <v>27030</v>
      </c>
      <c r="L665" t="s">
        <v>27</v>
      </c>
      <c r="M665" t="s">
        <v>28</v>
      </c>
      <c r="N665" t="s">
        <v>29</v>
      </c>
      <c r="O665" t="s">
        <v>30</v>
      </c>
      <c r="P665" t="s">
        <v>27031</v>
      </c>
      <c r="Q665" t="s">
        <v>32</v>
      </c>
      <c r="R665" t="s">
        <v>33</v>
      </c>
      <c r="S665" t="s">
        <v>33</v>
      </c>
      <c r="T665" t="s">
        <v>33</v>
      </c>
      <c r="U665" t="s">
        <v>33</v>
      </c>
      <c r="V665" t="s">
        <v>33</v>
      </c>
      <c r="W665" t="s">
        <v>33</v>
      </c>
    </row>
    <row r="666" spans="1:23" hidden="1">
      <c r="A666" t="s">
        <v>26979</v>
      </c>
      <c r="B666" t="s">
        <v>21</v>
      </c>
      <c r="C666" t="s">
        <v>22</v>
      </c>
      <c r="D666" s="77">
        <v>19371</v>
      </c>
      <c r="E666" t="s">
        <v>27032</v>
      </c>
      <c r="F666" t="str">
        <f t="shared" si="10"/>
        <v>26904992</v>
      </c>
      <c r="G666" s="32" t="s">
        <v>440</v>
      </c>
      <c r="H666" s="60">
        <v>93000</v>
      </c>
      <c r="I666" t="s">
        <v>27033</v>
      </c>
      <c r="J666" t="s">
        <v>27034</v>
      </c>
      <c r="K666" t="s">
        <v>27035</v>
      </c>
      <c r="L666" t="s">
        <v>80</v>
      </c>
      <c r="M666" t="s">
        <v>27036</v>
      </c>
      <c r="N666" t="s">
        <v>47</v>
      </c>
      <c r="O666" t="s">
        <v>30</v>
      </c>
      <c r="P666" t="s">
        <v>32</v>
      </c>
      <c r="Q666" t="s">
        <v>33</v>
      </c>
      <c r="R666" t="s">
        <v>33</v>
      </c>
      <c r="S666" t="s">
        <v>33</v>
      </c>
      <c r="T666" t="s">
        <v>33</v>
      </c>
      <c r="U666" t="s">
        <v>33</v>
      </c>
      <c r="V666" t="s">
        <v>33</v>
      </c>
      <c r="W666" t="s">
        <v>33</v>
      </c>
    </row>
    <row r="667" spans="1:23" hidden="1">
      <c r="A667" t="s">
        <v>26979</v>
      </c>
      <c r="B667" t="s">
        <v>21</v>
      </c>
      <c r="C667" t="s">
        <v>22</v>
      </c>
      <c r="D667" s="77">
        <v>17095.03</v>
      </c>
      <c r="E667" t="s">
        <v>27037</v>
      </c>
      <c r="F667" t="str">
        <f t="shared" si="10"/>
        <v>38983880</v>
      </c>
      <c r="G667" s="32" t="s">
        <v>440</v>
      </c>
      <c r="H667" s="60">
        <v>93000</v>
      </c>
      <c r="I667" t="s">
        <v>548</v>
      </c>
      <c r="J667" t="s">
        <v>549</v>
      </c>
      <c r="K667" t="s">
        <v>27038</v>
      </c>
      <c r="L667" t="s">
        <v>80</v>
      </c>
      <c r="M667" t="s">
        <v>551</v>
      </c>
      <c r="N667" t="s">
        <v>47</v>
      </c>
      <c r="O667" t="s">
        <v>552</v>
      </c>
      <c r="P667" t="s">
        <v>27039</v>
      </c>
      <c r="Q667" t="s">
        <v>32</v>
      </c>
      <c r="R667" t="s">
        <v>33</v>
      </c>
      <c r="S667" t="s">
        <v>33</v>
      </c>
      <c r="T667" t="s">
        <v>33</v>
      </c>
      <c r="U667" t="s">
        <v>33</v>
      </c>
      <c r="V667" t="s">
        <v>33</v>
      </c>
      <c r="W667" t="s">
        <v>33</v>
      </c>
    </row>
    <row r="668" spans="1:23" hidden="1">
      <c r="A668" t="s">
        <v>26979</v>
      </c>
      <c r="B668" t="s">
        <v>21</v>
      </c>
      <c r="C668" t="s">
        <v>22</v>
      </c>
      <c r="D668" s="77">
        <v>16300</v>
      </c>
      <c r="E668" t="s">
        <v>27040</v>
      </c>
      <c r="F668" t="str">
        <f t="shared" si="10"/>
        <v>22070810</v>
      </c>
      <c r="G668" s="34" t="s">
        <v>2239</v>
      </c>
      <c r="H668" s="60" t="s">
        <v>27041</v>
      </c>
      <c r="I668" t="s">
        <v>7747</v>
      </c>
      <c r="J668" t="s">
        <v>7748</v>
      </c>
      <c r="K668" t="s">
        <v>7749</v>
      </c>
      <c r="L668" t="s">
        <v>80</v>
      </c>
      <c r="M668" t="s">
        <v>7750</v>
      </c>
      <c r="N668" t="s">
        <v>47</v>
      </c>
      <c r="O668" t="s">
        <v>30</v>
      </c>
      <c r="P668" t="s">
        <v>32</v>
      </c>
      <c r="Q668" t="s">
        <v>33</v>
      </c>
      <c r="R668" t="s">
        <v>33</v>
      </c>
      <c r="S668" t="s">
        <v>33</v>
      </c>
      <c r="T668" t="s">
        <v>33</v>
      </c>
      <c r="U668" t="s">
        <v>33</v>
      </c>
      <c r="V668" t="s">
        <v>33</v>
      </c>
      <c r="W668" t="s">
        <v>33</v>
      </c>
    </row>
    <row r="669" spans="1:23" hidden="1">
      <c r="A669" t="s">
        <v>26979</v>
      </c>
      <c r="B669" t="s">
        <v>21</v>
      </c>
      <c r="C669" t="s">
        <v>22</v>
      </c>
      <c r="D669" s="77">
        <v>12500</v>
      </c>
      <c r="E669" t="s">
        <v>27042</v>
      </c>
      <c r="F669" t="str">
        <f t="shared" si="10"/>
        <v>27879060</v>
      </c>
      <c r="G669" s="32" t="s">
        <v>440</v>
      </c>
      <c r="H669" s="60">
        <v>93000</v>
      </c>
      <c r="I669" t="s">
        <v>24</v>
      </c>
      <c r="J669" t="s">
        <v>25</v>
      </c>
      <c r="K669" t="s">
        <v>27043</v>
      </c>
      <c r="L669" t="s">
        <v>27</v>
      </c>
      <c r="M669" t="s">
        <v>28</v>
      </c>
      <c r="N669" t="s">
        <v>29</v>
      </c>
      <c r="O669" t="s">
        <v>30</v>
      </c>
      <c r="P669" t="s">
        <v>27044</v>
      </c>
      <c r="Q669" t="s">
        <v>32</v>
      </c>
      <c r="R669" t="s">
        <v>33</v>
      </c>
      <c r="S669" t="s">
        <v>33</v>
      </c>
      <c r="T669" t="s">
        <v>33</v>
      </c>
      <c r="U669" t="s">
        <v>33</v>
      </c>
      <c r="V669" t="s">
        <v>33</v>
      </c>
      <c r="W669" t="s">
        <v>33</v>
      </c>
    </row>
    <row r="670" spans="1:23" hidden="1">
      <c r="A670" t="s">
        <v>26979</v>
      </c>
      <c r="B670" t="s">
        <v>21</v>
      </c>
      <c r="C670" t="s">
        <v>22</v>
      </c>
      <c r="D670" s="77">
        <v>8958.6</v>
      </c>
      <c r="E670" t="s">
        <v>27045</v>
      </c>
      <c r="F670" t="str">
        <f t="shared" si="10"/>
        <v>22229462</v>
      </c>
      <c r="G670" s="32" t="s">
        <v>440</v>
      </c>
      <c r="H670" s="60">
        <v>93000</v>
      </c>
      <c r="I670" t="s">
        <v>27046</v>
      </c>
      <c r="J670" t="s">
        <v>352</v>
      </c>
      <c r="K670" t="s">
        <v>3864</v>
      </c>
      <c r="L670" t="s">
        <v>80</v>
      </c>
      <c r="M670" t="s">
        <v>3865</v>
      </c>
      <c r="N670" t="s">
        <v>204</v>
      </c>
      <c r="O670" t="s">
        <v>30</v>
      </c>
      <c r="P670" t="s">
        <v>32</v>
      </c>
      <c r="Q670" t="s">
        <v>33</v>
      </c>
      <c r="R670" t="s">
        <v>33</v>
      </c>
      <c r="S670" t="s">
        <v>33</v>
      </c>
      <c r="T670" t="s">
        <v>33</v>
      </c>
      <c r="U670" t="s">
        <v>33</v>
      </c>
      <c r="V670" t="s">
        <v>33</v>
      </c>
      <c r="W670" t="s">
        <v>33</v>
      </c>
    </row>
    <row r="671" spans="1:23" hidden="1">
      <c r="A671" t="s">
        <v>26979</v>
      </c>
      <c r="B671" t="s">
        <v>21</v>
      </c>
      <c r="C671" t="s">
        <v>22</v>
      </c>
      <c r="D671" s="77">
        <v>8162.35</v>
      </c>
      <c r="E671" t="s">
        <v>27047</v>
      </c>
      <c r="F671" t="str">
        <f t="shared" si="10"/>
        <v>27882619</v>
      </c>
      <c r="G671" s="34" t="s">
        <v>1062</v>
      </c>
      <c r="H671" s="60" t="s">
        <v>27048</v>
      </c>
      <c r="I671" t="s">
        <v>24</v>
      </c>
      <c r="J671" t="s">
        <v>25</v>
      </c>
      <c r="K671" t="s">
        <v>27049</v>
      </c>
      <c r="L671" t="s">
        <v>27</v>
      </c>
      <c r="M671" t="s">
        <v>28</v>
      </c>
      <c r="N671" t="s">
        <v>29</v>
      </c>
      <c r="O671" t="s">
        <v>30</v>
      </c>
      <c r="P671" t="s">
        <v>27050</v>
      </c>
      <c r="Q671" t="s">
        <v>32</v>
      </c>
      <c r="R671" t="s">
        <v>33</v>
      </c>
      <c r="S671" t="s">
        <v>33</v>
      </c>
      <c r="T671" t="s">
        <v>33</v>
      </c>
      <c r="U671" t="s">
        <v>33</v>
      </c>
      <c r="V671" t="s">
        <v>33</v>
      </c>
      <c r="W671" t="s">
        <v>33</v>
      </c>
    </row>
    <row r="672" spans="1:23" hidden="1">
      <c r="A672" t="s">
        <v>26979</v>
      </c>
      <c r="B672" t="s">
        <v>21</v>
      </c>
      <c r="C672" t="s">
        <v>22</v>
      </c>
      <c r="D672" s="77">
        <v>8128.75</v>
      </c>
      <c r="E672" t="s">
        <v>27051</v>
      </c>
      <c r="F672" t="str">
        <f t="shared" si="10"/>
        <v>53018092</v>
      </c>
      <c r="G672" s="32" t="s">
        <v>440</v>
      </c>
      <c r="H672" s="60">
        <v>93000</v>
      </c>
      <c r="I672" t="s">
        <v>14577</v>
      </c>
      <c r="J672" t="s">
        <v>50</v>
      </c>
      <c r="K672" t="s">
        <v>1598</v>
      </c>
      <c r="L672" t="s">
        <v>14578</v>
      </c>
      <c r="M672" t="s">
        <v>53</v>
      </c>
      <c r="N672" t="s">
        <v>47</v>
      </c>
      <c r="O672" t="s">
        <v>54</v>
      </c>
      <c r="P672" t="s">
        <v>27052</v>
      </c>
      <c r="Q672" t="s">
        <v>32</v>
      </c>
      <c r="R672" t="s">
        <v>33</v>
      </c>
      <c r="S672" t="s">
        <v>33</v>
      </c>
      <c r="T672" t="s">
        <v>33</v>
      </c>
      <c r="U672" t="s">
        <v>33</v>
      </c>
      <c r="V672" t="s">
        <v>33</v>
      </c>
      <c r="W672" t="s">
        <v>33</v>
      </c>
    </row>
    <row r="673" spans="1:23" hidden="1">
      <c r="A673" t="s">
        <v>26979</v>
      </c>
      <c r="B673" t="s">
        <v>21</v>
      </c>
      <c r="C673" t="s">
        <v>22</v>
      </c>
      <c r="D673" s="77">
        <v>7232.14</v>
      </c>
      <c r="E673" t="s">
        <v>27053</v>
      </c>
      <c r="F673" t="str">
        <f t="shared" si="10"/>
        <v>27882709</v>
      </c>
      <c r="G673" s="34" t="s">
        <v>1062</v>
      </c>
      <c r="H673" s="60" t="s">
        <v>27054</v>
      </c>
      <c r="I673" t="s">
        <v>24</v>
      </c>
      <c r="J673" t="s">
        <v>25</v>
      </c>
      <c r="K673" t="s">
        <v>27055</v>
      </c>
      <c r="L673" t="s">
        <v>27</v>
      </c>
      <c r="M673" t="s">
        <v>28</v>
      </c>
      <c r="N673" t="s">
        <v>29</v>
      </c>
      <c r="O673" t="s">
        <v>30</v>
      </c>
      <c r="P673" t="s">
        <v>27056</v>
      </c>
      <c r="Q673" t="s">
        <v>32</v>
      </c>
      <c r="R673" t="s">
        <v>33</v>
      </c>
      <c r="S673" t="s">
        <v>33</v>
      </c>
      <c r="T673" t="s">
        <v>33</v>
      </c>
      <c r="U673" t="s">
        <v>33</v>
      </c>
      <c r="V673" t="s">
        <v>33</v>
      </c>
      <c r="W673" t="s">
        <v>33</v>
      </c>
    </row>
    <row r="674" spans="1:23" hidden="1">
      <c r="A674" t="s">
        <v>26979</v>
      </c>
      <c r="B674" t="s">
        <v>21</v>
      </c>
      <c r="C674" t="s">
        <v>22</v>
      </c>
      <c r="D674" s="77">
        <v>5687</v>
      </c>
      <c r="E674" t="s">
        <v>27057</v>
      </c>
      <c r="F674" t="str">
        <f t="shared" si="10"/>
        <v>12048578</v>
      </c>
      <c r="G674" s="32" t="s">
        <v>440</v>
      </c>
      <c r="H674" s="60">
        <v>93000</v>
      </c>
      <c r="I674" t="s">
        <v>27058</v>
      </c>
      <c r="J674" t="s">
        <v>229</v>
      </c>
      <c r="K674" t="s">
        <v>27059</v>
      </c>
      <c r="L674" t="s">
        <v>80</v>
      </c>
      <c r="M674" t="s">
        <v>1543</v>
      </c>
      <c r="N674" t="s">
        <v>47</v>
      </c>
      <c r="O674" t="s">
        <v>30</v>
      </c>
      <c r="P674" t="s">
        <v>27060</v>
      </c>
      <c r="Q674" t="s">
        <v>32</v>
      </c>
      <c r="R674" t="s">
        <v>33</v>
      </c>
      <c r="S674" t="s">
        <v>33</v>
      </c>
      <c r="T674" t="s">
        <v>33</v>
      </c>
      <c r="U674" t="s">
        <v>33</v>
      </c>
      <c r="V674" t="s">
        <v>33</v>
      </c>
      <c r="W674" t="s">
        <v>33</v>
      </c>
    </row>
    <row r="675" spans="1:23" hidden="1">
      <c r="A675" t="s">
        <v>26979</v>
      </c>
      <c r="B675" t="s">
        <v>21</v>
      </c>
      <c r="C675" t="s">
        <v>22</v>
      </c>
      <c r="D675" s="77">
        <v>4824.4799999999996</v>
      </c>
      <c r="E675" t="s">
        <v>27061</v>
      </c>
      <c r="F675" t="str">
        <f t="shared" si="10"/>
        <v>38983845</v>
      </c>
      <c r="G675" s="32" t="s">
        <v>440</v>
      </c>
      <c r="H675" s="60">
        <v>93000</v>
      </c>
      <c r="I675" t="s">
        <v>548</v>
      </c>
      <c r="J675" t="s">
        <v>549</v>
      </c>
      <c r="K675" t="s">
        <v>2501</v>
      </c>
      <c r="L675" t="s">
        <v>80</v>
      </c>
      <c r="M675" t="s">
        <v>551</v>
      </c>
      <c r="N675" t="s">
        <v>47</v>
      </c>
      <c r="O675" t="s">
        <v>552</v>
      </c>
      <c r="P675" t="s">
        <v>27062</v>
      </c>
      <c r="Q675" t="s">
        <v>32</v>
      </c>
      <c r="R675" t="s">
        <v>33</v>
      </c>
      <c r="S675" t="s">
        <v>33</v>
      </c>
      <c r="T675" t="s">
        <v>33</v>
      </c>
      <c r="U675" t="s">
        <v>33</v>
      </c>
      <c r="V675" t="s">
        <v>33</v>
      </c>
      <c r="W675" t="s">
        <v>33</v>
      </c>
    </row>
    <row r="676" spans="1:23" hidden="1">
      <c r="A676" t="s">
        <v>26979</v>
      </c>
      <c r="B676" t="s">
        <v>21</v>
      </c>
      <c r="C676" t="s">
        <v>22</v>
      </c>
      <c r="D676" s="77">
        <v>3553.31</v>
      </c>
      <c r="E676" t="s">
        <v>27063</v>
      </c>
      <c r="F676" t="str">
        <f t="shared" si="10"/>
        <v>19994482</v>
      </c>
      <c r="G676" s="32">
        <v>6300</v>
      </c>
      <c r="H676" s="60">
        <v>5255</v>
      </c>
      <c r="I676" t="s">
        <v>8354</v>
      </c>
      <c r="J676" t="s">
        <v>229</v>
      </c>
      <c r="K676" t="s">
        <v>27064</v>
      </c>
      <c r="L676" t="s">
        <v>888</v>
      </c>
      <c r="M676" t="s">
        <v>889</v>
      </c>
      <c r="N676" t="s">
        <v>47</v>
      </c>
      <c r="O676" t="s">
        <v>30</v>
      </c>
      <c r="P676" t="s">
        <v>32</v>
      </c>
      <c r="Q676" t="s">
        <v>33</v>
      </c>
      <c r="R676" t="s">
        <v>33</v>
      </c>
      <c r="S676" t="s">
        <v>33</v>
      </c>
      <c r="T676" t="s">
        <v>33</v>
      </c>
      <c r="U676" t="s">
        <v>33</v>
      </c>
      <c r="V676" t="s">
        <v>33</v>
      </c>
      <c r="W676" t="s">
        <v>33</v>
      </c>
    </row>
    <row r="677" spans="1:23" hidden="1">
      <c r="A677" t="s">
        <v>26979</v>
      </c>
      <c r="B677" t="s">
        <v>21</v>
      </c>
      <c r="C677" t="s">
        <v>22</v>
      </c>
      <c r="D677" s="77">
        <v>3190.65</v>
      </c>
      <c r="E677" t="s">
        <v>27065</v>
      </c>
      <c r="F677" t="str">
        <f t="shared" si="10"/>
        <v>27882628</v>
      </c>
      <c r="G677" s="34" t="s">
        <v>1062</v>
      </c>
      <c r="H677" s="60" t="s">
        <v>27066</v>
      </c>
      <c r="I677" t="s">
        <v>24</v>
      </c>
      <c r="J677" t="s">
        <v>25</v>
      </c>
      <c r="K677" t="s">
        <v>27067</v>
      </c>
      <c r="L677" t="s">
        <v>27</v>
      </c>
      <c r="M677" t="s">
        <v>28</v>
      </c>
      <c r="N677" t="s">
        <v>29</v>
      </c>
      <c r="O677" t="s">
        <v>30</v>
      </c>
      <c r="P677" t="s">
        <v>27068</v>
      </c>
      <c r="Q677" t="s">
        <v>32</v>
      </c>
      <c r="R677" t="s">
        <v>33</v>
      </c>
      <c r="S677" t="s">
        <v>33</v>
      </c>
      <c r="T677" t="s">
        <v>33</v>
      </c>
      <c r="U677" t="s">
        <v>33</v>
      </c>
      <c r="V677" t="s">
        <v>33</v>
      </c>
      <c r="W677" t="s">
        <v>33</v>
      </c>
    </row>
    <row r="678" spans="1:23" hidden="1">
      <c r="A678" t="s">
        <v>26979</v>
      </c>
      <c r="B678" t="s">
        <v>21</v>
      </c>
      <c r="C678" t="s">
        <v>22</v>
      </c>
      <c r="D678" s="77">
        <v>2725.8</v>
      </c>
      <c r="E678" t="s">
        <v>27069</v>
      </c>
      <c r="F678" t="str">
        <f t="shared" si="10"/>
        <v>10633713</v>
      </c>
      <c r="G678" s="32" t="s">
        <v>440</v>
      </c>
      <c r="H678" s="60">
        <v>93000</v>
      </c>
      <c r="I678" t="s">
        <v>7663</v>
      </c>
      <c r="J678" t="s">
        <v>336</v>
      </c>
      <c r="K678" t="s">
        <v>7664</v>
      </c>
      <c r="L678" t="s">
        <v>412</v>
      </c>
      <c r="M678" t="s">
        <v>7665</v>
      </c>
      <c r="N678" t="s">
        <v>29</v>
      </c>
      <c r="O678" t="s">
        <v>30</v>
      </c>
      <c r="P678" t="s">
        <v>27070</v>
      </c>
      <c r="Q678" t="s">
        <v>32</v>
      </c>
      <c r="R678" t="s">
        <v>33</v>
      </c>
      <c r="S678" t="s">
        <v>33</v>
      </c>
      <c r="T678" t="s">
        <v>33</v>
      </c>
      <c r="U678" t="s">
        <v>33</v>
      </c>
      <c r="V678" t="s">
        <v>33</v>
      </c>
      <c r="W678" t="s">
        <v>33</v>
      </c>
    </row>
    <row r="679" spans="1:23" hidden="1">
      <c r="A679" t="s">
        <v>26979</v>
      </c>
      <c r="B679" t="s">
        <v>21</v>
      </c>
      <c r="C679" t="s">
        <v>22</v>
      </c>
      <c r="D679" s="77">
        <v>2572.6999999999998</v>
      </c>
      <c r="E679" t="s">
        <v>27071</v>
      </c>
      <c r="F679" t="str">
        <f t="shared" si="10"/>
        <v>27916325</v>
      </c>
      <c r="G679" s="34" t="s">
        <v>440</v>
      </c>
      <c r="H679" s="34" t="s">
        <v>27072</v>
      </c>
      <c r="I679" t="s">
        <v>146</v>
      </c>
      <c r="J679" t="s">
        <v>25</v>
      </c>
      <c r="K679" t="s">
        <v>27073</v>
      </c>
      <c r="L679" t="s">
        <v>319</v>
      </c>
      <c r="M679" t="s">
        <v>149</v>
      </c>
      <c r="N679" t="s">
        <v>29</v>
      </c>
      <c r="O679" t="s">
        <v>30</v>
      </c>
      <c r="P679" t="s">
        <v>27074</v>
      </c>
      <c r="Q679" t="s">
        <v>32</v>
      </c>
      <c r="R679" t="s">
        <v>33</v>
      </c>
      <c r="S679" t="s">
        <v>33</v>
      </c>
      <c r="T679" t="s">
        <v>33</v>
      </c>
      <c r="U679" t="s">
        <v>33</v>
      </c>
      <c r="V679" t="s">
        <v>33</v>
      </c>
      <c r="W679" t="s">
        <v>33</v>
      </c>
    </row>
    <row r="680" spans="1:23" hidden="1">
      <c r="A680" t="s">
        <v>26979</v>
      </c>
      <c r="B680" t="s">
        <v>21</v>
      </c>
      <c r="C680" t="s">
        <v>22</v>
      </c>
      <c r="D680" s="77">
        <v>2475.23</v>
      </c>
      <c r="E680" t="s">
        <v>27075</v>
      </c>
      <c r="F680" t="str">
        <f t="shared" si="10"/>
        <v>53018091</v>
      </c>
      <c r="G680" s="32" t="s">
        <v>440</v>
      </c>
      <c r="H680" s="60">
        <v>93000</v>
      </c>
      <c r="I680" t="s">
        <v>14577</v>
      </c>
      <c r="J680" t="s">
        <v>50</v>
      </c>
      <c r="K680" t="s">
        <v>1598</v>
      </c>
      <c r="L680" t="s">
        <v>14578</v>
      </c>
      <c r="M680" t="s">
        <v>53</v>
      </c>
      <c r="N680" t="s">
        <v>47</v>
      </c>
      <c r="O680" t="s">
        <v>54</v>
      </c>
      <c r="P680" t="s">
        <v>27076</v>
      </c>
      <c r="Q680" t="s">
        <v>32</v>
      </c>
      <c r="R680" t="s">
        <v>33</v>
      </c>
      <c r="S680" t="s">
        <v>33</v>
      </c>
      <c r="T680" t="s">
        <v>33</v>
      </c>
      <c r="U680" t="s">
        <v>33</v>
      </c>
      <c r="V680" t="s">
        <v>33</v>
      </c>
      <c r="W680" t="s">
        <v>33</v>
      </c>
    </row>
    <row r="681" spans="1:23" hidden="1">
      <c r="A681" t="s">
        <v>26979</v>
      </c>
      <c r="B681" t="s">
        <v>21</v>
      </c>
      <c r="C681" t="s">
        <v>22</v>
      </c>
      <c r="D681" s="77">
        <v>2355.0700000000002</v>
      </c>
      <c r="E681" t="s">
        <v>27077</v>
      </c>
      <c r="F681" t="str">
        <f t="shared" si="10"/>
        <v>17472579</v>
      </c>
      <c r="G681" s="32" t="s">
        <v>440</v>
      </c>
      <c r="H681" s="60">
        <v>93000</v>
      </c>
      <c r="I681" t="s">
        <v>20495</v>
      </c>
      <c r="J681" t="s">
        <v>2793</v>
      </c>
      <c r="K681" t="s">
        <v>27078</v>
      </c>
      <c r="L681" t="s">
        <v>20497</v>
      </c>
      <c r="M681" t="s">
        <v>20498</v>
      </c>
      <c r="N681" t="s">
        <v>204</v>
      </c>
      <c r="O681" t="s">
        <v>30</v>
      </c>
      <c r="P681" t="s">
        <v>32</v>
      </c>
      <c r="Q681" t="s">
        <v>33</v>
      </c>
      <c r="R681" t="s">
        <v>33</v>
      </c>
      <c r="S681" t="s">
        <v>33</v>
      </c>
      <c r="T681" t="s">
        <v>33</v>
      </c>
      <c r="U681" t="s">
        <v>33</v>
      </c>
      <c r="V681" t="s">
        <v>33</v>
      </c>
      <c r="W681" t="s">
        <v>33</v>
      </c>
    </row>
    <row r="682" spans="1:23" hidden="1">
      <c r="A682" t="s">
        <v>26979</v>
      </c>
      <c r="B682" t="s">
        <v>21</v>
      </c>
      <c r="C682" t="s">
        <v>22</v>
      </c>
      <c r="D682" s="77">
        <v>2279.79</v>
      </c>
      <c r="E682" t="s">
        <v>27079</v>
      </c>
      <c r="F682" t="str">
        <f t="shared" si="10"/>
        <v>53164902</v>
      </c>
      <c r="G682" s="32" t="s">
        <v>440</v>
      </c>
      <c r="H682" s="60">
        <v>93000</v>
      </c>
      <c r="I682" t="s">
        <v>720</v>
      </c>
      <c r="J682" t="s">
        <v>50</v>
      </c>
      <c r="K682" t="s">
        <v>721</v>
      </c>
      <c r="L682" t="s">
        <v>80</v>
      </c>
      <c r="M682" t="s">
        <v>53</v>
      </c>
      <c r="N682" t="s">
        <v>47</v>
      </c>
      <c r="O682" t="s">
        <v>382</v>
      </c>
      <c r="P682" t="s">
        <v>27080</v>
      </c>
      <c r="Q682" t="s">
        <v>32</v>
      </c>
      <c r="R682" t="s">
        <v>33</v>
      </c>
      <c r="S682" t="s">
        <v>33</v>
      </c>
      <c r="T682" t="s">
        <v>33</v>
      </c>
      <c r="U682" t="s">
        <v>33</v>
      </c>
      <c r="V682" t="s">
        <v>33</v>
      </c>
      <c r="W682" t="s">
        <v>33</v>
      </c>
    </row>
    <row r="683" spans="1:23" hidden="1">
      <c r="A683" t="s">
        <v>26979</v>
      </c>
      <c r="B683" t="s">
        <v>21</v>
      </c>
      <c r="C683" t="s">
        <v>22</v>
      </c>
      <c r="D683" s="77">
        <v>2218.85</v>
      </c>
      <c r="E683" t="s">
        <v>27081</v>
      </c>
      <c r="F683" t="str">
        <f t="shared" si="10"/>
        <v>87088379</v>
      </c>
      <c r="G683" s="32" t="s">
        <v>440</v>
      </c>
      <c r="H683" s="60">
        <v>93000</v>
      </c>
      <c r="I683" t="s">
        <v>27082</v>
      </c>
      <c r="J683" t="s">
        <v>410</v>
      </c>
      <c r="K683" t="s">
        <v>65</v>
      </c>
      <c r="L683" t="s">
        <v>412</v>
      </c>
      <c r="M683" t="s">
        <v>27083</v>
      </c>
      <c r="N683" t="s">
        <v>29</v>
      </c>
      <c r="O683" t="s">
        <v>30</v>
      </c>
      <c r="P683" t="s">
        <v>27084</v>
      </c>
      <c r="Q683" t="s">
        <v>32</v>
      </c>
      <c r="R683" t="s">
        <v>33</v>
      </c>
      <c r="S683" t="s">
        <v>33</v>
      </c>
      <c r="T683" t="s">
        <v>33</v>
      </c>
      <c r="U683" t="s">
        <v>33</v>
      </c>
      <c r="V683" t="s">
        <v>33</v>
      </c>
      <c r="W683" t="s">
        <v>33</v>
      </c>
    </row>
    <row r="684" spans="1:23" hidden="1">
      <c r="A684" t="s">
        <v>26979</v>
      </c>
      <c r="B684" t="s">
        <v>21</v>
      </c>
      <c r="C684" t="s">
        <v>22</v>
      </c>
      <c r="D684" s="77">
        <v>2022.15</v>
      </c>
      <c r="E684" t="s">
        <v>27085</v>
      </c>
      <c r="F684" t="str">
        <f t="shared" si="10"/>
        <v>53164901</v>
      </c>
      <c r="G684" s="32" t="s">
        <v>440</v>
      </c>
      <c r="H684" s="60">
        <v>93000</v>
      </c>
      <c r="I684" t="s">
        <v>720</v>
      </c>
      <c r="J684" t="s">
        <v>50</v>
      </c>
      <c r="K684" t="s">
        <v>721</v>
      </c>
      <c r="L684" t="s">
        <v>80</v>
      </c>
      <c r="M684" t="s">
        <v>53</v>
      </c>
      <c r="N684" t="s">
        <v>47</v>
      </c>
      <c r="O684" t="s">
        <v>382</v>
      </c>
      <c r="P684" t="s">
        <v>27086</v>
      </c>
      <c r="Q684" t="s">
        <v>32</v>
      </c>
      <c r="R684" t="s">
        <v>33</v>
      </c>
      <c r="S684" t="s">
        <v>33</v>
      </c>
      <c r="T684" t="s">
        <v>33</v>
      </c>
      <c r="U684" t="s">
        <v>33</v>
      </c>
      <c r="V684" t="s">
        <v>33</v>
      </c>
      <c r="W684" t="s">
        <v>33</v>
      </c>
    </row>
    <row r="685" spans="1:23" hidden="1">
      <c r="A685" t="s">
        <v>26979</v>
      </c>
      <c r="B685" t="s">
        <v>21</v>
      </c>
      <c r="C685" t="s">
        <v>22</v>
      </c>
      <c r="D685" s="77">
        <v>1630.21</v>
      </c>
      <c r="E685" t="s">
        <v>27087</v>
      </c>
      <c r="F685" t="str">
        <f t="shared" si="10"/>
        <v>53169996</v>
      </c>
      <c r="G685" s="34" t="s">
        <v>1062</v>
      </c>
      <c r="H685" s="60" t="s">
        <v>27088</v>
      </c>
      <c r="I685" t="s">
        <v>1618</v>
      </c>
      <c r="J685" t="s">
        <v>50</v>
      </c>
      <c r="K685" t="s">
        <v>1619</v>
      </c>
      <c r="L685" t="s">
        <v>80</v>
      </c>
      <c r="M685" t="s">
        <v>53</v>
      </c>
      <c r="N685" t="s">
        <v>47</v>
      </c>
      <c r="O685" t="s">
        <v>81</v>
      </c>
      <c r="P685" t="s">
        <v>27089</v>
      </c>
      <c r="Q685" t="s">
        <v>32</v>
      </c>
      <c r="R685" t="s">
        <v>33</v>
      </c>
      <c r="S685" t="s">
        <v>33</v>
      </c>
      <c r="T685" t="s">
        <v>33</v>
      </c>
      <c r="U685" t="s">
        <v>33</v>
      </c>
      <c r="V685" t="s">
        <v>33</v>
      </c>
      <c r="W685" t="s">
        <v>33</v>
      </c>
    </row>
    <row r="686" spans="1:23" hidden="1">
      <c r="A686" t="s">
        <v>26979</v>
      </c>
      <c r="B686" t="s">
        <v>21</v>
      </c>
      <c r="C686" t="s">
        <v>22</v>
      </c>
      <c r="D686" s="77">
        <v>1440.34</v>
      </c>
      <c r="E686" t="s">
        <v>27090</v>
      </c>
      <c r="F686" t="str">
        <f t="shared" si="10"/>
        <v>53160317</v>
      </c>
      <c r="G686" s="32" t="s">
        <v>440</v>
      </c>
      <c r="H686" s="60">
        <v>93000</v>
      </c>
      <c r="I686" t="s">
        <v>78</v>
      </c>
      <c r="J686" t="s">
        <v>50</v>
      </c>
      <c r="K686" t="s">
        <v>79</v>
      </c>
      <c r="L686" t="s">
        <v>80</v>
      </c>
      <c r="M686" t="s">
        <v>53</v>
      </c>
      <c r="N686" t="s">
        <v>47</v>
      </c>
      <c r="O686" t="s">
        <v>81</v>
      </c>
      <c r="P686" t="s">
        <v>27091</v>
      </c>
      <c r="Q686" t="s">
        <v>32</v>
      </c>
      <c r="R686" t="s">
        <v>33</v>
      </c>
      <c r="S686" t="s">
        <v>33</v>
      </c>
      <c r="T686" t="s">
        <v>33</v>
      </c>
      <c r="U686" t="s">
        <v>33</v>
      </c>
      <c r="V686" t="s">
        <v>33</v>
      </c>
      <c r="W686" t="s">
        <v>33</v>
      </c>
    </row>
    <row r="687" spans="1:23" hidden="1">
      <c r="A687" t="s">
        <v>26979</v>
      </c>
      <c r="B687" t="s">
        <v>21</v>
      </c>
      <c r="C687" t="s">
        <v>22</v>
      </c>
      <c r="D687" s="77">
        <v>1335</v>
      </c>
      <c r="E687" t="s">
        <v>27092</v>
      </c>
      <c r="F687" t="str">
        <f t="shared" si="10"/>
        <v>11429198</v>
      </c>
      <c r="G687" s="32" t="s">
        <v>440</v>
      </c>
      <c r="H687" s="60">
        <v>93000</v>
      </c>
      <c r="I687" t="s">
        <v>4895</v>
      </c>
      <c r="J687" t="s">
        <v>4896</v>
      </c>
      <c r="K687" t="s">
        <v>405</v>
      </c>
      <c r="L687" t="s">
        <v>8510</v>
      </c>
      <c r="M687" t="s">
        <v>4897</v>
      </c>
      <c r="N687" t="s">
        <v>29</v>
      </c>
      <c r="O687" t="s">
        <v>30</v>
      </c>
      <c r="P687" t="s">
        <v>27093</v>
      </c>
      <c r="Q687" t="s">
        <v>32</v>
      </c>
      <c r="R687" t="s">
        <v>33</v>
      </c>
      <c r="S687" t="s">
        <v>33</v>
      </c>
      <c r="T687" t="s">
        <v>33</v>
      </c>
      <c r="U687" t="s">
        <v>33</v>
      </c>
      <c r="V687" t="s">
        <v>33</v>
      </c>
      <c r="W687" t="s">
        <v>33</v>
      </c>
    </row>
    <row r="688" spans="1:23" hidden="1">
      <c r="A688" t="s">
        <v>26979</v>
      </c>
      <c r="B688" t="s">
        <v>21</v>
      </c>
      <c r="C688" t="s">
        <v>22</v>
      </c>
      <c r="D688" s="77">
        <v>1313.2</v>
      </c>
      <c r="E688" t="s">
        <v>27094</v>
      </c>
      <c r="F688" t="str">
        <f t="shared" si="10"/>
        <v>10633711</v>
      </c>
      <c r="G688" s="32" t="s">
        <v>440</v>
      </c>
      <c r="H688" s="60">
        <v>93000</v>
      </c>
      <c r="I688" t="s">
        <v>7663</v>
      </c>
      <c r="J688" t="s">
        <v>336</v>
      </c>
      <c r="K688" t="s">
        <v>7664</v>
      </c>
      <c r="L688" t="s">
        <v>412</v>
      </c>
      <c r="M688" t="s">
        <v>7665</v>
      </c>
      <c r="N688" t="s">
        <v>29</v>
      </c>
      <c r="O688" t="s">
        <v>30</v>
      </c>
      <c r="P688" t="s">
        <v>27095</v>
      </c>
      <c r="Q688" t="s">
        <v>32</v>
      </c>
      <c r="R688" t="s">
        <v>33</v>
      </c>
      <c r="S688" t="s">
        <v>33</v>
      </c>
      <c r="T688" t="s">
        <v>33</v>
      </c>
      <c r="U688" t="s">
        <v>33</v>
      </c>
      <c r="V688" t="s">
        <v>33</v>
      </c>
      <c r="W688" t="s">
        <v>33</v>
      </c>
    </row>
    <row r="689" spans="1:23" hidden="1">
      <c r="A689" t="s">
        <v>26979</v>
      </c>
      <c r="B689" t="s">
        <v>21</v>
      </c>
      <c r="C689" t="s">
        <v>22</v>
      </c>
      <c r="D689" s="77">
        <v>1170</v>
      </c>
      <c r="E689" t="s">
        <v>27096</v>
      </c>
      <c r="F689" t="str">
        <f t="shared" si="10"/>
        <v>10364972</v>
      </c>
      <c r="G689" s="32" t="s">
        <v>440</v>
      </c>
      <c r="H689" s="60">
        <v>93000</v>
      </c>
      <c r="I689" t="s">
        <v>14203</v>
      </c>
      <c r="J689" t="s">
        <v>43</v>
      </c>
      <c r="K689" t="s">
        <v>27097</v>
      </c>
      <c r="L689" t="s">
        <v>45</v>
      </c>
      <c r="M689" t="s">
        <v>14205</v>
      </c>
      <c r="N689" t="s">
        <v>47</v>
      </c>
      <c r="O689" t="s">
        <v>30</v>
      </c>
      <c r="P689" t="s">
        <v>32</v>
      </c>
      <c r="Q689" t="s">
        <v>33</v>
      </c>
      <c r="R689" t="s">
        <v>33</v>
      </c>
      <c r="S689" t="s">
        <v>33</v>
      </c>
      <c r="T689" t="s">
        <v>33</v>
      </c>
      <c r="U689" t="s">
        <v>33</v>
      </c>
      <c r="V689" t="s">
        <v>33</v>
      </c>
      <c r="W689" t="s">
        <v>33</v>
      </c>
    </row>
    <row r="690" spans="1:23" hidden="1">
      <c r="A690" t="s">
        <v>26979</v>
      </c>
      <c r="B690" t="s">
        <v>21</v>
      </c>
      <c r="C690" t="s">
        <v>22</v>
      </c>
      <c r="D690" s="77">
        <v>1125.7</v>
      </c>
      <c r="E690" t="s">
        <v>27098</v>
      </c>
      <c r="F690" t="str">
        <f t="shared" si="10"/>
        <v>28217103</v>
      </c>
      <c r="G690" s="32" t="s">
        <v>440</v>
      </c>
      <c r="H690" s="60">
        <v>93000</v>
      </c>
      <c r="I690" t="s">
        <v>2180</v>
      </c>
      <c r="J690" t="s">
        <v>25</v>
      </c>
      <c r="K690" t="s">
        <v>27099</v>
      </c>
      <c r="L690" t="s">
        <v>2182</v>
      </c>
      <c r="M690" t="s">
        <v>2183</v>
      </c>
      <c r="N690" t="s">
        <v>29</v>
      </c>
      <c r="O690" t="s">
        <v>30</v>
      </c>
      <c r="P690" t="s">
        <v>27100</v>
      </c>
      <c r="Q690" t="s">
        <v>32</v>
      </c>
      <c r="R690" t="s">
        <v>33</v>
      </c>
      <c r="S690" t="s">
        <v>33</v>
      </c>
      <c r="T690" t="s">
        <v>33</v>
      </c>
      <c r="U690" t="s">
        <v>33</v>
      </c>
      <c r="V690" t="s">
        <v>33</v>
      </c>
      <c r="W690" t="s">
        <v>33</v>
      </c>
    </row>
    <row r="691" spans="1:23" hidden="1">
      <c r="A691" t="s">
        <v>26979</v>
      </c>
      <c r="B691" t="s">
        <v>21</v>
      </c>
      <c r="C691" t="s">
        <v>22</v>
      </c>
      <c r="D691" s="77">
        <v>979.37</v>
      </c>
      <c r="E691" t="s">
        <v>27101</v>
      </c>
      <c r="F691" t="str">
        <f t="shared" si="10"/>
        <v>27888134</v>
      </c>
      <c r="G691" s="32" t="s">
        <v>440</v>
      </c>
      <c r="H691" s="60">
        <v>93000</v>
      </c>
      <c r="I691" t="s">
        <v>24</v>
      </c>
      <c r="J691" t="s">
        <v>25</v>
      </c>
      <c r="K691" t="s">
        <v>27102</v>
      </c>
      <c r="L691" t="s">
        <v>27</v>
      </c>
      <c r="M691" t="s">
        <v>28</v>
      </c>
      <c r="N691" t="s">
        <v>29</v>
      </c>
      <c r="O691" t="s">
        <v>30</v>
      </c>
      <c r="P691" t="s">
        <v>27103</v>
      </c>
      <c r="Q691" t="s">
        <v>32</v>
      </c>
      <c r="R691" t="s">
        <v>33</v>
      </c>
      <c r="S691" t="s">
        <v>33</v>
      </c>
      <c r="T691" t="s">
        <v>33</v>
      </c>
      <c r="U691" t="s">
        <v>33</v>
      </c>
      <c r="V691" t="s">
        <v>33</v>
      </c>
      <c r="W691" t="s">
        <v>33</v>
      </c>
    </row>
    <row r="692" spans="1:23" hidden="1">
      <c r="A692" t="s">
        <v>26979</v>
      </c>
      <c r="B692" t="s">
        <v>21</v>
      </c>
      <c r="C692" t="s">
        <v>22</v>
      </c>
      <c r="D692" s="77">
        <v>774.39</v>
      </c>
      <c r="E692" t="s">
        <v>27104</v>
      </c>
      <c r="F692" t="str">
        <f t="shared" si="10"/>
        <v>53164900</v>
      </c>
      <c r="G692" s="32" t="s">
        <v>440</v>
      </c>
      <c r="H692" s="60">
        <v>93000</v>
      </c>
      <c r="I692" t="s">
        <v>720</v>
      </c>
      <c r="J692" t="s">
        <v>50</v>
      </c>
      <c r="K692" t="s">
        <v>721</v>
      </c>
      <c r="L692" t="s">
        <v>80</v>
      </c>
      <c r="M692" t="s">
        <v>53</v>
      </c>
      <c r="N692" t="s">
        <v>47</v>
      </c>
      <c r="O692" t="s">
        <v>382</v>
      </c>
      <c r="P692" t="s">
        <v>27105</v>
      </c>
      <c r="Q692" t="s">
        <v>32</v>
      </c>
      <c r="R692" t="s">
        <v>33</v>
      </c>
      <c r="S692" t="s">
        <v>33</v>
      </c>
      <c r="T692" t="s">
        <v>33</v>
      </c>
      <c r="U692" t="s">
        <v>33</v>
      </c>
      <c r="V692" t="s">
        <v>33</v>
      </c>
      <c r="W692" t="s">
        <v>33</v>
      </c>
    </row>
    <row r="693" spans="1:23" hidden="1">
      <c r="A693" t="s">
        <v>26979</v>
      </c>
      <c r="B693" t="s">
        <v>21</v>
      </c>
      <c r="C693" t="s">
        <v>22</v>
      </c>
      <c r="D693" s="77">
        <v>755.37</v>
      </c>
      <c r="E693" t="s">
        <v>27106</v>
      </c>
      <c r="F693" t="str">
        <f t="shared" si="10"/>
        <v>53169994</v>
      </c>
      <c r="G693" s="34" t="s">
        <v>1062</v>
      </c>
      <c r="H693" s="60" t="s">
        <v>27107</v>
      </c>
      <c r="I693" t="s">
        <v>1618</v>
      </c>
      <c r="J693" t="s">
        <v>50</v>
      </c>
      <c r="K693" t="s">
        <v>1619</v>
      </c>
      <c r="L693" t="s">
        <v>80</v>
      </c>
      <c r="M693" t="s">
        <v>53</v>
      </c>
      <c r="N693" t="s">
        <v>47</v>
      </c>
      <c r="O693" t="s">
        <v>81</v>
      </c>
      <c r="P693" t="s">
        <v>27108</v>
      </c>
      <c r="Q693" t="s">
        <v>32</v>
      </c>
      <c r="R693" t="s">
        <v>33</v>
      </c>
      <c r="S693" t="s">
        <v>33</v>
      </c>
      <c r="T693" t="s">
        <v>33</v>
      </c>
      <c r="U693" t="s">
        <v>33</v>
      </c>
      <c r="V693" t="s">
        <v>33</v>
      </c>
      <c r="W693" t="s">
        <v>33</v>
      </c>
    </row>
    <row r="694" spans="1:23" hidden="1">
      <c r="A694" t="s">
        <v>26979</v>
      </c>
      <c r="B694" t="s">
        <v>21</v>
      </c>
      <c r="C694" t="s">
        <v>22</v>
      </c>
      <c r="D694" s="77">
        <v>729</v>
      </c>
      <c r="E694" t="s">
        <v>27109</v>
      </c>
      <c r="F694" t="str">
        <f t="shared" si="10"/>
        <v>26392354</v>
      </c>
      <c r="G694" s="32" t="s">
        <v>440</v>
      </c>
      <c r="H694" s="60">
        <v>93000</v>
      </c>
      <c r="I694" t="s">
        <v>1553</v>
      </c>
      <c r="J694" t="s">
        <v>95</v>
      </c>
      <c r="K694" t="s">
        <v>27110</v>
      </c>
      <c r="L694" t="s">
        <v>45</v>
      </c>
      <c r="M694" t="s">
        <v>98</v>
      </c>
      <c r="N694" t="s">
        <v>47</v>
      </c>
      <c r="O694" t="s">
        <v>30</v>
      </c>
      <c r="P694" t="s">
        <v>27111</v>
      </c>
      <c r="Q694" t="s">
        <v>32</v>
      </c>
      <c r="R694" t="s">
        <v>33</v>
      </c>
      <c r="S694" t="s">
        <v>33</v>
      </c>
      <c r="T694" t="s">
        <v>33</v>
      </c>
      <c r="U694" t="s">
        <v>33</v>
      </c>
      <c r="V694" t="s">
        <v>33</v>
      </c>
      <c r="W694" t="s">
        <v>33</v>
      </c>
    </row>
    <row r="695" spans="1:23" hidden="1">
      <c r="A695" t="s">
        <v>26979</v>
      </c>
      <c r="B695" t="s">
        <v>21</v>
      </c>
      <c r="C695" t="s">
        <v>22</v>
      </c>
      <c r="D695" s="77">
        <v>661.47</v>
      </c>
      <c r="E695" t="s">
        <v>27112</v>
      </c>
      <c r="F695" t="str">
        <f t="shared" si="10"/>
        <v>27888580</v>
      </c>
      <c r="G695" s="34" t="s">
        <v>1067</v>
      </c>
      <c r="H695" s="60" t="s">
        <v>27026</v>
      </c>
      <c r="I695" t="s">
        <v>24</v>
      </c>
      <c r="J695" t="s">
        <v>25</v>
      </c>
      <c r="K695" t="s">
        <v>27113</v>
      </c>
      <c r="L695" t="s">
        <v>27</v>
      </c>
      <c r="M695" t="s">
        <v>28</v>
      </c>
      <c r="N695" t="s">
        <v>29</v>
      </c>
      <c r="O695" t="s">
        <v>30</v>
      </c>
      <c r="P695" t="s">
        <v>27114</v>
      </c>
      <c r="Q695" t="s">
        <v>32</v>
      </c>
      <c r="R695" t="s">
        <v>33</v>
      </c>
      <c r="S695" t="s">
        <v>33</v>
      </c>
      <c r="T695" t="s">
        <v>33</v>
      </c>
      <c r="U695" t="s">
        <v>33</v>
      </c>
      <c r="V695" t="s">
        <v>33</v>
      </c>
      <c r="W695" t="s">
        <v>33</v>
      </c>
    </row>
    <row r="696" spans="1:23" hidden="1">
      <c r="A696" t="s">
        <v>26979</v>
      </c>
      <c r="B696" t="s">
        <v>21</v>
      </c>
      <c r="C696" t="s">
        <v>22</v>
      </c>
      <c r="D696" s="77">
        <v>563.66999999999996</v>
      </c>
      <c r="E696" t="s">
        <v>27115</v>
      </c>
      <c r="F696" t="str">
        <f t="shared" si="10"/>
        <v>64293181</v>
      </c>
      <c r="G696" s="34" t="s">
        <v>2229</v>
      </c>
      <c r="H696" s="60" t="s">
        <v>27116</v>
      </c>
      <c r="I696" t="s">
        <v>2399</v>
      </c>
      <c r="J696" t="s">
        <v>2400</v>
      </c>
      <c r="K696" t="s">
        <v>27117</v>
      </c>
      <c r="L696" t="s">
        <v>27</v>
      </c>
      <c r="M696" t="s">
        <v>2402</v>
      </c>
      <c r="N696" t="s">
        <v>29</v>
      </c>
      <c r="O696" t="s">
        <v>30</v>
      </c>
      <c r="P696" t="s">
        <v>27118</v>
      </c>
      <c r="Q696" t="s">
        <v>32</v>
      </c>
      <c r="R696" t="s">
        <v>33</v>
      </c>
      <c r="S696" t="s">
        <v>33</v>
      </c>
      <c r="T696" t="s">
        <v>33</v>
      </c>
      <c r="U696" t="s">
        <v>33</v>
      </c>
      <c r="V696" t="s">
        <v>33</v>
      </c>
      <c r="W696" t="s">
        <v>33</v>
      </c>
    </row>
    <row r="697" spans="1:23" hidden="1">
      <c r="A697" t="s">
        <v>26979</v>
      </c>
      <c r="B697" t="s">
        <v>21</v>
      </c>
      <c r="C697" t="s">
        <v>22</v>
      </c>
      <c r="D697" s="77">
        <v>368.82</v>
      </c>
      <c r="E697" t="s">
        <v>27119</v>
      </c>
      <c r="F697" t="str">
        <f t="shared" si="10"/>
        <v>53169998</v>
      </c>
      <c r="G697" s="34" t="s">
        <v>1062</v>
      </c>
      <c r="H697" s="60" t="s">
        <v>27120</v>
      </c>
      <c r="I697" t="s">
        <v>1618</v>
      </c>
      <c r="J697" t="s">
        <v>50</v>
      </c>
      <c r="K697" t="s">
        <v>1619</v>
      </c>
      <c r="L697" t="s">
        <v>80</v>
      </c>
      <c r="M697" t="s">
        <v>53</v>
      </c>
      <c r="N697" t="s">
        <v>47</v>
      </c>
      <c r="O697" t="s">
        <v>81</v>
      </c>
      <c r="P697" t="s">
        <v>27121</v>
      </c>
      <c r="Q697" t="s">
        <v>32</v>
      </c>
      <c r="R697" t="s">
        <v>33</v>
      </c>
      <c r="S697" t="s">
        <v>33</v>
      </c>
      <c r="T697" t="s">
        <v>33</v>
      </c>
      <c r="U697" t="s">
        <v>33</v>
      </c>
      <c r="V697" t="s">
        <v>33</v>
      </c>
      <c r="W697" t="s">
        <v>33</v>
      </c>
    </row>
    <row r="698" spans="1:23" hidden="1">
      <c r="A698" t="s">
        <v>26979</v>
      </c>
      <c r="B698" t="s">
        <v>21</v>
      </c>
      <c r="C698" t="s">
        <v>22</v>
      </c>
      <c r="D698" s="77">
        <v>245.28</v>
      </c>
      <c r="E698" t="s">
        <v>27122</v>
      </c>
      <c r="F698" t="str">
        <f t="shared" si="10"/>
        <v>15914339</v>
      </c>
      <c r="G698" s="32" t="s">
        <v>440</v>
      </c>
      <c r="H698" s="60">
        <v>93000</v>
      </c>
      <c r="I698" t="s">
        <v>777</v>
      </c>
      <c r="J698" t="s">
        <v>43</v>
      </c>
      <c r="K698" t="s">
        <v>27123</v>
      </c>
      <c r="L698" t="s">
        <v>319</v>
      </c>
      <c r="M698" t="s">
        <v>779</v>
      </c>
      <c r="N698" t="s">
        <v>29</v>
      </c>
      <c r="O698" t="s">
        <v>30</v>
      </c>
      <c r="P698" t="s">
        <v>27124</v>
      </c>
      <c r="Q698" t="s">
        <v>32</v>
      </c>
      <c r="R698" t="s">
        <v>33</v>
      </c>
      <c r="S698" t="s">
        <v>33</v>
      </c>
      <c r="T698" t="s">
        <v>33</v>
      </c>
      <c r="U698" t="s">
        <v>33</v>
      </c>
      <c r="V698" t="s">
        <v>33</v>
      </c>
      <c r="W698" t="s">
        <v>33</v>
      </c>
    </row>
    <row r="699" spans="1:23" hidden="1">
      <c r="A699" t="s">
        <v>26979</v>
      </c>
      <c r="B699" t="s">
        <v>21</v>
      </c>
      <c r="C699" t="s">
        <v>22</v>
      </c>
      <c r="D699" s="77">
        <v>238.13</v>
      </c>
      <c r="E699" t="s">
        <v>27125</v>
      </c>
      <c r="F699" t="str">
        <f t="shared" si="10"/>
        <v>53169997</v>
      </c>
      <c r="G699" s="34" t="s">
        <v>1062</v>
      </c>
      <c r="H699" s="60" t="s">
        <v>27126</v>
      </c>
      <c r="I699" t="s">
        <v>1618</v>
      </c>
      <c r="J699" t="s">
        <v>50</v>
      </c>
      <c r="K699" t="s">
        <v>1619</v>
      </c>
      <c r="L699" t="s">
        <v>80</v>
      </c>
      <c r="M699" t="s">
        <v>53</v>
      </c>
      <c r="N699" t="s">
        <v>47</v>
      </c>
      <c r="O699" t="s">
        <v>81</v>
      </c>
      <c r="P699" t="s">
        <v>27127</v>
      </c>
      <c r="Q699" t="s">
        <v>32</v>
      </c>
      <c r="R699" t="s">
        <v>33</v>
      </c>
      <c r="S699" t="s">
        <v>33</v>
      </c>
      <c r="T699" t="s">
        <v>33</v>
      </c>
      <c r="U699" t="s">
        <v>33</v>
      </c>
      <c r="V699" t="s">
        <v>33</v>
      </c>
      <c r="W699" t="s">
        <v>33</v>
      </c>
    </row>
    <row r="700" spans="1:23" hidden="1">
      <c r="A700" t="s">
        <v>26979</v>
      </c>
      <c r="B700" t="s">
        <v>21</v>
      </c>
      <c r="C700" t="s">
        <v>22</v>
      </c>
      <c r="D700" s="77">
        <v>190</v>
      </c>
      <c r="E700" t="s">
        <v>27128</v>
      </c>
      <c r="F700" t="str">
        <f t="shared" si="10"/>
        <v>53169995</v>
      </c>
      <c r="G700" s="34" t="s">
        <v>1062</v>
      </c>
      <c r="H700" s="60" t="s">
        <v>27129</v>
      </c>
      <c r="I700" t="s">
        <v>1618</v>
      </c>
      <c r="J700" t="s">
        <v>50</v>
      </c>
      <c r="K700" t="s">
        <v>1619</v>
      </c>
      <c r="L700" t="s">
        <v>80</v>
      </c>
      <c r="M700" t="s">
        <v>53</v>
      </c>
      <c r="N700" t="s">
        <v>47</v>
      </c>
      <c r="O700" t="s">
        <v>81</v>
      </c>
      <c r="P700" t="s">
        <v>27130</v>
      </c>
      <c r="Q700" t="s">
        <v>32</v>
      </c>
      <c r="R700" t="s">
        <v>33</v>
      </c>
      <c r="S700" t="s">
        <v>33</v>
      </c>
      <c r="T700" t="s">
        <v>33</v>
      </c>
      <c r="U700" t="s">
        <v>33</v>
      </c>
      <c r="V700" t="s">
        <v>33</v>
      </c>
      <c r="W700" t="s">
        <v>33</v>
      </c>
    </row>
    <row r="701" spans="1:23" hidden="1">
      <c r="A701" t="s">
        <v>26979</v>
      </c>
      <c r="B701" t="s">
        <v>21</v>
      </c>
      <c r="C701" t="s">
        <v>22</v>
      </c>
      <c r="D701" s="77">
        <v>184.8</v>
      </c>
      <c r="E701" t="s">
        <v>27131</v>
      </c>
      <c r="F701" t="str">
        <f t="shared" si="10"/>
        <v>11297377</v>
      </c>
      <c r="G701" s="34" t="s">
        <v>440</v>
      </c>
      <c r="H701" s="60" t="s">
        <v>27011</v>
      </c>
      <c r="I701" t="s">
        <v>2157</v>
      </c>
      <c r="J701" t="s">
        <v>27132</v>
      </c>
      <c r="K701" t="s">
        <v>3828</v>
      </c>
      <c r="L701" t="s">
        <v>80</v>
      </c>
      <c r="M701" t="s">
        <v>2161</v>
      </c>
      <c r="N701" t="s">
        <v>47</v>
      </c>
      <c r="O701" t="s">
        <v>30</v>
      </c>
      <c r="P701" t="s">
        <v>32</v>
      </c>
      <c r="Q701" t="s">
        <v>33</v>
      </c>
      <c r="R701" t="s">
        <v>33</v>
      </c>
      <c r="S701" t="s">
        <v>33</v>
      </c>
      <c r="T701" t="s">
        <v>33</v>
      </c>
      <c r="U701" t="s">
        <v>33</v>
      </c>
      <c r="V701" t="s">
        <v>33</v>
      </c>
      <c r="W701" t="s">
        <v>33</v>
      </c>
    </row>
    <row r="702" spans="1:23" hidden="1">
      <c r="A702" t="s">
        <v>26979</v>
      </c>
      <c r="B702" t="s">
        <v>21</v>
      </c>
      <c r="C702" t="s">
        <v>22</v>
      </c>
      <c r="D702" s="77">
        <v>156.32</v>
      </c>
      <c r="E702" t="s">
        <v>27133</v>
      </c>
      <c r="F702" t="str">
        <f t="shared" si="10"/>
        <v>53169999</v>
      </c>
      <c r="G702" s="34" t="s">
        <v>1062</v>
      </c>
      <c r="H702" s="60" t="s">
        <v>27134</v>
      </c>
      <c r="I702" t="s">
        <v>1618</v>
      </c>
      <c r="J702" t="s">
        <v>50</v>
      </c>
      <c r="K702" t="s">
        <v>1619</v>
      </c>
      <c r="L702" t="s">
        <v>80</v>
      </c>
      <c r="M702" t="s">
        <v>53</v>
      </c>
      <c r="N702" t="s">
        <v>47</v>
      </c>
      <c r="O702" t="s">
        <v>81</v>
      </c>
      <c r="P702" t="s">
        <v>27135</v>
      </c>
      <c r="Q702" t="s">
        <v>32</v>
      </c>
      <c r="R702" t="s">
        <v>33</v>
      </c>
      <c r="S702" t="s">
        <v>33</v>
      </c>
      <c r="T702" t="s">
        <v>33</v>
      </c>
      <c r="U702" t="s">
        <v>33</v>
      </c>
      <c r="V702" t="s">
        <v>33</v>
      </c>
      <c r="W702" t="s">
        <v>33</v>
      </c>
    </row>
    <row r="703" spans="1:23" hidden="1">
      <c r="A703" t="s">
        <v>26979</v>
      </c>
      <c r="B703" t="s">
        <v>21</v>
      </c>
      <c r="C703" t="s">
        <v>22</v>
      </c>
      <c r="D703" s="77">
        <v>84.74</v>
      </c>
      <c r="E703" t="s">
        <v>27136</v>
      </c>
      <c r="F703" t="str">
        <f t="shared" si="10"/>
        <v>26440792</v>
      </c>
      <c r="G703" s="34" t="s">
        <v>1059</v>
      </c>
      <c r="H703" s="60" t="s">
        <v>27137</v>
      </c>
      <c r="I703" t="s">
        <v>782</v>
      </c>
      <c r="J703" t="s">
        <v>27138</v>
      </c>
      <c r="K703" t="s">
        <v>27139</v>
      </c>
      <c r="L703" t="s">
        <v>86</v>
      </c>
      <c r="M703" t="s">
        <v>785</v>
      </c>
      <c r="N703" t="s">
        <v>47</v>
      </c>
      <c r="O703" t="s">
        <v>30</v>
      </c>
      <c r="P703" t="s">
        <v>27140</v>
      </c>
      <c r="Q703" t="s">
        <v>32</v>
      </c>
      <c r="R703" t="s">
        <v>33</v>
      </c>
      <c r="S703" t="s">
        <v>33</v>
      </c>
      <c r="T703" t="s">
        <v>33</v>
      </c>
      <c r="U703" t="s">
        <v>33</v>
      </c>
      <c r="V703" t="s">
        <v>33</v>
      </c>
      <c r="W703" t="s">
        <v>33</v>
      </c>
    </row>
    <row r="704" spans="1:23" hidden="1">
      <c r="A704" t="s">
        <v>26979</v>
      </c>
      <c r="B704" t="s">
        <v>21</v>
      </c>
      <c r="C704" t="s">
        <v>22</v>
      </c>
      <c r="D704" s="77">
        <v>36.5</v>
      </c>
      <c r="E704" t="s">
        <v>27141</v>
      </c>
      <c r="F704" t="str">
        <f t="shared" si="10"/>
        <v>27888589</v>
      </c>
      <c r="G704" s="34" t="s">
        <v>1067</v>
      </c>
      <c r="H704" s="60" t="s">
        <v>27026</v>
      </c>
      <c r="I704" t="s">
        <v>24</v>
      </c>
      <c r="J704" t="s">
        <v>25</v>
      </c>
      <c r="K704" t="s">
        <v>27142</v>
      </c>
      <c r="L704" t="s">
        <v>27</v>
      </c>
      <c r="M704" t="s">
        <v>28</v>
      </c>
      <c r="N704" t="s">
        <v>29</v>
      </c>
      <c r="O704" t="s">
        <v>30</v>
      </c>
      <c r="P704" t="s">
        <v>27143</v>
      </c>
      <c r="Q704" t="s">
        <v>32</v>
      </c>
      <c r="R704" t="s">
        <v>33</v>
      </c>
      <c r="S704" t="s">
        <v>33</v>
      </c>
      <c r="T704" t="s">
        <v>33</v>
      </c>
      <c r="U704" t="s">
        <v>33</v>
      </c>
      <c r="V704" t="s">
        <v>33</v>
      </c>
      <c r="W704" t="s">
        <v>33</v>
      </c>
    </row>
    <row r="705" spans="1:23" hidden="1">
      <c r="A705" t="s">
        <v>26979</v>
      </c>
      <c r="B705" t="s">
        <v>21</v>
      </c>
      <c r="C705" t="s">
        <v>243</v>
      </c>
      <c r="D705" s="77">
        <v>7143.22</v>
      </c>
      <c r="E705" t="s">
        <v>27144</v>
      </c>
      <c r="F705" t="str">
        <f t="shared" si="10"/>
        <v>21155787</v>
      </c>
      <c r="G705" s="32" t="s">
        <v>440</v>
      </c>
      <c r="H705" s="60">
        <v>93005</v>
      </c>
      <c r="I705" t="s">
        <v>27145</v>
      </c>
      <c r="J705" t="s">
        <v>27144</v>
      </c>
      <c r="K705" t="s">
        <v>27146</v>
      </c>
      <c r="L705" t="s">
        <v>27147</v>
      </c>
      <c r="M705" t="s">
        <v>21074</v>
      </c>
      <c r="N705" t="s">
        <v>27148</v>
      </c>
      <c r="O705" t="s">
        <v>22031</v>
      </c>
      <c r="P705" t="s">
        <v>27149</v>
      </c>
      <c r="Q705" t="s">
        <v>27150</v>
      </c>
      <c r="R705" t="s">
        <v>33</v>
      </c>
      <c r="S705" t="s">
        <v>33</v>
      </c>
      <c r="T705" t="s">
        <v>33</v>
      </c>
      <c r="U705" t="s">
        <v>33</v>
      </c>
      <c r="V705" t="s">
        <v>33</v>
      </c>
      <c r="W705" t="s">
        <v>33</v>
      </c>
    </row>
    <row r="706" spans="1:23" hidden="1">
      <c r="A706" t="s">
        <v>26979</v>
      </c>
      <c r="B706" t="s">
        <v>21</v>
      </c>
      <c r="C706" t="s">
        <v>22</v>
      </c>
      <c r="D706" s="77">
        <v>3347.5</v>
      </c>
      <c r="E706" t="s">
        <v>27151</v>
      </c>
      <c r="F706" t="str">
        <f t="shared" si="10"/>
        <v>23462505</v>
      </c>
      <c r="G706" s="32" t="s">
        <v>440</v>
      </c>
      <c r="H706" s="60">
        <v>93005</v>
      </c>
      <c r="I706" t="s">
        <v>4233</v>
      </c>
      <c r="J706" t="s">
        <v>4234</v>
      </c>
      <c r="K706" t="s">
        <v>4235</v>
      </c>
      <c r="L706" t="s">
        <v>557</v>
      </c>
      <c r="M706" t="s">
        <v>4236</v>
      </c>
      <c r="N706" t="s">
        <v>29</v>
      </c>
      <c r="O706" t="s">
        <v>3785</v>
      </c>
      <c r="P706" t="s">
        <v>27152</v>
      </c>
      <c r="Q706" t="s">
        <v>32</v>
      </c>
      <c r="R706" t="s">
        <v>33</v>
      </c>
      <c r="S706" t="s">
        <v>33</v>
      </c>
      <c r="T706" t="s">
        <v>33</v>
      </c>
      <c r="U706" t="s">
        <v>33</v>
      </c>
      <c r="V706" t="s">
        <v>33</v>
      </c>
      <c r="W706" t="s">
        <v>33</v>
      </c>
    </row>
    <row r="707" spans="1:23" hidden="1">
      <c r="A707" t="s">
        <v>26979</v>
      </c>
      <c r="B707" t="s">
        <v>21</v>
      </c>
      <c r="C707" t="s">
        <v>22</v>
      </c>
      <c r="D707" s="77">
        <v>202.46</v>
      </c>
      <c r="E707" t="s">
        <v>27153</v>
      </c>
      <c r="F707" t="str">
        <f t="shared" ref="F707:F770" si="11">RIGHT(E707,8)</f>
        <v>35174195</v>
      </c>
      <c r="G707" s="34" t="s">
        <v>1059</v>
      </c>
      <c r="H707" s="60" t="s">
        <v>27154</v>
      </c>
      <c r="I707" t="s">
        <v>27155</v>
      </c>
      <c r="J707" t="s">
        <v>27156</v>
      </c>
      <c r="K707" t="s">
        <v>27157</v>
      </c>
      <c r="L707" t="s">
        <v>86</v>
      </c>
      <c r="M707" t="s">
        <v>3038</v>
      </c>
      <c r="N707" t="s">
        <v>204</v>
      </c>
      <c r="O707" t="s">
        <v>30</v>
      </c>
      <c r="P707" t="s">
        <v>32</v>
      </c>
      <c r="Q707" t="s">
        <v>33</v>
      </c>
      <c r="R707" t="s">
        <v>33</v>
      </c>
      <c r="S707" t="s">
        <v>33</v>
      </c>
      <c r="T707" t="s">
        <v>33</v>
      </c>
      <c r="U707" t="s">
        <v>33</v>
      </c>
      <c r="V707" t="s">
        <v>33</v>
      </c>
      <c r="W707" t="s">
        <v>33</v>
      </c>
    </row>
    <row r="708" spans="1:23" hidden="1">
      <c r="A708" t="s">
        <v>27158</v>
      </c>
      <c r="B708" t="s">
        <v>21</v>
      </c>
      <c r="C708" t="s">
        <v>22</v>
      </c>
      <c r="D708" s="77">
        <v>197955.83</v>
      </c>
      <c r="E708" t="s">
        <v>27159</v>
      </c>
      <c r="F708" t="str">
        <f t="shared" si="11"/>
        <v>22956158</v>
      </c>
      <c r="G708" s="32" t="s">
        <v>440</v>
      </c>
      <c r="H708" s="60">
        <v>93013</v>
      </c>
      <c r="I708" t="s">
        <v>24</v>
      </c>
      <c r="J708" t="s">
        <v>25</v>
      </c>
      <c r="K708" t="s">
        <v>27160</v>
      </c>
      <c r="L708" t="s">
        <v>27</v>
      </c>
      <c r="M708" t="s">
        <v>28</v>
      </c>
      <c r="N708" t="s">
        <v>29</v>
      </c>
      <c r="O708" t="s">
        <v>30</v>
      </c>
      <c r="P708" t="s">
        <v>27161</v>
      </c>
      <c r="Q708" t="s">
        <v>32</v>
      </c>
      <c r="R708" t="s">
        <v>33</v>
      </c>
      <c r="S708" t="s">
        <v>33</v>
      </c>
      <c r="T708" t="s">
        <v>33</v>
      </c>
      <c r="U708" t="s">
        <v>33</v>
      </c>
      <c r="V708" t="s">
        <v>33</v>
      </c>
      <c r="W708" t="s">
        <v>33</v>
      </c>
    </row>
    <row r="709" spans="1:23" hidden="1">
      <c r="A709" t="s">
        <v>27158</v>
      </c>
      <c r="B709" t="s">
        <v>21</v>
      </c>
      <c r="C709" t="s">
        <v>22</v>
      </c>
      <c r="D709" s="77">
        <v>187500</v>
      </c>
      <c r="E709" t="s">
        <v>27162</v>
      </c>
      <c r="F709" t="str">
        <f t="shared" si="11"/>
        <v>22956140</v>
      </c>
      <c r="G709" s="32" t="s">
        <v>440</v>
      </c>
      <c r="H709" s="60">
        <v>93013</v>
      </c>
      <c r="I709" t="s">
        <v>24</v>
      </c>
      <c r="J709" t="s">
        <v>25</v>
      </c>
      <c r="K709" t="s">
        <v>27163</v>
      </c>
      <c r="L709" t="s">
        <v>27</v>
      </c>
      <c r="M709" t="s">
        <v>28</v>
      </c>
      <c r="N709" t="s">
        <v>29</v>
      </c>
      <c r="O709" t="s">
        <v>30</v>
      </c>
      <c r="P709" t="s">
        <v>27164</v>
      </c>
      <c r="Q709" t="s">
        <v>32</v>
      </c>
      <c r="R709" t="s">
        <v>33</v>
      </c>
      <c r="S709" t="s">
        <v>33</v>
      </c>
      <c r="T709" t="s">
        <v>33</v>
      </c>
      <c r="U709" t="s">
        <v>33</v>
      </c>
      <c r="V709" t="s">
        <v>33</v>
      </c>
      <c r="W709" t="s">
        <v>33</v>
      </c>
    </row>
    <row r="710" spans="1:23" hidden="1">
      <c r="A710" t="s">
        <v>27158</v>
      </c>
      <c r="B710" t="s">
        <v>21</v>
      </c>
      <c r="C710" t="s">
        <v>22</v>
      </c>
      <c r="D710" s="77">
        <v>112358.56</v>
      </c>
      <c r="E710" t="s">
        <v>27165</v>
      </c>
      <c r="F710" t="str">
        <f t="shared" si="11"/>
        <v>70165918</v>
      </c>
      <c r="G710" s="32" t="s">
        <v>440</v>
      </c>
      <c r="H710" s="60">
        <v>93013</v>
      </c>
      <c r="I710" t="s">
        <v>561</v>
      </c>
      <c r="J710" t="s">
        <v>58</v>
      </c>
      <c r="K710" t="s">
        <v>562</v>
      </c>
      <c r="L710" t="s">
        <v>194</v>
      </c>
      <c r="M710" t="s">
        <v>60</v>
      </c>
      <c r="N710" t="s">
        <v>29</v>
      </c>
      <c r="O710" t="s">
        <v>563</v>
      </c>
      <c r="P710" t="s">
        <v>27166</v>
      </c>
      <c r="Q710" t="s">
        <v>32</v>
      </c>
      <c r="R710" t="s">
        <v>33</v>
      </c>
      <c r="S710" t="s">
        <v>33</v>
      </c>
      <c r="T710" t="s">
        <v>33</v>
      </c>
      <c r="U710" t="s">
        <v>33</v>
      </c>
      <c r="V710" t="s">
        <v>33</v>
      </c>
      <c r="W710" t="s">
        <v>33</v>
      </c>
    </row>
    <row r="711" spans="1:23" hidden="1">
      <c r="A711" t="s">
        <v>27158</v>
      </c>
      <c r="B711" t="s">
        <v>21</v>
      </c>
      <c r="C711" t="s">
        <v>22</v>
      </c>
      <c r="D711" s="77">
        <v>82428.850000000006</v>
      </c>
      <c r="E711" t="s">
        <v>27167</v>
      </c>
      <c r="F711" t="str">
        <f t="shared" si="11"/>
        <v>82029162</v>
      </c>
      <c r="G711" s="32" t="s">
        <v>440</v>
      </c>
      <c r="H711" s="60">
        <v>93013</v>
      </c>
      <c r="I711" t="s">
        <v>27168</v>
      </c>
      <c r="J711" t="s">
        <v>598</v>
      </c>
      <c r="K711" t="s">
        <v>27169</v>
      </c>
      <c r="L711" t="s">
        <v>194</v>
      </c>
      <c r="M711" t="s">
        <v>27170</v>
      </c>
      <c r="N711" t="s">
        <v>29</v>
      </c>
      <c r="O711" t="s">
        <v>30</v>
      </c>
      <c r="P711" t="s">
        <v>27171</v>
      </c>
      <c r="Q711" t="s">
        <v>32</v>
      </c>
      <c r="R711" t="s">
        <v>33</v>
      </c>
      <c r="S711" t="s">
        <v>33</v>
      </c>
      <c r="T711" t="s">
        <v>33</v>
      </c>
      <c r="U711" t="s">
        <v>33</v>
      </c>
      <c r="V711" t="s">
        <v>33</v>
      </c>
      <c r="W711" t="s">
        <v>33</v>
      </c>
    </row>
    <row r="712" spans="1:23" hidden="1">
      <c r="A712" t="s">
        <v>27158</v>
      </c>
      <c r="B712" t="s">
        <v>21</v>
      </c>
      <c r="C712" t="s">
        <v>22</v>
      </c>
      <c r="D712" s="77">
        <v>60000</v>
      </c>
      <c r="E712" t="s">
        <v>27172</v>
      </c>
      <c r="F712" t="str">
        <f t="shared" si="11"/>
        <v>58731382</v>
      </c>
      <c r="G712" s="34" t="s">
        <v>440</v>
      </c>
      <c r="H712" s="60" t="s">
        <v>27173</v>
      </c>
      <c r="I712" t="s">
        <v>170</v>
      </c>
      <c r="J712" t="s">
        <v>171</v>
      </c>
      <c r="K712" t="s">
        <v>172</v>
      </c>
      <c r="L712" t="s">
        <v>80</v>
      </c>
      <c r="M712" t="s">
        <v>173</v>
      </c>
      <c r="N712" t="s">
        <v>47</v>
      </c>
      <c r="O712" t="s">
        <v>30</v>
      </c>
      <c r="P712" t="s">
        <v>32</v>
      </c>
      <c r="Q712" t="s">
        <v>33</v>
      </c>
      <c r="R712" t="s">
        <v>33</v>
      </c>
      <c r="S712" t="s">
        <v>33</v>
      </c>
      <c r="T712" t="s">
        <v>33</v>
      </c>
      <c r="U712" t="s">
        <v>33</v>
      </c>
      <c r="V712" t="s">
        <v>33</v>
      </c>
      <c r="W712" t="s">
        <v>33</v>
      </c>
    </row>
    <row r="713" spans="1:23" hidden="1">
      <c r="A713" t="s">
        <v>27158</v>
      </c>
      <c r="B713" t="s">
        <v>21</v>
      </c>
      <c r="C713" t="s">
        <v>22</v>
      </c>
      <c r="D713" s="77">
        <v>55148.43</v>
      </c>
      <c r="E713" t="s">
        <v>27174</v>
      </c>
      <c r="F713" t="str">
        <f t="shared" si="11"/>
        <v>15581265</v>
      </c>
      <c r="G713" s="34" t="s">
        <v>440</v>
      </c>
      <c r="H713" s="60" t="s">
        <v>27175</v>
      </c>
      <c r="I713" t="s">
        <v>4258</v>
      </c>
      <c r="J713" t="s">
        <v>4259</v>
      </c>
      <c r="K713" t="s">
        <v>4260</v>
      </c>
      <c r="L713" t="s">
        <v>80</v>
      </c>
      <c r="M713" t="s">
        <v>4261</v>
      </c>
      <c r="N713" t="s">
        <v>47</v>
      </c>
      <c r="O713" t="s">
        <v>30</v>
      </c>
      <c r="P713" t="s">
        <v>32</v>
      </c>
      <c r="Q713" t="s">
        <v>33</v>
      </c>
      <c r="R713" t="s">
        <v>33</v>
      </c>
      <c r="S713" t="s">
        <v>33</v>
      </c>
      <c r="T713" t="s">
        <v>33</v>
      </c>
      <c r="U713" t="s">
        <v>33</v>
      </c>
      <c r="V713" t="s">
        <v>33</v>
      </c>
      <c r="W713" t="s">
        <v>33</v>
      </c>
    </row>
    <row r="714" spans="1:23" hidden="1">
      <c r="A714" t="s">
        <v>27158</v>
      </c>
      <c r="B714" t="s">
        <v>21</v>
      </c>
      <c r="C714" t="s">
        <v>22</v>
      </c>
      <c r="D714" s="77">
        <v>50000</v>
      </c>
      <c r="E714" t="s">
        <v>27176</v>
      </c>
      <c r="F714" t="str">
        <f t="shared" si="11"/>
        <v>22956149</v>
      </c>
      <c r="G714" s="34" t="s">
        <v>440</v>
      </c>
      <c r="H714" s="60" t="s">
        <v>27175</v>
      </c>
      <c r="I714" t="s">
        <v>24</v>
      </c>
      <c r="J714" t="s">
        <v>25</v>
      </c>
      <c r="K714" t="s">
        <v>27177</v>
      </c>
      <c r="L714" t="s">
        <v>27</v>
      </c>
      <c r="M714" t="s">
        <v>28</v>
      </c>
      <c r="N714" t="s">
        <v>29</v>
      </c>
      <c r="O714" t="s">
        <v>30</v>
      </c>
      <c r="P714" t="s">
        <v>27178</v>
      </c>
      <c r="Q714" t="s">
        <v>32</v>
      </c>
      <c r="R714" t="s">
        <v>33</v>
      </c>
      <c r="S714" t="s">
        <v>33</v>
      </c>
      <c r="T714" t="s">
        <v>33</v>
      </c>
      <c r="U714" t="s">
        <v>33</v>
      </c>
      <c r="V714" t="s">
        <v>33</v>
      </c>
      <c r="W714" t="s">
        <v>33</v>
      </c>
    </row>
    <row r="715" spans="1:23" hidden="1">
      <c r="A715" t="s">
        <v>27158</v>
      </c>
      <c r="B715" t="s">
        <v>21</v>
      </c>
      <c r="C715" t="s">
        <v>22</v>
      </c>
      <c r="D715" s="77">
        <v>47450</v>
      </c>
      <c r="E715" t="s">
        <v>27179</v>
      </c>
      <c r="F715" t="str">
        <f t="shared" si="11"/>
        <v>22956167</v>
      </c>
      <c r="G715" s="32" t="s">
        <v>440</v>
      </c>
      <c r="H715" s="60">
        <v>93013</v>
      </c>
      <c r="I715" t="s">
        <v>24</v>
      </c>
      <c r="J715" t="s">
        <v>25</v>
      </c>
      <c r="K715" t="s">
        <v>27180</v>
      </c>
      <c r="L715" t="s">
        <v>27</v>
      </c>
      <c r="M715" t="s">
        <v>28</v>
      </c>
      <c r="N715" t="s">
        <v>29</v>
      </c>
      <c r="O715" t="s">
        <v>30</v>
      </c>
      <c r="P715" t="s">
        <v>27181</v>
      </c>
      <c r="Q715" t="s">
        <v>32</v>
      </c>
      <c r="R715" t="s">
        <v>33</v>
      </c>
      <c r="S715" t="s">
        <v>33</v>
      </c>
      <c r="T715" t="s">
        <v>33</v>
      </c>
      <c r="U715" t="s">
        <v>33</v>
      </c>
      <c r="V715" t="s">
        <v>33</v>
      </c>
      <c r="W715" t="s">
        <v>33</v>
      </c>
    </row>
    <row r="716" spans="1:23" hidden="1">
      <c r="A716" t="s">
        <v>27158</v>
      </c>
      <c r="B716" t="s">
        <v>21</v>
      </c>
      <c r="C716" t="s">
        <v>22</v>
      </c>
      <c r="D716" s="77">
        <v>45350.32</v>
      </c>
      <c r="E716" t="s">
        <v>27182</v>
      </c>
      <c r="F716" t="str">
        <f t="shared" si="11"/>
        <v>60662447</v>
      </c>
      <c r="G716" s="65" t="s">
        <v>1890</v>
      </c>
      <c r="H716" s="105" t="s">
        <v>439</v>
      </c>
      <c r="I716" t="s">
        <v>3288</v>
      </c>
      <c r="J716" t="s">
        <v>3289</v>
      </c>
      <c r="K716" t="s">
        <v>3290</v>
      </c>
      <c r="L716" t="s">
        <v>80</v>
      </c>
      <c r="M716" t="s">
        <v>3291</v>
      </c>
      <c r="N716" t="s">
        <v>47</v>
      </c>
      <c r="O716" t="s">
        <v>30</v>
      </c>
      <c r="P716" t="s">
        <v>27183</v>
      </c>
      <c r="Q716" t="s">
        <v>32</v>
      </c>
      <c r="R716" t="s">
        <v>33</v>
      </c>
      <c r="S716" t="s">
        <v>33</v>
      </c>
      <c r="T716" t="s">
        <v>33</v>
      </c>
      <c r="U716" t="s">
        <v>33</v>
      </c>
      <c r="V716" t="s">
        <v>33</v>
      </c>
      <c r="W716" t="s">
        <v>33</v>
      </c>
    </row>
    <row r="717" spans="1:23" hidden="1">
      <c r="A717" t="s">
        <v>27158</v>
      </c>
      <c r="B717" t="s">
        <v>21</v>
      </c>
      <c r="C717" t="s">
        <v>22</v>
      </c>
      <c r="D717" s="77">
        <v>23937.83</v>
      </c>
      <c r="E717" t="s">
        <v>27184</v>
      </c>
      <c r="F717" t="str">
        <f t="shared" si="11"/>
        <v>22960143</v>
      </c>
      <c r="G717" s="32" t="s">
        <v>440</v>
      </c>
      <c r="H717" s="60">
        <v>93013</v>
      </c>
      <c r="I717" t="s">
        <v>24</v>
      </c>
      <c r="J717" t="s">
        <v>25</v>
      </c>
      <c r="K717" t="s">
        <v>27185</v>
      </c>
      <c r="L717" t="s">
        <v>27</v>
      </c>
      <c r="M717" t="s">
        <v>28</v>
      </c>
      <c r="N717" t="s">
        <v>29</v>
      </c>
      <c r="O717" t="s">
        <v>30</v>
      </c>
      <c r="P717" t="s">
        <v>27186</v>
      </c>
      <c r="Q717" t="s">
        <v>32</v>
      </c>
      <c r="R717" t="s">
        <v>33</v>
      </c>
      <c r="S717" t="s">
        <v>33</v>
      </c>
      <c r="T717" t="s">
        <v>33</v>
      </c>
      <c r="U717" t="s">
        <v>33</v>
      </c>
      <c r="V717" t="s">
        <v>33</v>
      </c>
      <c r="W717" t="s">
        <v>33</v>
      </c>
    </row>
    <row r="718" spans="1:23" hidden="1">
      <c r="A718" t="s">
        <v>27158</v>
      </c>
      <c r="B718" t="s">
        <v>21</v>
      </c>
      <c r="C718" t="s">
        <v>22</v>
      </c>
      <c r="D718" s="77">
        <v>22322</v>
      </c>
      <c r="E718" t="s">
        <v>27187</v>
      </c>
      <c r="F718" t="str">
        <f t="shared" si="11"/>
        <v>22955587</v>
      </c>
      <c r="G718" s="32" t="s">
        <v>440</v>
      </c>
      <c r="H718" s="60">
        <v>93013</v>
      </c>
      <c r="I718" t="s">
        <v>24</v>
      </c>
      <c r="J718" t="s">
        <v>25</v>
      </c>
      <c r="K718" t="s">
        <v>27188</v>
      </c>
      <c r="L718" t="s">
        <v>39</v>
      </c>
      <c r="M718" t="s">
        <v>28</v>
      </c>
      <c r="N718" t="s">
        <v>29</v>
      </c>
      <c r="O718" t="s">
        <v>30</v>
      </c>
      <c r="P718" t="s">
        <v>27189</v>
      </c>
      <c r="Q718" t="s">
        <v>32</v>
      </c>
      <c r="R718" t="s">
        <v>33</v>
      </c>
      <c r="S718" t="s">
        <v>33</v>
      </c>
      <c r="T718" t="s">
        <v>33</v>
      </c>
      <c r="U718" t="s">
        <v>33</v>
      </c>
      <c r="V718" t="s">
        <v>33</v>
      </c>
      <c r="W718" t="s">
        <v>33</v>
      </c>
    </row>
    <row r="719" spans="1:23" hidden="1">
      <c r="A719" t="s">
        <v>27158</v>
      </c>
      <c r="B719" t="s">
        <v>21</v>
      </c>
      <c r="C719" t="s">
        <v>22</v>
      </c>
      <c r="D719" s="77">
        <v>22300</v>
      </c>
      <c r="E719" t="s">
        <v>27190</v>
      </c>
      <c r="F719" t="str">
        <f t="shared" si="11"/>
        <v>15462146</v>
      </c>
      <c r="G719" s="32" t="s">
        <v>440</v>
      </c>
      <c r="H719" s="60">
        <v>93013</v>
      </c>
      <c r="I719" t="s">
        <v>2036</v>
      </c>
      <c r="J719" t="s">
        <v>171</v>
      </c>
      <c r="K719" t="s">
        <v>27191</v>
      </c>
      <c r="L719" t="s">
        <v>1002</v>
      </c>
      <c r="M719" t="s">
        <v>2038</v>
      </c>
      <c r="N719" t="s">
        <v>47</v>
      </c>
      <c r="O719" t="s">
        <v>30</v>
      </c>
      <c r="P719" t="s">
        <v>32</v>
      </c>
      <c r="Q719" t="s">
        <v>33</v>
      </c>
      <c r="R719" t="s">
        <v>33</v>
      </c>
      <c r="S719" t="s">
        <v>33</v>
      </c>
      <c r="T719" t="s">
        <v>33</v>
      </c>
      <c r="U719" t="s">
        <v>33</v>
      </c>
      <c r="V719" t="s">
        <v>33</v>
      </c>
      <c r="W719" t="s">
        <v>33</v>
      </c>
    </row>
    <row r="720" spans="1:23" hidden="1">
      <c r="A720" t="s">
        <v>27158</v>
      </c>
      <c r="B720" t="s">
        <v>21</v>
      </c>
      <c r="C720" t="s">
        <v>22</v>
      </c>
      <c r="D720" s="77">
        <v>19464.759999999998</v>
      </c>
      <c r="E720" t="s">
        <v>27192</v>
      </c>
      <c r="F720" t="str">
        <f t="shared" si="11"/>
        <v>53330809</v>
      </c>
      <c r="G720" s="32" t="s">
        <v>440</v>
      </c>
      <c r="H720" s="60">
        <v>93013</v>
      </c>
      <c r="I720" t="s">
        <v>120</v>
      </c>
      <c r="J720" t="s">
        <v>50</v>
      </c>
      <c r="K720" t="s">
        <v>121</v>
      </c>
      <c r="L720" t="s">
        <v>80</v>
      </c>
      <c r="M720" t="s">
        <v>53</v>
      </c>
      <c r="N720" t="s">
        <v>47</v>
      </c>
      <c r="O720" t="s">
        <v>122</v>
      </c>
      <c r="P720" t="s">
        <v>27193</v>
      </c>
      <c r="Q720" t="s">
        <v>32</v>
      </c>
      <c r="R720" t="s">
        <v>33</v>
      </c>
      <c r="S720" t="s">
        <v>33</v>
      </c>
      <c r="T720" t="s">
        <v>33</v>
      </c>
      <c r="U720" t="s">
        <v>33</v>
      </c>
      <c r="V720" t="s">
        <v>33</v>
      </c>
      <c r="W720" t="s">
        <v>33</v>
      </c>
    </row>
    <row r="721" spans="1:23" hidden="1">
      <c r="A721" t="s">
        <v>27158</v>
      </c>
      <c r="B721" t="s">
        <v>21</v>
      </c>
      <c r="C721" t="s">
        <v>22</v>
      </c>
      <c r="D721" s="77">
        <v>19125.009999999998</v>
      </c>
      <c r="E721" t="s">
        <v>27194</v>
      </c>
      <c r="F721" t="str">
        <f t="shared" si="11"/>
        <v>23308948</v>
      </c>
      <c r="G721" s="32" t="s">
        <v>440</v>
      </c>
      <c r="H721" s="60">
        <v>93013</v>
      </c>
      <c r="I721" t="s">
        <v>4771</v>
      </c>
      <c r="J721" t="s">
        <v>4772</v>
      </c>
      <c r="K721" t="s">
        <v>4773</v>
      </c>
      <c r="L721" t="s">
        <v>4774</v>
      </c>
      <c r="M721" t="s">
        <v>4775</v>
      </c>
      <c r="N721" t="s">
        <v>204</v>
      </c>
      <c r="O721" t="s">
        <v>30</v>
      </c>
      <c r="P721" t="s">
        <v>32</v>
      </c>
      <c r="Q721" t="s">
        <v>33</v>
      </c>
      <c r="R721" t="s">
        <v>33</v>
      </c>
      <c r="S721" t="s">
        <v>33</v>
      </c>
      <c r="T721" t="s">
        <v>33</v>
      </c>
      <c r="U721" t="s">
        <v>33</v>
      </c>
      <c r="V721" t="s">
        <v>33</v>
      </c>
      <c r="W721" t="s">
        <v>33</v>
      </c>
    </row>
    <row r="722" spans="1:23" hidden="1">
      <c r="A722" t="s">
        <v>27158</v>
      </c>
      <c r="B722" t="s">
        <v>21</v>
      </c>
      <c r="C722" t="s">
        <v>22</v>
      </c>
      <c r="D722" s="77">
        <v>13681.65</v>
      </c>
      <c r="E722" t="s">
        <v>27195</v>
      </c>
      <c r="F722" t="str">
        <f t="shared" si="11"/>
        <v>22963862</v>
      </c>
      <c r="G722" s="32" t="s">
        <v>440</v>
      </c>
      <c r="H722" s="60">
        <v>93013</v>
      </c>
      <c r="I722" t="s">
        <v>24</v>
      </c>
      <c r="J722" t="s">
        <v>25</v>
      </c>
      <c r="K722" t="s">
        <v>27196</v>
      </c>
      <c r="L722" t="s">
        <v>27</v>
      </c>
      <c r="M722" t="s">
        <v>28</v>
      </c>
      <c r="N722" t="s">
        <v>29</v>
      </c>
      <c r="O722" t="s">
        <v>30</v>
      </c>
      <c r="P722" t="s">
        <v>27197</v>
      </c>
      <c r="Q722" t="s">
        <v>32</v>
      </c>
      <c r="R722" t="s">
        <v>33</v>
      </c>
      <c r="S722" t="s">
        <v>33</v>
      </c>
      <c r="T722" t="s">
        <v>33</v>
      </c>
      <c r="U722" t="s">
        <v>33</v>
      </c>
      <c r="V722" t="s">
        <v>33</v>
      </c>
      <c r="W722" t="s">
        <v>33</v>
      </c>
    </row>
    <row r="723" spans="1:23">
      <c r="A723" t="s">
        <v>27158</v>
      </c>
      <c r="B723" t="s">
        <v>21</v>
      </c>
      <c r="C723" t="s">
        <v>22</v>
      </c>
      <c r="D723" s="77">
        <v>12420</v>
      </c>
      <c r="E723" t="s">
        <v>27198</v>
      </c>
      <c r="F723" t="str">
        <f t="shared" si="11"/>
        <v>13562269</v>
      </c>
      <c r="G723" s="34"/>
      <c r="H723" s="34"/>
      <c r="I723" t="s">
        <v>27199</v>
      </c>
      <c r="J723" t="s">
        <v>171</v>
      </c>
      <c r="K723" t="s">
        <v>27200</v>
      </c>
      <c r="L723" t="s">
        <v>39</v>
      </c>
      <c r="M723" t="s">
        <v>27201</v>
      </c>
      <c r="N723" t="s">
        <v>29</v>
      </c>
      <c r="O723" t="s">
        <v>30</v>
      </c>
      <c r="P723" t="s">
        <v>27202</v>
      </c>
      <c r="Q723" t="s">
        <v>32</v>
      </c>
      <c r="R723" t="s">
        <v>33</v>
      </c>
      <c r="S723" t="s">
        <v>33</v>
      </c>
      <c r="T723" t="s">
        <v>33</v>
      </c>
      <c r="U723" t="s">
        <v>33</v>
      </c>
      <c r="V723" t="s">
        <v>33</v>
      </c>
      <c r="W723" t="s">
        <v>33</v>
      </c>
    </row>
    <row r="724" spans="1:23" hidden="1">
      <c r="A724" t="s">
        <v>27158</v>
      </c>
      <c r="B724" t="s">
        <v>21</v>
      </c>
      <c r="C724" t="s">
        <v>22</v>
      </c>
      <c r="D724" s="77">
        <v>11944</v>
      </c>
      <c r="E724" t="s">
        <v>27203</v>
      </c>
      <c r="F724" t="str">
        <f t="shared" si="11"/>
        <v>22956131</v>
      </c>
      <c r="G724" s="32" t="s">
        <v>440</v>
      </c>
      <c r="H724" s="60">
        <v>93013</v>
      </c>
      <c r="I724" t="s">
        <v>24</v>
      </c>
      <c r="J724" t="s">
        <v>25</v>
      </c>
      <c r="K724" t="s">
        <v>27204</v>
      </c>
      <c r="L724" t="s">
        <v>27</v>
      </c>
      <c r="M724" t="s">
        <v>28</v>
      </c>
      <c r="N724" t="s">
        <v>29</v>
      </c>
      <c r="O724" t="s">
        <v>30</v>
      </c>
      <c r="P724" t="s">
        <v>27205</v>
      </c>
      <c r="Q724" t="s">
        <v>32</v>
      </c>
      <c r="R724" t="s">
        <v>33</v>
      </c>
      <c r="S724" t="s">
        <v>33</v>
      </c>
      <c r="T724" t="s">
        <v>33</v>
      </c>
      <c r="U724" t="s">
        <v>33</v>
      </c>
      <c r="V724" t="s">
        <v>33</v>
      </c>
      <c r="W724" t="s">
        <v>33</v>
      </c>
    </row>
    <row r="725" spans="1:23" hidden="1">
      <c r="A725" t="s">
        <v>27158</v>
      </c>
      <c r="B725" t="s">
        <v>21</v>
      </c>
      <c r="C725" t="s">
        <v>22</v>
      </c>
      <c r="D725" s="77">
        <v>11495.33</v>
      </c>
      <c r="E725" t="s">
        <v>27206</v>
      </c>
      <c r="F725" t="str">
        <f t="shared" si="11"/>
        <v>63429051</v>
      </c>
      <c r="G725" s="32" t="s">
        <v>440</v>
      </c>
      <c r="H725" s="60">
        <v>93013</v>
      </c>
      <c r="I725" t="s">
        <v>370</v>
      </c>
      <c r="J725" t="s">
        <v>371</v>
      </c>
      <c r="K725" t="s">
        <v>372</v>
      </c>
      <c r="L725" t="s">
        <v>80</v>
      </c>
      <c r="M725" t="s">
        <v>373</v>
      </c>
      <c r="N725" t="s">
        <v>47</v>
      </c>
      <c r="O725" t="s">
        <v>30</v>
      </c>
      <c r="P725" t="s">
        <v>27207</v>
      </c>
      <c r="Q725" t="s">
        <v>32</v>
      </c>
      <c r="R725" t="s">
        <v>33</v>
      </c>
      <c r="S725" t="s">
        <v>33</v>
      </c>
      <c r="T725" t="s">
        <v>33</v>
      </c>
      <c r="U725" t="s">
        <v>33</v>
      </c>
      <c r="V725" t="s">
        <v>33</v>
      </c>
      <c r="W725" t="s">
        <v>33</v>
      </c>
    </row>
    <row r="726" spans="1:23" hidden="1">
      <c r="A726" t="s">
        <v>27158</v>
      </c>
      <c r="B726" t="s">
        <v>21</v>
      </c>
      <c r="C726" t="s">
        <v>22</v>
      </c>
      <c r="D726" s="77">
        <v>11412.93</v>
      </c>
      <c r="E726" t="s">
        <v>27208</v>
      </c>
      <c r="F726" t="str">
        <f t="shared" si="11"/>
        <v>53330811</v>
      </c>
      <c r="G726" s="32" t="s">
        <v>440</v>
      </c>
      <c r="H726" s="60">
        <v>93013</v>
      </c>
      <c r="I726" t="s">
        <v>120</v>
      </c>
      <c r="J726" t="s">
        <v>50</v>
      </c>
      <c r="K726" t="s">
        <v>121</v>
      </c>
      <c r="L726" t="s">
        <v>80</v>
      </c>
      <c r="M726" t="s">
        <v>53</v>
      </c>
      <c r="N726" t="s">
        <v>47</v>
      </c>
      <c r="O726" t="s">
        <v>122</v>
      </c>
      <c r="P726" t="s">
        <v>27209</v>
      </c>
      <c r="Q726" t="s">
        <v>32</v>
      </c>
      <c r="R726" t="s">
        <v>33</v>
      </c>
      <c r="S726" t="s">
        <v>33</v>
      </c>
      <c r="T726" t="s">
        <v>33</v>
      </c>
      <c r="U726" t="s">
        <v>33</v>
      </c>
      <c r="V726" t="s">
        <v>33</v>
      </c>
      <c r="W726" t="s">
        <v>33</v>
      </c>
    </row>
    <row r="727" spans="1:23" hidden="1">
      <c r="A727" t="s">
        <v>27158</v>
      </c>
      <c r="B727" t="s">
        <v>21</v>
      </c>
      <c r="C727" t="s">
        <v>22</v>
      </c>
      <c r="D727" s="77">
        <v>10047.68</v>
      </c>
      <c r="E727" t="s">
        <v>27210</v>
      </c>
      <c r="F727" t="str">
        <f t="shared" si="11"/>
        <v>23308950</v>
      </c>
      <c r="G727" s="32" t="s">
        <v>440</v>
      </c>
      <c r="H727" s="60">
        <v>93013</v>
      </c>
      <c r="I727" t="s">
        <v>4771</v>
      </c>
      <c r="J727" t="s">
        <v>4772</v>
      </c>
      <c r="K727" t="s">
        <v>4773</v>
      </c>
      <c r="L727" t="s">
        <v>4774</v>
      </c>
      <c r="M727" t="s">
        <v>4775</v>
      </c>
      <c r="N727" t="s">
        <v>204</v>
      </c>
      <c r="O727" t="s">
        <v>30</v>
      </c>
      <c r="P727" t="s">
        <v>32</v>
      </c>
      <c r="Q727" t="s">
        <v>33</v>
      </c>
      <c r="R727" t="s">
        <v>33</v>
      </c>
      <c r="S727" t="s">
        <v>33</v>
      </c>
      <c r="T727" t="s">
        <v>33</v>
      </c>
      <c r="U727" t="s">
        <v>33</v>
      </c>
      <c r="V727" t="s">
        <v>33</v>
      </c>
      <c r="W727" t="s">
        <v>33</v>
      </c>
    </row>
    <row r="728" spans="1:23" hidden="1">
      <c r="A728" t="s">
        <v>27158</v>
      </c>
      <c r="B728" t="s">
        <v>21</v>
      </c>
      <c r="C728" t="s">
        <v>22</v>
      </c>
      <c r="D728" s="77">
        <v>10000</v>
      </c>
      <c r="E728" t="s">
        <v>27211</v>
      </c>
      <c r="F728" t="str">
        <f t="shared" si="11"/>
        <v>29013351</v>
      </c>
      <c r="G728" s="34" t="s">
        <v>440</v>
      </c>
      <c r="H728" s="60" t="s">
        <v>27212</v>
      </c>
      <c r="I728" t="s">
        <v>14957</v>
      </c>
      <c r="J728" t="s">
        <v>393</v>
      </c>
      <c r="K728" t="s">
        <v>27213</v>
      </c>
      <c r="L728" t="s">
        <v>45</v>
      </c>
      <c r="M728" t="s">
        <v>155</v>
      </c>
      <c r="N728" t="s">
        <v>47</v>
      </c>
      <c r="O728" t="s">
        <v>30</v>
      </c>
      <c r="P728" t="s">
        <v>27214</v>
      </c>
      <c r="Q728" t="s">
        <v>32</v>
      </c>
      <c r="R728" t="s">
        <v>33</v>
      </c>
      <c r="S728" t="s">
        <v>33</v>
      </c>
      <c r="T728" t="s">
        <v>33</v>
      </c>
      <c r="U728" t="s">
        <v>33</v>
      </c>
      <c r="V728" t="s">
        <v>33</v>
      </c>
      <c r="W728" t="s">
        <v>33</v>
      </c>
    </row>
    <row r="729" spans="1:23" hidden="1">
      <c r="A729" t="s">
        <v>27158</v>
      </c>
      <c r="B729" t="s">
        <v>21</v>
      </c>
      <c r="C729" t="s">
        <v>22</v>
      </c>
      <c r="D729" s="77">
        <v>8365.17</v>
      </c>
      <c r="E729" t="s">
        <v>27215</v>
      </c>
      <c r="F729" t="str">
        <f t="shared" si="11"/>
        <v>53330815</v>
      </c>
      <c r="G729" s="32" t="s">
        <v>440</v>
      </c>
      <c r="H729" s="60">
        <v>93013</v>
      </c>
      <c r="I729" t="s">
        <v>120</v>
      </c>
      <c r="J729" t="s">
        <v>50</v>
      </c>
      <c r="K729" t="s">
        <v>121</v>
      </c>
      <c r="L729" t="s">
        <v>80</v>
      </c>
      <c r="M729" t="s">
        <v>53</v>
      </c>
      <c r="N729" t="s">
        <v>47</v>
      </c>
      <c r="O729" t="s">
        <v>122</v>
      </c>
      <c r="P729" t="s">
        <v>27216</v>
      </c>
      <c r="Q729" t="s">
        <v>32</v>
      </c>
      <c r="R729" t="s">
        <v>33</v>
      </c>
      <c r="S729" t="s">
        <v>33</v>
      </c>
      <c r="T729" t="s">
        <v>33</v>
      </c>
      <c r="U729" t="s">
        <v>33</v>
      </c>
      <c r="V729" t="s">
        <v>33</v>
      </c>
      <c r="W729" t="s">
        <v>33</v>
      </c>
    </row>
    <row r="730" spans="1:23" hidden="1">
      <c r="A730" t="s">
        <v>27158</v>
      </c>
      <c r="B730" t="s">
        <v>21</v>
      </c>
      <c r="C730" t="s">
        <v>22</v>
      </c>
      <c r="D730" s="77">
        <v>7172.73</v>
      </c>
      <c r="E730" t="s">
        <v>27217</v>
      </c>
      <c r="F730" t="str">
        <f t="shared" si="11"/>
        <v>24177787</v>
      </c>
      <c r="G730" s="32" t="s">
        <v>440</v>
      </c>
      <c r="H730" s="60">
        <v>93013</v>
      </c>
      <c r="I730" t="s">
        <v>5060</v>
      </c>
      <c r="J730" t="s">
        <v>5061</v>
      </c>
      <c r="K730" t="s">
        <v>5062</v>
      </c>
      <c r="L730" t="s">
        <v>80</v>
      </c>
      <c r="M730" t="s">
        <v>5063</v>
      </c>
      <c r="N730" t="s">
        <v>47</v>
      </c>
      <c r="O730" t="s">
        <v>30</v>
      </c>
      <c r="P730" t="s">
        <v>32</v>
      </c>
      <c r="Q730" t="s">
        <v>33</v>
      </c>
      <c r="R730" t="s">
        <v>33</v>
      </c>
      <c r="S730" t="s">
        <v>33</v>
      </c>
      <c r="T730" t="s">
        <v>33</v>
      </c>
      <c r="U730" t="s">
        <v>33</v>
      </c>
      <c r="V730" t="s">
        <v>33</v>
      </c>
      <c r="W730" t="s">
        <v>33</v>
      </c>
    </row>
    <row r="731" spans="1:23">
      <c r="A731" t="s">
        <v>27158</v>
      </c>
      <c r="B731" t="s">
        <v>21</v>
      </c>
      <c r="C731" t="s">
        <v>22</v>
      </c>
      <c r="D731" s="77">
        <v>3561.93</v>
      </c>
      <c r="E731" t="s">
        <v>27218</v>
      </c>
      <c r="F731" t="str">
        <f t="shared" si="11"/>
        <v>22959130</v>
      </c>
      <c r="G731" s="34"/>
      <c r="H731" s="34"/>
      <c r="I731" t="s">
        <v>24</v>
      </c>
      <c r="J731" t="s">
        <v>25</v>
      </c>
      <c r="K731" t="s">
        <v>27219</v>
      </c>
      <c r="L731" t="s">
        <v>27</v>
      </c>
      <c r="M731" t="s">
        <v>28</v>
      </c>
      <c r="N731" t="s">
        <v>29</v>
      </c>
      <c r="O731" t="s">
        <v>30</v>
      </c>
      <c r="P731" t="s">
        <v>27220</v>
      </c>
      <c r="Q731" t="s">
        <v>32</v>
      </c>
      <c r="R731" t="s">
        <v>33</v>
      </c>
      <c r="S731" t="s">
        <v>33</v>
      </c>
      <c r="T731" t="s">
        <v>33</v>
      </c>
      <c r="U731" t="s">
        <v>33</v>
      </c>
      <c r="V731" t="s">
        <v>33</v>
      </c>
      <c r="W731" t="s">
        <v>33</v>
      </c>
    </row>
    <row r="732" spans="1:23" hidden="1">
      <c r="A732" t="s">
        <v>27158</v>
      </c>
      <c r="B732" t="s">
        <v>21</v>
      </c>
      <c r="C732" t="s">
        <v>22</v>
      </c>
      <c r="D732" s="77">
        <v>2860.95</v>
      </c>
      <c r="E732" t="s">
        <v>27221</v>
      </c>
      <c r="F732" t="str">
        <f t="shared" si="11"/>
        <v>53347452</v>
      </c>
      <c r="G732" s="34" t="s">
        <v>1881</v>
      </c>
      <c r="H732" s="60" t="s">
        <v>27222</v>
      </c>
      <c r="I732" t="s">
        <v>2899</v>
      </c>
      <c r="J732" t="s">
        <v>50</v>
      </c>
      <c r="K732" t="s">
        <v>2900</v>
      </c>
      <c r="L732" t="s">
        <v>2901</v>
      </c>
      <c r="M732" t="s">
        <v>53</v>
      </c>
      <c r="N732" t="s">
        <v>47</v>
      </c>
      <c r="O732" t="s">
        <v>81</v>
      </c>
      <c r="P732" t="s">
        <v>27223</v>
      </c>
      <c r="Q732" t="s">
        <v>32</v>
      </c>
      <c r="R732" t="s">
        <v>33</v>
      </c>
      <c r="S732" t="s">
        <v>33</v>
      </c>
      <c r="T732" t="s">
        <v>33</v>
      </c>
      <c r="U732" t="s">
        <v>33</v>
      </c>
      <c r="V732" t="s">
        <v>33</v>
      </c>
      <c r="W732" t="s">
        <v>33</v>
      </c>
    </row>
    <row r="733" spans="1:23" hidden="1">
      <c r="A733" t="s">
        <v>27158</v>
      </c>
      <c r="B733" t="s">
        <v>21</v>
      </c>
      <c r="C733" t="s">
        <v>22</v>
      </c>
      <c r="D733" s="77">
        <v>2348.65</v>
      </c>
      <c r="E733" t="s">
        <v>27224</v>
      </c>
      <c r="F733" t="str">
        <f t="shared" si="11"/>
        <v>53330810</v>
      </c>
      <c r="G733" s="32" t="s">
        <v>440</v>
      </c>
      <c r="H733" s="60">
        <v>93013</v>
      </c>
      <c r="I733" t="s">
        <v>120</v>
      </c>
      <c r="J733" t="s">
        <v>50</v>
      </c>
      <c r="K733" t="s">
        <v>121</v>
      </c>
      <c r="L733" t="s">
        <v>80</v>
      </c>
      <c r="M733" t="s">
        <v>53</v>
      </c>
      <c r="N733" t="s">
        <v>47</v>
      </c>
      <c r="O733" t="s">
        <v>122</v>
      </c>
      <c r="P733" t="s">
        <v>27225</v>
      </c>
      <c r="Q733" t="s">
        <v>32</v>
      </c>
      <c r="R733" t="s">
        <v>33</v>
      </c>
      <c r="S733" t="s">
        <v>33</v>
      </c>
      <c r="T733" t="s">
        <v>33</v>
      </c>
      <c r="U733" t="s">
        <v>33</v>
      </c>
      <c r="V733" t="s">
        <v>33</v>
      </c>
      <c r="W733" t="s">
        <v>33</v>
      </c>
    </row>
    <row r="734" spans="1:23" hidden="1">
      <c r="A734" t="s">
        <v>27158</v>
      </c>
      <c r="B734" t="s">
        <v>21</v>
      </c>
      <c r="C734" t="s">
        <v>22</v>
      </c>
      <c r="D734" s="77">
        <v>1500</v>
      </c>
      <c r="E734" t="s">
        <v>27226</v>
      </c>
      <c r="F734" t="str">
        <f t="shared" si="11"/>
        <v>26462575</v>
      </c>
      <c r="G734" s="34" t="s">
        <v>4837</v>
      </c>
      <c r="H734" s="60" t="s">
        <v>27227</v>
      </c>
      <c r="I734" t="s">
        <v>27228</v>
      </c>
      <c r="J734" t="s">
        <v>4781</v>
      </c>
      <c r="K734" t="s">
        <v>27229</v>
      </c>
      <c r="L734" t="s">
        <v>80</v>
      </c>
      <c r="M734" t="s">
        <v>4782</v>
      </c>
      <c r="N734" t="s">
        <v>47</v>
      </c>
      <c r="O734" t="s">
        <v>30</v>
      </c>
      <c r="P734" t="s">
        <v>32</v>
      </c>
      <c r="Q734" t="s">
        <v>33</v>
      </c>
      <c r="R734" t="s">
        <v>33</v>
      </c>
      <c r="S734" t="s">
        <v>33</v>
      </c>
      <c r="T734" t="s">
        <v>33</v>
      </c>
      <c r="U734" t="s">
        <v>33</v>
      </c>
      <c r="V734" t="s">
        <v>33</v>
      </c>
      <c r="W734" t="s">
        <v>33</v>
      </c>
    </row>
    <row r="735" spans="1:23" hidden="1">
      <c r="A735" t="s">
        <v>27158</v>
      </c>
      <c r="B735" t="s">
        <v>21</v>
      </c>
      <c r="C735" t="s">
        <v>22</v>
      </c>
      <c r="D735" s="77">
        <v>1217.97</v>
      </c>
      <c r="E735" t="s">
        <v>27230</v>
      </c>
      <c r="F735" t="str">
        <f t="shared" si="11"/>
        <v>15461083</v>
      </c>
      <c r="G735" s="32" t="s">
        <v>440</v>
      </c>
      <c r="H735" s="60">
        <v>93013</v>
      </c>
      <c r="I735" t="s">
        <v>2036</v>
      </c>
      <c r="J735" t="s">
        <v>171</v>
      </c>
      <c r="K735" t="s">
        <v>27231</v>
      </c>
      <c r="L735" t="s">
        <v>2710</v>
      </c>
      <c r="M735" t="s">
        <v>2038</v>
      </c>
      <c r="N735" t="s">
        <v>47</v>
      </c>
      <c r="O735" t="s">
        <v>30</v>
      </c>
      <c r="P735" t="s">
        <v>32</v>
      </c>
      <c r="Q735" t="s">
        <v>33</v>
      </c>
      <c r="R735" t="s">
        <v>33</v>
      </c>
      <c r="S735" t="s">
        <v>33</v>
      </c>
      <c r="T735" t="s">
        <v>33</v>
      </c>
      <c r="U735" t="s">
        <v>33</v>
      </c>
      <c r="V735" t="s">
        <v>33</v>
      </c>
      <c r="W735" t="s">
        <v>33</v>
      </c>
    </row>
    <row r="736" spans="1:23" hidden="1">
      <c r="A736" t="s">
        <v>27158</v>
      </c>
      <c r="B736" t="s">
        <v>21</v>
      </c>
      <c r="C736" t="s">
        <v>22</v>
      </c>
      <c r="D736" s="77">
        <v>1052.6400000000001</v>
      </c>
      <c r="E736" t="s">
        <v>27232</v>
      </c>
      <c r="F736" t="str">
        <f t="shared" si="11"/>
        <v>23308949</v>
      </c>
      <c r="G736" s="32" t="s">
        <v>440</v>
      </c>
      <c r="H736" s="60">
        <v>93013</v>
      </c>
      <c r="I736" t="s">
        <v>4771</v>
      </c>
      <c r="J736" t="s">
        <v>4772</v>
      </c>
      <c r="K736" t="s">
        <v>4773</v>
      </c>
      <c r="L736" t="s">
        <v>4774</v>
      </c>
      <c r="M736" t="s">
        <v>4775</v>
      </c>
      <c r="N736" t="s">
        <v>204</v>
      </c>
      <c r="O736" t="s">
        <v>30</v>
      </c>
      <c r="P736" t="s">
        <v>32</v>
      </c>
      <c r="Q736" t="s">
        <v>33</v>
      </c>
      <c r="R736" t="s">
        <v>33</v>
      </c>
      <c r="S736" t="s">
        <v>33</v>
      </c>
      <c r="T736" t="s">
        <v>33</v>
      </c>
      <c r="U736" t="s">
        <v>33</v>
      </c>
      <c r="V736" t="s">
        <v>33</v>
      </c>
      <c r="W736" t="s">
        <v>33</v>
      </c>
    </row>
    <row r="737" spans="1:23" hidden="1">
      <c r="A737" t="s">
        <v>27158</v>
      </c>
      <c r="B737" t="s">
        <v>21</v>
      </c>
      <c r="C737" t="s">
        <v>22</v>
      </c>
      <c r="D737" s="77">
        <v>560.66999999999996</v>
      </c>
      <c r="E737" t="s">
        <v>27233</v>
      </c>
      <c r="F737" t="str">
        <f t="shared" si="11"/>
        <v>12684751</v>
      </c>
      <c r="G737" s="34" t="s">
        <v>1069</v>
      </c>
      <c r="H737" s="34" t="s">
        <v>27234</v>
      </c>
      <c r="I737" t="s">
        <v>22469</v>
      </c>
      <c r="J737" t="s">
        <v>27235</v>
      </c>
      <c r="K737" t="s">
        <v>22471</v>
      </c>
      <c r="L737" t="s">
        <v>10005</v>
      </c>
      <c r="M737" t="s">
        <v>22472</v>
      </c>
      <c r="N737" t="s">
        <v>47</v>
      </c>
      <c r="O737" t="s">
        <v>30</v>
      </c>
      <c r="P737" t="s">
        <v>32</v>
      </c>
      <c r="Q737" t="s">
        <v>33</v>
      </c>
      <c r="R737" t="s">
        <v>33</v>
      </c>
      <c r="S737" t="s">
        <v>33</v>
      </c>
      <c r="T737" t="s">
        <v>33</v>
      </c>
      <c r="U737" t="s">
        <v>33</v>
      </c>
      <c r="V737" t="s">
        <v>33</v>
      </c>
      <c r="W737" t="s">
        <v>33</v>
      </c>
    </row>
    <row r="738" spans="1:23" hidden="1">
      <c r="A738" t="s">
        <v>27158</v>
      </c>
      <c r="B738" t="s">
        <v>21</v>
      </c>
      <c r="C738" t="s">
        <v>22</v>
      </c>
      <c r="D738" s="77">
        <v>390</v>
      </c>
      <c r="E738" t="s">
        <v>27236</v>
      </c>
      <c r="F738" t="str">
        <f t="shared" si="11"/>
        <v>44167396</v>
      </c>
      <c r="G738" s="34" t="s">
        <v>1063</v>
      </c>
      <c r="H738" s="60" t="s">
        <v>27237</v>
      </c>
      <c r="I738" t="s">
        <v>27238</v>
      </c>
      <c r="J738" t="s">
        <v>27239</v>
      </c>
      <c r="K738" t="s">
        <v>405</v>
      </c>
      <c r="L738" t="s">
        <v>80</v>
      </c>
      <c r="M738" t="s">
        <v>27240</v>
      </c>
      <c r="N738" t="s">
        <v>47</v>
      </c>
      <c r="O738" t="s">
        <v>30</v>
      </c>
      <c r="P738" t="s">
        <v>32</v>
      </c>
      <c r="Q738" t="s">
        <v>33</v>
      </c>
      <c r="R738" t="s">
        <v>33</v>
      </c>
      <c r="S738" t="s">
        <v>33</v>
      </c>
      <c r="T738" t="s">
        <v>33</v>
      </c>
      <c r="U738" t="s">
        <v>33</v>
      </c>
      <c r="V738" t="s">
        <v>33</v>
      </c>
      <c r="W738" t="s">
        <v>33</v>
      </c>
    </row>
    <row r="739" spans="1:23" hidden="1">
      <c r="A739" t="s">
        <v>27158</v>
      </c>
      <c r="B739" t="s">
        <v>21</v>
      </c>
      <c r="C739" t="s">
        <v>22</v>
      </c>
      <c r="D739" s="77">
        <v>286.16000000000003</v>
      </c>
      <c r="E739" t="s">
        <v>27241</v>
      </c>
      <c r="F739" t="str">
        <f t="shared" si="11"/>
        <v>25137544</v>
      </c>
      <c r="G739" s="32" t="s">
        <v>440</v>
      </c>
      <c r="H739" s="60">
        <v>93013</v>
      </c>
      <c r="I739" t="s">
        <v>24493</v>
      </c>
      <c r="J739" t="s">
        <v>200</v>
      </c>
      <c r="K739" t="s">
        <v>27242</v>
      </c>
      <c r="L739" t="s">
        <v>80</v>
      </c>
      <c r="M739" t="s">
        <v>24495</v>
      </c>
      <c r="N739" t="s">
        <v>47</v>
      </c>
      <c r="O739" t="s">
        <v>30</v>
      </c>
      <c r="P739" t="s">
        <v>32</v>
      </c>
      <c r="Q739" t="s">
        <v>33</v>
      </c>
      <c r="R739" t="s">
        <v>33</v>
      </c>
      <c r="S739" t="s">
        <v>33</v>
      </c>
      <c r="T739" t="s">
        <v>33</v>
      </c>
      <c r="U739" t="s">
        <v>33</v>
      </c>
      <c r="V739" t="s">
        <v>33</v>
      </c>
      <c r="W739" t="s">
        <v>33</v>
      </c>
    </row>
    <row r="740" spans="1:23" hidden="1">
      <c r="A740" t="s">
        <v>27158</v>
      </c>
      <c r="B740" t="s">
        <v>21</v>
      </c>
      <c r="C740" t="s">
        <v>22</v>
      </c>
      <c r="D740" s="77">
        <v>250</v>
      </c>
      <c r="E740" t="s">
        <v>27243</v>
      </c>
      <c r="F740" t="str">
        <f t="shared" si="11"/>
        <v>22958420</v>
      </c>
      <c r="G740" s="34" t="s">
        <v>1066</v>
      </c>
      <c r="H740" s="60" t="s">
        <v>27244</v>
      </c>
      <c r="I740" t="s">
        <v>24</v>
      </c>
      <c r="J740" t="s">
        <v>25</v>
      </c>
      <c r="K740" t="s">
        <v>27245</v>
      </c>
      <c r="L740" t="s">
        <v>27</v>
      </c>
      <c r="M740" t="s">
        <v>28</v>
      </c>
      <c r="N740" t="s">
        <v>29</v>
      </c>
      <c r="O740" t="s">
        <v>30</v>
      </c>
      <c r="P740" t="s">
        <v>27246</v>
      </c>
      <c r="Q740" t="s">
        <v>32</v>
      </c>
      <c r="R740" t="s">
        <v>33</v>
      </c>
      <c r="S740" t="s">
        <v>33</v>
      </c>
      <c r="T740" t="s">
        <v>33</v>
      </c>
      <c r="U740" t="s">
        <v>33</v>
      </c>
      <c r="V740" t="s">
        <v>33</v>
      </c>
      <c r="W740" t="s">
        <v>33</v>
      </c>
    </row>
    <row r="741" spans="1:23" hidden="1">
      <c r="A741" t="s">
        <v>27158</v>
      </c>
      <c r="B741" t="s">
        <v>21</v>
      </c>
      <c r="C741" t="s">
        <v>22</v>
      </c>
      <c r="D741" s="77">
        <v>104166.1</v>
      </c>
      <c r="E741" t="s">
        <v>27247</v>
      </c>
      <c r="F741" t="str">
        <f t="shared" si="11"/>
        <v>29133442</v>
      </c>
      <c r="G741" s="34" t="s">
        <v>440</v>
      </c>
      <c r="H741" s="60" t="s">
        <v>27175</v>
      </c>
      <c r="I741" t="s">
        <v>9625</v>
      </c>
      <c r="J741" t="s">
        <v>27248</v>
      </c>
      <c r="K741" t="s">
        <v>27249</v>
      </c>
      <c r="L741" t="s">
        <v>624</v>
      </c>
      <c r="M741" t="s">
        <v>9628</v>
      </c>
      <c r="N741" t="s">
        <v>29</v>
      </c>
      <c r="O741" t="s">
        <v>30</v>
      </c>
      <c r="P741" t="s">
        <v>27250</v>
      </c>
      <c r="Q741" t="s">
        <v>32</v>
      </c>
      <c r="R741" t="s">
        <v>33</v>
      </c>
      <c r="S741" t="s">
        <v>33</v>
      </c>
      <c r="T741" t="s">
        <v>33</v>
      </c>
      <c r="U741" t="s">
        <v>33</v>
      </c>
      <c r="V741" t="s">
        <v>33</v>
      </c>
      <c r="W741" t="s">
        <v>33</v>
      </c>
    </row>
    <row r="742" spans="1:23" hidden="1">
      <c r="A742" t="s">
        <v>27158</v>
      </c>
      <c r="B742" t="s">
        <v>21</v>
      </c>
      <c r="C742" t="s">
        <v>22</v>
      </c>
      <c r="D742" s="77">
        <v>16836</v>
      </c>
      <c r="E742" t="s">
        <v>27251</v>
      </c>
      <c r="F742" t="str">
        <f t="shared" si="11"/>
        <v>25186858</v>
      </c>
      <c r="G742" s="34" t="s">
        <v>440</v>
      </c>
      <c r="H742" s="60" t="s">
        <v>27252</v>
      </c>
      <c r="I742" t="s">
        <v>27253</v>
      </c>
      <c r="J742" t="s">
        <v>27254</v>
      </c>
      <c r="K742" t="s">
        <v>27255</v>
      </c>
      <c r="L742" t="s">
        <v>45</v>
      </c>
      <c r="M742" t="s">
        <v>27256</v>
      </c>
      <c r="N742" t="s">
        <v>47</v>
      </c>
      <c r="O742" t="s">
        <v>30</v>
      </c>
      <c r="P742" t="s">
        <v>32</v>
      </c>
      <c r="Q742" t="s">
        <v>33</v>
      </c>
      <c r="R742" t="s">
        <v>33</v>
      </c>
      <c r="S742" t="s">
        <v>33</v>
      </c>
      <c r="T742" t="s">
        <v>33</v>
      </c>
      <c r="U742" t="s">
        <v>33</v>
      </c>
      <c r="V742" t="s">
        <v>33</v>
      </c>
      <c r="W742" t="s">
        <v>33</v>
      </c>
    </row>
    <row r="743" spans="1:23" hidden="1">
      <c r="A743" t="s">
        <v>27158</v>
      </c>
      <c r="B743" t="s">
        <v>21</v>
      </c>
      <c r="C743" t="s">
        <v>22</v>
      </c>
      <c r="D743" s="77">
        <v>5411.24</v>
      </c>
      <c r="E743" t="s">
        <v>9008</v>
      </c>
      <c r="F743" t="str">
        <f t="shared" si="11"/>
        <v>00000063</v>
      </c>
      <c r="G743" s="32" t="s">
        <v>440</v>
      </c>
      <c r="H743" s="60">
        <v>93020</v>
      </c>
      <c r="I743" t="s">
        <v>288</v>
      </c>
      <c r="J743" t="s">
        <v>289</v>
      </c>
      <c r="K743" t="s">
        <v>27257</v>
      </c>
      <c r="L743" t="s">
        <v>655</v>
      </c>
      <c r="M743" t="s">
        <v>292</v>
      </c>
      <c r="N743" t="s">
        <v>29</v>
      </c>
      <c r="O743" t="s">
        <v>30</v>
      </c>
      <c r="P743" t="s">
        <v>27258</v>
      </c>
      <c r="Q743" t="s">
        <v>32</v>
      </c>
      <c r="R743" t="s">
        <v>33</v>
      </c>
      <c r="S743" t="s">
        <v>33</v>
      </c>
      <c r="T743" t="s">
        <v>33</v>
      </c>
      <c r="U743" t="s">
        <v>33</v>
      </c>
      <c r="V743" t="s">
        <v>33</v>
      </c>
      <c r="W743" t="s">
        <v>33</v>
      </c>
    </row>
    <row r="744" spans="1:23" hidden="1">
      <c r="A744" t="s">
        <v>27158</v>
      </c>
      <c r="B744" t="s">
        <v>21</v>
      </c>
      <c r="C744" t="s">
        <v>22</v>
      </c>
      <c r="D744" s="77">
        <v>4997.78</v>
      </c>
      <c r="E744" t="s">
        <v>27259</v>
      </c>
      <c r="F744" t="str">
        <f t="shared" si="11"/>
        <v>00006143</v>
      </c>
      <c r="G744" s="34" t="s">
        <v>440</v>
      </c>
      <c r="H744" s="60" t="s">
        <v>27252</v>
      </c>
      <c r="I744" t="s">
        <v>4320</v>
      </c>
      <c r="J744" t="s">
        <v>25</v>
      </c>
      <c r="K744" t="s">
        <v>4321</v>
      </c>
      <c r="L744" t="s">
        <v>80</v>
      </c>
      <c r="M744" t="s">
        <v>4322</v>
      </c>
      <c r="N744" t="s">
        <v>47</v>
      </c>
      <c r="O744" t="s">
        <v>30</v>
      </c>
      <c r="P744" t="s">
        <v>27260</v>
      </c>
      <c r="Q744" t="s">
        <v>32</v>
      </c>
      <c r="R744" t="s">
        <v>33</v>
      </c>
      <c r="S744" t="s">
        <v>33</v>
      </c>
      <c r="T744" t="s">
        <v>33</v>
      </c>
      <c r="U744" t="s">
        <v>33</v>
      </c>
      <c r="V744" t="s">
        <v>33</v>
      </c>
      <c r="W744" t="s">
        <v>33</v>
      </c>
    </row>
    <row r="745" spans="1:23" hidden="1">
      <c r="A745" t="s">
        <v>27158</v>
      </c>
      <c r="B745" t="s">
        <v>21</v>
      </c>
      <c r="C745" t="s">
        <v>22</v>
      </c>
      <c r="D745" s="77">
        <v>3754.52</v>
      </c>
      <c r="E745" t="s">
        <v>27261</v>
      </c>
      <c r="F745" t="str">
        <f t="shared" si="11"/>
        <v>58995149</v>
      </c>
      <c r="G745" s="34" t="s">
        <v>440</v>
      </c>
      <c r="H745" s="60" t="s">
        <v>27252</v>
      </c>
      <c r="I745" t="s">
        <v>1666</v>
      </c>
      <c r="J745" t="s">
        <v>27262</v>
      </c>
      <c r="K745" t="s">
        <v>27263</v>
      </c>
      <c r="L745" t="s">
        <v>298</v>
      </c>
      <c r="M745" t="s">
        <v>1670</v>
      </c>
      <c r="N745" t="s">
        <v>29</v>
      </c>
      <c r="O745" t="s">
        <v>30</v>
      </c>
      <c r="P745" t="s">
        <v>27264</v>
      </c>
      <c r="Q745" t="s">
        <v>32</v>
      </c>
      <c r="R745" t="s">
        <v>33</v>
      </c>
      <c r="S745" t="s">
        <v>33</v>
      </c>
      <c r="T745" t="s">
        <v>33</v>
      </c>
      <c r="U745" t="s">
        <v>33</v>
      </c>
      <c r="V745" t="s">
        <v>33</v>
      </c>
      <c r="W745" t="s">
        <v>33</v>
      </c>
    </row>
    <row r="746" spans="1:23" hidden="1">
      <c r="A746" t="s">
        <v>27265</v>
      </c>
      <c r="B746" t="s">
        <v>21</v>
      </c>
      <c r="C746" t="s">
        <v>22</v>
      </c>
      <c r="D746" s="77">
        <v>12890810.119999999</v>
      </c>
      <c r="E746" t="s">
        <v>27266</v>
      </c>
      <c r="F746" t="str">
        <f t="shared" si="11"/>
        <v>43704172</v>
      </c>
      <c r="G746" s="34" t="s">
        <v>440</v>
      </c>
      <c r="H746" s="60" t="s">
        <v>27267</v>
      </c>
      <c r="I746" t="s">
        <v>309</v>
      </c>
      <c r="J746" t="s">
        <v>310</v>
      </c>
      <c r="K746" t="s">
        <v>311</v>
      </c>
      <c r="L746" t="s">
        <v>80</v>
      </c>
      <c r="M746" t="s">
        <v>312</v>
      </c>
      <c r="N746" t="s">
        <v>47</v>
      </c>
      <c r="O746" t="s">
        <v>30</v>
      </c>
      <c r="P746" t="s">
        <v>32</v>
      </c>
      <c r="Q746" t="s">
        <v>33</v>
      </c>
      <c r="R746" t="s">
        <v>33</v>
      </c>
      <c r="S746" t="s">
        <v>33</v>
      </c>
      <c r="T746" t="s">
        <v>33</v>
      </c>
      <c r="U746" t="s">
        <v>33</v>
      </c>
      <c r="V746" t="s">
        <v>33</v>
      </c>
      <c r="W746" t="s">
        <v>33</v>
      </c>
    </row>
    <row r="747" spans="1:23" hidden="1">
      <c r="A747" t="s">
        <v>27265</v>
      </c>
      <c r="B747" t="s">
        <v>21</v>
      </c>
      <c r="C747" t="s">
        <v>22</v>
      </c>
      <c r="D747" s="77">
        <v>1362719.38</v>
      </c>
      <c r="E747" t="s">
        <v>27268</v>
      </c>
      <c r="F747" t="str">
        <f t="shared" si="11"/>
        <v>00000228</v>
      </c>
      <c r="G747" s="34" t="s">
        <v>440</v>
      </c>
      <c r="H747" s="60" t="s">
        <v>27267</v>
      </c>
      <c r="I747" t="s">
        <v>288</v>
      </c>
      <c r="J747" t="s">
        <v>289</v>
      </c>
      <c r="K747" t="s">
        <v>27269</v>
      </c>
      <c r="L747" t="s">
        <v>10480</v>
      </c>
      <c r="M747" t="s">
        <v>292</v>
      </c>
      <c r="N747" t="s">
        <v>29</v>
      </c>
      <c r="O747" t="s">
        <v>30</v>
      </c>
      <c r="P747" t="s">
        <v>27270</v>
      </c>
      <c r="Q747" t="s">
        <v>32</v>
      </c>
      <c r="R747" t="s">
        <v>33</v>
      </c>
      <c r="S747" t="s">
        <v>33</v>
      </c>
      <c r="T747" t="s">
        <v>33</v>
      </c>
      <c r="U747" t="s">
        <v>33</v>
      </c>
      <c r="V747" t="s">
        <v>33</v>
      </c>
      <c r="W747" t="s">
        <v>33</v>
      </c>
    </row>
    <row r="748" spans="1:23" hidden="1">
      <c r="A748" t="s">
        <v>27265</v>
      </c>
      <c r="B748" t="s">
        <v>21</v>
      </c>
      <c r="C748" t="s">
        <v>22</v>
      </c>
      <c r="D748" s="77">
        <v>493662.1</v>
      </c>
      <c r="E748" t="s">
        <v>27271</v>
      </c>
      <c r="F748" t="str">
        <f t="shared" si="11"/>
        <v>53621017</v>
      </c>
      <c r="G748" s="34" t="s">
        <v>440</v>
      </c>
      <c r="H748" s="60" t="s">
        <v>27267</v>
      </c>
      <c r="I748" t="s">
        <v>314</v>
      </c>
      <c r="J748" t="s">
        <v>50</v>
      </c>
      <c r="K748" t="s">
        <v>315</v>
      </c>
      <c r="L748" t="s">
        <v>80</v>
      </c>
      <c r="M748" t="s">
        <v>53</v>
      </c>
      <c r="N748" t="s">
        <v>47</v>
      </c>
      <c r="O748" t="s">
        <v>316</v>
      </c>
      <c r="P748" t="s">
        <v>27272</v>
      </c>
      <c r="Q748" t="s">
        <v>32</v>
      </c>
      <c r="R748" t="s">
        <v>33</v>
      </c>
      <c r="S748" t="s">
        <v>33</v>
      </c>
      <c r="T748" t="s">
        <v>33</v>
      </c>
      <c r="U748" t="s">
        <v>33</v>
      </c>
      <c r="V748" t="s">
        <v>33</v>
      </c>
      <c r="W748" t="s">
        <v>33</v>
      </c>
    </row>
    <row r="749" spans="1:23" hidden="1">
      <c r="A749" t="s">
        <v>27265</v>
      </c>
      <c r="B749" t="s">
        <v>21</v>
      </c>
      <c r="C749" t="s">
        <v>22</v>
      </c>
      <c r="D749" s="77">
        <v>171938.01</v>
      </c>
      <c r="E749" t="s">
        <v>27273</v>
      </c>
      <c r="F749" t="str">
        <f t="shared" si="11"/>
        <v>53621018</v>
      </c>
      <c r="G749" s="34" t="s">
        <v>440</v>
      </c>
      <c r="H749" s="60" t="s">
        <v>27267</v>
      </c>
      <c r="I749" t="s">
        <v>314</v>
      </c>
      <c r="J749" t="s">
        <v>50</v>
      </c>
      <c r="K749" t="s">
        <v>315</v>
      </c>
      <c r="L749" t="s">
        <v>80</v>
      </c>
      <c r="M749" t="s">
        <v>53</v>
      </c>
      <c r="N749" t="s">
        <v>47</v>
      </c>
      <c r="O749" t="s">
        <v>316</v>
      </c>
      <c r="P749" t="s">
        <v>27274</v>
      </c>
      <c r="Q749" t="s">
        <v>32</v>
      </c>
      <c r="R749" t="s">
        <v>33</v>
      </c>
      <c r="S749" t="s">
        <v>33</v>
      </c>
      <c r="T749" t="s">
        <v>33</v>
      </c>
      <c r="U749" t="s">
        <v>33</v>
      </c>
      <c r="V749" t="s">
        <v>33</v>
      </c>
      <c r="W749" t="s">
        <v>33</v>
      </c>
    </row>
    <row r="750" spans="1:23" hidden="1">
      <c r="A750" t="s">
        <v>27265</v>
      </c>
      <c r="B750" t="s">
        <v>21</v>
      </c>
      <c r="C750" t="s">
        <v>22</v>
      </c>
      <c r="D750" s="77">
        <v>95824</v>
      </c>
      <c r="E750" t="s">
        <v>27275</v>
      </c>
      <c r="F750" t="str">
        <f t="shared" si="11"/>
        <v>27308194</v>
      </c>
      <c r="G750" s="34" t="s">
        <v>440</v>
      </c>
      <c r="H750" s="60" t="s">
        <v>27276</v>
      </c>
      <c r="I750" t="s">
        <v>24</v>
      </c>
      <c r="J750" t="s">
        <v>25</v>
      </c>
      <c r="K750" t="s">
        <v>27277</v>
      </c>
      <c r="L750" t="s">
        <v>27</v>
      </c>
      <c r="M750" t="s">
        <v>28</v>
      </c>
      <c r="N750" t="s">
        <v>29</v>
      </c>
      <c r="O750" t="s">
        <v>30</v>
      </c>
      <c r="P750" t="s">
        <v>27278</v>
      </c>
      <c r="Q750" t="s">
        <v>32</v>
      </c>
      <c r="R750" t="s">
        <v>33</v>
      </c>
      <c r="S750" t="s">
        <v>33</v>
      </c>
      <c r="T750" t="s">
        <v>33</v>
      </c>
      <c r="U750" t="s">
        <v>33</v>
      </c>
      <c r="V750" t="s">
        <v>33</v>
      </c>
      <c r="W750" t="s">
        <v>33</v>
      </c>
    </row>
    <row r="751" spans="1:23" hidden="1">
      <c r="A751" t="s">
        <v>27265</v>
      </c>
      <c r="B751" t="s">
        <v>21</v>
      </c>
      <c r="C751" t="s">
        <v>22</v>
      </c>
      <c r="D751" s="77">
        <v>89170.51</v>
      </c>
      <c r="E751" t="s">
        <v>27279</v>
      </c>
      <c r="F751" t="str">
        <f t="shared" si="11"/>
        <v>53605397</v>
      </c>
      <c r="G751" s="34" t="s">
        <v>440</v>
      </c>
      <c r="H751" s="60" t="s">
        <v>27276</v>
      </c>
      <c r="I751" t="s">
        <v>120</v>
      </c>
      <c r="J751" t="s">
        <v>50</v>
      </c>
      <c r="K751" t="s">
        <v>121</v>
      </c>
      <c r="L751" t="s">
        <v>80</v>
      </c>
      <c r="M751" t="s">
        <v>53</v>
      </c>
      <c r="N751" t="s">
        <v>47</v>
      </c>
      <c r="O751" t="s">
        <v>122</v>
      </c>
      <c r="P751" t="s">
        <v>27280</v>
      </c>
      <c r="Q751" t="s">
        <v>32</v>
      </c>
      <c r="R751" t="s">
        <v>33</v>
      </c>
      <c r="S751" t="s">
        <v>33</v>
      </c>
      <c r="T751" t="s">
        <v>33</v>
      </c>
      <c r="U751" t="s">
        <v>33</v>
      </c>
      <c r="V751" t="s">
        <v>33</v>
      </c>
      <c r="W751" t="s">
        <v>33</v>
      </c>
    </row>
    <row r="752" spans="1:23" hidden="1">
      <c r="A752" t="s">
        <v>27265</v>
      </c>
      <c r="B752" t="s">
        <v>21</v>
      </c>
      <c r="C752" t="s">
        <v>22</v>
      </c>
      <c r="D752" s="77">
        <v>66150</v>
      </c>
      <c r="E752" t="s">
        <v>27281</v>
      </c>
      <c r="F752" t="str">
        <f t="shared" si="11"/>
        <v>26799372</v>
      </c>
      <c r="G752" s="34" t="s">
        <v>1868</v>
      </c>
      <c r="H752" s="60" t="s">
        <v>27282</v>
      </c>
      <c r="I752" t="s">
        <v>1381</v>
      </c>
      <c r="J752" t="s">
        <v>229</v>
      </c>
      <c r="K752" t="s">
        <v>405</v>
      </c>
      <c r="L752" t="s">
        <v>1382</v>
      </c>
      <c r="M752" t="s">
        <v>1383</v>
      </c>
      <c r="N752" t="s">
        <v>47</v>
      </c>
      <c r="O752" t="s">
        <v>1384</v>
      </c>
      <c r="P752" t="s">
        <v>27283</v>
      </c>
      <c r="Q752" t="s">
        <v>32</v>
      </c>
      <c r="R752" t="s">
        <v>33</v>
      </c>
      <c r="S752" t="s">
        <v>33</v>
      </c>
      <c r="T752" t="s">
        <v>33</v>
      </c>
      <c r="U752" t="s">
        <v>33</v>
      </c>
      <c r="V752" t="s">
        <v>33</v>
      </c>
      <c r="W752" t="s">
        <v>33</v>
      </c>
    </row>
    <row r="753" spans="1:23" hidden="1">
      <c r="A753" t="s">
        <v>27265</v>
      </c>
      <c r="B753" t="s">
        <v>21</v>
      </c>
      <c r="C753" t="s">
        <v>22</v>
      </c>
      <c r="D753" s="77">
        <v>44014.27</v>
      </c>
      <c r="E753" t="s">
        <v>27284</v>
      </c>
      <c r="F753" t="str">
        <f t="shared" si="11"/>
        <v>27299916</v>
      </c>
      <c r="G753" s="34" t="s">
        <v>440</v>
      </c>
      <c r="H753" s="60" t="s">
        <v>27285</v>
      </c>
      <c r="I753" t="s">
        <v>24</v>
      </c>
      <c r="J753" t="s">
        <v>25</v>
      </c>
      <c r="K753" t="s">
        <v>27286</v>
      </c>
      <c r="L753" t="s">
        <v>27</v>
      </c>
      <c r="M753" t="s">
        <v>28</v>
      </c>
      <c r="N753" t="s">
        <v>29</v>
      </c>
      <c r="O753" t="s">
        <v>30</v>
      </c>
      <c r="P753" t="s">
        <v>27287</v>
      </c>
      <c r="Q753" t="s">
        <v>32</v>
      </c>
      <c r="R753" t="s">
        <v>33</v>
      </c>
      <c r="S753" t="s">
        <v>33</v>
      </c>
      <c r="T753" t="s">
        <v>33</v>
      </c>
      <c r="U753" t="s">
        <v>33</v>
      </c>
      <c r="V753" t="s">
        <v>33</v>
      </c>
      <c r="W753" t="s">
        <v>33</v>
      </c>
    </row>
    <row r="754" spans="1:23" hidden="1">
      <c r="A754" t="s">
        <v>27265</v>
      </c>
      <c r="B754" t="s">
        <v>21</v>
      </c>
      <c r="C754" t="s">
        <v>22</v>
      </c>
      <c r="D754" s="77">
        <v>41821.11</v>
      </c>
      <c r="E754" t="s">
        <v>27288</v>
      </c>
      <c r="F754" t="str">
        <f t="shared" si="11"/>
        <v>27300299</v>
      </c>
      <c r="G754" s="34" t="s">
        <v>440</v>
      </c>
      <c r="H754" s="60" t="s">
        <v>27276</v>
      </c>
      <c r="I754" t="s">
        <v>24</v>
      </c>
      <c r="J754" t="s">
        <v>25</v>
      </c>
      <c r="K754" t="s">
        <v>27289</v>
      </c>
      <c r="L754" t="s">
        <v>27</v>
      </c>
      <c r="M754" t="s">
        <v>28</v>
      </c>
      <c r="N754" t="s">
        <v>29</v>
      </c>
      <c r="O754" t="s">
        <v>30</v>
      </c>
      <c r="P754" t="s">
        <v>27290</v>
      </c>
      <c r="Q754" t="s">
        <v>32</v>
      </c>
      <c r="R754" t="s">
        <v>33</v>
      </c>
      <c r="S754" t="s">
        <v>33</v>
      </c>
      <c r="T754" t="s">
        <v>33</v>
      </c>
      <c r="U754" t="s">
        <v>33</v>
      </c>
      <c r="V754" t="s">
        <v>33</v>
      </c>
      <c r="W754" t="s">
        <v>33</v>
      </c>
    </row>
    <row r="755" spans="1:23" hidden="1">
      <c r="A755" t="s">
        <v>27265</v>
      </c>
      <c r="B755" t="s">
        <v>21</v>
      </c>
      <c r="C755" t="s">
        <v>22</v>
      </c>
      <c r="D755" s="77">
        <v>35906.03</v>
      </c>
      <c r="E755" t="s">
        <v>27291</v>
      </c>
      <c r="F755" t="str">
        <f t="shared" si="11"/>
        <v>78716474</v>
      </c>
      <c r="G755" s="34" t="s">
        <v>440</v>
      </c>
      <c r="H755" s="60" t="s">
        <v>27276</v>
      </c>
      <c r="I755" t="s">
        <v>3209</v>
      </c>
      <c r="J755" t="s">
        <v>3210</v>
      </c>
      <c r="K755" t="s">
        <v>3211</v>
      </c>
      <c r="L755" t="s">
        <v>3212</v>
      </c>
      <c r="M755" t="s">
        <v>3213</v>
      </c>
      <c r="N755" t="s">
        <v>29</v>
      </c>
      <c r="O755" t="s">
        <v>30</v>
      </c>
      <c r="P755" t="s">
        <v>27292</v>
      </c>
      <c r="Q755" t="s">
        <v>32</v>
      </c>
      <c r="R755" t="s">
        <v>33</v>
      </c>
      <c r="S755" t="s">
        <v>33</v>
      </c>
      <c r="T755" t="s">
        <v>33</v>
      </c>
      <c r="U755" t="s">
        <v>33</v>
      </c>
      <c r="V755" t="s">
        <v>33</v>
      </c>
      <c r="W755" t="s">
        <v>33</v>
      </c>
    </row>
    <row r="756" spans="1:23" hidden="1">
      <c r="A756" t="s">
        <v>27265</v>
      </c>
      <c r="B756" t="s">
        <v>21</v>
      </c>
      <c r="C756" t="s">
        <v>22</v>
      </c>
      <c r="D756" s="77">
        <v>31412.98</v>
      </c>
      <c r="E756" t="s">
        <v>27293</v>
      </c>
      <c r="F756" t="str">
        <f t="shared" si="11"/>
        <v>84230220</v>
      </c>
      <c r="G756" s="34" t="s">
        <v>440</v>
      </c>
      <c r="H756" s="60" t="s">
        <v>27276</v>
      </c>
      <c r="I756" t="s">
        <v>2126</v>
      </c>
      <c r="J756" t="s">
        <v>2127</v>
      </c>
      <c r="K756" t="s">
        <v>27294</v>
      </c>
      <c r="L756" t="s">
        <v>1669</v>
      </c>
      <c r="M756" t="s">
        <v>2129</v>
      </c>
      <c r="N756" t="s">
        <v>29</v>
      </c>
      <c r="O756" t="s">
        <v>30</v>
      </c>
      <c r="P756" t="s">
        <v>27295</v>
      </c>
      <c r="Q756" t="s">
        <v>32</v>
      </c>
      <c r="R756" t="s">
        <v>33</v>
      </c>
      <c r="S756" t="s">
        <v>33</v>
      </c>
      <c r="T756" t="s">
        <v>33</v>
      </c>
      <c r="U756" t="s">
        <v>33</v>
      </c>
      <c r="V756" t="s">
        <v>33</v>
      </c>
      <c r="W756" t="s">
        <v>33</v>
      </c>
    </row>
    <row r="757" spans="1:23" hidden="1">
      <c r="A757" t="s">
        <v>27265</v>
      </c>
      <c r="B757" t="s">
        <v>21</v>
      </c>
      <c r="C757" t="s">
        <v>22</v>
      </c>
      <c r="D757" s="77">
        <v>28600.82</v>
      </c>
      <c r="E757" t="s">
        <v>27296</v>
      </c>
      <c r="F757" t="str">
        <f t="shared" si="11"/>
        <v>27299907</v>
      </c>
      <c r="G757" s="34" t="s">
        <v>440</v>
      </c>
      <c r="H757" s="60" t="s">
        <v>27297</v>
      </c>
      <c r="I757" t="s">
        <v>24</v>
      </c>
      <c r="J757" t="s">
        <v>25</v>
      </c>
      <c r="K757" t="s">
        <v>27298</v>
      </c>
      <c r="L757" t="s">
        <v>27</v>
      </c>
      <c r="M757" t="s">
        <v>28</v>
      </c>
      <c r="N757" t="s">
        <v>29</v>
      </c>
      <c r="O757" t="s">
        <v>30</v>
      </c>
      <c r="P757" t="s">
        <v>27299</v>
      </c>
      <c r="Q757" t="s">
        <v>32</v>
      </c>
      <c r="R757" t="s">
        <v>33</v>
      </c>
      <c r="S757" t="s">
        <v>33</v>
      </c>
      <c r="T757" t="s">
        <v>33</v>
      </c>
      <c r="U757" t="s">
        <v>33</v>
      </c>
      <c r="V757" t="s">
        <v>33</v>
      </c>
      <c r="W757" t="s">
        <v>33</v>
      </c>
    </row>
    <row r="758" spans="1:23" hidden="1">
      <c r="A758" t="s">
        <v>27265</v>
      </c>
      <c r="B758" t="s">
        <v>21</v>
      </c>
      <c r="C758" t="s">
        <v>22</v>
      </c>
      <c r="D758" s="77">
        <v>25572</v>
      </c>
      <c r="E758" t="s">
        <v>27300</v>
      </c>
      <c r="F758" t="str">
        <f t="shared" si="11"/>
        <v>27306963</v>
      </c>
      <c r="G758" s="34" t="s">
        <v>2239</v>
      </c>
      <c r="H758" s="60" t="s">
        <v>27301</v>
      </c>
      <c r="I758" t="s">
        <v>24</v>
      </c>
      <c r="J758" t="s">
        <v>25</v>
      </c>
      <c r="K758" t="s">
        <v>27302</v>
      </c>
      <c r="L758" t="s">
        <v>27</v>
      </c>
      <c r="M758" t="s">
        <v>28</v>
      </c>
      <c r="N758" t="s">
        <v>29</v>
      </c>
      <c r="O758" t="s">
        <v>30</v>
      </c>
      <c r="P758" t="s">
        <v>27303</v>
      </c>
      <c r="Q758" t="s">
        <v>32</v>
      </c>
      <c r="R758" t="s">
        <v>33</v>
      </c>
      <c r="S758" t="s">
        <v>33</v>
      </c>
      <c r="T758" t="s">
        <v>33</v>
      </c>
      <c r="U758" t="s">
        <v>33</v>
      </c>
      <c r="V758" t="s">
        <v>33</v>
      </c>
      <c r="W758" t="s">
        <v>33</v>
      </c>
    </row>
    <row r="759" spans="1:23" hidden="1">
      <c r="A759" t="s">
        <v>27265</v>
      </c>
      <c r="B759" t="s">
        <v>21</v>
      </c>
      <c r="C759" t="s">
        <v>22</v>
      </c>
      <c r="D759" s="77">
        <v>22865</v>
      </c>
      <c r="E759" t="s">
        <v>27304</v>
      </c>
      <c r="F759" t="str">
        <f t="shared" si="11"/>
        <v>31997314</v>
      </c>
      <c r="G759" s="34" t="s">
        <v>440</v>
      </c>
      <c r="H759" s="60" t="s">
        <v>27285</v>
      </c>
      <c r="I759" t="s">
        <v>27305</v>
      </c>
      <c r="J759" t="s">
        <v>908</v>
      </c>
      <c r="K759" t="s">
        <v>27306</v>
      </c>
      <c r="L759" t="s">
        <v>557</v>
      </c>
      <c r="M759" t="s">
        <v>27307</v>
      </c>
      <c r="N759" t="s">
        <v>29</v>
      </c>
      <c r="O759" t="s">
        <v>30</v>
      </c>
      <c r="P759" t="s">
        <v>27308</v>
      </c>
      <c r="Q759" t="s">
        <v>32</v>
      </c>
      <c r="R759" t="s">
        <v>33</v>
      </c>
      <c r="S759" t="s">
        <v>33</v>
      </c>
      <c r="T759" t="s">
        <v>33</v>
      </c>
      <c r="U759" t="s">
        <v>33</v>
      </c>
      <c r="V759" t="s">
        <v>33</v>
      </c>
      <c r="W759" t="s">
        <v>33</v>
      </c>
    </row>
    <row r="760" spans="1:23" hidden="1">
      <c r="A760" t="s">
        <v>27265</v>
      </c>
      <c r="B760" t="s">
        <v>21</v>
      </c>
      <c r="C760" t="s">
        <v>22</v>
      </c>
      <c r="D760" s="77">
        <v>20127</v>
      </c>
      <c r="E760" t="s">
        <v>27309</v>
      </c>
      <c r="F760" t="str">
        <f t="shared" si="11"/>
        <v>12250458</v>
      </c>
      <c r="G760" s="34" t="s">
        <v>1062</v>
      </c>
      <c r="H760" s="60" t="s">
        <v>27310</v>
      </c>
      <c r="I760" t="s">
        <v>880</v>
      </c>
      <c r="J760" t="s">
        <v>881</v>
      </c>
      <c r="K760" t="s">
        <v>27311</v>
      </c>
      <c r="L760" t="s">
        <v>883</v>
      </c>
      <c r="M760" t="s">
        <v>884</v>
      </c>
      <c r="N760" t="s">
        <v>47</v>
      </c>
      <c r="O760" t="s">
        <v>30</v>
      </c>
      <c r="P760" t="s">
        <v>32</v>
      </c>
      <c r="Q760" t="s">
        <v>33</v>
      </c>
      <c r="R760" t="s">
        <v>33</v>
      </c>
      <c r="S760" t="s">
        <v>33</v>
      </c>
      <c r="T760" t="s">
        <v>33</v>
      </c>
      <c r="U760" t="s">
        <v>33</v>
      </c>
      <c r="V760" t="s">
        <v>33</v>
      </c>
      <c r="W760" t="s">
        <v>33</v>
      </c>
    </row>
    <row r="761" spans="1:23" hidden="1">
      <c r="A761" t="s">
        <v>27265</v>
      </c>
      <c r="B761" t="s">
        <v>21</v>
      </c>
      <c r="C761" t="s">
        <v>22</v>
      </c>
      <c r="D761" s="77">
        <v>19863.5</v>
      </c>
      <c r="E761" t="s">
        <v>27312</v>
      </c>
      <c r="F761" t="str">
        <f t="shared" si="11"/>
        <v>27338075</v>
      </c>
      <c r="G761" s="34" t="s">
        <v>440</v>
      </c>
      <c r="H761" s="60" t="s">
        <v>27276</v>
      </c>
      <c r="I761" t="s">
        <v>19218</v>
      </c>
      <c r="J761" t="s">
        <v>229</v>
      </c>
      <c r="K761" t="s">
        <v>19219</v>
      </c>
      <c r="L761" t="s">
        <v>412</v>
      </c>
      <c r="M761" t="s">
        <v>19220</v>
      </c>
      <c r="N761" t="s">
        <v>29</v>
      </c>
      <c r="O761" t="s">
        <v>30</v>
      </c>
      <c r="P761" t="s">
        <v>27313</v>
      </c>
      <c r="Q761" t="s">
        <v>32</v>
      </c>
      <c r="R761" t="s">
        <v>33</v>
      </c>
      <c r="S761" t="s">
        <v>33</v>
      </c>
      <c r="T761" t="s">
        <v>33</v>
      </c>
      <c r="U761" t="s">
        <v>33</v>
      </c>
      <c r="V761" t="s">
        <v>33</v>
      </c>
      <c r="W761" t="s">
        <v>33</v>
      </c>
    </row>
    <row r="762" spans="1:23" hidden="1">
      <c r="A762" t="s">
        <v>27265</v>
      </c>
      <c r="B762" t="s">
        <v>21</v>
      </c>
      <c r="C762" t="s">
        <v>22</v>
      </c>
      <c r="D762" s="77">
        <v>16584.009999999998</v>
      </c>
      <c r="E762" t="s">
        <v>27314</v>
      </c>
      <c r="F762" t="str">
        <f t="shared" si="11"/>
        <v>53610003</v>
      </c>
      <c r="G762" s="34" t="s">
        <v>440</v>
      </c>
      <c r="H762" s="60" t="s">
        <v>27276</v>
      </c>
      <c r="I762" t="s">
        <v>78</v>
      </c>
      <c r="J762" t="s">
        <v>50</v>
      </c>
      <c r="K762" t="s">
        <v>79</v>
      </c>
      <c r="L762" t="s">
        <v>80</v>
      </c>
      <c r="M762" t="s">
        <v>53</v>
      </c>
      <c r="N762" t="s">
        <v>47</v>
      </c>
      <c r="O762" t="s">
        <v>81</v>
      </c>
      <c r="P762" t="s">
        <v>27315</v>
      </c>
      <c r="Q762" t="s">
        <v>32</v>
      </c>
      <c r="R762" t="s">
        <v>33</v>
      </c>
      <c r="S762" t="s">
        <v>33</v>
      </c>
      <c r="T762" t="s">
        <v>33</v>
      </c>
      <c r="U762" t="s">
        <v>33</v>
      </c>
      <c r="V762" t="s">
        <v>33</v>
      </c>
      <c r="W762" t="s">
        <v>33</v>
      </c>
    </row>
    <row r="763" spans="1:23" hidden="1">
      <c r="A763" t="s">
        <v>27265</v>
      </c>
      <c r="B763" t="s">
        <v>21</v>
      </c>
      <c r="C763" t="s">
        <v>22</v>
      </c>
      <c r="D763" s="77">
        <v>14362</v>
      </c>
      <c r="E763" t="s">
        <v>27316</v>
      </c>
      <c r="F763" t="str">
        <f t="shared" si="11"/>
        <v>27300488</v>
      </c>
      <c r="G763" s="34" t="s">
        <v>440</v>
      </c>
      <c r="H763" s="60" t="s">
        <v>27276</v>
      </c>
      <c r="I763" t="s">
        <v>24</v>
      </c>
      <c r="J763" t="s">
        <v>25</v>
      </c>
      <c r="K763" t="s">
        <v>27317</v>
      </c>
      <c r="L763" t="s">
        <v>27</v>
      </c>
      <c r="M763" t="s">
        <v>28</v>
      </c>
      <c r="N763" t="s">
        <v>29</v>
      </c>
      <c r="O763" t="s">
        <v>30</v>
      </c>
      <c r="P763" t="s">
        <v>27318</v>
      </c>
      <c r="Q763" t="s">
        <v>32</v>
      </c>
      <c r="R763" t="s">
        <v>33</v>
      </c>
      <c r="S763" t="s">
        <v>33</v>
      </c>
      <c r="T763" t="s">
        <v>33</v>
      </c>
      <c r="U763" t="s">
        <v>33</v>
      </c>
      <c r="V763" t="s">
        <v>33</v>
      </c>
      <c r="W763" t="s">
        <v>33</v>
      </c>
    </row>
    <row r="764" spans="1:23" hidden="1">
      <c r="A764" t="s">
        <v>27265</v>
      </c>
      <c r="B764" t="s">
        <v>21</v>
      </c>
      <c r="C764" t="s">
        <v>22</v>
      </c>
      <c r="D764" s="77">
        <v>13778.75</v>
      </c>
      <c r="E764" t="s">
        <v>27319</v>
      </c>
      <c r="F764" t="str">
        <f t="shared" si="11"/>
        <v>27300290</v>
      </c>
      <c r="G764" s="34" t="s">
        <v>440</v>
      </c>
      <c r="H764" s="60" t="s">
        <v>27276</v>
      </c>
      <c r="I764" t="s">
        <v>24</v>
      </c>
      <c r="J764" t="s">
        <v>25</v>
      </c>
      <c r="K764" t="s">
        <v>27320</v>
      </c>
      <c r="L764" t="s">
        <v>27</v>
      </c>
      <c r="M764" t="s">
        <v>28</v>
      </c>
      <c r="N764" t="s">
        <v>29</v>
      </c>
      <c r="O764" t="s">
        <v>30</v>
      </c>
      <c r="P764" t="s">
        <v>27321</v>
      </c>
      <c r="Q764" t="s">
        <v>32</v>
      </c>
      <c r="R764" t="s">
        <v>33</v>
      </c>
      <c r="S764" t="s">
        <v>33</v>
      </c>
      <c r="T764" t="s">
        <v>33</v>
      </c>
      <c r="U764" t="s">
        <v>33</v>
      </c>
      <c r="V764" t="s">
        <v>33</v>
      </c>
      <c r="W764" t="s">
        <v>33</v>
      </c>
    </row>
    <row r="765" spans="1:23" hidden="1">
      <c r="A765" t="s">
        <v>27265</v>
      </c>
      <c r="B765" t="s">
        <v>21</v>
      </c>
      <c r="C765" t="s">
        <v>22</v>
      </c>
      <c r="D765" s="77">
        <v>13024.82</v>
      </c>
      <c r="E765" t="s">
        <v>27322</v>
      </c>
      <c r="F765" t="str">
        <f t="shared" si="11"/>
        <v>25042484</v>
      </c>
      <c r="G765" s="34" t="s">
        <v>440</v>
      </c>
      <c r="H765" s="60" t="s">
        <v>27276</v>
      </c>
      <c r="I765" t="s">
        <v>139</v>
      </c>
      <c r="J765" t="s">
        <v>140</v>
      </c>
      <c r="K765" t="s">
        <v>27323</v>
      </c>
      <c r="L765" t="s">
        <v>194</v>
      </c>
      <c r="M765" t="s">
        <v>142</v>
      </c>
      <c r="N765" t="s">
        <v>29</v>
      </c>
      <c r="O765" t="s">
        <v>30</v>
      </c>
      <c r="P765" t="s">
        <v>27324</v>
      </c>
      <c r="Q765" t="s">
        <v>32</v>
      </c>
      <c r="R765" t="s">
        <v>33</v>
      </c>
      <c r="S765" t="s">
        <v>33</v>
      </c>
      <c r="T765" t="s">
        <v>33</v>
      </c>
      <c r="U765" t="s">
        <v>33</v>
      </c>
      <c r="V765" t="s">
        <v>33</v>
      </c>
      <c r="W765" t="s">
        <v>33</v>
      </c>
    </row>
    <row r="766" spans="1:23" hidden="1">
      <c r="A766" t="s">
        <v>27265</v>
      </c>
      <c r="B766" t="s">
        <v>21</v>
      </c>
      <c r="C766" t="s">
        <v>22</v>
      </c>
      <c r="D766" s="77">
        <v>12498</v>
      </c>
      <c r="E766" t="s">
        <v>27325</v>
      </c>
      <c r="F766" t="str">
        <f t="shared" si="11"/>
        <v>27308176</v>
      </c>
      <c r="G766" s="34" t="s">
        <v>440</v>
      </c>
      <c r="H766" s="60" t="s">
        <v>27285</v>
      </c>
      <c r="I766" t="s">
        <v>24</v>
      </c>
      <c r="J766" t="s">
        <v>25</v>
      </c>
      <c r="K766" t="s">
        <v>27326</v>
      </c>
      <c r="L766" t="s">
        <v>27</v>
      </c>
      <c r="M766" t="s">
        <v>28</v>
      </c>
      <c r="N766" t="s">
        <v>29</v>
      </c>
      <c r="O766" t="s">
        <v>30</v>
      </c>
      <c r="P766" t="s">
        <v>27327</v>
      </c>
      <c r="Q766" t="s">
        <v>32</v>
      </c>
      <c r="R766" t="s">
        <v>33</v>
      </c>
      <c r="S766" t="s">
        <v>33</v>
      </c>
      <c r="T766" t="s">
        <v>33</v>
      </c>
      <c r="U766" t="s">
        <v>33</v>
      </c>
      <c r="V766" t="s">
        <v>33</v>
      </c>
      <c r="W766" t="s">
        <v>33</v>
      </c>
    </row>
    <row r="767" spans="1:23" hidden="1">
      <c r="A767" t="s">
        <v>27265</v>
      </c>
      <c r="B767" t="s">
        <v>21</v>
      </c>
      <c r="C767" t="s">
        <v>22</v>
      </c>
      <c r="D767" s="77">
        <v>10335</v>
      </c>
      <c r="E767" t="s">
        <v>27328</v>
      </c>
      <c r="F767" t="str">
        <f t="shared" si="11"/>
        <v>27308212</v>
      </c>
      <c r="G767" s="34" t="s">
        <v>440</v>
      </c>
      <c r="H767" s="60" t="s">
        <v>27276</v>
      </c>
      <c r="I767" t="s">
        <v>24</v>
      </c>
      <c r="J767" t="s">
        <v>25</v>
      </c>
      <c r="K767" t="s">
        <v>27329</v>
      </c>
      <c r="L767" t="s">
        <v>27</v>
      </c>
      <c r="M767" t="s">
        <v>28</v>
      </c>
      <c r="N767" t="s">
        <v>29</v>
      </c>
      <c r="O767" t="s">
        <v>30</v>
      </c>
      <c r="P767" t="s">
        <v>27330</v>
      </c>
      <c r="Q767" t="s">
        <v>32</v>
      </c>
      <c r="R767" t="s">
        <v>33</v>
      </c>
      <c r="S767" t="s">
        <v>33</v>
      </c>
      <c r="T767" t="s">
        <v>33</v>
      </c>
      <c r="U767" t="s">
        <v>33</v>
      </c>
      <c r="V767" t="s">
        <v>33</v>
      </c>
      <c r="W767" t="s">
        <v>33</v>
      </c>
    </row>
    <row r="768" spans="1:23" hidden="1">
      <c r="A768" t="s">
        <v>27265</v>
      </c>
      <c r="B768" t="s">
        <v>21</v>
      </c>
      <c r="C768" t="s">
        <v>22</v>
      </c>
      <c r="D768" s="77">
        <v>5974.97</v>
      </c>
      <c r="E768" t="s">
        <v>27331</v>
      </c>
      <c r="F768" t="str">
        <f t="shared" si="11"/>
        <v>53607676</v>
      </c>
      <c r="G768" s="34" t="s">
        <v>440</v>
      </c>
      <c r="H768" s="60" t="s">
        <v>27276</v>
      </c>
      <c r="I768" t="s">
        <v>1505</v>
      </c>
      <c r="J768" t="s">
        <v>50</v>
      </c>
      <c r="K768" t="s">
        <v>1506</v>
      </c>
      <c r="L768" t="s">
        <v>80</v>
      </c>
      <c r="M768" t="s">
        <v>53</v>
      </c>
      <c r="N768" t="s">
        <v>47</v>
      </c>
      <c r="O768" t="s">
        <v>1507</v>
      </c>
      <c r="P768" t="s">
        <v>27332</v>
      </c>
      <c r="Q768" t="s">
        <v>32</v>
      </c>
      <c r="R768" t="s">
        <v>33</v>
      </c>
      <c r="S768" t="s">
        <v>33</v>
      </c>
      <c r="T768" t="s">
        <v>33</v>
      </c>
      <c r="U768" t="s">
        <v>33</v>
      </c>
      <c r="V768" t="s">
        <v>33</v>
      </c>
      <c r="W768" t="s">
        <v>33</v>
      </c>
    </row>
    <row r="769" spans="1:23" hidden="1">
      <c r="A769" t="s">
        <v>27265</v>
      </c>
      <c r="B769" t="s">
        <v>21</v>
      </c>
      <c r="C769" t="s">
        <v>22</v>
      </c>
      <c r="D769" s="77">
        <v>3856.56</v>
      </c>
      <c r="E769" t="s">
        <v>27333</v>
      </c>
      <c r="F769" t="str">
        <f t="shared" si="11"/>
        <v>53607675</v>
      </c>
      <c r="G769" s="34" t="s">
        <v>440</v>
      </c>
      <c r="H769" s="60" t="s">
        <v>27276</v>
      </c>
      <c r="I769" t="s">
        <v>1505</v>
      </c>
      <c r="J769" t="s">
        <v>50</v>
      </c>
      <c r="K769" t="s">
        <v>1506</v>
      </c>
      <c r="L769" t="s">
        <v>80</v>
      </c>
      <c r="M769" t="s">
        <v>53</v>
      </c>
      <c r="N769" t="s">
        <v>47</v>
      </c>
      <c r="O769" t="s">
        <v>1507</v>
      </c>
      <c r="P769" t="s">
        <v>27334</v>
      </c>
      <c r="Q769" t="s">
        <v>32</v>
      </c>
      <c r="R769" t="s">
        <v>33</v>
      </c>
      <c r="S769" t="s">
        <v>33</v>
      </c>
      <c r="T769" t="s">
        <v>33</v>
      </c>
      <c r="U769" t="s">
        <v>33</v>
      </c>
      <c r="V769" t="s">
        <v>33</v>
      </c>
      <c r="W769" t="s">
        <v>33</v>
      </c>
    </row>
    <row r="770" spans="1:23" hidden="1">
      <c r="A770" t="s">
        <v>27265</v>
      </c>
      <c r="B770" t="s">
        <v>21</v>
      </c>
      <c r="C770" t="s">
        <v>22</v>
      </c>
      <c r="D770" s="77">
        <v>3345</v>
      </c>
      <c r="E770" t="s">
        <v>27335</v>
      </c>
      <c r="F770" t="str">
        <f t="shared" si="11"/>
        <v>16020981</v>
      </c>
      <c r="G770" s="34" t="s">
        <v>440</v>
      </c>
      <c r="H770" s="60" t="s">
        <v>27276</v>
      </c>
      <c r="I770" t="s">
        <v>735</v>
      </c>
      <c r="J770" t="s">
        <v>43</v>
      </c>
      <c r="K770" t="s">
        <v>27336</v>
      </c>
      <c r="L770" t="s">
        <v>1002</v>
      </c>
      <c r="M770" t="s">
        <v>738</v>
      </c>
      <c r="N770" t="s">
        <v>47</v>
      </c>
      <c r="O770" t="s">
        <v>30</v>
      </c>
      <c r="P770" t="s">
        <v>32</v>
      </c>
      <c r="Q770" t="s">
        <v>33</v>
      </c>
      <c r="R770" t="s">
        <v>33</v>
      </c>
      <c r="S770" t="s">
        <v>33</v>
      </c>
      <c r="T770" t="s">
        <v>33</v>
      </c>
      <c r="U770" t="s">
        <v>33</v>
      </c>
      <c r="V770" t="s">
        <v>33</v>
      </c>
      <c r="W770" t="s">
        <v>33</v>
      </c>
    </row>
    <row r="771" spans="1:23" hidden="1">
      <c r="A771" t="s">
        <v>27265</v>
      </c>
      <c r="B771" t="s">
        <v>21</v>
      </c>
      <c r="C771" t="s">
        <v>22</v>
      </c>
      <c r="D771" s="77">
        <v>2781.69</v>
      </c>
      <c r="E771" t="s">
        <v>27337</v>
      </c>
      <c r="F771" t="str">
        <f t="shared" ref="F771:F834" si="12">RIGHT(E771,8)</f>
        <v>27307714</v>
      </c>
      <c r="G771" s="57" t="s">
        <v>1890</v>
      </c>
      <c r="H771" s="104" t="s">
        <v>1889</v>
      </c>
      <c r="I771" t="s">
        <v>24</v>
      </c>
      <c r="J771" t="s">
        <v>25</v>
      </c>
      <c r="K771" t="s">
        <v>27338</v>
      </c>
      <c r="L771" t="s">
        <v>27</v>
      </c>
      <c r="M771" t="s">
        <v>28</v>
      </c>
      <c r="N771" t="s">
        <v>29</v>
      </c>
      <c r="O771" t="s">
        <v>30</v>
      </c>
      <c r="P771" t="s">
        <v>27339</v>
      </c>
      <c r="Q771" t="s">
        <v>32</v>
      </c>
      <c r="R771" t="s">
        <v>33</v>
      </c>
      <c r="S771" t="s">
        <v>33</v>
      </c>
      <c r="T771" t="s">
        <v>33</v>
      </c>
      <c r="U771" t="s">
        <v>33</v>
      </c>
      <c r="V771" t="s">
        <v>33</v>
      </c>
      <c r="W771" t="s">
        <v>33</v>
      </c>
    </row>
    <row r="772" spans="1:23" hidden="1">
      <c r="A772" t="s">
        <v>27265</v>
      </c>
      <c r="B772" t="s">
        <v>21</v>
      </c>
      <c r="C772" t="s">
        <v>22</v>
      </c>
      <c r="D772" s="77">
        <v>2580.2399999999998</v>
      </c>
      <c r="E772" t="s">
        <v>27340</v>
      </c>
      <c r="F772" t="str">
        <f t="shared" si="12"/>
        <v>16020982</v>
      </c>
      <c r="G772" s="34" t="s">
        <v>440</v>
      </c>
      <c r="H772" s="60" t="s">
        <v>27285</v>
      </c>
      <c r="I772" t="s">
        <v>735</v>
      </c>
      <c r="J772" t="s">
        <v>43</v>
      </c>
      <c r="K772" t="s">
        <v>27341</v>
      </c>
      <c r="L772" t="s">
        <v>1002</v>
      </c>
      <c r="M772" t="s">
        <v>738</v>
      </c>
      <c r="N772" t="s">
        <v>47</v>
      </c>
      <c r="O772" t="s">
        <v>30</v>
      </c>
      <c r="P772" t="s">
        <v>32</v>
      </c>
      <c r="Q772" t="s">
        <v>33</v>
      </c>
      <c r="R772" t="s">
        <v>33</v>
      </c>
      <c r="S772" t="s">
        <v>33</v>
      </c>
      <c r="T772" t="s">
        <v>33</v>
      </c>
      <c r="U772" t="s">
        <v>33</v>
      </c>
      <c r="V772" t="s">
        <v>33</v>
      </c>
      <c r="W772" t="s">
        <v>33</v>
      </c>
    </row>
    <row r="773" spans="1:23" hidden="1">
      <c r="A773" t="s">
        <v>27265</v>
      </c>
      <c r="B773" t="s">
        <v>21</v>
      </c>
      <c r="C773" t="s">
        <v>22</v>
      </c>
      <c r="D773" s="77">
        <v>1935.13</v>
      </c>
      <c r="E773" t="s">
        <v>27342</v>
      </c>
      <c r="F773" t="str">
        <f t="shared" si="12"/>
        <v>62242977</v>
      </c>
      <c r="G773" s="34" t="s">
        <v>440</v>
      </c>
      <c r="H773" s="60" t="s">
        <v>27276</v>
      </c>
      <c r="I773" t="s">
        <v>3288</v>
      </c>
      <c r="J773" t="s">
        <v>3289</v>
      </c>
      <c r="K773" t="s">
        <v>3290</v>
      </c>
      <c r="L773" t="s">
        <v>80</v>
      </c>
      <c r="M773" t="s">
        <v>3291</v>
      </c>
      <c r="N773" t="s">
        <v>47</v>
      </c>
      <c r="O773" t="s">
        <v>30</v>
      </c>
      <c r="P773" t="s">
        <v>27343</v>
      </c>
      <c r="Q773" t="s">
        <v>32</v>
      </c>
      <c r="R773" t="s">
        <v>33</v>
      </c>
      <c r="S773" t="s">
        <v>33</v>
      </c>
      <c r="T773" t="s">
        <v>33</v>
      </c>
      <c r="U773" t="s">
        <v>33</v>
      </c>
      <c r="V773" t="s">
        <v>33</v>
      </c>
      <c r="W773" t="s">
        <v>33</v>
      </c>
    </row>
    <row r="774" spans="1:23" hidden="1">
      <c r="A774" t="s">
        <v>27265</v>
      </c>
      <c r="B774" t="s">
        <v>21</v>
      </c>
      <c r="C774" t="s">
        <v>22</v>
      </c>
      <c r="D774" s="77">
        <v>1649.94</v>
      </c>
      <c r="E774" t="s">
        <v>27344</v>
      </c>
      <c r="F774" t="str">
        <f t="shared" si="12"/>
        <v>14909526</v>
      </c>
      <c r="G774" s="34" t="s">
        <v>1069</v>
      </c>
      <c r="H774" s="34" t="s">
        <v>27345</v>
      </c>
      <c r="I774" t="s">
        <v>22469</v>
      </c>
      <c r="J774" t="s">
        <v>27346</v>
      </c>
      <c r="K774" t="s">
        <v>22471</v>
      </c>
      <c r="L774" t="s">
        <v>10005</v>
      </c>
      <c r="M774" t="s">
        <v>22472</v>
      </c>
      <c r="N774" t="s">
        <v>47</v>
      </c>
      <c r="O774" t="s">
        <v>30</v>
      </c>
      <c r="P774" t="s">
        <v>32</v>
      </c>
      <c r="Q774" t="s">
        <v>33</v>
      </c>
      <c r="R774" t="s">
        <v>33</v>
      </c>
      <c r="S774" t="s">
        <v>33</v>
      </c>
      <c r="T774" t="s">
        <v>33</v>
      </c>
      <c r="U774" t="s">
        <v>33</v>
      </c>
      <c r="V774" t="s">
        <v>33</v>
      </c>
      <c r="W774" t="s">
        <v>33</v>
      </c>
    </row>
    <row r="775" spans="1:23" hidden="1">
      <c r="A775" t="s">
        <v>27265</v>
      </c>
      <c r="B775" t="s">
        <v>21</v>
      </c>
      <c r="C775" t="s">
        <v>22</v>
      </c>
      <c r="D775" s="77">
        <v>1615.81</v>
      </c>
      <c r="E775" t="s">
        <v>27347</v>
      </c>
      <c r="F775" t="str">
        <f t="shared" si="12"/>
        <v>53605396</v>
      </c>
      <c r="G775" s="34" t="s">
        <v>440</v>
      </c>
      <c r="H775" s="60" t="s">
        <v>27276</v>
      </c>
      <c r="I775" t="s">
        <v>120</v>
      </c>
      <c r="J775" t="s">
        <v>50</v>
      </c>
      <c r="K775" t="s">
        <v>121</v>
      </c>
      <c r="L775" t="s">
        <v>80</v>
      </c>
      <c r="M775" t="s">
        <v>53</v>
      </c>
      <c r="N775" t="s">
        <v>47</v>
      </c>
      <c r="O775" t="s">
        <v>122</v>
      </c>
      <c r="P775" t="s">
        <v>27348</v>
      </c>
      <c r="Q775" t="s">
        <v>32</v>
      </c>
      <c r="R775" t="s">
        <v>33</v>
      </c>
      <c r="S775" t="s">
        <v>33</v>
      </c>
      <c r="T775" t="s">
        <v>33</v>
      </c>
      <c r="U775" t="s">
        <v>33</v>
      </c>
      <c r="V775" t="s">
        <v>33</v>
      </c>
      <c r="W775" t="s">
        <v>33</v>
      </c>
    </row>
    <row r="776" spans="1:23" hidden="1">
      <c r="A776" t="s">
        <v>27265</v>
      </c>
      <c r="B776" t="s">
        <v>21</v>
      </c>
      <c r="C776" t="s">
        <v>22</v>
      </c>
      <c r="D776" s="77">
        <v>1407.14</v>
      </c>
      <c r="E776" t="s">
        <v>27349</v>
      </c>
      <c r="F776" t="str">
        <f t="shared" si="12"/>
        <v>53400977</v>
      </c>
      <c r="G776" s="34" t="s">
        <v>440</v>
      </c>
      <c r="H776" s="60" t="s">
        <v>27276</v>
      </c>
      <c r="I776" t="s">
        <v>49</v>
      </c>
      <c r="J776" t="s">
        <v>50</v>
      </c>
      <c r="K776" t="s">
        <v>51</v>
      </c>
      <c r="L776" t="s">
        <v>899</v>
      </c>
      <c r="M776" t="s">
        <v>53</v>
      </c>
      <c r="N776" t="s">
        <v>29</v>
      </c>
      <c r="O776" t="s">
        <v>54</v>
      </c>
      <c r="P776" t="s">
        <v>27350</v>
      </c>
      <c r="Q776" t="s">
        <v>32</v>
      </c>
      <c r="R776" t="s">
        <v>33</v>
      </c>
      <c r="S776" t="s">
        <v>33</v>
      </c>
      <c r="T776" t="s">
        <v>33</v>
      </c>
      <c r="U776" t="s">
        <v>33</v>
      </c>
      <c r="V776" t="s">
        <v>33</v>
      </c>
      <c r="W776" t="s">
        <v>33</v>
      </c>
    </row>
    <row r="777" spans="1:23" hidden="1">
      <c r="A777" t="s">
        <v>27265</v>
      </c>
      <c r="B777" t="s">
        <v>21</v>
      </c>
      <c r="C777" t="s">
        <v>22</v>
      </c>
      <c r="D777" s="77">
        <v>1344.86</v>
      </c>
      <c r="E777" t="s">
        <v>27351</v>
      </c>
      <c r="F777" t="str">
        <f t="shared" si="12"/>
        <v>27302400</v>
      </c>
      <c r="G777" s="57" t="s">
        <v>1890</v>
      </c>
      <c r="H777" s="104" t="s">
        <v>1889</v>
      </c>
      <c r="I777" t="s">
        <v>24</v>
      </c>
      <c r="J777" t="s">
        <v>25</v>
      </c>
      <c r="K777" t="s">
        <v>27352</v>
      </c>
      <c r="L777" t="s">
        <v>27</v>
      </c>
      <c r="M777" t="s">
        <v>28</v>
      </c>
      <c r="N777" t="s">
        <v>29</v>
      </c>
      <c r="O777" t="s">
        <v>30</v>
      </c>
      <c r="P777" t="s">
        <v>27353</v>
      </c>
      <c r="Q777" t="s">
        <v>32</v>
      </c>
      <c r="R777" t="s">
        <v>33</v>
      </c>
      <c r="S777" t="s">
        <v>33</v>
      </c>
      <c r="T777" t="s">
        <v>33</v>
      </c>
      <c r="U777" t="s">
        <v>33</v>
      </c>
      <c r="V777" t="s">
        <v>33</v>
      </c>
      <c r="W777" t="s">
        <v>33</v>
      </c>
    </row>
    <row r="778" spans="1:23" hidden="1">
      <c r="A778" t="s">
        <v>27265</v>
      </c>
      <c r="B778" t="s">
        <v>21</v>
      </c>
      <c r="C778" t="s">
        <v>22</v>
      </c>
      <c r="D778" s="77">
        <v>259</v>
      </c>
      <c r="E778" t="s">
        <v>27354</v>
      </c>
      <c r="F778" t="str">
        <f t="shared" si="12"/>
        <v>79367562</v>
      </c>
      <c r="G778" s="34" t="s">
        <v>4817</v>
      </c>
      <c r="H778" s="34" t="s">
        <v>27355</v>
      </c>
      <c r="I778" t="s">
        <v>4876</v>
      </c>
      <c r="J778" t="s">
        <v>410</v>
      </c>
      <c r="K778" t="s">
        <v>27356</v>
      </c>
      <c r="L778" t="s">
        <v>1669</v>
      </c>
      <c r="M778" t="s">
        <v>3274</v>
      </c>
      <c r="N778" t="s">
        <v>29</v>
      </c>
      <c r="O778" t="s">
        <v>30</v>
      </c>
      <c r="P778" t="s">
        <v>27357</v>
      </c>
      <c r="Q778" t="s">
        <v>32</v>
      </c>
      <c r="R778" t="s">
        <v>33</v>
      </c>
      <c r="S778" t="s">
        <v>33</v>
      </c>
      <c r="T778" t="s">
        <v>33</v>
      </c>
      <c r="U778" t="s">
        <v>33</v>
      </c>
      <c r="V778" t="s">
        <v>33</v>
      </c>
      <c r="W778" t="s">
        <v>33</v>
      </c>
    </row>
    <row r="779" spans="1:23" hidden="1">
      <c r="A779" t="s">
        <v>27265</v>
      </c>
      <c r="B779" t="s">
        <v>21</v>
      </c>
      <c r="C779" t="s">
        <v>22</v>
      </c>
      <c r="D779" s="77">
        <v>194.25</v>
      </c>
      <c r="E779" t="s">
        <v>27358</v>
      </c>
      <c r="F779" t="str">
        <f t="shared" si="12"/>
        <v>79367548</v>
      </c>
      <c r="G779" s="34" t="s">
        <v>4817</v>
      </c>
      <c r="H779" s="60">
        <v>317</v>
      </c>
      <c r="I779" t="s">
        <v>4876</v>
      </c>
      <c r="J779" t="s">
        <v>410</v>
      </c>
      <c r="K779" t="s">
        <v>27356</v>
      </c>
      <c r="L779" t="s">
        <v>1669</v>
      </c>
      <c r="M779" t="s">
        <v>3274</v>
      </c>
      <c r="N779" t="s">
        <v>29</v>
      </c>
      <c r="O779" t="s">
        <v>30</v>
      </c>
      <c r="P779" t="s">
        <v>27359</v>
      </c>
      <c r="Q779" t="s">
        <v>32</v>
      </c>
      <c r="R779" t="s">
        <v>33</v>
      </c>
      <c r="S779" t="s">
        <v>33</v>
      </c>
      <c r="T779" t="s">
        <v>33</v>
      </c>
      <c r="U779" t="s">
        <v>33</v>
      </c>
      <c r="V779" t="s">
        <v>33</v>
      </c>
      <c r="W779" t="s">
        <v>33</v>
      </c>
    </row>
    <row r="780" spans="1:23" hidden="1">
      <c r="A780" t="s">
        <v>27265</v>
      </c>
      <c r="B780" t="s">
        <v>21</v>
      </c>
      <c r="C780" t="s">
        <v>243</v>
      </c>
      <c r="D780" s="77">
        <v>2485.1</v>
      </c>
      <c r="E780" t="s">
        <v>27360</v>
      </c>
      <c r="F780" t="str">
        <f t="shared" si="12"/>
        <v>25004557</v>
      </c>
      <c r="G780" s="34" t="s">
        <v>1059</v>
      </c>
      <c r="H780" s="60" t="s">
        <v>27361</v>
      </c>
      <c r="I780" t="s">
        <v>27362</v>
      </c>
      <c r="J780" t="s">
        <v>27360</v>
      </c>
      <c r="K780" t="s">
        <v>27363</v>
      </c>
      <c r="L780" t="s">
        <v>27364</v>
      </c>
      <c r="M780" t="s">
        <v>27365</v>
      </c>
      <c r="N780" t="s">
        <v>27366</v>
      </c>
      <c r="O780" t="s">
        <v>27367</v>
      </c>
      <c r="P780" t="s">
        <v>27368</v>
      </c>
      <c r="Q780" t="s">
        <v>33</v>
      </c>
      <c r="R780" t="s">
        <v>33</v>
      </c>
      <c r="S780" t="s">
        <v>33</v>
      </c>
      <c r="T780" t="s">
        <v>33</v>
      </c>
      <c r="U780" t="s">
        <v>33</v>
      </c>
      <c r="V780" t="s">
        <v>33</v>
      </c>
      <c r="W780" t="s">
        <v>33</v>
      </c>
    </row>
    <row r="781" spans="1:23" hidden="1">
      <c r="A781" t="s">
        <v>27265</v>
      </c>
      <c r="B781" t="s">
        <v>21</v>
      </c>
      <c r="C781" t="s">
        <v>22</v>
      </c>
      <c r="D781" s="77">
        <v>286291.27</v>
      </c>
      <c r="E781" t="s">
        <v>4961</v>
      </c>
      <c r="F781" t="str">
        <f t="shared" si="12"/>
        <v>00000080</v>
      </c>
      <c r="G781" s="34" t="s">
        <v>440</v>
      </c>
      <c r="H781" s="60" t="s">
        <v>27369</v>
      </c>
      <c r="I781" t="s">
        <v>288</v>
      </c>
      <c r="J781" t="s">
        <v>289</v>
      </c>
      <c r="K781" t="s">
        <v>27370</v>
      </c>
      <c r="L781" t="s">
        <v>4808</v>
      </c>
      <c r="M781" t="s">
        <v>292</v>
      </c>
      <c r="N781" t="s">
        <v>29</v>
      </c>
      <c r="O781" t="s">
        <v>30</v>
      </c>
      <c r="P781" t="s">
        <v>27371</v>
      </c>
      <c r="Q781" t="s">
        <v>32</v>
      </c>
      <c r="R781" t="s">
        <v>33</v>
      </c>
      <c r="S781" t="s">
        <v>33</v>
      </c>
      <c r="T781" t="s">
        <v>33</v>
      </c>
      <c r="U781" t="s">
        <v>33</v>
      </c>
      <c r="V781" t="s">
        <v>33</v>
      </c>
      <c r="W781" t="s">
        <v>33</v>
      </c>
    </row>
    <row r="782" spans="1:23" hidden="1">
      <c r="A782" t="s">
        <v>27265</v>
      </c>
      <c r="B782" t="s">
        <v>21</v>
      </c>
      <c r="C782" t="s">
        <v>22</v>
      </c>
      <c r="D782" s="77">
        <v>270417.49</v>
      </c>
      <c r="E782" t="s">
        <v>22063</v>
      </c>
      <c r="F782" t="str">
        <f t="shared" si="12"/>
        <v>00000382</v>
      </c>
      <c r="G782" s="34" t="s">
        <v>440</v>
      </c>
      <c r="H782" s="60" t="s">
        <v>27369</v>
      </c>
      <c r="I782" t="s">
        <v>288</v>
      </c>
      <c r="J782" t="s">
        <v>289</v>
      </c>
      <c r="K782" t="s">
        <v>27372</v>
      </c>
      <c r="L782" t="s">
        <v>4799</v>
      </c>
      <c r="M782" t="s">
        <v>292</v>
      </c>
      <c r="N782" t="s">
        <v>29</v>
      </c>
      <c r="O782" t="s">
        <v>30</v>
      </c>
      <c r="P782" t="s">
        <v>27373</v>
      </c>
      <c r="Q782" t="s">
        <v>32</v>
      </c>
      <c r="R782" t="s">
        <v>33</v>
      </c>
      <c r="S782" t="s">
        <v>33</v>
      </c>
      <c r="T782" t="s">
        <v>33</v>
      </c>
      <c r="U782" t="s">
        <v>33</v>
      </c>
      <c r="V782" t="s">
        <v>33</v>
      </c>
      <c r="W782" t="s">
        <v>33</v>
      </c>
    </row>
    <row r="783" spans="1:23" hidden="1">
      <c r="A783" t="s">
        <v>27265</v>
      </c>
      <c r="B783" t="s">
        <v>21</v>
      </c>
      <c r="C783" t="s">
        <v>22</v>
      </c>
      <c r="D783" s="77">
        <v>192199.62</v>
      </c>
      <c r="E783" t="s">
        <v>16693</v>
      </c>
      <c r="F783" t="str">
        <f t="shared" si="12"/>
        <v>00000380</v>
      </c>
      <c r="G783" s="34" t="s">
        <v>440</v>
      </c>
      <c r="H783" s="60" t="s">
        <v>27369</v>
      </c>
      <c r="I783" t="s">
        <v>288</v>
      </c>
      <c r="J783" t="s">
        <v>289</v>
      </c>
      <c r="K783" t="s">
        <v>27372</v>
      </c>
      <c r="L783" t="s">
        <v>486</v>
      </c>
      <c r="M783" t="s">
        <v>292</v>
      </c>
      <c r="N783" t="s">
        <v>29</v>
      </c>
      <c r="O783" t="s">
        <v>30</v>
      </c>
      <c r="P783" t="s">
        <v>27374</v>
      </c>
      <c r="Q783" t="s">
        <v>32</v>
      </c>
      <c r="R783" t="s">
        <v>33</v>
      </c>
      <c r="S783" t="s">
        <v>33</v>
      </c>
      <c r="T783" t="s">
        <v>33</v>
      </c>
      <c r="U783" t="s">
        <v>33</v>
      </c>
      <c r="V783" t="s">
        <v>33</v>
      </c>
      <c r="W783" t="s">
        <v>33</v>
      </c>
    </row>
    <row r="784" spans="1:23" hidden="1">
      <c r="A784" t="s">
        <v>27265</v>
      </c>
      <c r="B784" t="s">
        <v>21</v>
      </c>
      <c r="C784" t="s">
        <v>22</v>
      </c>
      <c r="D784" s="77">
        <v>101432.04</v>
      </c>
      <c r="E784" t="s">
        <v>27375</v>
      </c>
      <c r="F784" t="str">
        <f t="shared" si="12"/>
        <v>00000826</v>
      </c>
      <c r="G784" s="34" t="s">
        <v>440</v>
      </c>
      <c r="H784" s="60" t="s">
        <v>27369</v>
      </c>
      <c r="I784" t="s">
        <v>288</v>
      </c>
      <c r="J784" t="s">
        <v>289</v>
      </c>
      <c r="K784" t="s">
        <v>27376</v>
      </c>
      <c r="L784" t="s">
        <v>486</v>
      </c>
      <c r="M784" t="s">
        <v>292</v>
      </c>
      <c r="N784" t="s">
        <v>29</v>
      </c>
      <c r="O784" t="s">
        <v>30</v>
      </c>
      <c r="P784" t="s">
        <v>27377</v>
      </c>
      <c r="Q784" t="s">
        <v>32</v>
      </c>
      <c r="R784" t="s">
        <v>33</v>
      </c>
      <c r="S784" t="s">
        <v>33</v>
      </c>
      <c r="T784" t="s">
        <v>33</v>
      </c>
      <c r="U784" t="s">
        <v>33</v>
      </c>
      <c r="V784" t="s">
        <v>33</v>
      </c>
      <c r="W784" t="s">
        <v>33</v>
      </c>
    </row>
    <row r="785" spans="1:23" hidden="1">
      <c r="A785" t="s">
        <v>27265</v>
      </c>
      <c r="B785" t="s">
        <v>21</v>
      </c>
      <c r="C785" t="s">
        <v>22</v>
      </c>
      <c r="D785" s="77">
        <v>61280.82</v>
      </c>
      <c r="E785" t="s">
        <v>27378</v>
      </c>
      <c r="F785" t="str">
        <f t="shared" si="12"/>
        <v>00000379</v>
      </c>
      <c r="G785" s="34" t="s">
        <v>440</v>
      </c>
      <c r="H785" s="60" t="s">
        <v>27369</v>
      </c>
      <c r="I785" t="s">
        <v>288</v>
      </c>
      <c r="J785" t="s">
        <v>289</v>
      </c>
      <c r="K785" t="s">
        <v>27372</v>
      </c>
      <c r="L785" t="s">
        <v>493</v>
      </c>
      <c r="M785" t="s">
        <v>292</v>
      </c>
      <c r="N785" t="s">
        <v>29</v>
      </c>
      <c r="O785" t="s">
        <v>30</v>
      </c>
      <c r="P785" t="s">
        <v>27379</v>
      </c>
      <c r="Q785" t="s">
        <v>32</v>
      </c>
      <c r="R785" t="s">
        <v>33</v>
      </c>
      <c r="S785" t="s">
        <v>33</v>
      </c>
      <c r="T785" t="s">
        <v>33</v>
      </c>
      <c r="U785" t="s">
        <v>33</v>
      </c>
      <c r="V785" t="s">
        <v>33</v>
      </c>
      <c r="W785" t="s">
        <v>33</v>
      </c>
    </row>
    <row r="786" spans="1:23" hidden="1">
      <c r="A786" t="s">
        <v>27265</v>
      </c>
      <c r="B786" t="s">
        <v>21</v>
      </c>
      <c r="C786" t="s">
        <v>22</v>
      </c>
      <c r="D786" s="77">
        <v>44530.92</v>
      </c>
      <c r="E786" t="s">
        <v>27380</v>
      </c>
      <c r="F786" t="str">
        <f t="shared" si="12"/>
        <v>00000376</v>
      </c>
      <c r="G786" s="34" t="s">
        <v>440</v>
      </c>
      <c r="H786" s="60" t="s">
        <v>27369</v>
      </c>
      <c r="I786" t="s">
        <v>288</v>
      </c>
      <c r="J786" t="s">
        <v>289</v>
      </c>
      <c r="K786" t="s">
        <v>27372</v>
      </c>
      <c r="L786" t="s">
        <v>493</v>
      </c>
      <c r="M786" t="s">
        <v>292</v>
      </c>
      <c r="N786" t="s">
        <v>29</v>
      </c>
      <c r="O786" t="s">
        <v>30</v>
      </c>
      <c r="P786" t="s">
        <v>27381</v>
      </c>
      <c r="Q786" t="s">
        <v>32</v>
      </c>
      <c r="R786" t="s">
        <v>33</v>
      </c>
      <c r="S786" t="s">
        <v>33</v>
      </c>
      <c r="T786" t="s">
        <v>33</v>
      </c>
      <c r="U786" t="s">
        <v>33</v>
      </c>
      <c r="V786" t="s">
        <v>33</v>
      </c>
      <c r="W786" t="s">
        <v>33</v>
      </c>
    </row>
    <row r="787" spans="1:23" hidden="1">
      <c r="A787" t="s">
        <v>27265</v>
      </c>
      <c r="B787" t="s">
        <v>21</v>
      </c>
      <c r="C787" t="s">
        <v>22</v>
      </c>
      <c r="D787" s="56">
        <v>42789.87</v>
      </c>
      <c r="E787" t="s">
        <v>27382</v>
      </c>
      <c r="F787" t="str">
        <f t="shared" si="12"/>
        <v>00000825</v>
      </c>
      <c r="G787" s="34" t="s">
        <v>440</v>
      </c>
      <c r="H787" s="60" t="s">
        <v>27369</v>
      </c>
      <c r="I787" t="s">
        <v>288</v>
      </c>
      <c r="J787" t="s">
        <v>289</v>
      </c>
      <c r="K787" t="s">
        <v>27376</v>
      </c>
      <c r="L787" t="s">
        <v>3732</v>
      </c>
      <c r="M787" t="s">
        <v>292</v>
      </c>
      <c r="N787" t="s">
        <v>29</v>
      </c>
      <c r="O787" t="s">
        <v>30</v>
      </c>
      <c r="P787" t="s">
        <v>27383</v>
      </c>
      <c r="Q787" t="s">
        <v>32</v>
      </c>
      <c r="R787" t="s">
        <v>33</v>
      </c>
      <c r="S787" t="s">
        <v>33</v>
      </c>
      <c r="T787" t="s">
        <v>33</v>
      </c>
      <c r="U787" t="s">
        <v>33</v>
      </c>
      <c r="V787" t="s">
        <v>33</v>
      </c>
      <c r="W787" t="s">
        <v>33</v>
      </c>
    </row>
    <row r="788" spans="1:23" hidden="1">
      <c r="A788" t="s">
        <v>27265</v>
      </c>
      <c r="B788" t="s">
        <v>21</v>
      </c>
      <c r="C788" t="s">
        <v>22</v>
      </c>
      <c r="D788" s="77">
        <v>19106.900000000001</v>
      </c>
      <c r="E788" t="s">
        <v>22068</v>
      </c>
      <c r="F788" t="str">
        <f t="shared" si="12"/>
        <v>00000081</v>
      </c>
      <c r="G788" s="34" t="s">
        <v>440</v>
      </c>
      <c r="H788" s="60" t="s">
        <v>27369</v>
      </c>
      <c r="I788" t="s">
        <v>288</v>
      </c>
      <c r="J788" t="s">
        <v>289</v>
      </c>
      <c r="K788" t="s">
        <v>27370</v>
      </c>
      <c r="L788" t="s">
        <v>486</v>
      </c>
      <c r="M788" t="s">
        <v>292</v>
      </c>
      <c r="N788" t="s">
        <v>29</v>
      </c>
      <c r="O788" t="s">
        <v>30</v>
      </c>
      <c r="P788" t="s">
        <v>27384</v>
      </c>
      <c r="Q788" t="s">
        <v>32</v>
      </c>
      <c r="R788" t="s">
        <v>33</v>
      </c>
      <c r="S788" t="s">
        <v>33</v>
      </c>
      <c r="T788" t="s">
        <v>33</v>
      </c>
      <c r="U788" t="s">
        <v>33</v>
      </c>
      <c r="V788" t="s">
        <v>33</v>
      </c>
      <c r="W788" t="s">
        <v>33</v>
      </c>
    </row>
    <row r="789" spans="1:23" hidden="1">
      <c r="A789" t="s">
        <v>27265</v>
      </c>
      <c r="B789" t="s">
        <v>21</v>
      </c>
      <c r="C789" t="s">
        <v>22</v>
      </c>
      <c r="D789" s="77">
        <v>19000</v>
      </c>
      <c r="E789" t="s">
        <v>27385</v>
      </c>
      <c r="F789" t="str">
        <f t="shared" si="12"/>
        <v>25395557</v>
      </c>
      <c r="G789" s="34" t="s">
        <v>440</v>
      </c>
      <c r="H789" s="60" t="s">
        <v>27285</v>
      </c>
      <c r="I789" t="s">
        <v>64</v>
      </c>
      <c r="J789" t="s">
        <v>25</v>
      </c>
      <c r="K789" t="s">
        <v>65</v>
      </c>
      <c r="L789" t="s">
        <v>45</v>
      </c>
      <c r="M789" t="s">
        <v>66</v>
      </c>
      <c r="N789" t="s">
        <v>47</v>
      </c>
      <c r="O789" t="s">
        <v>30</v>
      </c>
      <c r="P789" t="s">
        <v>27386</v>
      </c>
      <c r="Q789" t="s">
        <v>32</v>
      </c>
      <c r="R789" t="s">
        <v>33</v>
      </c>
      <c r="S789" t="s">
        <v>33</v>
      </c>
      <c r="T789" t="s">
        <v>33</v>
      </c>
      <c r="U789" t="s">
        <v>33</v>
      </c>
      <c r="V789" t="s">
        <v>33</v>
      </c>
      <c r="W789" t="s">
        <v>33</v>
      </c>
    </row>
    <row r="790" spans="1:23" hidden="1">
      <c r="A790" t="s">
        <v>27265</v>
      </c>
      <c r="B790" t="s">
        <v>21</v>
      </c>
      <c r="C790" t="s">
        <v>22</v>
      </c>
      <c r="D790" s="77">
        <v>17918.07</v>
      </c>
      <c r="E790" t="s">
        <v>27387</v>
      </c>
      <c r="F790" t="str">
        <f t="shared" si="12"/>
        <v>00000824</v>
      </c>
      <c r="G790" s="34" t="s">
        <v>440</v>
      </c>
      <c r="H790" s="60" t="s">
        <v>27369</v>
      </c>
      <c r="I790" t="s">
        <v>288</v>
      </c>
      <c r="J790" t="s">
        <v>289</v>
      </c>
      <c r="K790" t="s">
        <v>27376</v>
      </c>
      <c r="L790" t="s">
        <v>493</v>
      </c>
      <c r="M790" t="s">
        <v>292</v>
      </c>
      <c r="N790" t="s">
        <v>29</v>
      </c>
      <c r="O790" t="s">
        <v>30</v>
      </c>
      <c r="P790" t="s">
        <v>27388</v>
      </c>
      <c r="Q790" t="s">
        <v>32</v>
      </c>
      <c r="R790" t="s">
        <v>33</v>
      </c>
      <c r="S790" t="s">
        <v>33</v>
      </c>
      <c r="T790" t="s">
        <v>33</v>
      </c>
      <c r="U790" t="s">
        <v>33</v>
      </c>
      <c r="V790" t="s">
        <v>33</v>
      </c>
      <c r="W790" t="s">
        <v>33</v>
      </c>
    </row>
    <row r="791" spans="1:23" hidden="1">
      <c r="A791" t="s">
        <v>27265</v>
      </c>
      <c r="B791" t="s">
        <v>21</v>
      </c>
      <c r="C791" t="s">
        <v>22</v>
      </c>
      <c r="D791" s="77">
        <v>14274.39</v>
      </c>
      <c r="E791" t="s">
        <v>27389</v>
      </c>
      <c r="F791" t="str">
        <f t="shared" si="12"/>
        <v>00000381</v>
      </c>
      <c r="G791" s="34" t="s">
        <v>440</v>
      </c>
      <c r="H791" s="60" t="s">
        <v>27369</v>
      </c>
      <c r="I791" t="s">
        <v>288</v>
      </c>
      <c r="J791" t="s">
        <v>289</v>
      </c>
      <c r="K791" t="s">
        <v>27372</v>
      </c>
      <c r="L791" t="s">
        <v>517</v>
      </c>
      <c r="M791" t="s">
        <v>292</v>
      </c>
      <c r="N791" t="s">
        <v>29</v>
      </c>
      <c r="O791" t="s">
        <v>30</v>
      </c>
      <c r="P791" t="s">
        <v>27390</v>
      </c>
      <c r="Q791" t="s">
        <v>32</v>
      </c>
      <c r="R791" t="s">
        <v>33</v>
      </c>
      <c r="S791" t="s">
        <v>33</v>
      </c>
      <c r="T791" t="s">
        <v>33</v>
      </c>
      <c r="U791" t="s">
        <v>33</v>
      </c>
      <c r="V791" t="s">
        <v>33</v>
      </c>
      <c r="W791" t="s">
        <v>33</v>
      </c>
    </row>
    <row r="792" spans="1:23" hidden="1">
      <c r="A792" t="s">
        <v>27265</v>
      </c>
      <c r="B792" t="s">
        <v>21</v>
      </c>
      <c r="C792" t="s">
        <v>22</v>
      </c>
      <c r="D792" s="77">
        <v>9309</v>
      </c>
      <c r="E792" t="s">
        <v>27391</v>
      </c>
      <c r="F792" t="str">
        <f t="shared" si="12"/>
        <v>25395532</v>
      </c>
      <c r="G792" s="34" t="s">
        <v>440</v>
      </c>
      <c r="H792" s="60" t="s">
        <v>27285</v>
      </c>
      <c r="I792" t="s">
        <v>64</v>
      </c>
      <c r="J792" t="s">
        <v>25</v>
      </c>
      <c r="K792" t="s">
        <v>65</v>
      </c>
      <c r="L792" t="s">
        <v>45</v>
      </c>
      <c r="M792" t="s">
        <v>66</v>
      </c>
      <c r="N792" t="s">
        <v>47</v>
      </c>
      <c r="O792" t="s">
        <v>30</v>
      </c>
      <c r="P792" t="s">
        <v>27392</v>
      </c>
      <c r="Q792" t="s">
        <v>32</v>
      </c>
      <c r="R792" t="s">
        <v>33</v>
      </c>
      <c r="S792" t="s">
        <v>33</v>
      </c>
      <c r="T792" t="s">
        <v>33</v>
      </c>
      <c r="U792" t="s">
        <v>33</v>
      </c>
      <c r="V792" t="s">
        <v>33</v>
      </c>
      <c r="W792" t="s">
        <v>33</v>
      </c>
    </row>
    <row r="793" spans="1:23" hidden="1">
      <c r="A793" t="s">
        <v>27265</v>
      </c>
      <c r="B793" t="s">
        <v>21</v>
      </c>
      <c r="C793" t="s">
        <v>22</v>
      </c>
      <c r="D793" s="77">
        <v>3088.82</v>
      </c>
      <c r="E793" t="s">
        <v>27393</v>
      </c>
      <c r="F793" t="str">
        <f t="shared" si="12"/>
        <v>21282508</v>
      </c>
      <c r="G793" s="34" t="s">
        <v>1233</v>
      </c>
      <c r="H793" s="34" t="s">
        <v>27394</v>
      </c>
      <c r="I793" t="s">
        <v>27395</v>
      </c>
      <c r="J793" t="s">
        <v>27396</v>
      </c>
      <c r="K793" t="s">
        <v>27397</v>
      </c>
      <c r="L793" t="s">
        <v>45</v>
      </c>
      <c r="M793" t="s">
        <v>4337</v>
      </c>
      <c r="N793" t="s">
        <v>47</v>
      </c>
      <c r="O793" t="s">
        <v>30</v>
      </c>
      <c r="P793" t="s">
        <v>27398</v>
      </c>
      <c r="Q793" t="s">
        <v>32</v>
      </c>
      <c r="R793" t="s">
        <v>33</v>
      </c>
      <c r="S793" t="s">
        <v>33</v>
      </c>
      <c r="T793" t="s">
        <v>33</v>
      </c>
      <c r="U793" t="s">
        <v>33</v>
      </c>
      <c r="V793" t="s">
        <v>33</v>
      </c>
      <c r="W793" t="s">
        <v>33</v>
      </c>
    </row>
    <row r="794" spans="1:23" hidden="1">
      <c r="A794" t="s">
        <v>27265</v>
      </c>
      <c r="B794" t="s">
        <v>21</v>
      </c>
      <c r="C794" t="s">
        <v>22</v>
      </c>
      <c r="D794" s="77">
        <v>1875</v>
      </c>
      <c r="E794" t="s">
        <v>27399</v>
      </c>
      <c r="F794" t="str">
        <f t="shared" si="12"/>
        <v>49717500</v>
      </c>
      <c r="G794" s="34" t="s">
        <v>1233</v>
      </c>
      <c r="H794" s="34" t="s">
        <v>27394</v>
      </c>
      <c r="I794" t="s">
        <v>1189</v>
      </c>
      <c r="J794" t="s">
        <v>229</v>
      </c>
      <c r="K794" t="s">
        <v>1190</v>
      </c>
      <c r="L794" t="s">
        <v>1191</v>
      </c>
      <c r="M794" t="s">
        <v>1192</v>
      </c>
      <c r="N794" t="s">
        <v>47</v>
      </c>
      <c r="O794" t="s">
        <v>30</v>
      </c>
      <c r="P794" t="s">
        <v>32</v>
      </c>
      <c r="Q794" t="s">
        <v>33</v>
      </c>
      <c r="R794" t="s">
        <v>33</v>
      </c>
      <c r="S794" t="s">
        <v>33</v>
      </c>
      <c r="T794" t="s">
        <v>33</v>
      </c>
      <c r="U794" t="s">
        <v>33</v>
      </c>
      <c r="V794" t="s">
        <v>33</v>
      </c>
      <c r="W794" t="s">
        <v>33</v>
      </c>
    </row>
    <row r="795" spans="1:23" hidden="1">
      <c r="A795" t="s">
        <v>27265</v>
      </c>
      <c r="B795" t="s">
        <v>21</v>
      </c>
      <c r="C795" t="s">
        <v>22</v>
      </c>
      <c r="D795" s="77">
        <v>957.5</v>
      </c>
      <c r="E795" t="s">
        <v>27400</v>
      </c>
      <c r="F795" t="str">
        <f t="shared" si="12"/>
        <v>21282496</v>
      </c>
      <c r="G795" s="34" t="s">
        <v>1233</v>
      </c>
      <c r="H795" s="34" t="s">
        <v>27394</v>
      </c>
      <c r="I795" t="s">
        <v>27401</v>
      </c>
      <c r="J795" t="s">
        <v>7061</v>
      </c>
      <c r="K795" t="s">
        <v>7062</v>
      </c>
      <c r="L795" t="s">
        <v>45</v>
      </c>
      <c r="M795" t="s">
        <v>4337</v>
      </c>
      <c r="N795" t="s">
        <v>47</v>
      </c>
      <c r="O795" t="s">
        <v>30</v>
      </c>
      <c r="P795" t="s">
        <v>27402</v>
      </c>
      <c r="Q795" t="s">
        <v>32</v>
      </c>
      <c r="R795" t="s">
        <v>33</v>
      </c>
      <c r="S795" t="s">
        <v>33</v>
      </c>
      <c r="T795" t="s">
        <v>33</v>
      </c>
      <c r="U795" t="s">
        <v>33</v>
      </c>
      <c r="V795" t="s">
        <v>33</v>
      </c>
      <c r="W795" t="s">
        <v>33</v>
      </c>
    </row>
    <row r="796" spans="1:23" hidden="1">
      <c r="A796" t="s">
        <v>27265</v>
      </c>
      <c r="B796" t="s">
        <v>21</v>
      </c>
      <c r="C796" t="s">
        <v>22</v>
      </c>
      <c r="D796" s="77">
        <v>425</v>
      </c>
      <c r="E796" t="s">
        <v>27403</v>
      </c>
      <c r="F796" t="str">
        <f t="shared" si="12"/>
        <v>21282523</v>
      </c>
      <c r="G796" s="34" t="s">
        <v>1233</v>
      </c>
      <c r="H796" s="34" t="s">
        <v>27394</v>
      </c>
      <c r="I796" t="s">
        <v>27404</v>
      </c>
      <c r="J796" t="s">
        <v>27405</v>
      </c>
      <c r="K796" t="s">
        <v>27406</v>
      </c>
      <c r="L796" t="s">
        <v>45</v>
      </c>
      <c r="M796" t="s">
        <v>4337</v>
      </c>
      <c r="N796" t="s">
        <v>47</v>
      </c>
      <c r="O796" t="s">
        <v>30</v>
      </c>
      <c r="P796" t="s">
        <v>27407</v>
      </c>
      <c r="Q796" t="s">
        <v>32</v>
      </c>
      <c r="R796" t="s">
        <v>33</v>
      </c>
      <c r="S796" t="s">
        <v>33</v>
      </c>
      <c r="T796" t="s">
        <v>33</v>
      </c>
      <c r="U796" t="s">
        <v>33</v>
      </c>
      <c r="V796" t="s">
        <v>33</v>
      </c>
      <c r="W796" t="s">
        <v>33</v>
      </c>
    </row>
    <row r="797" spans="1:23" hidden="1">
      <c r="A797" t="s">
        <v>27408</v>
      </c>
      <c r="B797" t="s">
        <v>21</v>
      </c>
      <c r="C797" t="s">
        <v>22</v>
      </c>
      <c r="D797" s="77">
        <v>2090367.69</v>
      </c>
      <c r="E797" t="s">
        <v>27409</v>
      </c>
      <c r="F797" t="str">
        <f t="shared" si="12"/>
        <v>53794386</v>
      </c>
      <c r="G797" s="34" t="s">
        <v>440</v>
      </c>
      <c r="H797" s="60" t="s">
        <v>27410</v>
      </c>
      <c r="I797" t="s">
        <v>537</v>
      </c>
      <c r="J797" t="s">
        <v>50</v>
      </c>
      <c r="K797" t="s">
        <v>538</v>
      </c>
      <c r="L797" t="s">
        <v>27411</v>
      </c>
      <c r="M797" t="s">
        <v>53</v>
      </c>
      <c r="N797" t="s">
        <v>29</v>
      </c>
      <c r="O797" t="s">
        <v>81</v>
      </c>
      <c r="P797" t="s">
        <v>27412</v>
      </c>
      <c r="Q797" t="s">
        <v>32</v>
      </c>
      <c r="R797" t="s">
        <v>33</v>
      </c>
      <c r="S797" t="s">
        <v>33</v>
      </c>
      <c r="T797" t="s">
        <v>33</v>
      </c>
      <c r="U797" t="s">
        <v>33</v>
      </c>
      <c r="V797" t="s">
        <v>33</v>
      </c>
      <c r="W797" t="s">
        <v>33</v>
      </c>
    </row>
    <row r="798" spans="1:23" hidden="1">
      <c r="A798" t="s">
        <v>27408</v>
      </c>
      <c r="B798" t="s">
        <v>21</v>
      </c>
      <c r="C798" t="s">
        <v>22</v>
      </c>
      <c r="D798" s="77">
        <v>592500</v>
      </c>
      <c r="E798" t="s">
        <v>27413</v>
      </c>
      <c r="F798" t="str">
        <f t="shared" si="12"/>
        <v>17605491</v>
      </c>
      <c r="G798" s="34" t="s">
        <v>1067</v>
      </c>
      <c r="H798" s="60" t="s">
        <v>27414</v>
      </c>
      <c r="I798" t="s">
        <v>1164</v>
      </c>
      <c r="J798" t="s">
        <v>43</v>
      </c>
      <c r="K798" t="s">
        <v>27415</v>
      </c>
      <c r="L798" t="s">
        <v>45</v>
      </c>
      <c r="M798" t="s">
        <v>1166</v>
      </c>
      <c r="N798" t="s">
        <v>47</v>
      </c>
      <c r="O798" t="s">
        <v>30</v>
      </c>
      <c r="P798" t="s">
        <v>27416</v>
      </c>
      <c r="Q798" t="s">
        <v>32</v>
      </c>
      <c r="R798" t="s">
        <v>33</v>
      </c>
      <c r="S798" t="s">
        <v>33</v>
      </c>
      <c r="T798" t="s">
        <v>33</v>
      </c>
      <c r="U798" t="s">
        <v>33</v>
      </c>
      <c r="V798" t="s">
        <v>33</v>
      </c>
      <c r="W798" t="s">
        <v>33</v>
      </c>
    </row>
    <row r="799" spans="1:23" hidden="1">
      <c r="A799" t="s">
        <v>27408</v>
      </c>
      <c r="B799" t="s">
        <v>21</v>
      </c>
      <c r="C799" t="s">
        <v>22</v>
      </c>
      <c r="D799" s="77">
        <v>220584</v>
      </c>
      <c r="E799" t="s">
        <v>27417</v>
      </c>
      <c r="F799" t="str">
        <f t="shared" si="12"/>
        <v>27254343</v>
      </c>
      <c r="G799" s="34" t="s">
        <v>1055</v>
      </c>
      <c r="H799" s="60" t="s">
        <v>27418</v>
      </c>
      <c r="I799" t="s">
        <v>24</v>
      </c>
      <c r="J799" t="s">
        <v>25</v>
      </c>
      <c r="K799" t="s">
        <v>27419</v>
      </c>
      <c r="L799" t="s">
        <v>27</v>
      </c>
      <c r="M799" t="s">
        <v>28</v>
      </c>
      <c r="N799" t="s">
        <v>29</v>
      </c>
      <c r="O799" t="s">
        <v>30</v>
      </c>
      <c r="P799" t="s">
        <v>27420</v>
      </c>
      <c r="Q799" t="s">
        <v>32</v>
      </c>
      <c r="R799" t="s">
        <v>33</v>
      </c>
      <c r="S799" t="s">
        <v>33</v>
      </c>
      <c r="T799" t="s">
        <v>33</v>
      </c>
      <c r="U799" t="s">
        <v>33</v>
      </c>
      <c r="V799" t="s">
        <v>33</v>
      </c>
      <c r="W799" t="s">
        <v>33</v>
      </c>
    </row>
    <row r="800" spans="1:23" hidden="1">
      <c r="A800" t="s">
        <v>27408</v>
      </c>
      <c r="B800" t="s">
        <v>21</v>
      </c>
      <c r="C800" t="s">
        <v>22</v>
      </c>
      <c r="D800" s="77">
        <v>209657.82</v>
      </c>
      <c r="E800" t="s">
        <v>27421</v>
      </c>
      <c r="F800" t="str">
        <f t="shared" si="12"/>
        <v>43706123</v>
      </c>
      <c r="G800" s="34" t="s">
        <v>440</v>
      </c>
      <c r="H800" s="60" t="s">
        <v>27410</v>
      </c>
      <c r="I800" t="s">
        <v>309</v>
      </c>
      <c r="J800" t="s">
        <v>310</v>
      </c>
      <c r="K800" t="s">
        <v>546</v>
      </c>
      <c r="L800" t="s">
        <v>202</v>
      </c>
      <c r="M800" t="s">
        <v>312</v>
      </c>
      <c r="N800" t="s">
        <v>47</v>
      </c>
      <c r="O800" t="s">
        <v>30</v>
      </c>
      <c r="P800" t="s">
        <v>32</v>
      </c>
      <c r="Q800" t="s">
        <v>33</v>
      </c>
      <c r="R800" t="s">
        <v>33</v>
      </c>
      <c r="S800" t="s">
        <v>33</v>
      </c>
      <c r="T800" t="s">
        <v>33</v>
      </c>
      <c r="U800" t="s">
        <v>33</v>
      </c>
      <c r="V800" t="s">
        <v>33</v>
      </c>
      <c r="W800" t="s">
        <v>33</v>
      </c>
    </row>
    <row r="801" spans="1:23" hidden="1">
      <c r="A801" t="s">
        <v>27408</v>
      </c>
      <c r="B801" t="s">
        <v>21</v>
      </c>
      <c r="C801" t="s">
        <v>22</v>
      </c>
      <c r="D801" s="77">
        <v>166613.96</v>
      </c>
      <c r="E801" t="s">
        <v>27422</v>
      </c>
      <c r="F801" t="str">
        <f t="shared" si="12"/>
        <v>43706452</v>
      </c>
      <c r="G801" s="34" t="s">
        <v>440</v>
      </c>
      <c r="H801" s="60" t="s">
        <v>27410</v>
      </c>
      <c r="I801" t="s">
        <v>309</v>
      </c>
      <c r="J801" t="s">
        <v>310</v>
      </c>
      <c r="K801" t="s">
        <v>322</v>
      </c>
      <c r="L801" t="s">
        <v>80</v>
      </c>
      <c r="M801" t="s">
        <v>312</v>
      </c>
      <c r="N801" t="s">
        <v>47</v>
      </c>
      <c r="O801" t="s">
        <v>30</v>
      </c>
      <c r="P801" t="s">
        <v>32</v>
      </c>
      <c r="Q801" t="s">
        <v>33</v>
      </c>
      <c r="R801" t="s">
        <v>33</v>
      </c>
      <c r="S801" t="s">
        <v>33</v>
      </c>
      <c r="T801" t="s">
        <v>33</v>
      </c>
      <c r="U801" t="s">
        <v>33</v>
      </c>
      <c r="V801" t="s">
        <v>33</v>
      </c>
      <c r="W801" t="s">
        <v>33</v>
      </c>
    </row>
    <row r="802" spans="1:23" hidden="1">
      <c r="A802" t="s">
        <v>27408</v>
      </c>
      <c r="B802" t="s">
        <v>21</v>
      </c>
      <c r="C802" t="s">
        <v>22</v>
      </c>
      <c r="D802" s="77">
        <v>109796.15</v>
      </c>
      <c r="E802" t="s">
        <v>27423</v>
      </c>
      <c r="F802" t="str">
        <f t="shared" si="12"/>
        <v>65266463</v>
      </c>
      <c r="G802" s="34" t="s">
        <v>440</v>
      </c>
      <c r="H802" s="60" t="s">
        <v>27424</v>
      </c>
      <c r="I802" t="s">
        <v>1171</v>
      </c>
      <c r="J802" t="s">
        <v>27425</v>
      </c>
      <c r="K802" t="s">
        <v>27426</v>
      </c>
      <c r="L802" t="s">
        <v>45</v>
      </c>
      <c r="M802" t="s">
        <v>1174</v>
      </c>
      <c r="N802" t="s">
        <v>47</v>
      </c>
      <c r="O802" t="s">
        <v>30</v>
      </c>
      <c r="P802" t="s">
        <v>27427</v>
      </c>
      <c r="Q802" t="s">
        <v>32</v>
      </c>
      <c r="R802" t="s">
        <v>33</v>
      </c>
      <c r="S802" t="s">
        <v>33</v>
      </c>
      <c r="T802" t="s">
        <v>33</v>
      </c>
      <c r="U802" t="s">
        <v>33</v>
      </c>
      <c r="V802" t="s">
        <v>33</v>
      </c>
      <c r="W802" t="s">
        <v>33</v>
      </c>
    </row>
    <row r="803" spans="1:23" hidden="1">
      <c r="A803" t="s">
        <v>27408</v>
      </c>
      <c r="B803" t="s">
        <v>21</v>
      </c>
      <c r="C803" t="s">
        <v>22</v>
      </c>
      <c r="D803" s="77">
        <v>101819.39</v>
      </c>
      <c r="E803" t="s">
        <v>27428</v>
      </c>
      <c r="F803" t="str">
        <f t="shared" si="12"/>
        <v>53796586</v>
      </c>
      <c r="G803" s="34" t="s">
        <v>440</v>
      </c>
      <c r="H803" s="60" t="s">
        <v>27424</v>
      </c>
      <c r="I803" t="s">
        <v>950</v>
      </c>
      <c r="J803" t="s">
        <v>50</v>
      </c>
      <c r="K803" t="s">
        <v>951</v>
      </c>
      <c r="L803" t="s">
        <v>80</v>
      </c>
      <c r="M803" t="s">
        <v>53</v>
      </c>
      <c r="N803" t="s">
        <v>47</v>
      </c>
      <c r="O803" t="s">
        <v>316</v>
      </c>
      <c r="P803" t="s">
        <v>27429</v>
      </c>
      <c r="Q803" t="s">
        <v>32</v>
      </c>
      <c r="R803" t="s">
        <v>33</v>
      </c>
      <c r="S803" t="s">
        <v>33</v>
      </c>
      <c r="T803" t="s">
        <v>33</v>
      </c>
      <c r="U803" t="s">
        <v>33</v>
      </c>
      <c r="V803" t="s">
        <v>33</v>
      </c>
      <c r="W803" t="s">
        <v>33</v>
      </c>
    </row>
    <row r="804" spans="1:23" hidden="1">
      <c r="A804" t="s">
        <v>27408</v>
      </c>
      <c r="B804" t="s">
        <v>21</v>
      </c>
      <c r="C804" t="s">
        <v>22</v>
      </c>
      <c r="D804" s="77">
        <v>90000</v>
      </c>
      <c r="E804" t="s">
        <v>27430</v>
      </c>
      <c r="F804" t="str">
        <f t="shared" si="12"/>
        <v>27252598</v>
      </c>
      <c r="G804" s="34" t="s">
        <v>440</v>
      </c>
      <c r="H804" s="60" t="s">
        <v>27424</v>
      </c>
      <c r="I804" t="s">
        <v>24</v>
      </c>
      <c r="J804" t="s">
        <v>25</v>
      </c>
      <c r="K804" t="s">
        <v>27431</v>
      </c>
      <c r="L804" t="s">
        <v>27</v>
      </c>
      <c r="M804" t="s">
        <v>28</v>
      </c>
      <c r="N804" t="s">
        <v>29</v>
      </c>
      <c r="O804" t="s">
        <v>30</v>
      </c>
      <c r="P804" t="s">
        <v>27432</v>
      </c>
      <c r="Q804" t="s">
        <v>32</v>
      </c>
      <c r="R804" t="s">
        <v>33</v>
      </c>
      <c r="S804" t="s">
        <v>33</v>
      </c>
      <c r="T804" t="s">
        <v>33</v>
      </c>
      <c r="U804" t="s">
        <v>33</v>
      </c>
      <c r="V804" t="s">
        <v>33</v>
      </c>
      <c r="W804" t="s">
        <v>33</v>
      </c>
    </row>
    <row r="805" spans="1:23" hidden="1">
      <c r="A805" t="s">
        <v>27408</v>
      </c>
      <c r="B805" t="s">
        <v>21</v>
      </c>
      <c r="C805" t="s">
        <v>22</v>
      </c>
      <c r="D805" s="77">
        <v>85277</v>
      </c>
      <c r="E805" t="s">
        <v>27433</v>
      </c>
      <c r="F805" t="str">
        <f t="shared" si="12"/>
        <v>27259384</v>
      </c>
      <c r="G805" s="34" t="s">
        <v>1055</v>
      </c>
      <c r="H805" s="60" t="s">
        <v>27434</v>
      </c>
      <c r="I805" t="s">
        <v>24</v>
      </c>
      <c r="J805" t="s">
        <v>25</v>
      </c>
      <c r="K805" t="s">
        <v>27435</v>
      </c>
      <c r="L805" t="s">
        <v>27</v>
      </c>
      <c r="M805" t="s">
        <v>28</v>
      </c>
      <c r="N805" t="s">
        <v>29</v>
      </c>
      <c r="O805" t="s">
        <v>30</v>
      </c>
      <c r="P805" t="s">
        <v>27436</v>
      </c>
      <c r="Q805" t="s">
        <v>32</v>
      </c>
      <c r="R805" t="s">
        <v>33</v>
      </c>
      <c r="S805" t="s">
        <v>33</v>
      </c>
      <c r="T805" t="s">
        <v>33</v>
      </c>
      <c r="U805" t="s">
        <v>33</v>
      </c>
      <c r="V805" t="s">
        <v>33</v>
      </c>
      <c r="W805" t="s">
        <v>33</v>
      </c>
    </row>
    <row r="806" spans="1:23" hidden="1">
      <c r="A806" t="s">
        <v>27408</v>
      </c>
      <c r="B806" t="s">
        <v>21</v>
      </c>
      <c r="C806" t="s">
        <v>22</v>
      </c>
      <c r="D806" s="77">
        <v>71198.460000000006</v>
      </c>
      <c r="E806" t="s">
        <v>27437</v>
      </c>
      <c r="F806" t="str">
        <f t="shared" si="12"/>
        <v>24678987</v>
      </c>
      <c r="G806" s="34" t="s">
        <v>440</v>
      </c>
      <c r="H806" s="60" t="s">
        <v>27424</v>
      </c>
      <c r="I806" t="s">
        <v>139</v>
      </c>
      <c r="J806" t="s">
        <v>140</v>
      </c>
      <c r="K806" t="s">
        <v>27438</v>
      </c>
      <c r="L806" t="s">
        <v>194</v>
      </c>
      <c r="M806" t="s">
        <v>142</v>
      </c>
      <c r="N806" t="s">
        <v>29</v>
      </c>
      <c r="O806" t="s">
        <v>30</v>
      </c>
      <c r="P806" t="s">
        <v>27439</v>
      </c>
      <c r="Q806" t="s">
        <v>32</v>
      </c>
      <c r="R806" t="s">
        <v>33</v>
      </c>
      <c r="S806" t="s">
        <v>33</v>
      </c>
      <c r="T806" t="s">
        <v>33</v>
      </c>
      <c r="U806" t="s">
        <v>33</v>
      </c>
      <c r="V806" t="s">
        <v>33</v>
      </c>
      <c r="W806" t="s">
        <v>33</v>
      </c>
    </row>
    <row r="807" spans="1:23" hidden="1">
      <c r="A807" t="s">
        <v>27408</v>
      </c>
      <c r="B807" t="s">
        <v>21</v>
      </c>
      <c r="C807" t="s">
        <v>22</v>
      </c>
      <c r="D807" s="77">
        <v>65604.92</v>
      </c>
      <c r="E807" t="s">
        <v>27440</v>
      </c>
      <c r="F807" t="str">
        <f t="shared" si="12"/>
        <v>53821818</v>
      </c>
      <c r="G807" s="34" t="s">
        <v>440</v>
      </c>
      <c r="H807" s="60" t="s">
        <v>27424</v>
      </c>
      <c r="I807" t="s">
        <v>78</v>
      </c>
      <c r="J807" t="s">
        <v>50</v>
      </c>
      <c r="K807" t="s">
        <v>79</v>
      </c>
      <c r="L807" t="s">
        <v>80</v>
      </c>
      <c r="M807" t="s">
        <v>53</v>
      </c>
      <c r="N807" t="s">
        <v>47</v>
      </c>
      <c r="O807" t="s">
        <v>81</v>
      </c>
      <c r="P807" t="s">
        <v>27441</v>
      </c>
      <c r="Q807" t="s">
        <v>32</v>
      </c>
      <c r="R807" t="s">
        <v>33</v>
      </c>
      <c r="S807" t="s">
        <v>33</v>
      </c>
      <c r="T807" t="s">
        <v>33</v>
      </c>
      <c r="U807" t="s">
        <v>33</v>
      </c>
      <c r="V807" t="s">
        <v>33</v>
      </c>
      <c r="W807" t="s">
        <v>33</v>
      </c>
    </row>
    <row r="808" spans="1:23" hidden="1">
      <c r="A808" t="s">
        <v>27408</v>
      </c>
      <c r="B808" t="s">
        <v>21</v>
      </c>
      <c r="C808" t="s">
        <v>22</v>
      </c>
      <c r="D808" s="77">
        <v>54164.61</v>
      </c>
      <c r="E808" t="s">
        <v>27442</v>
      </c>
      <c r="F808" t="str">
        <f t="shared" si="12"/>
        <v>17625103</v>
      </c>
      <c r="G808" s="34" t="s">
        <v>440</v>
      </c>
      <c r="H808" s="60" t="s">
        <v>27424</v>
      </c>
      <c r="I808" t="s">
        <v>1151</v>
      </c>
      <c r="J808" t="s">
        <v>43</v>
      </c>
      <c r="K808" t="s">
        <v>27443</v>
      </c>
      <c r="L808" t="s">
        <v>45</v>
      </c>
      <c r="M808" t="s">
        <v>1153</v>
      </c>
      <c r="N808" t="s">
        <v>47</v>
      </c>
      <c r="O808" t="s">
        <v>30</v>
      </c>
      <c r="P808" t="s">
        <v>27444</v>
      </c>
      <c r="Q808" t="s">
        <v>32</v>
      </c>
      <c r="R808" t="s">
        <v>33</v>
      </c>
      <c r="S808" t="s">
        <v>33</v>
      </c>
      <c r="T808" t="s">
        <v>33</v>
      </c>
      <c r="U808" t="s">
        <v>33</v>
      </c>
      <c r="V808" t="s">
        <v>33</v>
      </c>
      <c r="W808" t="s">
        <v>33</v>
      </c>
    </row>
    <row r="809" spans="1:23" hidden="1">
      <c r="A809" t="s">
        <v>27408</v>
      </c>
      <c r="B809" t="s">
        <v>21</v>
      </c>
      <c r="C809" t="s">
        <v>22</v>
      </c>
      <c r="D809" s="77">
        <v>45867.97</v>
      </c>
      <c r="E809" t="s">
        <v>27445</v>
      </c>
      <c r="F809" t="str">
        <f t="shared" si="12"/>
        <v>27252688</v>
      </c>
      <c r="G809" s="34" t="s">
        <v>440</v>
      </c>
      <c r="H809" s="60" t="s">
        <v>27424</v>
      </c>
      <c r="I809" t="s">
        <v>24</v>
      </c>
      <c r="J809" t="s">
        <v>25</v>
      </c>
      <c r="K809" t="s">
        <v>27446</v>
      </c>
      <c r="L809" t="s">
        <v>27</v>
      </c>
      <c r="M809" t="s">
        <v>28</v>
      </c>
      <c r="N809" t="s">
        <v>29</v>
      </c>
      <c r="O809" t="s">
        <v>30</v>
      </c>
      <c r="P809" t="s">
        <v>27447</v>
      </c>
      <c r="Q809" t="s">
        <v>32</v>
      </c>
      <c r="R809" t="s">
        <v>33</v>
      </c>
      <c r="S809" t="s">
        <v>33</v>
      </c>
      <c r="T809" t="s">
        <v>33</v>
      </c>
      <c r="U809" t="s">
        <v>33</v>
      </c>
      <c r="V809" t="s">
        <v>33</v>
      </c>
      <c r="W809" t="s">
        <v>33</v>
      </c>
    </row>
    <row r="810" spans="1:23" hidden="1">
      <c r="A810" t="s">
        <v>27408</v>
      </c>
      <c r="B810" t="s">
        <v>21</v>
      </c>
      <c r="C810" t="s">
        <v>22</v>
      </c>
      <c r="D810" s="77">
        <v>39838.33</v>
      </c>
      <c r="E810" t="s">
        <v>27448</v>
      </c>
      <c r="F810" t="str">
        <f t="shared" si="12"/>
        <v>26777516</v>
      </c>
      <c r="G810" s="34" t="s">
        <v>440</v>
      </c>
      <c r="H810" s="60" t="s">
        <v>27424</v>
      </c>
      <c r="I810" t="s">
        <v>2019</v>
      </c>
      <c r="J810" t="s">
        <v>25</v>
      </c>
      <c r="K810" t="s">
        <v>27449</v>
      </c>
      <c r="L810" t="s">
        <v>45</v>
      </c>
      <c r="M810" t="s">
        <v>2021</v>
      </c>
      <c r="N810" t="s">
        <v>47</v>
      </c>
      <c r="O810" t="s">
        <v>30</v>
      </c>
      <c r="P810" t="s">
        <v>27450</v>
      </c>
      <c r="Q810" t="s">
        <v>32</v>
      </c>
      <c r="R810" t="s">
        <v>33</v>
      </c>
      <c r="S810" t="s">
        <v>33</v>
      </c>
      <c r="T810" t="s">
        <v>33</v>
      </c>
      <c r="U810" t="s">
        <v>33</v>
      </c>
      <c r="V810" t="s">
        <v>33</v>
      </c>
      <c r="W810" t="s">
        <v>33</v>
      </c>
    </row>
    <row r="811" spans="1:23" hidden="1">
      <c r="A811" t="s">
        <v>27408</v>
      </c>
      <c r="B811" t="s">
        <v>21</v>
      </c>
      <c r="C811" t="s">
        <v>22</v>
      </c>
      <c r="D811" s="77">
        <v>34584.639999999999</v>
      </c>
      <c r="E811" t="s">
        <v>27451</v>
      </c>
      <c r="F811" t="str">
        <f t="shared" si="12"/>
        <v>26374370</v>
      </c>
      <c r="G811" s="34" t="s">
        <v>440</v>
      </c>
      <c r="H811" s="60" t="s">
        <v>27424</v>
      </c>
      <c r="I811" t="s">
        <v>16941</v>
      </c>
      <c r="J811" t="s">
        <v>352</v>
      </c>
      <c r="K811" t="s">
        <v>16942</v>
      </c>
      <c r="L811" t="s">
        <v>16943</v>
      </c>
      <c r="M811" t="s">
        <v>16944</v>
      </c>
      <c r="N811" t="s">
        <v>29</v>
      </c>
      <c r="O811" t="s">
        <v>30</v>
      </c>
      <c r="P811" t="s">
        <v>32</v>
      </c>
      <c r="Q811" t="s">
        <v>33</v>
      </c>
      <c r="R811" t="s">
        <v>33</v>
      </c>
      <c r="S811" t="s">
        <v>33</v>
      </c>
      <c r="T811" t="s">
        <v>33</v>
      </c>
      <c r="U811" t="s">
        <v>33</v>
      </c>
      <c r="V811" t="s">
        <v>33</v>
      </c>
      <c r="W811" t="s">
        <v>33</v>
      </c>
    </row>
    <row r="812" spans="1:23" hidden="1">
      <c r="A812" t="s">
        <v>27408</v>
      </c>
      <c r="B812" t="s">
        <v>21</v>
      </c>
      <c r="C812" t="s">
        <v>22</v>
      </c>
      <c r="D812" s="77">
        <v>29594.39</v>
      </c>
      <c r="E812" t="s">
        <v>27452</v>
      </c>
      <c r="F812" t="str">
        <f t="shared" si="12"/>
        <v>43706731</v>
      </c>
      <c r="G812" s="34" t="s">
        <v>440</v>
      </c>
      <c r="H812" s="60" t="s">
        <v>27410</v>
      </c>
      <c r="I812" t="s">
        <v>309</v>
      </c>
      <c r="J812" t="s">
        <v>310</v>
      </c>
      <c r="K812" t="s">
        <v>583</v>
      </c>
      <c r="L812" t="s">
        <v>80</v>
      </c>
      <c r="M812" t="s">
        <v>312</v>
      </c>
      <c r="N812" t="s">
        <v>47</v>
      </c>
      <c r="O812" t="s">
        <v>30</v>
      </c>
      <c r="P812" t="s">
        <v>32</v>
      </c>
      <c r="Q812" t="s">
        <v>33</v>
      </c>
      <c r="R812" t="s">
        <v>33</v>
      </c>
      <c r="S812" t="s">
        <v>33</v>
      </c>
      <c r="T812" t="s">
        <v>33</v>
      </c>
      <c r="U812" t="s">
        <v>33</v>
      </c>
      <c r="V812" t="s">
        <v>33</v>
      </c>
      <c r="W812" t="s">
        <v>33</v>
      </c>
    </row>
    <row r="813" spans="1:23" hidden="1">
      <c r="A813" t="s">
        <v>27408</v>
      </c>
      <c r="B813" t="s">
        <v>21</v>
      </c>
      <c r="C813" t="s">
        <v>22</v>
      </c>
      <c r="D813" s="77">
        <v>21303</v>
      </c>
      <c r="E813" t="s">
        <v>27453</v>
      </c>
      <c r="F813" t="str">
        <f t="shared" si="12"/>
        <v>27259981</v>
      </c>
      <c r="G813" s="34" t="s">
        <v>1055</v>
      </c>
      <c r="H813" s="60" t="s">
        <v>27454</v>
      </c>
      <c r="I813" t="s">
        <v>24</v>
      </c>
      <c r="J813" t="s">
        <v>25</v>
      </c>
      <c r="K813" t="s">
        <v>27455</v>
      </c>
      <c r="L813" t="s">
        <v>27</v>
      </c>
      <c r="M813" t="s">
        <v>28</v>
      </c>
      <c r="N813" t="s">
        <v>29</v>
      </c>
      <c r="O813" t="s">
        <v>30</v>
      </c>
      <c r="P813" t="s">
        <v>27456</v>
      </c>
      <c r="Q813" t="s">
        <v>32</v>
      </c>
      <c r="R813" t="s">
        <v>33</v>
      </c>
      <c r="S813" t="s">
        <v>33</v>
      </c>
      <c r="T813" t="s">
        <v>33</v>
      </c>
      <c r="U813" t="s">
        <v>33</v>
      </c>
      <c r="V813" t="s">
        <v>33</v>
      </c>
      <c r="W813" t="s">
        <v>33</v>
      </c>
    </row>
    <row r="814" spans="1:23" hidden="1">
      <c r="A814" t="s">
        <v>27408</v>
      </c>
      <c r="B814" t="s">
        <v>21</v>
      </c>
      <c r="C814" t="s">
        <v>22</v>
      </c>
      <c r="D814" s="77">
        <v>21201.78</v>
      </c>
      <c r="E814" t="s">
        <v>27457</v>
      </c>
      <c r="F814" t="str">
        <f t="shared" si="12"/>
        <v>75487135</v>
      </c>
      <c r="G814" s="34" t="s">
        <v>4817</v>
      </c>
      <c r="H814" s="34" t="s">
        <v>27458</v>
      </c>
      <c r="I814" t="s">
        <v>4876</v>
      </c>
      <c r="J814" t="s">
        <v>410</v>
      </c>
      <c r="K814" t="s">
        <v>27294</v>
      </c>
      <c r="L814" t="s">
        <v>1669</v>
      </c>
      <c r="M814" t="s">
        <v>3274</v>
      </c>
      <c r="N814" t="s">
        <v>29</v>
      </c>
      <c r="O814" t="s">
        <v>30</v>
      </c>
      <c r="P814" t="s">
        <v>27459</v>
      </c>
      <c r="Q814" t="s">
        <v>32</v>
      </c>
      <c r="R814" t="s">
        <v>33</v>
      </c>
      <c r="S814" t="s">
        <v>33</v>
      </c>
      <c r="T814" t="s">
        <v>33</v>
      </c>
      <c r="U814" t="s">
        <v>33</v>
      </c>
      <c r="V814" t="s">
        <v>33</v>
      </c>
      <c r="W814" t="s">
        <v>33</v>
      </c>
    </row>
    <row r="815" spans="1:23" hidden="1">
      <c r="A815" t="s">
        <v>27408</v>
      </c>
      <c r="B815" t="s">
        <v>21</v>
      </c>
      <c r="C815" t="s">
        <v>22</v>
      </c>
      <c r="D815" s="77">
        <v>18300</v>
      </c>
      <c r="E815" t="s">
        <v>27460</v>
      </c>
      <c r="F815" t="str">
        <f t="shared" si="12"/>
        <v>23095748</v>
      </c>
      <c r="G815" s="34" t="s">
        <v>440</v>
      </c>
      <c r="H815" s="60" t="s">
        <v>27424</v>
      </c>
      <c r="I815" t="s">
        <v>27461</v>
      </c>
      <c r="J815" t="s">
        <v>393</v>
      </c>
      <c r="K815" t="s">
        <v>27462</v>
      </c>
      <c r="L815" t="s">
        <v>45</v>
      </c>
      <c r="M815" t="s">
        <v>155</v>
      </c>
      <c r="N815" t="s">
        <v>47</v>
      </c>
      <c r="O815" t="s">
        <v>30</v>
      </c>
      <c r="P815" t="s">
        <v>27463</v>
      </c>
      <c r="Q815" t="s">
        <v>32</v>
      </c>
      <c r="R815" t="s">
        <v>33</v>
      </c>
      <c r="S815" t="s">
        <v>33</v>
      </c>
      <c r="T815" t="s">
        <v>33</v>
      </c>
      <c r="U815" t="s">
        <v>33</v>
      </c>
      <c r="V815" t="s">
        <v>33</v>
      </c>
      <c r="W815" t="s">
        <v>33</v>
      </c>
    </row>
    <row r="816" spans="1:23" hidden="1">
      <c r="A816" t="s">
        <v>27408</v>
      </c>
      <c r="B816" t="s">
        <v>21</v>
      </c>
      <c r="C816" t="s">
        <v>22</v>
      </c>
      <c r="D816" s="77">
        <v>13773.25</v>
      </c>
      <c r="E816" t="s">
        <v>27464</v>
      </c>
      <c r="F816" t="str">
        <f t="shared" si="12"/>
        <v>43706728</v>
      </c>
      <c r="G816" s="34" t="s">
        <v>440</v>
      </c>
      <c r="H816" s="60" t="s">
        <v>27410</v>
      </c>
      <c r="I816" t="s">
        <v>309</v>
      </c>
      <c r="J816" t="s">
        <v>310</v>
      </c>
      <c r="K816" t="s">
        <v>568</v>
      </c>
      <c r="L816" t="s">
        <v>80</v>
      </c>
      <c r="M816" t="s">
        <v>312</v>
      </c>
      <c r="N816" t="s">
        <v>47</v>
      </c>
      <c r="O816" t="s">
        <v>30</v>
      </c>
      <c r="P816" t="s">
        <v>32</v>
      </c>
      <c r="Q816" t="s">
        <v>33</v>
      </c>
      <c r="R816" t="s">
        <v>33</v>
      </c>
      <c r="S816" t="s">
        <v>33</v>
      </c>
      <c r="T816" t="s">
        <v>33</v>
      </c>
      <c r="U816" t="s">
        <v>33</v>
      </c>
      <c r="V816" t="s">
        <v>33</v>
      </c>
      <c r="W816" t="s">
        <v>33</v>
      </c>
    </row>
    <row r="817" spans="1:23" hidden="1">
      <c r="A817" t="s">
        <v>27408</v>
      </c>
      <c r="B817" t="s">
        <v>21</v>
      </c>
      <c r="C817" t="s">
        <v>22</v>
      </c>
      <c r="D817" s="77">
        <v>11351.21</v>
      </c>
      <c r="E817" t="s">
        <v>27465</v>
      </c>
      <c r="F817" t="str">
        <f t="shared" si="12"/>
        <v>53639667</v>
      </c>
      <c r="G817" s="34" t="s">
        <v>440</v>
      </c>
      <c r="H817" s="60" t="s">
        <v>27424</v>
      </c>
      <c r="I817" t="s">
        <v>120</v>
      </c>
      <c r="J817" t="s">
        <v>50</v>
      </c>
      <c r="K817" t="s">
        <v>121</v>
      </c>
      <c r="L817" t="s">
        <v>80</v>
      </c>
      <c r="M817" t="s">
        <v>53</v>
      </c>
      <c r="N817" t="s">
        <v>47</v>
      </c>
      <c r="O817" t="s">
        <v>122</v>
      </c>
      <c r="P817" t="s">
        <v>27466</v>
      </c>
      <c r="Q817" t="s">
        <v>32</v>
      </c>
      <c r="R817" t="s">
        <v>33</v>
      </c>
      <c r="S817" t="s">
        <v>33</v>
      </c>
      <c r="T817" t="s">
        <v>33</v>
      </c>
      <c r="U817" t="s">
        <v>33</v>
      </c>
      <c r="V817" t="s">
        <v>33</v>
      </c>
      <c r="W817" t="s">
        <v>33</v>
      </c>
    </row>
    <row r="818" spans="1:23" hidden="1">
      <c r="A818" t="s">
        <v>27408</v>
      </c>
      <c r="B818" t="s">
        <v>21</v>
      </c>
      <c r="C818" t="s">
        <v>22</v>
      </c>
      <c r="D818" s="77">
        <v>9526.4</v>
      </c>
      <c r="E818" t="s">
        <v>27467</v>
      </c>
      <c r="F818" t="str">
        <f t="shared" si="12"/>
        <v>84211948</v>
      </c>
      <c r="G818" s="34" t="s">
        <v>440</v>
      </c>
      <c r="H818" s="60" t="s">
        <v>27424</v>
      </c>
      <c r="I818" t="s">
        <v>1345</v>
      </c>
      <c r="J818" t="s">
        <v>8419</v>
      </c>
      <c r="K818" t="s">
        <v>8420</v>
      </c>
      <c r="L818" t="s">
        <v>80</v>
      </c>
      <c r="M818" t="s">
        <v>1348</v>
      </c>
      <c r="N818" t="s">
        <v>47</v>
      </c>
      <c r="O818" t="s">
        <v>30</v>
      </c>
      <c r="P818" t="s">
        <v>27468</v>
      </c>
      <c r="Q818" t="s">
        <v>32</v>
      </c>
      <c r="R818" t="s">
        <v>33</v>
      </c>
      <c r="S818" t="s">
        <v>33</v>
      </c>
      <c r="T818" t="s">
        <v>33</v>
      </c>
      <c r="U818" t="s">
        <v>33</v>
      </c>
      <c r="V818" t="s">
        <v>33</v>
      </c>
      <c r="W818" t="s">
        <v>33</v>
      </c>
    </row>
    <row r="819" spans="1:23" hidden="1">
      <c r="A819" t="s">
        <v>27408</v>
      </c>
      <c r="B819" t="s">
        <v>21</v>
      </c>
      <c r="C819" t="s">
        <v>22</v>
      </c>
      <c r="D819" s="77">
        <v>9510.42</v>
      </c>
      <c r="E819" t="s">
        <v>27469</v>
      </c>
      <c r="F819" t="str">
        <f t="shared" si="12"/>
        <v>27799167</v>
      </c>
      <c r="G819" s="34" t="s">
        <v>440</v>
      </c>
      <c r="H819" s="60" t="s">
        <v>27424</v>
      </c>
      <c r="I819" t="s">
        <v>27470</v>
      </c>
      <c r="J819" t="s">
        <v>352</v>
      </c>
      <c r="K819" t="s">
        <v>3864</v>
      </c>
      <c r="L819" t="s">
        <v>80</v>
      </c>
      <c r="M819" t="s">
        <v>3865</v>
      </c>
      <c r="N819" t="s">
        <v>204</v>
      </c>
      <c r="O819" t="s">
        <v>30</v>
      </c>
      <c r="P819" t="s">
        <v>32</v>
      </c>
      <c r="Q819" t="s">
        <v>33</v>
      </c>
      <c r="R819" t="s">
        <v>33</v>
      </c>
      <c r="S819" t="s">
        <v>33</v>
      </c>
      <c r="T819" t="s">
        <v>33</v>
      </c>
      <c r="U819" t="s">
        <v>33</v>
      </c>
      <c r="V819" t="s">
        <v>33</v>
      </c>
      <c r="W819" t="s">
        <v>33</v>
      </c>
    </row>
    <row r="820" spans="1:23" hidden="1">
      <c r="A820" t="s">
        <v>27408</v>
      </c>
      <c r="B820" t="s">
        <v>21</v>
      </c>
      <c r="C820" t="s">
        <v>22</v>
      </c>
      <c r="D820" s="77">
        <v>8716.35</v>
      </c>
      <c r="E820" t="s">
        <v>27471</v>
      </c>
      <c r="F820" t="str">
        <f t="shared" si="12"/>
        <v>25758697</v>
      </c>
      <c r="G820" s="34" t="s">
        <v>440</v>
      </c>
      <c r="H820" s="60" t="s">
        <v>27424</v>
      </c>
      <c r="I820" t="s">
        <v>2664</v>
      </c>
      <c r="J820" t="s">
        <v>410</v>
      </c>
      <c r="K820" t="s">
        <v>2665</v>
      </c>
      <c r="L820" t="s">
        <v>412</v>
      </c>
      <c r="M820" t="s">
        <v>2666</v>
      </c>
      <c r="N820" t="s">
        <v>29</v>
      </c>
      <c r="O820" t="s">
        <v>30</v>
      </c>
      <c r="P820" t="s">
        <v>27472</v>
      </c>
      <c r="Q820" t="s">
        <v>32</v>
      </c>
      <c r="R820" t="s">
        <v>33</v>
      </c>
      <c r="S820" t="s">
        <v>33</v>
      </c>
      <c r="T820" t="s">
        <v>33</v>
      </c>
      <c r="U820" t="s">
        <v>33</v>
      </c>
      <c r="V820" t="s">
        <v>33</v>
      </c>
      <c r="W820" t="s">
        <v>33</v>
      </c>
    </row>
    <row r="821" spans="1:23" hidden="1">
      <c r="A821" t="s">
        <v>27408</v>
      </c>
      <c r="B821" t="s">
        <v>21</v>
      </c>
      <c r="C821" t="s">
        <v>22</v>
      </c>
      <c r="D821" s="77">
        <v>6750</v>
      </c>
      <c r="E821" t="s">
        <v>27473</v>
      </c>
      <c r="F821" t="str">
        <f t="shared" si="12"/>
        <v>27251698</v>
      </c>
      <c r="G821" s="34" t="s">
        <v>2229</v>
      </c>
      <c r="H821" s="60" t="s">
        <v>10586</v>
      </c>
      <c r="I821" t="s">
        <v>24</v>
      </c>
      <c r="J821" t="s">
        <v>25</v>
      </c>
      <c r="K821" t="s">
        <v>27474</v>
      </c>
      <c r="L821" t="s">
        <v>27</v>
      </c>
      <c r="M821" t="s">
        <v>28</v>
      </c>
      <c r="N821" t="s">
        <v>29</v>
      </c>
      <c r="O821" t="s">
        <v>30</v>
      </c>
      <c r="P821" t="s">
        <v>27475</v>
      </c>
      <c r="Q821" t="s">
        <v>32</v>
      </c>
      <c r="R821" t="s">
        <v>33</v>
      </c>
      <c r="S821" t="s">
        <v>33</v>
      </c>
      <c r="T821" t="s">
        <v>33</v>
      </c>
      <c r="U821" t="s">
        <v>33</v>
      </c>
      <c r="V821" t="s">
        <v>33</v>
      </c>
      <c r="W821" t="s">
        <v>33</v>
      </c>
    </row>
    <row r="822" spans="1:23" hidden="1">
      <c r="A822" t="s">
        <v>27408</v>
      </c>
      <c r="B822" t="s">
        <v>21</v>
      </c>
      <c r="C822" t="s">
        <v>22</v>
      </c>
      <c r="D822" s="77">
        <v>6665.05</v>
      </c>
      <c r="E822" t="s">
        <v>27476</v>
      </c>
      <c r="F822" t="str">
        <f t="shared" si="12"/>
        <v>43706729</v>
      </c>
      <c r="G822" s="34" t="s">
        <v>440</v>
      </c>
      <c r="H822" s="60" t="s">
        <v>27410</v>
      </c>
      <c r="I822" t="s">
        <v>309</v>
      </c>
      <c r="J822" t="s">
        <v>310</v>
      </c>
      <c r="K822" t="s">
        <v>608</v>
      </c>
      <c r="L822" t="s">
        <v>80</v>
      </c>
      <c r="M822" t="s">
        <v>312</v>
      </c>
      <c r="N822" t="s">
        <v>47</v>
      </c>
      <c r="O822" t="s">
        <v>30</v>
      </c>
      <c r="P822" t="s">
        <v>32</v>
      </c>
      <c r="Q822" t="s">
        <v>33</v>
      </c>
      <c r="R822" t="s">
        <v>33</v>
      </c>
      <c r="S822" t="s">
        <v>33</v>
      </c>
      <c r="T822" t="s">
        <v>33</v>
      </c>
      <c r="U822" t="s">
        <v>33</v>
      </c>
      <c r="V822" t="s">
        <v>33</v>
      </c>
      <c r="W822" t="s">
        <v>33</v>
      </c>
    </row>
    <row r="823" spans="1:23" hidden="1">
      <c r="A823" t="s">
        <v>27408</v>
      </c>
      <c r="B823" t="s">
        <v>21</v>
      </c>
      <c r="C823" t="s">
        <v>22</v>
      </c>
      <c r="D823" s="77">
        <v>6250</v>
      </c>
      <c r="E823" t="s">
        <v>27477</v>
      </c>
      <c r="F823" t="str">
        <f t="shared" si="12"/>
        <v>16068954</v>
      </c>
      <c r="G823" s="34" t="s">
        <v>440</v>
      </c>
      <c r="H823" s="60" t="s">
        <v>27424</v>
      </c>
      <c r="I823" t="s">
        <v>18402</v>
      </c>
      <c r="J823" t="s">
        <v>229</v>
      </c>
      <c r="K823" t="s">
        <v>27478</v>
      </c>
      <c r="L823" t="s">
        <v>1669</v>
      </c>
      <c r="M823" t="s">
        <v>18404</v>
      </c>
      <c r="N823" t="s">
        <v>29</v>
      </c>
      <c r="O823" t="s">
        <v>30</v>
      </c>
      <c r="P823" t="s">
        <v>27479</v>
      </c>
      <c r="Q823" t="s">
        <v>32</v>
      </c>
      <c r="R823" t="s">
        <v>33</v>
      </c>
      <c r="S823" t="s">
        <v>33</v>
      </c>
      <c r="T823" t="s">
        <v>33</v>
      </c>
      <c r="U823" t="s">
        <v>33</v>
      </c>
      <c r="V823" t="s">
        <v>33</v>
      </c>
      <c r="W823" t="s">
        <v>33</v>
      </c>
    </row>
    <row r="824" spans="1:23" hidden="1">
      <c r="A824" t="s">
        <v>27408</v>
      </c>
      <c r="B824" t="s">
        <v>21</v>
      </c>
      <c r="C824" t="s">
        <v>22</v>
      </c>
      <c r="D824" s="77">
        <v>5164</v>
      </c>
      <c r="E824" t="s">
        <v>27480</v>
      </c>
      <c r="F824" t="str">
        <f t="shared" si="12"/>
        <v>95036899</v>
      </c>
      <c r="G824" s="34" t="s">
        <v>440</v>
      </c>
      <c r="H824" s="60" t="s">
        <v>27424</v>
      </c>
      <c r="I824" t="s">
        <v>27481</v>
      </c>
      <c r="J824" t="s">
        <v>4699</v>
      </c>
      <c r="K824" t="s">
        <v>4700</v>
      </c>
      <c r="L824" t="s">
        <v>3258</v>
      </c>
      <c r="M824" t="s">
        <v>4701</v>
      </c>
      <c r="N824" t="s">
        <v>29</v>
      </c>
      <c r="O824" t="s">
        <v>30</v>
      </c>
      <c r="P824" t="s">
        <v>27482</v>
      </c>
      <c r="Q824" t="s">
        <v>32</v>
      </c>
      <c r="R824" t="s">
        <v>33</v>
      </c>
      <c r="S824" t="s">
        <v>33</v>
      </c>
      <c r="T824" t="s">
        <v>33</v>
      </c>
      <c r="U824" t="s">
        <v>33</v>
      </c>
      <c r="V824" t="s">
        <v>33</v>
      </c>
      <c r="W824" t="s">
        <v>33</v>
      </c>
    </row>
    <row r="825" spans="1:23" hidden="1">
      <c r="A825" t="s">
        <v>27408</v>
      </c>
      <c r="B825" t="s">
        <v>21</v>
      </c>
      <c r="C825" t="s">
        <v>22</v>
      </c>
      <c r="D825" s="77">
        <v>5107.38</v>
      </c>
      <c r="E825" t="s">
        <v>27483</v>
      </c>
      <c r="F825" t="str">
        <f t="shared" si="12"/>
        <v>43706315</v>
      </c>
      <c r="G825" s="34" t="s">
        <v>440</v>
      </c>
      <c r="H825" s="60" t="s">
        <v>27410</v>
      </c>
      <c r="I825" t="s">
        <v>309</v>
      </c>
      <c r="J825" t="s">
        <v>310</v>
      </c>
      <c r="K825" t="s">
        <v>603</v>
      </c>
      <c r="L825" t="s">
        <v>80</v>
      </c>
      <c r="M825" t="s">
        <v>312</v>
      </c>
      <c r="N825" t="s">
        <v>47</v>
      </c>
      <c r="O825" t="s">
        <v>30</v>
      </c>
      <c r="P825" t="s">
        <v>32</v>
      </c>
      <c r="Q825" t="s">
        <v>33</v>
      </c>
      <c r="R825" t="s">
        <v>33</v>
      </c>
      <c r="S825" t="s">
        <v>33</v>
      </c>
      <c r="T825" t="s">
        <v>33</v>
      </c>
      <c r="U825" t="s">
        <v>33</v>
      </c>
      <c r="V825" t="s">
        <v>33</v>
      </c>
      <c r="W825" t="s">
        <v>33</v>
      </c>
    </row>
    <row r="826" spans="1:23">
      <c r="A826" t="s">
        <v>27408</v>
      </c>
      <c r="B826" t="s">
        <v>21</v>
      </c>
      <c r="C826" t="s">
        <v>22</v>
      </c>
      <c r="D826" s="77">
        <v>5000</v>
      </c>
      <c r="E826" t="s">
        <v>27484</v>
      </c>
      <c r="F826" t="str">
        <f t="shared" si="12"/>
        <v>17605490</v>
      </c>
      <c r="G826" s="34"/>
      <c r="H826" s="34"/>
      <c r="I826" t="s">
        <v>1164</v>
      </c>
      <c r="J826" t="s">
        <v>43</v>
      </c>
      <c r="K826" t="s">
        <v>27485</v>
      </c>
      <c r="L826" t="s">
        <v>45</v>
      </c>
      <c r="M826" t="s">
        <v>1166</v>
      </c>
      <c r="N826" t="s">
        <v>47</v>
      </c>
      <c r="O826" t="s">
        <v>30</v>
      </c>
      <c r="P826" t="s">
        <v>27486</v>
      </c>
      <c r="Q826" t="s">
        <v>32</v>
      </c>
      <c r="R826" t="s">
        <v>33</v>
      </c>
      <c r="S826" t="s">
        <v>33</v>
      </c>
      <c r="T826" t="s">
        <v>33</v>
      </c>
      <c r="U826" t="s">
        <v>33</v>
      </c>
      <c r="V826" t="s">
        <v>33</v>
      </c>
      <c r="W826" t="s">
        <v>33</v>
      </c>
    </row>
    <row r="827" spans="1:23" hidden="1">
      <c r="A827" t="s">
        <v>27408</v>
      </c>
      <c r="B827" t="s">
        <v>21</v>
      </c>
      <c r="C827" t="s">
        <v>22</v>
      </c>
      <c r="D827" s="77">
        <v>4037.8</v>
      </c>
      <c r="E827" t="s">
        <v>27487</v>
      </c>
      <c r="F827" t="str">
        <f t="shared" si="12"/>
        <v>15457680</v>
      </c>
      <c r="G827" s="34" t="s">
        <v>440</v>
      </c>
      <c r="H827" s="60" t="s">
        <v>27424</v>
      </c>
      <c r="I827" t="s">
        <v>3950</v>
      </c>
      <c r="J827" t="s">
        <v>43</v>
      </c>
      <c r="K827" t="s">
        <v>27488</v>
      </c>
      <c r="L827" t="s">
        <v>45</v>
      </c>
      <c r="M827" t="s">
        <v>3952</v>
      </c>
      <c r="N827" t="s">
        <v>47</v>
      </c>
      <c r="O827" t="s">
        <v>30</v>
      </c>
      <c r="P827" t="s">
        <v>27489</v>
      </c>
      <c r="Q827" t="s">
        <v>32</v>
      </c>
      <c r="R827" t="s">
        <v>33</v>
      </c>
      <c r="S827" t="s">
        <v>33</v>
      </c>
      <c r="T827" t="s">
        <v>33</v>
      </c>
      <c r="U827" t="s">
        <v>33</v>
      </c>
      <c r="V827" t="s">
        <v>33</v>
      </c>
      <c r="W827" t="s">
        <v>33</v>
      </c>
    </row>
    <row r="828" spans="1:23" hidden="1">
      <c r="A828" t="s">
        <v>27408</v>
      </c>
      <c r="B828" t="s">
        <v>21</v>
      </c>
      <c r="C828" t="s">
        <v>22</v>
      </c>
      <c r="D828" s="77">
        <v>4019.86</v>
      </c>
      <c r="E828" t="s">
        <v>27490</v>
      </c>
      <c r="F828" t="str">
        <f t="shared" si="12"/>
        <v>17605487</v>
      </c>
      <c r="G828" s="34" t="s">
        <v>1051</v>
      </c>
      <c r="H828" s="60" t="s">
        <v>27491</v>
      </c>
      <c r="I828" t="s">
        <v>1164</v>
      </c>
      <c r="J828" t="s">
        <v>43</v>
      </c>
      <c r="K828" t="s">
        <v>27492</v>
      </c>
      <c r="L828" t="s">
        <v>45</v>
      </c>
      <c r="M828" t="s">
        <v>1166</v>
      </c>
      <c r="N828" t="s">
        <v>47</v>
      </c>
      <c r="O828" t="s">
        <v>30</v>
      </c>
      <c r="P828" t="s">
        <v>27493</v>
      </c>
      <c r="Q828" t="s">
        <v>32</v>
      </c>
      <c r="R828" t="s">
        <v>33</v>
      </c>
      <c r="S828" t="s">
        <v>33</v>
      </c>
      <c r="T828" t="s">
        <v>33</v>
      </c>
      <c r="U828" t="s">
        <v>33</v>
      </c>
      <c r="V828" t="s">
        <v>33</v>
      </c>
      <c r="W828" t="s">
        <v>33</v>
      </c>
    </row>
    <row r="829" spans="1:23" hidden="1">
      <c r="A829" t="s">
        <v>27408</v>
      </c>
      <c r="B829" t="s">
        <v>21</v>
      </c>
      <c r="C829" t="s">
        <v>22</v>
      </c>
      <c r="D829" s="77">
        <v>2860.78</v>
      </c>
      <c r="E829" t="s">
        <v>27494</v>
      </c>
      <c r="F829" t="str">
        <f t="shared" si="12"/>
        <v>43707076</v>
      </c>
      <c r="G829" s="34" t="s">
        <v>440</v>
      </c>
      <c r="H829" s="60" t="s">
        <v>27410</v>
      </c>
      <c r="I829" t="s">
        <v>309</v>
      </c>
      <c r="J829" t="s">
        <v>310</v>
      </c>
      <c r="K829" t="s">
        <v>612</v>
      </c>
      <c r="L829" t="s">
        <v>80</v>
      </c>
      <c r="M829" t="s">
        <v>312</v>
      </c>
      <c r="N829" t="s">
        <v>47</v>
      </c>
      <c r="O829" t="s">
        <v>30</v>
      </c>
      <c r="P829" t="s">
        <v>32</v>
      </c>
      <c r="Q829" t="s">
        <v>33</v>
      </c>
      <c r="R829" t="s">
        <v>33</v>
      </c>
      <c r="S829" t="s">
        <v>33</v>
      </c>
      <c r="T829" t="s">
        <v>33</v>
      </c>
      <c r="U829" t="s">
        <v>33</v>
      </c>
      <c r="V829" t="s">
        <v>33</v>
      </c>
      <c r="W829" t="s">
        <v>33</v>
      </c>
    </row>
    <row r="830" spans="1:23" hidden="1">
      <c r="A830" t="s">
        <v>27408</v>
      </c>
      <c r="B830" t="s">
        <v>21</v>
      </c>
      <c r="C830" t="s">
        <v>22</v>
      </c>
      <c r="D830" s="77">
        <v>2560</v>
      </c>
      <c r="E830" t="s">
        <v>27495</v>
      </c>
      <c r="F830" t="str">
        <f t="shared" si="12"/>
        <v>15457679</v>
      </c>
      <c r="G830" s="34" t="s">
        <v>440</v>
      </c>
      <c r="H830" s="60" t="s">
        <v>27424</v>
      </c>
      <c r="I830" t="s">
        <v>3950</v>
      </c>
      <c r="J830" t="s">
        <v>43</v>
      </c>
      <c r="K830" t="s">
        <v>27496</v>
      </c>
      <c r="L830" t="s">
        <v>45</v>
      </c>
      <c r="M830" t="s">
        <v>3952</v>
      </c>
      <c r="N830" t="s">
        <v>47</v>
      </c>
      <c r="O830" t="s">
        <v>30</v>
      </c>
      <c r="P830" t="s">
        <v>27497</v>
      </c>
      <c r="Q830" t="s">
        <v>32</v>
      </c>
      <c r="R830" t="s">
        <v>33</v>
      </c>
      <c r="S830" t="s">
        <v>33</v>
      </c>
      <c r="T830" t="s">
        <v>33</v>
      </c>
      <c r="U830" t="s">
        <v>33</v>
      </c>
      <c r="V830" t="s">
        <v>33</v>
      </c>
      <c r="W830" t="s">
        <v>33</v>
      </c>
    </row>
    <row r="831" spans="1:23" hidden="1">
      <c r="A831" t="s">
        <v>27408</v>
      </c>
      <c r="B831" t="s">
        <v>21</v>
      </c>
      <c r="C831" t="s">
        <v>22</v>
      </c>
      <c r="D831" s="77">
        <v>1664</v>
      </c>
      <c r="E831" t="s">
        <v>27498</v>
      </c>
      <c r="F831" t="str">
        <f t="shared" si="12"/>
        <v>15457678</v>
      </c>
      <c r="G831" s="34" t="s">
        <v>440</v>
      </c>
      <c r="H831" s="60" t="s">
        <v>27424</v>
      </c>
      <c r="I831" t="s">
        <v>3950</v>
      </c>
      <c r="J831" t="s">
        <v>43</v>
      </c>
      <c r="K831" t="s">
        <v>27499</v>
      </c>
      <c r="L831" t="s">
        <v>45</v>
      </c>
      <c r="M831" t="s">
        <v>3952</v>
      </c>
      <c r="N831" t="s">
        <v>47</v>
      </c>
      <c r="O831" t="s">
        <v>30</v>
      </c>
      <c r="P831" t="s">
        <v>27500</v>
      </c>
      <c r="Q831" t="s">
        <v>32</v>
      </c>
      <c r="R831" t="s">
        <v>33</v>
      </c>
      <c r="S831" t="s">
        <v>33</v>
      </c>
      <c r="T831" t="s">
        <v>33</v>
      </c>
      <c r="U831" t="s">
        <v>33</v>
      </c>
      <c r="V831" t="s">
        <v>33</v>
      </c>
      <c r="W831" t="s">
        <v>33</v>
      </c>
    </row>
    <row r="832" spans="1:23" hidden="1">
      <c r="A832" t="s">
        <v>27408</v>
      </c>
      <c r="B832" t="s">
        <v>21</v>
      </c>
      <c r="C832" t="s">
        <v>22</v>
      </c>
      <c r="D832" s="77">
        <v>1664</v>
      </c>
      <c r="E832" t="s">
        <v>27501</v>
      </c>
      <c r="F832" t="str">
        <f t="shared" si="12"/>
        <v>15457681</v>
      </c>
      <c r="G832" s="34" t="s">
        <v>440</v>
      </c>
      <c r="H832" s="60" t="s">
        <v>27424</v>
      </c>
      <c r="I832" t="s">
        <v>3950</v>
      </c>
      <c r="J832" t="s">
        <v>43</v>
      </c>
      <c r="K832" t="s">
        <v>27502</v>
      </c>
      <c r="L832" t="s">
        <v>45</v>
      </c>
      <c r="M832" t="s">
        <v>3952</v>
      </c>
      <c r="N832" t="s">
        <v>47</v>
      </c>
      <c r="O832" t="s">
        <v>30</v>
      </c>
      <c r="P832" t="s">
        <v>27503</v>
      </c>
      <c r="Q832" t="s">
        <v>32</v>
      </c>
      <c r="R832" t="s">
        <v>33</v>
      </c>
      <c r="S832" t="s">
        <v>33</v>
      </c>
      <c r="T832" t="s">
        <v>33</v>
      </c>
      <c r="U832" t="s">
        <v>33</v>
      </c>
      <c r="V832" t="s">
        <v>33</v>
      </c>
      <c r="W832" t="s">
        <v>33</v>
      </c>
    </row>
    <row r="833" spans="1:23" hidden="1">
      <c r="A833" t="s">
        <v>27408</v>
      </c>
      <c r="B833" t="s">
        <v>21</v>
      </c>
      <c r="C833" t="s">
        <v>22</v>
      </c>
      <c r="D833" s="77">
        <v>1664</v>
      </c>
      <c r="E833" t="s">
        <v>27504</v>
      </c>
      <c r="F833" t="str">
        <f t="shared" si="12"/>
        <v>15457682</v>
      </c>
      <c r="G833" s="34" t="s">
        <v>440</v>
      </c>
      <c r="H833" s="60" t="s">
        <v>27424</v>
      </c>
      <c r="I833" t="s">
        <v>3950</v>
      </c>
      <c r="J833" t="s">
        <v>43</v>
      </c>
      <c r="K833" t="s">
        <v>27505</v>
      </c>
      <c r="L833" t="s">
        <v>45</v>
      </c>
      <c r="M833" t="s">
        <v>3952</v>
      </c>
      <c r="N833" t="s">
        <v>47</v>
      </c>
      <c r="O833" t="s">
        <v>30</v>
      </c>
      <c r="P833" t="s">
        <v>27506</v>
      </c>
      <c r="Q833" t="s">
        <v>32</v>
      </c>
      <c r="R833" t="s">
        <v>33</v>
      </c>
      <c r="S833" t="s">
        <v>33</v>
      </c>
      <c r="T833" t="s">
        <v>33</v>
      </c>
      <c r="U833" t="s">
        <v>33</v>
      </c>
      <c r="V833" t="s">
        <v>33</v>
      </c>
      <c r="W833" t="s">
        <v>33</v>
      </c>
    </row>
    <row r="834" spans="1:23" hidden="1">
      <c r="A834" t="s">
        <v>27408</v>
      </c>
      <c r="B834" t="s">
        <v>21</v>
      </c>
      <c r="C834" t="s">
        <v>22</v>
      </c>
      <c r="D834" s="77">
        <v>1382.58</v>
      </c>
      <c r="E834" t="s">
        <v>27507</v>
      </c>
      <c r="F834" t="str">
        <f t="shared" si="12"/>
        <v>21908687</v>
      </c>
      <c r="G834" s="34">
        <v>6800</v>
      </c>
      <c r="H834" s="60">
        <v>23244</v>
      </c>
      <c r="I834" t="s">
        <v>555</v>
      </c>
      <c r="J834" t="s">
        <v>556</v>
      </c>
      <c r="K834" t="s">
        <v>405</v>
      </c>
      <c r="L834" t="s">
        <v>557</v>
      </c>
      <c r="M834" t="s">
        <v>558</v>
      </c>
      <c r="N834" t="s">
        <v>29</v>
      </c>
      <c r="O834" t="s">
        <v>30</v>
      </c>
      <c r="P834" t="s">
        <v>27508</v>
      </c>
      <c r="Q834" t="s">
        <v>32</v>
      </c>
      <c r="R834" t="s">
        <v>33</v>
      </c>
      <c r="S834" t="s">
        <v>33</v>
      </c>
      <c r="T834" t="s">
        <v>33</v>
      </c>
      <c r="U834" t="s">
        <v>33</v>
      </c>
      <c r="V834" t="s">
        <v>33</v>
      </c>
      <c r="W834" t="s">
        <v>33</v>
      </c>
    </row>
    <row r="835" spans="1:23" hidden="1">
      <c r="A835" t="s">
        <v>27408</v>
      </c>
      <c r="B835" t="s">
        <v>21</v>
      </c>
      <c r="C835" t="s">
        <v>22</v>
      </c>
      <c r="D835" s="77">
        <v>1215.9000000000001</v>
      </c>
      <c r="E835" t="s">
        <v>27509</v>
      </c>
      <c r="F835" t="str">
        <f t="shared" ref="F835:F898" si="13">RIGHT(E835,8)</f>
        <v>16560294</v>
      </c>
      <c r="G835" s="34" t="s">
        <v>1069</v>
      </c>
      <c r="H835" s="34" t="s">
        <v>27510</v>
      </c>
      <c r="I835" t="s">
        <v>22469</v>
      </c>
      <c r="J835" t="s">
        <v>27511</v>
      </c>
      <c r="K835" t="s">
        <v>22471</v>
      </c>
      <c r="L835" t="s">
        <v>10005</v>
      </c>
      <c r="M835" t="s">
        <v>22472</v>
      </c>
      <c r="N835" t="s">
        <v>47</v>
      </c>
      <c r="O835" t="s">
        <v>30</v>
      </c>
      <c r="P835" t="s">
        <v>32</v>
      </c>
      <c r="Q835" t="s">
        <v>33</v>
      </c>
      <c r="R835" t="s">
        <v>33</v>
      </c>
      <c r="S835" t="s">
        <v>33</v>
      </c>
      <c r="T835" t="s">
        <v>33</v>
      </c>
      <c r="U835" t="s">
        <v>33</v>
      </c>
      <c r="V835" t="s">
        <v>33</v>
      </c>
      <c r="W835" t="s">
        <v>33</v>
      </c>
    </row>
    <row r="836" spans="1:23" hidden="1">
      <c r="A836" t="s">
        <v>27408</v>
      </c>
      <c r="B836" t="s">
        <v>21</v>
      </c>
      <c r="C836" t="s">
        <v>22</v>
      </c>
      <c r="D836" s="77">
        <v>975</v>
      </c>
      <c r="E836" t="s">
        <v>27512</v>
      </c>
      <c r="F836" t="str">
        <f t="shared" si="13"/>
        <v>15457677</v>
      </c>
      <c r="G836" s="34" t="s">
        <v>440</v>
      </c>
      <c r="H836" s="60" t="s">
        <v>27424</v>
      </c>
      <c r="I836" t="s">
        <v>3950</v>
      </c>
      <c r="J836" t="s">
        <v>43</v>
      </c>
      <c r="K836" t="s">
        <v>27513</v>
      </c>
      <c r="L836" t="s">
        <v>45</v>
      </c>
      <c r="M836" t="s">
        <v>3952</v>
      </c>
      <c r="N836" t="s">
        <v>47</v>
      </c>
      <c r="O836" t="s">
        <v>30</v>
      </c>
      <c r="P836" t="s">
        <v>27514</v>
      </c>
      <c r="Q836" t="s">
        <v>32</v>
      </c>
      <c r="R836" t="s">
        <v>33</v>
      </c>
      <c r="S836" t="s">
        <v>33</v>
      </c>
      <c r="T836" t="s">
        <v>33</v>
      </c>
      <c r="U836" t="s">
        <v>33</v>
      </c>
      <c r="V836" t="s">
        <v>33</v>
      </c>
      <c r="W836" t="s">
        <v>33</v>
      </c>
    </row>
    <row r="837" spans="1:23" hidden="1">
      <c r="A837" t="s">
        <v>27408</v>
      </c>
      <c r="B837" t="s">
        <v>21</v>
      </c>
      <c r="C837" t="s">
        <v>22</v>
      </c>
      <c r="D837" s="77">
        <v>965.33</v>
      </c>
      <c r="E837" t="s">
        <v>27515</v>
      </c>
      <c r="F837" t="str">
        <f t="shared" si="13"/>
        <v>53639666</v>
      </c>
      <c r="G837" s="34" t="s">
        <v>440</v>
      </c>
      <c r="H837" s="60" t="s">
        <v>27424</v>
      </c>
      <c r="I837" t="s">
        <v>120</v>
      </c>
      <c r="J837" t="s">
        <v>50</v>
      </c>
      <c r="K837" t="s">
        <v>121</v>
      </c>
      <c r="L837" t="s">
        <v>80</v>
      </c>
      <c r="M837" t="s">
        <v>53</v>
      </c>
      <c r="N837" t="s">
        <v>47</v>
      </c>
      <c r="O837" t="s">
        <v>122</v>
      </c>
      <c r="P837" t="s">
        <v>27516</v>
      </c>
      <c r="Q837" t="s">
        <v>32</v>
      </c>
      <c r="R837" t="s">
        <v>33</v>
      </c>
      <c r="S837" t="s">
        <v>33</v>
      </c>
      <c r="T837" t="s">
        <v>33</v>
      </c>
      <c r="U837" t="s">
        <v>33</v>
      </c>
      <c r="V837" t="s">
        <v>33</v>
      </c>
      <c r="W837" t="s">
        <v>33</v>
      </c>
    </row>
    <row r="838" spans="1:23" hidden="1">
      <c r="A838" t="s">
        <v>27408</v>
      </c>
      <c r="B838" t="s">
        <v>21</v>
      </c>
      <c r="C838" t="s">
        <v>22</v>
      </c>
      <c r="D838" s="77">
        <v>825.92</v>
      </c>
      <c r="E838" t="s">
        <v>27517</v>
      </c>
      <c r="F838" t="str">
        <f t="shared" si="13"/>
        <v>27835247</v>
      </c>
      <c r="G838" s="34" t="s">
        <v>1059</v>
      </c>
      <c r="H838" s="60" t="s">
        <v>27518</v>
      </c>
      <c r="I838" t="s">
        <v>27519</v>
      </c>
      <c r="J838" t="s">
        <v>27520</v>
      </c>
      <c r="K838" t="s">
        <v>27521</v>
      </c>
      <c r="L838" t="s">
        <v>4828</v>
      </c>
      <c r="M838" t="s">
        <v>4829</v>
      </c>
      <c r="N838" t="s">
        <v>29</v>
      </c>
      <c r="O838" t="s">
        <v>30</v>
      </c>
      <c r="P838" t="s">
        <v>27522</v>
      </c>
      <c r="Q838" t="s">
        <v>32</v>
      </c>
      <c r="R838" t="s">
        <v>33</v>
      </c>
      <c r="S838" t="s">
        <v>33</v>
      </c>
      <c r="T838" t="s">
        <v>33</v>
      </c>
      <c r="U838" t="s">
        <v>33</v>
      </c>
      <c r="V838" t="s">
        <v>33</v>
      </c>
      <c r="W838" t="s">
        <v>33</v>
      </c>
    </row>
    <row r="839" spans="1:23">
      <c r="A839" t="s">
        <v>27408</v>
      </c>
      <c r="B839" t="s">
        <v>21</v>
      </c>
      <c r="C839" t="s">
        <v>22</v>
      </c>
      <c r="D839" s="77">
        <v>500</v>
      </c>
      <c r="E839" t="s">
        <v>27523</v>
      </c>
      <c r="F839" t="str">
        <f t="shared" si="13"/>
        <v>17605488</v>
      </c>
      <c r="G839" s="34"/>
      <c r="H839" s="34"/>
      <c r="I839" t="s">
        <v>1164</v>
      </c>
      <c r="J839" t="s">
        <v>43</v>
      </c>
      <c r="K839" t="s">
        <v>27524</v>
      </c>
      <c r="L839" t="s">
        <v>45</v>
      </c>
      <c r="M839" t="s">
        <v>1166</v>
      </c>
      <c r="N839" t="s">
        <v>47</v>
      </c>
      <c r="O839" t="s">
        <v>30</v>
      </c>
      <c r="P839" t="s">
        <v>27525</v>
      </c>
      <c r="Q839" t="s">
        <v>32</v>
      </c>
      <c r="R839" t="s">
        <v>33</v>
      </c>
      <c r="S839" t="s">
        <v>33</v>
      </c>
      <c r="T839" t="s">
        <v>33</v>
      </c>
      <c r="U839" t="s">
        <v>33</v>
      </c>
      <c r="V839" t="s">
        <v>33</v>
      </c>
      <c r="W839" t="s">
        <v>33</v>
      </c>
    </row>
    <row r="840" spans="1:23" hidden="1">
      <c r="A840" t="s">
        <v>27408</v>
      </c>
      <c r="B840" t="s">
        <v>21</v>
      </c>
      <c r="C840" t="s">
        <v>22</v>
      </c>
      <c r="D840" s="77">
        <v>478.68</v>
      </c>
      <c r="E840" t="s">
        <v>27526</v>
      </c>
      <c r="F840" t="str">
        <f t="shared" si="13"/>
        <v>22707915</v>
      </c>
      <c r="G840" s="34" t="s">
        <v>440</v>
      </c>
      <c r="H840" s="60" t="s">
        <v>27424</v>
      </c>
      <c r="I840" t="s">
        <v>22583</v>
      </c>
      <c r="J840" t="s">
        <v>22584</v>
      </c>
      <c r="K840" t="s">
        <v>27527</v>
      </c>
      <c r="L840" t="s">
        <v>4838</v>
      </c>
      <c r="M840" t="s">
        <v>22586</v>
      </c>
      <c r="N840" t="s">
        <v>29</v>
      </c>
      <c r="O840" t="s">
        <v>30</v>
      </c>
      <c r="P840" t="s">
        <v>27528</v>
      </c>
      <c r="Q840" t="s">
        <v>32</v>
      </c>
      <c r="R840" t="s">
        <v>33</v>
      </c>
      <c r="S840" t="s">
        <v>33</v>
      </c>
      <c r="T840" t="s">
        <v>33</v>
      </c>
      <c r="U840" t="s">
        <v>33</v>
      </c>
      <c r="V840" t="s">
        <v>33</v>
      </c>
      <c r="W840" t="s">
        <v>33</v>
      </c>
    </row>
    <row r="841" spans="1:23" hidden="1">
      <c r="A841" t="s">
        <v>27408</v>
      </c>
      <c r="B841" t="s">
        <v>21</v>
      </c>
      <c r="C841" t="s">
        <v>22</v>
      </c>
      <c r="D841" s="77">
        <v>415</v>
      </c>
      <c r="E841" t="s">
        <v>27529</v>
      </c>
      <c r="F841" t="str">
        <f t="shared" si="13"/>
        <v>28857782</v>
      </c>
      <c r="G841" s="34" t="s">
        <v>2239</v>
      </c>
      <c r="H841" s="60" t="s">
        <v>27530</v>
      </c>
      <c r="I841" t="s">
        <v>4856</v>
      </c>
      <c r="J841" t="s">
        <v>4857</v>
      </c>
      <c r="K841" t="s">
        <v>27531</v>
      </c>
      <c r="L841" t="s">
        <v>4858</v>
      </c>
      <c r="M841" t="s">
        <v>4859</v>
      </c>
      <c r="N841" t="s">
        <v>47</v>
      </c>
      <c r="O841" t="s">
        <v>30</v>
      </c>
      <c r="P841" t="s">
        <v>32</v>
      </c>
      <c r="Q841" t="s">
        <v>33</v>
      </c>
      <c r="R841" t="s">
        <v>33</v>
      </c>
      <c r="S841" t="s">
        <v>33</v>
      </c>
      <c r="T841" t="s">
        <v>33</v>
      </c>
      <c r="U841" t="s">
        <v>33</v>
      </c>
      <c r="V841" t="s">
        <v>33</v>
      </c>
      <c r="W841" t="s">
        <v>33</v>
      </c>
    </row>
    <row r="842" spans="1:23" hidden="1">
      <c r="A842" t="s">
        <v>27408</v>
      </c>
      <c r="B842" t="s">
        <v>21</v>
      </c>
      <c r="C842" t="s">
        <v>22</v>
      </c>
      <c r="D842" s="77">
        <v>324</v>
      </c>
      <c r="E842" t="s">
        <v>27532</v>
      </c>
      <c r="F842" t="str">
        <f t="shared" si="13"/>
        <v>17605489</v>
      </c>
      <c r="G842" s="34">
        <v>7300</v>
      </c>
      <c r="H842" s="34">
        <v>10398</v>
      </c>
      <c r="I842" t="s">
        <v>1164</v>
      </c>
      <c r="J842" t="s">
        <v>43</v>
      </c>
      <c r="K842" t="s">
        <v>27533</v>
      </c>
      <c r="L842" t="s">
        <v>45</v>
      </c>
      <c r="M842" t="s">
        <v>1166</v>
      </c>
      <c r="N842" t="s">
        <v>47</v>
      </c>
      <c r="O842" t="s">
        <v>30</v>
      </c>
      <c r="P842" t="s">
        <v>27534</v>
      </c>
      <c r="Q842" t="s">
        <v>32</v>
      </c>
      <c r="R842" t="s">
        <v>33</v>
      </c>
      <c r="S842" t="s">
        <v>33</v>
      </c>
      <c r="T842" t="s">
        <v>33</v>
      </c>
      <c r="U842" t="s">
        <v>33</v>
      </c>
      <c r="V842" t="s">
        <v>33</v>
      </c>
      <c r="W842" t="s">
        <v>33</v>
      </c>
    </row>
    <row r="843" spans="1:23" hidden="1">
      <c r="A843" t="s">
        <v>27408</v>
      </c>
      <c r="B843" t="s">
        <v>21</v>
      </c>
      <c r="C843" t="s">
        <v>22</v>
      </c>
      <c r="D843" s="77">
        <v>247</v>
      </c>
      <c r="E843" t="s">
        <v>27535</v>
      </c>
      <c r="F843" t="str">
        <f t="shared" si="13"/>
        <v>17605484</v>
      </c>
      <c r="G843" s="34">
        <v>7300</v>
      </c>
      <c r="H843" s="34">
        <v>10398</v>
      </c>
      <c r="I843" t="s">
        <v>1164</v>
      </c>
      <c r="J843" t="s">
        <v>43</v>
      </c>
      <c r="K843" t="s">
        <v>27536</v>
      </c>
      <c r="L843" t="s">
        <v>45</v>
      </c>
      <c r="M843" t="s">
        <v>1166</v>
      </c>
      <c r="N843" t="s">
        <v>47</v>
      </c>
      <c r="O843" t="s">
        <v>30</v>
      </c>
      <c r="P843" t="s">
        <v>27537</v>
      </c>
      <c r="Q843" t="s">
        <v>32</v>
      </c>
      <c r="R843" t="s">
        <v>33</v>
      </c>
      <c r="S843" t="s">
        <v>33</v>
      </c>
      <c r="T843" t="s">
        <v>33</v>
      </c>
      <c r="U843" t="s">
        <v>33</v>
      </c>
      <c r="V843" t="s">
        <v>33</v>
      </c>
      <c r="W843" t="s">
        <v>33</v>
      </c>
    </row>
    <row r="844" spans="1:23" hidden="1">
      <c r="A844" t="s">
        <v>27408</v>
      </c>
      <c r="B844" t="s">
        <v>21</v>
      </c>
      <c r="C844" t="s">
        <v>22</v>
      </c>
      <c r="D844" s="77">
        <v>237</v>
      </c>
      <c r="E844" t="s">
        <v>27538</v>
      </c>
      <c r="F844" t="str">
        <f t="shared" si="13"/>
        <v>17605485</v>
      </c>
      <c r="G844" s="34" t="s">
        <v>1886</v>
      </c>
      <c r="H844" s="60" t="s">
        <v>27539</v>
      </c>
      <c r="I844" t="s">
        <v>1164</v>
      </c>
      <c r="J844" t="s">
        <v>43</v>
      </c>
      <c r="K844" t="s">
        <v>27540</v>
      </c>
      <c r="L844" t="s">
        <v>45</v>
      </c>
      <c r="M844" t="s">
        <v>1166</v>
      </c>
      <c r="N844" t="s">
        <v>47</v>
      </c>
      <c r="O844" t="s">
        <v>30</v>
      </c>
      <c r="P844" t="s">
        <v>27541</v>
      </c>
      <c r="Q844" t="s">
        <v>32</v>
      </c>
      <c r="R844" t="s">
        <v>33</v>
      </c>
      <c r="S844" t="s">
        <v>33</v>
      </c>
      <c r="T844" t="s">
        <v>33</v>
      </c>
      <c r="U844" t="s">
        <v>33</v>
      </c>
      <c r="V844" t="s">
        <v>33</v>
      </c>
      <c r="W844" t="s">
        <v>33</v>
      </c>
    </row>
    <row r="845" spans="1:23" hidden="1">
      <c r="A845" t="s">
        <v>27408</v>
      </c>
      <c r="B845" t="s">
        <v>21</v>
      </c>
      <c r="C845" t="s">
        <v>22</v>
      </c>
      <c r="D845" s="77">
        <v>211</v>
      </c>
      <c r="E845" t="s">
        <v>27542</v>
      </c>
      <c r="F845" t="str">
        <f t="shared" si="13"/>
        <v>17605486</v>
      </c>
      <c r="G845" s="34">
        <v>7300</v>
      </c>
      <c r="H845" s="34">
        <v>10398</v>
      </c>
      <c r="I845" t="s">
        <v>1164</v>
      </c>
      <c r="J845" t="s">
        <v>43</v>
      </c>
      <c r="K845" t="s">
        <v>27543</v>
      </c>
      <c r="L845" t="s">
        <v>45</v>
      </c>
      <c r="M845" t="s">
        <v>1166</v>
      </c>
      <c r="N845" t="s">
        <v>47</v>
      </c>
      <c r="O845" t="s">
        <v>30</v>
      </c>
      <c r="P845" t="s">
        <v>27544</v>
      </c>
      <c r="Q845" t="s">
        <v>32</v>
      </c>
      <c r="R845" t="s">
        <v>33</v>
      </c>
      <c r="S845" t="s">
        <v>33</v>
      </c>
      <c r="T845" t="s">
        <v>33</v>
      </c>
      <c r="U845" t="s">
        <v>33</v>
      </c>
      <c r="V845" t="s">
        <v>33</v>
      </c>
      <c r="W845" t="s">
        <v>33</v>
      </c>
    </row>
    <row r="846" spans="1:23" hidden="1">
      <c r="A846" t="s">
        <v>27408</v>
      </c>
      <c r="B846" t="s">
        <v>21</v>
      </c>
      <c r="C846" t="s">
        <v>22</v>
      </c>
      <c r="D846" s="77">
        <v>50</v>
      </c>
      <c r="E846" t="s">
        <v>27545</v>
      </c>
      <c r="F846" t="str">
        <f t="shared" si="13"/>
        <v>27252625</v>
      </c>
      <c r="G846" s="34" t="s">
        <v>1066</v>
      </c>
      <c r="H846" s="34" t="s">
        <v>27546</v>
      </c>
      <c r="I846" t="s">
        <v>24</v>
      </c>
      <c r="J846" t="s">
        <v>25</v>
      </c>
      <c r="K846" t="s">
        <v>27547</v>
      </c>
      <c r="L846" t="s">
        <v>27</v>
      </c>
      <c r="M846" t="s">
        <v>28</v>
      </c>
      <c r="N846" t="s">
        <v>29</v>
      </c>
      <c r="O846" t="s">
        <v>30</v>
      </c>
      <c r="P846" t="s">
        <v>27548</v>
      </c>
      <c r="Q846" t="s">
        <v>32</v>
      </c>
      <c r="R846" t="s">
        <v>33</v>
      </c>
      <c r="S846" t="s">
        <v>33</v>
      </c>
      <c r="T846" t="s">
        <v>33</v>
      </c>
      <c r="U846" t="s">
        <v>33</v>
      </c>
      <c r="V846" t="s">
        <v>33</v>
      </c>
      <c r="W846" t="s">
        <v>33</v>
      </c>
    </row>
    <row r="847" spans="1:23" hidden="1">
      <c r="A847" t="s">
        <v>27408</v>
      </c>
      <c r="B847" t="s">
        <v>21</v>
      </c>
      <c r="C847" t="s">
        <v>243</v>
      </c>
      <c r="D847" s="77">
        <v>4166.82</v>
      </c>
      <c r="E847" t="s">
        <v>27549</v>
      </c>
      <c r="F847" t="str">
        <f t="shared" si="13"/>
        <v>26014289</v>
      </c>
      <c r="G847" s="34" t="s">
        <v>440</v>
      </c>
      <c r="H847" s="60" t="s">
        <v>27424</v>
      </c>
      <c r="I847" t="s">
        <v>27550</v>
      </c>
      <c r="J847" t="s">
        <v>27549</v>
      </c>
      <c r="K847" t="s">
        <v>27551</v>
      </c>
      <c r="L847" t="s">
        <v>27552</v>
      </c>
      <c r="M847" t="s">
        <v>27553</v>
      </c>
      <c r="N847" t="s">
        <v>27554</v>
      </c>
      <c r="O847" t="s">
        <v>27555</v>
      </c>
      <c r="P847" t="s">
        <v>27556</v>
      </c>
      <c r="Q847" t="s">
        <v>33</v>
      </c>
      <c r="R847" t="s">
        <v>33</v>
      </c>
      <c r="S847" t="s">
        <v>33</v>
      </c>
      <c r="T847" t="s">
        <v>33</v>
      </c>
      <c r="U847" t="s">
        <v>33</v>
      </c>
      <c r="V847" t="s">
        <v>33</v>
      </c>
      <c r="W847" t="s">
        <v>33</v>
      </c>
    </row>
    <row r="848" spans="1:23" hidden="1">
      <c r="A848" t="s">
        <v>27408</v>
      </c>
      <c r="B848" t="s">
        <v>21</v>
      </c>
      <c r="C848" t="s">
        <v>243</v>
      </c>
      <c r="D848" s="77">
        <v>600</v>
      </c>
      <c r="E848" t="s">
        <v>27557</v>
      </c>
      <c r="F848" t="str">
        <f t="shared" si="13"/>
        <v>26014074</v>
      </c>
      <c r="G848" s="34" t="s">
        <v>4817</v>
      </c>
      <c r="H848" s="34" t="s">
        <v>27558</v>
      </c>
      <c r="I848" t="s">
        <v>27559</v>
      </c>
      <c r="J848" t="s">
        <v>27557</v>
      </c>
      <c r="K848" t="s">
        <v>27560</v>
      </c>
      <c r="L848" t="s">
        <v>27561</v>
      </c>
      <c r="M848" t="s">
        <v>27562</v>
      </c>
      <c r="N848" t="s">
        <v>27563</v>
      </c>
      <c r="O848" t="s">
        <v>27564</v>
      </c>
      <c r="P848" t="s">
        <v>27565</v>
      </c>
      <c r="Q848" t="s">
        <v>27566</v>
      </c>
      <c r="R848" t="s">
        <v>27567</v>
      </c>
      <c r="S848" t="s">
        <v>33</v>
      </c>
      <c r="T848" t="s">
        <v>33</v>
      </c>
      <c r="U848" t="s">
        <v>33</v>
      </c>
      <c r="V848" t="s">
        <v>33</v>
      </c>
      <c r="W848" t="s">
        <v>33</v>
      </c>
    </row>
    <row r="849" spans="1:23" hidden="1">
      <c r="A849" t="s">
        <v>27408</v>
      </c>
      <c r="B849" t="s">
        <v>21</v>
      </c>
      <c r="C849" t="s">
        <v>22</v>
      </c>
      <c r="D849" s="56">
        <v>12222.09</v>
      </c>
      <c r="E849" t="s">
        <v>27568</v>
      </c>
      <c r="F849" t="str">
        <f t="shared" si="13"/>
        <v>00000083</v>
      </c>
      <c r="G849" s="34" t="s">
        <v>440</v>
      </c>
      <c r="H849" s="60" t="s">
        <v>27569</v>
      </c>
      <c r="I849" t="s">
        <v>288</v>
      </c>
      <c r="J849" t="s">
        <v>289</v>
      </c>
      <c r="K849" t="s">
        <v>27570</v>
      </c>
      <c r="L849" t="s">
        <v>655</v>
      </c>
      <c r="M849" t="s">
        <v>292</v>
      </c>
      <c r="N849" t="s">
        <v>29</v>
      </c>
      <c r="O849" t="s">
        <v>30</v>
      </c>
      <c r="P849" t="s">
        <v>27571</v>
      </c>
      <c r="Q849" t="s">
        <v>32</v>
      </c>
      <c r="R849" t="s">
        <v>33</v>
      </c>
      <c r="S849" t="s">
        <v>33</v>
      </c>
      <c r="T849" t="s">
        <v>33</v>
      </c>
      <c r="U849" t="s">
        <v>33</v>
      </c>
      <c r="V849" t="s">
        <v>33</v>
      </c>
      <c r="W849" t="s">
        <v>33</v>
      </c>
    </row>
    <row r="850" spans="1:23" hidden="1">
      <c r="A850" t="s">
        <v>27408</v>
      </c>
      <c r="B850" t="s">
        <v>21</v>
      </c>
      <c r="C850" t="s">
        <v>22</v>
      </c>
      <c r="D850" s="56">
        <v>5153.28</v>
      </c>
      <c r="E850" t="s">
        <v>22066</v>
      </c>
      <c r="F850" t="str">
        <f t="shared" si="13"/>
        <v>00000082</v>
      </c>
      <c r="G850" s="34" t="s">
        <v>440</v>
      </c>
      <c r="H850" s="60" t="s">
        <v>27569</v>
      </c>
      <c r="I850" t="s">
        <v>288</v>
      </c>
      <c r="J850" t="s">
        <v>289</v>
      </c>
      <c r="K850" t="s">
        <v>27570</v>
      </c>
      <c r="L850" t="s">
        <v>486</v>
      </c>
      <c r="M850" t="s">
        <v>292</v>
      </c>
      <c r="N850" t="s">
        <v>29</v>
      </c>
      <c r="O850" t="s">
        <v>30</v>
      </c>
      <c r="P850" t="s">
        <v>27572</v>
      </c>
      <c r="Q850" t="s">
        <v>32</v>
      </c>
      <c r="R850" t="s">
        <v>33</v>
      </c>
      <c r="S850" t="s">
        <v>33</v>
      </c>
      <c r="T850" t="s">
        <v>33</v>
      </c>
      <c r="U850" t="s">
        <v>33</v>
      </c>
      <c r="V850" t="s">
        <v>33</v>
      </c>
      <c r="W850" t="s">
        <v>33</v>
      </c>
    </row>
    <row r="851" spans="1:23" hidden="1">
      <c r="A851" t="s">
        <v>27408</v>
      </c>
      <c r="B851" t="s">
        <v>21</v>
      </c>
      <c r="C851" t="s">
        <v>22</v>
      </c>
      <c r="D851" s="56">
        <v>4279.2</v>
      </c>
      <c r="E851" t="s">
        <v>27573</v>
      </c>
      <c r="F851" t="str">
        <f t="shared" si="13"/>
        <v>00000084</v>
      </c>
      <c r="G851" s="34" t="s">
        <v>440</v>
      </c>
      <c r="H851" s="60" t="s">
        <v>27569</v>
      </c>
      <c r="I851" t="s">
        <v>288</v>
      </c>
      <c r="J851" t="s">
        <v>289</v>
      </c>
      <c r="K851" t="s">
        <v>27570</v>
      </c>
      <c r="L851" t="s">
        <v>27574</v>
      </c>
      <c r="M851" t="s">
        <v>292</v>
      </c>
      <c r="N851" t="s">
        <v>29</v>
      </c>
      <c r="O851" t="s">
        <v>30</v>
      </c>
      <c r="P851" t="s">
        <v>27575</v>
      </c>
      <c r="Q851" t="s">
        <v>32</v>
      </c>
      <c r="R851" t="s">
        <v>33</v>
      </c>
      <c r="S851" t="s">
        <v>33</v>
      </c>
      <c r="T851" t="s">
        <v>33</v>
      </c>
      <c r="U851" t="s">
        <v>33</v>
      </c>
      <c r="V851" t="s">
        <v>33</v>
      </c>
      <c r="W851" t="s">
        <v>33</v>
      </c>
    </row>
    <row r="852" spans="1:23" hidden="1">
      <c r="A852" t="s">
        <v>27408</v>
      </c>
      <c r="B852" t="s">
        <v>21</v>
      </c>
      <c r="C852" t="s">
        <v>22</v>
      </c>
      <c r="D852" s="56">
        <v>4272.32</v>
      </c>
      <c r="E852" t="s">
        <v>27576</v>
      </c>
      <c r="F852" t="str">
        <f t="shared" si="13"/>
        <v>00000321</v>
      </c>
      <c r="G852" s="34" t="s">
        <v>440</v>
      </c>
      <c r="H852" s="60" t="s">
        <v>27569</v>
      </c>
      <c r="I852" t="s">
        <v>288</v>
      </c>
      <c r="J852" t="s">
        <v>289</v>
      </c>
      <c r="K852" t="s">
        <v>27577</v>
      </c>
      <c r="L852" t="s">
        <v>517</v>
      </c>
      <c r="M852" t="s">
        <v>292</v>
      </c>
      <c r="N852" t="s">
        <v>29</v>
      </c>
      <c r="O852" t="s">
        <v>30</v>
      </c>
      <c r="P852" t="s">
        <v>27578</v>
      </c>
      <c r="Q852" t="s">
        <v>32</v>
      </c>
      <c r="R852" t="s">
        <v>33</v>
      </c>
      <c r="S852" t="s">
        <v>33</v>
      </c>
      <c r="T852" t="s">
        <v>33</v>
      </c>
      <c r="U852" t="s">
        <v>33</v>
      </c>
      <c r="V852" t="s">
        <v>33</v>
      </c>
      <c r="W852" t="s">
        <v>33</v>
      </c>
    </row>
    <row r="853" spans="1:23" hidden="1">
      <c r="A853" t="s">
        <v>27408</v>
      </c>
      <c r="B853" t="s">
        <v>21</v>
      </c>
      <c r="C853" t="s">
        <v>243</v>
      </c>
      <c r="D853" s="56">
        <v>4166.66</v>
      </c>
      <c r="E853" t="s">
        <v>27579</v>
      </c>
      <c r="F853" t="str">
        <f t="shared" si="13"/>
        <v>26149393</v>
      </c>
      <c r="G853" s="34" t="s">
        <v>440</v>
      </c>
      <c r="H853" s="60" t="s">
        <v>27569</v>
      </c>
      <c r="I853" t="s">
        <v>27580</v>
      </c>
      <c r="J853" t="s">
        <v>27579</v>
      </c>
      <c r="K853" t="s">
        <v>27581</v>
      </c>
      <c r="L853" t="s">
        <v>27582</v>
      </c>
      <c r="M853" t="s">
        <v>27553</v>
      </c>
      <c r="N853" t="s">
        <v>27583</v>
      </c>
      <c r="O853" t="s">
        <v>27555</v>
      </c>
      <c r="P853" t="s">
        <v>27584</v>
      </c>
      <c r="Q853" t="s">
        <v>33</v>
      </c>
      <c r="R853" t="s">
        <v>33</v>
      </c>
      <c r="S853" t="s">
        <v>33</v>
      </c>
      <c r="T853" t="s">
        <v>33</v>
      </c>
      <c r="U853" t="s">
        <v>33</v>
      </c>
      <c r="V853" t="s">
        <v>33</v>
      </c>
      <c r="W853" t="s">
        <v>33</v>
      </c>
    </row>
    <row r="854" spans="1:23" hidden="1">
      <c r="A854" t="s">
        <v>27585</v>
      </c>
      <c r="B854" t="s">
        <v>21</v>
      </c>
      <c r="C854" t="s">
        <v>22</v>
      </c>
      <c r="D854" s="56">
        <v>251878</v>
      </c>
      <c r="E854" t="s">
        <v>27586</v>
      </c>
      <c r="F854" t="str">
        <f t="shared" si="13"/>
        <v>25135186</v>
      </c>
      <c r="G854" s="34" t="s">
        <v>1055</v>
      </c>
      <c r="H854" s="60" t="s">
        <v>27587</v>
      </c>
      <c r="I854" t="s">
        <v>24</v>
      </c>
      <c r="J854" t="s">
        <v>25</v>
      </c>
      <c r="K854" t="s">
        <v>27588</v>
      </c>
      <c r="L854" t="s">
        <v>27</v>
      </c>
      <c r="M854" t="s">
        <v>28</v>
      </c>
      <c r="N854" t="s">
        <v>29</v>
      </c>
      <c r="O854" t="s">
        <v>30</v>
      </c>
      <c r="P854" t="s">
        <v>27589</v>
      </c>
      <c r="Q854" t="s">
        <v>32</v>
      </c>
      <c r="R854" t="s">
        <v>33</v>
      </c>
      <c r="S854" t="s">
        <v>33</v>
      </c>
      <c r="T854" t="s">
        <v>33</v>
      </c>
      <c r="U854" t="s">
        <v>33</v>
      </c>
      <c r="V854" t="s">
        <v>33</v>
      </c>
      <c r="W854" t="s">
        <v>33</v>
      </c>
    </row>
    <row r="855" spans="1:23" hidden="1">
      <c r="A855" t="s">
        <v>27585</v>
      </c>
      <c r="B855" t="s">
        <v>21</v>
      </c>
      <c r="C855" t="s">
        <v>22</v>
      </c>
      <c r="D855" s="56">
        <v>180700.25</v>
      </c>
      <c r="E855" t="s">
        <v>27590</v>
      </c>
      <c r="F855" t="str">
        <f t="shared" si="13"/>
        <v>25141442</v>
      </c>
      <c r="G855" s="34" t="s">
        <v>440</v>
      </c>
      <c r="H855" s="60" t="s">
        <v>27591</v>
      </c>
      <c r="I855" t="s">
        <v>24</v>
      </c>
      <c r="J855" t="s">
        <v>25</v>
      </c>
      <c r="K855" t="s">
        <v>27592</v>
      </c>
      <c r="L855" t="s">
        <v>27</v>
      </c>
      <c r="M855" t="s">
        <v>28</v>
      </c>
      <c r="N855" t="s">
        <v>29</v>
      </c>
      <c r="O855" t="s">
        <v>30</v>
      </c>
      <c r="P855" t="s">
        <v>27593</v>
      </c>
      <c r="Q855" t="s">
        <v>32</v>
      </c>
      <c r="R855" t="s">
        <v>33</v>
      </c>
      <c r="S855" t="s">
        <v>33</v>
      </c>
      <c r="T855" t="s">
        <v>33</v>
      </c>
      <c r="U855" t="s">
        <v>33</v>
      </c>
      <c r="V855" t="s">
        <v>33</v>
      </c>
      <c r="W855" t="s">
        <v>33</v>
      </c>
    </row>
    <row r="856" spans="1:23" hidden="1">
      <c r="A856" t="s">
        <v>27585</v>
      </c>
      <c r="B856" t="s">
        <v>21</v>
      </c>
      <c r="C856" t="s">
        <v>22</v>
      </c>
      <c r="D856" s="56">
        <v>143382.76999999999</v>
      </c>
      <c r="E856" t="s">
        <v>27594</v>
      </c>
      <c r="F856" t="str">
        <f t="shared" si="13"/>
        <v>70185455</v>
      </c>
      <c r="G856" s="34" t="s">
        <v>440</v>
      </c>
      <c r="H856" s="60" t="s">
        <v>27591</v>
      </c>
      <c r="I856" t="s">
        <v>57</v>
      </c>
      <c r="J856" t="s">
        <v>58</v>
      </c>
      <c r="K856" t="s">
        <v>59</v>
      </c>
      <c r="L856" t="s">
        <v>319</v>
      </c>
      <c r="M856" t="s">
        <v>60</v>
      </c>
      <c r="N856" t="s">
        <v>29</v>
      </c>
      <c r="O856" t="s">
        <v>61</v>
      </c>
      <c r="P856" t="s">
        <v>27595</v>
      </c>
      <c r="Q856" t="s">
        <v>32</v>
      </c>
      <c r="R856" t="s">
        <v>33</v>
      </c>
      <c r="S856" t="s">
        <v>33</v>
      </c>
      <c r="T856" t="s">
        <v>33</v>
      </c>
      <c r="U856" t="s">
        <v>33</v>
      </c>
      <c r="V856" t="s">
        <v>33</v>
      </c>
      <c r="W856" t="s">
        <v>33</v>
      </c>
    </row>
    <row r="857" spans="1:23" hidden="1">
      <c r="A857" t="s">
        <v>27585</v>
      </c>
      <c r="B857" t="s">
        <v>21</v>
      </c>
      <c r="C857" t="s">
        <v>22</v>
      </c>
      <c r="D857" s="56">
        <v>136538.43</v>
      </c>
      <c r="E857" t="s">
        <v>27596</v>
      </c>
      <c r="F857" t="str">
        <f t="shared" si="13"/>
        <v>30030715</v>
      </c>
      <c r="G857" s="34" t="s">
        <v>440</v>
      </c>
      <c r="H857" s="60" t="s">
        <v>27591</v>
      </c>
      <c r="I857" t="s">
        <v>4937</v>
      </c>
      <c r="J857" t="s">
        <v>4938</v>
      </c>
      <c r="K857" t="s">
        <v>4939</v>
      </c>
      <c r="L857" t="s">
        <v>557</v>
      </c>
      <c r="M857" t="s">
        <v>4940</v>
      </c>
      <c r="N857" t="s">
        <v>29</v>
      </c>
      <c r="O857" t="s">
        <v>30</v>
      </c>
      <c r="P857" t="s">
        <v>27597</v>
      </c>
      <c r="Q857" t="s">
        <v>32</v>
      </c>
      <c r="R857" t="s">
        <v>33</v>
      </c>
      <c r="S857" t="s">
        <v>33</v>
      </c>
      <c r="T857" t="s">
        <v>33</v>
      </c>
      <c r="U857" t="s">
        <v>33</v>
      </c>
      <c r="V857" t="s">
        <v>33</v>
      </c>
      <c r="W857" t="s">
        <v>33</v>
      </c>
    </row>
    <row r="858" spans="1:23" hidden="1">
      <c r="A858" t="s">
        <v>27585</v>
      </c>
      <c r="B858" t="s">
        <v>21</v>
      </c>
      <c r="C858" t="s">
        <v>22</v>
      </c>
      <c r="D858" s="56">
        <v>89833.62</v>
      </c>
      <c r="E858" t="s">
        <v>27598</v>
      </c>
      <c r="F858" t="str">
        <f t="shared" si="13"/>
        <v>58315117</v>
      </c>
      <c r="G858" s="34" t="s">
        <v>440</v>
      </c>
      <c r="H858" s="60" t="s">
        <v>27591</v>
      </c>
      <c r="I858" t="s">
        <v>104</v>
      </c>
      <c r="J858" t="s">
        <v>105</v>
      </c>
      <c r="K858" t="s">
        <v>106</v>
      </c>
      <c r="L858" t="s">
        <v>107</v>
      </c>
      <c r="M858" t="s">
        <v>108</v>
      </c>
      <c r="N858" t="s">
        <v>29</v>
      </c>
      <c r="O858" t="s">
        <v>54</v>
      </c>
      <c r="P858" t="s">
        <v>27599</v>
      </c>
      <c r="Q858" t="s">
        <v>32</v>
      </c>
      <c r="R858" t="s">
        <v>33</v>
      </c>
      <c r="S858" t="s">
        <v>33</v>
      </c>
      <c r="T858" t="s">
        <v>33</v>
      </c>
      <c r="U858" t="s">
        <v>33</v>
      </c>
      <c r="V858" t="s">
        <v>33</v>
      </c>
      <c r="W858" t="s">
        <v>33</v>
      </c>
    </row>
    <row r="859" spans="1:23" hidden="1">
      <c r="A859" t="s">
        <v>27585</v>
      </c>
      <c r="B859" t="s">
        <v>21</v>
      </c>
      <c r="C859" t="s">
        <v>22</v>
      </c>
      <c r="D859" s="56">
        <v>49733.279999999999</v>
      </c>
      <c r="E859" t="s">
        <v>27600</v>
      </c>
      <c r="F859" t="str">
        <f t="shared" si="13"/>
        <v>14422827</v>
      </c>
      <c r="G859" s="34" t="s">
        <v>440</v>
      </c>
      <c r="H859" s="60" t="s">
        <v>27591</v>
      </c>
      <c r="I859" t="s">
        <v>973</v>
      </c>
      <c r="J859" t="s">
        <v>229</v>
      </c>
      <c r="K859" t="s">
        <v>27601</v>
      </c>
      <c r="L859" t="s">
        <v>888</v>
      </c>
      <c r="M859" t="s">
        <v>975</v>
      </c>
      <c r="N859" t="s">
        <v>47</v>
      </c>
      <c r="O859" t="s">
        <v>30</v>
      </c>
      <c r="P859" t="s">
        <v>32</v>
      </c>
      <c r="Q859" t="s">
        <v>33</v>
      </c>
      <c r="R859" t="s">
        <v>33</v>
      </c>
      <c r="S859" t="s">
        <v>33</v>
      </c>
      <c r="T859" t="s">
        <v>33</v>
      </c>
      <c r="U859" t="s">
        <v>33</v>
      </c>
      <c r="V859" t="s">
        <v>33</v>
      </c>
      <c r="W859" t="s">
        <v>33</v>
      </c>
    </row>
    <row r="860" spans="1:23" hidden="1">
      <c r="A860" t="s">
        <v>27585</v>
      </c>
      <c r="B860" t="s">
        <v>21</v>
      </c>
      <c r="C860" t="s">
        <v>22</v>
      </c>
      <c r="D860" s="56">
        <v>48576.02</v>
      </c>
      <c r="E860" t="s">
        <v>27602</v>
      </c>
      <c r="F860" t="str">
        <f t="shared" si="13"/>
        <v>78958523</v>
      </c>
      <c r="G860" s="34" t="s">
        <v>440</v>
      </c>
      <c r="H860" s="34" t="s">
        <v>27603</v>
      </c>
      <c r="I860" t="s">
        <v>3209</v>
      </c>
      <c r="J860" t="s">
        <v>3210</v>
      </c>
      <c r="K860" t="s">
        <v>3211</v>
      </c>
      <c r="L860" t="s">
        <v>27604</v>
      </c>
      <c r="M860" t="s">
        <v>3213</v>
      </c>
      <c r="N860" t="s">
        <v>29</v>
      </c>
      <c r="O860" t="s">
        <v>30</v>
      </c>
      <c r="P860" t="s">
        <v>27605</v>
      </c>
      <c r="Q860" t="s">
        <v>32</v>
      </c>
      <c r="R860" t="s">
        <v>33</v>
      </c>
      <c r="S860" t="s">
        <v>33</v>
      </c>
      <c r="T860" t="s">
        <v>33</v>
      </c>
      <c r="U860" t="s">
        <v>33</v>
      </c>
      <c r="V860" t="s">
        <v>33</v>
      </c>
      <c r="W860" t="s">
        <v>33</v>
      </c>
    </row>
    <row r="861" spans="1:23" hidden="1">
      <c r="A861" t="s">
        <v>27585</v>
      </c>
      <c r="B861" t="s">
        <v>21</v>
      </c>
      <c r="C861" t="s">
        <v>22</v>
      </c>
      <c r="D861" s="56">
        <v>44438.13</v>
      </c>
      <c r="E861" t="s">
        <v>27606</v>
      </c>
      <c r="F861" t="str">
        <f t="shared" si="13"/>
        <v>27506873</v>
      </c>
      <c r="G861" s="34" t="s">
        <v>440</v>
      </c>
      <c r="H861" s="60" t="s">
        <v>27591</v>
      </c>
      <c r="I861" t="s">
        <v>984</v>
      </c>
      <c r="J861" t="s">
        <v>229</v>
      </c>
      <c r="K861" t="s">
        <v>985</v>
      </c>
      <c r="L861" t="s">
        <v>194</v>
      </c>
      <c r="M861" t="s">
        <v>986</v>
      </c>
      <c r="N861" t="s">
        <v>29</v>
      </c>
      <c r="O861" t="s">
        <v>30</v>
      </c>
      <c r="P861" t="s">
        <v>27607</v>
      </c>
      <c r="Q861" t="s">
        <v>32</v>
      </c>
      <c r="R861" t="s">
        <v>33</v>
      </c>
      <c r="S861" t="s">
        <v>33</v>
      </c>
      <c r="T861" t="s">
        <v>33</v>
      </c>
      <c r="U861" t="s">
        <v>33</v>
      </c>
      <c r="V861" t="s">
        <v>33</v>
      </c>
      <c r="W861" t="s">
        <v>33</v>
      </c>
    </row>
    <row r="862" spans="1:23" hidden="1">
      <c r="A862" t="s">
        <v>27585</v>
      </c>
      <c r="B862" t="s">
        <v>21</v>
      </c>
      <c r="C862" t="s">
        <v>22</v>
      </c>
      <c r="D862" s="56">
        <v>37189</v>
      </c>
      <c r="E862" t="s">
        <v>27608</v>
      </c>
      <c r="F862" t="str">
        <f t="shared" si="13"/>
        <v>50662008</v>
      </c>
      <c r="G862" s="34" t="s">
        <v>440</v>
      </c>
      <c r="H862" s="60" t="s">
        <v>27591</v>
      </c>
      <c r="I862" t="s">
        <v>27609</v>
      </c>
      <c r="J862" t="s">
        <v>371</v>
      </c>
      <c r="K862" t="s">
        <v>27610</v>
      </c>
      <c r="L862" t="s">
        <v>80</v>
      </c>
      <c r="M862" t="s">
        <v>27611</v>
      </c>
      <c r="N862" t="s">
        <v>204</v>
      </c>
      <c r="O862" t="s">
        <v>54</v>
      </c>
      <c r="P862" t="s">
        <v>32</v>
      </c>
      <c r="Q862" t="s">
        <v>33</v>
      </c>
      <c r="R862" t="s">
        <v>33</v>
      </c>
      <c r="S862" t="s">
        <v>33</v>
      </c>
      <c r="T862" t="s">
        <v>33</v>
      </c>
      <c r="U862" t="s">
        <v>33</v>
      </c>
      <c r="V862" t="s">
        <v>33</v>
      </c>
      <c r="W862" t="s">
        <v>33</v>
      </c>
    </row>
    <row r="863" spans="1:23" hidden="1">
      <c r="A863" t="s">
        <v>27585</v>
      </c>
      <c r="B863" t="s">
        <v>21</v>
      </c>
      <c r="C863" t="s">
        <v>22</v>
      </c>
      <c r="D863" s="56">
        <v>31620.55</v>
      </c>
      <c r="E863" t="s">
        <v>27612</v>
      </c>
      <c r="F863" t="str">
        <f t="shared" si="13"/>
        <v>49471209</v>
      </c>
      <c r="G863" s="34" t="s">
        <v>440</v>
      </c>
      <c r="H863" s="60" t="s">
        <v>27591</v>
      </c>
      <c r="I863" t="s">
        <v>1315</v>
      </c>
      <c r="J863" t="s">
        <v>908</v>
      </c>
      <c r="K863" t="s">
        <v>1316</v>
      </c>
      <c r="L863" t="s">
        <v>39</v>
      </c>
      <c r="M863" t="s">
        <v>1317</v>
      </c>
      <c r="N863" t="s">
        <v>29</v>
      </c>
      <c r="O863" t="s">
        <v>30</v>
      </c>
      <c r="P863" t="s">
        <v>27613</v>
      </c>
      <c r="Q863" t="s">
        <v>32</v>
      </c>
      <c r="R863" t="s">
        <v>33</v>
      </c>
      <c r="S863" t="s">
        <v>33</v>
      </c>
      <c r="T863" t="s">
        <v>33</v>
      </c>
      <c r="U863" t="s">
        <v>33</v>
      </c>
      <c r="V863" t="s">
        <v>33</v>
      </c>
      <c r="W863" t="s">
        <v>33</v>
      </c>
    </row>
    <row r="864" spans="1:23" hidden="1">
      <c r="A864" t="s">
        <v>27585</v>
      </c>
      <c r="B864" t="s">
        <v>21</v>
      </c>
      <c r="C864" t="s">
        <v>22</v>
      </c>
      <c r="D864" s="56">
        <v>22865</v>
      </c>
      <c r="E864" t="s">
        <v>27614</v>
      </c>
      <c r="F864" t="str">
        <f t="shared" si="13"/>
        <v>36726618</v>
      </c>
      <c r="G864" s="34" t="s">
        <v>440</v>
      </c>
      <c r="H864" s="60" t="s">
        <v>27615</v>
      </c>
      <c r="I864" t="s">
        <v>27305</v>
      </c>
      <c r="J864" t="s">
        <v>908</v>
      </c>
      <c r="K864" t="s">
        <v>27306</v>
      </c>
      <c r="L864" t="s">
        <v>557</v>
      </c>
      <c r="M864" t="s">
        <v>27307</v>
      </c>
      <c r="N864" t="s">
        <v>29</v>
      </c>
      <c r="O864" t="s">
        <v>30</v>
      </c>
      <c r="P864" t="s">
        <v>27616</v>
      </c>
      <c r="Q864" t="s">
        <v>32</v>
      </c>
      <c r="R864" t="s">
        <v>33</v>
      </c>
      <c r="S864" t="s">
        <v>33</v>
      </c>
      <c r="T864" t="s">
        <v>33</v>
      </c>
      <c r="U864" t="s">
        <v>33</v>
      </c>
      <c r="V864" t="s">
        <v>33</v>
      </c>
      <c r="W864" t="s">
        <v>33</v>
      </c>
    </row>
    <row r="865" spans="1:23" hidden="1">
      <c r="A865" t="s">
        <v>27585</v>
      </c>
      <c r="B865" t="s">
        <v>21</v>
      </c>
      <c r="C865" t="s">
        <v>22</v>
      </c>
      <c r="D865" s="56">
        <v>18817.919999999998</v>
      </c>
      <c r="E865" t="s">
        <v>27617</v>
      </c>
      <c r="F865" t="str">
        <f t="shared" si="13"/>
        <v>26771922</v>
      </c>
      <c r="G865" s="34" t="s">
        <v>440</v>
      </c>
      <c r="H865" s="60" t="s">
        <v>27591</v>
      </c>
      <c r="I865" t="s">
        <v>4771</v>
      </c>
      <c r="J865" t="s">
        <v>4772</v>
      </c>
      <c r="K865" t="s">
        <v>4773</v>
      </c>
      <c r="L865" t="s">
        <v>4774</v>
      </c>
      <c r="M865" t="s">
        <v>4775</v>
      </c>
      <c r="N865" t="s">
        <v>204</v>
      </c>
      <c r="O865" t="s">
        <v>30</v>
      </c>
      <c r="P865" t="s">
        <v>32</v>
      </c>
      <c r="Q865" t="s">
        <v>33</v>
      </c>
      <c r="R865" t="s">
        <v>33</v>
      </c>
      <c r="S865" t="s">
        <v>33</v>
      </c>
      <c r="T865" t="s">
        <v>33</v>
      </c>
      <c r="U865" t="s">
        <v>33</v>
      </c>
      <c r="V865" t="s">
        <v>33</v>
      </c>
      <c r="W865" t="s">
        <v>33</v>
      </c>
    </row>
    <row r="866" spans="1:23" hidden="1">
      <c r="A866" t="s">
        <v>27585</v>
      </c>
      <c r="B866" t="s">
        <v>21</v>
      </c>
      <c r="C866" t="s">
        <v>22</v>
      </c>
      <c r="D866" s="56">
        <v>17500</v>
      </c>
      <c r="E866" t="s">
        <v>27618</v>
      </c>
      <c r="F866" t="str">
        <f t="shared" si="13"/>
        <v>83930715</v>
      </c>
      <c r="G866" s="34" t="s">
        <v>440</v>
      </c>
      <c r="H866" s="60" t="s">
        <v>27615</v>
      </c>
      <c r="I866" t="s">
        <v>27619</v>
      </c>
      <c r="J866" t="s">
        <v>176</v>
      </c>
      <c r="K866" t="s">
        <v>27620</v>
      </c>
      <c r="L866" t="s">
        <v>15462</v>
      </c>
      <c r="M866" t="s">
        <v>3579</v>
      </c>
      <c r="N866" t="s">
        <v>204</v>
      </c>
      <c r="O866" t="s">
        <v>30</v>
      </c>
      <c r="P866" t="s">
        <v>32</v>
      </c>
      <c r="Q866" t="s">
        <v>33</v>
      </c>
      <c r="R866" t="s">
        <v>33</v>
      </c>
      <c r="S866" t="s">
        <v>33</v>
      </c>
      <c r="T866" t="s">
        <v>33</v>
      </c>
      <c r="U866" t="s">
        <v>33</v>
      </c>
      <c r="V866" t="s">
        <v>33</v>
      </c>
      <c r="W866" t="s">
        <v>33</v>
      </c>
    </row>
    <row r="867" spans="1:23" hidden="1">
      <c r="A867" t="s">
        <v>27585</v>
      </c>
      <c r="B867" t="s">
        <v>21</v>
      </c>
      <c r="C867" t="s">
        <v>22</v>
      </c>
      <c r="D867" s="56">
        <v>17500</v>
      </c>
      <c r="E867" t="s">
        <v>27621</v>
      </c>
      <c r="F867" t="str">
        <f t="shared" si="13"/>
        <v>83930720</v>
      </c>
      <c r="G867" s="34" t="s">
        <v>440</v>
      </c>
      <c r="H867" s="60" t="s">
        <v>27615</v>
      </c>
      <c r="I867" t="s">
        <v>27619</v>
      </c>
      <c r="J867" t="s">
        <v>176</v>
      </c>
      <c r="K867" t="s">
        <v>27622</v>
      </c>
      <c r="L867" t="s">
        <v>80</v>
      </c>
      <c r="M867" t="s">
        <v>3579</v>
      </c>
      <c r="N867" t="s">
        <v>204</v>
      </c>
      <c r="O867" t="s">
        <v>30</v>
      </c>
      <c r="P867" t="s">
        <v>32</v>
      </c>
      <c r="Q867" t="s">
        <v>33</v>
      </c>
      <c r="R867" t="s">
        <v>33</v>
      </c>
      <c r="S867" t="s">
        <v>33</v>
      </c>
      <c r="T867" t="s">
        <v>33</v>
      </c>
      <c r="U867" t="s">
        <v>33</v>
      </c>
      <c r="V867" t="s">
        <v>33</v>
      </c>
      <c r="W867" t="s">
        <v>33</v>
      </c>
    </row>
    <row r="868" spans="1:23" hidden="1">
      <c r="A868" t="s">
        <v>27585</v>
      </c>
      <c r="B868" t="s">
        <v>21</v>
      </c>
      <c r="C868" t="s">
        <v>22</v>
      </c>
      <c r="D868" s="56">
        <v>12855</v>
      </c>
      <c r="E868" t="s">
        <v>27623</v>
      </c>
      <c r="F868" t="str">
        <f t="shared" si="13"/>
        <v>25141111</v>
      </c>
      <c r="G868" s="34" t="s">
        <v>440</v>
      </c>
      <c r="H868" s="60" t="s">
        <v>27591</v>
      </c>
      <c r="I868" t="s">
        <v>24</v>
      </c>
      <c r="J868" t="s">
        <v>25</v>
      </c>
      <c r="K868" t="s">
        <v>27624</v>
      </c>
      <c r="L868" t="s">
        <v>27</v>
      </c>
      <c r="M868" t="s">
        <v>28</v>
      </c>
      <c r="N868" t="s">
        <v>29</v>
      </c>
      <c r="O868" t="s">
        <v>30</v>
      </c>
      <c r="P868" t="s">
        <v>27625</v>
      </c>
      <c r="Q868" t="s">
        <v>32</v>
      </c>
      <c r="R868" t="s">
        <v>33</v>
      </c>
      <c r="S868" t="s">
        <v>33</v>
      </c>
      <c r="T868" t="s">
        <v>33</v>
      </c>
      <c r="U868" t="s">
        <v>33</v>
      </c>
      <c r="V868" t="s">
        <v>33</v>
      </c>
      <c r="W868" t="s">
        <v>33</v>
      </c>
    </row>
    <row r="869" spans="1:23" hidden="1">
      <c r="A869" t="s">
        <v>27585</v>
      </c>
      <c r="B869" t="s">
        <v>21</v>
      </c>
      <c r="C869" t="s">
        <v>22</v>
      </c>
      <c r="D869" s="56">
        <v>11192.26</v>
      </c>
      <c r="E869" t="s">
        <v>27626</v>
      </c>
      <c r="F869" t="str">
        <f t="shared" si="13"/>
        <v>19829528</v>
      </c>
      <c r="G869" s="34" t="s">
        <v>440</v>
      </c>
      <c r="H869" s="60" t="s">
        <v>27615</v>
      </c>
      <c r="I869" t="s">
        <v>2036</v>
      </c>
      <c r="J869" t="s">
        <v>171</v>
      </c>
      <c r="K869" t="s">
        <v>27627</v>
      </c>
      <c r="L869" t="s">
        <v>1002</v>
      </c>
      <c r="M869" t="s">
        <v>2038</v>
      </c>
      <c r="N869" t="s">
        <v>47</v>
      </c>
      <c r="O869" t="s">
        <v>30</v>
      </c>
      <c r="P869" t="s">
        <v>32</v>
      </c>
      <c r="Q869" t="s">
        <v>33</v>
      </c>
      <c r="R869" t="s">
        <v>33</v>
      </c>
      <c r="S869" t="s">
        <v>33</v>
      </c>
      <c r="T869" t="s">
        <v>33</v>
      </c>
      <c r="U869" t="s">
        <v>33</v>
      </c>
      <c r="V869" t="s">
        <v>33</v>
      </c>
      <c r="W869" t="s">
        <v>33</v>
      </c>
    </row>
    <row r="870" spans="1:23" hidden="1">
      <c r="A870" t="s">
        <v>27585</v>
      </c>
      <c r="B870" t="s">
        <v>21</v>
      </c>
      <c r="C870" t="s">
        <v>22</v>
      </c>
      <c r="D870" s="56">
        <v>10526.07</v>
      </c>
      <c r="E870" t="s">
        <v>27628</v>
      </c>
      <c r="F870" t="str">
        <f t="shared" si="13"/>
        <v>21758794</v>
      </c>
      <c r="G870" s="34" t="s">
        <v>440</v>
      </c>
      <c r="H870" s="60" t="s">
        <v>27591</v>
      </c>
      <c r="I870" t="s">
        <v>139</v>
      </c>
      <c r="J870" t="s">
        <v>140</v>
      </c>
      <c r="K870" t="s">
        <v>27629</v>
      </c>
      <c r="L870" t="s">
        <v>194</v>
      </c>
      <c r="M870" t="s">
        <v>142</v>
      </c>
      <c r="N870" t="s">
        <v>29</v>
      </c>
      <c r="O870" t="s">
        <v>30</v>
      </c>
      <c r="P870" t="s">
        <v>27630</v>
      </c>
      <c r="Q870" t="s">
        <v>32</v>
      </c>
      <c r="R870" t="s">
        <v>33</v>
      </c>
      <c r="S870" t="s">
        <v>33</v>
      </c>
      <c r="T870" t="s">
        <v>33</v>
      </c>
      <c r="U870" t="s">
        <v>33</v>
      </c>
      <c r="V870" t="s">
        <v>33</v>
      </c>
      <c r="W870" t="s">
        <v>33</v>
      </c>
    </row>
    <row r="871" spans="1:23" hidden="1">
      <c r="A871" t="s">
        <v>27585</v>
      </c>
      <c r="B871" t="s">
        <v>21</v>
      </c>
      <c r="C871" t="s">
        <v>22</v>
      </c>
      <c r="D871" s="56">
        <v>7656.93</v>
      </c>
      <c r="E871" t="s">
        <v>27631</v>
      </c>
      <c r="F871" t="str">
        <f t="shared" si="13"/>
        <v>13708074</v>
      </c>
      <c r="G871" s="34" t="s">
        <v>440</v>
      </c>
      <c r="H871" s="60" t="s">
        <v>27591</v>
      </c>
      <c r="I871" t="s">
        <v>24250</v>
      </c>
      <c r="J871" t="s">
        <v>43</v>
      </c>
      <c r="K871" t="s">
        <v>27632</v>
      </c>
      <c r="L871" t="s">
        <v>39</v>
      </c>
      <c r="M871" t="s">
        <v>24252</v>
      </c>
      <c r="N871" t="s">
        <v>29</v>
      </c>
      <c r="O871" t="s">
        <v>30</v>
      </c>
      <c r="P871" t="s">
        <v>27633</v>
      </c>
      <c r="Q871" t="s">
        <v>32</v>
      </c>
      <c r="R871" t="s">
        <v>33</v>
      </c>
      <c r="S871" t="s">
        <v>33</v>
      </c>
      <c r="T871" t="s">
        <v>33</v>
      </c>
      <c r="U871" t="s">
        <v>33</v>
      </c>
      <c r="V871" t="s">
        <v>33</v>
      </c>
      <c r="W871" t="s">
        <v>33</v>
      </c>
    </row>
    <row r="872" spans="1:23" hidden="1">
      <c r="A872" t="s">
        <v>27585</v>
      </c>
      <c r="B872" t="s">
        <v>21</v>
      </c>
      <c r="C872" t="s">
        <v>22</v>
      </c>
      <c r="D872" s="56">
        <v>5000</v>
      </c>
      <c r="E872" t="s">
        <v>27634</v>
      </c>
      <c r="F872" t="str">
        <f t="shared" si="13"/>
        <v>83449624</v>
      </c>
      <c r="G872" s="34" t="s">
        <v>440</v>
      </c>
      <c r="H872" s="60" t="s">
        <v>27591</v>
      </c>
      <c r="I872" t="s">
        <v>27635</v>
      </c>
      <c r="J872" t="s">
        <v>2793</v>
      </c>
      <c r="K872" t="s">
        <v>405</v>
      </c>
      <c r="L872" t="s">
        <v>80</v>
      </c>
      <c r="M872" t="s">
        <v>27636</v>
      </c>
      <c r="N872" t="s">
        <v>47</v>
      </c>
      <c r="O872" t="s">
        <v>30</v>
      </c>
      <c r="P872" t="s">
        <v>27637</v>
      </c>
      <c r="Q872" t="s">
        <v>32</v>
      </c>
      <c r="R872" t="s">
        <v>33</v>
      </c>
      <c r="S872" t="s">
        <v>33</v>
      </c>
      <c r="T872" t="s">
        <v>33</v>
      </c>
      <c r="U872" t="s">
        <v>33</v>
      </c>
      <c r="V872" t="s">
        <v>33</v>
      </c>
      <c r="W872" t="s">
        <v>33</v>
      </c>
    </row>
    <row r="873" spans="1:23" hidden="1">
      <c r="A873" t="s">
        <v>27585</v>
      </c>
      <c r="B873" t="s">
        <v>21</v>
      </c>
      <c r="C873" t="s">
        <v>22</v>
      </c>
      <c r="D873" s="56">
        <v>4500</v>
      </c>
      <c r="E873" t="s">
        <v>27638</v>
      </c>
      <c r="F873" t="str">
        <f t="shared" si="13"/>
        <v>95528925</v>
      </c>
      <c r="G873" s="34" t="s">
        <v>4985</v>
      </c>
      <c r="H873" s="60" t="s">
        <v>27639</v>
      </c>
      <c r="I873" t="s">
        <v>1363</v>
      </c>
      <c r="J873" t="s">
        <v>1364</v>
      </c>
      <c r="K873" t="s">
        <v>405</v>
      </c>
      <c r="L873" t="s">
        <v>45</v>
      </c>
      <c r="M873" t="s">
        <v>1365</v>
      </c>
      <c r="N873" t="s">
        <v>47</v>
      </c>
      <c r="O873" t="s">
        <v>30</v>
      </c>
      <c r="P873" t="s">
        <v>32</v>
      </c>
      <c r="Q873" t="s">
        <v>33</v>
      </c>
      <c r="R873" t="s">
        <v>33</v>
      </c>
      <c r="S873" t="s">
        <v>33</v>
      </c>
      <c r="T873" t="s">
        <v>33</v>
      </c>
      <c r="U873" t="s">
        <v>33</v>
      </c>
      <c r="V873" t="s">
        <v>33</v>
      </c>
      <c r="W873" t="s">
        <v>33</v>
      </c>
    </row>
    <row r="874" spans="1:23" hidden="1">
      <c r="A874" t="s">
        <v>27585</v>
      </c>
      <c r="B874" t="s">
        <v>21</v>
      </c>
      <c r="C874" t="s">
        <v>22</v>
      </c>
      <c r="D874" s="56">
        <v>3514.5</v>
      </c>
      <c r="E874" t="s">
        <v>27640</v>
      </c>
      <c r="F874" t="str">
        <f t="shared" si="13"/>
        <v>73028402</v>
      </c>
      <c r="G874" s="54" t="s">
        <v>1890</v>
      </c>
      <c r="H874" s="104" t="s">
        <v>1889</v>
      </c>
      <c r="I874" t="s">
        <v>27641</v>
      </c>
      <c r="J874" t="s">
        <v>200</v>
      </c>
      <c r="K874" t="s">
        <v>685</v>
      </c>
      <c r="L874" t="s">
        <v>3084</v>
      </c>
      <c r="M874" t="s">
        <v>27642</v>
      </c>
      <c r="N874" t="s">
        <v>29</v>
      </c>
      <c r="O874" t="s">
        <v>30</v>
      </c>
      <c r="P874" t="s">
        <v>32</v>
      </c>
      <c r="Q874" t="s">
        <v>33</v>
      </c>
      <c r="R874" t="s">
        <v>33</v>
      </c>
      <c r="S874" t="s">
        <v>33</v>
      </c>
      <c r="T874" t="s">
        <v>33</v>
      </c>
      <c r="U874" t="s">
        <v>33</v>
      </c>
      <c r="V874" t="s">
        <v>33</v>
      </c>
      <c r="W874" t="s">
        <v>33</v>
      </c>
    </row>
    <row r="875" spans="1:23" hidden="1">
      <c r="A875" t="s">
        <v>27585</v>
      </c>
      <c r="B875" t="s">
        <v>21</v>
      </c>
      <c r="C875" t="s">
        <v>22</v>
      </c>
      <c r="D875" s="56">
        <v>2438.62</v>
      </c>
      <c r="E875" t="s">
        <v>27643</v>
      </c>
      <c r="F875" t="str">
        <f t="shared" si="13"/>
        <v>17196937</v>
      </c>
      <c r="G875" s="34" t="s">
        <v>1059</v>
      </c>
      <c r="H875" s="60" t="s">
        <v>27644</v>
      </c>
      <c r="I875" t="s">
        <v>432</v>
      </c>
      <c r="J875" t="s">
        <v>433</v>
      </c>
      <c r="K875" t="s">
        <v>27645</v>
      </c>
      <c r="L875" t="s">
        <v>86</v>
      </c>
      <c r="M875" t="s">
        <v>435</v>
      </c>
      <c r="N875" t="s">
        <v>204</v>
      </c>
      <c r="O875" t="s">
        <v>30</v>
      </c>
      <c r="P875" t="s">
        <v>32</v>
      </c>
      <c r="Q875" t="s">
        <v>33</v>
      </c>
      <c r="R875" t="s">
        <v>33</v>
      </c>
      <c r="S875" t="s">
        <v>33</v>
      </c>
      <c r="T875" t="s">
        <v>33</v>
      </c>
      <c r="U875" t="s">
        <v>33</v>
      </c>
      <c r="V875" t="s">
        <v>33</v>
      </c>
      <c r="W875" t="s">
        <v>33</v>
      </c>
    </row>
    <row r="876" spans="1:23" hidden="1">
      <c r="A876" t="s">
        <v>27585</v>
      </c>
      <c r="B876" t="s">
        <v>21</v>
      </c>
      <c r="C876" t="s">
        <v>22</v>
      </c>
      <c r="D876" s="56">
        <v>2070.67</v>
      </c>
      <c r="E876" t="s">
        <v>27646</v>
      </c>
      <c r="F876" t="str">
        <f t="shared" si="13"/>
        <v>43710088</v>
      </c>
      <c r="G876" s="34" t="s">
        <v>440</v>
      </c>
      <c r="H876" s="60" t="s">
        <v>27591</v>
      </c>
      <c r="I876" t="s">
        <v>309</v>
      </c>
      <c r="J876" t="s">
        <v>310</v>
      </c>
      <c r="K876" t="s">
        <v>16765</v>
      </c>
      <c r="L876" t="s">
        <v>80</v>
      </c>
      <c r="M876" t="s">
        <v>312</v>
      </c>
      <c r="N876" t="s">
        <v>47</v>
      </c>
      <c r="O876" t="s">
        <v>30</v>
      </c>
      <c r="P876" t="s">
        <v>32</v>
      </c>
      <c r="Q876" t="s">
        <v>33</v>
      </c>
      <c r="R876" t="s">
        <v>33</v>
      </c>
      <c r="S876" t="s">
        <v>33</v>
      </c>
      <c r="T876" t="s">
        <v>33</v>
      </c>
      <c r="U876" t="s">
        <v>33</v>
      </c>
      <c r="V876" t="s">
        <v>33</v>
      </c>
      <c r="W876" t="s">
        <v>33</v>
      </c>
    </row>
    <row r="877" spans="1:23" hidden="1">
      <c r="A877" t="s">
        <v>27585</v>
      </c>
      <c r="B877" t="s">
        <v>21</v>
      </c>
      <c r="C877" t="s">
        <v>22</v>
      </c>
      <c r="D877" s="56">
        <v>1996.53</v>
      </c>
      <c r="E877" t="s">
        <v>27647</v>
      </c>
      <c r="F877" t="str">
        <f t="shared" si="13"/>
        <v>43710322</v>
      </c>
      <c r="G877" s="34" t="s">
        <v>440</v>
      </c>
      <c r="H877" s="60" t="s">
        <v>27591</v>
      </c>
      <c r="I877" t="s">
        <v>309</v>
      </c>
      <c r="J877" t="s">
        <v>310</v>
      </c>
      <c r="K877" t="s">
        <v>747</v>
      </c>
      <c r="L877" t="s">
        <v>80</v>
      </c>
      <c r="M877" t="s">
        <v>312</v>
      </c>
      <c r="N877" t="s">
        <v>47</v>
      </c>
      <c r="O877" t="s">
        <v>30</v>
      </c>
      <c r="P877" t="s">
        <v>32</v>
      </c>
      <c r="Q877" t="s">
        <v>33</v>
      </c>
      <c r="R877" t="s">
        <v>33</v>
      </c>
      <c r="S877" t="s">
        <v>33</v>
      </c>
      <c r="T877" t="s">
        <v>33</v>
      </c>
      <c r="U877" t="s">
        <v>33</v>
      </c>
      <c r="V877" t="s">
        <v>33</v>
      </c>
      <c r="W877" t="s">
        <v>33</v>
      </c>
    </row>
    <row r="878" spans="1:23" hidden="1">
      <c r="A878" t="s">
        <v>27585</v>
      </c>
      <c r="B878" t="s">
        <v>21</v>
      </c>
      <c r="C878" t="s">
        <v>22</v>
      </c>
      <c r="D878" s="56">
        <v>1070.45</v>
      </c>
      <c r="E878" t="s">
        <v>27648</v>
      </c>
      <c r="F878" t="str">
        <f t="shared" si="13"/>
        <v>04155045</v>
      </c>
      <c r="G878" s="34" t="s">
        <v>440</v>
      </c>
      <c r="H878" s="60" t="s">
        <v>27615</v>
      </c>
      <c r="I878" t="s">
        <v>27649</v>
      </c>
      <c r="J878" t="s">
        <v>598</v>
      </c>
      <c r="K878" t="s">
        <v>27650</v>
      </c>
      <c r="L878" t="s">
        <v>27</v>
      </c>
      <c r="M878" t="s">
        <v>991</v>
      </c>
      <c r="N878" t="s">
        <v>29</v>
      </c>
      <c r="O878" t="s">
        <v>30</v>
      </c>
      <c r="P878" t="s">
        <v>27651</v>
      </c>
      <c r="Q878" t="s">
        <v>32</v>
      </c>
      <c r="R878" t="s">
        <v>33</v>
      </c>
      <c r="S878" t="s">
        <v>33</v>
      </c>
      <c r="T878" t="s">
        <v>33</v>
      </c>
      <c r="U878" t="s">
        <v>33</v>
      </c>
      <c r="V878" t="s">
        <v>33</v>
      </c>
      <c r="W878" t="s">
        <v>33</v>
      </c>
    </row>
    <row r="879" spans="1:23" hidden="1">
      <c r="A879" t="s">
        <v>27585</v>
      </c>
      <c r="B879" t="s">
        <v>21</v>
      </c>
      <c r="C879" t="s">
        <v>22</v>
      </c>
      <c r="D879" s="56">
        <v>872.71</v>
      </c>
      <c r="E879" t="s">
        <v>27652</v>
      </c>
      <c r="F879" t="str">
        <f t="shared" si="13"/>
        <v>29589258</v>
      </c>
      <c r="G879" s="34" t="s">
        <v>440</v>
      </c>
      <c r="H879" s="60" t="s">
        <v>27591</v>
      </c>
      <c r="I879" t="s">
        <v>2664</v>
      </c>
      <c r="J879" t="s">
        <v>410</v>
      </c>
      <c r="K879" t="s">
        <v>2665</v>
      </c>
      <c r="L879" t="s">
        <v>412</v>
      </c>
      <c r="M879" t="s">
        <v>2666</v>
      </c>
      <c r="N879" t="s">
        <v>29</v>
      </c>
      <c r="O879" t="s">
        <v>30</v>
      </c>
      <c r="P879" t="s">
        <v>27653</v>
      </c>
      <c r="Q879" t="s">
        <v>32</v>
      </c>
      <c r="R879" t="s">
        <v>33</v>
      </c>
      <c r="S879" t="s">
        <v>33</v>
      </c>
      <c r="T879" t="s">
        <v>33</v>
      </c>
      <c r="U879" t="s">
        <v>33</v>
      </c>
      <c r="V879" t="s">
        <v>33</v>
      </c>
      <c r="W879" t="s">
        <v>33</v>
      </c>
    </row>
    <row r="880" spans="1:23" hidden="1">
      <c r="A880" t="s">
        <v>27585</v>
      </c>
      <c r="B880" t="s">
        <v>21</v>
      </c>
      <c r="C880" t="s">
        <v>22</v>
      </c>
      <c r="D880" s="56">
        <v>338.1</v>
      </c>
      <c r="E880" t="s">
        <v>27654</v>
      </c>
      <c r="F880" t="str">
        <f t="shared" si="13"/>
        <v>29018369</v>
      </c>
      <c r="G880" s="34">
        <v>3700</v>
      </c>
      <c r="H880" s="60">
        <v>325</v>
      </c>
      <c r="I880" t="s">
        <v>27655</v>
      </c>
      <c r="J880" t="s">
        <v>2942</v>
      </c>
      <c r="K880" t="s">
        <v>27656</v>
      </c>
      <c r="L880" t="s">
        <v>194</v>
      </c>
      <c r="M880" t="s">
        <v>27657</v>
      </c>
      <c r="N880" t="s">
        <v>29</v>
      </c>
      <c r="O880" t="s">
        <v>30</v>
      </c>
      <c r="P880" t="s">
        <v>27658</v>
      </c>
      <c r="Q880" t="s">
        <v>32</v>
      </c>
      <c r="R880" t="s">
        <v>33</v>
      </c>
      <c r="S880" t="s">
        <v>33</v>
      </c>
      <c r="T880" t="s">
        <v>33</v>
      </c>
      <c r="U880" t="s">
        <v>33</v>
      </c>
      <c r="V880" t="s">
        <v>33</v>
      </c>
      <c r="W880" t="s">
        <v>33</v>
      </c>
    </row>
    <row r="881" spans="1:23" hidden="1">
      <c r="A881" t="s">
        <v>27585</v>
      </c>
      <c r="B881" t="s">
        <v>21</v>
      </c>
      <c r="C881" t="s">
        <v>22</v>
      </c>
      <c r="D881" s="56">
        <v>150</v>
      </c>
      <c r="E881" t="s">
        <v>27659</v>
      </c>
      <c r="F881" t="str">
        <f t="shared" si="13"/>
        <v>23435662</v>
      </c>
      <c r="G881" s="34" t="s">
        <v>440</v>
      </c>
      <c r="H881" s="60" t="s">
        <v>27591</v>
      </c>
      <c r="I881" t="s">
        <v>2145</v>
      </c>
      <c r="J881" t="s">
        <v>27660</v>
      </c>
      <c r="K881" t="s">
        <v>27661</v>
      </c>
      <c r="L881" t="s">
        <v>80</v>
      </c>
      <c r="M881" t="s">
        <v>2148</v>
      </c>
      <c r="N881" t="s">
        <v>47</v>
      </c>
      <c r="O881" t="s">
        <v>30</v>
      </c>
      <c r="P881" t="s">
        <v>27662</v>
      </c>
      <c r="Q881" t="s">
        <v>32</v>
      </c>
      <c r="R881" t="s">
        <v>33</v>
      </c>
      <c r="S881" t="s">
        <v>33</v>
      </c>
      <c r="T881" t="s">
        <v>33</v>
      </c>
      <c r="U881" t="s">
        <v>33</v>
      </c>
      <c r="V881" t="s">
        <v>33</v>
      </c>
      <c r="W881" t="s">
        <v>33</v>
      </c>
    </row>
    <row r="882" spans="1:23" hidden="1">
      <c r="A882" t="s">
        <v>27585</v>
      </c>
      <c r="B882" t="s">
        <v>21</v>
      </c>
      <c r="C882" t="s">
        <v>22</v>
      </c>
      <c r="D882" s="56">
        <v>50.4</v>
      </c>
      <c r="E882" t="s">
        <v>27663</v>
      </c>
      <c r="F882" t="str">
        <f t="shared" si="13"/>
        <v>22939458</v>
      </c>
      <c r="G882" s="34" t="s">
        <v>1059</v>
      </c>
      <c r="H882" s="60" t="s">
        <v>27664</v>
      </c>
      <c r="I882" t="s">
        <v>621</v>
      </c>
      <c r="J882" t="s">
        <v>27665</v>
      </c>
      <c r="K882" t="s">
        <v>27666</v>
      </c>
      <c r="L882" t="s">
        <v>624</v>
      </c>
      <c r="M882" t="s">
        <v>625</v>
      </c>
      <c r="N882" t="s">
        <v>29</v>
      </c>
      <c r="O882" t="s">
        <v>30</v>
      </c>
      <c r="P882" t="s">
        <v>27667</v>
      </c>
      <c r="Q882" t="s">
        <v>32</v>
      </c>
      <c r="R882" t="s">
        <v>33</v>
      </c>
      <c r="S882" t="s">
        <v>33</v>
      </c>
      <c r="T882" t="s">
        <v>33</v>
      </c>
      <c r="U882" t="s">
        <v>33</v>
      </c>
      <c r="V882" t="s">
        <v>33</v>
      </c>
      <c r="W882" t="s">
        <v>33</v>
      </c>
    </row>
    <row r="883" spans="1:23" hidden="1">
      <c r="A883" t="s">
        <v>27585</v>
      </c>
      <c r="B883" t="s">
        <v>21</v>
      </c>
      <c r="C883" t="s">
        <v>22</v>
      </c>
      <c r="D883" s="56">
        <v>19.11</v>
      </c>
      <c r="E883" t="s">
        <v>27668</v>
      </c>
      <c r="F883" t="str">
        <f t="shared" si="13"/>
        <v>25145716</v>
      </c>
      <c r="G883" s="34" t="s">
        <v>1067</v>
      </c>
      <c r="H883" s="60" t="s">
        <v>27669</v>
      </c>
      <c r="I883" t="s">
        <v>24</v>
      </c>
      <c r="J883" t="s">
        <v>25</v>
      </c>
      <c r="K883" t="s">
        <v>27670</v>
      </c>
      <c r="L883" t="s">
        <v>27</v>
      </c>
      <c r="M883" t="s">
        <v>28</v>
      </c>
      <c r="N883" t="s">
        <v>29</v>
      </c>
      <c r="O883" t="s">
        <v>30</v>
      </c>
      <c r="P883" t="s">
        <v>27671</v>
      </c>
      <c r="Q883" t="s">
        <v>32</v>
      </c>
      <c r="R883" t="s">
        <v>33</v>
      </c>
      <c r="S883" t="s">
        <v>33</v>
      </c>
      <c r="T883" t="s">
        <v>33</v>
      </c>
      <c r="U883" t="s">
        <v>33</v>
      </c>
      <c r="V883" t="s">
        <v>33</v>
      </c>
      <c r="W883" t="s">
        <v>33</v>
      </c>
    </row>
    <row r="884" spans="1:23" hidden="1">
      <c r="A884" t="s">
        <v>27585</v>
      </c>
      <c r="B884" t="s">
        <v>21</v>
      </c>
      <c r="C884" t="s">
        <v>256</v>
      </c>
      <c r="D884" s="56">
        <v>7749.77</v>
      </c>
      <c r="E884" t="s">
        <v>27672</v>
      </c>
      <c r="F884" t="str">
        <f t="shared" si="13"/>
        <v>27011567</v>
      </c>
      <c r="G884" s="57" t="s">
        <v>1890</v>
      </c>
      <c r="H884" s="104" t="s">
        <v>1889</v>
      </c>
      <c r="I884" t="s">
        <v>27673</v>
      </c>
      <c r="J884" t="s">
        <v>27672</v>
      </c>
      <c r="K884" t="s">
        <v>27674</v>
      </c>
      <c r="L884" t="s">
        <v>27675</v>
      </c>
      <c r="M884" t="s">
        <v>27676</v>
      </c>
      <c r="N884" t="s">
        <v>27677</v>
      </c>
      <c r="O884" t="s">
        <v>27678</v>
      </c>
      <c r="P884" t="s">
        <v>27679</v>
      </c>
      <c r="Q884" t="s">
        <v>33</v>
      </c>
      <c r="R884" t="s">
        <v>33</v>
      </c>
      <c r="S884" t="s">
        <v>33</v>
      </c>
      <c r="T884" t="s">
        <v>33</v>
      </c>
      <c r="U884" t="s">
        <v>33</v>
      </c>
      <c r="V884" t="s">
        <v>33</v>
      </c>
      <c r="W884" t="s">
        <v>33</v>
      </c>
    </row>
    <row r="885" spans="1:23" hidden="1">
      <c r="A885" t="s">
        <v>27585</v>
      </c>
      <c r="B885" t="s">
        <v>21</v>
      </c>
      <c r="C885" t="s">
        <v>243</v>
      </c>
      <c r="D885" s="56">
        <v>70000</v>
      </c>
      <c r="E885" t="s">
        <v>27680</v>
      </c>
      <c r="F885" t="str">
        <f t="shared" si="13"/>
        <v>27002883</v>
      </c>
      <c r="G885" s="34" t="s">
        <v>440</v>
      </c>
      <c r="H885" s="60" t="s">
        <v>27591</v>
      </c>
      <c r="I885" t="s">
        <v>27681</v>
      </c>
      <c r="J885" t="s">
        <v>27680</v>
      </c>
      <c r="K885" t="s">
        <v>27682</v>
      </c>
      <c r="L885" t="s">
        <v>27683</v>
      </c>
      <c r="M885" t="s">
        <v>27684</v>
      </c>
      <c r="N885" t="s">
        <v>27685</v>
      </c>
      <c r="O885" t="s">
        <v>27686</v>
      </c>
      <c r="P885" t="s">
        <v>27687</v>
      </c>
      <c r="Q885" t="s">
        <v>27688</v>
      </c>
      <c r="R885" t="s">
        <v>27689</v>
      </c>
      <c r="S885" t="s">
        <v>27690</v>
      </c>
      <c r="T885" t="s">
        <v>33</v>
      </c>
      <c r="U885" t="s">
        <v>33</v>
      </c>
      <c r="V885" t="s">
        <v>33</v>
      </c>
      <c r="W885" t="s">
        <v>33</v>
      </c>
    </row>
    <row r="886" spans="1:23" hidden="1">
      <c r="A886" t="s">
        <v>27585</v>
      </c>
      <c r="B886" t="s">
        <v>21</v>
      </c>
      <c r="C886" t="s">
        <v>243</v>
      </c>
      <c r="D886" s="56">
        <v>599</v>
      </c>
      <c r="E886" t="s">
        <v>27691</v>
      </c>
      <c r="F886" t="str">
        <f t="shared" si="13"/>
        <v>27016493</v>
      </c>
      <c r="G886" s="34">
        <v>1600</v>
      </c>
      <c r="H886" s="34">
        <v>6116</v>
      </c>
      <c r="I886" t="s">
        <v>27692</v>
      </c>
      <c r="J886" t="s">
        <v>27691</v>
      </c>
      <c r="K886" t="s">
        <v>27693</v>
      </c>
      <c r="L886" t="s">
        <v>27694</v>
      </c>
      <c r="M886" t="s">
        <v>27695</v>
      </c>
      <c r="N886" t="s">
        <v>27696</v>
      </c>
      <c r="O886" t="s">
        <v>27697</v>
      </c>
      <c r="P886" t="s">
        <v>27698</v>
      </c>
      <c r="Q886" t="s">
        <v>33</v>
      </c>
      <c r="R886" t="s">
        <v>33</v>
      </c>
      <c r="S886" t="s">
        <v>33</v>
      </c>
      <c r="T886" t="s">
        <v>33</v>
      </c>
      <c r="U886" t="s">
        <v>33</v>
      </c>
      <c r="V886" t="s">
        <v>33</v>
      </c>
      <c r="W886" t="s">
        <v>33</v>
      </c>
    </row>
    <row r="887" spans="1:23" hidden="1">
      <c r="A887" t="s">
        <v>27585</v>
      </c>
      <c r="B887" t="s">
        <v>21</v>
      </c>
      <c r="C887" t="s">
        <v>22</v>
      </c>
      <c r="D887" s="56">
        <v>18584</v>
      </c>
      <c r="E887" t="s">
        <v>27699</v>
      </c>
      <c r="F887" t="str">
        <f t="shared" si="13"/>
        <v>20261201</v>
      </c>
      <c r="G887" s="34" t="s">
        <v>440</v>
      </c>
      <c r="H887" s="60" t="s">
        <v>27700</v>
      </c>
      <c r="I887" t="s">
        <v>3753</v>
      </c>
      <c r="J887" t="s">
        <v>756</v>
      </c>
      <c r="K887" t="s">
        <v>27701</v>
      </c>
      <c r="L887" t="s">
        <v>80</v>
      </c>
      <c r="M887" t="s">
        <v>3755</v>
      </c>
      <c r="N887" t="s">
        <v>204</v>
      </c>
      <c r="O887" t="s">
        <v>30</v>
      </c>
      <c r="P887" t="s">
        <v>32</v>
      </c>
      <c r="Q887" t="s">
        <v>33</v>
      </c>
      <c r="R887" t="s">
        <v>33</v>
      </c>
      <c r="S887" t="s">
        <v>33</v>
      </c>
      <c r="T887" t="s">
        <v>33</v>
      </c>
      <c r="U887" t="s">
        <v>33</v>
      </c>
      <c r="V887" t="s">
        <v>33</v>
      </c>
      <c r="W887" t="s">
        <v>33</v>
      </c>
    </row>
    <row r="888" spans="1:23" hidden="1">
      <c r="A888" t="s">
        <v>27585</v>
      </c>
      <c r="B888" t="s">
        <v>21</v>
      </c>
      <c r="C888" t="s">
        <v>22</v>
      </c>
      <c r="D888" s="56">
        <v>13237.99</v>
      </c>
      <c r="E888" t="s">
        <v>27702</v>
      </c>
      <c r="F888" t="str">
        <f t="shared" si="13"/>
        <v>00000337</v>
      </c>
      <c r="G888" s="34" t="s">
        <v>440</v>
      </c>
      <c r="H888" s="60" t="s">
        <v>27700</v>
      </c>
      <c r="I888" t="s">
        <v>4320</v>
      </c>
      <c r="J888" t="s">
        <v>25</v>
      </c>
      <c r="K888" t="s">
        <v>4830</v>
      </c>
      <c r="L888" t="s">
        <v>4831</v>
      </c>
      <c r="M888" t="s">
        <v>4322</v>
      </c>
      <c r="N888" t="s">
        <v>47</v>
      </c>
      <c r="O888" t="s">
        <v>30</v>
      </c>
      <c r="P888" t="s">
        <v>27703</v>
      </c>
      <c r="Q888" t="s">
        <v>32</v>
      </c>
      <c r="R888" t="s">
        <v>33</v>
      </c>
      <c r="S888" t="s">
        <v>33</v>
      </c>
      <c r="T888" t="s">
        <v>33</v>
      </c>
      <c r="U888" t="s">
        <v>33</v>
      </c>
      <c r="V888" t="s">
        <v>33</v>
      </c>
      <c r="W888" t="s">
        <v>33</v>
      </c>
    </row>
    <row r="889" spans="1:23" hidden="1">
      <c r="A889" t="s">
        <v>27585</v>
      </c>
      <c r="B889" t="s">
        <v>21</v>
      </c>
      <c r="C889" t="s">
        <v>22</v>
      </c>
      <c r="D889" s="56">
        <v>4350.24</v>
      </c>
      <c r="E889" t="s">
        <v>27704</v>
      </c>
      <c r="F889" t="str">
        <f t="shared" si="13"/>
        <v>26303437</v>
      </c>
      <c r="G889" s="34" t="s">
        <v>1226</v>
      </c>
      <c r="H889" s="60" t="s">
        <v>27705</v>
      </c>
      <c r="I889" t="s">
        <v>710</v>
      </c>
      <c r="J889" t="s">
        <v>711</v>
      </c>
      <c r="K889" t="s">
        <v>27706</v>
      </c>
      <c r="L889" t="s">
        <v>80</v>
      </c>
      <c r="M889" t="s">
        <v>619</v>
      </c>
      <c r="N889" t="s">
        <v>47</v>
      </c>
      <c r="O889" t="s">
        <v>30</v>
      </c>
      <c r="P889" t="s">
        <v>32</v>
      </c>
      <c r="Q889" t="s">
        <v>33</v>
      </c>
      <c r="R889" t="s">
        <v>33</v>
      </c>
      <c r="S889" t="s">
        <v>33</v>
      </c>
      <c r="T889" t="s">
        <v>33</v>
      </c>
      <c r="U889" t="s">
        <v>33</v>
      </c>
      <c r="V889" t="s">
        <v>33</v>
      </c>
      <c r="W889" t="s">
        <v>33</v>
      </c>
    </row>
    <row r="890" spans="1:23">
      <c r="A890" t="s">
        <v>27585</v>
      </c>
      <c r="B890" t="s">
        <v>21</v>
      </c>
      <c r="C890" t="s">
        <v>22</v>
      </c>
      <c r="D890" s="56">
        <v>1200.73</v>
      </c>
      <c r="E890" t="s">
        <v>27707</v>
      </c>
      <c r="F890" t="str">
        <f t="shared" si="13"/>
        <v>92361253</v>
      </c>
      <c r="G890" s="34"/>
      <c r="H890" s="34"/>
      <c r="I890" t="s">
        <v>14486</v>
      </c>
      <c r="J890" t="s">
        <v>229</v>
      </c>
      <c r="K890" t="s">
        <v>405</v>
      </c>
      <c r="L890" t="s">
        <v>45</v>
      </c>
      <c r="M890" t="s">
        <v>14487</v>
      </c>
      <c r="N890" t="s">
        <v>47</v>
      </c>
      <c r="O890" t="s">
        <v>30</v>
      </c>
      <c r="P890" t="s">
        <v>32</v>
      </c>
      <c r="Q890" t="s">
        <v>33</v>
      </c>
      <c r="R890" t="s">
        <v>33</v>
      </c>
      <c r="S890" t="s">
        <v>33</v>
      </c>
      <c r="T890" t="s">
        <v>33</v>
      </c>
      <c r="U890" t="s">
        <v>33</v>
      </c>
      <c r="V890" t="s">
        <v>33</v>
      </c>
      <c r="W890" t="s">
        <v>33</v>
      </c>
    </row>
    <row r="891" spans="1:23" hidden="1">
      <c r="A891" t="s">
        <v>27585</v>
      </c>
      <c r="B891" t="s">
        <v>21</v>
      </c>
      <c r="C891" t="s">
        <v>256</v>
      </c>
      <c r="D891" s="56">
        <v>7905</v>
      </c>
      <c r="E891" t="s">
        <v>27708</v>
      </c>
      <c r="F891" t="str">
        <f t="shared" si="13"/>
        <v>27032831</v>
      </c>
      <c r="G891" s="34" t="s">
        <v>440</v>
      </c>
      <c r="H891" s="60" t="s">
        <v>27700</v>
      </c>
      <c r="I891" t="s">
        <v>27709</v>
      </c>
      <c r="J891" t="s">
        <v>27708</v>
      </c>
      <c r="K891" t="s">
        <v>17861</v>
      </c>
      <c r="L891" t="s">
        <v>27710</v>
      </c>
      <c r="M891" t="s">
        <v>27711</v>
      </c>
      <c r="N891" t="s">
        <v>27712</v>
      </c>
      <c r="O891" t="s">
        <v>27713</v>
      </c>
      <c r="P891" t="s">
        <v>27714</v>
      </c>
      <c r="Q891" t="s">
        <v>33</v>
      </c>
      <c r="R891" t="s">
        <v>33</v>
      </c>
      <c r="S891" t="s">
        <v>33</v>
      </c>
      <c r="T891" t="s">
        <v>33</v>
      </c>
      <c r="U891" t="s">
        <v>33</v>
      </c>
      <c r="V891" t="s">
        <v>33</v>
      </c>
      <c r="W891" t="s">
        <v>33</v>
      </c>
    </row>
    <row r="892" spans="1:23" hidden="1">
      <c r="A892" t="s">
        <v>27715</v>
      </c>
      <c r="B892" t="s">
        <v>21</v>
      </c>
      <c r="C892" t="s">
        <v>22</v>
      </c>
      <c r="D892" s="56">
        <v>1236045.97</v>
      </c>
      <c r="E892" t="s">
        <v>27716</v>
      </c>
      <c r="F892" t="str">
        <f t="shared" si="13"/>
        <v>96310445</v>
      </c>
      <c r="G892" s="34" t="s">
        <v>440</v>
      </c>
      <c r="H892" s="60" t="s">
        <v>27717</v>
      </c>
      <c r="I892" t="s">
        <v>3749</v>
      </c>
      <c r="J892" t="s">
        <v>229</v>
      </c>
      <c r="K892" t="s">
        <v>3750</v>
      </c>
      <c r="L892" t="s">
        <v>45</v>
      </c>
      <c r="M892" t="s">
        <v>3751</v>
      </c>
      <c r="N892" t="s">
        <v>47</v>
      </c>
      <c r="O892" t="s">
        <v>30</v>
      </c>
      <c r="P892" t="s">
        <v>32</v>
      </c>
      <c r="Q892" t="s">
        <v>33</v>
      </c>
      <c r="R892" t="s">
        <v>33</v>
      </c>
      <c r="S892" t="s">
        <v>33</v>
      </c>
      <c r="T892" t="s">
        <v>33</v>
      </c>
      <c r="U892" t="s">
        <v>33</v>
      </c>
      <c r="V892" t="s">
        <v>33</v>
      </c>
      <c r="W892" t="s">
        <v>33</v>
      </c>
    </row>
    <row r="893" spans="1:23" hidden="1">
      <c r="A893" t="s">
        <v>27715</v>
      </c>
      <c r="B893" t="s">
        <v>21</v>
      </c>
      <c r="C893" t="s">
        <v>22</v>
      </c>
      <c r="D893" s="56">
        <v>362500</v>
      </c>
      <c r="E893" t="s">
        <v>27718</v>
      </c>
      <c r="F893" t="str">
        <f t="shared" si="13"/>
        <v>25522689</v>
      </c>
      <c r="G893" s="34" t="s">
        <v>440</v>
      </c>
      <c r="H893" s="34" t="s">
        <v>27719</v>
      </c>
      <c r="I893" t="s">
        <v>24</v>
      </c>
      <c r="J893" t="s">
        <v>25</v>
      </c>
      <c r="K893" t="s">
        <v>27720</v>
      </c>
      <c r="L893" t="s">
        <v>27</v>
      </c>
      <c r="M893" t="s">
        <v>28</v>
      </c>
      <c r="N893" t="s">
        <v>29</v>
      </c>
      <c r="O893" t="s">
        <v>30</v>
      </c>
      <c r="P893" t="s">
        <v>27721</v>
      </c>
      <c r="Q893" t="s">
        <v>32</v>
      </c>
      <c r="R893" t="s">
        <v>33</v>
      </c>
      <c r="S893" t="s">
        <v>33</v>
      </c>
      <c r="T893" t="s">
        <v>33</v>
      </c>
      <c r="U893" t="s">
        <v>33</v>
      </c>
      <c r="V893" t="s">
        <v>33</v>
      </c>
      <c r="W893" t="s">
        <v>33</v>
      </c>
    </row>
    <row r="894" spans="1:23" hidden="1">
      <c r="A894" t="s">
        <v>27715</v>
      </c>
      <c r="B894" t="s">
        <v>21</v>
      </c>
      <c r="C894" t="s">
        <v>22</v>
      </c>
      <c r="D894" s="56">
        <v>233479.61</v>
      </c>
      <c r="E894" t="s">
        <v>27722</v>
      </c>
      <c r="F894" t="str">
        <f t="shared" si="13"/>
        <v>12660256</v>
      </c>
      <c r="G894" s="34" t="s">
        <v>440</v>
      </c>
      <c r="H894" s="60" t="s">
        <v>27717</v>
      </c>
      <c r="I894" t="s">
        <v>22667</v>
      </c>
      <c r="J894" t="s">
        <v>2793</v>
      </c>
      <c r="K894" t="s">
        <v>27723</v>
      </c>
      <c r="L894" t="s">
        <v>5130</v>
      </c>
      <c r="M894" t="s">
        <v>22669</v>
      </c>
      <c r="N894" t="s">
        <v>29</v>
      </c>
      <c r="O894" t="s">
        <v>30</v>
      </c>
      <c r="P894" t="s">
        <v>27724</v>
      </c>
      <c r="Q894" t="s">
        <v>32</v>
      </c>
      <c r="R894" t="s">
        <v>33</v>
      </c>
      <c r="S894" t="s">
        <v>33</v>
      </c>
      <c r="T894" t="s">
        <v>33</v>
      </c>
      <c r="U894" t="s">
        <v>33</v>
      </c>
      <c r="V894" t="s">
        <v>33</v>
      </c>
      <c r="W894" t="s">
        <v>33</v>
      </c>
    </row>
    <row r="895" spans="1:23" hidden="1">
      <c r="A895" t="s">
        <v>27715</v>
      </c>
      <c r="B895" t="s">
        <v>21</v>
      </c>
      <c r="C895" t="s">
        <v>22</v>
      </c>
      <c r="D895" s="56">
        <v>221000</v>
      </c>
      <c r="E895" t="s">
        <v>27725</v>
      </c>
      <c r="F895" t="str">
        <f t="shared" si="13"/>
        <v>54095801</v>
      </c>
      <c r="G895" s="34" t="s">
        <v>440</v>
      </c>
      <c r="H895" s="34" t="s">
        <v>27726</v>
      </c>
      <c r="I895" t="s">
        <v>14038</v>
      </c>
      <c r="J895" t="s">
        <v>50</v>
      </c>
      <c r="K895" t="s">
        <v>14039</v>
      </c>
      <c r="L895" t="s">
        <v>45</v>
      </c>
      <c r="M895" t="s">
        <v>53</v>
      </c>
      <c r="N895" t="s">
        <v>47</v>
      </c>
      <c r="O895" t="s">
        <v>81</v>
      </c>
      <c r="P895" t="s">
        <v>27727</v>
      </c>
      <c r="Q895" t="s">
        <v>32</v>
      </c>
      <c r="R895" t="s">
        <v>33</v>
      </c>
      <c r="S895" t="s">
        <v>33</v>
      </c>
      <c r="T895" t="s">
        <v>33</v>
      </c>
      <c r="U895" t="s">
        <v>33</v>
      </c>
      <c r="V895" t="s">
        <v>33</v>
      </c>
      <c r="W895" t="s">
        <v>33</v>
      </c>
    </row>
    <row r="896" spans="1:23" hidden="1">
      <c r="A896" t="s">
        <v>27715</v>
      </c>
      <c r="B896" t="s">
        <v>21</v>
      </c>
      <c r="C896" t="s">
        <v>22</v>
      </c>
      <c r="D896" s="56">
        <v>204420.37</v>
      </c>
      <c r="E896" t="s">
        <v>27728</v>
      </c>
      <c r="F896" t="str">
        <f t="shared" si="13"/>
        <v>25519737</v>
      </c>
      <c r="G896" s="34" t="s">
        <v>440</v>
      </c>
      <c r="H896" s="34" t="s">
        <v>27719</v>
      </c>
      <c r="I896" t="s">
        <v>24</v>
      </c>
      <c r="J896" t="s">
        <v>25</v>
      </c>
      <c r="K896" t="s">
        <v>27729</v>
      </c>
      <c r="L896" t="s">
        <v>27</v>
      </c>
      <c r="M896" t="s">
        <v>28</v>
      </c>
      <c r="N896" t="s">
        <v>29</v>
      </c>
      <c r="O896" t="s">
        <v>30</v>
      </c>
      <c r="P896" t="s">
        <v>27730</v>
      </c>
      <c r="Q896" t="s">
        <v>32</v>
      </c>
      <c r="R896" t="s">
        <v>33</v>
      </c>
      <c r="S896" t="s">
        <v>33</v>
      </c>
      <c r="T896" t="s">
        <v>33</v>
      </c>
      <c r="U896" t="s">
        <v>33</v>
      </c>
      <c r="V896" t="s">
        <v>33</v>
      </c>
      <c r="W896" t="s">
        <v>33</v>
      </c>
    </row>
    <row r="897" spans="1:23" hidden="1">
      <c r="A897" t="s">
        <v>27715</v>
      </c>
      <c r="B897" t="s">
        <v>21</v>
      </c>
      <c r="C897" t="s">
        <v>22</v>
      </c>
      <c r="D897" s="56">
        <v>173446.6</v>
      </c>
      <c r="E897" t="s">
        <v>27731</v>
      </c>
      <c r="F897" t="str">
        <f t="shared" si="13"/>
        <v>25529328</v>
      </c>
      <c r="G897" s="34" t="s">
        <v>440</v>
      </c>
      <c r="H897" s="34">
        <v>93075</v>
      </c>
      <c r="I897" t="s">
        <v>24</v>
      </c>
      <c r="J897" t="s">
        <v>25</v>
      </c>
      <c r="K897" t="s">
        <v>27732</v>
      </c>
      <c r="L897" t="s">
        <v>319</v>
      </c>
      <c r="M897" t="s">
        <v>28</v>
      </c>
      <c r="N897" t="s">
        <v>29</v>
      </c>
      <c r="O897" t="s">
        <v>30</v>
      </c>
      <c r="P897" t="s">
        <v>27733</v>
      </c>
      <c r="Q897" t="s">
        <v>32</v>
      </c>
      <c r="R897" t="s">
        <v>33</v>
      </c>
      <c r="S897" t="s">
        <v>33</v>
      </c>
      <c r="T897" t="s">
        <v>33</v>
      </c>
      <c r="U897" t="s">
        <v>33</v>
      </c>
      <c r="V897" t="s">
        <v>33</v>
      </c>
      <c r="W897" t="s">
        <v>33</v>
      </c>
    </row>
    <row r="898" spans="1:23" hidden="1">
      <c r="A898" t="s">
        <v>27715</v>
      </c>
      <c r="B898" t="s">
        <v>21</v>
      </c>
      <c r="C898" t="s">
        <v>22</v>
      </c>
      <c r="D898" s="56">
        <v>91971.1</v>
      </c>
      <c r="E898" t="s">
        <v>27734</v>
      </c>
      <c r="F898" t="str">
        <f t="shared" si="13"/>
        <v>29670675</v>
      </c>
      <c r="G898" s="34" t="s">
        <v>1051</v>
      </c>
      <c r="H898" s="60" t="s">
        <v>27735</v>
      </c>
      <c r="I898" t="s">
        <v>3564</v>
      </c>
      <c r="J898" t="s">
        <v>3565</v>
      </c>
      <c r="K898" t="s">
        <v>65</v>
      </c>
      <c r="L898" t="s">
        <v>45</v>
      </c>
      <c r="M898" t="s">
        <v>3566</v>
      </c>
      <c r="N898" t="s">
        <v>47</v>
      </c>
      <c r="O898" t="s">
        <v>30</v>
      </c>
      <c r="P898" t="s">
        <v>32</v>
      </c>
      <c r="Q898" t="s">
        <v>33</v>
      </c>
      <c r="R898" t="s">
        <v>33</v>
      </c>
      <c r="S898" t="s">
        <v>33</v>
      </c>
      <c r="T898" t="s">
        <v>33</v>
      </c>
      <c r="U898" t="s">
        <v>33</v>
      </c>
      <c r="V898" t="s">
        <v>33</v>
      </c>
      <c r="W898" t="s">
        <v>33</v>
      </c>
    </row>
    <row r="899" spans="1:23" hidden="1">
      <c r="A899" t="s">
        <v>27715</v>
      </c>
      <c r="B899" t="s">
        <v>21</v>
      </c>
      <c r="C899" t="s">
        <v>22</v>
      </c>
      <c r="D899" s="56">
        <v>74052.52</v>
      </c>
      <c r="E899" t="s">
        <v>27736</v>
      </c>
      <c r="F899" t="str">
        <f t="shared" ref="F899:F962" si="14">RIGHT(E899,8)</f>
        <v>25519375</v>
      </c>
      <c r="G899" s="34" t="s">
        <v>440</v>
      </c>
      <c r="H899" s="34" t="s">
        <v>27719</v>
      </c>
      <c r="I899" t="s">
        <v>24</v>
      </c>
      <c r="J899" t="s">
        <v>25</v>
      </c>
      <c r="K899" t="s">
        <v>27737</v>
      </c>
      <c r="L899" t="s">
        <v>27</v>
      </c>
      <c r="M899" t="s">
        <v>28</v>
      </c>
      <c r="N899" t="s">
        <v>29</v>
      </c>
      <c r="O899" t="s">
        <v>30</v>
      </c>
      <c r="P899" t="s">
        <v>27738</v>
      </c>
      <c r="Q899" t="s">
        <v>32</v>
      </c>
      <c r="R899" t="s">
        <v>33</v>
      </c>
      <c r="S899" t="s">
        <v>33</v>
      </c>
      <c r="T899" t="s">
        <v>33</v>
      </c>
      <c r="U899" t="s">
        <v>33</v>
      </c>
      <c r="V899" t="s">
        <v>33</v>
      </c>
      <c r="W899" t="s">
        <v>33</v>
      </c>
    </row>
    <row r="900" spans="1:23" hidden="1">
      <c r="A900" t="s">
        <v>27715</v>
      </c>
      <c r="B900" t="s">
        <v>21</v>
      </c>
      <c r="C900" t="s">
        <v>22</v>
      </c>
      <c r="D900" s="56">
        <v>47124</v>
      </c>
      <c r="E900" t="s">
        <v>27739</v>
      </c>
      <c r="F900" t="str">
        <f t="shared" si="14"/>
        <v>25519701</v>
      </c>
      <c r="G900" s="34" t="s">
        <v>440</v>
      </c>
      <c r="H900" s="60" t="s">
        <v>27717</v>
      </c>
      <c r="I900" t="s">
        <v>24</v>
      </c>
      <c r="J900" t="s">
        <v>25</v>
      </c>
      <c r="K900" t="s">
        <v>27740</v>
      </c>
      <c r="L900" t="s">
        <v>27</v>
      </c>
      <c r="M900" t="s">
        <v>28</v>
      </c>
      <c r="N900" t="s">
        <v>29</v>
      </c>
      <c r="O900" t="s">
        <v>30</v>
      </c>
      <c r="P900" t="s">
        <v>27741</v>
      </c>
      <c r="Q900" t="s">
        <v>32</v>
      </c>
      <c r="R900" t="s">
        <v>33</v>
      </c>
      <c r="S900" t="s">
        <v>33</v>
      </c>
      <c r="T900" t="s">
        <v>33</v>
      </c>
      <c r="U900" t="s">
        <v>33</v>
      </c>
      <c r="V900" t="s">
        <v>33</v>
      </c>
      <c r="W900" t="s">
        <v>33</v>
      </c>
    </row>
    <row r="901" spans="1:23" hidden="1">
      <c r="A901" t="s">
        <v>27715</v>
      </c>
      <c r="B901" t="s">
        <v>21</v>
      </c>
      <c r="C901" t="s">
        <v>22</v>
      </c>
      <c r="D901" s="56">
        <v>43235.199999999997</v>
      </c>
      <c r="E901" t="s">
        <v>27742</v>
      </c>
      <c r="F901" t="str">
        <f t="shared" si="14"/>
        <v>14965137</v>
      </c>
      <c r="G901" s="34" t="s">
        <v>440</v>
      </c>
      <c r="H901" s="60" t="s">
        <v>27717</v>
      </c>
      <c r="I901" t="s">
        <v>1482</v>
      </c>
      <c r="J901" t="s">
        <v>1483</v>
      </c>
      <c r="K901" t="s">
        <v>1484</v>
      </c>
      <c r="L901" t="s">
        <v>1485</v>
      </c>
      <c r="M901" t="s">
        <v>1486</v>
      </c>
      <c r="N901" t="s">
        <v>47</v>
      </c>
      <c r="O901" t="s">
        <v>30</v>
      </c>
      <c r="P901" t="s">
        <v>32</v>
      </c>
      <c r="Q901" t="s">
        <v>33</v>
      </c>
      <c r="R901" t="s">
        <v>33</v>
      </c>
      <c r="S901" t="s">
        <v>33</v>
      </c>
      <c r="T901" t="s">
        <v>33</v>
      </c>
      <c r="U901" t="s">
        <v>33</v>
      </c>
      <c r="V901" t="s">
        <v>33</v>
      </c>
      <c r="W901" t="s">
        <v>33</v>
      </c>
    </row>
    <row r="902" spans="1:23" hidden="1">
      <c r="A902" t="s">
        <v>27715</v>
      </c>
      <c r="B902" t="s">
        <v>21</v>
      </c>
      <c r="C902" t="s">
        <v>22</v>
      </c>
      <c r="D902" s="56">
        <v>41768.11</v>
      </c>
      <c r="E902" t="s">
        <v>27743</v>
      </c>
      <c r="F902" t="str">
        <f t="shared" si="14"/>
        <v>70190039</v>
      </c>
      <c r="G902" s="34" t="s">
        <v>440</v>
      </c>
      <c r="H902" s="60" t="s">
        <v>27717</v>
      </c>
      <c r="I902" t="s">
        <v>561</v>
      </c>
      <c r="J902" t="s">
        <v>58</v>
      </c>
      <c r="K902" t="s">
        <v>562</v>
      </c>
      <c r="L902" t="s">
        <v>194</v>
      </c>
      <c r="M902" t="s">
        <v>60</v>
      </c>
      <c r="N902" t="s">
        <v>29</v>
      </c>
      <c r="O902" t="s">
        <v>563</v>
      </c>
      <c r="P902" t="s">
        <v>27744</v>
      </c>
      <c r="Q902" t="s">
        <v>32</v>
      </c>
      <c r="R902" t="s">
        <v>33</v>
      </c>
      <c r="S902" t="s">
        <v>33</v>
      </c>
      <c r="T902" t="s">
        <v>33</v>
      </c>
      <c r="U902" t="s">
        <v>33</v>
      </c>
      <c r="V902" t="s">
        <v>33</v>
      </c>
      <c r="W902" t="s">
        <v>33</v>
      </c>
    </row>
    <row r="903" spans="1:23" hidden="1">
      <c r="A903" t="s">
        <v>27715</v>
      </c>
      <c r="B903" t="s">
        <v>21</v>
      </c>
      <c r="C903" t="s">
        <v>22</v>
      </c>
      <c r="D903" s="56">
        <v>40094.31</v>
      </c>
      <c r="E903" t="s">
        <v>27745</v>
      </c>
      <c r="F903" t="str">
        <f t="shared" si="14"/>
        <v>14965136</v>
      </c>
      <c r="G903" s="34" t="s">
        <v>440</v>
      </c>
      <c r="H903" s="60" t="s">
        <v>27717</v>
      </c>
      <c r="I903" t="s">
        <v>1482</v>
      </c>
      <c r="J903" t="s">
        <v>1483</v>
      </c>
      <c r="K903" t="s">
        <v>1498</v>
      </c>
      <c r="L903" t="s">
        <v>1499</v>
      </c>
      <c r="M903" t="s">
        <v>1486</v>
      </c>
      <c r="N903" t="s">
        <v>47</v>
      </c>
      <c r="O903" t="s">
        <v>30</v>
      </c>
      <c r="P903" t="s">
        <v>32</v>
      </c>
      <c r="Q903" t="s">
        <v>33</v>
      </c>
      <c r="R903" t="s">
        <v>33</v>
      </c>
      <c r="S903" t="s">
        <v>33</v>
      </c>
      <c r="T903" t="s">
        <v>33</v>
      </c>
      <c r="U903" t="s">
        <v>33</v>
      </c>
      <c r="V903" t="s">
        <v>33</v>
      </c>
      <c r="W903" t="s">
        <v>33</v>
      </c>
    </row>
    <row r="904" spans="1:23" hidden="1">
      <c r="A904" t="s">
        <v>27715</v>
      </c>
      <c r="B904" t="s">
        <v>21</v>
      </c>
      <c r="C904" t="s">
        <v>22</v>
      </c>
      <c r="D904" s="56">
        <v>36067.29</v>
      </c>
      <c r="E904" t="s">
        <v>27746</v>
      </c>
      <c r="F904" t="str">
        <f t="shared" si="14"/>
        <v>25519719</v>
      </c>
      <c r="G904" s="34" t="s">
        <v>440</v>
      </c>
      <c r="H904" s="60" t="s">
        <v>27717</v>
      </c>
      <c r="I904" t="s">
        <v>24</v>
      </c>
      <c r="J904" t="s">
        <v>25</v>
      </c>
      <c r="K904" t="s">
        <v>27747</v>
      </c>
      <c r="L904" t="s">
        <v>27</v>
      </c>
      <c r="M904" t="s">
        <v>28</v>
      </c>
      <c r="N904" t="s">
        <v>29</v>
      </c>
      <c r="O904" t="s">
        <v>30</v>
      </c>
      <c r="P904" t="s">
        <v>27748</v>
      </c>
      <c r="Q904" t="s">
        <v>32</v>
      </c>
      <c r="R904" t="s">
        <v>33</v>
      </c>
      <c r="S904" t="s">
        <v>33</v>
      </c>
      <c r="T904" t="s">
        <v>33</v>
      </c>
      <c r="U904" t="s">
        <v>33</v>
      </c>
      <c r="V904" t="s">
        <v>33</v>
      </c>
      <c r="W904" t="s">
        <v>33</v>
      </c>
    </row>
    <row r="905" spans="1:23" hidden="1">
      <c r="A905" t="s">
        <v>27715</v>
      </c>
      <c r="B905" t="s">
        <v>21</v>
      </c>
      <c r="C905" t="s">
        <v>22</v>
      </c>
      <c r="D905" s="56">
        <v>35982</v>
      </c>
      <c r="E905" t="s">
        <v>27749</v>
      </c>
      <c r="F905" t="str">
        <f t="shared" si="14"/>
        <v>25121951</v>
      </c>
      <c r="G905" s="34" t="s">
        <v>440</v>
      </c>
      <c r="H905" s="60" t="s">
        <v>27717</v>
      </c>
      <c r="I905" t="s">
        <v>4766</v>
      </c>
      <c r="J905" t="s">
        <v>4767</v>
      </c>
      <c r="K905" t="s">
        <v>405</v>
      </c>
      <c r="L905" t="s">
        <v>4768</v>
      </c>
      <c r="M905" t="s">
        <v>4769</v>
      </c>
      <c r="N905" t="s">
        <v>47</v>
      </c>
      <c r="O905" t="s">
        <v>30</v>
      </c>
      <c r="P905" t="s">
        <v>27750</v>
      </c>
      <c r="Q905" t="s">
        <v>32</v>
      </c>
      <c r="R905" t="s">
        <v>33</v>
      </c>
      <c r="S905" t="s">
        <v>33</v>
      </c>
      <c r="T905" t="s">
        <v>33</v>
      </c>
      <c r="U905" t="s">
        <v>33</v>
      </c>
      <c r="V905" t="s">
        <v>33</v>
      </c>
      <c r="W905" t="s">
        <v>33</v>
      </c>
    </row>
    <row r="906" spans="1:23" hidden="1">
      <c r="A906" t="s">
        <v>27715</v>
      </c>
      <c r="B906" t="s">
        <v>21</v>
      </c>
      <c r="C906" t="s">
        <v>22</v>
      </c>
      <c r="D906" s="56">
        <v>31147.119999999999</v>
      </c>
      <c r="E906" t="s">
        <v>27751</v>
      </c>
      <c r="F906" t="str">
        <f t="shared" si="14"/>
        <v>25521232</v>
      </c>
      <c r="G906" s="34" t="s">
        <v>440</v>
      </c>
      <c r="H906" s="60" t="s">
        <v>27717</v>
      </c>
      <c r="I906" t="s">
        <v>24</v>
      </c>
      <c r="J906" t="s">
        <v>25</v>
      </c>
      <c r="K906" t="s">
        <v>27752</v>
      </c>
      <c r="L906" t="s">
        <v>27</v>
      </c>
      <c r="M906" t="s">
        <v>28</v>
      </c>
      <c r="N906" t="s">
        <v>29</v>
      </c>
      <c r="O906" t="s">
        <v>30</v>
      </c>
      <c r="P906" t="s">
        <v>27753</v>
      </c>
      <c r="Q906" t="s">
        <v>32</v>
      </c>
      <c r="R906" t="s">
        <v>33</v>
      </c>
      <c r="S906" t="s">
        <v>33</v>
      </c>
      <c r="T906" t="s">
        <v>33</v>
      </c>
      <c r="U906" t="s">
        <v>33</v>
      </c>
      <c r="V906" t="s">
        <v>33</v>
      </c>
      <c r="W906" t="s">
        <v>33</v>
      </c>
    </row>
    <row r="907" spans="1:23" hidden="1">
      <c r="A907" t="s">
        <v>27715</v>
      </c>
      <c r="B907" t="s">
        <v>21</v>
      </c>
      <c r="C907" t="s">
        <v>22</v>
      </c>
      <c r="D907" s="56">
        <v>30992</v>
      </c>
      <c r="E907" t="s">
        <v>27754</v>
      </c>
      <c r="F907" t="str">
        <f t="shared" si="14"/>
        <v>91483537</v>
      </c>
      <c r="G907" s="34" t="s">
        <v>440</v>
      </c>
      <c r="H907" s="60" t="s">
        <v>27717</v>
      </c>
      <c r="I907" t="s">
        <v>27755</v>
      </c>
      <c r="J907" t="s">
        <v>927</v>
      </c>
      <c r="K907" t="s">
        <v>27756</v>
      </c>
      <c r="L907" t="s">
        <v>39</v>
      </c>
      <c r="M907" t="s">
        <v>929</v>
      </c>
      <c r="N907" t="s">
        <v>29</v>
      </c>
      <c r="O907" t="s">
        <v>30</v>
      </c>
      <c r="P907" t="s">
        <v>27757</v>
      </c>
      <c r="Q907" t="s">
        <v>32</v>
      </c>
      <c r="R907" t="s">
        <v>33</v>
      </c>
      <c r="S907" t="s">
        <v>33</v>
      </c>
      <c r="T907" t="s">
        <v>33</v>
      </c>
      <c r="U907" t="s">
        <v>33</v>
      </c>
      <c r="V907" t="s">
        <v>33</v>
      </c>
      <c r="W907" t="s">
        <v>33</v>
      </c>
    </row>
    <row r="908" spans="1:23" hidden="1">
      <c r="A908" t="s">
        <v>27715</v>
      </c>
      <c r="B908" t="s">
        <v>21</v>
      </c>
      <c r="C908" t="s">
        <v>22</v>
      </c>
      <c r="D908" s="56">
        <v>30100.37</v>
      </c>
      <c r="E908" t="s">
        <v>27758</v>
      </c>
      <c r="F908" t="str">
        <f t="shared" si="14"/>
        <v>58345267</v>
      </c>
      <c r="G908" s="34" t="s">
        <v>440</v>
      </c>
      <c r="H908" s="60" t="s">
        <v>27717</v>
      </c>
      <c r="I908" t="s">
        <v>104</v>
      </c>
      <c r="J908" t="s">
        <v>105</v>
      </c>
      <c r="K908" t="s">
        <v>106</v>
      </c>
      <c r="L908" t="s">
        <v>107</v>
      </c>
      <c r="M908" t="s">
        <v>108</v>
      </c>
      <c r="N908" t="s">
        <v>29</v>
      </c>
      <c r="O908" t="s">
        <v>54</v>
      </c>
      <c r="P908" t="s">
        <v>27759</v>
      </c>
      <c r="Q908" t="s">
        <v>32</v>
      </c>
      <c r="R908" t="s">
        <v>33</v>
      </c>
      <c r="S908" t="s">
        <v>33</v>
      </c>
      <c r="T908" t="s">
        <v>33</v>
      </c>
      <c r="U908" t="s">
        <v>33</v>
      </c>
      <c r="V908" t="s">
        <v>33</v>
      </c>
      <c r="W908" t="s">
        <v>33</v>
      </c>
    </row>
    <row r="909" spans="1:23" hidden="1">
      <c r="A909" t="s">
        <v>27715</v>
      </c>
      <c r="B909" t="s">
        <v>21</v>
      </c>
      <c r="C909" t="s">
        <v>22</v>
      </c>
      <c r="D909" s="56">
        <v>28923.09</v>
      </c>
      <c r="E909" t="s">
        <v>27760</v>
      </c>
      <c r="F909" t="str">
        <f t="shared" si="14"/>
        <v>49471656</v>
      </c>
      <c r="G909" s="34" t="s">
        <v>440</v>
      </c>
      <c r="H909" s="60" t="s">
        <v>27717</v>
      </c>
      <c r="I909" t="s">
        <v>1315</v>
      </c>
      <c r="J909" t="s">
        <v>908</v>
      </c>
      <c r="K909" t="s">
        <v>1316</v>
      </c>
      <c r="L909" t="s">
        <v>39</v>
      </c>
      <c r="M909" t="s">
        <v>1317</v>
      </c>
      <c r="N909" t="s">
        <v>29</v>
      </c>
      <c r="O909" t="s">
        <v>30</v>
      </c>
      <c r="P909" t="s">
        <v>27761</v>
      </c>
      <c r="Q909" t="s">
        <v>32</v>
      </c>
      <c r="R909" t="s">
        <v>33</v>
      </c>
      <c r="S909" t="s">
        <v>33</v>
      </c>
      <c r="T909" t="s">
        <v>33</v>
      </c>
      <c r="U909" t="s">
        <v>33</v>
      </c>
      <c r="V909" t="s">
        <v>33</v>
      </c>
      <c r="W909" t="s">
        <v>33</v>
      </c>
    </row>
    <row r="910" spans="1:23" hidden="1">
      <c r="A910" t="s">
        <v>27715</v>
      </c>
      <c r="B910" t="s">
        <v>21</v>
      </c>
      <c r="C910" t="s">
        <v>22</v>
      </c>
      <c r="D910" s="56">
        <v>24480.959999999999</v>
      </c>
      <c r="E910" t="s">
        <v>27762</v>
      </c>
      <c r="F910" t="str">
        <f t="shared" si="14"/>
        <v>58345307</v>
      </c>
      <c r="G910" s="34" t="s">
        <v>440</v>
      </c>
      <c r="H910" s="60" t="s">
        <v>27717</v>
      </c>
      <c r="I910" t="s">
        <v>104</v>
      </c>
      <c r="J910" t="s">
        <v>105</v>
      </c>
      <c r="K910" t="s">
        <v>106</v>
      </c>
      <c r="L910" t="s">
        <v>107</v>
      </c>
      <c r="M910" t="s">
        <v>108</v>
      </c>
      <c r="N910" t="s">
        <v>29</v>
      </c>
      <c r="O910" t="s">
        <v>54</v>
      </c>
      <c r="P910" t="s">
        <v>27763</v>
      </c>
      <c r="Q910" t="s">
        <v>32</v>
      </c>
      <c r="R910" t="s">
        <v>33</v>
      </c>
      <c r="S910" t="s">
        <v>33</v>
      </c>
      <c r="T910" t="s">
        <v>33</v>
      </c>
      <c r="U910" t="s">
        <v>33</v>
      </c>
      <c r="V910" t="s">
        <v>33</v>
      </c>
      <c r="W910" t="s">
        <v>33</v>
      </c>
    </row>
    <row r="911" spans="1:23" hidden="1">
      <c r="A911" t="s">
        <v>27715</v>
      </c>
      <c r="B911" t="s">
        <v>21</v>
      </c>
      <c r="C911" t="s">
        <v>22</v>
      </c>
      <c r="D911" s="56">
        <v>23745</v>
      </c>
      <c r="E911" t="s">
        <v>27764</v>
      </c>
      <c r="F911" t="str">
        <f t="shared" si="14"/>
        <v>25529310</v>
      </c>
      <c r="G911" s="34" t="s">
        <v>440</v>
      </c>
      <c r="H911" s="60" t="s">
        <v>27717</v>
      </c>
      <c r="I911" t="s">
        <v>24</v>
      </c>
      <c r="J911" t="s">
        <v>25</v>
      </c>
      <c r="K911" t="s">
        <v>27765</v>
      </c>
      <c r="L911" t="s">
        <v>27</v>
      </c>
      <c r="M911" t="s">
        <v>28</v>
      </c>
      <c r="N911" t="s">
        <v>29</v>
      </c>
      <c r="O911" t="s">
        <v>30</v>
      </c>
      <c r="P911" t="s">
        <v>27766</v>
      </c>
      <c r="Q911" t="s">
        <v>32</v>
      </c>
      <c r="R911" t="s">
        <v>33</v>
      </c>
      <c r="S911" t="s">
        <v>33</v>
      </c>
      <c r="T911" t="s">
        <v>33</v>
      </c>
      <c r="U911" t="s">
        <v>33</v>
      </c>
      <c r="V911" t="s">
        <v>33</v>
      </c>
      <c r="W911" t="s">
        <v>33</v>
      </c>
    </row>
    <row r="912" spans="1:23" hidden="1">
      <c r="A912" t="s">
        <v>27715</v>
      </c>
      <c r="B912" t="s">
        <v>21</v>
      </c>
      <c r="C912" t="s">
        <v>22</v>
      </c>
      <c r="D912" s="56">
        <v>21093.69</v>
      </c>
      <c r="E912" t="s">
        <v>27767</v>
      </c>
      <c r="F912" t="str">
        <f t="shared" si="14"/>
        <v>24821889</v>
      </c>
      <c r="G912" s="34" t="s">
        <v>440</v>
      </c>
      <c r="H912" s="60" t="s">
        <v>27717</v>
      </c>
      <c r="I912" t="s">
        <v>2664</v>
      </c>
      <c r="J912" t="s">
        <v>410</v>
      </c>
      <c r="K912" t="s">
        <v>2665</v>
      </c>
      <c r="L912" t="s">
        <v>412</v>
      </c>
      <c r="M912" t="s">
        <v>2666</v>
      </c>
      <c r="N912" t="s">
        <v>29</v>
      </c>
      <c r="O912" t="s">
        <v>30</v>
      </c>
      <c r="P912" t="s">
        <v>27768</v>
      </c>
      <c r="Q912" t="s">
        <v>32</v>
      </c>
      <c r="R912" t="s">
        <v>33</v>
      </c>
      <c r="S912" t="s">
        <v>33</v>
      </c>
      <c r="T912" t="s">
        <v>33</v>
      </c>
      <c r="U912" t="s">
        <v>33</v>
      </c>
      <c r="V912" t="s">
        <v>33</v>
      </c>
      <c r="W912" t="s">
        <v>33</v>
      </c>
    </row>
    <row r="913" spans="1:23" hidden="1">
      <c r="A913" t="s">
        <v>27715</v>
      </c>
      <c r="B913" t="s">
        <v>21</v>
      </c>
      <c r="C913" t="s">
        <v>22</v>
      </c>
      <c r="D913" s="56">
        <v>20833</v>
      </c>
      <c r="E913" t="s">
        <v>27769</v>
      </c>
      <c r="F913" t="str">
        <f t="shared" si="14"/>
        <v>25529319</v>
      </c>
      <c r="G913" s="34" t="s">
        <v>440</v>
      </c>
      <c r="H913" s="60" t="s">
        <v>27717</v>
      </c>
      <c r="I913" t="s">
        <v>24</v>
      </c>
      <c r="J913" t="s">
        <v>25</v>
      </c>
      <c r="K913" t="s">
        <v>27770</v>
      </c>
      <c r="L913" t="s">
        <v>27</v>
      </c>
      <c r="M913" t="s">
        <v>28</v>
      </c>
      <c r="N913" t="s">
        <v>29</v>
      </c>
      <c r="O913" t="s">
        <v>30</v>
      </c>
      <c r="P913" t="s">
        <v>27771</v>
      </c>
      <c r="Q913" t="s">
        <v>32</v>
      </c>
      <c r="R913" t="s">
        <v>33</v>
      </c>
      <c r="S913" t="s">
        <v>33</v>
      </c>
      <c r="T913" t="s">
        <v>33</v>
      </c>
      <c r="U913" t="s">
        <v>33</v>
      </c>
      <c r="V913" t="s">
        <v>33</v>
      </c>
      <c r="W913" t="s">
        <v>33</v>
      </c>
    </row>
    <row r="914" spans="1:23" hidden="1">
      <c r="A914" t="s">
        <v>27715</v>
      </c>
      <c r="B914" t="s">
        <v>21</v>
      </c>
      <c r="C914" t="s">
        <v>22</v>
      </c>
      <c r="D914" s="56">
        <v>19877.080000000002</v>
      </c>
      <c r="E914" t="s">
        <v>27772</v>
      </c>
      <c r="F914" t="str">
        <f t="shared" si="14"/>
        <v>19414839</v>
      </c>
      <c r="G914" s="34" t="s">
        <v>440</v>
      </c>
      <c r="H914" s="60" t="s">
        <v>27717</v>
      </c>
      <c r="I914" t="s">
        <v>2842</v>
      </c>
      <c r="J914" t="s">
        <v>2843</v>
      </c>
      <c r="K914" t="s">
        <v>27773</v>
      </c>
      <c r="L914" t="s">
        <v>1687</v>
      </c>
      <c r="M914" t="s">
        <v>2845</v>
      </c>
      <c r="N914" t="s">
        <v>29</v>
      </c>
      <c r="O914" t="s">
        <v>30</v>
      </c>
      <c r="P914" t="s">
        <v>27774</v>
      </c>
      <c r="Q914" t="s">
        <v>32</v>
      </c>
      <c r="R914" t="s">
        <v>33</v>
      </c>
      <c r="S914" t="s">
        <v>33</v>
      </c>
      <c r="T914" t="s">
        <v>33</v>
      </c>
      <c r="U914" t="s">
        <v>33</v>
      </c>
      <c r="V914" t="s">
        <v>33</v>
      </c>
      <c r="W914" t="s">
        <v>33</v>
      </c>
    </row>
    <row r="915" spans="1:23" hidden="1">
      <c r="A915" t="s">
        <v>27715</v>
      </c>
      <c r="B915" t="s">
        <v>21</v>
      </c>
      <c r="C915" t="s">
        <v>22</v>
      </c>
      <c r="D915" s="56">
        <v>15137.78</v>
      </c>
      <c r="E915" t="s">
        <v>27775</v>
      </c>
      <c r="F915" t="str">
        <f t="shared" si="14"/>
        <v>25521282</v>
      </c>
      <c r="G915" s="34" t="s">
        <v>440</v>
      </c>
      <c r="H915" s="60" t="s">
        <v>27717</v>
      </c>
      <c r="I915" t="s">
        <v>24</v>
      </c>
      <c r="J915" t="s">
        <v>25</v>
      </c>
      <c r="K915" t="s">
        <v>27776</v>
      </c>
      <c r="L915" t="s">
        <v>27</v>
      </c>
      <c r="M915" t="s">
        <v>28</v>
      </c>
      <c r="N915" t="s">
        <v>29</v>
      </c>
      <c r="O915" t="s">
        <v>30</v>
      </c>
      <c r="P915" t="s">
        <v>27777</v>
      </c>
      <c r="Q915" t="s">
        <v>32</v>
      </c>
      <c r="R915" t="s">
        <v>33</v>
      </c>
      <c r="S915" t="s">
        <v>33</v>
      </c>
      <c r="T915" t="s">
        <v>33</v>
      </c>
      <c r="U915" t="s">
        <v>33</v>
      </c>
      <c r="V915" t="s">
        <v>33</v>
      </c>
      <c r="W915" t="s">
        <v>33</v>
      </c>
    </row>
    <row r="916" spans="1:23" hidden="1">
      <c r="A916" t="s">
        <v>27715</v>
      </c>
      <c r="B916" t="s">
        <v>21</v>
      </c>
      <c r="C916" t="s">
        <v>22</v>
      </c>
      <c r="D916" s="56">
        <v>13367.77</v>
      </c>
      <c r="E916" t="s">
        <v>27778</v>
      </c>
      <c r="F916" t="str">
        <f t="shared" si="14"/>
        <v>71070973</v>
      </c>
      <c r="G916" s="34" t="s">
        <v>440</v>
      </c>
      <c r="H916" s="60" t="s">
        <v>27717</v>
      </c>
      <c r="I916" t="s">
        <v>4876</v>
      </c>
      <c r="J916" t="s">
        <v>410</v>
      </c>
      <c r="K916" t="s">
        <v>27779</v>
      </c>
      <c r="L916" t="s">
        <v>1669</v>
      </c>
      <c r="M916" t="s">
        <v>3274</v>
      </c>
      <c r="N916" t="s">
        <v>29</v>
      </c>
      <c r="O916" t="s">
        <v>30</v>
      </c>
      <c r="P916" t="s">
        <v>27780</v>
      </c>
      <c r="Q916" t="s">
        <v>32</v>
      </c>
      <c r="R916" t="s">
        <v>33</v>
      </c>
      <c r="S916" t="s">
        <v>33</v>
      </c>
      <c r="T916" t="s">
        <v>33</v>
      </c>
      <c r="U916" t="s">
        <v>33</v>
      </c>
      <c r="V916" t="s">
        <v>33</v>
      </c>
      <c r="W916" t="s">
        <v>33</v>
      </c>
    </row>
    <row r="917" spans="1:23" hidden="1">
      <c r="A917" t="s">
        <v>27715</v>
      </c>
      <c r="B917" t="s">
        <v>21</v>
      </c>
      <c r="C917" t="s">
        <v>22</v>
      </c>
      <c r="D917" s="56">
        <v>12875.78</v>
      </c>
      <c r="E917" t="s">
        <v>27781</v>
      </c>
      <c r="F917" t="str">
        <f t="shared" si="14"/>
        <v>25521261</v>
      </c>
      <c r="G917" s="34" t="s">
        <v>440</v>
      </c>
      <c r="H917" s="60" t="s">
        <v>27717</v>
      </c>
      <c r="I917" t="s">
        <v>24</v>
      </c>
      <c r="J917" t="s">
        <v>25</v>
      </c>
      <c r="K917" t="s">
        <v>27782</v>
      </c>
      <c r="L917" t="s">
        <v>27</v>
      </c>
      <c r="M917" t="s">
        <v>28</v>
      </c>
      <c r="N917" t="s">
        <v>29</v>
      </c>
      <c r="O917" t="s">
        <v>30</v>
      </c>
      <c r="P917" t="s">
        <v>27783</v>
      </c>
      <c r="Q917" t="s">
        <v>32</v>
      </c>
      <c r="R917" t="s">
        <v>33</v>
      </c>
      <c r="S917" t="s">
        <v>33</v>
      </c>
      <c r="T917" t="s">
        <v>33</v>
      </c>
      <c r="U917" t="s">
        <v>33</v>
      </c>
      <c r="V917" t="s">
        <v>33</v>
      </c>
      <c r="W917" t="s">
        <v>33</v>
      </c>
    </row>
    <row r="918" spans="1:23" hidden="1">
      <c r="A918" t="s">
        <v>27715</v>
      </c>
      <c r="B918" t="s">
        <v>21</v>
      </c>
      <c r="C918" t="s">
        <v>22</v>
      </c>
      <c r="D918" s="56">
        <v>10637.36</v>
      </c>
      <c r="E918" t="s">
        <v>27784</v>
      </c>
      <c r="F918" t="str">
        <f t="shared" si="14"/>
        <v>15353774</v>
      </c>
      <c r="G918" s="34" t="s">
        <v>1059</v>
      </c>
      <c r="H918" s="60" t="s">
        <v>27785</v>
      </c>
      <c r="I918" t="s">
        <v>4941</v>
      </c>
      <c r="J918" t="s">
        <v>4942</v>
      </c>
      <c r="K918" t="s">
        <v>405</v>
      </c>
      <c r="L918" t="s">
        <v>2707</v>
      </c>
      <c r="M918" t="s">
        <v>4943</v>
      </c>
      <c r="N918" t="s">
        <v>47</v>
      </c>
      <c r="O918" t="s">
        <v>30</v>
      </c>
      <c r="P918" t="s">
        <v>27786</v>
      </c>
      <c r="Q918" t="s">
        <v>32</v>
      </c>
      <c r="R918" t="s">
        <v>33</v>
      </c>
      <c r="S918" t="s">
        <v>33</v>
      </c>
      <c r="T918" t="s">
        <v>33</v>
      </c>
      <c r="U918" t="s">
        <v>33</v>
      </c>
      <c r="V918" t="s">
        <v>33</v>
      </c>
      <c r="W918" t="s">
        <v>33</v>
      </c>
    </row>
    <row r="919" spans="1:23" hidden="1">
      <c r="A919" t="s">
        <v>27715</v>
      </c>
      <c r="B919" t="s">
        <v>21</v>
      </c>
      <c r="C919" t="s">
        <v>22</v>
      </c>
      <c r="D919" s="56">
        <v>9334.0400000000009</v>
      </c>
      <c r="E919" t="s">
        <v>27787</v>
      </c>
      <c r="F919" t="str">
        <f t="shared" si="14"/>
        <v>25194474</v>
      </c>
      <c r="G919" s="34" t="s">
        <v>440</v>
      </c>
      <c r="H919" s="60" t="s">
        <v>27717</v>
      </c>
      <c r="I919" t="s">
        <v>4202</v>
      </c>
      <c r="J919" t="s">
        <v>95</v>
      </c>
      <c r="K919" t="s">
        <v>27788</v>
      </c>
      <c r="L919" t="s">
        <v>45</v>
      </c>
      <c r="M919" t="s">
        <v>98</v>
      </c>
      <c r="N919" t="s">
        <v>47</v>
      </c>
      <c r="O919" t="s">
        <v>30</v>
      </c>
      <c r="P919" t="s">
        <v>27789</v>
      </c>
      <c r="Q919" t="s">
        <v>32</v>
      </c>
      <c r="R919" t="s">
        <v>33</v>
      </c>
      <c r="S919" t="s">
        <v>33</v>
      </c>
      <c r="T919" t="s">
        <v>33</v>
      </c>
      <c r="U919" t="s">
        <v>33</v>
      </c>
      <c r="V919" t="s">
        <v>33</v>
      </c>
      <c r="W919" t="s">
        <v>33</v>
      </c>
    </row>
    <row r="920" spans="1:23" hidden="1">
      <c r="A920" t="s">
        <v>27715</v>
      </c>
      <c r="B920" t="s">
        <v>21</v>
      </c>
      <c r="C920" t="s">
        <v>22</v>
      </c>
      <c r="D920" s="56">
        <v>7083.33</v>
      </c>
      <c r="E920" t="s">
        <v>27790</v>
      </c>
      <c r="F920" t="str">
        <f t="shared" si="14"/>
        <v>24740481</v>
      </c>
      <c r="G920" s="34" t="s">
        <v>440</v>
      </c>
      <c r="H920" s="60" t="s">
        <v>27791</v>
      </c>
      <c r="I920" t="s">
        <v>152</v>
      </c>
      <c r="J920" t="s">
        <v>153</v>
      </c>
      <c r="K920" t="s">
        <v>27792</v>
      </c>
      <c r="L920" t="s">
        <v>45</v>
      </c>
      <c r="M920" t="s">
        <v>155</v>
      </c>
      <c r="N920" t="s">
        <v>47</v>
      </c>
      <c r="O920" t="s">
        <v>30</v>
      </c>
      <c r="P920" t="s">
        <v>27793</v>
      </c>
      <c r="Q920" t="s">
        <v>32</v>
      </c>
      <c r="R920" t="s">
        <v>33</v>
      </c>
      <c r="S920" t="s">
        <v>33</v>
      </c>
      <c r="T920" t="s">
        <v>33</v>
      </c>
      <c r="U920" t="s">
        <v>33</v>
      </c>
      <c r="V920" t="s">
        <v>33</v>
      </c>
      <c r="W920" t="s">
        <v>33</v>
      </c>
    </row>
    <row r="921" spans="1:23" hidden="1">
      <c r="A921" t="s">
        <v>27715</v>
      </c>
      <c r="B921" t="s">
        <v>21</v>
      </c>
      <c r="C921" t="s">
        <v>22</v>
      </c>
      <c r="D921" s="56">
        <v>6478.26</v>
      </c>
      <c r="E921" t="s">
        <v>27794</v>
      </c>
      <c r="F921" t="str">
        <f t="shared" si="14"/>
        <v>20463563</v>
      </c>
      <c r="G921" s="34" t="s">
        <v>440</v>
      </c>
      <c r="H921" s="60" t="s">
        <v>27717</v>
      </c>
      <c r="I921" t="s">
        <v>4871</v>
      </c>
      <c r="J921" t="s">
        <v>908</v>
      </c>
      <c r="K921" t="s">
        <v>4872</v>
      </c>
      <c r="L921" t="s">
        <v>80</v>
      </c>
      <c r="M921" t="s">
        <v>4873</v>
      </c>
      <c r="N921" t="s">
        <v>204</v>
      </c>
      <c r="O921" t="s">
        <v>30</v>
      </c>
      <c r="P921" t="s">
        <v>32</v>
      </c>
      <c r="Q921" t="s">
        <v>33</v>
      </c>
      <c r="R921" t="s">
        <v>33</v>
      </c>
      <c r="S921" t="s">
        <v>33</v>
      </c>
      <c r="T921" t="s">
        <v>33</v>
      </c>
      <c r="U921" t="s">
        <v>33</v>
      </c>
      <c r="V921" t="s">
        <v>33</v>
      </c>
      <c r="W921" t="s">
        <v>33</v>
      </c>
    </row>
    <row r="922" spans="1:23" hidden="1">
      <c r="A922" t="s">
        <v>27715</v>
      </c>
      <c r="B922" t="s">
        <v>21</v>
      </c>
      <c r="C922" t="s">
        <v>22</v>
      </c>
      <c r="D922" s="56">
        <v>5504</v>
      </c>
      <c r="E922" t="s">
        <v>27795</v>
      </c>
      <c r="F922" t="str">
        <f t="shared" si="14"/>
        <v>18093397</v>
      </c>
      <c r="G922" s="34" t="s">
        <v>440</v>
      </c>
      <c r="H922" s="34" t="s">
        <v>27726</v>
      </c>
      <c r="I922" t="s">
        <v>27796</v>
      </c>
      <c r="J922" t="s">
        <v>229</v>
      </c>
      <c r="K922" t="s">
        <v>27797</v>
      </c>
      <c r="L922" t="s">
        <v>80</v>
      </c>
      <c r="M922" t="s">
        <v>1543</v>
      </c>
      <c r="N922" t="s">
        <v>47</v>
      </c>
      <c r="O922" t="s">
        <v>30</v>
      </c>
      <c r="P922" t="s">
        <v>27798</v>
      </c>
      <c r="Q922" t="s">
        <v>32</v>
      </c>
      <c r="R922" t="s">
        <v>33</v>
      </c>
      <c r="S922" t="s">
        <v>33</v>
      </c>
      <c r="T922" t="s">
        <v>33</v>
      </c>
      <c r="U922" t="s">
        <v>33</v>
      </c>
      <c r="V922" t="s">
        <v>33</v>
      </c>
      <c r="W922" t="s">
        <v>33</v>
      </c>
    </row>
    <row r="923" spans="1:23" hidden="1">
      <c r="A923" t="s">
        <v>27715</v>
      </c>
      <c r="B923" t="s">
        <v>21</v>
      </c>
      <c r="C923" t="s">
        <v>22</v>
      </c>
      <c r="D923" s="56">
        <v>5148.3999999999996</v>
      </c>
      <c r="E923" t="s">
        <v>27799</v>
      </c>
      <c r="F923" t="str">
        <f t="shared" si="14"/>
        <v>91483441</v>
      </c>
      <c r="G923" s="34" t="s">
        <v>440</v>
      </c>
      <c r="H923" s="60" t="s">
        <v>27717</v>
      </c>
      <c r="I923" t="s">
        <v>27755</v>
      </c>
      <c r="J923" t="s">
        <v>927</v>
      </c>
      <c r="K923" t="s">
        <v>27800</v>
      </c>
      <c r="L923" t="s">
        <v>39</v>
      </c>
      <c r="M923" t="s">
        <v>929</v>
      </c>
      <c r="N923" t="s">
        <v>29</v>
      </c>
      <c r="O923" t="s">
        <v>30</v>
      </c>
      <c r="P923" t="s">
        <v>27801</v>
      </c>
      <c r="Q923" t="s">
        <v>32</v>
      </c>
      <c r="R923" t="s">
        <v>33</v>
      </c>
      <c r="S923" t="s">
        <v>33</v>
      </c>
      <c r="T923" t="s">
        <v>33</v>
      </c>
      <c r="U923" t="s">
        <v>33</v>
      </c>
      <c r="V923" t="s">
        <v>33</v>
      </c>
      <c r="W923" t="s">
        <v>33</v>
      </c>
    </row>
    <row r="924" spans="1:23" hidden="1">
      <c r="A924" t="s">
        <v>27715</v>
      </c>
      <c r="B924" t="s">
        <v>21</v>
      </c>
      <c r="C924" t="s">
        <v>22</v>
      </c>
      <c r="D924" s="56">
        <v>3840</v>
      </c>
      <c r="E924" t="s">
        <v>27802</v>
      </c>
      <c r="F924" t="str">
        <f t="shared" si="14"/>
        <v>73664683</v>
      </c>
      <c r="G924" s="34" t="s">
        <v>440</v>
      </c>
      <c r="H924" s="60" t="s">
        <v>27717</v>
      </c>
      <c r="I924" t="s">
        <v>27803</v>
      </c>
      <c r="J924" t="s">
        <v>25</v>
      </c>
      <c r="K924" t="s">
        <v>2838</v>
      </c>
      <c r="L924" t="s">
        <v>45</v>
      </c>
      <c r="M924" t="s">
        <v>27804</v>
      </c>
      <c r="N924" t="s">
        <v>47</v>
      </c>
      <c r="O924" t="s">
        <v>30</v>
      </c>
      <c r="P924" t="s">
        <v>32</v>
      </c>
      <c r="Q924" t="s">
        <v>33</v>
      </c>
      <c r="R924" t="s">
        <v>33</v>
      </c>
      <c r="S924" t="s">
        <v>33</v>
      </c>
      <c r="T924" t="s">
        <v>33</v>
      </c>
      <c r="U924" t="s">
        <v>33</v>
      </c>
      <c r="V924" t="s">
        <v>33</v>
      </c>
      <c r="W924" t="s">
        <v>33</v>
      </c>
    </row>
    <row r="925" spans="1:23" hidden="1">
      <c r="A925" t="s">
        <v>27715</v>
      </c>
      <c r="B925" t="s">
        <v>21</v>
      </c>
      <c r="C925" t="s">
        <v>22</v>
      </c>
      <c r="D925" s="56">
        <v>3447.5</v>
      </c>
      <c r="E925" t="s">
        <v>27805</v>
      </c>
      <c r="F925" t="str">
        <f t="shared" si="14"/>
        <v>54269150</v>
      </c>
      <c r="G925" s="34" t="s">
        <v>1062</v>
      </c>
      <c r="H925" s="60" t="s">
        <v>27806</v>
      </c>
      <c r="I925" t="s">
        <v>1618</v>
      </c>
      <c r="J925" t="s">
        <v>50</v>
      </c>
      <c r="K925" t="s">
        <v>1619</v>
      </c>
      <c r="L925" t="s">
        <v>80</v>
      </c>
      <c r="M925" t="s">
        <v>53</v>
      </c>
      <c r="N925" t="s">
        <v>47</v>
      </c>
      <c r="O925" t="s">
        <v>81</v>
      </c>
      <c r="P925" t="s">
        <v>27807</v>
      </c>
      <c r="Q925" t="s">
        <v>32</v>
      </c>
      <c r="R925" t="s">
        <v>33</v>
      </c>
      <c r="S925" t="s">
        <v>33</v>
      </c>
      <c r="T925" t="s">
        <v>33</v>
      </c>
      <c r="U925" t="s">
        <v>33</v>
      </c>
      <c r="V925" t="s">
        <v>33</v>
      </c>
      <c r="W925" t="s">
        <v>33</v>
      </c>
    </row>
    <row r="926" spans="1:23" hidden="1">
      <c r="A926" t="s">
        <v>27715</v>
      </c>
      <c r="B926" t="s">
        <v>21</v>
      </c>
      <c r="C926" t="s">
        <v>22</v>
      </c>
      <c r="D926" s="56">
        <v>3447.5</v>
      </c>
      <c r="E926" t="s">
        <v>27808</v>
      </c>
      <c r="F926" t="str">
        <f t="shared" si="14"/>
        <v>54269160</v>
      </c>
      <c r="G926" s="34" t="s">
        <v>1062</v>
      </c>
      <c r="H926" s="60" t="s">
        <v>27809</v>
      </c>
      <c r="I926" t="s">
        <v>1618</v>
      </c>
      <c r="J926" t="s">
        <v>50</v>
      </c>
      <c r="K926" t="s">
        <v>1619</v>
      </c>
      <c r="L926" t="s">
        <v>80</v>
      </c>
      <c r="M926" t="s">
        <v>53</v>
      </c>
      <c r="N926" t="s">
        <v>47</v>
      </c>
      <c r="O926" t="s">
        <v>81</v>
      </c>
      <c r="P926" t="s">
        <v>27810</v>
      </c>
      <c r="Q926" t="s">
        <v>32</v>
      </c>
      <c r="R926" t="s">
        <v>33</v>
      </c>
      <c r="S926" t="s">
        <v>33</v>
      </c>
      <c r="T926" t="s">
        <v>33</v>
      </c>
      <c r="U926" t="s">
        <v>33</v>
      </c>
      <c r="V926" t="s">
        <v>33</v>
      </c>
      <c r="W926" t="s">
        <v>33</v>
      </c>
    </row>
    <row r="927" spans="1:23" hidden="1">
      <c r="A927" t="s">
        <v>27715</v>
      </c>
      <c r="B927" t="s">
        <v>21</v>
      </c>
      <c r="C927" t="s">
        <v>22</v>
      </c>
      <c r="D927" s="56">
        <v>3125</v>
      </c>
      <c r="E927" t="s">
        <v>27811</v>
      </c>
      <c r="F927" t="str">
        <f t="shared" si="14"/>
        <v>25459881</v>
      </c>
      <c r="G927" s="34" t="s">
        <v>1226</v>
      </c>
      <c r="H927" s="60">
        <v>2944</v>
      </c>
      <c r="I927" t="s">
        <v>2168</v>
      </c>
      <c r="J927" t="s">
        <v>2169</v>
      </c>
      <c r="K927" t="s">
        <v>2170</v>
      </c>
      <c r="L927" t="s">
        <v>80</v>
      </c>
      <c r="M927" t="s">
        <v>2171</v>
      </c>
      <c r="N927" t="s">
        <v>47</v>
      </c>
      <c r="O927" t="s">
        <v>30</v>
      </c>
      <c r="P927" t="s">
        <v>32</v>
      </c>
      <c r="Q927" t="s">
        <v>33</v>
      </c>
      <c r="R927" t="s">
        <v>33</v>
      </c>
      <c r="S927" t="s">
        <v>33</v>
      </c>
      <c r="T927" t="s">
        <v>33</v>
      </c>
      <c r="U927" t="s">
        <v>33</v>
      </c>
      <c r="V927" t="s">
        <v>33</v>
      </c>
      <c r="W927" t="s">
        <v>33</v>
      </c>
    </row>
    <row r="928" spans="1:23" hidden="1">
      <c r="A928" t="s">
        <v>27715</v>
      </c>
      <c r="B928" t="s">
        <v>21</v>
      </c>
      <c r="C928" t="s">
        <v>22</v>
      </c>
      <c r="D928" s="56">
        <v>3050</v>
      </c>
      <c r="E928" t="s">
        <v>27812</v>
      </c>
      <c r="F928" t="str">
        <f t="shared" si="14"/>
        <v>11316757</v>
      </c>
      <c r="G928" s="34" t="s">
        <v>1233</v>
      </c>
      <c r="H928" s="60" t="s">
        <v>27813</v>
      </c>
      <c r="I928" t="s">
        <v>20495</v>
      </c>
      <c r="J928" t="s">
        <v>2793</v>
      </c>
      <c r="K928" t="s">
        <v>27814</v>
      </c>
      <c r="L928" t="s">
        <v>20497</v>
      </c>
      <c r="M928" t="s">
        <v>20498</v>
      </c>
      <c r="N928" t="s">
        <v>204</v>
      </c>
      <c r="O928" t="s">
        <v>30</v>
      </c>
      <c r="P928" t="s">
        <v>32</v>
      </c>
      <c r="Q928" t="s">
        <v>33</v>
      </c>
      <c r="R928" t="s">
        <v>33</v>
      </c>
      <c r="S928" t="s">
        <v>33</v>
      </c>
      <c r="T928" t="s">
        <v>33</v>
      </c>
      <c r="U928" t="s">
        <v>33</v>
      </c>
      <c r="V928" t="s">
        <v>33</v>
      </c>
      <c r="W928" t="s">
        <v>33</v>
      </c>
    </row>
    <row r="929" spans="1:23" hidden="1">
      <c r="A929" t="s">
        <v>27715</v>
      </c>
      <c r="B929" t="s">
        <v>21</v>
      </c>
      <c r="C929" t="s">
        <v>22</v>
      </c>
      <c r="D929" s="56">
        <v>3002.12</v>
      </c>
      <c r="E929" t="s">
        <v>27815</v>
      </c>
      <c r="F929" t="str">
        <f t="shared" si="14"/>
        <v>34365182</v>
      </c>
      <c r="G929" s="34" t="s">
        <v>1059</v>
      </c>
      <c r="H929" s="60" t="s">
        <v>27816</v>
      </c>
      <c r="I929" t="s">
        <v>27817</v>
      </c>
      <c r="J929" t="s">
        <v>27818</v>
      </c>
      <c r="K929" t="s">
        <v>27819</v>
      </c>
      <c r="L929" t="s">
        <v>86</v>
      </c>
      <c r="M929" t="s">
        <v>3038</v>
      </c>
      <c r="N929" t="s">
        <v>204</v>
      </c>
      <c r="O929" t="s">
        <v>30</v>
      </c>
      <c r="P929" t="s">
        <v>32</v>
      </c>
      <c r="Q929" t="s">
        <v>33</v>
      </c>
      <c r="R929" t="s">
        <v>33</v>
      </c>
      <c r="S929" t="s">
        <v>33</v>
      </c>
      <c r="T929" t="s">
        <v>33</v>
      </c>
      <c r="U929" t="s">
        <v>33</v>
      </c>
      <c r="V929" t="s">
        <v>33</v>
      </c>
      <c r="W929" t="s">
        <v>33</v>
      </c>
    </row>
    <row r="930" spans="1:23" hidden="1">
      <c r="A930" t="s">
        <v>27715</v>
      </c>
      <c r="B930" t="s">
        <v>21</v>
      </c>
      <c r="C930" t="s">
        <v>22</v>
      </c>
      <c r="D930" s="56">
        <v>2809.67</v>
      </c>
      <c r="E930" t="s">
        <v>27820</v>
      </c>
      <c r="F930" t="str">
        <f t="shared" si="14"/>
        <v>54269157</v>
      </c>
      <c r="G930" s="34" t="s">
        <v>1062</v>
      </c>
      <c r="H930" s="60" t="s">
        <v>27821</v>
      </c>
      <c r="I930" t="s">
        <v>1618</v>
      </c>
      <c r="J930" t="s">
        <v>50</v>
      </c>
      <c r="K930" t="s">
        <v>1619</v>
      </c>
      <c r="L930" t="s">
        <v>80</v>
      </c>
      <c r="M930" t="s">
        <v>53</v>
      </c>
      <c r="N930" t="s">
        <v>47</v>
      </c>
      <c r="O930" t="s">
        <v>81</v>
      </c>
      <c r="P930" t="s">
        <v>27822</v>
      </c>
      <c r="Q930" t="s">
        <v>32</v>
      </c>
      <c r="R930" t="s">
        <v>33</v>
      </c>
      <c r="S930" t="s">
        <v>33</v>
      </c>
      <c r="T930" t="s">
        <v>33</v>
      </c>
      <c r="U930" t="s">
        <v>33</v>
      </c>
      <c r="V930" t="s">
        <v>33</v>
      </c>
      <c r="W930" t="s">
        <v>33</v>
      </c>
    </row>
    <row r="931" spans="1:23" hidden="1">
      <c r="A931" t="s">
        <v>27715</v>
      </c>
      <c r="B931" t="s">
        <v>21</v>
      </c>
      <c r="C931" t="s">
        <v>22</v>
      </c>
      <c r="D931" s="56">
        <v>2527.16</v>
      </c>
      <c r="E931" t="s">
        <v>27823</v>
      </c>
      <c r="F931" t="str">
        <f t="shared" si="14"/>
        <v>29489582</v>
      </c>
      <c r="G931" s="34" t="s">
        <v>440</v>
      </c>
      <c r="H931" s="60" t="s">
        <v>27717</v>
      </c>
      <c r="I931" t="s">
        <v>24493</v>
      </c>
      <c r="J931" t="s">
        <v>200</v>
      </c>
      <c r="K931" t="s">
        <v>27824</v>
      </c>
      <c r="L931" t="s">
        <v>80</v>
      </c>
      <c r="M931" t="s">
        <v>24495</v>
      </c>
      <c r="N931" t="s">
        <v>47</v>
      </c>
      <c r="O931" t="s">
        <v>30</v>
      </c>
      <c r="P931" t="s">
        <v>32</v>
      </c>
      <c r="Q931" t="s">
        <v>33</v>
      </c>
      <c r="R931" t="s">
        <v>33</v>
      </c>
      <c r="S931" t="s">
        <v>33</v>
      </c>
      <c r="T931" t="s">
        <v>33</v>
      </c>
      <c r="U931" t="s">
        <v>33</v>
      </c>
      <c r="V931" t="s">
        <v>33</v>
      </c>
      <c r="W931" t="s">
        <v>33</v>
      </c>
    </row>
    <row r="932" spans="1:23" hidden="1">
      <c r="A932" t="s">
        <v>27715</v>
      </c>
      <c r="B932" t="s">
        <v>21</v>
      </c>
      <c r="C932" t="s">
        <v>22</v>
      </c>
      <c r="D932" s="56">
        <v>2500</v>
      </c>
      <c r="E932" t="s">
        <v>27825</v>
      </c>
      <c r="F932" t="str">
        <f t="shared" si="14"/>
        <v>54269163</v>
      </c>
      <c r="G932" s="34" t="s">
        <v>1062</v>
      </c>
      <c r="H932" s="60" t="s">
        <v>27826</v>
      </c>
      <c r="I932" t="s">
        <v>1618</v>
      </c>
      <c r="J932" t="s">
        <v>50</v>
      </c>
      <c r="K932" t="s">
        <v>1619</v>
      </c>
      <c r="L932" t="s">
        <v>80</v>
      </c>
      <c r="M932" t="s">
        <v>53</v>
      </c>
      <c r="N932" t="s">
        <v>47</v>
      </c>
      <c r="O932" t="s">
        <v>81</v>
      </c>
      <c r="P932" t="s">
        <v>27827</v>
      </c>
      <c r="Q932" t="s">
        <v>32</v>
      </c>
      <c r="R932" t="s">
        <v>33</v>
      </c>
      <c r="S932" t="s">
        <v>33</v>
      </c>
      <c r="T932" t="s">
        <v>33</v>
      </c>
      <c r="U932" t="s">
        <v>33</v>
      </c>
      <c r="V932" t="s">
        <v>33</v>
      </c>
      <c r="W932" t="s">
        <v>33</v>
      </c>
    </row>
    <row r="933" spans="1:23" hidden="1">
      <c r="A933" t="s">
        <v>27715</v>
      </c>
      <c r="B933" t="s">
        <v>21</v>
      </c>
      <c r="C933" t="s">
        <v>22</v>
      </c>
      <c r="D933" s="56">
        <v>1924.75</v>
      </c>
      <c r="E933" t="s">
        <v>27828</v>
      </c>
      <c r="F933" t="str">
        <f t="shared" si="14"/>
        <v>54269145</v>
      </c>
      <c r="G933" s="34" t="s">
        <v>1062</v>
      </c>
      <c r="H933" s="60" t="s">
        <v>27829</v>
      </c>
      <c r="I933" t="s">
        <v>1618</v>
      </c>
      <c r="J933" t="s">
        <v>50</v>
      </c>
      <c r="K933" t="s">
        <v>1619</v>
      </c>
      <c r="L933" t="s">
        <v>80</v>
      </c>
      <c r="M933" t="s">
        <v>53</v>
      </c>
      <c r="N933" t="s">
        <v>47</v>
      </c>
      <c r="O933" t="s">
        <v>81</v>
      </c>
      <c r="P933" t="s">
        <v>27830</v>
      </c>
      <c r="Q933" t="s">
        <v>32</v>
      </c>
      <c r="R933" t="s">
        <v>33</v>
      </c>
      <c r="S933" t="s">
        <v>33</v>
      </c>
      <c r="T933" t="s">
        <v>33</v>
      </c>
      <c r="U933" t="s">
        <v>33</v>
      </c>
      <c r="V933" t="s">
        <v>33</v>
      </c>
      <c r="W933" t="s">
        <v>33</v>
      </c>
    </row>
    <row r="934" spans="1:23" hidden="1">
      <c r="A934" t="s">
        <v>27715</v>
      </c>
      <c r="B934" t="s">
        <v>21</v>
      </c>
      <c r="C934" t="s">
        <v>22</v>
      </c>
      <c r="D934" s="56">
        <v>1717.04</v>
      </c>
      <c r="E934" t="s">
        <v>27831</v>
      </c>
      <c r="F934" t="str">
        <f t="shared" si="14"/>
        <v>11049031</v>
      </c>
      <c r="G934" s="34" t="s">
        <v>1069</v>
      </c>
      <c r="H934" s="34" t="s">
        <v>27832</v>
      </c>
      <c r="I934" t="s">
        <v>22469</v>
      </c>
      <c r="J934" t="s">
        <v>27833</v>
      </c>
      <c r="K934" t="s">
        <v>22471</v>
      </c>
      <c r="L934" t="s">
        <v>10005</v>
      </c>
      <c r="M934" t="s">
        <v>22472</v>
      </c>
      <c r="N934" t="s">
        <v>47</v>
      </c>
      <c r="O934" t="s">
        <v>30</v>
      </c>
      <c r="P934" t="s">
        <v>32</v>
      </c>
      <c r="Q934" t="s">
        <v>33</v>
      </c>
      <c r="R934" t="s">
        <v>33</v>
      </c>
      <c r="S934" t="s">
        <v>33</v>
      </c>
      <c r="T934" t="s">
        <v>33</v>
      </c>
      <c r="U934" t="s">
        <v>33</v>
      </c>
      <c r="V934" t="s">
        <v>33</v>
      </c>
      <c r="W934" t="s">
        <v>33</v>
      </c>
    </row>
    <row r="935" spans="1:23" hidden="1">
      <c r="A935" t="s">
        <v>27715</v>
      </c>
      <c r="B935" t="s">
        <v>21</v>
      </c>
      <c r="C935" t="s">
        <v>22</v>
      </c>
      <c r="D935" s="56">
        <v>1630.21</v>
      </c>
      <c r="E935" t="s">
        <v>27834</v>
      </c>
      <c r="F935" t="str">
        <f t="shared" si="14"/>
        <v>54269167</v>
      </c>
      <c r="G935" s="34" t="s">
        <v>1062</v>
      </c>
      <c r="H935" s="60" t="s">
        <v>27835</v>
      </c>
      <c r="I935" t="s">
        <v>1618</v>
      </c>
      <c r="J935" t="s">
        <v>50</v>
      </c>
      <c r="K935" t="s">
        <v>1619</v>
      </c>
      <c r="L935" t="s">
        <v>80</v>
      </c>
      <c r="M935" t="s">
        <v>53</v>
      </c>
      <c r="N935" t="s">
        <v>47</v>
      </c>
      <c r="O935" t="s">
        <v>81</v>
      </c>
      <c r="P935" t="s">
        <v>27836</v>
      </c>
      <c r="Q935" t="s">
        <v>32</v>
      </c>
      <c r="R935" t="s">
        <v>33</v>
      </c>
      <c r="S935" t="s">
        <v>33</v>
      </c>
      <c r="T935" t="s">
        <v>33</v>
      </c>
      <c r="U935" t="s">
        <v>33</v>
      </c>
      <c r="V935" t="s">
        <v>33</v>
      </c>
      <c r="W935" t="s">
        <v>33</v>
      </c>
    </row>
    <row r="936" spans="1:23" hidden="1">
      <c r="A936" t="s">
        <v>27715</v>
      </c>
      <c r="B936" t="s">
        <v>21</v>
      </c>
      <c r="C936" t="s">
        <v>22</v>
      </c>
      <c r="D936" s="56">
        <v>1623.75</v>
      </c>
      <c r="E936" t="s">
        <v>27837</v>
      </c>
      <c r="F936" t="str">
        <f t="shared" si="14"/>
        <v>54269158</v>
      </c>
      <c r="G936" s="34" t="s">
        <v>1062</v>
      </c>
      <c r="H936" s="60" t="s">
        <v>27838</v>
      </c>
      <c r="I936" t="s">
        <v>1618</v>
      </c>
      <c r="J936" t="s">
        <v>50</v>
      </c>
      <c r="K936" t="s">
        <v>1619</v>
      </c>
      <c r="L936" t="s">
        <v>80</v>
      </c>
      <c r="M936" t="s">
        <v>53</v>
      </c>
      <c r="N936" t="s">
        <v>47</v>
      </c>
      <c r="O936" t="s">
        <v>81</v>
      </c>
      <c r="P936" t="s">
        <v>27839</v>
      </c>
      <c r="Q936" t="s">
        <v>32</v>
      </c>
      <c r="R936" t="s">
        <v>33</v>
      </c>
      <c r="S936" t="s">
        <v>33</v>
      </c>
      <c r="T936" t="s">
        <v>33</v>
      </c>
      <c r="U936" t="s">
        <v>33</v>
      </c>
      <c r="V936" t="s">
        <v>33</v>
      </c>
      <c r="W936" t="s">
        <v>33</v>
      </c>
    </row>
    <row r="937" spans="1:23" hidden="1">
      <c r="A937" t="s">
        <v>27715</v>
      </c>
      <c r="B937" t="s">
        <v>21</v>
      </c>
      <c r="C937" t="s">
        <v>22</v>
      </c>
      <c r="D937" s="56">
        <v>1621.25</v>
      </c>
      <c r="E937" t="s">
        <v>27840</v>
      </c>
      <c r="F937" t="str">
        <f t="shared" si="14"/>
        <v>25525244</v>
      </c>
      <c r="G937" s="34">
        <v>6046</v>
      </c>
      <c r="H937" s="34">
        <v>2287</v>
      </c>
      <c r="I937" t="s">
        <v>24</v>
      </c>
      <c r="J937" t="s">
        <v>25</v>
      </c>
      <c r="K937" t="s">
        <v>27841</v>
      </c>
      <c r="L937" t="s">
        <v>39</v>
      </c>
      <c r="M937" t="s">
        <v>28</v>
      </c>
      <c r="N937" t="s">
        <v>29</v>
      </c>
      <c r="O937" t="s">
        <v>30</v>
      </c>
      <c r="P937" t="s">
        <v>27842</v>
      </c>
      <c r="Q937" t="s">
        <v>32</v>
      </c>
      <c r="R937" t="s">
        <v>33</v>
      </c>
      <c r="S937" t="s">
        <v>33</v>
      </c>
      <c r="T937" t="s">
        <v>33</v>
      </c>
      <c r="U937" t="s">
        <v>33</v>
      </c>
      <c r="V937" t="s">
        <v>33</v>
      </c>
      <c r="W937" t="s">
        <v>33</v>
      </c>
    </row>
    <row r="938" spans="1:23" hidden="1">
      <c r="A938" t="s">
        <v>27715</v>
      </c>
      <c r="B938" t="s">
        <v>21</v>
      </c>
      <c r="C938" t="s">
        <v>22</v>
      </c>
      <c r="D938" s="56">
        <v>1621.25</v>
      </c>
      <c r="E938" t="s">
        <v>27843</v>
      </c>
      <c r="F938" t="str">
        <f t="shared" si="14"/>
        <v>25525300</v>
      </c>
      <c r="G938" s="34">
        <v>6046</v>
      </c>
      <c r="H938" s="34">
        <v>2287</v>
      </c>
      <c r="I938" t="s">
        <v>24</v>
      </c>
      <c r="J938" t="s">
        <v>25</v>
      </c>
      <c r="K938" t="s">
        <v>27844</v>
      </c>
      <c r="L938" t="s">
        <v>39</v>
      </c>
      <c r="M938" t="s">
        <v>28</v>
      </c>
      <c r="N938" t="s">
        <v>29</v>
      </c>
      <c r="O938" t="s">
        <v>30</v>
      </c>
      <c r="P938" t="s">
        <v>27845</v>
      </c>
      <c r="Q938" t="s">
        <v>32</v>
      </c>
      <c r="R938" t="s">
        <v>33</v>
      </c>
      <c r="S938" t="s">
        <v>33</v>
      </c>
      <c r="T938" t="s">
        <v>33</v>
      </c>
      <c r="U938" t="s">
        <v>33</v>
      </c>
      <c r="V938" t="s">
        <v>33</v>
      </c>
      <c r="W938" t="s">
        <v>33</v>
      </c>
    </row>
    <row r="939" spans="1:23" hidden="1">
      <c r="A939" t="s">
        <v>27715</v>
      </c>
      <c r="B939" t="s">
        <v>21</v>
      </c>
      <c r="C939" t="s">
        <v>22</v>
      </c>
      <c r="D939" s="56">
        <v>1500</v>
      </c>
      <c r="E939" t="s">
        <v>27846</v>
      </c>
      <c r="F939" t="str">
        <f t="shared" si="14"/>
        <v>11316900</v>
      </c>
      <c r="G939" s="34" t="s">
        <v>1868</v>
      </c>
      <c r="H939" s="60" t="s">
        <v>27847</v>
      </c>
      <c r="I939" t="s">
        <v>20495</v>
      </c>
      <c r="J939" t="s">
        <v>2793</v>
      </c>
      <c r="K939" t="s">
        <v>27848</v>
      </c>
      <c r="L939" t="s">
        <v>20497</v>
      </c>
      <c r="M939" t="s">
        <v>20498</v>
      </c>
      <c r="N939" t="s">
        <v>204</v>
      </c>
      <c r="O939" t="s">
        <v>30</v>
      </c>
      <c r="P939" t="s">
        <v>32</v>
      </c>
      <c r="Q939" t="s">
        <v>33</v>
      </c>
      <c r="R939" t="s">
        <v>33</v>
      </c>
      <c r="S939" t="s">
        <v>33</v>
      </c>
      <c r="T939" t="s">
        <v>33</v>
      </c>
      <c r="U939" t="s">
        <v>33</v>
      </c>
      <c r="V939" t="s">
        <v>33</v>
      </c>
      <c r="W939" t="s">
        <v>33</v>
      </c>
    </row>
    <row r="940" spans="1:23" hidden="1">
      <c r="A940" t="s">
        <v>27715</v>
      </c>
      <c r="B940" t="s">
        <v>21</v>
      </c>
      <c r="C940" t="s">
        <v>22</v>
      </c>
      <c r="D940" s="56">
        <v>1386.15</v>
      </c>
      <c r="E940" t="s">
        <v>27849</v>
      </c>
      <c r="F940" t="str">
        <f t="shared" si="14"/>
        <v>54269149</v>
      </c>
      <c r="G940" s="34" t="s">
        <v>1062</v>
      </c>
      <c r="H940" s="60" t="s">
        <v>27850</v>
      </c>
      <c r="I940" t="s">
        <v>1618</v>
      </c>
      <c r="J940" t="s">
        <v>50</v>
      </c>
      <c r="K940" t="s">
        <v>1619</v>
      </c>
      <c r="L940" t="s">
        <v>80</v>
      </c>
      <c r="M940" t="s">
        <v>53</v>
      </c>
      <c r="N940" t="s">
        <v>47</v>
      </c>
      <c r="O940" t="s">
        <v>81</v>
      </c>
      <c r="P940" t="s">
        <v>27851</v>
      </c>
      <c r="Q940" t="s">
        <v>32</v>
      </c>
      <c r="R940" t="s">
        <v>33</v>
      </c>
      <c r="S940" t="s">
        <v>33</v>
      </c>
      <c r="T940" t="s">
        <v>33</v>
      </c>
      <c r="U940" t="s">
        <v>33</v>
      </c>
      <c r="V940" t="s">
        <v>33</v>
      </c>
      <c r="W940" t="s">
        <v>33</v>
      </c>
    </row>
    <row r="941" spans="1:23" hidden="1">
      <c r="A941" t="s">
        <v>27715</v>
      </c>
      <c r="B941" t="s">
        <v>21</v>
      </c>
      <c r="C941" t="s">
        <v>22</v>
      </c>
      <c r="D941" s="56">
        <v>1350</v>
      </c>
      <c r="E941" t="s">
        <v>27852</v>
      </c>
      <c r="F941" t="str">
        <f t="shared" si="14"/>
        <v>65994699</v>
      </c>
      <c r="G941" s="34" t="s">
        <v>440</v>
      </c>
      <c r="H941" s="34" t="s">
        <v>27726</v>
      </c>
      <c r="I941" t="s">
        <v>370</v>
      </c>
      <c r="J941" t="s">
        <v>371</v>
      </c>
      <c r="K941" t="s">
        <v>372</v>
      </c>
      <c r="L941" t="s">
        <v>80</v>
      </c>
      <c r="M941" t="s">
        <v>373</v>
      </c>
      <c r="N941" t="s">
        <v>47</v>
      </c>
      <c r="O941" t="s">
        <v>30</v>
      </c>
      <c r="P941" t="s">
        <v>27853</v>
      </c>
      <c r="Q941" t="s">
        <v>32</v>
      </c>
      <c r="R941" t="s">
        <v>33</v>
      </c>
      <c r="S941" t="s">
        <v>33</v>
      </c>
      <c r="T941" t="s">
        <v>33</v>
      </c>
      <c r="U941" t="s">
        <v>33</v>
      </c>
      <c r="V941" t="s">
        <v>33</v>
      </c>
      <c r="W941" t="s">
        <v>33</v>
      </c>
    </row>
    <row r="942" spans="1:23" hidden="1">
      <c r="A942" t="s">
        <v>27715</v>
      </c>
      <c r="B942" t="s">
        <v>21</v>
      </c>
      <c r="C942" t="s">
        <v>22</v>
      </c>
      <c r="D942" s="56">
        <v>1300</v>
      </c>
      <c r="E942" t="s">
        <v>27854</v>
      </c>
      <c r="F942" t="str">
        <f t="shared" si="14"/>
        <v>91588689</v>
      </c>
      <c r="G942" s="34" t="s">
        <v>440</v>
      </c>
      <c r="H942" s="60" t="s">
        <v>27717</v>
      </c>
      <c r="I942" t="s">
        <v>4886</v>
      </c>
      <c r="J942" t="s">
        <v>229</v>
      </c>
      <c r="K942" t="s">
        <v>27855</v>
      </c>
      <c r="L942" t="s">
        <v>45</v>
      </c>
      <c r="M942" t="s">
        <v>4887</v>
      </c>
      <c r="N942" t="s">
        <v>47</v>
      </c>
      <c r="O942" t="s">
        <v>30</v>
      </c>
      <c r="P942" t="s">
        <v>27856</v>
      </c>
      <c r="Q942" t="s">
        <v>32</v>
      </c>
      <c r="R942" t="s">
        <v>33</v>
      </c>
      <c r="S942" t="s">
        <v>33</v>
      </c>
      <c r="T942" t="s">
        <v>33</v>
      </c>
      <c r="U942" t="s">
        <v>33</v>
      </c>
      <c r="V942" t="s">
        <v>33</v>
      </c>
      <c r="W942" t="s">
        <v>33</v>
      </c>
    </row>
    <row r="943" spans="1:23" hidden="1">
      <c r="A943" t="s">
        <v>27715</v>
      </c>
      <c r="B943" t="s">
        <v>21</v>
      </c>
      <c r="C943" t="s">
        <v>22</v>
      </c>
      <c r="D943" s="56">
        <v>1297</v>
      </c>
      <c r="E943" t="s">
        <v>27857</v>
      </c>
      <c r="F943" t="str">
        <f t="shared" si="14"/>
        <v>25525252</v>
      </c>
      <c r="G943" s="34">
        <v>6046</v>
      </c>
      <c r="H943" s="34">
        <v>2287</v>
      </c>
      <c r="I943" t="s">
        <v>24</v>
      </c>
      <c r="J943" t="s">
        <v>25</v>
      </c>
      <c r="K943" t="s">
        <v>27858</v>
      </c>
      <c r="L943" t="s">
        <v>39</v>
      </c>
      <c r="M943" t="s">
        <v>28</v>
      </c>
      <c r="N943" t="s">
        <v>29</v>
      </c>
      <c r="O943" t="s">
        <v>30</v>
      </c>
      <c r="P943" t="s">
        <v>27859</v>
      </c>
      <c r="Q943" t="s">
        <v>32</v>
      </c>
      <c r="R943" t="s">
        <v>33</v>
      </c>
      <c r="S943" t="s">
        <v>33</v>
      </c>
      <c r="T943" t="s">
        <v>33</v>
      </c>
      <c r="U943" t="s">
        <v>33</v>
      </c>
      <c r="V943" t="s">
        <v>33</v>
      </c>
      <c r="W943" t="s">
        <v>33</v>
      </c>
    </row>
    <row r="944" spans="1:23" hidden="1">
      <c r="A944" t="s">
        <v>27715</v>
      </c>
      <c r="B944" t="s">
        <v>21</v>
      </c>
      <c r="C944" t="s">
        <v>22</v>
      </c>
      <c r="D944" s="56">
        <v>1297</v>
      </c>
      <c r="E944" t="s">
        <v>27860</v>
      </c>
      <c r="F944" t="str">
        <f t="shared" si="14"/>
        <v>25525308</v>
      </c>
      <c r="G944" s="34">
        <v>6046</v>
      </c>
      <c r="H944" s="34">
        <v>2287</v>
      </c>
      <c r="I944" t="s">
        <v>24</v>
      </c>
      <c r="J944" t="s">
        <v>25</v>
      </c>
      <c r="K944" t="s">
        <v>27861</v>
      </c>
      <c r="L944" t="s">
        <v>39</v>
      </c>
      <c r="M944" t="s">
        <v>28</v>
      </c>
      <c r="N944" t="s">
        <v>29</v>
      </c>
      <c r="O944" t="s">
        <v>30</v>
      </c>
      <c r="P944" t="s">
        <v>27862</v>
      </c>
      <c r="Q944" t="s">
        <v>32</v>
      </c>
      <c r="R944" t="s">
        <v>33</v>
      </c>
      <c r="S944" t="s">
        <v>33</v>
      </c>
      <c r="T944" t="s">
        <v>33</v>
      </c>
      <c r="U944" t="s">
        <v>33</v>
      </c>
      <c r="V944" t="s">
        <v>33</v>
      </c>
      <c r="W944" t="s">
        <v>33</v>
      </c>
    </row>
    <row r="945" spans="1:23" hidden="1">
      <c r="A945" t="s">
        <v>27715</v>
      </c>
      <c r="B945" t="s">
        <v>21</v>
      </c>
      <c r="C945" t="s">
        <v>22</v>
      </c>
      <c r="D945" s="56">
        <v>48</v>
      </c>
      <c r="E945" t="s">
        <v>27863</v>
      </c>
      <c r="F945" t="str">
        <f t="shared" si="14"/>
        <v>09940175</v>
      </c>
      <c r="G945" s="34" t="s">
        <v>440</v>
      </c>
      <c r="H945" s="60" t="s">
        <v>27717</v>
      </c>
      <c r="I945" t="s">
        <v>788</v>
      </c>
      <c r="J945" t="s">
        <v>789</v>
      </c>
      <c r="K945" t="s">
        <v>27864</v>
      </c>
      <c r="L945" t="s">
        <v>80</v>
      </c>
      <c r="M945" t="s">
        <v>791</v>
      </c>
      <c r="N945" t="s">
        <v>47</v>
      </c>
      <c r="O945" t="s">
        <v>30</v>
      </c>
      <c r="P945" t="s">
        <v>32</v>
      </c>
      <c r="Q945" t="s">
        <v>33</v>
      </c>
      <c r="R945" t="s">
        <v>33</v>
      </c>
      <c r="S945" t="s">
        <v>33</v>
      </c>
      <c r="T945" t="s">
        <v>33</v>
      </c>
      <c r="U945" t="s">
        <v>33</v>
      </c>
      <c r="V945" t="s">
        <v>33</v>
      </c>
      <c r="W945" t="s">
        <v>33</v>
      </c>
    </row>
    <row r="946" spans="1:23" hidden="1">
      <c r="A946" t="s">
        <v>27715</v>
      </c>
      <c r="B946" t="s">
        <v>21</v>
      </c>
      <c r="C946" t="s">
        <v>22</v>
      </c>
      <c r="D946" s="56">
        <v>1054.24</v>
      </c>
      <c r="E946" t="s">
        <v>27865</v>
      </c>
      <c r="F946" t="str">
        <f t="shared" si="14"/>
        <v>54269159</v>
      </c>
      <c r="G946" s="34" t="s">
        <v>1062</v>
      </c>
      <c r="H946" s="60" t="s">
        <v>27866</v>
      </c>
      <c r="I946" t="s">
        <v>1618</v>
      </c>
      <c r="J946" t="s">
        <v>50</v>
      </c>
      <c r="K946" t="s">
        <v>1619</v>
      </c>
      <c r="L946" t="s">
        <v>80</v>
      </c>
      <c r="M946" t="s">
        <v>53</v>
      </c>
      <c r="N946" t="s">
        <v>47</v>
      </c>
      <c r="O946" t="s">
        <v>81</v>
      </c>
      <c r="P946" t="s">
        <v>27867</v>
      </c>
      <c r="Q946" t="s">
        <v>32</v>
      </c>
      <c r="R946" t="s">
        <v>33</v>
      </c>
      <c r="S946" t="s">
        <v>33</v>
      </c>
      <c r="T946" t="s">
        <v>33</v>
      </c>
      <c r="U946" t="s">
        <v>33</v>
      </c>
      <c r="V946" t="s">
        <v>33</v>
      </c>
      <c r="W946" t="s">
        <v>33</v>
      </c>
    </row>
    <row r="947" spans="1:23" hidden="1">
      <c r="A947" t="s">
        <v>27715</v>
      </c>
      <c r="B947" t="s">
        <v>21</v>
      </c>
      <c r="C947" t="s">
        <v>22</v>
      </c>
      <c r="D947" s="56">
        <v>1000</v>
      </c>
      <c r="E947" t="s">
        <v>27868</v>
      </c>
      <c r="F947" t="str">
        <f t="shared" si="14"/>
        <v>54269156</v>
      </c>
      <c r="G947" s="34" t="s">
        <v>1062</v>
      </c>
      <c r="H947" s="60" t="s">
        <v>27869</v>
      </c>
      <c r="I947" t="s">
        <v>1618</v>
      </c>
      <c r="J947" t="s">
        <v>50</v>
      </c>
      <c r="K947" t="s">
        <v>1619</v>
      </c>
      <c r="L947" t="s">
        <v>80</v>
      </c>
      <c r="M947" t="s">
        <v>53</v>
      </c>
      <c r="N947" t="s">
        <v>47</v>
      </c>
      <c r="O947" t="s">
        <v>81</v>
      </c>
      <c r="P947" t="s">
        <v>27870</v>
      </c>
      <c r="Q947" t="s">
        <v>32</v>
      </c>
      <c r="R947" t="s">
        <v>33</v>
      </c>
      <c r="S947" t="s">
        <v>33</v>
      </c>
      <c r="T947" t="s">
        <v>33</v>
      </c>
      <c r="U947" t="s">
        <v>33</v>
      </c>
      <c r="V947" t="s">
        <v>33</v>
      </c>
      <c r="W947" t="s">
        <v>33</v>
      </c>
    </row>
    <row r="948" spans="1:23" hidden="1">
      <c r="A948" t="s">
        <v>27715</v>
      </c>
      <c r="B948" t="s">
        <v>21</v>
      </c>
      <c r="C948" t="s">
        <v>22</v>
      </c>
      <c r="D948" s="56">
        <v>1000</v>
      </c>
      <c r="E948" t="s">
        <v>27871</v>
      </c>
      <c r="F948" t="str">
        <f t="shared" si="14"/>
        <v>26638847</v>
      </c>
      <c r="G948" s="125" t="s">
        <v>1890</v>
      </c>
      <c r="H948" s="125" t="s">
        <v>24107</v>
      </c>
      <c r="I948" t="s">
        <v>27872</v>
      </c>
      <c r="J948" t="s">
        <v>908</v>
      </c>
      <c r="K948" t="s">
        <v>27873</v>
      </c>
      <c r="L948" t="s">
        <v>80</v>
      </c>
      <c r="M948" t="s">
        <v>27874</v>
      </c>
      <c r="N948" t="s">
        <v>47</v>
      </c>
      <c r="O948" t="s">
        <v>30</v>
      </c>
      <c r="P948" t="s">
        <v>32</v>
      </c>
      <c r="Q948" t="s">
        <v>33</v>
      </c>
      <c r="R948" t="s">
        <v>33</v>
      </c>
      <c r="S948" t="s">
        <v>33</v>
      </c>
      <c r="T948" t="s">
        <v>33</v>
      </c>
      <c r="U948" t="s">
        <v>33</v>
      </c>
      <c r="V948" t="s">
        <v>33</v>
      </c>
      <c r="W948" t="s">
        <v>33</v>
      </c>
    </row>
    <row r="949" spans="1:23" hidden="1">
      <c r="A949" t="s">
        <v>27715</v>
      </c>
      <c r="B949" t="s">
        <v>21</v>
      </c>
      <c r="C949" t="s">
        <v>22</v>
      </c>
      <c r="D949" s="56">
        <v>878.62</v>
      </c>
      <c r="E949" t="s">
        <v>27875</v>
      </c>
      <c r="F949" t="str">
        <f t="shared" si="14"/>
        <v>54269161</v>
      </c>
      <c r="G949" s="34" t="s">
        <v>1062</v>
      </c>
      <c r="H949" s="60" t="s">
        <v>27876</v>
      </c>
      <c r="I949" t="s">
        <v>1618</v>
      </c>
      <c r="J949" t="s">
        <v>50</v>
      </c>
      <c r="K949" t="s">
        <v>1619</v>
      </c>
      <c r="L949" t="s">
        <v>80</v>
      </c>
      <c r="M949" t="s">
        <v>53</v>
      </c>
      <c r="N949" t="s">
        <v>47</v>
      </c>
      <c r="O949" t="s">
        <v>81</v>
      </c>
      <c r="P949" t="s">
        <v>27877</v>
      </c>
      <c r="Q949" t="s">
        <v>32</v>
      </c>
      <c r="R949" t="s">
        <v>33</v>
      </c>
      <c r="S949" t="s">
        <v>33</v>
      </c>
      <c r="T949" t="s">
        <v>33</v>
      </c>
      <c r="U949" t="s">
        <v>33</v>
      </c>
      <c r="V949" t="s">
        <v>33</v>
      </c>
      <c r="W949" t="s">
        <v>33</v>
      </c>
    </row>
    <row r="950" spans="1:23" hidden="1">
      <c r="A950" t="s">
        <v>27715</v>
      </c>
      <c r="B950" t="s">
        <v>21</v>
      </c>
      <c r="C950" t="s">
        <v>22</v>
      </c>
      <c r="D950" s="56">
        <v>816.35</v>
      </c>
      <c r="E950" t="s">
        <v>27878</v>
      </c>
      <c r="F950" t="str">
        <f t="shared" si="14"/>
        <v>54269144</v>
      </c>
      <c r="G950" s="34" t="s">
        <v>1062</v>
      </c>
      <c r="H950" s="60" t="s">
        <v>27879</v>
      </c>
      <c r="I950" t="s">
        <v>1618</v>
      </c>
      <c r="J950" t="s">
        <v>50</v>
      </c>
      <c r="K950" t="s">
        <v>1619</v>
      </c>
      <c r="L950" t="s">
        <v>80</v>
      </c>
      <c r="M950" t="s">
        <v>53</v>
      </c>
      <c r="N950" t="s">
        <v>47</v>
      </c>
      <c r="O950" t="s">
        <v>81</v>
      </c>
      <c r="P950" t="s">
        <v>27880</v>
      </c>
      <c r="Q950" t="s">
        <v>32</v>
      </c>
      <c r="R950" t="s">
        <v>33</v>
      </c>
      <c r="S950" t="s">
        <v>33</v>
      </c>
      <c r="T950" t="s">
        <v>33</v>
      </c>
      <c r="U950" t="s">
        <v>33</v>
      </c>
      <c r="V950" t="s">
        <v>33</v>
      </c>
      <c r="W950" t="s">
        <v>33</v>
      </c>
    </row>
    <row r="951" spans="1:23" hidden="1">
      <c r="A951" t="s">
        <v>27715</v>
      </c>
      <c r="B951" t="s">
        <v>21</v>
      </c>
      <c r="C951" t="s">
        <v>22</v>
      </c>
      <c r="D951" s="56">
        <v>809.98</v>
      </c>
      <c r="E951" t="s">
        <v>27881</v>
      </c>
      <c r="F951" t="str">
        <f t="shared" si="14"/>
        <v>54269155</v>
      </c>
      <c r="G951" s="34" t="s">
        <v>1062</v>
      </c>
      <c r="H951" s="60" t="s">
        <v>27882</v>
      </c>
      <c r="I951" t="s">
        <v>1618</v>
      </c>
      <c r="J951" t="s">
        <v>50</v>
      </c>
      <c r="K951" t="s">
        <v>1619</v>
      </c>
      <c r="L951" t="s">
        <v>80</v>
      </c>
      <c r="M951" t="s">
        <v>53</v>
      </c>
      <c r="N951" t="s">
        <v>47</v>
      </c>
      <c r="O951" t="s">
        <v>81</v>
      </c>
      <c r="P951" t="s">
        <v>27883</v>
      </c>
      <c r="Q951" t="s">
        <v>32</v>
      </c>
      <c r="R951" t="s">
        <v>33</v>
      </c>
      <c r="S951" t="s">
        <v>33</v>
      </c>
      <c r="T951" t="s">
        <v>33</v>
      </c>
      <c r="U951" t="s">
        <v>33</v>
      </c>
      <c r="V951" t="s">
        <v>33</v>
      </c>
      <c r="W951" t="s">
        <v>33</v>
      </c>
    </row>
    <row r="952" spans="1:23" hidden="1">
      <c r="A952" t="s">
        <v>27715</v>
      </c>
      <c r="B952" t="s">
        <v>21</v>
      </c>
      <c r="C952" t="s">
        <v>22</v>
      </c>
      <c r="D952" s="56">
        <v>796.03</v>
      </c>
      <c r="E952" t="s">
        <v>27884</v>
      </c>
      <c r="F952" t="str">
        <f t="shared" si="14"/>
        <v>54269154</v>
      </c>
      <c r="G952" s="34" t="s">
        <v>1062</v>
      </c>
      <c r="H952" s="60" t="s">
        <v>27885</v>
      </c>
      <c r="I952" t="s">
        <v>1618</v>
      </c>
      <c r="J952" t="s">
        <v>50</v>
      </c>
      <c r="K952" t="s">
        <v>1619</v>
      </c>
      <c r="L952" t="s">
        <v>80</v>
      </c>
      <c r="M952" t="s">
        <v>53</v>
      </c>
      <c r="N952" t="s">
        <v>47</v>
      </c>
      <c r="O952" t="s">
        <v>81</v>
      </c>
      <c r="P952" t="s">
        <v>27886</v>
      </c>
      <c r="Q952" t="s">
        <v>32</v>
      </c>
      <c r="R952" t="s">
        <v>33</v>
      </c>
      <c r="S952" t="s">
        <v>33</v>
      </c>
      <c r="T952" t="s">
        <v>33</v>
      </c>
      <c r="U952" t="s">
        <v>33</v>
      </c>
      <c r="V952" t="s">
        <v>33</v>
      </c>
      <c r="W952" t="s">
        <v>33</v>
      </c>
    </row>
    <row r="953" spans="1:23" hidden="1">
      <c r="A953" t="s">
        <v>27715</v>
      </c>
      <c r="B953" t="s">
        <v>21</v>
      </c>
      <c r="C953" t="s">
        <v>22</v>
      </c>
      <c r="D953" s="56">
        <v>755.36</v>
      </c>
      <c r="E953" t="s">
        <v>27887</v>
      </c>
      <c r="F953" t="str">
        <f t="shared" si="14"/>
        <v>54269146</v>
      </c>
      <c r="G953" s="34" t="s">
        <v>1062</v>
      </c>
      <c r="H953" s="60" t="s">
        <v>27888</v>
      </c>
      <c r="I953" t="s">
        <v>1618</v>
      </c>
      <c r="J953" t="s">
        <v>50</v>
      </c>
      <c r="K953" t="s">
        <v>1619</v>
      </c>
      <c r="L953" t="s">
        <v>80</v>
      </c>
      <c r="M953" t="s">
        <v>53</v>
      </c>
      <c r="N953" t="s">
        <v>47</v>
      </c>
      <c r="O953" t="s">
        <v>81</v>
      </c>
      <c r="P953" t="s">
        <v>27889</v>
      </c>
      <c r="Q953" t="s">
        <v>32</v>
      </c>
      <c r="R953" t="s">
        <v>33</v>
      </c>
      <c r="S953" t="s">
        <v>33</v>
      </c>
      <c r="T953" t="s">
        <v>33</v>
      </c>
      <c r="U953" t="s">
        <v>33</v>
      </c>
      <c r="V953" t="s">
        <v>33</v>
      </c>
      <c r="W953" t="s">
        <v>33</v>
      </c>
    </row>
    <row r="954" spans="1:23" hidden="1">
      <c r="A954" t="s">
        <v>27715</v>
      </c>
      <c r="B954" t="s">
        <v>21</v>
      </c>
      <c r="C954" t="s">
        <v>22</v>
      </c>
      <c r="D954" s="56">
        <v>655.55</v>
      </c>
      <c r="E954" t="s">
        <v>27890</v>
      </c>
      <c r="F954" t="str">
        <f t="shared" si="14"/>
        <v>54269153</v>
      </c>
      <c r="G954" s="34" t="s">
        <v>1062</v>
      </c>
      <c r="H954" s="60" t="s">
        <v>27891</v>
      </c>
      <c r="I954" t="s">
        <v>1618</v>
      </c>
      <c r="J954" t="s">
        <v>50</v>
      </c>
      <c r="K954" t="s">
        <v>1619</v>
      </c>
      <c r="L954" t="s">
        <v>80</v>
      </c>
      <c r="M954" t="s">
        <v>53</v>
      </c>
      <c r="N954" t="s">
        <v>47</v>
      </c>
      <c r="O954" t="s">
        <v>81</v>
      </c>
      <c r="P954" t="s">
        <v>27892</v>
      </c>
      <c r="Q954" t="s">
        <v>32</v>
      </c>
      <c r="R954" t="s">
        <v>33</v>
      </c>
      <c r="S954" t="s">
        <v>33</v>
      </c>
      <c r="T954" t="s">
        <v>33</v>
      </c>
      <c r="U954" t="s">
        <v>33</v>
      </c>
      <c r="V954" t="s">
        <v>33</v>
      </c>
      <c r="W954" t="s">
        <v>33</v>
      </c>
    </row>
    <row r="955" spans="1:23" hidden="1">
      <c r="A955" t="s">
        <v>27715</v>
      </c>
      <c r="B955" t="s">
        <v>21</v>
      </c>
      <c r="C955" t="s">
        <v>22</v>
      </c>
      <c r="D955" s="56">
        <v>648.5</v>
      </c>
      <c r="E955" t="s">
        <v>27893</v>
      </c>
      <c r="F955" t="str">
        <f t="shared" si="14"/>
        <v>25525292</v>
      </c>
      <c r="G955" s="34">
        <v>6046</v>
      </c>
      <c r="H955" s="34">
        <v>2287</v>
      </c>
      <c r="I955" t="s">
        <v>24</v>
      </c>
      <c r="J955" t="s">
        <v>25</v>
      </c>
      <c r="K955" t="s">
        <v>27894</v>
      </c>
      <c r="L955" t="s">
        <v>39</v>
      </c>
      <c r="M955" t="s">
        <v>28</v>
      </c>
      <c r="N955" t="s">
        <v>29</v>
      </c>
      <c r="O955" t="s">
        <v>30</v>
      </c>
      <c r="P955" t="s">
        <v>27895</v>
      </c>
      <c r="Q955" t="s">
        <v>32</v>
      </c>
      <c r="R955" t="s">
        <v>33</v>
      </c>
      <c r="S955" t="s">
        <v>33</v>
      </c>
      <c r="T955" t="s">
        <v>33</v>
      </c>
      <c r="U955" t="s">
        <v>33</v>
      </c>
      <c r="V955" t="s">
        <v>33</v>
      </c>
      <c r="W955" t="s">
        <v>33</v>
      </c>
    </row>
    <row r="956" spans="1:23" hidden="1">
      <c r="A956" t="s">
        <v>27715</v>
      </c>
      <c r="B956" t="s">
        <v>21</v>
      </c>
      <c r="C956" t="s">
        <v>22</v>
      </c>
      <c r="D956" s="56">
        <v>614.5</v>
      </c>
      <c r="E956" t="s">
        <v>27896</v>
      </c>
      <c r="F956" t="str">
        <f t="shared" si="14"/>
        <v>54269162</v>
      </c>
      <c r="G956" s="34" t="s">
        <v>1062</v>
      </c>
      <c r="H956" s="60" t="s">
        <v>27897</v>
      </c>
      <c r="I956" t="s">
        <v>1618</v>
      </c>
      <c r="J956" t="s">
        <v>50</v>
      </c>
      <c r="K956" t="s">
        <v>1619</v>
      </c>
      <c r="L956" t="s">
        <v>80</v>
      </c>
      <c r="M956" t="s">
        <v>53</v>
      </c>
      <c r="N956" t="s">
        <v>47</v>
      </c>
      <c r="O956" t="s">
        <v>81</v>
      </c>
      <c r="P956" t="s">
        <v>27898</v>
      </c>
      <c r="Q956" t="s">
        <v>32</v>
      </c>
      <c r="R956" t="s">
        <v>33</v>
      </c>
      <c r="S956" t="s">
        <v>33</v>
      </c>
      <c r="T956" t="s">
        <v>33</v>
      </c>
      <c r="U956" t="s">
        <v>33</v>
      </c>
      <c r="V956" t="s">
        <v>33</v>
      </c>
      <c r="W956" t="s">
        <v>33</v>
      </c>
    </row>
    <row r="957" spans="1:23" hidden="1">
      <c r="A957" t="s">
        <v>27715</v>
      </c>
      <c r="B957" t="s">
        <v>21</v>
      </c>
      <c r="C957" t="s">
        <v>22</v>
      </c>
      <c r="D957" s="56">
        <v>479.32</v>
      </c>
      <c r="E957" t="s">
        <v>27899</v>
      </c>
      <c r="F957" t="str">
        <f t="shared" si="14"/>
        <v>54269168</v>
      </c>
      <c r="G957" s="34" t="s">
        <v>1062</v>
      </c>
      <c r="H957" s="60" t="s">
        <v>27900</v>
      </c>
      <c r="I957" t="s">
        <v>1618</v>
      </c>
      <c r="J957" t="s">
        <v>50</v>
      </c>
      <c r="K957" t="s">
        <v>1619</v>
      </c>
      <c r="L957" t="s">
        <v>80</v>
      </c>
      <c r="M957" t="s">
        <v>53</v>
      </c>
      <c r="N957" t="s">
        <v>47</v>
      </c>
      <c r="O957" t="s">
        <v>81</v>
      </c>
      <c r="P957" t="s">
        <v>27901</v>
      </c>
      <c r="Q957" t="s">
        <v>32</v>
      </c>
      <c r="R957" t="s">
        <v>33</v>
      </c>
      <c r="S957" t="s">
        <v>33</v>
      </c>
      <c r="T957" t="s">
        <v>33</v>
      </c>
      <c r="U957" t="s">
        <v>33</v>
      </c>
      <c r="V957" t="s">
        <v>33</v>
      </c>
      <c r="W957" t="s">
        <v>33</v>
      </c>
    </row>
    <row r="958" spans="1:23" hidden="1">
      <c r="A958" t="s">
        <v>27715</v>
      </c>
      <c r="B958" t="s">
        <v>21</v>
      </c>
      <c r="C958" t="s">
        <v>22</v>
      </c>
      <c r="D958" s="56">
        <v>368.82</v>
      </c>
      <c r="E958" t="s">
        <v>27902</v>
      </c>
      <c r="F958" t="str">
        <f t="shared" si="14"/>
        <v>54269165</v>
      </c>
      <c r="G958" s="34" t="s">
        <v>1062</v>
      </c>
      <c r="H958" s="60" t="s">
        <v>27903</v>
      </c>
      <c r="I958" t="s">
        <v>1618</v>
      </c>
      <c r="J958" t="s">
        <v>50</v>
      </c>
      <c r="K958" t="s">
        <v>1619</v>
      </c>
      <c r="L958" t="s">
        <v>80</v>
      </c>
      <c r="M958" t="s">
        <v>53</v>
      </c>
      <c r="N958" t="s">
        <v>47</v>
      </c>
      <c r="O958" t="s">
        <v>81</v>
      </c>
      <c r="P958" t="s">
        <v>27904</v>
      </c>
      <c r="Q958" t="s">
        <v>32</v>
      </c>
      <c r="R958" t="s">
        <v>33</v>
      </c>
      <c r="S958" t="s">
        <v>33</v>
      </c>
      <c r="T958" t="s">
        <v>33</v>
      </c>
      <c r="U958" t="s">
        <v>33</v>
      </c>
      <c r="V958" t="s">
        <v>33</v>
      </c>
      <c r="W958" t="s">
        <v>33</v>
      </c>
    </row>
    <row r="959" spans="1:23" hidden="1">
      <c r="A959" t="s">
        <v>27715</v>
      </c>
      <c r="B959" t="s">
        <v>21</v>
      </c>
      <c r="C959" t="s">
        <v>22</v>
      </c>
      <c r="D959" s="56">
        <v>365</v>
      </c>
      <c r="E959" t="s">
        <v>27905</v>
      </c>
      <c r="F959" t="str">
        <f t="shared" si="14"/>
        <v>96015228</v>
      </c>
      <c r="G959" s="34" t="s">
        <v>1062</v>
      </c>
      <c r="H959" s="60" t="s">
        <v>27906</v>
      </c>
      <c r="I959" t="s">
        <v>4284</v>
      </c>
      <c r="J959" t="s">
        <v>4285</v>
      </c>
      <c r="K959" t="s">
        <v>4286</v>
      </c>
      <c r="L959" t="s">
        <v>80</v>
      </c>
      <c r="M959" t="s">
        <v>4287</v>
      </c>
      <c r="N959" t="s">
        <v>204</v>
      </c>
      <c r="O959" t="s">
        <v>30</v>
      </c>
      <c r="P959" t="s">
        <v>32</v>
      </c>
      <c r="Q959" t="s">
        <v>33</v>
      </c>
      <c r="R959" t="s">
        <v>33</v>
      </c>
      <c r="S959" t="s">
        <v>33</v>
      </c>
      <c r="T959" t="s">
        <v>33</v>
      </c>
      <c r="U959" t="s">
        <v>33</v>
      </c>
      <c r="V959" t="s">
        <v>33</v>
      </c>
      <c r="W959" t="s">
        <v>33</v>
      </c>
    </row>
    <row r="960" spans="1:23" hidden="1">
      <c r="A960" t="s">
        <v>27715</v>
      </c>
      <c r="B960" t="s">
        <v>21</v>
      </c>
      <c r="C960" t="s">
        <v>22</v>
      </c>
      <c r="D960" s="56">
        <v>365</v>
      </c>
      <c r="E960" t="s">
        <v>27907</v>
      </c>
      <c r="F960" t="str">
        <f t="shared" si="14"/>
        <v>96015229</v>
      </c>
      <c r="G960" s="34" t="s">
        <v>1062</v>
      </c>
      <c r="H960" s="60" t="s">
        <v>27908</v>
      </c>
      <c r="I960" t="s">
        <v>4284</v>
      </c>
      <c r="J960" t="s">
        <v>4285</v>
      </c>
      <c r="K960" t="s">
        <v>4286</v>
      </c>
      <c r="L960" t="s">
        <v>80</v>
      </c>
      <c r="M960" t="s">
        <v>4287</v>
      </c>
      <c r="N960" t="s">
        <v>204</v>
      </c>
      <c r="O960" t="s">
        <v>30</v>
      </c>
      <c r="P960" t="s">
        <v>32</v>
      </c>
      <c r="Q960" t="s">
        <v>33</v>
      </c>
      <c r="R960" t="s">
        <v>33</v>
      </c>
      <c r="S960" t="s">
        <v>33</v>
      </c>
      <c r="T960" t="s">
        <v>33</v>
      </c>
      <c r="U960" t="s">
        <v>33</v>
      </c>
      <c r="V960" t="s">
        <v>33</v>
      </c>
      <c r="W960" t="s">
        <v>33</v>
      </c>
    </row>
    <row r="961" spans="1:23" hidden="1">
      <c r="A961" t="s">
        <v>27715</v>
      </c>
      <c r="B961" t="s">
        <v>21</v>
      </c>
      <c r="C961" t="s">
        <v>22</v>
      </c>
      <c r="D961" s="56">
        <v>365</v>
      </c>
      <c r="E961" t="s">
        <v>27909</v>
      </c>
      <c r="F961" t="str">
        <f t="shared" si="14"/>
        <v>96015230</v>
      </c>
      <c r="G961" s="34" t="s">
        <v>1062</v>
      </c>
      <c r="H961" s="60" t="s">
        <v>27910</v>
      </c>
      <c r="I961" t="s">
        <v>4284</v>
      </c>
      <c r="J961" t="s">
        <v>4285</v>
      </c>
      <c r="K961" t="s">
        <v>4286</v>
      </c>
      <c r="L961" t="s">
        <v>80</v>
      </c>
      <c r="M961" t="s">
        <v>4287</v>
      </c>
      <c r="N961" t="s">
        <v>204</v>
      </c>
      <c r="O961" t="s">
        <v>30</v>
      </c>
      <c r="P961" t="s">
        <v>32</v>
      </c>
      <c r="Q961" t="s">
        <v>33</v>
      </c>
      <c r="R961" t="s">
        <v>33</v>
      </c>
      <c r="S961" t="s">
        <v>33</v>
      </c>
      <c r="T961" t="s">
        <v>33</v>
      </c>
      <c r="U961" t="s">
        <v>33</v>
      </c>
      <c r="V961" t="s">
        <v>33</v>
      </c>
      <c r="W961" t="s">
        <v>33</v>
      </c>
    </row>
    <row r="962" spans="1:23" hidden="1">
      <c r="A962" t="s">
        <v>27715</v>
      </c>
      <c r="B962" t="s">
        <v>21</v>
      </c>
      <c r="C962" t="s">
        <v>22</v>
      </c>
      <c r="D962" s="56">
        <v>365</v>
      </c>
      <c r="E962" t="s">
        <v>27911</v>
      </c>
      <c r="F962" t="str">
        <f t="shared" si="14"/>
        <v>96015227</v>
      </c>
      <c r="G962" s="34" t="s">
        <v>1062</v>
      </c>
      <c r="H962" s="60" t="s">
        <v>27912</v>
      </c>
      <c r="I962" t="s">
        <v>4284</v>
      </c>
      <c r="J962" t="s">
        <v>4285</v>
      </c>
      <c r="K962" t="s">
        <v>4286</v>
      </c>
      <c r="L962" t="s">
        <v>80</v>
      </c>
      <c r="M962" t="s">
        <v>4287</v>
      </c>
      <c r="N962" t="s">
        <v>204</v>
      </c>
      <c r="O962" t="s">
        <v>30</v>
      </c>
      <c r="P962" t="s">
        <v>32</v>
      </c>
      <c r="Q962" t="s">
        <v>33</v>
      </c>
      <c r="R962" t="s">
        <v>33</v>
      </c>
      <c r="S962" t="s">
        <v>33</v>
      </c>
      <c r="T962" t="s">
        <v>33</v>
      </c>
      <c r="U962" t="s">
        <v>33</v>
      </c>
      <c r="V962" t="s">
        <v>33</v>
      </c>
      <c r="W962" t="s">
        <v>33</v>
      </c>
    </row>
    <row r="963" spans="1:23" hidden="1">
      <c r="A963" t="s">
        <v>27715</v>
      </c>
      <c r="B963" t="s">
        <v>21</v>
      </c>
      <c r="C963" t="s">
        <v>22</v>
      </c>
      <c r="D963" s="56">
        <v>352.35</v>
      </c>
      <c r="E963" t="s">
        <v>27913</v>
      </c>
      <c r="F963" t="str">
        <f t="shared" ref="F963:F985" si="15">RIGHT(E963,8)</f>
        <v>26589134</v>
      </c>
      <c r="G963" s="34" t="s">
        <v>1059</v>
      </c>
      <c r="H963" s="60" t="s">
        <v>27914</v>
      </c>
      <c r="I963" t="s">
        <v>27915</v>
      </c>
      <c r="J963" t="s">
        <v>25</v>
      </c>
      <c r="K963" t="s">
        <v>27916</v>
      </c>
      <c r="L963" t="s">
        <v>770</v>
      </c>
      <c r="M963" t="s">
        <v>771</v>
      </c>
      <c r="N963" t="s">
        <v>47</v>
      </c>
      <c r="O963" t="s">
        <v>30</v>
      </c>
      <c r="P963" t="s">
        <v>32</v>
      </c>
      <c r="Q963" t="s">
        <v>33</v>
      </c>
      <c r="R963" t="s">
        <v>33</v>
      </c>
      <c r="S963" t="s">
        <v>33</v>
      </c>
      <c r="T963" t="s">
        <v>33</v>
      </c>
      <c r="U963" t="s">
        <v>33</v>
      </c>
      <c r="V963" t="s">
        <v>33</v>
      </c>
      <c r="W963" t="s">
        <v>33</v>
      </c>
    </row>
    <row r="964" spans="1:23" hidden="1">
      <c r="A964" t="s">
        <v>27715</v>
      </c>
      <c r="B964" t="s">
        <v>21</v>
      </c>
      <c r="C964" t="s">
        <v>22</v>
      </c>
      <c r="D964" s="56">
        <v>324.25</v>
      </c>
      <c r="E964" t="s">
        <v>27917</v>
      </c>
      <c r="F964" t="str">
        <f t="shared" si="15"/>
        <v>25525260</v>
      </c>
      <c r="G964" s="34">
        <v>6046</v>
      </c>
      <c r="H964" s="34">
        <v>2287</v>
      </c>
      <c r="I964" t="s">
        <v>24</v>
      </c>
      <c r="J964" t="s">
        <v>25</v>
      </c>
      <c r="K964" t="s">
        <v>27918</v>
      </c>
      <c r="L964" t="s">
        <v>39</v>
      </c>
      <c r="M964" t="s">
        <v>28</v>
      </c>
      <c r="N964" t="s">
        <v>29</v>
      </c>
      <c r="O964" t="s">
        <v>30</v>
      </c>
      <c r="P964" t="s">
        <v>27919</v>
      </c>
      <c r="Q964" t="s">
        <v>32</v>
      </c>
      <c r="R964" t="s">
        <v>33</v>
      </c>
      <c r="S964" t="s">
        <v>33</v>
      </c>
      <c r="T964" t="s">
        <v>33</v>
      </c>
      <c r="U964" t="s">
        <v>33</v>
      </c>
      <c r="V964" t="s">
        <v>33</v>
      </c>
      <c r="W964" t="s">
        <v>33</v>
      </c>
    </row>
    <row r="965" spans="1:23" hidden="1">
      <c r="A965" t="s">
        <v>27715</v>
      </c>
      <c r="B965" t="s">
        <v>21</v>
      </c>
      <c r="C965" t="s">
        <v>22</v>
      </c>
      <c r="D965" s="56">
        <v>324.25</v>
      </c>
      <c r="E965" t="s">
        <v>27920</v>
      </c>
      <c r="F965" t="str">
        <f t="shared" si="15"/>
        <v>25525268</v>
      </c>
      <c r="G965" s="34">
        <v>6046</v>
      </c>
      <c r="H965" s="34">
        <v>2287</v>
      </c>
      <c r="I965" t="s">
        <v>24</v>
      </c>
      <c r="J965" t="s">
        <v>25</v>
      </c>
      <c r="K965" t="s">
        <v>27921</v>
      </c>
      <c r="L965" t="s">
        <v>39</v>
      </c>
      <c r="M965" t="s">
        <v>28</v>
      </c>
      <c r="N965" t="s">
        <v>29</v>
      </c>
      <c r="O965" t="s">
        <v>30</v>
      </c>
      <c r="P965" t="s">
        <v>27922</v>
      </c>
      <c r="Q965" t="s">
        <v>32</v>
      </c>
      <c r="R965" t="s">
        <v>33</v>
      </c>
      <c r="S965" t="s">
        <v>33</v>
      </c>
      <c r="T965" t="s">
        <v>33</v>
      </c>
      <c r="U965" t="s">
        <v>33</v>
      </c>
      <c r="V965" t="s">
        <v>33</v>
      </c>
      <c r="W965" t="s">
        <v>33</v>
      </c>
    </row>
    <row r="966" spans="1:23" hidden="1">
      <c r="A966" t="s">
        <v>27715</v>
      </c>
      <c r="B966" t="s">
        <v>21</v>
      </c>
      <c r="C966" t="s">
        <v>22</v>
      </c>
      <c r="D966" s="56">
        <v>324.25</v>
      </c>
      <c r="E966" t="s">
        <v>27923</v>
      </c>
      <c r="F966" t="str">
        <f t="shared" si="15"/>
        <v>25525276</v>
      </c>
      <c r="G966" s="34">
        <v>6046</v>
      </c>
      <c r="H966" s="34">
        <v>2287</v>
      </c>
      <c r="I966" t="s">
        <v>24</v>
      </c>
      <c r="J966" t="s">
        <v>25</v>
      </c>
      <c r="K966" t="s">
        <v>27924</v>
      </c>
      <c r="L966" t="s">
        <v>39</v>
      </c>
      <c r="M966" t="s">
        <v>28</v>
      </c>
      <c r="N966" t="s">
        <v>29</v>
      </c>
      <c r="O966" t="s">
        <v>30</v>
      </c>
      <c r="P966" t="s">
        <v>27925</v>
      </c>
      <c r="Q966" t="s">
        <v>32</v>
      </c>
      <c r="R966" t="s">
        <v>33</v>
      </c>
      <c r="S966" t="s">
        <v>33</v>
      </c>
      <c r="T966" t="s">
        <v>33</v>
      </c>
      <c r="U966" t="s">
        <v>33</v>
      </c>
      <c r="V966" t="s">
        <v>33</v>
      </c>
      <c r="W966" t="s">
        <v>33</v>
      </c>
    </row>
    <row r="967" spans="1:23" hidden="1">
      <c r="A967" t="s">
        <v>27715</v>
      </c>
      <c r="B967" t="s">
        <v>21</v>
      </c>
      <c r="C967" t="s">
        <v>22</v>
      </c>
      <c r="D967" s="56">
        <v>324.25</v>
      </c>
      <c r="E967" t="s">
        <v>27926</v>
      </c>
      <c r="F967" t="str">
        <f t="shared" si="15"/>
        <v>25525284</v>
      </c>
      <c r="G967" s="34">
        <v>6046</v>
      </c>
      <c r="H967" s="34">
        <v>2287</v>
      </c>
      <c r="I967" t="s">
        <v>24</v>
      </c>
      <c r="J967" t="s">
        <v>25</v>
      </c>
      <c r="K967" t="s">
        <v>27927</v>
      </c>
      <c r="L967" t="s">
        <v>39</v>
      </c>
      <c r="M967" t="s">
        <v>28</v>
      </c>
      <c r="N967" t="s">
        <v>29</v>
      </c>
      <c r="O967" t="s">
        <v>30</v>
      </c>
      <c r="P967" t="s">
        <v>27928</v>
      </c>
      <c r="Q967" t="s">
        <v>32</v>
      </c>
      <c r="R967" t="s">
        <v>33</v>
      </c>
      <c r="S967" t="s">
        <v>33</v>
      </c>
      <c r="T967" t="s">
        <v>33</v>
      </c>
      <c r="U967" t="s">
        <v>33</v>
      </c>
      <c r="V967" t="s">
        <v>33</v>
      </c>
      <c r="W967" t="s">
        <v>33</v>
      </c>
    </row>
    <row r="968" spans="1:23" hidden="1">
      <c r="A968" t="s">
        <v>27715</v>
      </c>
      <c r="B968" t="s">
        <v>21</v>
      </c>
      <c r="C968" t="s">
        <v>22</v>
      </c>
      <c r="D968" s="56">
        <v>324.25</v>
      </c>
      <c r="E968" t="s">
        <v>27929</v>
      </c>
      <c r="F968" t="str">
        <f t="shared" si="15"/>
        <v>25525316</v>
      </c>
      <c r="G968" s="34">
        <v>6046</v>
      </c>
      <c r="H968" s="34">
        <v>2287</v>
      </c>
      <c r="I968" t="s">
        <v>24</v>
      </c>
      <c r="J968" t="s">
        <v>25</v>
      </c>
      <c r="K968" t="s">
        <v>27930</v>
      </c>
      <c r="L968" t="s">
        <v>39</v>
      </c>
      <c r="M968" t="s">
        <v>28</v>
      </c>
      <c r="N968" t="s">
        <v>29</v>
      </c>
      <c r="O968" t="s">
        <v>30</v>
      </c>
      <c r="P968" t="s">
        <v>27931</v>
      </c>
      <c r="Q968" t="s">
        <v>32</v>
      </c>
      <c r="R968" t="s">
        <v>33</v>
      </c>
      <c r="S968" t="s">
        <v>33</v>
      </c>
      <c r="T968" t="s">
        <v>33</v>
      </c>
      <c r="U968" t="s">
        <v>33</v>
      </c>
      <c r="V968" t="s">
        <v>33</v>
      </c>
      <c r="W968" t="s">
        <v>33</v>
      </c>
    </row>
    <row r="969" spans="1:23" hidden="1">
      <c r="A969" t="s">
        <v>27715</v>
      </c>
      <c r="B969" t="s">
        <v>21</v>
      </c>
      <c r="C969" t="s">
        <v>22</v>
      </c>
      <c r="D969" s="56">
        <v>294.98</v>
      </c>
      <c r="E969" t="s">
        <v>27932</v>
      </c>
      <c r="F969" t="str">
        <f t="shared" si="15"/>
        <v>54269152</v>
      </c>
      <c r="G969" s="34" t="s">
        <v>1062</v>
      </c>
      <c r="H969" s="60" t="s">
        <v>27933</v>
      </c>
      <c r="I969" t="s">
        <v>1618</v>
      </c>
      <c r="J969" t="s">
        <v>50</v>
      </c>
      <c r="K969" t="s">
        <v>1619</v>
      </c>
      <c r="L969" t="s">
        <v>80</v>
      </c>
      <c r="M969" t="s">
        <v>53</v>
      </c>
      <c r="N969" t="s">
        <v>47</v>
      </c>
      <c r="O969" t="s">
        <v>81</v>
      </c>
      <c r="P969" t="s">
        <v>27934</v>
      </c>
      <c r="Q969" t="s">
        <v>32</v>
      </c>
      <c r="R969" t="s">
        <v>33</v>
      </c>
      <c r="S969" t="s">
        <v>33</v>
      </c>
      <c r="T969" t="s">
        <v>33</v>
      </c>
      <c r="U969" t="s">
        <v>33</v>
      </c>
      <c r="V969" t="s">
        <v>33</v>
      </c>
      <c r="W969" t="s">
        <v>33</v>
      </c>
    </row>
    <row r="970" spans="1:23" hidden="1">
      <c r="A970" t="s">
        <v>27715</v>
      </c>
      <c r="B970" t="s">
        <v>21</v>
      </c>
      <c r="C970" t="s">
        <v>22</v>
      </c>
      <c r="D970" s="56">
        <v>238.13</v>
      </c>
      <c r="E970" t="s">
        <v>27935</v>
      </c>
      <c r="F970" t="str">
        <f t="shared" si="15"/>
        <v>54269151</v>
      </c>
      <c r="G970" s="34" t="s">
        <v>1062</v>
      </c>
      <c r="H970" s="60" t="s">
        <v>27936</v>
      </c>
      <c r="I970" t="s">
        <v>1618</v>
      </c>
      <c r="J970" t="s">
        <v>50</v>
      </c>
      <c r="K970" t="s">
        <v>1619</v>
      </c>
      <c r="L970" t="s">
        <v>80</v>
      </c>
      <c r="M970" t="s">
        <v>53</v>
      </c>
      <c r="N970" t="s">
        <v>47</v>
      </c>
      <c r="O970" t="s">
        <v>81</v>
      </c>
      <c r="P970" t="s">
        <v>27937</v>
      </c>
      <c r="Q970" t="s">
        <v>32</v>
      </c>
      <c r="R970" t="s">
        <v>33</v>
      </c>
      <c r="S970" t="s">
        <v>33</v>
      </c>
      <c r="T970" t="s">
        <v>33</v>
      </c>
      <c r="U970" t="s">
        <v>33</v>
      </c>
      <c r="V970" t="s">
        <v>33</v>
      </c>
      <c r="W970" t="s">
        <v>33</v>
      </c>
    </row>
    <row r="971" spans="1:23" hidden="1">
      <c r="A971" t="s">
        <v>27715</v>
      </c>
      <c r="B971" t="s">
        <v>21</v>
      </c>
      <c r="C971" t="s">
        <v>22</v>
      </c>
      <c r="D971" s="56">
        <v>200</v>
      </c>
      <c r="E971" t="s">
        <v>27938</v>
      </c>
      <c r="F971" t="str">
        <f t="shared" si="15"/>
        <v>54269147</v>
      </c>
      <c r="G971" s="34" t="s">
        <v>1062</v>
      </c>
      <c r="H971" s="60" t="s">
        <v>27939</v>
      </c>
      <c r="I971" t="s">
        <v>1618</v>
      </c>
      <c r="J971" t="s">
        <v>50</v>
      </c>
      <c r="K971" t="s">
        <v>1619</v>
      </c>
      <c r="L971" t="s">
        <v>80</v>
      </c>
      <c r="M971" t="s">
        <v>53</v>
      </c>
      <c r="N971" t="s">
        <v>47</v>
      </c>
      <c r="O971" t="s">
        <v>81</v>
      </c>
      <c r="P971" t="s">
        <v>27940</v>
      </c>
      <c r="Q971" t="s">
        <v>32</v>
      </c>
      <c r="R971" t="s">
        <v>33</v>
      </c>
      <c r="S971" t="s">
        <v>33</v>
      </c>
      <c r="T971" t="s">
        <v>33</v>
      </c>
      <c r="U971" t="s">
        <v>33</v>
      </c>
      <c r="V971" t="s">
        <v>33</v>
      </c>
      <c r="W971" t="s">
        <v>33</v>
      </c>
    </row>
    <row r="972" spans="1:23" hidden="1">
      <c r="A972" t="s">
        <v>27715</v>
      </c>
      <c r="B972" t="s">
        <v>21</v>
      </c>
      <c r="C972" t="s">
        <v>22</v>
      </c>
      <c r="D972" s="56">
        <v>193.36</v>
      </c>
      <c r="E972" t="s">
        <v>27941</v>
      </c>
      <c r="F972" t="str">
        <f t="shared" si="15"/>
        <v>29275848</v>
      </c>
      <c r="G972" s="34" t="s">
        <v>1059</v>
      </c>
      <c r="H972" s="60" t="s">
        <v>27942</v>
      </c>
      <c r="I972" t="s">
        <v>20631</v>
      </c>
      <c r="J972" t="s">
        <v>25</v>
      </c>
      <c r="K972" t="s">
        <v>27943</v>
      </c>
      <c r="L972" t="s">
        <v>20633</v>
      </c>
      <c r="M972" t="s">
        <v>214</v>
      </c>
      <c r="N972" t="s">
        <v>29</v>
      </c>
      <c r="O972" t="s">
        <v>30</v>
      </c>
      <c r="P972" t="s">
        <v>27944</v>
      </c>
      <c r="Q972" t="s">
        <v>32</v>
      </c>
      <c r="R972" t="s">
        <v>33</v>
      </c>
      <c r="S972" t="s">
        <v>33</v>
      </c>
      <c r="T972" t="s">
        <v>33</v>
      </c>
      <c r="U972" t="s">
        <v>33</v>
      </c>
      <c r="V972" t="s">
        <v>33</v>
      </c>
      <c r="W972" t="s">
        <v>33</v>
      </c>
    </row>
    <row r="973" spans="1:23" hidden="1">
      <c r="A973" t="s">
        <v>27715</v>
      </c>
      <c r="B973" t="s">
        <v>21</v>
      </c>
      <c r="C973" t="s">
        <v>22</v>
      </c>
      <c r="D973" s="56">
        <v>190</v>
      </c>
      <c r="E973" t="s">
        <v>27945</v>
      </c>
      <c r="F973" t="str">
        <f t="shared" si="15"/>
        <v>54269166</v>
      </c>
      <c r="G973" s="34" t="s">
        <v>1062</v>
      </c>
      <c r="H973" s="60" t="s">
        <v>27946</v>
      </c>
      <c r="I973" t="s">
        <v>1618</v>
      </c>
      <c r="J973" t="s">
        <v>50</v>
      </c>
      <c r="K973" t="s">
        <v>1619</v>
      </c>
      <c r="L973" t="s">
        <v>80</v>
      </c>
      <c r="M973" t="s">
        <v>53</v>
      </c>
      <c r="N973" t="s">
        <v>47</v>
      </c>
      <c r="O973" t="s">
        <v>81</v>
      </c>
      <c r="P973" t="s">
        <v>27947</v>
      </c>
      <c r="Q973" t="s">
        <v>32</v>
      </c>
      <c r="R973" t="s">
        <v>33</v>
      </c>
      <c r="S973" t="s">
        <v>33</v>
      </c>
      <c r="T973" t="s">
        <v>33</v>
      </c>
      <c r="U973" t="s">
        <v>33</v>
      </c>
      <c r="V973" t="s">
        <v>33</v>
      </c>
      <c r="W973" t="s">
        <v>33</v>
      </c>
    </row>
    <row r="974" spans="1:23" hidden="1">
      <c r="A974" t="s">
        <v>27715</v>
      </c>
      <c r="B974" t="s">
        <v>21</v>
      </c>
      <c r="C974" t="s">
        <v>22</v>
      </c>
      <c r="D974" s="56">
        <v>175.19</v>
      </c>
      <c r="E974" t="s">
        <v>27948</v>
      </c>
      <c r="F974" t="str">
        <f t="shared" si="15"/>
        <v>54269148</v>
      </c>
      <c r="G974" s="34" t="s">
        <v>1062</v>
      </c>
      <c r="H974" s="60" t="s">
        <v>27949</v>
      </c>
      <c r="I974" t="s">
        <v>1618</v>
      </c>
      <c r="J974" t="s">
        <v>50</v>
      </c>
      <c r="K974" t="s">
        <v>1619</v>
      </c>
      <c r="L974" t="s">
        <v>80</v>
      </c>
      <c r="M974" t="s">
        <v>53</v>
      </c>
      <c r="N974" t="s">
        <v>47</v>
      </c>
      <c r="O974" t="s">
        <v>81</v>
      </c>
      <c r="P974" t="s">
        <v>27950</v>
      </c>
      <c r="Q974" t="s">
        <v>32</v>
      </c>
      <c r="R974" t="s">
        <v>33</v>
      </c>
      <c r="S974" t="s">
        <v>33</v>
      </c>
      <c r="T974" t="s">
        <v>33</v>
      </c>
      <c r="U974" t="s">
        <v>33</v>
      </c>
      <c r="V974" t="s">
        <v>33</v>
      </c>
      <c r="W974" t="s">
        <v>33</v>
      </c>
    </row>
    <row r="975" spans="1:23" hidden="1">
      <c r="A975" t="s">
        <v>27715</v>
      </c>
      <c r="B975" t="s">
        <v>21</v>
      </c>
      <c r="C975" t="s">
        <v>22</v>
      </c>
      <c r="D975" s="56">
        <v>156.32</v>
      </c>
      <c r="E975" t="s">
        <v>27951</v>
      </c>
      <c r="F975" t="str">
        <f t="shared" si="15"/>
        <v>54269164</v>
      </c>
      <c r="G975" s="34" t="s">
        <v>1062</v>
      </c>
      <c r="H975" s="60" t="s">
        <v>27952</v>
      </c>
      <c r="I975" t="s">
        <v>1618</v>
      </c>
      <c r="J975" t="s">
        <v>50</v>
      </c>
      <c r="K975" t="s">
        <v>1619</v>
      </c>
      <c r="L975" t="s">
        <v>80</v>
      </c>
      <c r="M975" t="s">
        <v>53</v>
      </c>
      <c r="N975" t="s">
        <v>47</v>
      </c>
      <c r="O975" t="s">
        <v>81</v>
      </c>
      <c r="P975" t="s">
        <v>27953</v>
      </c>
      <c r="Q975" t="s">
        <v>32</v>
      </c>
      <c r="R975" t="s">
        <v>33</v>
      </c>
      <c r="S975" t="s">
        <v>33</v>
      </c>
      <c r="T975" t="s">
        <v>33</v>
      </c>
      <c r="U975" t="s">
        <v>33</v>
      </c>
      <c r="V975" t="s">
        <v>33</v>
      </c>
      <c r="W975" t="s">
        <v>33</v>
      </c>
    </row>
    <row r="976" spans="1:23" hidden="1">
      <c r="A976" t="s">
        <v>27715</v>
      </c>
      <c r="B976" t="s">
        <v>21</v>
      </c>
      <c r="C976" t="s">
        <v>22</v>
      </c>
      <c r="D976" s="56">
        <v>126</v>
      </c>
      <c r="E976" t="s">
        <v>27954</v>
      </c>
      <c r="F976" t="str">
        <f t="shared" si="15"/>
        <v>17393352</v>
      </c>
      <c r="G976" s="34" t="s">
        <v>1886</v>
      </c>
      <c r="H976" s="60" t="s">
        <v>27955</v>
      </c>
      <c r="I976" t="s">
        <v>1164</v>
      </c>
      <c r="J976" t="s">
        <v>43</v>
      </c>
      <c r="K976" t="s">
        <v>27956</v>
      </c>
      <c r="L976" t="s">
        <v>45</v>
      </c>
      <c r="M976" t="s">
        <v>1166</v>
      </c>
      <c r="N976" t="s">
        <v>47</v>
      </c>
      <c r="O976" t="s">
        <v>30</v>
      </c>
      <c r="P976" t="s">
        <v>27957</v>
      </c>
      <c r="Q976" t="s">
        <v>32</v>
      </c>
      <c r="R976" t="s">
        <v>33</v>
      </c>
      <c r="S976" t="s">
        <v>33</v>
      </c>
      <c r="T976" t="s">
        <v>33</v>
      </c>
      <c r="U976" t="s">
        <v>33</v>
      </c>
      <c r="V976" t="s">
        <v>33</v>
      </c>
      <c r="W976" t="s">
        <v>33</v>
      </c>
    </row>
    <row r="977" spans="1:23" hidden="1">
      <c r="A977" t="s">
        <v>27715</v>
      </c>
      <c r="B977" t="s">
        <v>21</v>
      </c>
      <c r="C977" t="s">
        <v>256</v>
      </c>
      <c r="D977" s="56">
        <v>262502.25</v>
      </c>
      <c r="E977" t="s">
        <v>27958</v>
      </c>
      <c r="F977" t="str">
        <f t="shared" si="15"/>
        <v>28026778</v>
      </c>
      <c r="G977" s="34" t="s">
        <v>440</v>
      </c>
      <c r="H977" s="60" t="s">
        <v>27717</v>
      </c>
      <c r="I977" t="s">
        <v>27959</v>
      </c>
      <c r="J977" t="s">
        <v>27958</v>
      </c>
      <c r="K977" t="s">
        <v>27960</v>
      </c>
      <c r="L977" t="s">
        <v>27961</v>
      </c>
      <c r="M977" t="s">
        <v>27962</v>
      </c>
      <c r="N977" t="s">
        <v>27963</v>
      </c>
      <c r="O977" t="s">
        <v>27964</v>
      </c>
      <c r="P977" t="s">
        <v>27965</v>
      </c>
      <c r="Q977" t="s">
        <v>33</v>
      </c>
      <c r="R977" t="s">
        <v>33</v>
      </c>
      <c r="S977" t="s">
        <v>33</v>
      </c>
      <c r="T977" t="s">
        <v>33</v>
      </c>
      <c r="U977" t="s">
        <v>33</v>
      </c>
      <c r="V977" t="s">
        <v>33</v>
      </c>
      <c r="W977" t="s">
        <v>33</v>
      </c>
    </row>
    <row r="978" spans="1:23" hidden="1">
      <c r="A978" t="s">
        <v>27715</v>
      </c>
      <c r="B978" t="s">
        <v>21</v>
      </c>
      <c r="C978" t="s">
        <v>22</v>
      </c>
      <c r="D978" s="56">
        <v>26.52</v>
      </c>
      <c r="E978" t="s">
        <v>27966</v>
      </c>
      <c r="F978" t="str">
        <f t="shared" si="15"/>
        <v>22474260</v>
      </c>
      <c r="G978" s="34" t="s">
        <v>1059</v>
      </c>
      <c r="H978" s="60" t="s">
        <v>27967</v>
      </c>
      <c r="I978" t="s">
        <v>236</v>
      </c>
      <c r="J978" t="s">
        <v>229</v>
      </c>
      <c r="K978" t="s">
        <v>27968</v>
      </c>
      <c r="L978" t="s">
        <v>231</v>
      </c>
      <c r="M978" t="s">
        <v>232</v>
      </c>
      <c r="N978" t="s">
        <v>233</v>
      </c>
      <c r="O978" t="s">
        <v>30</v>
      </c>
      <c r="P978" t="s">
        <v>27969</v>
      </c>
      <c r="Q978" t="s">
        <v>32</v>
      </c>
      <c r="R978" t="s">
        <v>33</v>
      </c>
      <c r="S978" t="s">
        <v>33</v>
      </c>
      <c r="T978" t="s">
        <v>33</v>
      </c>
      <c r="U978" t="s">
        <v>33</v>
      </c>
      <c r="V978" t="s">
        <v>33</v>
      </c>
      <c r="W978" t="s">
        <v>33</v>
      </c>
    </row>
    <row r="979" spans="1:23" hidden="1">
      <c r="A979" t="s">
        <v>27715</v>
      </c>
      <c r="B979" t="s">
        <v>21</v>
      </c>
      <c r="C979" t="s">
        <v>22</v>
      </c>
      <c r="D979" s="56">
        <v>17.66</v>
      </c>
      <c r="E979" t="s">
        <v>27970</v>
      </c>
      <c r="F979" t="str">
        <f t="shared" si="15"/>
        <v>26429707</v>
      </c>
      <c r="G979" s="34" t="s">
        <v>1059</v>
      </c>
      <c r="H979" s="60" t="s">
        <v>27971</v>
      </c>
      <c r="I979" t="s">
        <v>236</v>
      </c>
      <c r="J979" t="s">
        <v>229</v>
      </c>
      <c r="K979" t="s">
        <v>27972</v>
      </c>
      <c r="L979" t="s">
        <v>231</v>
      </c>
      <c r="M979" t="s">
        <v>232</v>
      </c>
      <c r="N979" t="s">
        <v>233</v>
      </c>
      <c r="O979" t="s">
        <v>30</v>
      </c>
      <c r="P979" t="s">
        <v>27973</v>
      </c>
      <c r="Q979" t="s">
        <v>32</v>
      </c>
      <c r="R979" t="s">
        <v>33</v>
      </c>
      <c r="S979" t="s">
        <v>33</v>
      </c>
      <c r="T979" t="s">
        <v>33</v>
      </c>
      <c r="U979" t="s">
        <v>33</v>
      </c>
      <c r="V979" t="s">
        <v>33</v>
      </c>
      <c r="W979" t="s">
        <v>33</v>
      </c>
    </row>
    <row r="980" spans="1:23" hidden="1">
      <c r="A980" t="s">
        <v>27715</v>
      </c>
      <c r="B980" t="s">
        <v>21</v>
      </c>
      <c r="C980" t="s">
        <v>22</v>
      </c>
      <c r="D980" s="56">
        <v>9.65</v>
      </c>
      <c r="E980" t="s">
        <v>27974</v>
      </c>
      <c r="F980" t="str">
        <f t="shared" si="15"/>
        <v>25682043</v>
      </c>
      <c r="G980" s="34" t="s">
        <v>1059</v>
      </c>
      <c r="H980" s="60" t="s">
        <v>27975</v>
      </c>
      <c r="I980" t="s">
        <v>14112</v>
      </c>
      <c r="J980" t="s">
        <v>229</v>
      </c>
      <c r="K980" t="s">
        <v>27976</v>
      </c>
      <c r="L980" t="s">
        <v>231</v>
      </c>
      <c r="M980" t="s">
        <v>232</v>
      </c>
      <c r="N980" t="s">
        <v>233</v>
      </c>
      <c r="O980" t="s">
        <v>30</v>
      </c>
      <c r="P980" t="s">
        <v>27977</v>
      </c>
      <c r="Q980" t="s">
        <v>32</v>
      </c>
      <c r="R980" t="s">
        <v>33</v>
      </c>
      <c r="S980" t="s">
        <v>33</v>
      </c>
      <c r="T980" t="s">
        <v>33</v>
      </c>
      <c r="U980" t="s">
        <v>33</v>
      </c>
      <c r="V980" t="s">
        <v>33</v>
      </c>
      <c r="W980" t="s">
        <v>33</v>
      </c>
    </row>
    <row r="981" spans="1:23" hidden="1">
      <c r="A981" t="s">
        <v>27715</v>
      </c>
      <c r="B981" t="s">
        <v>21</v>
      </c>
      <c r="C981" t="s">
        <v>22</v>
      </c>
      <c r="D981" s="56">
        <v>8.19</v>
      </c>
      <c r="E981" t="s">
        <v>27978</v>
      </c>
      <c r="F981" t="str">
        <f t="shared" si="15"/>
        <v>25989437</v>
      </c>
      <c r="G981" s="34" t="s">
        <v>1059</v>
      </c>
      <c r="H981" s="60" t="s">
        <v>27979</v>
      </c>
      <c r="I981" t="s">
        <v>228</v>
      </c>
      <c r="J981" t="s">
        <v>229</v>
      </c>
      <c r="K981" t="s">
        <v>27980</v>
      </c>
      <c r="L981" t="s">
        <v>231</v>
      </c>
      <c r="M981" t="s">
        <v>232</v>
      </c>
      <c r="N981" t="s">
        <v>233</v>
      </c>
      <c r="O981" t="s">
        <v>30</v>
      </c>
      <c r="P981" t="s">
        <v>27981</v>
      </c>
      <c r="Q981" t="s">
        <v>32</v>
      </c>
      <c r="R981" t="s">
        <v>33</v>
      </c>
      <c r="S981" t="s">
        <v>33</v>
      </c>
      <c r="T981" t="s">
        <v>33</v>
      </c>
      <c r="U981" t="s">
        <v>33</v>
      </c>
      <c r="V981" t="s">
        <v>33</v>
      </c>
      <c r="W981" t="s">
        <v>33</v>
      </c>
    </row>
    <row r="982" spans="1:23" hidden="1">
      <c r="A982" t="s">
        <v>27715</v>
      </c>
      <c r="B982" t="s">
        <v>21</v>
      </c>
      <c r="C982" t="s">
        <v>243</v>
      </c>
      <c r="D982" s="56">
        <v>6841.47</v>
      </c>
      <c r="E982" t="s">
        <v>27982</v>
      </c>
      <c r="F982" t="str">
        <f t="shared" si="15"/>
        <v>28001576</v>
      </c>
      <c r="G982" s="34" t="s">
        <v>440</v>
      </c>
      <c r="H982" s="60" t="s">
        <v>27717</v>
      </c>
      <c r="I982" t="s">
        <v>1640</v>
      </c>
      <c r="J982" t="s">
        <v>27982</v>
      </c>
      <c r="K982" t="s">
        <v>27983</v>
      </c>
      <c r="L982" t="s">
        <v>27984</v>
      </c>
      <c r="M982" t="s">
        <v>27985</v>
      </c>
      <c r="N982" t="s">
        <v>27986</v>
      </c>
      <c r="O982" t="s">
        <v>27987</v>
      </c>
      <c r="P982" t="s">
        <v>27988</v>
      </c>
      <c r="Q982" t="s">
        <v>27989</v>
      </c>
      <c r="R982" t="s">
        <v>33</v>
      </c>
      <c r="S982" t="s">
        <v>33</v>
      </c>
      <c r="T982" t="s">
        <v>33</v>
      </c>
      <c r="U982" t="s">
        <v>33</v>
      </c>
      <c r="V982" t="s">
        <v>33</v>
      </c>
      <c r="W982" t="s">
        <v>33</v>
      </c>
    </row>
    <row r="983" spans="1:23">
      <c r="A983" t="s">
        <v>27715</v>
      </c>
      <c r="B983" t="s">
        <v>21</v>
      </c>
      <c r="C983" t="s">
        <v>22</v>
      </c>
      <c r="D983" s="56">
        <v>1170.28</v>
      </c>
      <c r="E983" t="s">
        <v>27990</v>
      </c>
      <c r="F983" t="str">
        <f t="shared" si="15"/>
        <v>11051997</v>
      </c>
      <c r="G983" s="34"/>
      <c r="H983" s="34"/>
      <c r="I983" t="s">
        <v>22469</v>
      </c>
      <c r="J983" t="s">
        <v>27991</v>
      </c>
      <c r="K983" t="s">
        <v>22471</v>
      </c>
      <c r="L983" t="s">
        <v>10005</v>
      </c>
      <c r="M983" t="s">
        <v>22472</v>
      </c>
      <c r="N983" t="s">
        <v>47</v>
      </c>
      <c r="O983" t="s">
        <v>30</v>
      </c>
      <c r="P983" t="s">
        <v>32</v>
      </c>
      <c r="Q983" t="s">
        <v>33</v>
      </c>
      <c r="R983" t="s">
        <v>33</v>
      </c>
      <c r="S983" t="s">
        <v>33</v>
      </c>
      <c r="T983" t="s">
        <v>33</v>
      </c>
      <c r="U983" t="s">
        <v>33</v>
      </c>
      <c r="V983" t="s">
        <v>33</v>
      </c>
      <c r="W983" t="s">
        <v>33</v>
      </c>
    </row>
    <row r="984" spans="1:23" hidden="1">
      <c r="A984" t="s">
        <v>27715</v>
      </c>
      <c r="B984" t="s">
        <v>21</v>
      </c>
      <c r="C984" t="s">
        <v>22</v>
      </c>
      <c r="D984" s="77">
        <v>17282.900000000001</v>
      </c>
      <c r="E984" t="s">
        <v>27992</v>
      </c>
      <c r="F984" t="str">
        <f t="shared" si="15"/>
        <v>25680727</v>
      </c>
      <c r="G984" s="34" t="s">
        <v>440</v>
      </c>
      <c r="H984" s="34" t="s">
        <v>27993</v>
      </c>
      <c r="I984" t="s">
        <v>27994</v>
      </c>
      <c r="J984" t="s">
        <v>25</v>
      </c>
      <c r="K984" t="s">
        <v>27995</v>
      </c>
      <c r="L984" t="s">
        <v>27996</v>
      </c>
      <c r="M984" t="s">
        <v>27997</v>
      </c>
      <c r="N984" t="s">
        <v>47</v>
      </c>
      <c r="O984" t="s">
        <v>30</v>
      </c>
      <c r="P984" t="s">
        <v>27998</v>
      </c>
      <c r="Q984" t="s">
        <v>32</v>
      </c>
      <c r="R984" t="s">
        <v>33</v>
      </c>
      <c r="S984" t="s">
        <v>33</v>
      </c>
      <c r="T984" t="s">
        <v>33</v>
      </c>
      <c r="U984" t="s">
        <v>33</v>
      </c>
      <c r="V984" t="s">
        <v>33</v>
      </c>
      <c r="W984" t="s">
        <v>33</v>
      </c>
    </row>
    <row r="985" spans="1:23" hidden="1">
      <c r="A985" t="s">
        <v>27715</v>
      </c>
      <c r="B985" t="s">
        <v>21</v>
      </c>
      <c r="C985" t="s">
        <v>256</v>
      </c>
      <c r="D985" s="77">
        <v>2500</v>
      </c>
      <c r="E985" t="s">
        <v>27999</v>
      </c>
      <c r="F985" t="str">
        <f t="shared" si="15"/>
        <v>28148782</v>
      </c>
      <c r="G985" s="34" t="s">
        <v>440</v>
      </c>
      <c r="H985" s="34" t="s">
        <v>27993</v>
      </c>
      <c r="I985" t="s">
        <v>28000</v>
      </c>
      <c r="J985" t="s">
        <v>27999</v>
      </c>
      <c r="K985" t="s">
        <v>28001</v>
      </c>
      <c r="L985" t="s">
        <v>28002</v>
      </c>
      <c r="M985" t="s">
        <v>28003</v>
      </c>
      <c r="N985" t="s">
        <v>28004</v>
      </c>
      <c r="O985" t="s">
        <v>28005</v>
      </c>
      <c r="P985" t="s">
        <v>33</v>
      </c>
      <c r="Q985" t="s">
        <v>33</v>
      </c>
      <c r="R985" t="s">
        <v>33</v>
      </c>
      <c r="S985" t="s">
        <v>33</v>
      </c>
      <c r="T985" t="s">
        <v>33</v>
      </c>
      <c r="U985" t="s">
        <v>33</v>
      </c>
      <c r="V985" t="s">
        <v>33</v>
      </c>
      <c r="W985" t="s">
        <v>33</v>
      </c>
    </row>
  </sheetData>
  <autoFilter ref="A2:T985" xr:uid="{CE510913-2B87-4D1B-A61F-D8D4F73DD1DD}">
    <filterColumn colId="6">
      <filters blank="1"/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89ADA-DE39-41F3-BEDF-61F96A39C84F}">
  <sheetPr filterMode="1"/>
  <dimension ref="A1:X170"/>
  <sheetViews>
    <sheetView workbookViewId="0">
      <selection activeCell="F178" sqref="F178"/>
    </sheetView>
  </sheetViews>
  <sheetFormatPr defaultRowHeight="15"/>
  <cols>
    <col min="1" max="1" width="11.5703125" bestFit="1" customWidth="1"/>
    <col min="2" max="2" width="28.7109375" bestFit="1" customWidth="1"/>
    <col min="3" max="3" width="10" bestFit="1" customWidth="1"/>
    <col min="4" max="4" width="14.7109375" bestFit="1" customWidth="1"/>
    <col min="5" max="5" width="20.28515625" bestFit="1" customWidth="1"/>
    <col min="6" max="6" width="20.7109375" bestFit="1" customWidth="1"/>
    <col min="7" max="7" width="16" bestFit="1" customWidth="1"/>
    <col min="8" max="8" width="14" style="32" bestFit="1" customWidth="1"/>
    <col min="9" max="9" width="7.42578125" style="32" bestFit="1" customWidth="1"/>
    <col min="10" max="10" width="37.140625" bestFit="1" customWidth="1"/>
    <col min="11" max="11" width="86.140625" bestFit="1" customWidth="1"/>
    <col min="12" max="12" width="27.42578125" bestFit="1" customWidth="1"/>
    <col min="13" max="13" width="137.85546875" bestFit="1" customWidth="1"/>
    <col min="14" max="14" width="232.140625" bestFit="1" customWidth="1"/>
    <col min="15" max="15" width="27.140625" bestFit="1" customWidth="1"/>
    <col min="16" max="16" width="29.7109375" bestFit="1" customWidth="1"/>
    <col min="17" max="17" width="41" bestFit="1" customWidth="1"/>
    <col min="18" max="18" width="34.42578125" bestFit="1" customWidth="1"/>
    <col min="19" max="19" width="51.5703125" bestFit="1" customWidth="1"/>
    <col min="20" max="20" width="20.7109375" bestFit="1" customWidth="1"/>
    <col min="21" max="24" width="12" bestFit="1" customWidth="1"/>
  </cols>
  <sheetData>
    <row r="1" spans="1:24" s="1" customFormat="1" ht="31.5">
      <c r="A1" s="9" t="s">
        <v>252</v>
      </c>
      <c r="B1" s="67"/>
      <c r="C1" s="11"/>
      <c r="D1" s="18"/>
      <c r="E1" s="11"/>
      <c r="F1" s="11"/>
      <c r="G1" s="13"/>
      <c r="H1" s="14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4">
      <c r="A2" s="82" t="s">
        <v>25298</v>
      </c>
      <c r="B2" s="82" t="s">
        <v>25192</v>
      </c>
      <c r="C2" s="82" t="s">
        <v>25193</v>
      </c>
      <c r="D2" s="82" t="s">
        <v>25194</v>
      </c>
      <c r="E2" s="82" t="s">
        <v>25195</v>
      </c>
      <c r="F2" s="82" t="s">
        <v>25196</v>
      </c>
      <c r="G2" s="82" t="s">
        <v>253</v>
      </c>
      <c r="H2" s="82" t="s">
        <v>254</v>
      </c>
      <c r="I2" s="82" t="s">
        <v>255</v>
      </c>
      <c r="J2" s="82" t="s">
        <v>25197</v>
      </c>
      <c r="K2" s="82" t="s">
        <v>25198</v>
      </c>
      <c r="L2" s="82" t="s">
        <v>25199</v>
      </c>
      <c r="M2" s="82" t="s">
        <v>25200</v>
      </c>
      <c r="N2" s="82" t="s">
        <v>25201</v>
      </c>
      <c r="O2" s="82" t="s">
        <v>25202</v>
      </c>
      <c r="P2" s="82" t="s">
        <v>25203</v>
      </c>
      <c r="Q2" s="82" t="s">
        <v>25204</v>
      </c>
      <c r="R2" s="82" t="s">
        <v>25205</v>
      </c>
      <c r="S2" s="82" t="s">
        <v>25206</v>
      </c>
      <c r="T2" s="82" t="s">
        <v>25207</v>
      </c>
      <c r="U2" s="82" t="s">
        <v>25208</v>
      </c>
      <c r="V2" s="82" t="s">
        <v>25209</v>
      </c>
      <c r="W2" s="82" t="s">
        <v>25210</v>
      </c>
      <c r="X2" s="82" t="s">
        <v>25211</v>
      </c>
    </row>
    <row r="3" spans="1:24" hidden="1">
      <c r="A3" s="83">
        <v>45691</v>
      </c>
      <c r="B3" s="84" t="s">
        <v>25242</v>
      </c>
      <c r="C3" s="84" t="s">
        <v>25213</v>
      </c>
      <c r="D3" s="108">
        <v>1250</v>
      </c>
      <c r="E3" s="84" t="s">
        <v>25904</v>
      </c>
      <c r="F3" s="84" t="s">
        <v>25905</v>
      </c>
      <c r="G3" s="84" t="str">
        <f t="shared" ref="G3:G66" si="0">RIGHT(F3,8)</f>
        <v>245601TC</v>
      </c>
      <c r="H3" s="60" t="s">
        <v>1062</v>
      </c>
      <c r="I3" s="32">
        <v>12081</v>
      </c>
      <c r="J3" s="84" t="s">
        <v>25906</v>
      </c>
      <c r="K3" s="84" t="s">
        <v>25907</v>
      </c>
      <c r="L3" s="84" t="s">
        <v>25908</v>
      </c>
      <c r="M3" s="84" t="s">
        <v>25224</v>
      </c>
      <c r="N3" s="84" t="s">
        <v>25909</v>
      </c>
      <c r="O3" s="84" t="s">
        <v>25910</v>
      </c>
      <c r="P3" s="84" t="s">
        <v>25911</v>
      </c>
      <c r="Q3" s="84" t="s">
        <v>25352</v>
      </c>
      <c r="R3" s="84" t="s">
        <v>25912</v>
      </c>
      <c r="S3" s="84" t="s">
        <v>25913</v>
      </c>
      <c r="T3" s="84" t="s">
        <v>33</v>
      </c>
      <c r="U3" s="84" t="s">
        <v>33</v>
      </c>
      <c r="V3" s="84" t="s">
        <v>33</v>
      </c>
      <c r="W3" s="84" t="s">
        <v>33</v>
      </c>
      <c r="X3" s="84" t="s">
        <v>33</v>
      </c>
    </row>
    <row r="4" spans="1:24" hidden="1">
      <c r="A4" s="83">
        <v>45691</v>
      </c>
      <c r="B4" s="84" t="s">
        <v>25242</v>
      </c>
      <c r="C4" s="84" t="s">
        <v>25213</v>
      </c>
      <c r="D4" s="108">
        <v>750</v>
      </c>
      <c r="E4" s="84" t="s">
        <v>25914</v>
      </c>
      <c r="F4" s="84" t="s">
        <v>25915</v>
      </c>
      <c r="G4" s="84" t="str">
        <f t="shared" si="0"/>
        <v>245604TC</v>
      </c>
      <c r="H4" s="32" t="s">
        <v>1062</v>
      </c>
      <c r="I4" s="32" t="s">
        <v>26696</v>
      </c>
      <c r="J4" s="84" t="s">
        <v>25820</v>
      </c>
      <c r="K4" s="84" t="s">
        <v>25587</v>
      </c>
      <c r="L4" s="84" t="s">
        <v>25588</v>
      </c>
      <c r="M4" s="84" t="s">
        <v>25224</v>
      </c>
      <c r="N4" s="84" t="s">
        <v>25916</v>
      </c>
      <c r="O4" s="84" t="s">
        <v>25910</v>
      </c>
      <c r="P4" s="84" t="s">
        <v>25917</v>
      </c>
      <c r="Q4" s="84" t="s">
        <v>25352</v>
      </c>
      <c r="R4" s="84" t="s">
        <v>25918</v>
      </c>
      <c r="S4" s="84" t="s">
        <v>25474</v>
      </c>
      <c r="T4" s="84" t="s">
        <v>33</v>
      </c>
      <c r="U4" s="84" t="s">
        <v>33</v>
      </c>
      <c r="V4" s="84" t="s">
        <v>33</v>
      </c>
      <c r="W4" s="84" t="s">
        <v>33</v>
      </c>
      <c r="X4" s="84" t="s">
        <v>33</v>
      </c>
    </row>
    <row r="5" spans="1:24" hidden="1">
      <c r="A5" s="83">
        <v>45691</v>
      </c>
      <c r="B5" s="84" t="s">
        <v>25242</v>
      </c>
      <c r="C5" s="84" t="s">
        <v>25213</v>
      </c>
      <c r="D5" s="108">
        <v>750</v>
      </c>
      <c r="E5" s="84" t="s">
        <v>25919</v>
      </c>
      <c r="F5" s="84" t="s">
        <v>25920</v>
      </c>
      <c r="G5" s="84" t="str">
        <f t="shared" si="0"/>
        <v>245606TC</v>
      </c>
      <c r="H5" s="32" t="s">
        <v>1062</v>
      </c>
      <c r="I5" s="32" t="s">
        <v>26697</v>
      </c>
      <c r="J5" s="84" t="s">
        <v>25820</v>
      </c>
      <c r="K5" s="84" t="s">
        <v>25587</v>
      </c>
      <c r="L5" s="84" t="s">
        <v>25588</v>
      </c>
      <c r="M5" s="84" t="s">
        <v>25224</v>
      </c>
      <c r="N5" s="84" t="s">
        <v>25921</v>
      </c>
      <c r="O5" s="84" t="s">
        <v>25910</v>
      </c>
      <c r="P5" s="84" t="s">
        <v>25922</v>
      </c>
      <c r="Q5" s="84" t="s">
        <v>25352</v>
      </c>
      <c r="R5" s="84" t="s">
        <v>25923</v>
      </c>
      <c r="S5" s="84" t="s">
        <v>25474</v>
      </c>
      <c r="T5" s="84" t="s">
        <v>33</v>
      </c>
      <c r="U5" s="84" t="s">
        <v>33</v>
      </c>
      <c r="V5" s="84" t="s">
        <v>33</v>
      </c>
      <c r="W5" s="84" t="s">
        <v>33</v>
      </c>
      <c r="X5" s="84" t="s">
        <v>33</v>
      </c>
    </row>
    <row r="6" spans="1:24" hidden="1">
      <c r="A6" s="83">
        <v>45691</v>
      </c>
      <c r="B6" s="84" t="s">
        <v>25242</v>
      </c>
      <c r="C6" s="84" t="s">
        <v>25213</v>
      </c>
      <c r="D6" s="108">
        <v>473.56</v>
      </c>
      <c r="E6" s="84" t="s">
        <v>25647</v>
      </c>
      <c r="F6" s="84" t="s">
        <v>25924</v>
      </c>
      <c r="G6" s="84" t="str">
        <f t="shared" si="0"/>
        <v>245609TC</v>
      </c>
      <c r="H6" s="87" t="s">
        <v>1064</v>
      </c>
      <c r="I6" s="87" t="s">
        <v>25925</v>
      </c>
      <c r="J6" s="84" t="s">
        <v>25649</v>
      </c>
      <c r="K6" s="84" t="s">
        <v>25650</v>
      </c>
      <c r="L6" s="84" t="s">
        <v>25871</v>
      </c>
      <c r="M6" s="84" t="s">
        <v>25651</v>
      </c>
      <c r="N6" s="84" t="s">
        <v>25224</v>
      </c>
      <c r="O6" s="84" t="s">
        <v>25926</v>
      </c>
      <c r="P6" s="84" t="s">
        <v>25910</v>
      </c>
      <c r="Q6" s="84" t="s">
        <v>25653</v>
      </c>
      <c r="R6" s="84" t="s">
        <v>25654</v>
      </c>
      <c r="S6" s="84" t="s">
        <v>25655</v>
      </c>
      <c r="T6" s="84" t="s">
        <v>25218</v>
      </c>
      <c r="U6" s="84" t="s">
        <v>25656</v>
      </c>
      <c r="V6" s="84" t="s">
        <v>33</v>
      </c>
      <c r="W6" s="84" t="s">
        <v>33</v>
      </c>
      <c r="X6" s="84" t="s">
        <v>33</v>
      </c>
    </row>
    <row r="7" spans="1:24" hidden="1">
      <c r="A7" s="83">
        <v>45691</v>
      </c>
      <c r="B7" s="84" t="s">
        <v>25242</v>
      </c>
      <c r="C7" s="84" t="s">
        <v>25213</v>
      </c>
      <c r="D7" s="108">
        <v>400.89</v>
      </c>
      <c r="E7" s="84" t="s">
        <v>25927</v>
      </c>
      <c r="F7" s="84" t="s">
        <v>25928</v>
      </c>
      <c r="G7" s="84" t="str">
        <f t="shared" si="0"/>
        <v>245611TC</v>
      </c>
      <c r="H7" s="32" t="s">
        <v>1061</v>
      </c>
      <c r="I7" s="32" t="s">
        <v>26698</v>
      </c>
      <c r="J7" s="84" t="s">
        <v>25216</v>
      </c>
      <c r="K7" s="84" t="s">
        <v>25229</v>
      </c>
      <c r="L7" s="84" t="s">
        <v>25929</v>
      </c>
      <c r="M7" s="84" t="s">
        <v>25224</v>
      </c>
      <c r="N7" s="84" t="s">
        <v>25930</v>
      </c>
      <c r="O7" s="84" t="s">
        <v>25910</v>
      </c>
      <c r="P7" s="84" t="s">
        <v>25931</v>
      </c>
      <c r="Q7" s="84" t="s">
        <v>25223</v>
      </c>
      <c r="R7" s="84" t="s">
        <v>25218</v>
      </c>
      <c r="S7" s="84" t="s">
        <v>25220</v>
      </c>
      <c r="T7" s="84" t="s">
        <v>33</v>
      </c>
      <c r="U7" s="84" t="s">
        <v>33</v>
      </c>
      <c r="V7" s="84" t="s">
        <v>33</v>
      </c>
      <c r="W7" s="84" t="s">
        <v>33</v>
      </c>
      <c r="X7" s="84" t="s">
        <v>33</v>
      </c>
    </row>
    <row r="8" spans="1:24" hidden="1">
      <c r="A8" s="83">
        <v>45691</v>
      </c>
      <c r="B8" s="84" t="s">
        <v>25242</v>
      </c>
      <c r="C8" s="84" t="s">
        <v>25213</v>
      </c>
      <c r="D8" s="108">
        <v>5560.82</v>
      </c>
      <c r="E8" s="84" t="s">
        <v>25932</v>
      </c>
      <c r="F8" s="84" t="s">
        <v>25933</v>
      </c>
      <c r="G8" s="84" t="str">
        <f t="shared" si="0"/>
        <v>245613TC</v>
      </c>
      <c r="H8" s="32" t="s">
        <v>1061</v>
      </c>
      <c r="I8" s="32" t="s">
        <v>26699</v>
      </c>
      <c r="J8" s="84" t="s">
        <v>25216</v>
      </c>
      <c r="K8" s="84" t="s">
        <v>25221</v>
      </c>
      <c r="L8" s="84" t="s">
        <v>25929</v>
      </c>
      <c r="M8" s="84" t="s">
        <v>25224</v>
      </c>
      <c r="N8" s="84" t="s">
        <v>25934</v>
      </c>
      <c r="O8" s="84" t="s">
        <v>25910</v>
      </c>
      <c r="P8" s="84" t="s">
        <v>25935</v>
      </c>
      <c r="Q8" s="84" t="s">
        <v>25223</v>
      </c>
      <c r="R8" s="84" t="s">
        <v>25218</v>
      </c>
      <c r="S8" s="84" t="s">
        <v>25220</v>
      </c>
      <c r="T8" s="84" t="s">
        <v>33</v>
      </c>
      <c r="U8" s="84" t="s">
        <v>33</v>
      </c>
      <c r="V8" s="84" t="s">
        <v>33</v>
      </c>
      <c r="W8" s="84" t="s">
        <v>33</v>
      </c>
      <c r="X8" s="84" t="s">
        <v>33</v>
      </c>
    </row>
    <row r="9" spans="1:24" hidden="1">
      <c r="A9" s="83">
        <v>45691</v>
      </c>
      <c r="B9" s="84" t="s">
        <v>25242</v>
      </c>
      <c r="C9" s="84" t="s">
        <v>256</v>
      </c>
      <c r="D9" s="108">
        <v>700000</v>
      </c>
      <c r="E9" s="84" t="s">
        <v>25355</v>
      </c>
      <c r="F9" s="84" t="s">
        <v>25936</v>
      </c>
      <c r="G9" s="84" t="str">
        <f t="shared" si="0"/>
        <v>811034FF</v>
      </c>
      <c r="H9" s="32" t="s">
        <v>2229</v>
      </c>
      <c r="I9" s="32" t="s">
        <v>9370</v>
      </c>
      <c r="J9" s="84" t="s">
        <v>25358</v>
      </c>
      <c r="K9" s="84" t="s">
        <v>25359</v>
      </c>
      <c r="L9" s="84" t="s">
        <v>25360</v>
      </c>
      <c r="M9" s="84" t="s">
        <v>25361</v>
      </c>
      <c r="N9" s="84" t="s">
        <v>25937</v>
      </c>
      <c r="O9" s="84" t="s">
        <v>25938</v>
      </c>
      <c r="P9" s="84" t="s">
        <v>25939</v>
      </c>
      <c r="Q9" s="84" t="s">
        <v>25940</v>
      </c>
      <c r="R9" s="84" t="s">
        <v>33</v>
      </c>
      <c r="S9" s="84" t="s">
        <v>33</v>
      </c>
      <c r="T9" s="84" t="s">
        <v>33</v>
      </c>
      <c r="U9" s="84" t="s">
        <v>33</v>
      </c>
      <c r="V9" s="84" t="s">
        <v>33</v>
      </c>
      <c r="W9" s="84" t="s">
        <v>33</v>
      </c>
      <c r="X9" s="84" t="s">
        <v>33</v>
      </c>
    </row>
    <row r="10" spans="1:24" hidden="1">
      <c r="A10" s="83">
        <v>45692</v>
      </c>
      <c r="B10" s="84" t="s">
        <v>25242</v>
      </c>
      <c r="C10" s="84" t="s">
        <v>25213</v>
      </c>
      <c r="D10" s="108">
        <v>18403.740000000002</v>
      </c>
      <c r="E10" s="84" t="s">
        <v>25941</v>
      </c>
      <c r="F10" s="84" t="s">
        <v>25942</v>
      </c>
      <c r="G10" s="84" t="str">
        <f t="shared" si="0"/>
        <v>015608TC</v>
      </c>
      <c r="H10" s="91" t="s">
        <v>1890</v>
      </c>
      <c r="I10" s="54" t="s">
        <v>1889</v>
      </c>
      <c r="J10" s="84" t="s">
        <v>25943</v>
      </c>
      <c r="K10" s="84" t="s">
        <v>25944</v>
      </c>
      <c r="L10" s="84" t="s">
        <v>25945</v>
      </c>
      <c r="M10" s="84" t="s">
        <v>25946</v>
      </c>
      <c r="N10" s="84" t="s">
        <v>25404</v>
      </c>
      <c r="O10" s="84" t="s">
        <v>25947</v>
      </c>
      <c r="P10" s="84" t="s">
        <v>25948</v>
      </c>
      <c r="Q10" s="84" t="s">
        <v>25949</v>
      </c>
      <c r="R10" s="84" t="s">
        <v>25223</v>
      </c>
      <c r="S10" s="84" t="s">
        <v>25950</v>
      </c>
      <c r="T10" s="84" t="s">
        <v>25218</v>
      </c>
      <c r="U10" s="84" t="s">
        <v>25474</v>
      </c>
      <c r="V10" s="84" t="s">
        <v>33</v>
      </c>
      <c r="W10" s="84" t="s">
        <v>33</v>
      </c>
      <c r="X10" s="84" t="s">
        <v>33</v>
      </c>
    </row>
    <row r="11" spans="1:24" hidden="1">
      <c r="A11" s="83">
        <v>45692</v>
      </c>
      <c r="B11" s="84" t="s">
        <v>25242</v>
      </c>
      <c r="C11" s="84" t="s">
        <v>25213</v>
      </c>
      <c r="D11" s="108">
        <v>12419.89</v>
      </c>
      <c r="E11" s="84" t="s">
        <v>25269</v>
      </c>
      <c r="F11" s="84" t="s">
        <v>25951</v>
      </c>
      <c r="G11" s="84" t="str">
        <f t="shared" si="0"/>
        <v>015604TC</v>
      </c>
      <c r="H11" s="32" t="s">
        <v>1067</v>
      </c>
      <c r="I11" s="32" t="s">
        <v>26700</v>
      </c>
      <c r="J11" s="84" t="s">
        <v>25271</v>
      </c>
      <c r="K11" s="84" t="s">
        <v>25272</v>
      </c>
      <c r="L11" s="84" t="s">
        <v>25273</v>
      </c>
      <c r="M11" s="84" t="s">
        <v>25224</v>
      </c>
      <c r="N11" s="84" t="s">
        <v>25952</v>
      </c>
      <c r="O11" s="84" t="s">
        <v>25948</v>
      </c>
      <c r="P11" s="84" t="s">
        <v>25276</v>
      </c>
      <c r="Q11" s="84" t="s">
        <v>25277</v>
      </c>
      <c r="R11" s="84" t="s">
        <v>25218</v>
      </c>
      <c r="S11" s="84" t="s">
        <v>25278</v>
      </c>
      <c r="T11" s="84" t="s">
        <v>33</v>
      </c>
      <c r="U11" s="84" t="s">
        <v>33</v>
      </c>
      <c r="V11" s="84" t="s">
        <v>33</v>
      </c>
      <c r="W11" s="84" t="s">
        <v>33</v>
      </c>
      <c r="X11" s="84" t="s">
        <v>33</v>
      </c>
    </row>
    <row r="12" spans="1:24" hidden="1">
      <c r="A12" s="83">
        <v>45692</v>
      </c>
      <c r="B12" s="84" t="s">
        <v>25242</v>
      </c>
      <c r="C12" s="84" t="s">
        <v>25213</v>
      </c>
      <c r="D12" s="108">
        <v>4073.82</v>
      </c>
      <c r="E12" s="84" t="s">
        <v>25647</v>
      </c>
      <c r="F12" s="84" t="s">
        <v>25953</v>
      </c>
      <c r="G12" s="84" t="str">
        <f t="shared" si="0"/>
        <v>015606TC</v>
      </c>
      <c r="H12" s="32" t="s">
        <v>1064</v>
      </c>
      <c r="I12" s="32" t="s">
        <v>26701</v>
      </c>
      <c r="J12" s="84" t="s">
        <v>25649</v>
      </c>
      <c r="K12" s="84" t="s">
        <v>25650</v>
      </c>
      <c r="L12" s="84" t="s">
        <v>25954</v>
      </c>
      <c r="M12" s="84" t="s">
        <v>25651</v>
      </c>
      <c r="N12" s="84" t="s">
        <v>25224</v>
      </c>
      <c r="O12" s="84" t="s">
        <v>25955</v>
      </c>
      <c r="P12" s="84" t="s">
        <v>25948</v>
      </c>
      <c r="Q12" s="84" t="s">
        <v>25653</v>
      </c>
      <c r="R12" s="84" t="s">
        <v>25654</v>
      </c>
      <c r="S12" s="84" t="s">
        <v>25655</v>
      </c>
      <c r="T12" s="84" t="s">
        <v>25218</v>
      </c>
      <c r="U12" s="84" t="s">
        <v>25656</v>
      </c>
      <c r="V12" s="84" t="s">
        <v>33</v>
      </c>
      <c r="W12" s="84" t="s">
        <v>33</v>
      </c>
      <c r="X12" s="84" t="s">
        <v>33</v>
      </c>
    </row>
    <row r="13" spans="1:24" hidden="1">
      <c r="A13" s="83">
        <v>45692</v>
      </c>
      <c r="B13" s="84" t="s">
        <v>25242</v>
      </c>
      <c r="C13" s="84" t="s">
        <v>25213</v>
      </c>
      <c r="D13" s="108">
        <v>1938</v>
      </c>
      <c r="E13" s="84" t="s">
        <v>25956</v>
      </c>
      <c r="F13" s="84" t="s">
        <v>25957</v>
      </c>
      <c r="G13" s="84" t="str">
        <f t="shared" si="0"/>
        <v>194876TC</v>
      </c>
      <c r="H13" s="32" t="s">
        <v>1057</v>
      </c>
      <c r="I13" s="32" t="s">
        <v>26702</v>
      </c>
      <c r="J13" s="84" t="s">
        <v>25958</v>
      </c>
      <c r="K13" s="84" t="s">
        <v>25959</v>
      </c>
      <c r="L13" s="84" t="s">
        <v>25945</v>
      </c>
      <c r="M13" s="84" t="s">
        <v>25960</v>
      </c>
      <c r="N13" s="84" t="s">
        <v>25552</v>
      </c>
      <c r="O13" s="84" t="s">
        <v>25961</v>
      </c>
      <c r="P13" s="84" t="s">
        <v>25948</v>
      </c>
      <c r="Q13" s="84" t="s">
        <v>25962</v>
      </c>
      <c r="R13" s="84" t="s">
        <v>25963</v>
      </c>
      <c r="S13" s="84" t="s">
        <v>25556</v>
      </c>
      <c r="T13" s="84" t="s">
        <v>25964</v>
      </c>
      <c r="U13" s="84" t="s">
        <v>33</v>
      </c>
      <c r="V13" s="84" t="s">
        <v>33</v>
      </c>
      <c r="W13" s="84" t="s">
        <v>33</v>
      </c>
      <c r="X13" s="84" t="s">
        <v>33</v>
      </c>
    </row>
    <row r="14" spans="1:24" hidden="1">
      <c r="A14" s="83">
        <v>45692</v>
      </c>
      <c r="B14" s="84" t="s">
        <v>25242</v>
      </c>
      <c r="C14" s="84" t="s">
        <v>25213</v>
      </c>
      <c r="D14" s="108">
        <v>342</v>
      </c>
      <c r="E14" s="84" t="s">
        <v>25965</v>
      </c>
      <c r="F14" s="84" t="s">
        <v>25966</v>
      </c>
      <c r="G14" s="84" t="str">
        <f t="shared" si="0"/>
        <v>195013TC</v>
      </c>
      <c r="H14" s="32" t="s">
        <v>1057</v>
      </c>
      <c r="I14" s="32" t="s">
        <v>26703</v>
      </c>
      <c r="J14" s="84" t="s">
        <v>25958</v>
      </c>
      <c r="K14" s="84" t="s">
        <v>25959</v>
      </c>
      <c r="L14" s="84" t="s">
        <v>25945</v>
      </c>
      <c r="M14" s="84" t="s">
        <v>25960</v>
      </c>
      <c r="N14" s="84" t="s">
        <v>25552</v>
      </c>
      <c r="O14" s="84" t="s">
        <v>25967</v>
      </c>
      <c r="P14" s="84" t="s">
        <v>25948</v>
      </c>
      <c r="Q14" s="84" t="s">
        <v>25968</v>
      </c>
      <c r="R14" s="84" t="s">
        <v>25969</v>
      </c>
      <c r="S14" s="84" t="s">
        <v>25556</v>
      </c>
      <c r="T14" s="84" t="s">
        <v>25964</v>
      </c>
      <c r="U14" s="84" t="s">
        <v>33</v>
      </c>
      <c r="V14" s="84" t="s">
        <v>33</v>
      </c>
      <c r="W14" s="84" t="s">
        <v>33</v>
      </c>
      <c r="X14" s="84" t="s">
        <v>33</v>
      </c>
    </row>
    <row r="15" spans="1:24" hidden="1">
      <c r="A15" s="83">
        <v>45692</v>
      </c>
      <c r="B15" s="84" t="s">
        <v>25242</v>
      </c>
      <c r="C15" s="84" t="s">
        <v>256</v>
      </c>
      <c r="D15" s="108">
        <v>833</v>
      </c>
      <c r="E15" s="84" t="s">
        <v>25970</v>
      </c>
      <c r="F15" s="84" t="s">
        <v>25971</v>
      </c>
      <c r="G15" s="84" t="str">
        <f t="shared" si="0"/>
        <v>502035FC</v>
      </c>
      <c r="H15" s="32" t="s">
        <v>1068</v>
      </c>
      <c r="I15" s="32" t="s">
        <v>26704</v>
      </c>
      <c r="J15" s="84" t="s">
        <v>25972</v>
      </c>
      <c r="K15" s="84" t="s">
        <v>25973</v>
      </c>
      <c r="L15" s="84" t="s">
        <v>25974</v>
      </c>
      <c r="M15" s="84" t="s">
        <v>25975</v>
      </c>
      <c r="N15" s="84" t="s">
        <v>25976</v>
      </c>
      <c r="O15" s="84" t="s">
        <v>25977</v>
      </c>
      <c r="P15" s="84" t="s">
        <v>25978</v>
      </c>
      <c r="Q15" s="84" t="s">
        <v>25979</v>
      </c>
      <c r="R15" s="84" t="s">
        <v>33</v>
      </c>
      <c r="S15" s="84" t="s">
        <v>33</v>
      </c>
      <c r="T15" s="84" t="s">
        <v>33</v>
      </c>
      <c r="U15" s="84" t="s">
        <v>33</v>
      </c>
      <c r="V15" s="84" t="s">
        <v>33</v>
      </c>
      <c r="W15" s="84" t="s">
        <v>33</v>
      </c>
      <c r="X15" s="84" t="s">
        <v>33</v>
      </c>
    </row>
    <row r="16" spans="1:24" hidden="1">
      <c r="A16" s="83">
        <v>45693</v>
      </c>
      <c r="B16" s="84" t="s">
        <v>25242</v>
      </c>
      <c r="C16" s="84" t="s">
        <v>25213</v>
      </c>
      <c r="D16" s="108">
        <v>73.099999999999994</v>
      </c>
      <c r="E16" s="84" t="s">
        <v>25647</v>
      </c>
      <c r="F16" s="84" t="s">
        <v>25980</v>
      </c>
      <c r="G16" s="84" t="str">
        <f t="shared" si="0"/>
        <v>010908TC</v>
      </c>
      <c r="H16" s="32" t="s">
        <v>1064</v>
      </c>
      <c r="I16" s="32" t="s">
        <v>26705</v>
      </c>
      <c r="J16" s="84" t="s">
        <v>25649</v>
      </c>
      <c r="K16" s="84" t="s">
        <v>25650</v>
      </c>
      <c r="L16" s="84" t="s">
        <v>25945</v>
      </c>
      <c r="M16" s="84" t="s">
        <v>25651</v>
      </c>
      <c r="N16" s="84" t="s">
        <v>25224</v>
      </c>
      <c r="O16" s="84" t="s">
        <v>25981</v>
      </c>
      <c r="P16" s="84" t="s">
        <v>25982</v>
      </c>
      <c r="Q16" s="84" t="s">
        <v>25653</v>
      </c>
      <c r="R16" s="84" t="s">
        <v>25654</v>
      </c>
      <c r="S16" s="84" t="s">
        <v>25655</v>
      </c>
      <c r="T16" s="84" t="s">
        <v>25218</v>
      </c>
      <c r="U16" s="84" t="s">
        <v>25656</v>
      </c>
      <c r="V16" s="84" t="s">
        <v>33</v>
      </c>
      <c r="W16" s="84" t="s">
        <v>33</v>
      </c>
      <c r="X16" s="84" t="s">
        <v>33</v>
      </c>
    </row>
    <row r="17" spans="1:24" hidden="1">
      <c r="A17" s="83">
        <v>45693</v>
      </c>
      <c r="B17" s="84" t="s">
        <v>25242</v>
      </c>
      <c r="C17" s="84" t="s">
        <v>256</v>
      </c>
      <c r="D17" s="108">
        <v>1229.5</v>
      </c>
      <c r="E17" s="84" t="s">
        <v>25983</v>
      </c>
      <c r="F17" s="84" t="s">
        <v>25984</v>
      </c>
      <c r="G17" s="84" t="str">
        <f t="shared" si="0"/>
        <v>423034FS</v>
      </c>
      <c r="H17" s="32" t="s">
        <v>1056</v>
      </c>
      <c r="I17" s="32" t="s">
        <v>26706</v>
      </c>
      <c r="J17" s="84" t="s">
        <v>25985</v>
      </c>
      <c r="K17" s="84" t="s">
        <v>25986</v>
      </c>
      <c r="L17" s="84" t="s">
        <v>25987</v>
      </c>
      <c r="M17" s="84" t="s">
        <v>25988</v>
      </c>
      <c r="N17" s="84" t="s">
        <v>25989</v>
      </c>
      <c r="O17" s="84" t="s">
        <v>25990</v>
      </c>
      <c r="P17" s="84" t="s">
        <v>33</v>
      </c>
      <c r="Q17" s="84" t="s">
        <v>33</v>
      </c>
      <c r="R17" s="84" t="s">
        <v>33</v>
      </c>
      <c r="S17" s="84" t="s">
        <v>33</v>
      </c>
      <c r="T17" s="84" t="s">
        <v>33</v>
      </c>
      <c r="U17" s="84" t="s">
        <v>33</v>
      </c>
      <c r="V17" s="84" t="s">
        <v>33</v>
      </c>
      <c r="W17" s="84" t="s">
        <v>33</v>
      </c>
      <c r="X17" s="84" t="s">
        <v>33</v>
      </c>
    </row>
    <row r="18" spans="1:24" hidden="1">
      <c r="A18" s="83">
        <v>45693</v>
      </c>
      <c r="B18" s="84" t="s">
        <v>25242</v>
      </c>
      <c r="C18" s="84" t="s">
        <v>256</v>
      </c>
      <c r="D18" s="108">
        <v>137441.10999999999</v>
      </c>
      <c r="E18" s="84" t="s">
        <v>25991</v>
      </c>
      <c r="F18" s="84" t="s">
        <v>25992</v>
      </c>
      <c r="G18" s="84" t="str">
        <f t="shared" si="0"/>
        <v>341036FF</v>
      </c>
      <c r="H18" s="59" t="s">
        <v>1890</v>
      </c>
      <c r="I18" s="59" t="s">
        <v>24107</v>
      </c>
      <c r="J18" s="84" t="s">
        <v>25993</v>
      </c>
      <c r="K18" s="84" t="s">
        <v>25994</v>
      </c>
      <c r="L18" s="84" t="s">
        <v>25995</v>
      </c>
      <c r="M18" s="84" t="s">
        <v>25996</v>
      </c>
      <c r="N18" s="84" t="s">
        <v>25997</v>
      </c>
      <c r="O18" s="84" t="s">
        <v>25998</v>
      </c>
      <c r="P18" s="84" t="s">
        <v>25999</v>
      </c>
      <c r="Q18" s="84" t="s">
        <v>26000</v>
      </c>
      <c r="R18" s="84" t="s">
        <v>33</v>
      </c>
      <c r="S18" s="84" t="s">
        <v>33</v>
      </c>
      <c r="T18" s="84" t="s">
        <v>33</v>
      </c>
      <c r="U18" s="84" t="s">
        <v>33</v>
      </c>
      <c r="V18" s="84" t="s">
        <v>33</v>
      </c>
      <c r="W18" s="84" t="s">
        <v>33</v>
      </c>
      <c r="X18" s="84" t="s">
        <v>33</v>
      </c>
    </row>
    <row r="19" spans="1:24" hidden="1">
      <c r="A19" s="83">
        <v>45694</v>
      </c>
      <c r="B19" s="84" t="s">
        <v>25242</v>
      </c>
      <c r="C19" s="84" t="s">
        <v>25213</v>
      </c>
      <c r="D19" s="108">
        <v>1000</v>
      </c>
      <c r="E19" s="84" t="s">
        <v>26001</v>
      </c>
      <c r="F19" s="84" t="s">
        <v>26002</v>
      </c>
      <c r="G19" s="84" t="str">
        <f t="shared" si="0"/>
        <v>721472TC</v>
      </c>
      <c r="H19" s="94" t="s">
        <v>1890</v>
      </c>
      <c r="I19" s="94" t="s">
        <v>439</v>
      </c>
      <c r="J19" s="84" t="s">
        <v>26003</v>
      </c>
      <c r="K19" s="84" t="s">
        <v>26001</v>
      </c>
      <c r="L19" s="84" t="s">
        <v>26004</v>
      </c>
      <c r="M19" s="84" t="s">
        <v>25224</v>
      </c>
      <c r="N19" s="84" t="s">
        <v>26005</v>
      </c>
      <c r="O19" s="84" t="s">
        <v>26006</v>
      </c>
      <c r="P19" s="84" t="s">
        <v>25352</v>
      </c>
      <c r="Q19" s="84" t="s">
        <v>26007</v>
      </c>
      <c r="R19" s="84" t="s">
        <v>26008</v>
      </c>
      <c r="S19" s="84" t="s">
        <v>33</v>
      </c>
      <c r="T19" s="84" t="s">
        <v>33</v>
      </c>
      <c r="U19" s="84" t="s">
        <v>33</v>
      </c>
      <c r="V19" s="84" t="s">
        <v>33</v>
      </c>
      <c r="W19" s="84" t="s">
        <v>33</v>
      </c>
      <c r="X19" s="84" t="s">
        <v>33</v>
      </c>
    </row>
    <row r="20" spans="1:24" hidden="1">
      <c r="A20" s="83">
        <v>45694</v>
      </c>
      <c r="B20" s="84" t="s">
        <v>25242</v>
      </c>
      <c r="C20" s="84" t="s">
        <v>25213</v>
      </c>
      <c r="D20" s="108">
        <v>295.88</v>
      </c>
      <c r="E20" s="84" t="s">
        <v>25647</v>
      </c>
      <c r="F20" s="84" t="s">
        <v>26009</v>
      </c>
      <c r="G20" s="84" t="str">
        <f t="shared" si="0"/>
        <v>721475TC</v>
      </c>
      <c r="H20" s="32" t="s">
        <v>1064</v>
      </c>
      <c r="I20" s="32" t="s">
        <v>26707</v>
      </c>
      <c r="J20" s="84" t="s">
        <v>25649</v>
      </c>
      <c r="K20" s="84" t="s">
        <v>25650</v>
      </c>
      <c r="L20" s="84" t="s">
        <v>26010</v>
      </c>
      <c r="M20" s="84" t="s">
        <v>25651</v>
      </c>
      <c r="N20" s="84" t="s">
        <v>25224</v>
      </c>
      <c r="O20" s="84" t="s">
        <v>26011</v>
      </c>
      <c r="P20" s="84" t="s">
        <v>26006</v>
      </c>
      <c r="Q20" s="84" t="s">
        <v>25653</v>
      </c>
      <c r="R20" s="84" t="s">
        <v>25654</v>
      </c>
      <c r="S20" s="84" t="s">
        <v>25655</v>
      </c>
      <c r="T20" s="84" t="s">
        <v>25218</v>
      </c>
      <c r="U20" s="84" t="s">
        <v>25656</v>
      </c>
      <c r="V20" s="84" t="s">
        <v>33</v>
      </c>
      <c r="W20" s="84" t="s">
        <v>33</v>
      </c>
      <c r="X20" s="84" t="s">
        <v>33</v>
      </c>
    </row>
    <row r="21" spans="1:24" hidden="1">
      <c r="A21" s="83">
        <v>45694</v>
      </c>
      <c r="B21" s="84" t="s">
        <v>25242</v>
      </c>
      <c r="C21" s="84" t="s">
        <v>25213</v>
      </c>
      <c r="D21" s="85">
        <v>0.01</v>
      </c>
      <c r="E21" s="84" t="s">
        <v>26012</v>
      </c>
      <c r="F21" s="84" t="s">
        <v>26013</v>
      </c>
      <c r="G21" s="84" t="str">
        <f t="shared" si="0"/>
        <v>721477TC</v>
      </c>
      <c r="H21" s="32" t="s">
        <v>1233</v>
      </c>
      <c r="I21" s="32" t="s">
        <v>28673</v>
      </c>
      <c r="J21" s="84" t="s">
        <v>26014</v>
      </c>
      <c r="K21" s="84" t="s">
        <v>26015</v>
      </c>
      <c r="L21" s="84" t="s">
        <v>25403</v>
      </c>
      <c r="M21" s="84" t="s">
        <v>25224</v>
      </c>
      <c r="N21" s="84" t="s">
        <v>26016</v>
      </c>
      <c r="O21" s="84" t="s">
        <v>26006</v>
      </c>
      <c r="P21" s="84" t="s">
        <v>26017</v>
      </c>
      <c r="Q21" s="84" t="s">
        <v>25352</v>
      </c>
      <c r="R21" s="84" t="s">
        <v>25218</v>
      </c>
      <c r="S21" s="84" t="s">
        <v>25474</v>
      </c>
      <c r="T21" s="84" t="s">
        <v>33</v>
      </c>
      <c r="U21" s="84" t="s">
        <v>33</v>
      </c>
      <c r="V21" s="84" t="s">
        <v>33</v>
      </c>
      <c r="W21" s="84" t="s">
        <v>33</v>
      </c>
      <c r="X21" s="84" t="s">
        <v>33</v>
      </c>
    </row>
    <row r="22" spans="1:24" hidden="1">
      <c r="A22" s="83">
        <v>45694</v>
      </c>
      <c r="B22" s="84" t="s">
        <v>25242</v>
      </c>
      <c r="C22" s="84" t="s">
        <v>25213</v>
      </c>
      <c r="D22" s="108">
        <v>1.57</v>
      </c>
      <c r="E22" s="84" t="s">
        <v>26015</v>
      </c>
      <c r="F22" s="84" t="s">
        <v>26018</v>
      </c>
      <c r="G22" s="84" t="str">
        <f t="shared" si="0"/>
        <v>067909TC</v>
      </c>
      <c r="H22" s="32" t="s">
        <v>3921</v>
      </c>
      <c r="I22" s="32" t="s">
        <v>26708</v>
      </c>
      <c r="J22" s="84" t="s">
        <v>26019</v>
      </c>
      <c r="K22" s="84" t="s">
        <v>26020</v>
      </c>
      <c r="L22" s="84" t="s">
        <v>25772</v>
      </c>
      <c r="M22" s="84" t="s">
        <v>25224</v>
      </c>
      <c r="N22" s="84" t="s">
        <v>26021</v>
      </c>
      <c r="O22" s="84" t="s">
        <v>26006</v>
      </c>
      <c r="P22" s="84" t="s">
        <v>25352</v>
      </c>
      <c r="Q22" s="84" t="s">
        <v>25218</v>
      </c>
      <c r="R22" s="84" t="s">
        <v>25220</v>
      </c>
      <c r="S22" s="84" t="s">
        <v>33</v>
      </c>
      <c r="T22" s="84" t="s">
        <v>33</v>
      </c>
      <c r="U22" s="84" t="s">
        <v>33</v>
      </c>
      <c r="V22" s="84" t="s">
        <v>33</v>
      </c>
      <c r="W22" s="84" t="s">
        <v>33</v>
      </c>
      <c r="X22" s="84" t="s">
        <v>33</v>
      </c>
    </row>
    <row r="23" spans="1:24" hidden="1">
      <c r="A23" s="83">
        <v>45694</v>
      </c>
      <c r="B23" s="84" t="s">
        <v>25242</v>
      </c>
      <c r="C23" s="84" t="s">
        <v>256</v>
      </c>
      <c r="D23" s="108">
        <v>12000</v>
      </c>
      <c r="E23" s="84" t="s">
        <v>26022</v>
      </c>
      <c r="F23" s="84" t="s">
        <v>26023</v>
      </c>
      <c r="G23" s="84" t="str">
        <f t="shared" si="0"/>
        <v>200037FC</v>
      </c>
      <c r="H23" s="93" t="s">
        <v>1890</v>
      </c>
      <c r="I23" s="93" t="s">
        <v>24107</v>
      </c>
      <c r="J23" s="84" t="s">
        <v>26024</v>
      </c>
      <c r="K23" s="84" t="s">
        <v>26025</v>
      </c>
      <c r="L23" s="84" t="s">
        <v>26026</v>
      </c>
      <c r="M23" s="84" t="s">
        <v>26027</v>
      </c>
      <c r="N23" s="84" t="s">
        <v>26028</v>
      </c>
      <c r="O23" s="84" t="s">
        <v>26029</v>
      </c>
      <c r="P23" s="84" t="s">
        <v>26030</v>
      </c>
      <c r="Q23" s="84" t="s">
        <v>26031</v>
      </c>
      <c r="R23" s="84" t="s">
        <v>33</v>
      </c>
      <c r="S23" s="84" t="s">
        <v>33</v>
      </c>
      <c r="T23" s="84" t="s">
        <v>33</v>
      </c>
      <c r="U23" s="84" t="s">
        <v>33</v>
      </c>
      <c r="V23" s="84" t="s">
        <v>33</v>
      </c>
      <c r="W23" s="84" t="s">
        <v>33</v>
      </c>
      <c r="X23" s="84" t="s">
        <v>33</v>
      </c>
    </row>
    <row r="24" spans="1:24" hidden="1">
      <c r="A24" s="83">
        <v>45694</v>
      </c>
      <c r="B24" s="84" t="s">
        <v>25242</v>
      </c>
      <c r="C24" s="84" t="s">
        <v>256</v>
      </c>
      <c r="D24" s="108">
        <v>700000</v>
      </c>
      <c r="E24" s="84" t="s">
        <v>25355</v>
      </c>
      <c r="F24" s="84" t="s">
        <v>26032</v>
      </c>
      <c r="G24" s="84" t="str">
        <f t="shared" si="0"/>
        <v>751037FF</v>
      </c>
      <c r="H24" s="32" t="s">
        <v>2229</v>
      </c>
      <c r="I24" s="32" t="s">
        <v>26709</v>
      </c>
      <c r="J24" s="84" t="s">
        <v>25358</v>
      </c>
      <c r="K24" s="84" t="s">
        <v>25359</v>
      </c>
      <c r="L24" s="84" t="s">
        <v>25360</v>
      </c>
      <c r="M24" s="84" t="s">
        <v>25361</v>
      </c>
      <c r="N24" s="84" t="s">
        <v>26033</v>
      </c>
      <c r="O24" s="84" t="s">
        <v>26034</v>
      </c>
      <c r="P24" s="84" t="s">
        <v>26035</v>
      </c>
      <c r="Q24" s="84" t="s">
        <v>26036</v>
      </c>
      <c r="R24" s="84" t="s">
        <v>33</v>
      </c>
      <c r="S24" s="84" t="s">
        <v>33</v>
      </c>
      <c r="T24" s="84" t="s">
        <v>33</v>
      </c>
      <c r="U24" s="84" t="s">
        <v>33</v>
      </c>
      <c r="V24" s="84" t="s">
        <v>33</v>
      </c>
      <c r="W24" s="84" t="s">
        <v>33</v>
      </c>
      <c r="X24" s="84" t="s">
        <v>33</v>
      </c>
    </row>
    <row r="25" spans="1:24" hidden="1">
      <c r="A25" s="83">
        <v>45695</v>
      </c>
      <c r="B25" s="84" t="s">
        <v>25242</v>
      </c>
      <c r="C25" s="84" t="s">
        <v>25213</v>
      </c>
      <c r="D25" s="108">
        <v>1756.5</v>
      </c>
      <c r="E25" s="84" t="s">
        <v>25629</v>
      </c>
      <c r="F25" s="84" t="s">
        <v>26037</v>
      </c>
      <c r="G25" s="84" t="str">
        <f t="shared" si="0"/>
        <v>499091TC</v>
      </c>
      <c r="H25" s="32" t="s">
        <v>1056</v>
      </c>
      <c r="I25" s="32" t="s">
        <v>26710</v>
      </c>
      <c r="J25" s="84" t="s">
        <v>26038</v>
      </c>
      <c r="K25" s="84" t="s">
        <v>26039</v>
      </c>
      <c r="L25" s="84" t="s">
        <v>25908</v>
      </c>
      <c r="M25" s="84" t="s">
        <v>25224</v>
      </c>
      <c r="N25" s="84" t="s">
        <v>26040</v>
      </c>
      <c r="O25" s="84" t="s">
        <v>26041</v>
      </c>
      <c r="P25" s="84" t="s">
        <v>25636</v>
      </c>
      <c r="Q25" s="84" t="s">
        <v>26042</v>
      </c>
      <c r="R25" s="84" t="s">
        <v>25218</v>
      </c>
      <c r="S25" s="84" t="s">
        <v>26043</v>
      </c>
      <c r="T25" s="84" t="s">
        <v>33</v>
      </c>
      <c r="U25" s="84" t="s">
        <v>33</v>
      </c>
      <c r="V25" s="84" t="s">
        <v>33</v>
      </c>
      <c r="W25" s="84" t="s">
        <v>33</v>
      </c>
      <c r="X25" s="84" t="s">
        <v>33</v>
      </c>
    </row>
    <row r="26" spans="1:24" hidden="1">
      <c r="A26" s="83">
        <v>45695</v>
      </c>
      <c r="B26" s="84" t="s">
        <v>25242</v>
      </c>
      <c r="C26" s="84" t="s">
        <v>25213</v>
      </c>
      <c r="D26" s="108">
        <v>292.81</v>
      </c>
      <c r="E26" s="84" t="s">
        <v>25647</v>
      </c>
      <c r="F26" s="84" t="s">
        <v>26044</v>
      </c>
      <c r="G26" s="84" t="str">
        <f t="shared" si="0"/>
        <v>499093TC</v>
      </c>
      <c r="H26" s="32" t="s">
        <v>1064</v>
      </c>
      <c r="I26" s="32" t="s">
        <v>26711</v>
      </c>
      <c r="J26" s="84" t="s">
        <v>25649</v>
      </c>
      <c r="K26" s="84" t="s">
        <v>25650</v>
      </c>
      <c r="L26" s="84" t="s">
        <v>26045</v>
      </c>
      <c r="M26" s="84" t="s">
        <v>25651</v>
      </c>
      <c r="N26" s="84" t="s">
        <v>25224</v>
      </c>
      <c r="O26" s="84" t="s">
        <v>26046</v>
      </c>
      <c r="P26" s="84" t="s">
        <v>26041</v>
      </c>
      <c r="Q26" s="84" t="s">
        <v>25653</v>
      </c>
      <c r="R26" s="84" t="s">
        <v>25654</v>
      </c>
      <c r="S26" s="84" t="s">
        <v>25655</v>
      </c>
      <c r="T26" s="84" t="s">
        <v>25218</v>
      </c>
      <c r="U26" s="84" t="s">
        <v>25656</v>
      </c>
      <c r="V26" s="84" t="s">
        <v>33</v>
      </c>
      <c r="W26" s="84" t="s">
        <v>33</v>
      </c>
      <c r="X26" s="84" t="s">
        <v>33</v>
      </c>
    </row>
    <row r="27" spans="1:24" hidden="1">
      <c r="A27" s="83">
        <v>45695</v>
      </c>
      <c r="B27" s="84" t="s">
        <v>25242</v>
      </c>
      <c r="C27" s="84" t="s">
        <v>25213</v>
      </c>
      <c r="D27" s="108">
        <v>2000000</v>
      </c>
      <c r="E27" s="84" t="s">
        <v>25657</v>
      </c>
      <c r="F27" s="84" t="s">
        <v>26047</v>
      </c>
      <c r="G27" s="84" t="str">
        <f t="shared" si="0"/>
        <v>499095TC</v>
      </c>
      <c r="H27" s="32" t="s">
        <v>1233</v>
      </c>
      <c r="I27" s="32" t="s">
        <v>26712</v>
      </c>
      <c r="J27" s="84" t="s">
        <v>25606</v>
      </c>
      <c r="K27" s="84" t="s">
        <v>25607</v>
      </c>
      <c r="L27" s="84" t="s">
        <v>25608</v>
      </c>
      <c r="M27" s="84" t="s">
        <v>25404</v>
      </c>
      <c r="N27" s="84" t="s">
        <v>26048</v>
      </c>
      <c r="O27" s="84" t="s">
        <v>26041</v>
      </c>
      <c r="P27" s="84" t="s">
        <v>25661</v>
      </c>
      <c r="Q27" s="84" t="s">
        <v>25662</v>
      </c>
      <c r="R27" s="84" t="s">
        <v>25218</v>
      </c>
      <c r="S27" s="84" t="s">
        <v>25613</v>
      </c>
      <c r="T27" s="84" t="s">
        <v>33</v>
      </c>
      <c r="U27" s="84" t="s">
        <v>33</v>
      </c>
      <c r="V27" s="84" t="s">
        <v>33</v>
      </c>
      <c r="W27" s="84" t="s">
        <v>33</v>
      </c>
      <c r="X27" s="84" t="s">
        <v>33</v>
      </c>
    </row>
    <row r="28" spans="1:24" hidden="1">
      <c r="A28" s="83">
        <v>45695</v>
      </c>
      <c r="B28" s="84" t="s">
        <v>25242</v>
      </c>
      <c r="C28" s="84" t="s">
        <v>25213</v>
      </c>
      <c r="D28" s="108">
        <v>1900.37</v>
      </c>
      <c r="E28" s="84" t="s">
        <v>25748</v>
      </c>
      <c r="F28" s="84" t="s">
        <v>26049</v>
      </c>
      <c r="G28" s="84" t="str">
        <f t="shared" si="0"/>
        <v>499097TC</v>
      </c>
      <c r="H28" s="32" t="s">
        <v>1051</v>
      </c>
      <c r="I28" s="32" t="s">
        <v>26713</v>
      </c>
      <c r="J28" s="84" t="s">
        <v>25606</v>
      </c>
      <c r="K28" s="84" t="s">
        <v>25607</v>
      </c>
      <c r="L28" s="84" t="s">
        <v>25608</v>
      </c>
      <c r="M28" s="84" t="s">
        <v>25404</v>
      </c>
      <c r="N28" s="84" t="s">
        <v>26050</v>
      </c>
      <c r="O28" s="84" t="s">
        <v>26041</v>
      </c>
      <c r="P28" s="84" t="s">
        <v>25751</v>
      </c>
      <c r="Q28" s="84" t="s">
        <v>25752</v>
      </c>
      <c r="R28" s="84" t="s">
        <v>25218</v>
      </c>
      <c r="S28" s="84" t="s">
        <v>25613</v>
      </c>
      <c r="T28" s="84" t="s">
        <v>33</v>
      </c>
      <c r="U28" s="84" t="s">
        <v>33</v>
      </c>
      <c r="V28" s="84" t="s">
        <v>33</v>
      </c>
      <c r="W28" s="84" t="s">
        <v>33</v>
      </c>
      <c r="X28" s="84" t="s">
        <v>33</v>
      </c>
    </row>
    <row r="29" spans="1:24" hidden="1">
      <c r="A29" s="83">
        <v>45695</v>
      </c>
      <c r="B29" s="84" t="s">
        <v>25242</v>
      </c>
      <c r="C29" s="84" t="s">
        <v>25213</v>
      </c>
      <c r="D29" s="108">
        <v>6364.01</v>
      </c>
      <c r="E29" s="84" t="s">
        <v>25603</v>
      </c>
      <c r="F29" s="84" t="s">
        <v>26051</v>
      </c>
      <c r="G29" s="84" t="str">
        <f t="shared" si="0"/>
        <v>499098TC</v>
      </c>
      <c r="H29" s="32" t="s">
        <v>1871</v>
      </c>
      <c r="I29" s="32" t="s">
        <v>26714</v>
      </c>
      <c r="J29" s="84" t="s">
        <v>25606</v>
      </c>
      <c r="K29" s="84" t="s">
        <v>25607</v>
      </c>
      <c r="L29" s="84" t="s">
        <v>25608</v>
      </c>
      <c r="M29" s="84" t="s">
        <v>25404</v>
      </c>
      <c r="N29" s="84" t="s">
        <v>26052</v>
      </c>
      <c r="O29" s="84" t="s">
        <v>26041</v>
      </c>
      <c r="P29" s="84" t="s">
        <v>25611</v>
      </c>
      <c r="Q29" s="84" t="s">
        <v>25612</v>
      </c>
      <c r="R29" s="84" t="s">
        <v>25218</v>
      </c>
      <c r="S29" s="84" t="s">
        <v>25613</v>
      </c>
      <c r="T29" s="84" t="s">
        <v>33</v>
      </c>
      <c r="U29" s="84" t="s">
        <v>33</v>
      </c>
      <c r="V29" s="84" t="s">
        <v>33</v>
      </c>
      <c r="W29" s="84" t="s">
        <v>33</v>
      </c>
      <c r="X29" s="84" t="s">
        <v>33</v>
      </c>
    </row>
    <row r="30" spans="1:24" hidden="1">
      <c r="A30" s="83">
        <v>45695</v>
      </c>
      <c r="B30" s="84" t="s">
        <v>25242</v>
      </c>
      <c r="C30" s="84" t="s">
        <v>25213</v>
      </c>
      <c r="D30" s="108">
        <v>64</v>
      </c>
      <c r="E30" s="84" t="s">
        <v>25873</v>
      </c>
      <c r="F30" s="84" t="s">
        <v>26053</v>
      </c>
      <c r="G30" s="84" t="str">
        <f t="shared" si="0"/>
        <v>499099TC</v>
      </c>
      <c r="H30" s="32" t="s">
        <v>1244</v>
      </c>
      <c r="I30" s="32" t="s">
        <v>26715</v>
      </c>
      <c r="J30" s="84" t="s">
        <v>25606</v>
      </c>
      <c r="K30" s="84" t="s">
        <v>25607</v>
      </c>
      <c r="L30" s="84" t="s">
        <v>25608</v>
      </c>
      <c r="M30" s="84" t="s">
        <v>25404</v>
      </c>
      <c r="N30" s="84" t="s">
        <v>26054</v>
      </c>
      <c r="O30" s="84" t="s">
        <v>26041</v>
      </c>
      <c r="P30" s="84" t="s">
        <v>25877</v>
      </c>
      <c r="Q30" s="84" t="s">
        <v>25878</v>
      </c>
      <c r="R30" s="84" t="s">
        <v>25218</v>
      </c>
      <c r="S30" s="84" t="s">
        <v>25613</v>
      </c>
      <c r="T30" s="84" t="s">
        <v>33</v>
      </c>
      <c r="U30" s="84" t="s">
        <v>33</v>
      </c>
      <c r="V30" s="84" t="s">
        <v>33</v>
      </c>
      <c r="W30" s="84" t="s">
        <v>33</v>
      </c>
      <c r="X30" s="84" t="s">
        <v>33</v>
      </c>
    </row>
    <row r="31" spans="1:24" hidden="1">
      <c r="A31" s="83">
        <v>45695</v>
      </c>
      <c r="B31" s="84" t="s">
        <v>25242</v>
      </c>
      <c r="C31" s="84" t="s">
        <v>25213</v>
      </c>
      <c r="D31" s="108">
        <v>3514.06</v>
      </c>
      <c r="E31" s="84" t="s">
        <v>26055</v>
      </c>
      <c r="F31" s="84" t="s">
        <v>26056</v>
      </c>
      <c r="G31" s="84" t="str">
        <f t="shared" si="0"/>
        <v>499101TC</v>
      </c>
      <c r="H31" s="32" t="s">
        <v>1886</v>
      </c>
      <c r="I31" s="32" t="s">
        <v>26716</v>
      </c>
      <c r="J31" s="84" t="s">
        <v>25488</v>
      </c>
      <c r="K31" s="84" t="s">
        <v>25587</v>
      </c>
      <c r="L31" s="84" t="s">
        <v>25588</v>
      </c>
      <c r="M31" s="84" t="s">
        <v>25224</v>
      </c>
      <c r="N31" s="84" t="s">
        <v>26057</v>
      </c>
      <c r="O31" s="84" t="s">
        <v>26041</v>
      </c>
      <c r="P31" s="84" t="s">
        <v>26058</v>
      </c>
      <c r="Q31" s="84" t="s">
        <v>25498</v>
      </c>
      <c r="R31" s="84" t="s">
        <v>26059</v>
      </c>
      <c r="S31" s="84" t="s">
        <v>25474</v>
      </c>
      <c r="T31" s="84" t="s">
        <v>33</v>
      </c>
      <c r="U31" s="84" t="s">
        <v>33</v>
      </c>
      <c r="V31" s="84" t="s">
        <v>33</v>
      </c>
      <c r="W31" s="84" t="s">
        <v>33</v>
      </c>
      <c r="X31" s="84" t="s">
        <v>33</v>
      </c>
    </row>
    <row r="32" spans="1:24" hidden="1">
      <c r="A32" s="83">
        <v>45695</v>
      </c>
      <c r="B32" s="84" t="s">
        <v>25242</v>
      </c>
      <c r="C32" s="84" t="s">
        <v>25213</v>
      </c>
      <c r="D32" s="108">
        <v>8620.24</v>
      </c>
      <c r="E32" s="84" t="s">
        <v>25941</v>
      </c>
      <c r="F32" s="84" t="s">
        <v>26060</v>
      </c>
      <c r="G32" s="84" t="str">
        <f t="shared" si="0"/>
        <v>499104TC</v>
      </c>
      <c r="H32" s="91" t="s">
        <v>1890</v>
      </c>
      <c r="I32" s="91" t="s">
        <v>1889</v>
      </c>
      <c r="J32" s="84" t="s">
        <v>25943</v>
      </c>
      <c r="K32" s="84" t="s">
        <v>25944</v>
      </c>
      <c r="L32" s="84" t="s">
        <v>26061</v>
      </c>
      <c r="M32" s="84" t="s">
        <v>25946</v>
      </c>
      <c r="N32" s="84" t="s">
        <v>25404</v>
      </c>
      <c r="O32" s="84" t="s">
        <v>26062</v>
      </c>
      <c r="P32" s="84" t="s">
        <v>26041</v>
      </c>
      <c r="Q32" s="84" t="s">
        <v>25949</v>
      </c>
      <c r="R32" s="84" t="s">
        <v>25223</v>
      </c>
      <c r="S32" s="84" t="s">
        <v>25950</v>
      </c>
      <c r="T32" s="84" t="s">
        <v>25218</v>
      </c>
      <c r="U32" s="84" t="s">
        <v>25474</v>
      </c>
      <c r="V32" s="84" t="s">
        <v>33</v>
      </c>
      <c r="W32" s="84" t="s">
        <v>33</v>
      </c>
      <c r="X32" s="84" t="s">
        <v>33</v>
      </c>
    </row>
    <row r="33" spans="1:24" hidden="1">
      <c r="A33" s="83">
        <v>45695</v>
      </c>
      <c r="B33" s="84" t="s">
        <v>25242</v>
      </c>
      <c r="C33" s="84" t="s">
        <v>25213</v>
      </c>
      <c r="D33" s="108">
        <v>2661.2</v>
      </c>
      <c r="E33" s="84" t="s">
        <v>25231</v>
      </c>
      <c r="F33" s="84" t="s">
        <v>26063</v>
      </c>
      <c r="G33" s="84" t="str">
        <f t="shared" si="0"/>
        <v>107369TC</v>
      </c>
      <c r="H33" s="32" t="s">
        <v>1658</v>
      </c>
      <c r="I33" s="32" t="s">
        <v>26717</v>
      </c>
      <c r="J33" s="84" t="s">
        <v>25234</v>
      </c>
      <c r="K33" s="84" t="s">
        <v>25238</v>
      </c>
      <c r="L33" s="84" t="s">
        <v>26061</v>
      </c>
      <c r="M33" s="84" t="s">
        <v>25241</v>
      </c>
      <c r="N33" s="84" t="s">
        <v>25224</v>
      </c>
      <c r="O33" s="84" t="s">
        <v>26064</v>
      </c>
      <c r="P33" s="84" t="s">
        <v>26041</v>
      </c>
      <c r="Q33" s="84" t="s">
        <v>25235</v>
      </c>
      <c r="R33" s="84" t="s">
        <v>25223</v>
      </c>
      <c r="S33" s="84" t="s">
        <v>25218</v>
      </c>
      <c r="T33" s="84" t="s">
        <v>25237</v>
      </c>
      <c r="U33" s="84" t="s">
        <v>33</v>
      </c>
      <c r="V33" s="84" t="s">
        <v>33</v>
      </c>
      <c r="W33" s="84" t="s">
        <v>33</v>
      </c>
      <c r="X33" s="84" t="s">
        <v>33</v>
      </c>
    </row>
    <row r="34" spans="1:24" hidden="1">
      <c r="A34" s="83">
        <v>45695</v>
      </c>
      <c r="B34" s="84" t="s">
        <v>25242</v>
      </c>
      <c r="C34" s="84" t="s">
        <v>256</v>
      </c>
      <c r="D34" s="85">
        <v>25000</v>
      </c>
      <c r="E34" s="84" t="s">
        <v>26065</v>
      </c>
      <c r="F34" s="84" t="s">
        <v>26066</v>
      </c>
      <c r="G34" s="84" t="str">
        <f t="shared" si="0"/>
        <v>823038FC</v>
      </c>
      <c r="H34" s="32">
        <v>6200</v>
      </c>
      <c r="I34" s="32">
        <v>2994</v>
      </c>
      <c r="J34" s="84" t="s">
        <v>26067</v>
      </c>
      <c r="K34" s="84" t="s">
        <v>26025</v>
      </c>
      <c r="L34" s="84" t="s">
        <v>26068</v>
      </c>
      <c r="M34" s="84" t="s">
        <v>26069</v>
      </c>
      <c r="N34" s="84" t="s">
        <v>26070</v>
      </c>
      <c r="O34" s="84" t="s">
        <v>26071</v>
      </c>
      <c r="P34" s="84" t="s">
        <v>26072</v>
      </c>
      <c r="Q34" s="84" t="s">
        <v>26073</v>
      </c>
      <c r="R34" s="84" t="s">
        <v>33</v>
      </c>
      <c r="S34" s="84" t="s">
        <v>33</v>
      </c>
      <c r="T34" s="84" t="s">
        <v>33</v>
      </c>
      <c r="U34" s="84" t="s">
        <v>33</v>
      </c>
      <c r="V34" s="84" t="s">
        <v>33</v>
      </c>
      <c r="W34" s="84" t="s">
        <v>33</v>
      </c>
      <c r="X34" s="84" t="s">
        <v>33</v>
      </c>
    </row>
    <row r="35" spans="1:24" hidden="1">
      <c r="A35" s="83">
        <v>45698</v>
      </c>
      <c r="B35" s="84" t="s">
        <v>25242</v>
      </c>
      <c r="C35" s="84" t="s">
        <v>25213</v>
      </c>
      <c r="D35" s="108">
        <v>2143</v>
      </c>
      <c r="E35" s="84" t="s">
        <v>26074</v>
      </c>
      <c r="F35" s="84" t="s">
        <v>26075</v>
      </c>
      <c r="G35" s="84" t="str">
        <f t="shared" si="0"/>
        <v>226882TC</v>
      </c>
      <c r="H35" s="32" t="s">
        <v>1055</v>
      </c>
      <c r="I35" s="32" t="s">
        <v>26718</v>
      </c>
      <c r="J35" s="84" t="s">
        <v>26076</v>
      </c>
      <c r="K35" s="84" t="s">
        <v>26077</v>
      </c>
      <c r="L35" s="84" t="s">
        <v>26078</v>
      </c>
      <c r="M35" s="84" t="s">
        <v>25224</v>
      </c>
      <c r="N35" s="84" t="s">
        <v>26079</v>
      </c>
      <c r="O35" s="84" t="s">
        <v>26080</v>
      </c>
      <c r="P35" s="84" t="s">
        <v>26081</v>
      </c>
      <c r="Q35" s="84" t="s">
        <v>25352</v>
      </c>
      <c r="R35" s="84" t="s">
        <v>25218</v>
      </c>
      <c r="S35" s="84" t="s">
        <v>26082</v>
      </c>
      <c r="T35" s="84" t="s">
        <v>33</v>
      </c>
      <c r="U35" s="84" t="s">
        <v>33</v>
      </c>
      <c r="V35" s="84" t="s">
        <v>33</v>
      </c>
      <c r="W35" s="84" t="s">
        <v>33</v>
      </c>
      <c r="X35" s="84" t="s">
        <v>33</v>
      </c>
    </row>
    <row r="36" spans="1:24" hidden="1">
      <c r="A36" s="83">
        <v>45698</v>
      </c>
      <c r="B36" s="84" t="s">
        <v>25242</v>
      </c>
      <c r="C36" s="84" t="s">
        <v>25213</v>
      </c>
      <c r="D36" s="108">
        <v>875.52</v>
      </c>
      <c r="E36" s="84" t="s">
        <v>25647</v>
      </c>
      <c r="F36" s="84" t="s">
        <v>26083</v>
      </c>
      <c r="G36" s="84" t="str">
        <f t="shared" si="0"/>
        <v>226884TC</v>
      </c>
      <c r="H36" s="32" t="s">
        <v>1064</v>
      </c>
      <c r="I36" s="32" t="s">
        <v>26719</v>
      </c>
      <c r="J36" s="84" t="s">
        <v>25649</v>
      </c>
      <c r="K36" s="84" t="s">
        <v>25650</v>
      </c>
      <c r="L36" s="84" t="s">
        <v>26061</v>
      </c>
      <c r="M36" s="84" t="s">
        <v>25651</v>
      </c>
      <c r="N36" s="84" t="s">
        <v>25224</v>
      </c>
      <c r="O36" s="84" t="s">
        <v>26084</v>
      </c>
      <c r="P36" s="84" t="s">
        <v>26080</v>
      </c>
      <c r="Q36" s="84" t="s">
        <v>25653</v>
      </c>
      <c r="R36" s="84" t="s">
        <v>25654</v>
      </c>
      <c r="S36" s="84" t="s">
        <v>25655</v>
      </c>
      <c r="T36" s="84" t="s">
        <v>25218</v>
      </c>
      <c r="U36" s="84" t="s">
        <v>25656</v>
      </c>
      <c r="V36" s="84" t="s">
        <v>33</v>
      </c>
      <c r="W36" s="84" t="s">
        <v>33</v>
      </c>
      <c r="X36" s="84" t="s">
        <v>33</v>
      </c>
    </row>
    <row r="37" spans="1:24" hidden="1">
      <c r="A37" s="83">
        <v>45698</v>
      </c>
      <c r="B37" s="84" t="s">
        <v>25242</v>
      </c>
      <c r="C37" s="84" t="s">
        <v>25213</v>
      </c>
      <c r="D37" s="108">
        <v>53765.16</v>
      </c>
      <c r="E37" s="84" t="s">
        <v>25269</v>
      </c>
      <c r="F37" s="84" t="s">
        <v>26085</v>
      </c>
      <c r="G37" s="84" t="str">
        <f t="shared" si="0"/>
        <v>226886TC</v>
      </c>
      <c r="H37" s="32" t="s">
        <v>1067</v>
      </c>
      <c r="I37" s="32" t="s">
        <v>26720</v>
      </c>
      <c r="J37" s="84" t="s">
        <v>25271</v>
      </c>
      <c r="K37" s="84" t="s">
        <v>25272</v>
      </c>
      <c r="L37" s="84" t="s">
        <v>25273</v>
      </c>
      <c r="M37" s="84" t="s">
        <v>25224</v>
      </c>
      <c r="N37" s="84" t="s">
        <v>26086</v>
      </c>
      <c r="O37" s="84" t="s">
        <v>26080</v>
      </c>
      <c r="P37" s="84" t="s">
        <v>25276</v>
      </c>
      <c r="Q37" s="84" t="s">
        <v>25277</v>
      </c>
      <c r="R37" s="84" t="s">
        <v>25218</v>
      </c>
      <c r="S37" s="84" t="s">
        <v>25278</v>
      </c>
      <c r="T37" s="84" t="s">
        <v>33</v>
      </c>
      <c r="U37" s="84" t="s">
        <v>33</v>
      </c>
      <c r="V37" s="84" t="s">
        <v>33</v>
      </c>
      <c r="W37" s="84" t="s">
        <v>33</v>
      </c>
      <c r="X37" s="84" t="s">
        <v>33</v>
      </c>
    </row>
    <row r="38" spans="1:24" hidden="1">
      <c r="A38" s="83">
        <v>45698</v>
      </c>
      <c r="B38" s="84" t="s">
        <v>25242</v>
      </c>
      <c r="C38" s="84" t="s">
        <v>25213</v>
      </c>
      <c r="D38" s="108">
        <v>4790.75</v>
      </c>
      <c r="E38" s="84" t="s">
        <v>26087</v>
      </c>
      <c r="F38" s="84" t="s">
        <v>26088</v>
      </c>
      <c r="G38" s="84" t="str">
        <f t="shared" si="0"/>
        <v>226888TC</v>
      </c>
      <c r="H38" s="93" t="s">
        <v>1890</v>
      </c>
      <c r="I38" s="93" t="s">
        <v>24107</v>
      </c>
      <c r="J38" s="84" t="s">
        <v>26089</v>
      </c>
      <c r="K38" s="84" t="s">
        <v>25587</v>
      </c>
      <c r="L38" s="84" t="s">
        <v>26090</v>
      </c>
      <c r="M38" s="84" t="s">
        <v>25224</v>
      </c>
      <c r="N38" s="84" t="s">
        <v>26091</v>
      </c>
      <c r="O38" s="84" t="s">
        <v>26080</v>
      </c>
      <c r="P38" s="84" t="s">
        <v>26092</v>
      </c>
      <c r="Q38" s="84" t="s">
        <v>25352</v>
      </c>
      <c r="R38" s="84" t="s">
        <v>26093</v>
      </c>
      <c r="S38" s="84" t="s">
        <v>25474</v>
      </c>
      <c r="T38" s="84" t="s">
        <v>33</v>
      </c>
      <c r="U38" s="84" t="s">
        <v>33</v>
      </c>
      <c r="V38" s="84" t="s">
        <v>33</v>
      </c>
      <c r="W38" s="84" t="s">
        <v>33</v>
      </c>
      <c r="X38" s="84" t="s">
        <v>33</v>
      </c>
    </row>
    <row r="39" spans="1:24" hidden="1">
      <c r="A39" s="83">
        <v>45698</v>
      </c>
      <c r="B39" s="84" t="s">
        <v>25242</v>
      </c>
      <c r="C39" s="84" t="s">
        <v>25213</v>
      </c>
      <c r="D39" s="108">
        <v>484.27</v>
      </c>
      <c r="E39" s="84" t="s">
        <v>26094</v>
      </c>
      <c r="F39" s="84" t="s">
        <v>26095</v>
      </c>
      <c r="G39" s="84" t="str">
        <f t="shared" si="0"/>
        <v>226891TC</v>
      </c>
      <c r="H39" s="32" t="s">
        <v>1061</v>
      </c>
      <c r="I39" s="32" t="s">
        <v>26721</v>
      </c>
      <c r="J39" s="84" t="s">
        <v>25216</v>
      </c>
      <c r="K39" s="84" t="s">
        <v>25229</v>
      </c>
      <c r="L39" s="84" t="s">
        <v>26096</v>
      </c>
      <c r="M39" s="84" t="s">
        <v>25224</v>
      </c>
      <c r="N39" s="84" t="s">
        <v>26097</v>
      </c>
      <c r="O39" s="84" t="s">
        <v>26080</v>
      </c>
      <c r="P39" s="84" t="s">
        <v>26098</v>
      </c>
      <c r="Q39" s="84" t="s">
        <v>25223</v>
      </c>
      <c r="R39" s="84" t="s">
        <v>25218</v>
      </c>
      <c r="S39" s="84" t="s">
        <v>25220</v>
      </c>
      <c r="T39" s="84" t="s">
        <v>33</v>
      </c>
      <c r="U39" s="84" t="s">
        <v>33</v>
      </c>
      <c r="V39" s="84" t="s">
        <v>33</v>
      </c>
      <c r="W39" s="84" t="s">
        <v>33</v>
      </c>
      <c r="X39" s="84" t="s">
        <v>33</v>
      </c>
    </row>
    <row r="40" spans="1:24" hidden="1">
      <c r="A40" s="83">
        <v>45698</v>
      </c>
      <c r="B40" s="84" t="s">
        <v>25242</v>
      </c>
      <c r="C40" s="84" t="s">
        <v>25213</v>
      </c>
      <c r="D40" s="108">
        <v>5442.38</v>
      </c>
      <c r="E40" s="84" t="s">
        <v>26099</v>
      </c>
      <c r="F40" s="84" t="s">
        <v>26100</v>
      </c>
      <c r="G40" s="84" t="str">
        <f t="shared" si="0"/>
        <v>226893TC</v>
      </c>
      <c r="H40" s="32" t="s">
        <v>1061</v>
      </c>
      <c r="I40" s="32" t="s">
        <v>26722</v>
      </c>
      <c r="J40" s="84" t="s">
        <v>25216</v>
      </c>
      <c r="K40" s="84" t="s">
        <v>25221</v>
      </c>
      <c r="L40" s="84" t="s">
        <v>26096</v>
      </c>
      <c r="M40" s="84" t="s">
        <v>25224</v>
      </c>
      <c r="N40" s="84" t="s">
        <v>26101</v>
      </c>
      <c r="O40" s="84" t="s">
        <v>26080</v>
      </c>
      <c r="P40" s="84" t="s">
        <v>26102</v>
      </c>
      <c r="Q40" s="84" t="s">
        <v>25223</v>
      </c>
      <c r="R40" s="84" t="s">
        <v>25218</v>
      </c>
      <c r="S40" s="84" t="s">
        <v>25220</v>
      </c>
      <c r="T40" s="84" t="s">
        <v>33</v>
      </c>
      <c r="U40" s="84" t="s">
        <v>33</v>
      </c>
      <c r="V40" s="84" t="s">
        <v>33</v>
      </c>
      <c r="W40" s="84" t="s">
        <v>33</v>
      </c>
      <c r="X40" s="84" t="s">
        <v>33</v>
      </c>
    </row>
    <row r="41" spans="1:24" hidden="1">
      <c r="A41" s="83">
        <v>45698</v>
      </c>
      <c r="B41" s="84" t="s">
        <v>25242</v>
      </c>
      <c r="C41" s="84" t="s">
        <v>256</v>
      </c>
      <c r="D41" s="108">
        <v>25000</v>
      </c>
      <c r="E41" s="84" t="s">
        <v>26103</v>
      </c>
      <c r="F41" s="84" t="s">
        <v>26104</v>
      </c>
      <c r="G41" s="84" t="str">
        <f t="shared" si="0"/>
        <v>741041FF</v>
      </c>
      <c r="H41" s="32" t="s">
        <v>2229</v>
      </c>
      <c r="I41" s="32" t="s">
        <v>10588</v>
      </c>
      <c r="J41" s="84" t="s">
        <v>26105</v>
      </c>
      <c r="K41" s="84" t="s">
        <v>25359</v>
      </c>
      <c r="L41" s="84" t="s">
        <v>25360</v>
      </c>
      <c r="M41" s="84" t="s">
        <v>26106</v>
      </c>
      <c r="N41" s="84" t="s">
        <v>26107</v>
      </c>
      <c r="O41" s="84" t="s">
        <v>26108</v>
      </c>
      <c r="P41" s="84" t="s">
        <v>26109</v>
      </c>
      <c r="Q41" s="84" t="s">
        <v>26110</v>
      </c>
      <c r="R41" s="84" t="s">
        <v>33</v>
      </c>
      <c r="S41" s="84" t="s">
        <v>33</v>
      </c>
      <c r="T41" s="84" t="s">
        <v>33</v>
      </c>
      <c r="U41" s="84" t="s">
        <v>33</v>
      </c>
      <c r="V41" s="84" t="s">
        <v>33</v>
      </c>
      <c r="W41" s="84" t="s">
        <v>33</v>
      </c>
      <c r="X41" s="84" t="s">
        <v>33</v>
      </c>
    </row>
    <row r="42" spans="1:24" hidden="1">
      <c r="A42" s="83">
        <v>45699</v>
      </c>
      <c r="B42" s="84" t="s">
        <v>25242</v>
      </c>
      <c r="C42" s="84" t="s">
        <v>25213</v>
      </c>
      <c r="D42" s="108">
        <v>18658.259999999998</v>
      </c>
      <c r="E42" s="84" t="s">
        <v>25941</v>
      </c>
      <c r="F42" s="84" t="s">
        <v>26111</v>
      </c>
      <c r="G42" s="84" t="str">
        <f t="shared" si="0"/>
        <v>503213TC</v>
      </c>
      <c r="H42" s="91" t="s">
        <v>1890</v>
      </c>
      <c r="I42" s="91" t="s">
        <v>1889</v>
      </c>
      <c r="J42" s="84" t="s">
        <v>25943</v>
      </c>
      <c r="K42" s="84" t="s">
        <v>25944</v>
      </c>
      <c r="L42" s="84" t="s">
        <v>26112</v>
      </c>
      <c r="M42" s="84" t="s">
        <v>25946</v>
      </c>
      <c r="N42" s="84" t="s">
        <v>25404</v>
      </c>
      <c r="O42" s="84" t="s">
        <v>26113</v>
      </c>
      <c r="P42" s="84" t="s">
        <v>26114</v>
      </c>
      <c r="Q42" s="84" t="s">
        <v>25949</v>
      </c>
      <c r="R42" s="84" t="s">
        <v>25223</v>
      </c>
      <c r="S42" s="84" t="s">
        <v>25950</v>
      </c>
      <c r="T42" s="84" t="s">
        <v>25218</v>
      </c>
      <c r="U42" s="84" t="s">
        <v>25474</v>
      </c>
      <c r="V42" s="84" t="s">
        <v>33</v>
      </c>
      <c r="W42" s="84" t="s">
        <v>33</v>
      </c>
      <c r="X42" s="84" t="s">
        <v>33</v>
      </c>
    </row>
    <row r="43" spans="1:24" hidden="1">
      <c r="A43" s="83">
        <v>45699</v>
      </c>
      <c r="B43" s="84" t="s">
        <v>25242</v>
      </c>
      <c r="C43" s="84" t="s">
        <v>25213</v>
      </c>
      <c r="D43" s="108">
        <v>1643.65</v>
      </c>
      <c r="E43" s="84" t="s">
        <v>25647</v>
      </c>
      <c r="F43" s="84" t="s">
        <v>26115</v>
      </c>
      <c r="G43" s="84" t="str">
        <f t="shared" si="0"/>
        <v>503208TC</v>
      </c>
      <c r="H43" s="32" t="s">
        <v>1064</v>
      </c>
      <c r="I43" s="32" t="s">
        <v>26723</v>
      </c>
      <c r="J43" s="84" t="s">
        <v>25649</v>
      </c>
      <c r="K43" s="84" t="s">
        <v>25650</v>
      </c>
      <c r="L43" s="84" t="s">
        <v>26116</v>
      </c>
      <c r="M43" s="84" t="s">
        <v>25651</v>
      </c>
      <c r="N43" s="84" t="s">
        <v>25224</v>
      </c>
      <c r="O43" s="84" t="s">
        <v>26117</v>
      </c>
      <c r="P43" s="84" t="s">
        <v>26114</v>
      </c>
      <c r="Q43" s="84" t="s">
        <v>25653</v>
      </c>
      <c r="R43" s="84" t="s">
        <v>25654</v>
      </c>
      <c r="S43" s="84" t="s">
        <v>25655</v>
      </c>
      <c r="T43" s="84" t="s">
        <v>25218</v>
      </c>
      <c r="U43" s="84" t="s">
        <v>25656</v>
      </c>
      <c r="V43" s="84" t="s">
        <v>33</v>
      </c>
      <c r="W43" s="84" t="s">
        <v>33</v>
      </c>
      <c r="X43" s="84" t="s">
        <v>33</v>
      </c>
    </row>
    <row r="44" spans="1:24" hidden="1">
      <c r="A44" s="83">
        <v>45699</v>
      </c>
      <c r="B44" s="84" t="s">
        <v>25242</v>
      </c>
      <c r="C44" s="84" t="s">
        <v>25213</v>
      </c>
      <c r="D44" s="108">
        <v>1213.6400000000001</v>
      </c>
      <c r="E44" s="84" t="s">
        <v>26118</v>
      </c>
      <c r="F44" s="84" t="s">
        <v>26119</v>
      </c>
      <c r="G44" s="84" t="str">
        <f t="shared" si="0"/>
        <v>503206TC</v>
      </c>
      <c r="H44" s="32">
        <v>6035</v>
      </c>
      <c r="I44" s="32">
        <v>15808</v>
      </c>
      <c r="J44" s="84" t="s">
        <v>26120</v>
      </c>
      <c r="K44" s="84" t="s">
        <v>26121</v>
      </c>
      <c r="L44" s="84" t="s">
        <v>26122</v>
      </c>
      <c r="M44" s="84" t="s">
        <v>25224</v>
      </c>
      <c r="N44" s="84" t="s">
        <v>26123</v>
      </c>
      <c r="O44" s="84" t="s">
        <v>26114</v>
      </c>
      <c r="P44" s="84" t="s">
        <v>26124</v>
      </c>
      <c r="Q44" s="84" t="s">
        <v>25223</v>
      </c>
      <c r="R44" s="84" t="s">
        <v>25218</v>
      </c>
      <c r="S44" s="84" t="s">
        <v>25409</v>
      </c>
      <c r="T44" s="84" t="s">
        <v>33</v>
      </c>
      <c r="U44" s="84" t="s">
        <v>33</v>
      </c>
      <c r="V44" s="84" t="s">
        <v>33</v>
      </c>
      <c r="W44" s="84" t="s">
        <v>33</v>
      </c>
      <c r="X44" s="84" t="s">
        <v>33</v>
      </c>
    </row>
    <row r="45" spans="1:24" hidden="1">
      <c r="A45" s="83">
        <v>45699</v>
      </c>
      <c r="B45" s="84" t="s">
        <v>25242</v>
      </c>
      <c r="C45" s="84" t="s">
        <v>25213</v>
      </c>
      <c r="D45" s="108">
        <v>1000</v>
      </c>
      <c r="E45" s="84" t="s">
        <v>26125</v>
      </c>
      <c r="F45" s="84" t="s">
        <v>26126</v>
      </c>
      <c r="G45" s="84" t="str">
        <f t="shared" si="0"/>
        <v>503210TC</v>
      </c>
      <c r="H45" s="32" t="s">
        <v>1062</v>
      </c>
      <c r="I45" s="32" t="s">
        <v>26724</v>
      </c>
      <c r="J45" s="84" t="s">
        <v>25820</v>
      </c>
      <c r="K45" s="84" t="s">
        <v>25587</v>
      </c>
      <c r="L45" s="84" t="s">
        <v>25588</v>
      </c>
      <c r="M45" s="84" t="s">
        <v>25224</v>
      </c>
      <c r="N45" s="84" t="s">
        <v>26127</v>
      </c>
      <c r="O45" s="84" t="s">
        <v>26114</v>
      </c>
      <c r="P45" s="84" t="s">
        <v>26128</v>
      </c>
      <c r="Q45" s="84" t="s">
        <v>25352</v>
      </c>
      <c r="R45" s="84" t="s">
        <v>26129</v>
      </c>
      <c r="S45" s="84" t="s">
        <v>25474</v>
      </c>
      <c r="T45" s="84" t="s">
        <v>33</v>
      </c>
      <c r="U45" s="84" t="s">
        <v>33</v>
      </c>
      <c r="V45" s="84" t="s">
        <v>33</v>
      </c>
      <c r="W45" s="84" t="s">
        <v>33</v>
      </c>
      <c r="X45" s="84" t="s">
        <v>33</v>
      </c>
    </row>
    <row r="46" spans="1:24" hidden="1">
      <c r="A46" s="83">
        <v>45699</v>
      </c>
      <c r="B46" s="84" t="s">
        <v>25242</v>
      </c>
      <c r="C46" s="84" t="s">
        <v>25213</v>
      </c>
      <c r="D46" s="108">
        <v>724</v>
      </c>
      <c r="E46" s="84" t="s">
        <v>26130</v>
      </c>
      <c r="F46" s="84" t="s">
        <v>26131</v>
      </c>
      <c r="G46" s="84" t="str">
        <f t="shared" si="0"/>
        <v>503215TC</v>
      </c>
      <c r="H46" s="32" t="s">
        <v>1886</v>
      </c>
      <c r="I46" s="32" t="s">
        <v>26725</v>
      </c>
      <c r="J46" s="84" t="s">
        <v>26132</v>
      </c>
      <c r="K46" s="84" t="s">
        <v>25587</v>
      </c>
      <c r="L46" s="84" t="s">
        <v>26090</v>
      </c>
      <c r="M46" s="84" t="s">
        <v>25224</v>
      </c>
      <c r="N46" s="84" t="s">
        <v>26133</v>
      </c>
      <c r="O46" s="84" t="s">
        <v>26114</v>
      </c>
      <c r="P46" s="84" t="s">
        <v>26134</v>
      </c>
      <c r="Q46" s="84" t="s">
        <v>25352</v>
      </c>
      <c r="R46" s="84" t="s">
        <v>26135</v>
      </c>
      <c r="S46" s="84" t="s">
        <v>25474</v>
      </c>
      <c r="T46" s="84" t="s">
        <v>33</v>
      </c>
      <c r="U46" s="84" t="s">
        <v>33</v>
      </c>
      <c r="V46" s="84" t="s">
        <v>33</v>
      </c>
      <c r="W46" s="84" t="s">
        <v>33</v>
      </c>
      <c r="X46" s="84" t="s">
        <v>33</v>
      </c>
    </row>
    <row r="47" spans="1:24" hidden="1">
      <c r="A47" s="83">
        <v>45699</v>
      </c>
      <c r="B47" s="84" t="s">
        <v>25242</v>
      </c>
      <c r="C47" s="84" t="s">
        <v>25213</v>
      </c>
      <c r="D47" s="108">
        <v>2508</v>
      </c>
      <c r="E47" s="84" t="s">
        <v>25956</v>
      </c>
      <c r="F47" s="84" t="s">
        <v>26136</v>
      </c>
      <c r="G47" s="84" t="str">
        <f t="shared" si="0"/>
        <v>621774TC</v>
      </c>
      <c r="H47" s="32" t="s">
        <v>1057</v>
      </c>
      <c r="I47" s="32" t="s">
        <v>26726</v>
      </c>
      <c r="J47" s="84" t="s">
        <v>25958</v>
      </c>
      <c r="K47" s="84" t="s">
        <v>25959</v>
      </c>
      <c r="L47" s="84" t="s">
        <v>26112</v>
      </c>
      <c r="M47" s="84" t="s">
        <v>25960</v>
      </c>
      <c r="N47" s="84" t="s">
        <v>25552</v>
      </c>
      <c r="O47" s="84" t="s">
        <v>26137</v>
      </c>
      <c r="P47" s="84" t="s">
        <v>26114</v>
      </c>
      <c r="Q47" s="84" t="s">
        <v>25962</v>
      </c>
      <c r="R47" s="84" t="s">
        <v>26138</v>
      </c>
      <c r="S47" s="84" t="s">
        <v>25556</v>
      </c>
      <c r="T47" s="84" t="s">
        <v>25964</v>
      </c>
      <c r="U47" s="84" t="s">
        <v>33</v>
      </c>
      <c r="V47" s="84" t="s">
        <v>33</v>
      </c>
      <c r="W47" s="84" t="s">
        <v>33</v>
      </c>
      <c r="X47" s="84" t="s">
        <v>33</v>
      </c>
    </row>
    <row r="48" spans="1:24" hidden="1">
      <c r="A48" s="83">
        <v>45699</v>
      </c>
      <c r="B48" s="84" t="s">
        <v>25242</v>
      </c>
      <c r="C48" s="84" t="s">
        <v>25213</v>
      </c>
      <c r="D48" s="108">
        <v>541.5</v>
      </c>
      <c r="E48" s="84" t="s">
        <v>25965</v>
      </c>
      <c r="F48" s="84" t="s">
        <v>26139</v>
      </c>
      <c r="G48" s="84" t="str">
        <f t="shared" si="0"/>
        <v>621951TC</v>
      </c>
      <c r="H48" s="32" t="s">
        <v>1057</v>
      </c>
      <c r="I48" s="32" t="s">
        <v>26727</v>
      </c>
      <c r="J48" s="84" t="s">
        <v>25958</v>
      </c>
      <c r="K48" s="84" t="s">
        <v>25959</v>
      </c>
      <c r="L48" s="84" t="s">
        <v>26112</v>
      </c>
      <c r="M48" s="84" t="s">
        <v>25960</v>
      </c>
      <c r="N48" s="84" t="s">
        <v>25552</v>
      </c>
      <c r="O48" s="84" t="s">
        <v>26140</v>
      </c>
      <c r="P48" s="84" t="s">
        <v>26114</v>
      </c>
      <c r="Q48" s="84" t="s">
        <v>25968</v>
      </c>
      <c r="R48" s="84" t="s">
        <v>26141</v>
      </c>
      <c r="S48" s="84" t="s">
        <v>25556</v>
      </c>
      <c r="T48" s="84" t="s">
        <v>25964</v>
      </c>
      <c r="U48" s="84" t="s">
        <v>33</v>
      </c>
      <c r="V48" s="84" t="s">
        <v>33</v>
      </c>
      <c r="W48" s="84" t="s">
        <v>33</v>
      </c>
      <c r="X48" s="84" t="s">
        <v>33</v>
      </c>
    </row>
    <row r="49" spans="1:24" hidden="1">
      <c r="A49" s="83">
        <v>45699</v>
      </c>
      <c r="B49" s="84" t="s">
        <v>25242</v>
      </c>
      <c r="C49" s="84" t="s">
        <v>25213</v>
      </c>
      <c r="D49" s="108">
        <v>10</v>
      </c>
      <c r="E49" s="84" t="s">
        <v>26142</v>
      </c>
      <c r="F49" s="84" t="s">
        <v>26143</v>
      </c>
      <c r="G49" s="84" t="str">
        <f t="shared" si="0"/>
        <v>373875TC</v>
      </c>
      <c r="H49" s="32" t="s">
        <v>1066</v>
      </c>
      <c r="I49" s="32" t="s">
        <v>28674</v>
      </c>
      <c r="J49" s="84" t="s">
        <v>26144</v>
      </c>
      <c r="K49" s="84" t="s">
        <v>26145</v>
      </c>
      <c r="L49" s="84" t="s">
        <v>26146</v>
      </c>
      <c r="M49" s="84" t="s">
        <v>25224</v>
      </c>
      <c r="N49" s="84" t="s">
        <v>26147</v>
      </c>
      <c r="O49" s="84" t="s">
        <v>26114</v>
      </c>
      <c r="P49" s="84" t="s">
        <v>26148</v>
      </c>
      <c r="Q49" s="84" t="s">
        <v>25397</v>
      </c>
      <c r="R49" s="84" t="s">
        <v>25218</v>
      </c>
      <c r="S49" s="84" t="s">
        <v>25656</v>
      </c>
      <c r="T49" s="84" t="s">
        <v>33</v>
      </c>
      <c r="U49" s="84" t="s">
        <v>33</v>
      </c>
      <c r="V49" s="84" t="s">
        <v>33</v>
      </c>
      <c r="W49" s="84" t="s">
        <v>33</v>
      </c>
      <c r="X49" s="84" t="s">
        <v>33</v>
      </c>
    </row>
    <row r="50" spans="1:24" hidden="1">
      <c r="A50" s="83">
        <v>45699</v>
      </c>
      <c r="B50" s="84" t="s">
        <v>25242</v>
      </c>
      <c r="C50" s="84" t="s">
        <v>256</v>
      </c>
      <c r="D50" s="108">
        <v>18353.740000000002</v>
      </c>
      <c r="E50" s="84" t="s">
        <v>26149</v>
      </c>
      <c r="F50" s="84" t="s">
        <v>26150</v>
      </c>
      <c r="G50" s="84" t="str">
        <f t="shared" si="0"/>
        <v>200042HH</v>
      </c>
      <c r="H50" s="87" t="s">
        <v>1049</v>
      </c>
      <c r="J50" s="84" t="s">
        <v>26151</v>
      </c>
      <c r="K50" s="84" t="s">
        <v>26152</v>
      </c>
      <c r="L50" s="84" t="s">
        <v>26153</v>
      </c>
      <c r="M50" s="84" t="s">
        <v>26154</v>
      </c>
      <c r="N50" s="84" t="s">
        <v>26155</v>
      </c>
      <c r="O50" s="84" t="s">
        <v>33</v>
      </c>
      <c r="P50" s="84" t="s">
        <v>33</v>
      </c>
      <c r="Q50" s="84" t="s">
        <v>33</v>
      </c>
      <c r="R50" s="84" t="s">
        <v>33</v>
      </c>
      <c r="S50" s="84" t="s">
        <v>33</v>
      </c>
      <c r="T50" s="84" t="s">
        <v>33</v>
      </c>
      <c r="U50" s="84" t="s">
        <v>33</v>
      </c>
      <c r="V50" s="84" t="s">
        <v>33</v>
      </c>
      <c r="W50" s="84" t="s">
        <v>33</v>
      </c>
      <c r="X50" s="84" t="s">
        <v>33</v>
      </c>
    </row>
    <row r="51" spans="1:24" hidden="1">
      <c r="A51" s="83">
        <v>45699</v>
      </c>
      <c r="B51" s="84" t="s">
        <v>25242</v>
      </c>
      <c r="C51" s="84" t="s">
        <v>256</v>
      </c>
      <c r="D51" s="85">
        <v>3952</v>
      </c>
      <c r="E51" s="84" t="s">
        <v>26156</v>
      </c>
      <c r="F51" s="84" t="s">
        <v>26157</v>
      </c>
      <c r="G51" s="84" t="str">
        <f t="shared" si="0"/>
        <v>750042FC</v>
      </c>
      <c r="H51" s="109">
        <v>2928</v>
      </c>
      <c r="I51" s="109">
        <v>66</v>
      </c>
      <c r="J51" s="84" t="s">
        <v>26158</v>
      </c>
      <c r="K51" s="84" t="s">
        <v>26025</v>
      </c>
      <c r="L51" s="84" t="s">
        <v>26159</v>
      </c>
      <c r="M51" s="84" t="s">
        <v>26160</v>
      </c>
      <c r="N51" s="84" t="s">
        <v>26161</v>
      </c>
      <c r="O51" s="84" t="s">
        <v>26162</v>
      </c>
      <c r="P51" s="84" t="s">
        <v>26163</v>
      </c>
      <c r="Q51" s="84" t="s">
        <v>26164</v>
      </c>
      <c r="R51" s="84" t="s">
        <v>33</v>
      </c>
      <c r="S51" s="84" t="s">
        <v>33</v>
      </c>
      <c r="T51" s="84" t="s">
        <v>33</v>
      </c>
      <c r="U51" s="84" t="s">
        <v>33</v>
      </c>
      <c r="V51" s="84" t="s">
        <v>33</v>
      </c>
      <c r="W51" s="84" t="s">
        <v>33</v>
      </c>
      <c r="X51" s="84" t="s">
        <v>33</v>
      </c>
    </row>
    <row r="52" spans="1:24">
      <c r="A52" s="83">
        <v>45700</v>
      </c>
      <c r="B52" s="84" t="s">
        <v>25242</v>
      </c>
      <c r="C52" s="84" t="s">
        <v>25213</v>
      </c>
      <c r="D52" s="85">
        <v>17340</v>
      </c>
      <c r="E52" s="84" t="s">
        <v>26165</v>
      </c>
      <c r="F52" s="84" t="s">
        <v>26166</v>
      </c>
      <c r="G52" s="84" t="str">
        <f t="shared" si="0"/>
        <v>222739TC</v>
      </c>
      <c r="J52" s="84" t="s">
        <v>25392</v>
      </c>
      <c r="K52" s="84" t="s">
        <v>25393</v>
      </c>
      <c r="L52" s="84" t="s">
        <v>26167</v>
      </c>
      <c r="M52" s="84" t="s">
        <v>25224</v>
      </c>
      <c r="N52" s="84" t="s">
        <v>26168</v>
      </c>
      <c r="O52" s="84" t="s">
        <v>26169</v>
      </c>
      <c r="P52" s="84" t="s">
        <v>26170</v>
      </c>
      <c r="Q52" s="84" t="s">
        <v>25397</v>
      </c>
      <c r="R52" s="84" t="s">
        <v>25218</v>
      </c>
      <c r="S52" s="84" t="s">
        <v>25398</v>
      </c>
      <c r="T52" s="84" t="s">
        <v>33</v>
      </c>
      <c r="U52" s="84" t="s">
        <v>33</v>
      </c>
      <c r="V52" s="84" t="s">
        <v>33</v>
      </c>
      <c r="W52" s="84" t="s">
        <v>33</v>
      </c>
      <c r="X52" s="84" t="s">
        <v>33</v>
      </c>
    </row>
    <row r="53" spans="1:24" hidden="1">
      <c r="A53" s="83">
        <v>45700</v>
      </c>
      <c r="B53" s="84" t="s">
        <v>25242</v>
      </c>
      <c r="C53" s="84" t="s">
        <v>256</v>
      </c>
      <c r="D53" s="108">
        <v>252</v>
      </c>
      <c r="E53" s="84" t="s">
        <v>26171</v>
      </c>
      <c r="F53" s="84" t="s">
        <v>26172</v>
      </c>
      <c r="G53" s="84" t="str">
        <f t="shared" si="0"/>
        <v>243043FC</v>
      </c>
      <c r="H53" s="32" t="s">
        <v>1868</v>
      </c>
      <c r="I53" s="32" t="s">
        <v>26728</v>
      </c>
      <c r="J53" s="84" t="s">
        <v>26173</v>
      </c>
      <c r="K53" s="84" t="s">
        <v>26174</v>
      </c>
      <c r="L53" s="84" t="s">
        <v>26175</v>
      </c>
      <c r="M53" s="84" t="s">
        <v>26176</v>
      </c>
      <c r="N53" s="84" t="s">
        <v>26177</v>
      </c>
      <c r="O53" s="84" t="s">
        <v>26178</v>
      </c>
      <c r="P53" s="84" t="s">
        <v>26179</v>
      </c>
      <c r="Q53" s="84" t="s">
        <v>26180</v>
      </c>
      <c r="R53" s="84" t="s">
        <v>33</v>
      </c>
      <c r="S53" s="84" t="s">
        <v>33</v>
      </c>
      <c r="T53" s="84" t="s">
        <v>33</v>
      </c>
      <c r="U53" s="84" t="s">
        <v>33</v>
      </c>
      <c r="V53" s="84" t="s">
        <v>33</v>
      </c>
      <c r="W53" s="84" t="s">
        <v>33</v>
      </c>
      <c r="X53" s="84" t="s">
        <v>33</v>
      </c>
    </row>
    <row r="54" spans="1:24" hidden="1">
      <c r="A54" s="83">
        <v>45700</v>
      </c>
      <c r="B54" s="84" t="s">
        <v>25242</v>
      </c>
      <c r="C54" s="84" t="s">
        <v>256</v>
      </c>
      <c r="D54" s="108">
        <v>10201.09</v>
      </c>
      <c r="E54" s="84" t="s">
        <v>26181</v>
      </c>
      <c r="F54" s="84" t="s">
        <v>26182</v>
      </c>
      <c r="G54" s="84" t="str">
        <f t="shared" si="0"/>
        <v>831043FF</v>
      </c>
      <c r="H54" s="32" t="s">
        <v>1886</v>
      </c>
      <c r="I54" s="32" t="s">
        <v>26729</v>
      </c>
      <c r="J54" s="84" t="s">
        <v>26183</v>
      </c>
      <c r="K54" s="84" t="s">
        <v>25359</v>
      </c>
      <c r="L54" s="84" t="s">
        <v>25360</v>
      </c>
      <c r="M54" s="84" t="s">
        <v>26184</v>
      </c>
      <c r="N54" s="84" t="s">
        <v>26185</v>
      </c>
      <c r="O54" s="84" t="s">
        <v>26186</v>
      </c>
      <c r="P54" s="84" t="s">
        <v>26187</v>
      </c>
      <c r="Q54" s="84" t="s">
        <v>26188</v>
      </c>
      <c r="R54" s="84" t="s">
        <v>33</v>
      </c>
      <c r="S54" s="84" t="s">
        <v>33</v>
      </c>
      <c r="T54" s="84" t="s">
        <v>33</v>
      </c>
      <c r="U54" s="84" t="s">
        <v>33</v>
      </c>
      <c r="V54" s="84" t="s">
        <v>33</v>
      </c>
      <c r="W54" s="84" t="s">
        <v>33</v>
      </c>
      <c r="X54" s="84" t="s">
        <v>33</v>
      </c>
    </row>
    <row r="55" spans="1:24" hidden="1">
      <c r="A55" s="83">
        <v>45701</v>
      </c>
      <c r="B55" s="84" t="s">
        <v>25242</v>
      </c>
      <c r="C55" s="84" t="s">
        <v>25213</v>
      </c>
      <c r="D55" s="108">
        <v>5795</v>
      </c>
      <c r="E55" s="84" t="s">
        <v>26189</v>
      </c>
      <c r="F55" s="84" t="s">
        <v>26190</v>
      </c>
      <c r="G55" s="84" t="str">
        <f t="shared" si="0"/>
        <v>969408TC</v>
      </c>
      <c r="H55" s="32" t="s">
        <v>1062</v>
      </c>
      <c r="I55" s="32" t="s">
        <v>26730</v>
      </c>
      <c r="J55" s="84" t="s">
        <v>26191</v>
      </c>
      <c r="K55" s="84" t="s">
        <v>26192</v>
      </c>
      <c r="L55" s="84" t="s">
        <v>26193</v>
      </c>
      <c r="M55" s="84" t="s">
        <v>25224</v>
      </c>
      <c r="N55" s="84" t="s">
        <v>26194</v>
      </c>
      <c r="O55" s="84" t="s">
        <v>26195</v>
      </c>
      <c r="P55" s="84" t="s">
        <v>26196</v>
      </c>
      <c r="Q55" s="84" t="s">
        <v>25223</v>
      </c>
      <c r="R55" s="84" t="s">
        <v>25218</v>
      </c>
      <c r="S55" s="84" t="s">
        <v>25409</v>
      </c>
      <c r="T55" s="84" t="s">
        <v>33</v>
      </c>
      <c r="U55" s="84" t="s">
        <v>33</v>
      </c>
      <c r="V55" s="84" t="s">
        <v>33</v>
      </c>
      <c r="W55" s="84" t="s">
        <v>33</v>
      </c>
      <c r="X55" s="84" t="s">
        <v>33</v>
      </c>
    </row>
    <row r="56" spans="1:24" hidden="1">
      <c r="A56" s="83">
        <v>45701</v>
      </c>
      <c r="B56" s="84" t="s">
        <v>25242</v>
      </c>
      <c r="C56" s="84" t="s">
        <v>25213</v>
      </c>
      <c r="D56" s="108">
        <v>21632</v>
      </c>
      <c r="E56" s="84" t="s">
        <v>26197</v>
      </c>
      <c r="F56" s="84" t="s">
        <v>26198</v>
      </c>
      <c r="G56" s="84" t="str">
        <f t="shared" si="0"/>
        <v>969410TC</v>
      </c>
      <c r="H56" s="32" t="s">
        <v>1051</v>
      </c>
      <c r="I56" s="32" t="s">
        <v>23300</v>
      </c>
      <c r="J56" s="84" t="s">
        <v>26199</v>
      </c>
      <c r="K56" s="84" t="s">
        <v>26200</v>
      </c>
      <c r="L56" s="84" t="s">
        <v>25960</v>
      </c>
      <c r="M56" s="84" t="s">
        <v>25224</v>
      </c>
      <c r="N56" s="84" t="s">
        <v>26201</v>
      </c>
      <c r="O56" s="84" t="s">
        <v>26195</v>
      </c>
      <c r="P56" s="84" t="s">
        <v>26202</v>
      </c>
      <c r="Q56" s="84" t="s">
        <v>25352</v>
      </c>
      <c r="R56" s="84" t="s">
        <v>25218</v>
      </c>
      <c r="S56" s="84" t="s">
        <v>26203</v>
      </c>
      <c r="T56" s="84" t="s">
        <v>33</v>
      </c>
      <c r="U56" s="84" t="s">
        <v>33</v>
      </c>
      <c r="V56" s="84" t="s">
        <v>33</v>
      </c>
      <c r="W56" s="84" t="s">
        <v>33</v>
      </c>
      <c r="X56" s="84" t="s">
        <v>33</v>
      </c>
    </row>
    <row r="57" spans="1:24" hidden="1">
      <c r="A57" s="83">
        <v>45701</v>
      </c>
      <c r="B57" s="84" t="s">
        <v>25242</v>
      </c>
      <c r="C57" s="84" t="s">
        <v>25213</v>
      </c>
      <c r="D57" s="108">
        <v>1461.62</v>
      </c>
      <c r="E57" s="84" t="s">
        <v>25647</v>
      </c>
      <c r="F57" s="84" t="s">
        <v>26204</v>
      </c>
      <c r="G57" s="84" t="str">
        <f t="shared" si="0"/>
        <v>969412TC</v>
      </c>
      <c r="H57" s="32" t="s">
        <v>1064</v>
      </c>
      <c r="I57" s="32" t="s">
        <v>26731</v>
      </c>
      <c r="J57" s="84" t="s">
        <v>25649</v>
      </c>
      <c r="K57" s="84" t="s">
        <v>25650</v>
      </c>
      <c r="L57" s="84" t="s">
        <v>26205</v>
      </c>
      <c r="M57" s="84" t="s">
        <v>25651</v>
      </c>
      <c r="N57" s="84" t="s">
        <v>25224</v>
      </c>
      <c r="O57" s="84" t="s">
        <v>26206</v>
      </c>
      <c r="P57" s="84" t="s">
        <v>26195</v>
      </c>
      <c r="Q57" s="84" t="s">
        <v>25653</v>
      </c>
      <c r="R57" s="84" t="s">
        <v>25654</v>
      </c>
      <c r="S57" s="84" t="s">
        <v>25655</v>
      </c>
      <c r="T57" s="84" t="s">
        <v>25218</v>
      </c>
      <c r="U57" s="84" t="s">
        <v>25656</v>
      </c>
      <c r="V57" s="84" t="s">
        <v>33</v>
      </c>
      <c r="W57" s="84" t="s">
        <v>33</v>
      </c>
      <c r="X57" s="84" t="s">
        <v>33</v>
      </c>
    </row>
    <row r="58" spans="1:24" hidden="1">
      <c r="A58" s="83">
        <v>45701</v>
      </c>
      <c r="B58" s="84" t="s">
        <v>25242</v>
      </c>
      <c r="C58" s="84" t="s">
        <v>25213</v>
      </c>
      <c r="D58" s="108">
        <v>6612.65</v>
      </c>
      <c r="E58" s="84" t="s">
        <v>26207</v>
      </c>
      <c r="F58" s="84" t="s">
        <v>26208</v>
      </c>
      <c r="G58" s="84" t="str">
        <f t="shared" si="0"/>
        <v>969414TC</v>
      </c>
      <c r="H58" s="93" t="s">
        <v>1890</v>
      </c>
      <c r="I58" s="93" t="s">
        <v>24107</v>
      </c>
      <c r="J58" s="84" t="s">
        <v>26209</v>
      </c>
      <c r="K58" s="84" t="s">
        <v>25587</v>
      </c>
      <c r="L58" s="84" t="s">
        <v>26090</v>
      </c>
      <c r="M58" s="84" t="s">
        <v>25224</v>
      </c>
      <c r="N58" s="84" t="s">
        <v>26210</v>
      </c>
      <c r="O58" s="84" t="s">
        <v>26195</v>
      </c>
      <c r="P58" s="84" t="s">
        <v>26211</v>
      </c>
      <c r="Q58" s="84" t="s">
        <v>25352</v>
      </c>
      <c r="R58" s="84" t="s">
        <v>26212</v>
      </c>
      <c r="S58" s="84" t="s">
        <v>25474</v>
      </c>
      <c r="T58" s="84" t="s">
        <v>33</v>
      </c>
      <c r="U58" s="84" t="s">
        <v>33</v>
      </c>
      <c r="V58" s="84" t="s">
        <v>33</v>
      </c>
      <c r="W58" s="84" t="s">
        <v>33</v>
      </c>
      <c r="X58" s="84" t="s">
        <v>33</v>
      </c>
    </row>
    <row r="59" spans="1:24" hidden="1">
      <c r="A59" s="83">
        <v>45701</v>
      </c>
      <c r="B59" s="84" t="s">
        <v>25242</v>
      </c>
      <c r="C59" s="84" t="s">
        <v>25213</v>
      </c>
      <c r="D59" s="108">
        <v>46569.21</v>
      </c>
      <c r="E59" s="84" t="s">
        <v>26213</v>
      </c>
      <c r="F59" s="84" t="s">
        <v>26214</v>
      </c>
      <c r="G59" s="84" t="str">
        <f t="shared" si="0"/>
        <v>761630TC</v>
      </c>
      <c r="H59" s="32" t="s">
        <v>2239</v>
      </c>
      <c r="I59" s="32" t="s">
        <v>26732</v>
      </c>
      <c r="J59" s="84" t="s">
        <v>26215</v>
      </c>
      <c r="K59" s="84" t="s">
        <v>26145</v>
      </c>
      <c r="L59" s="84" t="s">
        <v>26216</v>
      </c>
      <c r="M59" s="84" t="s">
        <v>25224</v>
      </c>
      <c r="N59" s="84" t="s">
        <v>26217</v>
      </c>
      <c r="O59" s="84" t="s">
        <v>26195</v>
      </c>
      <c r="P59" s="84" t="s">
        <v>26218</v>
      </c>
      <c r="Q59" s="84" t="s">
        <v>25223</v>
      </c>
      <c r="R59" s="84" t="s">
        <v>25218</v>
      </c>
      <c r="S59" s="84" t="s">
        <v>25656</v>
      </c>
      <c r="T59" s="84" t="s">
        <v>33</v>
      </c>
      <c r="U59" s="84" t="s">
        <v>33</v>
      </c>
      <c r="V59" s="84" t="s">
        <v>33</v>
      </c>
      <c r="W59" s="84" t="s">
        <v>33</v>
      </c>
      <c r="X59" s="84" t="s">
        <v>33</v>
      </c>
    </row>
    <row r="60" spans="1:24" hidden="1">
      <c r="A60" s="83">
        <v>45702</v>
      </c>
      <c r="B60" s="84" t="s">
        <v>25242</v>
      </c>
      <c r="C60" s="84" t="s">
        <v>25213</v>
      </c>
      <c r="D60" s="108">
        <v>2035</v>
      </c>
      <c r="E60" s="84" t="s">
        <v>26219</v>
      </c>
      <c r="F60" s="84" t="s">
        <v>26220</v>
      </c>
      <c r="G60" s="84" t="str">
        <f t="shared" si="0"/>
        <v>580377TC</v>
      </c>
      <c r="H60" s="32">
        <v>1100</v>
      </c>
      <c r="I60" s="32">
        <v>3057</v>
      </c>
      <c r="J60" s="84" t="s">
        <v>26221</v>
      </c>
      <c r="K60" s="84" t="s">
        <v>26222</v>
      </c>
      <c r="L60" s="84" t="s">
        <v>26112</v>
      </c>
      <c r="M60" s="84" t="s">
        <v>26223</v>
      </c>
      <c r="N60" s="84" t="s">
        <v>25224</v>
      </c>
      <c r="O60" s="84" t="s">
        <v>26224</v>
      </c>
      <c r="P60" s="84" t="s">
        <v>26225</v>
      </c>
      <c r="Q60" s="84" t="s">
        <v>26226</v>
      </c>
      <c r="R60" s="84" t="s">
        <v>26227</v>
      </c>
      <c r="S60" s="84" t="s">
        <v>26228</v>
      </c>
      <c r="T60" s="84" t="s">
        <v>25218</v>
      </c>
      <c r="U60" s="84" t="s">
        <v>25409</v>
      </c>
      <c r="V60" s="84" t="s">
        <v>33</v>
      </c>
      <c r="W60" s="84" t="s">
        <v>33</v>
      </c>
      <c r="X60" s="84" t="s">
        <v>33</v>
      </c>
    </row>
    <row r="61" spans="1:24" hidden="1">
      <c r="A61" s="83">
        <v>45702</v>
      </c>
      <c r="B61" s="84" t="s">
        <v>25242</v>
      </c>
      <c r="C61" s="84" t="s">
        <v>25213</v>
      </c>
      <c r="D61" s="108">
        <v>9448</v>
      </c>
      <c r="E61" s="84" t="s">
        <v>26189</v>
      </c>
      <c r="F61" s="84" t="s">
        <v>26229</v>
      </c>
      <c r="G61" s="84" t="str">
        <f t="shared" si="0"/>
        <v>580379TC</v>
      </c>
      <c r="H61" s="32" t="s">
        <v>1062</v>
      </c>
      <c r="I61" s="32" t="s">
        <v>26733</v>
      </c>
      <c r="J61" s="84" t="s">
        <v>26191</v>
      </c>
      <c r="K61" s="84" t="s">
        <v>26192</v>
      </c>
      <c r="L61" s="84" t="s">
        <v>26193</v>
      </c>
      <c r="M61" s="84" t="s">
        <v>25224</v>
      </c>
      <c r="N61" s="84" t="s">
        <v>26230</v>
      </c>
      <c r="O61" s="84" t="s">
        <v>26225</v>
      </c>
      <c r="P61" s="84" t="s">
        <v>26196</v>
      </c>
      <c r="Q61" s="84" t="s">
        <v>25223</v>
      </c>
      <c r="R61" s="84" t="s">
        <v>25218</v>
      </c>
      <c r="S61" s="84" t="s">
        <v>25409</v>
      </c>
      <c r="T61" s="84" t="s">
        <v>33</v>
      </c>
      <c r="U61" s="84" t="s">
        <v>33</v>
      </c>
      <c r="V61" s="84" t="s">
        <v>33</v>
      </c>
      <c r="W61" s="84" t="s">
        <v>33</v>
      </c>
      <c r="X61" s="84" t="s">
        <v>33</v>
      </c>
    </row>
    <row r="62" spans="1:24" hidden="1">
      <c r="A62" s="83">
        <v>45702</v>
      </c>
      <c r="B62" s="84" t="s">
        <v>25242</v>
      </c>
      <c r="C62" s="84" t="s">
        <v>25213</v>
      </c>
      <c r="D62" s="108">
        <v>1298.18</v>
      </c>
      <c r="E62" s="84" t="s">
        <v>25647</v>
      </c>
      <c r="F62" s="84" t="s">
        <v>26231</v>
      </c>
      <c r="G62" s="84" t="str">
        <f t="shared" si="0"/>
        <v>580381TC</v>
      </c>
      <c r="H62" s="32" t="s">
        <v>1064</v>
      </c>
      <c r="I62" s="32" t="s">
        <v>26734</v>
      </c>
      <c r="J62" s="84" t="s">
        <v>25649</v>
      </c>
      <c r="K62" s="84" t="s">
        <v>25650</v>
      </c>
      <c r="L62" s="84" t="s">
        <v>26232</v>
      </c>
      <c r="M62" s="84" t="s">
        <v>25651</v>
      </c>
      <c r="N62" s="84" t="s">
        <v>25224</v>
      </c>
      <c r="O62" s="84" t="s">
        <v>26233</v>
      </c>
      <c r="P62" s="84" t="s">
        <v>26225</v>
      </c>
      <c r="Q62" s="84" t="s">
        <v>25653</v>
      </c>
      <c r="R62" s="84" t="s">
        <v>25654</v>
      </c>
      <c r="S62" s="84" t="s">
        <v>25655</v>
      </c>
      <c r="T62" s="84" t="s">
        <v>25218</v>
      </c>
      <c r="U62" s="84" t="s">
        <v>25656</v>
      </c>
      <c r="V62" s="84" t="s">
        <v>33</v>
      </c>
      <c r="W62" s="84" t="s">
        <v>33</v>
      </c>
      <c r="X62" s="84" t="s">
        <v>33</v>
      </c>
    </row>
    <row r="63" spans="1:24" hidden="1">
      <c r="A63" s="83">
        <v>45702</v>
      </c>
      <c r="B63" s="84" t="s">
        <v>25242</v>
      </c>
      <c r="C63" s="84" t="s">
        <v>25213</v>
      </c>
      <c r="D63" s="108">
        <v>560</v>
      </c>
      <c r="E63" s="84" t="s">
        <v>25748</v>
      </c>
      <c r="F63" s="84" t="s">
        <v>26234</v>
      </c>
      <c r="G63" s="84" t="str">
        <f t="shared" si="0"/>
        <v>580383TC</v>
      </c>
      <c r="H63" s="32" t="s">
        <v>1051</v>
      </c>
      <c r="I63" s="32" t="s">
        <v>23330</v>
      </c>
      <c r="J63" s="84" t="s">
        <v>25606</v>
      </c>
      <c r="K63" s="84" t="s">
        <v>25607</v>
      </c>
      <c r="L63" s="84" t="s">
        <v>25608</v>
      </c>
      <c r="M63" s="84" t="s">
        <v>25404</v>
      </c>
      <c r="N63" s="84" t="s">
        <v>26235</v>
      </c>
      <c r="O63" s="84" t="s">
        <v>26225</v>
      </c>
      <c r="P63" s="84" t="s">
        <v>25751</v>
      </c>
      <c r="Q63" s="84" t="s">
        <v>25752</v>
      </c>
      <c r="R63" s="84" t="s">
        <v>25218</v>
      </c>
      <c r="S63" s="84" t="s">
        <v>25613</v>
      </c>
      <c r="T63" s="84" t="s">
        <v>33</v>
      </c>
      <c r="U63" s="84" t="s">
        <v>33</v>
      </c>
      <c r="V63" s="84" t="s">
        <v>33</v>
      </c>
      <c r="W63" s="84" t="s">
        <v>33</v>
      </c>
      <c r="X63" s="84" t="s">
        <v>33</v>
      </c>
    </row>
    <row r="64" spans="1:24" hidden="1">
      <c r="A64" s="83">
        <v>45702</v>
      </c>
      <c r="B64" s="84" t="s">
        <v>25242</v>
      </c>
      <c r="C64" s="84" t="s">
        <v>25213</v>
      </c>
      <c r="D64" s="108">
        <v>5529.36</v>
      </c>
      <c r="E64" s="84" t="s">
        <v>25603</v>
      </c>
      <c r="F64" s="84" t="s">
        <v>26236</v>
      </c>
      <c r="G64" s="84" t="str">
        <f t="shared" si="0"/>
        <v>580384TC</v>
      </c>
      <c r="H64" s="32" t="s">
        <v>1871</v>
      </c>
      <c r="I64" s="32" t="s">
        <v>26735</v>
      </c>
      <c r="J64" s="84" t="s">
        <v>25606</v>
      </c>
      <c r="K64" s="84" t="s">
        <v>25607</v>
      </c>
      <c r="L64" s="84" t="s">
        <v>25608</v>
      </c>
      <c r="M64" s="84" t="s">
        <v>25404</v>
      </c>
      <c r="N64" s="84" t="s">
        <v>26237</v>
      </c>
      <c r="O64" s="84" t="s">
        <v>26225</v>
      </c>
      <c r="P64" s="84" t="s">
        <v>25611</v>
      </c>
      <c r="Q64" s="84" t="s">
        <v>25612</v>
      </c>
      <c r="R64" s="84" t="s">
        <v>25218</v>
      </c>
      <c r="S64" s="84" t="s">
        <v>25613</v>
      </c>
      <c r="T64" s="84" t="s">
        <v>33</v>
      </c>
      <c r="U64" s="84" t="s">
        <v>33</v>
      </c>
      <c r="V64" s="84" t="s">
        <v>33</v>
      </c>
      <c r="W64" s="84" t="s">
        <v>33</v>
      </c>
      <c r="X64" s="84" t="s">
        <v>33</v>
      </c>
    </row>
    <row r="65" spans="1:24" hidden="1">
      <c r="A65" s="83">
        <v>45702</v>
      </c>
      <c r="B65" s="84" t="s">
        <v>25242</v>
      </c>
      <c r="C65" s="84" t="s">
        <v>25213</v>
      </c>
      <c r="D65" s="108">
        <v>6969.27</v>
      </c>
      <c r="E65" s="84" t="s">
        <v>25941</v>
      </c>
      <c r="F65" s="84" t="s">
        <v>26238</v>
      </c>
      <c r="G65" s="84" t="str">
        <f t="shared" si="0"/>
        <v>580386TC</v>
      </c>
      <c r="H65" s="54" t="s">
        <v>1890</v>
      </c>
      <c r="I65" s="54" t="s">
        <v>1889</v>
      </c>
      <c r="J65" s="84" t="s">
        <v>25943</v>
      </c>
      <c r="K65" s="84" t="s">
        <v>25944</v>
      </c>
      <c r="L65" s="84" t="s">
        <v>26239</v>
      </c>
      <c r="M65" s="84" t="s">
        <v>25946</v>
      </c>
      <c r="N65" s="84" t="s">
        <v>25404</v>
      </c>
      <c r="O65" s="84" t="s">
        <v>26240</v>
      </c>
      <c r="P65" s="84" t="s">
        <v>26225</v>
      </c>
      <c r="Q65" s="84" t="s">
        <v>25949</v>
      </c>
      <c r="R65" s="84" t="s">
        <v>25223</v>
      </c>
      <c r="S65" s="84" t="s">
        <v>25950</v>
      </c>
      <c r="T65" s="84" t="s">
        <v>25218</v>
      </c>
      <c r="U65" s="84" t="s">
        <v>25474</v>
      </c>
      <c r="V65" s="84" t="s">
        <v>33</v>
      </c>
      <c r="W65" s="84" t="s">
        <v>33</v>
      </c>
      <c r="X65" s="84" t="s">
        <v>33</v>
      </c>
    </row>
    <row r="66" spans="1:24" hidden="1">
      <c r="A66" s="83">
        <v>45702</v>
      </c>
      <c r="B66" s="84" t="s">
        <v>25242</v>
      </c>
      <c r="C66" s="84" t="s">
        <v>25213</v>
      </c>
      <c r="D66" s="108">
        <v>1981.6</v>
      </c>
      <c r="E66" s="84" t="s">
        <v>25231</v>
      </c>
      <c r="F66" s="84" t="s">
        <v>26241</v>
      </c>
      <c r="G66" s="84" t="str">
        <f t="shared" si="0"/>
        <v>168977TC</v>
      </c>
      <c r="H66" s="32" t="s">
        <v>1658</v>
      </c>
      <c r="I66" s="32" t="s">
        <v>26736</v>
      </c>
      <c r="J66" s="84" t="s">
        <v>25234</v>
      </c>
      <c r="K66" s="84" t="s">
        <v>25238</v>
      </c>
      <c r="L66" s="84" t="s">
        <v>26239</v>
      </c>
      <c r="M66" s="84" t="s">
        <v>25241</v>
      </c>
      <c r="N66" s="84" t="s">
        <v>25224</v>
      </c>
      <c r="O66" s="84" t="s">
        <v>26242</v>
      </c>
      <c r="P66" s="84" t="s">
        <v>26225</v>
      </c>
      <c r="Q66" s="84" t="s">
        <v>25235</v>
      </c>
      <c r="R66" s="84" t="s">
        <v>25223</v>
      </c>
      <c r="S66" s="84" t="s">
        <v>25218</v>
      </c>
      <c r="T66" s="84" t="s">
        <v>25237</v>
      </c>
      <c r="U66" s="84" t="s">
        <v>33</v>
      </c>
      <c r="V66" s="84" t="s">
        <v>33</v>
      </c>
      <c r="W66" s="84" t="s">
        <v>33</v>
      </c>
      <c r="X66" s="84" t="s">
        <v>33</v>
      </c>
    </row>
    <row r="67" spans="1:24" hidden="1">
      <c r="A67" s="83">
        <v>45702</v>
      </c>
      <c r="B67" s="84" t="s">
        <v>25242</v>
      </c>
      <c r="C67" s="84" t="s">
        <v>25213</v>
      </c>
      <c r="D67" s="85">
        <v>1653.98</v>
      </c>
      <c r="E67" s="84" t="s">
        <v>26243</v>
      </c>
      <c r="F67" s="84" t="s">
        <v>26244</v>
      </c>
      <c r="G67" s="84" t="str">
        <f t="shared" ref="G67:G130" si="1">RIGHT(F67,8)</f>
        <v>168979TC</v>
      </c>
      <c r="H67" s="32" t="s">
        <v>1049</v>
      </c>
      <c r="J67" s="84" t="s">
        <v>26245</v>
      </c>
      <c r="K67" s="84" t="s">
        <v>26246</v>
      </c>
      <c r="L67" s="84" t="s">
        <v>26239</v>
      </c>
      <c r="M67" s="84" t="s">
        <v>26247</v>
      </c>
      <c r="N67" s="84" t="s">
        <v>25404</v>
      </c>
      <c r="O67" s="84" t="s">
        <v>26248</v>
      </c>
      <c r="P67" s="84" t="s">
        <v>26225</v>
      </c>
      <c r="Q67" s="84" t="s">
        <v>26249</v>
      </c>
      <c r="R67" s="84" t="s">
        <v>26250</v>
      </c>
      <c r="S67" s="84" t="s">
        <v>26251</v>
      </c>
      <c r="T67" s="84" t="s">
        <v>25218</v>
      </c>
      <c r="U67" s="84" t="s">
        <v>26252</v>
      </c>
      <c r="V67" s="84" t="s">
        <v>33</v>
      </c>
      <c r="W67" s="84" t="s">
        <v>33</v>
      </c>
      <c r="X67" s="84" t="s">
        <v>33</v>
      </c>
    </row>
    <row r="68" spans="1:24" hidden="1">
      <c r="A68" s="96">
        <v>45702</v>
      </c>
      <c r="B68" s="97" t="s">
        <v>25242</v>
      </c>
      <c r="C68" s="97" t="s">
        <v>256</v>
      </c>
      <c r="D68" s="110">
        <v>72239.23</v>
      </c>
      <c r="E68" s="97" t="s">
        <v>26737</v>
      </c>
      <c r="F68" s="97" t="s">
        <v>26738</v>
      </c>
      <c r="G68" s="99" t="str">
        <f t="shared" si="1"/>
        <v>402045FC</v>
      </c>
      <c r="H68" s="32" t="s">
        <v>3128</v>
      </c>
      <c r="I68" s="32" t="s">
        <v>28675</v>
      </c>
      <c r="J68" s="97" t="s">
        <v>26739</v>
      </c>
      <c r="K68" s="99" t="s">
        <v>26025</v>
      </c>
      <c r="L68" s="99" t="s">
        <v>26068</v>
      </c>
      <c r="M68" s="99" t="s">
        <v>26069</v>
      </c>
      <c r="N68" s="99" t="s">
        <v>26740</v>
      </c>
      <c r="O68" s="99" t="s">
        <v>26741</v>
      </c>
      <c r="P68" s="97" t="s">
        <v>26742</v>
      </c>
      <c r="Q68" s="97" t="s">
        <v>26743</v>
      </c>
      <c r="R68" s="97" t="s">
        <v>33</v>
      </c>
      <c r="S68" s="97" t="s">
        <v>33</v>
      </c>
      <c r="T68" s="97" t="s">
        <v>33</v>
      </c>
      <c r="U68" s="97" t="s">
        <v>33</v>
      </c>
      <c r="V68" s="97" t="s">
        <v>33</v>
      </c>
      <c r="W68" s="97" t="s">
        <v>33</v>
      </c>
      <c r="X68" s="97" t="s">
        <v>33</v>
      </c>
    </row>
    <row r="69" spans="1:24" hidden="1">
      <c r="A69" s="96">
        <v>45702</v>
      </c>
      <c r="B69" s="97" t="s">
        <v>25242</v>
      </c>
      <c r="C69" s="97" t="s">
        <v>256</v>
      </c>
      <c r="D69" s="98">
        <v>28350</v>
      </c>
      <c r="E69" s="97" t="s">
        <v>26253</v>
      </c>
      <c r="F69" s="97" t="s">
        <v>26254</v>
      </c>
      <c r="G69" s="99" t="str">
        <f t="shared" si="1"/>
        <v>846045FC</v>
      </c>
      <c r="H69" s="59" t="s">
        <v>1890</v>
      </c>
      <c r="I69" s="59" t="s">
        <v>24107</v>
      </c>
      <c r="J69" s="97" t="s">
        <v>26255</v>
      </c>
      <c r="K69" s="99" t="s">
        <v>26256</v>
      </c>
      <c r="L69" s="99" t="s">
        <v>26257</v>
      </c>
      <c r="M69" s="99" t="s">
        <v>26258</v>
      </c>
      <c r="N69" s="99" t="s">
        <v>26259</v>
      </c>
      <c r="O69" s="99" t="s">
        <v>26260</v>
      </c>
      <c r="P69" s="97" t="s">
        <v>26261</v>
      </c>
      <c r="Q69" s="97" t="s">
        <v>26262</v>
      </c>
      <c r="R69" s="97" t="s">
        <v>33</v>
      </c>
      <c r="S69" s="97" t="s">
        <v>33</v>
      </c>
      <c r="T69" s="97" t="s">
        <v>33</v>
      </c>
      <c r="U69" s="97" t="s">
        <v>33</v>
      </c>
      <c r="V69" s="97" t="s">
        <v>33</v>
      </c>
      <c r="W69" s="97" t="s">
        <v>33</v>
      </c>
      <c r="X69" s="97" t="s">
        <v>33</v>
      </c>
    </row>
    <row r="70" spans="1:24" hidden="1">
      <c r="A70" s="96">
        <v>45706</v>
      </c>
      <c r="B70" s="97" t="s">
        <v>25242</v>
      </c>
      <c r="C70" s="97" t="s">
        <v>25213</v>
      </c>
      <c r="D70" s="110">
        <v>35500000</v>
      </c>
      <c r="E70" s="97" t="s">
        <v>25657</v>
      </c>
      <c r="F70" s="97" t="s">
        <v>26744</v>
      </c>
      <c r="G70" s="99" t="str">
        <f t="shared" si="1"/>
        <v>699069TC</v>
      </c>
      <c r="H70" s="32" t="s">
        <v>1233</v>
      </c>
      <c r="I70" s="32" t="s">
        <v>26745</v>
      </c>
      <c r="J70" s="97" t="s">
        <v>25606</v>
      </c>
      <c r="K70" s="99" t="s">
        <v>25607</v>
      </c>
      <c r="L70" s="99" t="s">
        <v>25608</v>
      </c>
      <c r="M70" s="99" t="s">
        <v>25404</v>
      </c>
      <c r="N70" s="99" t="s">
        <v>26746</v>
      </c>
      <c r="O70" s="99" t="s">
        <v>26747</v>
      </c>
      <c r="P70" s="97" t="s">
        <v>25661</v>
      </c>
      <c r="Q70" s="97" t="s">
        <v>25662</v>
      </c>
      <c r="R70" s="97" t="s">
        <v>25218</v>
      </c>
      <c r="S70" s="97" t="s">
        <v>25613</v>
      </c>
      <c r="T70" s="97" t="s">
        <v>33</v>
      </c>
      <c r="U70" s="97" t="s">
        <v>33</v>
      </c>
      <c r="V70" s="97" t="s">
        <v>33</v>
      </c>
      <c r="W70" s="97" t="s">
        <v>33</v>
      </c>
      <c r="X70" s="97" t="s">
        <v>33</v>
      </c>
    </row>
    <row r="71" spans="1:24" hidden="1">
      <c r="A71" s="96">
        <v>45706</v>
      </c>
      <c r="B71" s="97" t="s">
        <v>25242</v>
      </c>
      <c r="C71" s="97" t="s">
        <v>25213</v>
      </c>
      <c r="D71" s="110">
        <v>2234000</v>
      </c>
      <c r="E71" s="97" t="s">
        <v>25663</v>
      </c>
      <c r="F71" s="97" t="s">
        <v>26748</v>
      </c>
      <c r="G71" s="99" t="str">
        <f t="shared" si="1"/>
        <v>699070TC</v>
      </c>
      <c r="H71" s="32" t="s">
        <v>1233</v>
      </c>
      <c r="I71" s="32" t="s">
        <v>26749</v>
      </c>
      <c r="J71" s="97" t="s">
        <v>25606</v>
      </c>
      <c r="K71" s="99" t="s">
        <v>25607</v>
      </c>
      <c r="L71" s="99" t="s">
        <v>25608</v>
      </c>
      <c r="M71" s="99" t="s">
        <v>25404</v>
      </c>
      <c r="N71" s="99" t="s">
        <v>26750</v>
      </c>
      <c r="O71" s="99" t="s">
        <v>26747</v>
      </c>
      <c r="P71" s="97" t="s">
        <v>25667</v>
      </c>
      <c r="Q71" s="97" t="s">
        <v>25223</v>
      </c>
      <c r="R71" s="97" t="s">
        <v>25218</v>
      </c>
      <c r="S71" s="97" t="s">
        <v>25613</v>
      </c>
      <c r="T71" s="97" t="s">
        <v>33</v>
      </c>
      <c r="U71" s="97" t="s">
        <v>33</v>
      </c>
      <c r="V71" s="97" t="s">
        <v>33</v>
      </c>
      <c r="W71" s="97" t="s">
        <v>33</v>
      </c>
      <c r="X71" s="97" t="s">
        <v>33</v>
      </c>
    </row>
    <row r="72" spans="1:24" hidden="1">
      <c r="A72" s="96">
        <v>45706</v>
      </c>
      <c r="B72" s="97" t="s">
        <v>25242</v>
      </c>
      <c r="C72" s="97" t="s">
        <v>25213</v>
      </c>
      <c r="D72" s="110">
        <v>35919</v>
      </c>
      <c r="E72" s="97" t="s">
        <v>26189</v>
      </c>
      <c r="F72" s="97" t="s">
        <v>26751</v>
      </c>
      <c r="G72" s="99" t="str">
        <f t="shared" si="1"/>
        <v>699067TC</v>
      </c>
      <c r="H72" s="32" t="s">
        <v>1062</v>
      </c>
      <c r="I72" s="32" t="s">
        <v>26752</v>
      </c>
      <c r="J72" s="97" t="s">
        <v>26191</v>
      </c>
      <c r="K72" s="99" t="s">
        <v>26192</v>
      </c>
      <c r="L72" s="99" t="s">
        <v>26193</v>
      </c>
      <c r="M72" s="99" t="s">
        <v>25224</v>
      </c>
      <c r="N72" s="99" t="s">
        <v>26753</v>
      </c>
      <c r="O72" s="99" t="s">
        <v>26747</v>
      </c>
      <c r="P72" s="97" t="s">
        <v>26196</v>
      </c>
      <c r="Q72" s="97" t="s">
        <v>25223</v>
      </c>
      <c r="R72" s="97" t="s">
        <v>25218</v>
      </c>
      <c r="S72" s="97" t="s">
        <v>25409</v>
      </c>
      <c r="T72" s="97" t="s">
        <v>33</v>
      </c>
      <c r="U72" s="97" t="s">
        <v>33</v>
      </c>
      <c r="V72" s="97" t="s">
        <v>33</v>
      </c>
      <c r="W72" s="97" t="s">
        <v>33</v>
      </c>
      <c r="X72" s="97" t="s">
        <v>33</v>
      </c>
    </row>
    <row r="73" spans="1:24" hidden="1">
      <c r="A73" s="96">
        <v>45706</v>
      </c>
      <c r="B73" s="97" t="s">
        <v>25242</v>
      </c>
      <c r="C73" s="97" t="s">
        <v>25213</v>
      </c>
      <c r="D73" s="110">
        <v>21980.12</v>
      </c>
      <c r="E73" s="97" t="s">
        <v>25269</v>
      </c>
      <c r="F73" s="97" t="s">
        <v>26754</v>
      </c>
      <c r="G73" s="99" t="str">
        <f t="shared" si="1"/>
        <v>699056TC</v>
      </c>
      <c r="H73" s="32" t="s">
        <v>1067</v>
      </c>
      <c r="I73" s="32" t="s">
        <v>26755</v>
      </c>
      <c r="J73" s="97" t="s">
        <v>25271</v>
      </c>
      <c r="K73" s="99" t="s">
        <v>25272</v>
      </c>
      <c r="L73" s="99" t="s">
        <v>25273</v>
      </c>
      <c r="M73" s="99" t="s">
        <v>25224</v>
      </c>
      <c r="N73" s="99" t="s">
        <v>26756</v>
      </c>
      <c r="O73" s="99" t="s">
        <v>26747</v>
      </c>
      <c r="P73" s="97" t="s">
        <v>25276</v>
      </c>
      <c r="Q73" s="97" t="s">
        <v>25277</v>
      </c>
      <c r="R73" s="97" t="s">
        <v>25218</v>
      </c>
      <c r="S73" s="97" t="s">
        <v>25278</v>
      </c>
      <c r="T73" s="97" t="s">
        <v>33</v>
      </c>
      <c r="U73" s="97" t="s">
        <v>33</v>
      </c>
      <c r="V73" s="97" t="s">
        <v>33</v>
      </c>
      <c r="W73" s="97" t="s">
        <v>33</v>
      </c>
      <c r="X73" s="97" t="s">
        <v>33</v>
      </c>
    </row>
    <row r="74" spans="1:24" hidden="1">
      <c r="A74" s="96">
        <v>45706</v>
      </c>
      <c r="B74" s="97" t="s">
        <v>25242</v>
      </c>
      <c r="C74" s="97" t="s">
        <v>25213</v>
      </c>
      <c r="D74" s="110">
        <v>7735.54</v>
      </c>
      <c r="E74" s="97" t="s">
        <v>25941</v>
      </c>
      <c r="F74" s="97" t="s">
        <v>26757</v>
      </c>
      <c r="G74" s="99" t="str">
        <f t="shared" si="1"/>
        <v>928229TC</v>
      </c>
      <c r="H74" s="54" t="s">
        <v>1890</v>
      </c>
      <c r="I74" s="54" t="s">
        <v>1889</v>
      </c>
      <c r="J74" s="97" t="s">
        <v>25943</v>
      </c>
      <c r="K74" s="99" t="s">
        <v>25944</v>
      </c>
      <c r="L74" s="99" t="s">
        <v>26758</v>
      </c>
      <c r="M74" s="99" t="s">
        <v>25946</v>
      </c>
      <c r="N74" s="99" t="s">
        <v>25404</v>
      </c>
      <c r="O74" s="99" t="s">
        <v>26759</v>
      </c>
      <c r="P74" s="97" t="s">
        <v>26747</v>
      </c>
      <c r="Q74" s="97" t="s">
        <v>25949</v>
      </c>
      <c r="R74" s="97" t="s">
        <v>25223</v>
      </c>
      <c r="S74" s="97" t="s">
        <v>25950</v>
      </c>
      <c r="T74" s="97" t="s">
        <v>25218</v>
      </c>
      <c r="U74" s="97" t="s">
        <v>25474</v>
      </c>
      <c r="V74" s="97" t="s">
        <v>33</v>
      </c>
      <c r="W74" s="97" t="s">
        <v>33</v>
      </c>
      <c r="X74" s="97" t="s">
        <v>33</v>
      </c>
    </row>
    <row r="75" spans="1:24" hidden="1">
      <c r="A75" s="96">
        <v>45706</v>
      </c>
      <c r="B75" s="97" t="s">
        <v>25242</v>
      </c>
      <c r="C75" s="97" t="s">
        <v>25213</v>
      </c>
      <c r="D75" s="110">
        <v>6758.93</v>
      </c>
      <c r="E75" s="97" t="s">
        <v>26760</v>
      </c>
      <c r="F75" s="97" t="s">
        <v>26761</v>
      </c>
      <c r="G75" s="99" t="str">
        <f t="shared" si="1"/>
        <v>699048TC</v>
      </c>
      <c r="H75" s="32" t="s">
        <v>1055</v>
      </c>
      <c r="I75" s="32" t="s">
        <v>28676</v>
      </c>
      <c r="J75" s="97" t="s">
        <v>26076</v>
      </c>
      <c r="K75" s="99" t="s">
        <v>26077</v>
      </c>
      <c r="L75" s="99" t="s">
        <v>26762</v>
      </c>
      <c r="M75" s="99" t="s">
        <v>25224</v>
      </c>
      <c r="N75" s="99" t="s">
        <v>26763</v>
      </c>
      <c r="O75" s="99" t="s">
        <v>26747</v>
      </c>
      <c r="P75" s="97" t="s">
        <v>26764</v>
      </c>
      <c r="Q75" s="97" t="s">
        <v>25352</v>
      </c>
      <c r="R75" s="97" t="s">
        <v>25218</v>
      </c>
      <c r="S75" s="97" t="s">
        <v>26082</v>
      </c>
      <c r="T75" s="97" t="s">
        <v>33</v>
      </c>
      <c r="U75" s="97" t="s">
        <v>33</v>
      </c>
      <c r="V75" s="97" t="s">
        <v>33</v>
      </c>
      <c r="W75" s="97" t="s">
        <v>33</v>
      </c>
      <c r="X75" s="97" t="s">
        <v>33</v>
      </c>
    </row>
    <row r="76" spans="1:24" hidden="1">
      <c r="A76" s="96">
        <v>45706</v>
      </c>
      <c r="B76" s="97" t="s">
        <v>25242</v>
      </c>
      <c r="C76" s="97" t="s">
        <v>25213</v>
      </c>
      <c r="D76" s="98">
        <v>6500</v>
      </c>
      <c r="E76" s="97" t="s">
        <v>26765</v>
      </c>
      <c r="F76" s="97" t="s">
        <v>26766</v>
      </c>
      <c r="G76" s="99" t="str">
        <f t="shared" si="1"/>
        <v>699058TC</v>
      </c>
      <c r="H76" s="94" t="s">
        <v>1890</v>
      </c>
      <c r="I76" s="94" t="s">
        <v>439</v>
      </c>
      <c r="J76" s="97" t="s">
        <v>26767</v>
      </c>
      <c r="K76" s="99" t="s">
        <v>25587</v>
      </c>
      <c r="L76" s="99" t="s">
        <v>26090</v>
      </c>
      <c r="M76" s="99" t="s">
        <v>25224</v>
      </c>
      <c r="N76" s="99" t="s">
        <v>26768</v>
      </c>
      <c r="O76" s="99" t="s">
        <v>26747</v>
      </c>
      <c r="P76" s="97" t="s">
        <v>26769</v>
      </c>
      <c r="Q76" s="97" t="s">
        <v>25352</v>
      </c>
      <c r="R76" s="97" t="s">
        <v>26770</v>
      </c>
      <c r="S76" s="97" t="s">
        <v>25474</v>
      </c>
      <c r="T76" s="97" t="s">
        <v>33</v>
      </c>
      <c r="U76" s="97" t="s">
        <v>33</v>
      </c>
      <c r="V76" s="97" t="s">
        <v>33</v>
      </c>
      <c r="W76" s="97" t="s">
        <v>33</v>
      </c>
      <c r="X76" s="97" t="s">
        <v>33</v>
      </c>
    </row>
    <row r="77" spans="1:24" hidden="1">
      <c r="A77" s="96">
        <v>45706</v>
      </c>
      <c r="B77" s="97" t="s">
        <v>25242</v>
      </c>
      <c r="C77" s="97" t="s">
        <v>25213</v>
      </c>
      <c r="D77" s="110">
        <v>5536.06</v>
      </c>
      <c r="E77" s="97" t="s">
        <v>26771</v>
      </c>
      <c r="F77" s="97" t="s">
        <v>26772</v>
      </c>
      <c r="G77" s="99" t="str">
        <f t="shared" si="1"/>
        <v>699054TC</v>
      </c>
      <c r="H77" s="32" t="s">
        <v>1061</v>
      </c>
      <c r="I77" s="32" t="s">
        <v>26773</v>
      </c>
      <c r="J77" s="97" t="s">
        <v>25216</v>
      </c>
      <c r="K77" s="99" t="s">
        <v>25221</v>
      </c>
      <c r="L77" s="99" t="s">
        <v>26774</v>
      </c>
      <c r="M77" s="99" t="s">
        <v>25224</v>
      </c>
      <c r="N77" s="99" t="s">
        <v>26775</v>
      </c>
      <c r="O77" s="99" t="s">
        <v>26747</v>
      </c>
      <c r="P77" s="97" t="s">
        <v>26776</v>
      </c>
      <c r="Q77" s="97" t="s">
        <v>25223</v>
      </c>
      <c r="R77" s="97" t="s">
        <v>25218</v>
      </c>
      <c r="S77" s="97" t="s">
        <v>25220</v>
      </c>
      <c r="T77" s="97" t="s">
        <v>33</v>
      </c>
      <c r="U77" s="97" t="s">
        <v>33</v>
      </c>
      <c r="V77" s="97" t="s">
        <v>33</v>
      </c>
      <c r="W77" s="97" t="s">
        <v>33</v>
      </c>
      <c r="X77" s="97" t="s">
        <v>33</v>
      </c>
    </row>
    <row r="78" spans="1:24" hidden="1">
      <c r="A78" s="96">
        <v>45706</v>
      </c>
      <c r="B78" s="97" t="s">
        <v>25242</v>
      </c>
      <c r="C78" s="97" t="s">
        <v>25213</v>
      </c>
      <c r="D78" s="110">
        <v>5143.16</v>
      </c>
      <c r="E78" s="97" t="s">
        <v>26777</v>
      </c>
      <c r="F78" s="97" t="s">
        <v>26778</v>
      </c>
      <c r="G78" s="99" t="str">
        <f t="shared" si="1"/>
        <v>699061TC</v>
      </c>
      <c r="H78" s="32" t="s">
        <v>4817</v>
      </c>
      <c r="I78" s="32" t="s">
        <v>28677</v>
      </c>
      <c r="J78" s="97" t="s">
        <v>26779</v>
      </c>
      <c r="K78" s="99" t="s">
        <v>25587</v>
      </c>
      <c r="L78" s="99" t="s">
        <v>26090</v>
      </c>
      <c r="M78" s="99" t="s">
        <v>25224</v>
      </c>
      <c r="N78" s="99" t="s">
        <v>26780</v>
      </c>
      <c r="O78" s="99" t="s">
        <v>26747</v>
      </c>
      <c r="P78" s="97" t="s">
        <v>26781</v>
      </c>
      <c r="Q78" s="97" t="s">
        <v>25352</v>
      </c>
      <c r="R78" s="97" t="s">
        <v>26782</v>
      </c>
      <c r="S78" s="97" t="s">
        <v>25474</v>
      </c>
      <c r="T78" s="97" t="s">
        <v>33</v>
      </c>
      <c r="U78" s="97" t="s">
        <v>33</v>
      </c>
      <c r="V78" s="97" t="s">
        <v>33</v>
      </c>
      <c r="W78" s="97" t="s">
        <v>33</v>
      </c>
      <c r="X78" s="97" t="s">
        <v>33</v>
      </c>
    </row>
    <row r="79" spans="1:24" hidden="1">
      <c r="A79" s="96">
        <v>45706</v>
      </c>
      <c r="B79" s="97" t="s">
        <v>25242</v>
      </c>
      <c r="C79" s="97" t="s">
        <v>25213</v>
      </c>
      <c r="D79" s="110">
        <v>2264</v>
      </c>
      <c r="E79" s="97" t="s">
        <v>33</v>
      </c>
      <c r="F79" s="97" t="s">
        <v>26783</v>
      </c>
      <c r="G79" s="99" t="str">
        <f t="shared" si="1"/>
        <v>928220TC</v>
      </c>
      <c r="H79" s="32">
        <v>6804</v>
      </c>
      <c r="I79" s="32">
        <v>62006</v>
      </c>
      <c r="J79" s="97" t="s">
        <v>26784</v>
      </c>
      <c r="K79" s="99" t="s">
        <v>26785</v>
      </c>
      <c r="L79" s="99" t="s">
        <v>26758</v>
      </c>
      <c r="M79" s="99" t="s">
        <v>26786</v>
      </c>
      <c r="N79" s="99" t="s">
        <v>25552</v>
      </c>
      <c r="O79" s="99" t="s">
        <v>26787</v>
      </c>
      <c r="P79" s="97" t="s">
        <v>26747</v>
      </c>
      <c r="Q79" s="97" t="s">
        <v>26788</v>
      </c>
      <c r="R79" s="97" t="s">
        <v>25556</v>
      </c>
      <c r="S79" s="97" t="s">
        <v>25546</v>
      </c>
      <c r="T79" s="97" t="s">
        <v>33</v>
      </c>
      <c r="U79" s="97" t="s">
        <v>33</v>
      </c>
      <c r="V79" s="97" t="s">
        <v>33</v>
      </c>
      <c r="W79" s="97" t="s">
        <v>33</v>
      </c>
      <c r="X79" s="97" t="s">
        <v>33</v>
      </c>
    </row>
    <row r="80" spans="1:24" hidden="1">
      <c r="A80" s="96">
        <v>45706</v>
      </c>
      <c r="B80" s="97" t="s">
        <v>25242</v>
      </c>
      <c r="C80" s="97" t="s">
        <v>25213</v>
      </c>
      <c r="D80" s="110">
        <v>660</v>
      </c>
      <c r="E80" s="97" t="s">
        <v>26789</v>
      </c>
      <c r="F80" s="97" t="s">
        <v>26790</v>
      </c>
      <c r="G80" s="99" t="str">
        <f t="shared" si="1"/>
        <v>699064TC</v>
      </c>
      <c r="H80" s="32" t="s">
        <v>1886</v>
      </c>
      <c r="I80" s="32" t="s">
        <v>26791</v>
      </c>
      <c r="J80" s="97" t="s">
        <v>26792</v>
      </c>
      <c r="K80" s="99" t="s">
        <v>25587</v>
      </c>
      <c r="L80" s="99" t="s">
        <v>26090</v>
      </c>
      <c r="M80" s="99" t="s">
        <v>25224</v>
      </c>
      <c r="N80" s="99" t="s">
        <v>26793</v>
      </c>
      <c r="O80" s="99" t="s">
        <v>26747</v>
      </c>
      <c r="P80" s="97" t="s">
        <v>26794</v>
      </c>
      <c r="Q80" s="97" t="s">
        <v>25352</v>
      </c>
      <c r="R80" s="97" t="s">
        <v>26795</v>
      </c>
      <c r="S80" s="97" t="s">
        <v>25474</v>
      </c>
      <c r="T80" s="97" t="s">
        <v>33</v>
      </c>
      <c r="U80" s="97" t="s">
        <v>33</v>
      </c>
      <c r="V80" s="97" t="s">
        <v>33</v>
      </c>
      <c r="W80" s="97" t="s">
        <v>33</v>
      </c>
      <c r="X80" s="97" t="s">
        <v>33</v>
      </c>
    </row>
    <row r="81" spans="1:24" hidden="1">
      <c r="A81" s="96">
        <v>45706</v>
      </c>
      <c r="B81" s="97" t="s">
        <v>25242</v>
      </c>
      <c r="C81" s="97" t="s">
        <v>25213</v>
      </c>
      <c r="D81" s="110">
        <v>602.58000000000004</v>
      </c>
      <c r="E81" s="97" t="s">
        <v>25647</v>
      </c>
      <c r="F81" s="97" t="s">
        <v>26796</v>
      </c>
      <c r="G81" s="99" t="str">
        <f t="shared" si="1"/>
        <v>699050TC</v>
      </c>
      <c r="H81" s="32" t="s">
        <v>1064</v>
      </c>
      <c r="I81" s="32" t="s">
        <v>26797</v>
      </c>
      <c r="J81" s="97" t="s">
        <v>25649</v>
      </c>
      <c r="K81" s="99" t="s">
        <v>25650</v>
      </c>
      <c r="L81" s="99" t="s">
        <v>26239</v>
      </c>
      <c r="M81" s="99" t="s">
        <v>25651</v>
      </c>
      <c r="N81" s="99" t="s">
        <v>25224</v>
      </c>
      <c r="O81" s="99" t="s">
        <v>26798</v>
      </c>
      <c r="P81" s="97" t="s">
        <v>26747</v>
      </c>
      <c r="Q81" s="97" t="s">
        <v>25653</v>
      </c>
      <c r="R81" s="97" t="s">
        <v>25654</v>
      </c>
      <c r="S81" s="97" t="s">
        <v>25655</v>
      </c>
      <c r="T81" s="97" t="s">
        <v>25218</v>
      </c>
      <c r="U81" s="97" t="s">
        <v>25656</v>
      </c>
      <c r="V81" s="97" t="s">
        <v>33</v>
      </c>
      <c r="W81" s="97" t="s">
        <v>33</v>
      </c>
      <c r="X81" s="97" t="s">
        <v>33</v>
      </c>
    </row>
    <row r="82" spans="1:24" hidden="1">
      <c r="A82" s="96">
        <v>45706</v>
      </c>
      <c r="B82" s="97" t="s">
        <v>25242</v>
      </c>
      <c r="C82" s="97" t="s">
        <v>25213</v>
      </c>
      <c r="D82" s="110">
        <v>564.5</v>
      </c>
      <c r="E82" s="97" t="s">
        <v>26799</v>
      </c>
      <c r="F82" s="97" t="s">
        <v>26800</v>
      </c>
      <c r="G82" s="99" t="str">
        <f t="shared" si="1"/>
        <v>699052TC</v>
      </c>
      <c r="H82" s="32" t="s">
        <v>1061</v>
      </c>
      <c r="I82" s="32" t="s">
        <v>26801</v>
      </c>
      <c r="J82" s="97" t="s">
        <v>25216</v>
      </c>
      <c r="K82" s="99" t="s">
        <v>25229</v>
      </c>
      <c r="L82" s="99" t="s">
        <v>26774</v>
      </c>
      <c r="M82" s="99" t="s">
        <v>25224</v>
      </c>
      <c r="N82" s="99" t="s">
        <v>26802</v>
      </c>
      <c r="O82" s="99" t="s">
        <v>26747</v>
      </c>
      <c r="P82" s="97" t="s">
        <v>26803</v>
      </c>
      <c r="Q82" s="97" t="s">
        <v>25223</v>
      </c>
      <c r="R82" s="97" t="s">
        <v>25218</v>
      </c>
      <c r="S82" s="97" t="s">
        <v>25220</v>
      </c>
      <c r="T82" s="97" t="s">
        <v>33</v>
      </c>
      <c r="U82" s="97" t="s">
        <v>33</v>
      </c>
      <c r="V82" s="97" t="s">
        <v>33</v>
      </c>
      <c r="W82" s="97" t="s">
        <v>33</v>
      </c>
      <c r="X82" s="97" t="s">
        <v>33</v>
      </c>
    </row>
    <row r="83" spans="1:24" hidden="1">
      <c r="A83" s="96">
        <v>45706</v>
      </c>
      <c r="B83" s="99" t="s">
        <v>25242</v>
      </c>
      <c r="C83" s="99" t="s">
        <v>25213</v>
      </c>
      <c r="D83" s="110">
        <v>2764.5</v>
      </c>
      <c r="E83" s="99" t="s">
        <v>25956</v>
      </c>
      <c r="F83" s="99" t="s">
        <v>26804</v>
      </c>
      <c r="G83" s="99" t="str">
        <f t="shared" si="1"/>
        <v>165734TC</v>
      </c>
      <c r="H83" s="32" t="s">
        <v>1057</v>
      </c>
      <c r="I83" s="32" t="s">
        <v>28678</v>
      </c>
      <c r="J83" s="99" t="s">
        <v>25958</v>
      </c>
      <c r="K83" s="99" t="s">
        <v>25959</v>
      </c>
      <c r="L83" s="99" t="s">
        <v>26758</v>
      </c>
      <c r="M83" s="99" t="s">
        <v>25960</v>
      </c>
      <c r="N83" s="99" t="s">
        <v>25552</v>
      </c>
      <c r="O83" s="99" t="s">
        <v>26805</v>
      </c>
      <c r="P83" s="99" t="s">
        <v>26747</v>
      </c>
      <c r="Q83" s="99" t="s">
        <v>25962</v>
      </c>
      <c r="R83" s="99" t="s">
        <v>26806</v>
      </c>
      <c r="S83" s="99" t="s">
        <v>25556</v>
      </c>
      <c r="T83" s="99" t="s">
        <v>25964</v>
      </c>
      <c r="U83" s="99" t="s">
        <v>33</v>
      </c>
      <c r="V83" s="99" t="s">
        <v>33</v>
      </c>
      <c r="W83" s="99" t="s">
        <v>33</v>
      </c>
      <c r="X83" s="99" t="s">
        <v>33</v>
      </c>
    </row>
    <row r="84" spans="1:24" hidden="1">
      <c r="A84" s="96">
        <v>45706</v>
      </c>
      <c r="B84" s="99" t="s">
        <v>25242</v>
      </c>
      <c r="C84" s="99" t="s">
        <v>25213</v>
      </c>
      <c r="D84" s="110">
        <v>2500</v>
      </c>
      <c r="E84" s="99" t="s">
        <v>26807</v>
      </c>
      <c r="F84" s="99" t="s">
        <v>26808</v>
      </c>
      <c r="G84" s="99" t="str">
        <f t="shared" si="1"/>
        <v>292423TC</v>
      </c>
      <c r="H84" s="32">
        <v>5200</v>
      </c>
      <c r="I84" s="32">
        <v>95533</v>
      </c>
      <c r="J84" s="99" t="s">
        <v>26809</v>
      </c>
      <c r="K84" s="99" t="s">
        <v>26810</v>
      </c>
      <c r="L84" s="99" t="s">
        <v>26811</v>
      </c>
      <c r="M84" s="99" t="s">
        <v>26812</v>
      </c>
      <c r="N84" s="99" t="s">
        <v>25224</v>
      </c>
      <c r="O84" s="99" t="s">
        <v>26813</v>
      </c>
      <c r="P84" s="99" t="s">
        <v>26747</v>
      </c>
      <c r="Q84" s="99" t="s">
        <v>26814</v>
      </c>
      <c r="R84" s="99" t="s">
        <v>25352</v>
      </c>
      <c r="S84" s="99" t="s">
        <v>26815</v>
      </c>
      <c r="T84" s="99" t="s">
        <v>26816</v>
      </c>
      <c r="U84" s="99" t="s">
        <v>33</v>
      </c>
      <c r="V84" s="99" t="s">
        <v>33</v>
      </c>
      <c r="W84" s="99" t="s">
        <v>33</v>
      </c>
      <c r="X84" s="99" t="s">
        <v>33</v>
      </c>
    </row>
    <row r="85" spans="1:24" hidden="1">
      <c r="A85" s="96">
        <v>45706</v>
      </c>
      <c r="B85" s="99" t="s">
        <v>25242</v>
      </c>
      <c r="C85" s="99" t="s">
        <v>25213</v>
      </c>
      <c r="D85" s="110">
        <v>399</v>
      </c>
      <c r="E85" s="99" t="s">
        <v>25965</v>
      </c>
      <c r="F85" s="99" t="s">
        <v>26817</v>
      </c>
      <c r="G85" s="99" t="str">
        <f t="shared" si="1"/>
        <v>165929TC</v>
      </c>
      <c r="H85" s="32" t="s">
        <v>1057</v>
      </c>
      <c r="I85" s="32" t="s">
        <v>28679</v>
      </c>
      <c r="J85" s="99" t="s">
        <v>25958</v>
      </c>
      <c r="K85" s="99" t="s">
        <v>25959</v>
      </c>
      <c r="L85" s="99" t="s">
        <v>26758</v>
      </c>
      <c r="M85" s="99" t="s">
        <v>25960</v>
      </c>
      <c r="N85" s="99" t="s">
        <v>25552</v>
      </c>
      <c r="O85" s="99" t="s">
        <v>26818</v>
      </c>
      <c r="P85" s="99" t="s">
        <v>26747</v>
      </c>
      <c r="Q85" s="99" t="s">
        <v>25968</v>
      </c>
      <c r="R85" s="99" t="s">
        <v>26819</v>
      </c>
      <c r="S85" s="99" t="s">
        <v>25556</v>
      </c>
      <c r="T85" s="99" t="s">
        <v>25964</v>
      </c>
      <c r="U85" s="99" t="s">
        <v>33</v>
      </c>
      <c r="V85" s="99" t="s">
        <v>33</v>
      </c>
      <c r="W85" s="99" t="s">
        <v>33</v>
      </c>
      <c r="X85" s="99" t="s">
        <v>33</v>
      </c>
    </row>
    <row r="86" spans="1:24" hidden="1">
      <c r="A86" s="96">
        <v>45706</v>
      </c>
      <c r="B86" s="99" t="s">
        <v>25242</v>
      </c>
      <c r="C86" s="99" t="s">
        <v>256</v>
      </c>
      <c r="D86" s="110">
        <v>730</v>
      </c>
      <c r="E86" s="99" t="s">
        <v>26820</v>
      </c>
      <c r="F86" s="99" t="s">
        <v>26821</v>
      </c>
      <c r="G86" s="99" t="str">
        <f t="shared" si="1"/>
        <v>185049FC</v>
      </c>
      <c r="H86" s="32" t="s">
        <v>1226</v>
      </c>
      <c r="I86" s="32" t="s">
        <v>28680</v>
      </c>
      <c r="J86" s="99" t="s">
        <v>26822</v>
      </c>
      <c r="K86" s="99" t="s">
        <v>26823</v>
      </c>
      <c r="L86" s="99" t="s">
        <v>26824</v>
      </c>
      <c r="M86" s="99" t="s">
        <v>26825</v>
      </c>
      <c r="N86" s="99" t="s">
        <v>26826</v>
      </c>
      <c r="O86" s="99" t="s">
        <v>26827</v>
      </c>
      <c r="P86" s="99" t="s">
        <v>26828</v>
      </c>
      <c r="Q86" s="99" t="s">
        <v>26829</v>
      </c>
      <c r="R86" s="99" t="s">
        <v>33</v>
      </c>
      <c r="S86" s="99" t="s">
        <v>33</v>
      </c>
      <c r="T86" s="99" t="s">
        <v>33</v>
      </c>
      <c r="U86" s="99" t="s">
        <v>33</v>
      </c>
      <c r="V86" s="99" t="s">
        <v>33</v>
      </c>
      <c r="W86" s="99" t="s">
        <v>33</v>
      </c>
      <c r="X86" s="99" t="s">
        <v>33</v>
      </c>
    </row>
    <row r="87" spans="1:24" hidden="1">
      <c r="A87" s="96">
        <v>45706</v>
      </c>
      <c r="B87" s="99" t="s">
        <v>25242</v>
      </c>
      <c r="C87" s="99" t="s">
        <v>256</v>
      </c>
      <c r="D87" s="110">
        <v>500000</v>
      </c>
      <c r="E87" s="99" t="s">
        <v>25355</v>
      </c>
      <c r="F87" s="99" t="s">
        <v>26830</v>
      </c>
      <c r="G87" s="99" t="str">
        <f t="shared" si="1"/>
        <v>451049FF</v>
      </c>
      <c r="H87" s="32">
        <v>3400</v>
      </c>
      <c r="I87" s="32">
        <v>2807</v>
      </c>
      <c r="J87" s="99" t="s">
        <v>25358</v>
      </c>
      <c r="K87" s="99" t="s">
        <v>25359</v>
      </c>
      <c r="L87" s="99" t="s">
        <v>25360</v>
      </c>
      <c r="M87" s="99" t="s">
        <v>25361</v>
      </c>
      <c r="N87" s="99" t="s">
        <v>26831</v>
      </c>
      <c r="O87" s="99" t="s">
        <v>26832</v>
      </c>
      <c r="P87" s="99" t="s">
        <v>26833</v>
      </c>
      <c r="Q87" s="99" t="s">
        <v>26834</v>
      </c>
      <c r="R87" s="99" t="s">
        <v>33</v>
      </c>
      <c r="S87" s="99" t="s">
        <v>33</v>
      </c>
      <c r="T87" s="99" t="s">
        <v>33</v>
      </c>
      <c r="U87" s="99" t="s">
        <v>33</v>
      </c>
      <c r="V87" s="99" t="s">
        <v>33</v>
      </c>
      <c r="W87" s="99" t="s">
        <v>33</v>
      </c>
      <c r="X87" s="99" t="s">
        <v>33</v>
      </c>
    </row>
    <row r="88" spans="1:24" hidden="1">
      <c r="A88" s="96">
        <v>45707</v>
      </c>
      <c r="B88" s="99" t="s">
        <v>25242</v>
      </c>
      <c r="C88" s="99" t="s">
        <v>25213</v>
      </c>
      <c r="D88" s="110">
        <v>100580.22</v>
      </c>
      <c r="E88" s="99" t="s">
        <v>26835</v>
      </c>
      <c r="F88" s="99" t="s">
        <v>26836</v>
      </c>
      <c r="G88" s="99" t="str">
        <f t="shared" si="1"/>
        <v>028206TC</v>
      </c>
      <c r="H88" s="59" t="s">
        <v>1890</v>
      </c>
      <c r="I88" s="59" t="s">
        <v>24107</v>
      </c>
      <c r="J88" s="99" t="s">
        <v>26209</v>
      </c>
      <c r="K88" s="99" t="s">
        <v>25587</v>
      </c>
      <c r="L88" s="99" t="s">
        <v>26090</v>
      </c>
      <c r="M88" s="99" t="s">
        <v>25224</v>
      </c>
      <c r="N88" s="99" t="s">
        <v>26837</v>
      </c>
      <c r="O88" s="99" t="s">
        <v>26838</v>
      </c>
      <c r="P88" s="99" t="s">
        <v>26839</v>
      </c>
      <c r="Q88" s="99" t="s">
        <v>25352</v>
      </c>
      <c r="R88" s="99" t="s">
        <v>26840</v>
      </c>
      <c r="S88" s="99" t="s">
        <v>25474</v>
      </c>
      <c r="T88" s="99" t="s">
        <v>33</v>
      </c>
      <c r="U88" s="99" t="s">
        <v>33</v>
      </c>
      <c r="V88" s="99" t="s">
        <v>33</v>
      </c>
      <c r="W88" s="99" t="s">
        <v>33</v>
      </c>
      <c r="X88" s="99" t="s">
        <v>33</v>
      </c>
    </row>
    <row r="89" spans="1:24" hidden="1">
      <c r="A89" s="96">
        <v>45707</v>
      </c>
      <c r="B89" s="99" t="s">
        <v>25242</v>
      </c>
      <c r="C89" s="99" t="s">
        <v>25213</v>
      </c>
      <c r="D89" s="110">
        <v>25567</v>
      </c>
      <c r="E89" s="99" t="s">
        <v>26189</v>
      </c>
      <c r="F89" s="99" t="s">
        <v>26841</v>
      </c>
      <c r="G89" s="99" t="str">
        <f t="shared" si="1"/>
        <v>028202TC</v>
      </c>
      <c r="H89" s="32" t="s">
        <v>1062</v>
      </c>
      <c r="I89" s="32" t="s">
        <v>28681</v>
      </c>
      <c r="J89" s="99" t="s">
        <v>26191</v>
      </c>
      <c r="K89" s="99" t="s">
        <v>26192</v>
      </c>
      <c r="L89" s="99" t="s">
        <v>26193</v>
      </c>
      <c r="M89" s="99" t="s">
        <v>25224</v>
      </c>
      <c r="N89" s="99" t="s">
        <v>26842</v>
      </c>
      <c r="O89" s="99" t="s">
        <v>26838</v>
      </c>
      <c r="P89" s="99" t="s">
        <v>26196</v>
      </c>
      <c r="Q89" s="99" t="s">
        <v>25223</v>
      </c>
      <c r="R89" s="99" t="s">
        <v>25218</v>
      </c>
      <c r="S89" s="99" t="s">
        <v>25409</v>
      </c>
      <c r="T89" s="99" t="s">
        <v>33</v>
      </c>
      <c r="U89" s="99" t="s">
        <v>33</v>
      </c>
      <c r="V89" s="99" t="s">
        <v>33</v>
      </c>
      <c r="W89" s="99" t="s">
        <v>33</v>
      </c>
      <c r="X89" s="99" t="s">
        <v>33</v>
      </c>
    </row>
    <row r="90" spans="1:24" hidden="1">
      <c r="A90" s="96">
        <v>45707</v>
      </c>
      <c r="B90" s="99" t="s">
        <v>25242</v>
      </c>
      <c r="C90" s="99" t="s">
        <v>25213</v>
      </c>
      <c r="D90" s="110">
        <v>5193.38</v>
      </c>
      <c r="E90" s="99" t="s">
        <v>25647</v>
      </c>
      <c r="F90" s="99" t="s">
        <v>26843</v>
      </c>
      <c r="G90" s="99" t="str">
        <f t="shared" si="1"/>
        <v>028204TC</v>
      </c>
      <c r="H90" s="32" t="s">
        <v>1064</v>
      </c>
      <c r="I90" s="32" t="s">
        <v>28682</v>
      </c>
      <c r="J90" s="99" t="s">
        <v>25649</v>
      </c>
      <c r="K90" s="99" t="s">
        <v>25650</v>
      </c>
      <c r="L90" s="99" t="s">
        <v>26758</v>
      </c>
      <c r="M90" s="99" t="s">
        <v>25651</v>
      </c>
      <c r="N90" s="99" t="s">
        <v>25224</v>
      </c>
      <c r="O90" s="99" t="s">
        <v>26844</v>
      </c>
      <c r="P90" s="99" t="s">
        <v>26838</v>
      </c>
      <c r="Q90" s="99" t="s">
        <v>25653</v>
      </c>
      <c r="R90" s="99" t="s">
        <v>25654</v>
      </c>
      <c r="S90" s="99" t="s">
        <v>25655</v>
      </c>
      <c r="T90" s="99" t="s">
        <v>25218</v>
      </c>
      <c r="U90" s="99" t="s">
        <v>25656</v>
      </c>
      <c r="V90" s="99" t="s">
        <v>33</v>
      </c>
      <c r="W90" s="99" t="s">
        <v>33</v>
      </c>
      <c r="X90" s="99" t="s">
        <v>33</v>
      </c>
    </row>
    <row r="91" spans="1:24" hidden="1">
      <c r="A91" s="96">
        <v>45707</v>
      </c>
      <c r="B91" s="99" t="s">
        <v>25242</v>
      </c>
      <c r="C91" s="99" t="s">
        <v>25213</v>
      </c>
      <c r="D91" s="110">
        <v>2500</v>
      </c>
      <c r="E91" s="99" t="s">
        <v>33</v>
      </c>
      <c r="F91" s="99" t="s">
        <v>26845</v>
      </c>
      <c r="G91" s="99" t="str">
        <f t="shared" si="1"/>
        <v>028199TC</v>
      </c>
      <c r="H91" s="32" t="s">
        <v>1069</v>
      </c>
      <c r="I91" s="32" t="s">
        <v>28683</v>
      </c>
      <c r="J91" s="99" t="s">
        <v>26846</v>
      </c>
      <c r="K91" s="99" t="s">
        <v>26847</v>
      </c>
      <c r="L91" s="99" t="s">
        <v>26848</v>
      </c>
      <c r="M91" s="99" t="s">
        <v>26849</v>
      </c>
      <c r="N91" s="99" t="s">
        <v>25224</v>
      </c>
      <c r="O91" s="99" t="s">
        <v>26850</v>
      </c>
      <c r="P91" s="99" t="s">
        <v>26838</v>
      </c>
      <c r="Q91" s="99" t="s">
        <v>25397</v>
      </c>
      <c r="R91" s="99" t="s">
        <v>26851</v>
      </c>
      <c r="S91" s="99" t="s">
        <v>26852</v>
      </c>
      <c r="T91" s="99" t="s">
        <v>33</v>
      </c>
      <c r="U91" s="99" t="s">
        <v>33</v>
      </c>
      <c r="V91" s="99" t="s">
        <v>33</v>
      </c>
      <c r="W91" s="99" t="s">
        <v>33</v>
      </c>
      <c r="X91" s="99" t="s">
        <v>33</v>
      </c>
    </row>
    <row r="92" spans="1:24" hidden="1">
      <c r="A92" s="96">
        <v>45707</v>
      </c>
      <c r="B92" s="99" t="s">
        <v>25242</v>
      </c>
      <c r="C92" s="99" t="s">
        <v>25213</v>
      </c>
      <c r="D92" s="110">
        <v>1318.73</v>
      </c>
      <c r="E92" s="99" t="s">
        <v>26853</v>
      </c>
      <c r="F92" s="99" t="s">
        <v>26854</v>
      </c>
      <c r="G92" s="99" t="str">
        <f t="shared" si="1"/>
        <v>028209TC</v>
      </c>
      <c r="H92" s="59" t="s">
        <v>1890</v>
      </c>
      <c r="I92" s="59" t="s">
        <v>24107</v>
      </c>
      <c r="J92" s="99" t="s">
        <v>26209</v>
      </c>
      <c r="K92" s="99" t="s">
        <v>25587</v>
      </c>
      <c r="L92" s="99" t="s">
        <v>26090</v>
      </c>
      <c r="M92" s="99" t="s">
        <v>25224</v>
      </c>
      <c r="N92" s="99" t="s">
        <v>26855</v>
      </c>
      <c r="O92" s="99" t="s">
        <v>26838</v>
      </c>
      <c r="P92" s="99" t="s">
        <v>26856</v>
      </c>
      <c r="Q92" s="99" t="s">
        <v>25352</v>
      </c>
      <c r="R92" s="99" t="s">
        <v>26857</v>
      </c>
      <c r="S92" s="99" t="s">
        <v>25474</v>
      </c>
      <c r="T92" s="99" t="s">
        <v>33</v>
      </c>
      <c r="U92" s="99" t="s">
        <v>33</v>
      </c>
      <c r="V92" s="99" t="s">
        <v>33</v>
      </c>
      <c r="W92" s="99" t="s">
        <v>33</v>
      </c>
      <c r="X92" s="99" t="s">
        <v>33</v>
      </c>
    </row>
    <row r="93" spans="1:24" hidden="1">
      <c r="A93" s="96">
        <v>45707</v>
      </c>
      <c r="B93" s="99" t="s">
        <v>25242</v>
      </c>
      <c r="C93" s="99" t="s">
        <v>25213</v>
      </c>
      <c r="D93" s="110">
        <v>75</v>
      </c>
      <c r="E93" s="99" t="s">
        <v>33</v>
      </c>
      <c r="F93" s="99" t="s">
        <v>26858</v>
      </c>
      <c r="G93" s="99" t="str">
        <f t="shared" si="1"/>
        <v>554378TC</v>
      </c>
      <c r="H93" s="32">
        <v>6800</v>
      </c>
      <c r="I93" s="32">
        <v>23237</v>
      </c>
      <c r="J93" s="99" t="s">
        <v>26859</v>
      </c>
      <c r="K93" s="99" t="s">
        <v>26860</v>
      </c>
      <c r="L93" s="99" t="s">
        <v>26848</v>
      </c>
      <c r="M93" s="99" t="s">
        <v>26861</v>
      </c>
      <c r="N93" s="99" t="s">
        <v>25552</v>
      </c>
      <c r="O93" s="99" t="s">
        <v>26862</v>
      </c>
      <c r="P93" s="99" t="s">
        <v>26838</v>
      </c>
      <c r="Q93" s="99" t="s">
        <v>26863</v>
      </c>
      <c r="R93" s="99" t="s">
        <v>26864</v>
      </c>
      <c r="S93" s="99" t="s">
        <v>25556</v>
      </c>
      <c r="T93" s="99" t="s">
        <v>25656</v>
      </c>
      <c r="U93" s="99" t="s">
        <v>33</v>
      </c>
      <c r="V93" s="99" t="s">
        <v>33</v>
      </c>
      <c r="W93" s="99" t="s">
        <v>33</v>
      </c>
      <c r="X93" s="99" t="s">
        <v>33</v>
      </c>
    </row>
    <row r="94" spans="1:24" hidden="1">
      <c r="A94" s="83">
        <v>45708</v>
      </c>
      <c r="B94" s="84" t="s">
        <v>25242</v>
      </c>
      <c r="C94" s="84" t="s">
        <v>25213</v>
      </c>
      <c r="D94" s="108">
        <v>28836</v>
      </c>
      <c r="E94" s="84" t="s">
        <v>26189</v>
      </c>
      <c r="F94" s="84" t="s">
        <v>26865</v>
      </c>
      <c r="G94" s="99" t="str">
        <f t="shared" si="1"/>
        <v>653123TC</v>
      </c>
      <c r="H94" s="32" t="s">
        <v>1062</v>
      </c>
      <c r="I94" s="32" t="s">
        <v>28684</v>
      </c>
      <c r="J94" s="84" t="s">
        <v>26191</v>
      </c>
      <c r="K94" s="84" t="s">
        <v>26192</v>
      </c>
      <c r="L94" s="84" t="s">
        <v>26193</v>
      </c>
      <c r="M94" s="84" t="s">
        <v>25224</v>
      </c>
      <c r="N94" s="84" t="s">
        <v>26866</v>
      </c>
      <c r="O94" s="84" t="s">
        <v>26867</v>
      </c>
      <c r="P94" s="84" t="s">
        <v>26196</v>
      </c>
      <c r="Q94" s="84" t="s">
        <v>25223</v>
      </c>
      <c r="R94" s="84" t="s">
        <v>25218</v>
      </c>
      <c r="S94" s="84" t="s">
        <v>25409</v>
      </c>
      <c r="T94" s="84" t="s">
        <v>33</v>
      </c>
      <c r="U94" s="84" t="s">
        <v>33</v>
      </c>
      <c r="V94" s="84" t="s">
        <v>33</v>
      </c>
      <c r="W94" s="84" t="s">
        <v>33</v>
      </c>
      <c r="X94" s="84" t="s">
        <v>33</v>
      </c>
    </row>
    <row r="95" spans="1:24" hidden="1">
      <c r="A95" s="83">
        <v>45708</v>
      </c>
      <c r="B95" s="84" t="s">
        <v>25242</v>
      </c>
      <c r="C95" s="84" t="s">
        <v>25213</v>
      </c>
      <c r="D95" s="108">
        <v>2855.93</v>
      </c>
      <c r="E95" s="84" t="s">
        <v>21514</v>
      </c>
      <c r="F95" s="84" t="s">
        <v>26868</v>
      </c>
      <c r="G95" s="99" t="str">
        <f t="shared" si="1"/>
        <v>653125TC</v>
      </c>
      <c r="H95" s="32" t="s">
        <v>1062</v>
      </c>
      <c r="I95" s="32" t="s">
        <v>28685</v>
      </c>
      <c r="J95" s="84" t="s">
        <v>26869</v>
      </c>
      <c r="K95" s="84" t="s">
        <v>26870</v>
      </c>
      <c r="L95" s="84" t="s">
        <v>26871</v>
      </c>
      <c r="M95" s="84" t="s">
        <v>25224</v>
      </c>
      <c r="N95" s="84" t="s">
        <v>26872</v>
      </c>
      <c r="O95" s="84" t="s">
        <v>26867</v>
      </c>
      <c r="P95" s="84" t="s">
        <v>26873</v>
      </c>
      <c r="Q95" s="84" t="s">
        <v>26874</v>
      </c>
      <c r="R95" s="84" t="s">
        <v>26875</v>
      </c>
      <c r="S95" s="84" t="s">
        <v>26876</v>
      </c>
      <c r="T95" s="84" t="s">
        <v>33</v>
      </c>
      <c r="U95" s="84" t="s">
        <v>33</v>
      </c>
      <c r="V95" s="84" t="s">
        <v>33</v>
      </c>
      <c r="W95" s="84" t="s">
        <v>33</v>
      </c>
      <c r="X95" s="84" t="s">
        <v>33</v>
      </c>
    </row>
    <row r="96" spans="1:24" hidden="1">
      <c r="A96" s="83">
        <v>45708</v>
      </c>
      <c r="B96" s="84" t="s">
        <v>25242</v>
      </c>
      <c r="C96" s="84" t="s">
        <v>25213</v>
      </c>
      <c r="D96" s="108">
        <v>228.48</v>
      </c>
      <c r="E96" s="84" t="s">
        <v>25647</v>
      </c>
      <c r="F96" s="84" t="s">
        <v>26877</v>
      </c>
      <c r="G96" s="99" t="str">
        <f t="shared" si="1"/>
        <v>653128TC</v>
      </c>
      <c r="H96" s="32" t="s">
        <v>1064</v>
      </c>
      <c r="I96" s="32" t="s">
        <v>28686</v>
      </c>
      <c r="J96" s="84" t="s">
        <v>25649</v>
      </c>
      <c r="K96" s="84" t="s">
        <v>25650</v>
      </c>
      <c r="L96" s="84" t="s">
        <v>26848</v>
      </c>
      <c r="M96" s="84" t="s">
        <v>25651</v>
      </c>
      <c r="N96" s="84" t="s">
        <v>25224</v>
      </c>
      <c r="O96" s="84" t="s">
        <v>26878</v>
      </c>
      <c r="P96" s="84" t="s">
        <v>26867</v>
      </c>
      <c r="Q96" s="84" t="s">
        <v>25653</v>
      </c>
      <c r="R96" s="84" t="s">
        <v>25654</v>
      </c>
      <c r="S96" s="84" t="s">
        <v>25655</v>
      </c>
      <c r="T96" s="84" t="s">
        <v>25218</v>
      </c>
      <c r="U96" s="84" t="s">
        <v>25656</v>
      </c>
      <c r="V96" s="84" t="s">
        <v>33</v>
      </c>
      <c r="W96" s="84" t="s">
        <v>33</v>
      </c>
      <c r="X96" s="84" t="s">
        <v>33</v>
      </c>
    </row>
    <row r="97" spans="1:24" hidden="1">
      <c r="A97" s="83">
        <v>45708</v>
      </c>
      <c r="B97" s="84" t="s">
        <v>25242</v>
      </c>
      <c r="C97" s="84" t="s">
        <v>25213</v>
      </c>
      <c r="D97" s="108">
        <v>27500</v>
      </c>
      <c r="E97" s="84" t="s">
        <v>26879</v>
      </c>
      <c r="F97" s="84" t="s">
        <v>26880</v>
      </c>
      <c r="G97" s="99" t="str">
        <f t="shared" si="1"/>
        <v>653130TC</v>
      </c>
      <c r="H97" s="93" t="s">
        <v>1890</v>
      </c>
      <c r="I97" s="93" t="s">
        <v>24107</v>
      </c>
      <c r="J97" s="84" t="s">
        <v>26881</v>
      </c>
      <c r="K97" s="84" t="s">
        <v>25587</v>
      </c>
      <c r="L97" s="84" t="s">
        <v>26090</v>
      </c>
      <c r="M97" s="84" t="s">
        <v>25224</v>
      </c>
      <c r="N97" s="84" t="s">
        <v>26882</v>
      </c>
      <c r="O97" s="84" t="s">
        <v>26867</v>
      </c>
      <c r="P97" s="84" t="s">
        <v>26883</v>
      </c>
      <c r="Q97" s="84" t="s">
        <v>25352</v>
      </c>
      <c r="R97" s="84" t="s">
        <v>26884</v>
      </c>
      <c r="S97" s="84" t="s">
        <v>25474</v>
      </c>
      <c r="T97" s="84" t="s">
        <v>33</v>
      </c>
      <c r="U97" s="84" t="s">
        <v>33</v>
      </c>
      <c r="V97" s="84" t="s">
        <v>33</v>
      </c>
      <c r="W97" s="84" t="s">
        <v>33</v>
      </c>
      <c r="X97" s="84" t="s">
        <v>33</v>
      </c>
    </row>
    <row r="98" spans="1:24" hidden="1">
      <c r="A98" s="83">
        <v>45708</v>
      </c>
      <c r="B98" s="84" t="s">
        <v>25242</v>
      </c>
      <c r="C98" s="84" t="s">
        <v>25213</v>
      </c>
      <c r="D98" s="108">
        <v>52477.3</v>
      </c>
      <c r="E98" s="84" t="s">
        <v>26885</v>
      </c>
      <c r="F98" s="84" t="s">
        <v>26886</v>
      </c>
      <c r="G98" s="99" t="str">
        <f t="shared" si="1"/>
        <v>523825TC</v>
      </c>
      <c r="H98" s="93" t="s">
        <v>1890</v>
      </c>
      <c r="I98" s="93" t="s">
        <v>24107</v>
      </c>
      <c r="J98" s="84" t="s">
        <v>26887</v>
      </c>
      <c r="K98" s="84" t="s">
        <v>26888</v>
      </c>
      <c r="L98" s="84" t="s">
        <v>26811</v>
      </c>
      <c r="M98" s="84" t="s">
        <v>26889</v>
      </c>
      <c r="N98" s="84" t="s">
        <v>25552</v>
      </c>
      <c r="O98" s="84" t="s">
        <v>26890</v>
      </c>
      <c r="P98" s="84" t="s">
        <v>26867</v>
      </c>
      <c r="Q98" s="84" t="s">
        <v>26891</v>
      </c>
      <c r="R98" s="84" t="s">
        <v>26892</v>
      </c>
      <c r="S98" s="84" t="s">
        <v>25556</v>
      </c>
      <c r="T98" s="84" t="s">
        <v>25546</v>
      </c>
      <c r="U98" s="84" t="s">
        <v>33</v>
      </c>
      <c r="V98" s="84" t="s">
        <v>33</v>
      </c>
      <c r="W98" s="84" t="s">
        <v>33</v>
      </c>
      <c r="X98" s="84" t="s">
        <v>33</v>
      </c>
    </row>
    <row r="99" spans="1:24" hidden="1">
      <c r="A99" s="96">
        <v>45708</v>
      </c>
      <c r="B99" s="111" t="s">
        <v>25242</v>
      </c>
      <c r="C99" s="111" t="s">
        <v>25213</v>
      </c>
      <c r="D99" s="110">
        <v>18477.96</v>
      </c>
      <c r="E99" s="111" t="s">
        <v>28687</v>
      </c>
      <c r="F99" s="111" t="s">
        <v>28688</v>
      </c>
      <c r="G99" s="84" t="str">
        <f t="shared" si="1"/>
        <v>346044TC</v>
      </c>
      <c r="H99" s="112">
        <v>5200</v>
      </c>
      <c r="I99" s="112">
        <v>95537</v>
      </c>
      <c r="J99" s="111" t="s">
        <v>26215</v>
      </c>
      <c r="K99" s="111" t="s">
        <v>26145</v>
      </c>
      <c r="L99" s="111" t="s">
        <v>26216</v>
      </c>
      <c r="M99" s="111" t="s">
        <v>25224</v>
      </c>
      <c r="N99" s="111" t="s">
        <v>28689</v>
      </c>
      <c r="O99" s="111" t="s">
        <v>26867</v>
      </c>
      <c r="P99" s="111" t="s">
        <v>28690</v>
      </c>
      <c r="Q99" s="111" t="s">
        <v>25223</v>
      </c>
      <c r="R99" s="111" t="s">
        <v>25218</v>
      </c>
      <c r="S99" s="111" t="s">
        <v>25656</v>
      </c>
      <c r="T99" s="111" t="s">
        <v>33</v>
      </c>
      <c r="U99" s="111" t="s">
        <v>33</v>
      </c>
      <c r="V99" s="111" t="s">
        <v>33</v>
      </c>
      <c r="W99" s="111" t="s">
        <v>33</v>
      </c>
      <c r="X99" s="111" t="s">
        <v>33</v>
      </c>
    </row>
    <row r="100" spans="1:24" hidden="1">
      <c r="A100" s="96">
        <v>45709</v>
      </c>
      <c r="B100" s="97" t="s">
        <v>25242</v>
      </c>
      <c r="C100" s="97" t="s">
        <v>25213</v>
      </c>
      <c r="D100" s="110">
        <v>1554.4</v>
      </c>
      <c r="E100" s="97" t="s">
        <v>25231</v>
      </c>
      <c r="F100" s="97" t="s">
        <v>28691</v>
      </c>
      <c r="G100" s="113" t="str">
        <f t="shared" si="1"/>
        <v>765431TC</v>
      </c>
      <c r="H100" s="32" t="s">
        <v>1658</v>
      </c>
      <c r="I100" s="32" t="s">
        <v>28692</v>
      </c>
      <c r="J100" s="97" t="s">
        <v>25234</v>
      </c>
      <c r="K100" s="97" t="s">
        <v>25238</v>
      </c>
      <c r="L100" s="97" t="s">
        <v>28693</v>
      </c>
      <c r="M100" s="97" t="s">
        <v>25241</v>
      </c>
      <c r="N100" s="97" t="s">
        <v>25224</v>
      </c>
      <c r="O100" s="97" t="s">
        <v>28694</v>
      </c>
      <c r="P100" s="97" t="s">
        <v>28695</v>
      </c>
      <c r="Q100" s="97" t="s">
        <v>25235</v>
      </c>
      <c r="R100" s="97" t="s">
        <v>25223</v>
      </c>
      <c r="S100" s="97" t="s">
        <v>25218</v>
      </c>
      <c r="T100" s="97" t="s">
        <v>25237</v>
      </c>
      <c r="U100" s="97" t="s">
        <v>33</v>
      </c>
      <c r="V100" s="97" t="s">
        <v>33</v>
      </c>
      <c r="W100" s="97" t="s">
        <v>33</v>
      </c>
      <c r="X100" s="97" t="s">
        <v>33</v>
      </c>
    </row>
    <row r="101" spans="1:24" hidden="1">
      <c r="A101" s="96">
        <v>45709</v>
      </c>
      <c r="B101" s="97" t="s">
        <v>25242</v>
      </c>
      <c r="C101" s="97" t="s">
        <v>25213</v>
      </c>
      <c r="D101" s="110">
        <v>6449.74</v>
      </c>
      <c r="E101" s="97" t="s">
        <v>3144</v>
      </c>
      <c r="F101" s="97" t="s">
        <v>28696</v>
      </c>
      <c r="G101" s="113" t="str">
        <f t="shared" si="1"/>
        <v>765433TC</v>
      </c>
      <c r="H101" s="32" t="s">
        <v>3685</v>
      </c>
      <c r="I101" s="32" t="s">
        <v>28697</v>
      </c>
      <c r="J101" s="97" t="s">
        <v>25836</v>
      </c>
      <c r="K101" s="97" t="s">
        <v>25837</v>
      </c>
      <c r="L101" s="97" t="s">
        <v>28693</v>
      </c>
      <c r="M101" s="97" t="s">
        <v>25772</v>
      </c>
      <c r="N101" s="97" t="s">
        <v>25224</v>
      </c>
      <c r="O101" s="97" t="s">
        <v>28698</v>
      </c>
      <c r="P101" s="97" t="s">
        <v>28695</v>
      </c>
      <c r="Q101" s="97" t="s">
        <v>28699</v>
      </c>
      <c r="R101" s="97" t="s">
        <v>25223</v>
      </c>
      <c r="S101" s="97" t="s">
        <v>25218</v>
      </c>
      <c r="T101" s="97" t="s">
        <v>25842</v>
      </c>
      <c r="U101" s="97" t="s">
        <v>33</v>
      </c>
      <c r="V101" s="97" t="s">
        <v>33</v>
      </c>
      <c r="W101" s="97" t="s">
        <v>33</v>
      </c>
      <c r="X101" s="97" t="s">
        <v>33</v>
      </c>
    </row>
    <row r="102" spans="1:24" hidden="1">
      <c r="A102" s="96">
        <v>45709</v>
      </c>
      <c r="B102" s="97" t="s">
        <v>25242</v>
      </c>
      <c r="C102" s="97" t="s">
        <v>25213</v>
      </c>
      <c r="D102" s="110">
        <v>0.01</v>
      </c>
      <c r="E102" s="97" t="s">
        <v>28700</v>
      </c>
      <c r="F102" s="97" t="s">
        <v>28701</v>
      </c>
      <c r="G102" s="113" t="str">
        <f t="shared" si="1"/>
        <v>765435TC</v>
      </c>
      <c r="H102" s="32" t="s">
        <v>1065</v>
      </c>
      <c r="I102" s="32" t="s">
        <v>28702</v>
      </c>
      <c r="J102" s="97" t="s">
        <v>28703</v>
      </c>
      <c r="K102" s="97" t="s">
        <v>25471</v>
      </c>
      <c r="L102" s="97" t="s">
        <v>25403</v>
      </c>
      <c r="M102" s="97" t="s">
        <v>25224</v>
      </c>
      <c r="N102" s="97" t="s">
        <v>28704</v>
      </c>
      <c r="O102" s="97" t="s">
        <v>28695</v>
      </c>
      <c r="P102" s="97" t="s">
        <v>28705</v>
      </c>
      <c r="Q102" s="97" t="s">
        <v>25352</v>
      </c>
      <c r="R102" s="97" t="s">
        <v>25218</v>
      </c>
      <c r="S102" s="97" t="s">
        <v>25474</v>
      </c>
      <c r="T102" s="97" t="s">
        <v>33</v>
      </c>
      <c r="U102" s="97" t="s">
        <v>33</v>
      </c>
      <c r="V102" s="97" t="s">
        <v>33</v>
      </c>
      <c r="W102" s="97" t="s">
        <v>33</v>
      </c>
      <c r="X102" s="97" t="s">
        <v>33</v>
      </c>
    </row>
    <row r="103" spans="1:24" hidden="1">
      <c r="A103" s="96">
        <v>45709</v>
      </c>
      <c r="B103" s="97" t="s">
        <v>25242</v>
      </c>
      <c r="C103" s="97" t="s">
        <v>25213</v>
      </c>
      <c r="D103" s="110">
        <v>2161.11</v>
      </c>
      <c r="E103" s="97" t="s">
        <v>25647</v>
      </c>
      <c r="F103" s="97" t="s">
        <v>28706</v>
      </c>
      <c r="G103" s="113" t="str">
        <f t="shared" si="1"/>
        <v>765437TC</v>
      </c>
      <c r="H103" s="32" t="s">
        <v>1064</v>
      </c>
      <c r="I103" s="32" t="s">
        <v>28707</v>
      </c>
      <c r="J103" s="97" t="s">
        <v>25649</v>
      </c>
      <c r="K103" s="97" t="s">
        <v>25650</v>
      </c>
      <c r="L103" s="97" t="s">
        <v>28708</v>
      </c>
      <c r="M103" s="97" t="s">
        <v>25651</v>
      </c>
      <c r="N103" s="97" t="s">
        <v>25224</v>
      </c>
      <c r="O103" s="97" t="s">
        <v>28709</v>
      </c>
      <c r="P103" s="97" t="s">
        <v>28695</v>
      </c>
      <c r="Q103" s="97" t="s">
        <v>25653</v>
      </c>
      <c r="R103" s="97" t="s">
        <v>25654</v>
      </c>
      <c r="S103" s="97" t="s">
        <v>25655</v>
      </c>
      <c r="T103" s="97" t="s">
        <v>25218</v>
      </c>
      <c r="U103" s="97" t="s">
        <v>25656</v>
      </c>
      <c r="V103" s="97" t="s">
        <v>33</v>
      </c>
      <c r="W103" s="97" t="s">
        <v>33</v>
      </c>
      <c r="X103" s="97" t="s">
        <v>33</v>
      </c>
    </row>
    <row r="104" spans="1:24" hidden="1">
      <c r="A104" s="96">
        <v>45709</v>
      </c>
      <c r="B104" s="97" t="s">
        <v>25242</v>
      </c>
      <c r="C104" s="97" t="s">
        <v>25213</v>
      </c>
      <c r="D104" s="110">
        <v>53301.66</v>
      </c>
      <c r="E104" s="97" t="s">
        <v>28710</v>
      </c>
      <c r="F104" s="97" t="s">
        <v>28711</v>
      </c>
      <c r="G104" s="113" t="str">
        <f t="shared" si="1"/>
        <v>765439TC</v>
      </c>
      <c r="H104" s="32" t="s">
        <v>1881</v>
      </c>
      <c r="I104" s="32" t="s">
        <v>28712</v>
      </c>
      <c r="J104" s="97" t="s">
        <v>28713</v>
      </c>
      <c r="K104" s="97" t="s">
        <v>28714</v>
      </c>
      <c r="L104" s="97" t="s">
        <v>28708</v>
      </c>
      <c r="M104" s="97" t="s">
        <v>28715</v>
      </c>
      <c r="N104" s="97" t="s">
        <v>25224</v>
      </c>
      <c r="O104" s="97" t="s">
        <v>28716</v>
      </c>
      <c r="P104" s="97" t="s">
        <v>28695</v>
      </c>
      <c r="Q104" s="97" t="s">
        <v>28717</v>
      </c>
      <c r="R104" s="97" t="s">
        <v>25223</v>
      </c>
      <c r="S104" s="97" t="s">
        <v>25218</v>
      </c>
      <c r="T104" s="97" t="s">
        <v>28718</v>
      </c>
      <c r="U104" s="97" t="s">
        <v>33</v>
      </c>
      <c r="V104" s="97" t="s">
        <v>33</v>
      </c>
      <c r="W104" s="97" t="s">
        <v>33</v>
      </c>
      <c r="X104" s="97" t="s">
        <v>33</v>
      </c>
    </row>
    <row r="105" spans="1:24" hidden="1">
      <c r="A105" s="96">
        <v>45709</v>
      </c>
      <c r="B105" s="97" t="s">
        <v>25242</v>
      </c>
      <c r="C105" s="97" t="s">
        <v>25213</v>
      </c>
      <c r="D105" s="110">
        <v>5000</v>
      </c>
      <c r="E105" s="97" t="s">
        <v>25629</v>
      </c>
      <c r="F105" s="97" t="s">
        <v>28719</v>
      </c>
      <c r="G105" s="113" t="str">
        <f t="shared" si="1"/>
        <v>765441TC</v>
      </c>
      <c r="H105" s="32" t="s">
        <v>1069</v>
      </c>
      <c r="I105" s="32" t="s">
        <v>28720</v>
      </c>
      <c r="J105" s="97" t="s">
        <v>28721</v>
      </c>
      <c r="K105" s="97" t="s">
        <v>28722</v>
      </c>
      <c r="L105" s="97" t="s">
        <v>28723</v>
      </c>
      <c r="M105" s="97" t="s">
        <v>25224</v>
      </c>
      <c r="N105" s="97" t="s">
        <v>28724</v>
      </c>
      <c r="O105" s="97" t="s">
        <v>28695</v>
      </c>
      <c r="P105" s="97" t="s">
        <v>25636</v>
      </c>
      <c r="Q105" s="97" t="s">
        <v>25352</v>
      </c>
      <c r="R105" s="97" t="s">
        <v>25218</v>
      </c>
      <c r="S105" s="97" t="s">
        <v>28725</v>
      </c>
      <c r="T105" s="97" t="s">
        <v>33</v>
      </c>
      <c r="U105" s="97" t="s">
        <v>33</v>
      </c>
      <c r="V105" s="97" t="s">
        <v>33</v>
      </c>
      <c r="W105" s="97" t="s">
        <v>33</v>
      </c>
      <c r="X105" s="97" t="s">
        <v>33</v>
      </c>
    </row>
    <row r="106" spans="1:24" hidden="1">
      <c r="A106" s="96">
        <v>45709</v>
      </c>
      <c r="B106" s="97" t="s">
        <v>25242</v>
      </c>
      <c r="C106" s="97" t="s">
        <v>25213</v>
      </c>
      <c r="D106" s="110">
        <v>735</v>
      </c>
      <c r="E106" s="97" t="s">
        <v>25748</v>
      </c>
      <c r="F106" s="97" t="s">
        <v>28726</v>
      </c>
      <c r="G106" s="113" t="str">
        <f t="shared" si="1"/>
        <v>765443TC</v>
      </c>
      <c r="H106" s="32" t="s">
        <v>1051</v>
      </c>
      <c r="I106" s="32" t="s">
        <v>28727</v>
      </c>
      <c r="J106" s="97" t="s">
        <v>25606</v>
      </c>
      <c r="K106" s="97" t="s">
        <v>25607</v>
      </c>
      <c r="L106" s="97" t="s">
        <v>25608</v>
      </c>
      <c r="M106" s="97" t="s">
        <v>25404</v>
      </c>
      <c r="N106" s="97" t="s">
        <v>28728</v>
      </c>
      <c r="O106" s="97" t="s">
        <v>28695</v>
      </c>
      <c r="P106" s="97" t="s">
        <v>25751</v>
      </c>
      <c r="Q106" s="97" t="s">
        <v>25752</v>
      </c>
      <c r="R106" s="97" t="s">
        <v>25218</v>
      </c>
      <c r="S106" s="97" t="s">
        <v>25613</v>
      </c>
      <c r="T106" s="97" t="s">
        <v>33</v>
      </c>
      <c r="U106" s="97" t="s">
        <v>33</v>
      </c>
      <c r="V106" s="97" t="s">
        <v>33</v>
      </c>
      <c r="W106" s="97" t="s">
        <v>33</v>
      </c>
      <c r="X106" s="97" t="s">
        <v>33</v>
      </c>
    </row>
    <row r="107" spans="1:24" hidden="1">
      <c r="A107" s="96">
        <v>45709</v>
      </c>
      <c r="B107" s="97" t="s">
        <v>25242</v>
      </c>
      <c r="C107" s="97" t="s">
        <v>25213</v>
      </c>
      <c r="D107" s="110">
        <v>351.24</v>
      </c>
      <c r="E107" s="97" t="s">
        <v>25603</v>
      </c>
      <c r="F107" s="97" t="s">
        <v>28729</v>
      </c>
      <c r="G107" s="113" t="str">
        <f t="shared" si="1"/>
        <v>765444TC</v>
      </c>
      <c r="H107" s="32" t="s">
        <v>1871</v>
      </c>
      <c r="I107" s="32" t="s">
        <v>28730</v>
      </c>
      <c r="J107" s="97" t="s">
        <v>25606</v>
      </c>
      <c r="K107" s="97" t="s">
        <v>25607</v>
      </c>
      <c r="L107" s="97" t="s">
        <v>25608</v>
      </c>
      <c r="M107" s="97" t="s">
        <v>25404</v>
      </c>
      <c r="N107" s="97" t="s">
        <v>28731</v>
      </c>
      <c r="O107" s="97" t="s">
        <v>28695</v>
      </c>
      <c r="P107" s="97" t="s">
        <v>25611</v>
      </c>
      <c r="Q107" s="97" t="s">
        <v>25612</v>
      </c>
      <c r="R107" s="97" t="s">
        <v>25218</v>
      </c>
      <c r="S107" s="97" t="s">
        <v>25613</v>
      </c>
      <c r="T107" s="97" t="s">
        <v>33</v>
      </c>
      <c r="U107" s="97" t="s">
        <v>33</v>
      </c>
      <c r="V107" s="97" t="s">
        <v>33</v>
      </c>
      <c r="W107" s="97" t="s">
        <v>33</v>
      </c>
      <c r="X107" s="97" t="s">
        <v>33</v>
      </c>
    </row>
    <row r="108" spans="1:24" hidden="1">
      <c r="A108" s="96">
        <v>45709</v>
      </c>
      <c r="B108" s="97" t="s">
        <v>25242</v>
      </c>
      <c r="C108" s="97" t="s">
        <v>25213</v>
      </c>
      <c r="D108" s="110">
        <v>11664.98</v>
      </c>
      <c r="E108" s="97" t="s">
        <v>25941</v>
      </c>
      <c r="F108" s="97" t="s">
        <v>28732</v>
      </c>
      <c r="G108" s="113" t="str">
        <f t="shared" si="1"/>
        <v>765446TC</v>
      </c>
      <c r="H108" s="114" t="s">
        <v>1890</v>
      </c>
      <c r="I108" s="114" t="s">
        <v>1889</v>
      </c>
      <c r="J108" s="97" t="s">
        <v>25943</v>
      </c>
      <c r="K108" s="97" t="s">
        <v>25944</v>
      </c>
      <c r="L108" s="97" t="s">
        <v>28693</v>
      </c>
      <c r="M108" s="97" t="s">
        <v>25946</v>
      </c>
      <c r="N108" s="97" t="s">
        <v>25404</v>
      </c>
      <c r="O108" s="97" t="s">
        <v>28733</v>
      </c>
      <c r="P108" s="97" t="s">
        <v>28695</v>
      </c>
      <c r="Q108" s="97" t="s">
        <v>25949</v>
      </c>
      <c r="R108" s="97" t="s">
        <v>25223</v>
      </c>
      <c r="S108" s="97" t="s">
        <v>25950</v>
      </c>
      <c r="T108" s="97" t="s">
        <v>25218</v>
      </c>
      <c r="U108" s="97" t="s">
        <v>25474</v>
      </c>
      <c r="V108" s="97" t="s">
        <v>33</v>
      </c>
      <c r="W108" s="97" t="s">
        <v>33</v>
      </c>
      <c r="X108" s="97" t="s">
        <v>33</v>
      </c>
    </row>
    <row r="109" spans="1:24" hidden="1">
      <c r="A109" s="96">
        <v>45709</v>
      </c>
      <c r="B109" s="97" t="s">
        <v>25242</v>
      </c>
      <c r="C109" s="97" t="s">
        <v>25213</v>
      </c>
      <c r="D109" s="110">
        <v>1732.89</v>
      </c>
      <c r="E109" s="97" t="s">
        <v>28734</v>
      </c>
      <c r="F109" s="97" t="s">
        <v>28735</v>
      </c>
      <c r="G109" s="113" t="str">
        <f t="shared" si="1"/>
        <v>344508TC</v>
      </c>
      <c r="H109" s="93" t="s">
        <v>1890</v>
      </c>
      <c r="I109" s="93" t="s">
        <v>24107</v>
      </c>
      <c r="J109" s="97" t="s">
        <v>28736</v>
      </c>
      <c r="K109" s="97" t="s">
        <v>28737</v>
      </c>
      <c r="L109" s="97" t="s">
        <v>28693</v>
      </c>
      <c r="M109" s="97" t="s">
        <v>28738</v>
      </c>
      <c r="N109" s="97" t="s">
        <v>25552</v>
      </c>
      <c r="O109" s="97" t="s">
        <v>28739</v>
      </c>
      <c r="P109" s="97" t="s">
        <v>28695</v>
      </c>
      <c r="Q109" s="97" t="s">
        <v>28740</v>
      </c>
      <c r="R109" s="97" t="s">
        <v>28741</v>
      </c>
      <c r="S109" s="97" t="s">
        <v>28742</v>
      </c>
      <c r="T109" s="97" t="s">
        <v>25556</v>
      </c>
      <c r="U109" s="97" t="s">
        <v>25656</v>
      </c>
      <c r="V109" s="97" t="s">
        <v>33</v>
      </c>
      <c r="W109" s="97" t="s">
        <v>33</v>
      </c>
      <c r="X109" s="97" t="s">
        <v>33</v>
      </c>
    </row>
    <row r="110" spans="1:24" hidden="1">
      <c r="A110" s="96">
        <v>45709</v>
      </c>
      <c r="B110" s="97" t="s">
        <v>25242</v>
      </c>
      <c r="C110" s="97" t="s">
        <v>256</v>
      </c>
      <c r="D110" s="98">
        <v>995</v>
      </c>
      <c r="E110" s="97" t="s">
        <v>28743</v>
      </c>
      <c r="F110" s="97" t="s">
        <v>28744</v>
      </c>
      <c r="G110" s="113" t="str">
        <f t="shared" si="1"/>
        <v>468052FS</v>
      </c>
      <c r="H110" s="32">
        <v>1922</v>
      </c>
      <c r="I110" s="32">
        <v>6278</v>
      </c>
      <c r="J110" s="97" t="s">
        <v>28745</v>
      </c>
      <c r="K110" s="97" t="s">
        <v>28746</v>
      </c>
      <c r="L110" s="97" t="s">
        <v>28747</v>
      </c>
      <c r="M110" s="97" t="s">
        <v>28748</v>
      </c>
      <c r="N110" s="97" t="s">
        <v>28749</v>
      </c>
      <c r="O110" s="97" t="s">
        <v>28750</v>
      </c>
      <c r="P110" s="97" t="s">
        <v>33</v>
      </c>
      <c r="Q110" s="97" t="s">
        <v>33</v>
      </c>
      <c r="R110" s="97" t="s">
        <v>33</v>
      </c>
      <c r="S110" s="97" t="s">
        <v>33</v>
      </c>
      <c r="T110" s="97" t="s">
        <v>33</v>
      </c>
      <c r="U110" s="97" t="s">
        <v>33</v>
      </c>
      <c r="V110" s="97" t="s">
        <v>33</v>
      </c>
      <c r="W110" s="97" t="s">
        <v>33</v>
      </c>
      <c r="X110" s="97" t="s">
        <v>33</v>
      </c>
    </row>
    <row r="111" spans="1:24" hidden="1">
      <c r="A111" s="63">
        <v>45712</v>
      </c>
      <c r="B111" t="s">
        <v>25242</v>
      </c>
      <c r="C111" t="s">
        <v>25213</v>
      </c>
      <c r="D111" s="115">
        <v>27117.11</v>
      </c>
      <c r="E111" t="s">
        <v>25269</v>
      </c>
      <c r="F111" t="s">
        <v>28751</v>
      </c>
      <c r="G111" s="113" t="str">
        <f t="shared" si="1"/>
        <v>952778TC</v>
      </c>
      <c r="H111" s="32" t="s">
        <v>1067</v>
      </c>
      <c r="I111" s="32" t="s">
        <v>28752</v>
      </c>
      <c r="J111" t="s">
        <v>25271</v>
      </c>
      <c r="K111" t="s">
        <v>25272</v>
      </c>
      <c r="L111" t="s">
        <v>25273</v>
      </c>
      <c r="M111" t="s">
        <v>25224</v>
      </c>
      <c r="N111" t="s">
        <v>28753</v>
      </c>
      <c r="O111" t="s">
        <v>28754</v>
      </c>
      <c r="P111" t="s">
        <v>25276</v>
      </c>
      <c r="Q111" t="s">
        <v>25277</v>
      </c>
      <c r="R111" t="s">
        <v>25218</v>
      </c>
      <c r="S111" t="s">
        <v>25278</v>
      </c>
      <c r="T111" t="s">
        <v>33</v>
      </c>
      <c r="U111" t="s">
        <v>33</v>
      </c>
      <c r="V111" t="s">
        <v>33</v>
      </c>
      <c r="W111" t="s">
        <v>33</v>
      </c>
      <c r="X111" t="s">
        <v>33</v>
      </c>
    </row>
    <row r="112" spans="1:24" hidden="1">
      <c r="A112" s="63">
        <v>45712</v>
      </c>
      <c r="B112" t="s">
        <v>25242</v>
      </c>
      <c r="C112" t="s">
        <v>25213</v>
      </c>
      <c r="D112" s="115">
        <v>2272.34</v>
      </c>
      <c r="E112" t="s">
        <v>25647</v>
      </c>
      <c r="F112" t="s">
        <v>28755</v>
      </c>
      <c r="G112" s="113" t="str">
        <f t="shared" si="1"/>
        <v>952780TC</v>
      </c>
      <c r="H112" s="32" t="s">
        <v>1064</v>
      </c>
      <c r="I112" s="32" t="s">
        <v>28756</v>
      </c>
      <c r="J112" t="s">
        <v>25649</v>
      </c>
      <c r="K112" t="s">
        <v>25650</v>
      </c>
      <c r="L112" t="s">
        <v>28693</v>
      </c>
      <c r="M112" t="s">
        <v>25651</v>
      </c>
      <c r="N112" t="s">
        <v>25224</v>
      </c>
      <c r="O112" t="s">
        <v>28757</v>
      </c>
      <c r="P112" t="s">
        <v>28754</v>
      </c>
      <c r="Q112" t="s">
        <v>25653</v>
      </c>
      <c r="R112" t="s">
        <v>25654</v>
      </c>
      <c r="S112" t="s">
        <v>25655</v>
      </c>
      <c r="T112" t="s">
        <v>25218</v>
      </c>
      <c r="U112" t="s">
        <v>25656</v>
      </c>
      <c r="V112" t="s">
        <v>33</v>
      </c>
      <c r="W112" t="s">
        <v>33</v>
      </c>
      <c r="X112" t="s">
        <v>33</v>
      </c>
    </row>
    <row r="113" spans="1:24" hidden="1">
      <c r="A113" s="63">
        <v>45712</v>
      </c>
      <c r="B113" t="s">
        <v>25242</v>
      </c>
      <c r="C113" t="s">
        <v>25213</v>
      </c>
      <c r="D113" s="115">
        <v>2066.42</v>
      </c>
      <c r="E113" t="s">
        <v>28758</v>
      </c>
      <c r="F113" t="s">
        <v>28759</v>
      </c>
      <c r="G113" s="113" t="str">
        <f t="shared" si="1"/>
        <v>952782TC</v>
      </c>
      <c r="H113" s="32" t="s">
        <v>1055</v>
      </c>
      <c r="I113" s="32" t="s">
        <v>28760</v>
      </c>
      <c r="J113" t="s">
        <v>26076</v>
      </c>
      <c r="K113" t="s">
        <v>26077</v>
      </c>
      <c r="L113" t="s">
        <v>28761</v>
      </c>
      <c r="M113" t="s">
        <v>25224</v>
      </c>
      <c r="N113" t="s">
        <v>28762</v>
      </c>
      <c r="O113" t="s">
        <v>28754</v>
      </c>
      <c r="P113" t="s">
        <v>28763</v>
      </c>
      <c r="Q113" t="s">
        <v>25352</v>
      </c>
      <c r="R113" t="s">
        <v>25218</v>
      </c>
      <c r="S113" t="s">
        <v>26082</v>
      </c>
      <c r="T113" t="s">
        <v>33</v>
      </c>
      <c r="U113" t="s">
        <v>33</v>
      </c>
      <c r="V113" t="s">
        <v>33</v>
      </c>
      <c r="W113" t="s">
        <v>33</v>
      </c>
      <c r="X113" t="s">
        <v>33</v>
      </c>
    </row>
    <row r="114" spans="1:24" hidden="1">
      <c r="A114" s="63">
        <v>45712</v>
      </c>
      <c r="B114" t="s">
        <v>25242</v>
      </c>
      <c r="C114" t="s">
        <v>25213</v>
      </c>
      <c r="D114" s="115">
        <v>431.37</v>
      </c>
      <c r="E114" t="s">
        <v>28764</v>
      </c>
      <c r="F114" t="s">
        <v>28765</v>
      </c>
      <c r="G114" s="113" t="str">
        <f t="shared" si="1"/>
        <v>952784TC</v>
      </c>
      <c r="H114" s="32" t="s">
        <v>1061</v>
      </c>
      <c r="I114" s="32" t="s">
        <v>28766</v>
      </c>
      <c r="J114" t="s">
        <v>25216</v>
      </c>
      <c r="K114" t="s">
        <v>25229</v>
      </c>
      <c r="L114" t="s">
        <v>28767</v>
      </c>
      <c r="M114" t="s">
        <v>25224</v>
      </c>
      <c r="N114" t="s">
        <v>28768</v>
      </c>
      <c r="O114" t="s">
        <v>28754</v>
      </c>
      <c r="P114" t="s">
        <v>28769</v>
      </c>
      <c r="Q114" t="s">
        <v>25223</v>
      </c>
      <c r="R114" t="s">
        <v>25218</v>
      </c>
      <c r="S114" t="s">
        <v>25220</v>
      </c>
      <c r="T114" t="s">
        <v>33</v>
      </c>
      <c r="U114" t="s">
        <v>33</v>
      </c>
      <c r="V114" t="s">
        <v>33</v>
      </c>
      <c r="W114" t="s">
        <v>33</v>
      </c>
      <c r="X114" t="s">
        <v>33</v>
      </c>
    </row>
    <row r="115" spans="1:24" hidden="1">
      <c r="A115" s="63">
        <v>45712</v>
      </c>
      <c r="B115" t="s">
        <v>25242</v>
      </c>
      <c r="C115" t="s">
        <v>25213</v>
      </c>
      <c r="D115" s="115">
        <v>4160.5600000000004</v>
      </c>
      <c r="E115" t="s">
        <v>28770</v>
      </c>
      <c r="F115" t="s">
        <v>28771</v>
      </c>
      <c r="G115" s="113" t="str">
        <f t="shared" si="1"/>
        <v>952786TC</v>
      </c>
      <c r="H115" s="32" t="s">
        <v>1061</v>
      </c>
      <c r="I115" s="32" t="s">
        <v>28772</v>
      </c>
      <c r="J115" t="s">
        <v>25216</v>
      </c>
      <c r="K115" t="s">
        <v>25221</v>
      </c>
      <c r="L115" t="s">
        <v>28767</v>
      </c>
      <c r="M115" t="s">
        <v>25224</v>
      </c>
      <c r="N115" t="s">
        <v>28773</v>
      </c>
      <c r="O115" t="s">
        <v>28754</v>
      </c>
      <c r="P115" t="s">
        <v>28774</v>
      </c>
      <c r="Q115" t="s">
        <v>25223</v>
      </c>
      <c r="R115" t="s">
        <v>25218</v>
      </c>
      <c r="S115" t="s">
        <v>25220</v>
      </c>
      <c r="T115" t="s">
        <v>33</v>
      </c>
      <c r="U115" t="s">
        <v>33</v>
      </c>
      <c r="V115" t="s">
        <v>33</v>
      </c>
      <c r="W115" t="s">
        <v>33</v>
      </c>
      <c r="X115" t="s">
        <v>33</v>
      </c>
    </row>
    <row r="116" spans="1:24" hidden="1">
      <c r="A116" s="63">
        <v>45712</v>
      </c>
      <c r="B116" t="s">
        <v>25242</v>
      </c>
      <c r="C116" t="s">
        <v>25213</v>
      </c>
      <c r="D116" s="115">
        <v>8300</v>
      </c>
      <c r="E116" t="s">
        <v>26189</v>
      </c>
      <c r="F116" t="s">
        <v>28775</v>
      </c>
      <c r="G116" s="113" t="str">
        <f t="shared" si="1"/>
        <v>952788TC</v>
      </c>
      <c r="H116" s="32" t="s">
        <v>1062</v>
      </c>
      <c r="I116" s="32" t="s">
        <v>28776</v>
      </c>
      <c r="J116" t="s">
        <v>26191</v>
      </c>
      <c r="K116" t="s">
        <v>26192</v>
      </c>
      <c r="L116" t="s">
        <v>26193</v>
      </c>
      <c r="M116" t="s">
        <v>25224</v>
      </c>
      <c r="N116" t="s">
        <v>28777</v>
      </c>
      <c r="O116" t="s">
        <v>28754</v>
      </c>
      <c r="P116" t="s">
        <v>26196</v>
      </c>
      <c r="Q116" t="s">
        <v>25223</v>
      </c>
      <c r="R116" t="s">
        <v>25218</v>
      </c>
      <c r="S116" t="s">
        <v>25409</v>
      </c>
      <c r="T116" t="s">
        <v>33</v>
      </c>
      <c r="U116" t="s">
        <v>33</v>
      </c>
      <c r="V116" t="s">
        <v>33</v>
      </c>
      <c r="W116" t="s">
        <v>33</v>
      </c>
      <c r="X116" t="s">
        <v>33</v>
      </c>
    </row>
    <row r="117" spans="1:24" s="118" customFormat="1" hidden="1">
      <c r="A117" s="116">
        <v>45712</v>
      </c>
      <c r="B117" s="90" t="s">
        <v>25242</v>
      </c>
      <c r="C117" s="90" t="s">
        <v>25213</v>
      </c>
      <c r="D117" s="117">
        <v>2500</v>
      </c>
      <c r="E117" s="90" t="s">
        <v>28778</v>
      </c>
      <c r="F117" s="90" t="s">
        <v>28778</v>
      </c>
      <c r="G117" s="113" t="str">
        <f t="shared" si="1"/>
        <v>740703TC</v>
      </c>
      <c r="H117" s="32" t="s">
        <v>1069</v>
      </c>
      <c r="I117" s="32" t="s">
        <v>28683</v>
      </c>
      <c r="J117" s="90" t="s">
        <v>28779</v>
      </c>
      <c r="K117" s="90" t="s">
        <v>28780</v>
      </c>
      <c r="L117" s="90" t="s">
        <v>28781</v>
      </c>
      <c r="M117" s="90" t="s">
        <v>28782</v>
      </c>
      <c r="N117" s="90" t="s">
        <v>25224</v>
      </c>
      <c r="O117" s="90" t="s">
        <v>28783</v>
      </c>
      <c r="P117" s="90" t="s">
        <v>28754</v>
      </c>
      <c r="Q117" s="90" t="s">
        <v>25407</v>
      </c>
      <c r="R117" s="90" t="s">
        <v>28784</v>
      </c>
      <c r="S117" s="90" t="s">
        <v>25218</v>
      </c>
      <c r="T117" s="90" t="s">
        <v>28785</v>
      </c>
      <c r="U117" s="90" t="s">
        <v>33</v>
      </c>
      <c r="V117" s="90" t="s">
        <v>33</v>
      </c>
      <c r="W117" s="90" t="s">
        <v>33</v>
      </c>
      <c r="X117" s="90" t="s">
        <v>33</v>
      </c>
    </row>
    <row r="118" spans="1:24" hidden="1">
      <c r="A118" s="83">
        <v>45713</v>
      </c>
      <c r="B118" s="84" t="s">
        <v>25242</v>
      </c>
      <c r="C118" s="84" t="s">
        <v>25213</v>
      </c>
      <c r="D118" s="85">
        <v>36274</v>
      </c>
      <c r="E118" s="84" t="s">
        <v>26189</v>
      </c>
      <c r="F118" s="84" t="s">
        <v>28786</v>
      </c>
      <c r="G118" s="113" t="str">
        <f t="shared" si="1"/>
        <v>667269TC</v>
      </c>
      <c r="H118" s="32" t="s">
        <v>1062</v>
      </c>
      <c r="I118" s="32" t="s">
        <v>28787</v>
      </c>
      <c r="J118" s="84" t="s">
        <v>26191</v>
      </c>
      <c r="K118" s="84" t="s">
        <v>26192</v>
      </c>
      <c r="L118" s="84" t="s">
        <v>26193</v>
      </c>
      <c r="M118" s="84" t="s">
        <v>25224</v>
      </c>
      <c r="N118" s="84" t="s">
        <v>28788</v>
      </c>
      <c r="O118" s="84" t="s">
        <v>28789</v>
      </c>
      <c r="P118" s="84" t="s">
        <v>26196</v>
      </c>
      <c r="Q118" s="84" t="s">
        <v>25223</v>
      </c>
      <c r="R118" s="84" t="s">
        <v>25218</v>
      </c>
      <c r="S118" s="84" t="s">
        <v>25409</v>
      </c>
      <c r="T118" s="84" t="s">
        <v>33</v>
      </c>
      <c r="U118" s="84" t="s">
        <v>33</v>
      </c>
      <c r="V118" s="84" t="s">
        <v>33</v>
      </c>
      <c r="W118" s="84" t="s">
        <v>33</v>
      </c>
      <c r="X118" s="84" t="s">
        <v>33</v>
      </c>
    </row>
    <row r="119" spans="1:24" hidden="1">
      <c r="A119" s="83">
        <v>45713</v>
      </c>
      <c r="B119" s="84" t="s">
        <v>25242</v>
      </c>
      <c r="C119" s="84" t="s">
        <v>25213</v>
      </c>
      <c r="D119" s="85">
        <v>4517.49</v>
      </c>
      <c r="E119" s="84" t="s">
        <v>28790</v>
      </c>
      <c r="F119" s="84" t="s">
        <v>28791</v>
      </c>
      <c r="G119" s="113" t="str">
        <f t="shared" si="1"/>
        <v>667271TC</v>
      </c>
      <c r="H119" s="32" t="s">
        <v>1057</v>
      </c>
      <c r="I119" s="32" t="s">
        <v>28792</v>
      </c>
      <c r="J119" s="84" t="s">
        <v>28793</v>
      </c>
      <c r="K119" s="84" t="s">
        <v>26121</v>
      </c>
      <c r="L119" s="84" t="s">
        <v>28794</v>
      </c>
      <c r="M119" s="84" t="s">
        <v>25224</v>
      </c>
      <c r="N119" s="84" t="s">
        <v>28795</v>
      </c>
      <c r="O119" s="84" t="s">
        <v>28789</v>
      </c>
      <c r="P119" s="84" t="s">
        <v>28796</v>
      </c>
      <c r="Q119" s="84" t="s">
        <v>28797</v>
      </c>
      <c r="R119" s="84" t="s">
        <v>25218</v>
      </c>
      <c r="S119" s="84" t="s">
        <v>25409</v>
      </c>
      <c r="T119" s="84" t="s">
        <v>33</v>
      </c>
      <c r="U119" s="84" t="s">
        <v>33</v>
      </c>
      <c r="V119" s="84" t="s">
        <v>33</v>
      </c>
      <c r="W119" s="84" t="s">
        <v>33</v>
      </c>
      <c r="X119" s="84" t="s">
        <v>33</v>
      </c>
    </row>
    <row r="120" spans="1:24" hidden="1">
      <c r="A120" s="83">
        <v>45713</v>
      </c>
      <c r="B120" s="84" t="s">
        <v>25242</v>
      </c>
      <c r="C120" s="84" t="s">
        <v>25213</v>
      </c>
      <c r="D120" s="85">
        <v>3009.46</v>
      </c>
      <c r="E120" s="84" t="s">
        <v>25647</v>
      </c>
      <c r="F120" s="84" t="s">
        <v>28798</v>
      </c>
      <c r="G120" s="113" t="str">
        <f t="shared" si="1"/>
        <v>667273TC</v>
      </c>
      <c r="H120" s="32" t="s">
        <v>1064</v>
      </c>
      <c r="I120" s="32" t="s">
        <v>28799</v>
      </c>
      <c r="J120" s="84" t="s">
        <v>25649</v>
      </c>
      <c r="K120" s="84" t="s">
        <v>25650</v>
      </c>
      <c r="L120" s="84" t="s">
        <v>28781</v>
      </c>
      <c r="M120" s="84" t="s">
        <v>25651</v>
      </c>
      <c r="N120" s="84" t="s">
        <v>25224</v>
      </c>
      <c r="O120" s="84" t="s">
        <v>28800</v>
      </c>
      <c r="P120" s="84" t="s">
        <v>28789</v>
      </c>
      <c r="Q120" s="84" t="s">
        <v>25653</v>
      </c>
      <c r="R120" s="84" t="s">
        <v>25654</v>
      </c>
      <c r="S120" s="84" t="s">
        <v>25655</v>
      </c>
      <c r="T120" s="84" t="s">
        <v>25218</v>
      </c>
      <c r="U120" s="84" t="s">
        <v>25656</v>
      </c>
      <c r="V120" s="84" t="s">
        <v>33</v>
      </c>
      <c r="W120" s="84" t="s">
        <v>33</v>
      </c>
      <c r="X120" s="84" t="s">
        <v>33</v>
      </c>
    </row>
    <row r="121" spans="1:24" hidden="1">
      <c r="A121" s="83">
        <v>45713</v>
      </c>
      <c r="B121" s="84" t="s">
        <v>25242</v>
      </c>
      <c r="C121" s="84" t="s">
        <v>25213</v>
      </c>
      <c r="D121" s="85">
        <v>185486.79</v>
      </c>
      <c r="E121" s="84" t="s">
        <v>28801</v>
      </c>
      <c r="F121" s="84" t="s">
        <v>28802</v>
      </c>
      <c r="G121" s="113" t="str">
        <f t="shared" si="1"/>
        <v>667275TC</v>
      </c>
      <c r="H121" s="32" t="s">
        <v>1065</v>
      </c>
      <c r="I121" s="32" t="s">
        <v>28803</v>
      </c>
      <c r="J121" s="84" t="s">
        <v>28804</v>
      </c>
      <c r="K121" s="84" t="s">
        <v>28805</v>
      </c>
      <c r="L121" s="84" t="s">
        <v>28806</v>
      </c>
      <c r="M121" s="84" t="s">
        <v>25404</v>
      </c>
      <c r="N121" s="84" t="s">
        <v>28807</v>
      </c>
      <c r="O121" s="84" t="s">
        <v>28789</v>
      </c>
      <c r="P121" s="84" t="s">
        <v>28808</v>
      </c>
      <c r="Q121" s="84" t="s">
        <v>28809</v>
      </c>
      <c r="R121" s="84" t="s">
        <v>25218</v>
      </c>
      <c r="S121" s="84" t="s">
        <v>25656</v>
      </c>
      <c r="T121" s="84" t="s">
        <v>33</v>
      </c>
      <c r="U121" s="84" t="s">
        <v>33</v>
      </c>
      <c r="V121" s="84" t="s">
        <v>33</v>
      </c>
      <c r="W121" s="84" t="s">
        <v>33</v>
      </c>
      <c r="X121" s="84" t="s">
        <v>33</v>
      </c>
    </row>
    <row r="122" spans="1:24" hidden="1">
      <c r="A122" s="83">
        <v>45713</v>
      </c>
      <c r="B122" s="84" t="s">
        <v>25242</v>
      </c>
      <c r="C122" s="84" t="s">
        <v>25213</v>
      </c>
      <c r="D122" s="85">
        <v>768</v>
      </c>
      <c r="E122" s="84" t="s">
        <v>28810</v>
      </c>
      <c r="F122" s="84" t="s">
        <v>28811</v>
      </c>
      <c r="G122" s="113" t="str">
        <f t="shared" si="1"/>
        <v>667277TC</v>
      </c>
      <c r="H122" s="32" t="s">
        <v>1886</v>
      </c>
      <c r="I122" s="32" t="s">
        <v>28812</v>
      </c>
      <c r="J122" s="84" t="s">
        <v>26132</v>
      </c>
      <c r="K122" s="84" t="s">
        <v>25587</v>
      </c>
      <c r="L122" s="84" t="s">
        <v>26090</v>
      </c>
      <c r="M122" s="84" t="s">
        <v>25224</v>
      </c>
      <c r="N122" s="84" t="s">
        <v>28813</v>
      </c>
      <c r="O122" s="84" t="s">
        <v>28789</v>
      </c>
      <c r="P122" s="84" t="s">
        <v>28814</v>
      </c>
      <c r="Q122" s="84" t="s">
        <v>25352</v>
      </c>
      <c r="R122" s="84" t="s">
        <v>28815</v>
      </c>
      <c r="S122" s="84" t="s">
        <v>25474</v>
      </c>
      <c r="T122" s="84" t="s">
        <v>33</v>
      </c>
      <c r="U122" s="84" t="s">
        <v>33</v>
      </c>
      <c r="V122" s="84" t="s">
        <v>33</v>
      </c>
      <c r="W122" s="84" t="s">
        <v>33</v>
      </c>
      <c r="X122" s="84" t="s">
        <v>33</v>
      </c>
    </row>
    <row r="123" spans="1:24" hidden="1">
      <c r="A123" s="83">
        <v>45713</v>
      </c>
      <c r="B123" s="84" t="s">
        <v>25242</v>
      </c>
      <c r="C123" s="84" t="s">
        <v>25213</v>
      </c>
      <c r="D123" s="85">
        <v>700</v>
      </c>
      <c r="E123" s="84" t="s">
        <v>28816</v>
      </c>
      <c r="F123" s="84" t="s">
        <v>28817</v>
      </c>
      <c r="G123" s="113" t="str">
        <f t="shared" si="1"/>
        <v>667280TC</v>
      </c>
      <c r="H123" s="93" t="s">
        <v>1890</v>
      </c>
      <c r="I123" s="93" t="s">
        <v>24107</v>
      </c>
      <c r="J123" s="84" t="s">
        <v>28818</v>
      </c>
      <c r="K123" s="84" t="s">
        <v>25587</v>
      </c>
      <c r="L123" s="84" t="s">
        <v>26090</v>
      </c>
      <c r="M123" s="84" t="s">
        <v>25224</v>
      </c>
      <c r="N123" s="84" t="s">
        <v>28819</v>
      </c>
      <c r="O123" s="84" t="s">
        <v>28789</v>
      </c>
      <c r="P123" s="84" t="s">
        <v>28820</v>
      </c>
      <c r="Q123" s="84" t="s">
        <v>25352</v>
      </c>
      <c r="R123" s="84" t="s">
        <v>28821</v>
      </c>
      <c r="S123" s="84" t="s">
        <v>25474</v>
      </c>
      <c r="T123" s="84" t="s">
        <v>33</v>
      </c>
      <c r="U123" s="84" t="s">
        <v>33</v>
      </c>
      <c r="V123" s="84" t="s">
        <v>33</v>
      </c>
      <c r="W123" s="84" t="s">
        <v>33</v>
      </c>
      <c r="X123" s="84" t="s">
        <v>33</v>
      </c>
    </row>
    <row r="124" spans="1:24" hidden="1">
      <c r="A124" s="83">
        <v>45713</v>
      </c>
      <c r="B124" s="84" t="s">
        <v>25242</v>
      </c>
      <c r="C124" s="84" t="s">
        <v>25213</v>
      </c>
      <c r="D124" s="85">
        <v>694.42</v>
      </c>
      <c r="E124" s="84" t="s">
        <v>28822</v>
      </c>
      <c r="F124" s="84" t="s">
        <v>28823</v>
      </c>
      <c r="G124" s="113" t="str">
        <f t="shared" si="1"/>
        <v>667283TC</v>
      </c>
      <c r="H124" s="32" t="s">
        <v>1886</v>
      </c>
      <c r="I124" s="32" t="s">
        <v>28812</v>
      </c>
      <c r="J124" s="84" t="s">
        <v>28824</v>
      </c>
      <c r="K124" s="84" t="s">
        <v>25587</v>
      </c>
      <c r="L124" s="84" t="s">
        <v>26090</v>
      </c>
      <c r="M124" s="84" t="s">
        <v>25224</v>
      </c>
      <c r="N124" s="84" t="s">
        <v>28825</v>
      </c>
      <c r="O124" s="84" t="s">
        <v>28789</v>
      </c>
      <c r="P124" s="84" t="s">
        <v>28826</v>
      </c>
      <c r="Q124" s="84" t="s">
        <v>25352</v>
      </c>
      <c r="R124" s="84" t="s">
        <v>28827</v>
      </c>
      <c r="S124" s="84" t="s">
        <v>25474</v>
      </c>
      <c r="T124" s="84" t="s">
        <v>33</v>
      </c>
      <c r="U124" s="84" t="s">
        <v>33</v>
      </c>
      <c r="V124" s="84" t="s">
        <v>33</v>
      </c>
      <c r="W124" s="84" t="s">
        <v>33</v>
      </c>
      <c r="X124" s="84" t="s">
        <v>33</v>
      </c>
    </row>
    <row r="125" spans="1:24" hidden="1">
      <c r="A125" s="83">
        <v>45713</v>
      </c>
      <c r="B125" s="84" t="s">
        <v>25242</v>
      </c>
      <c r="C125" s="84" t="s">
        <v>25213</v>
      </c>
      <c r="D125" s="85">
        <v>456.5</v>
      </c>
      <c r="E125" s="84" t="s">
        <v>28828</v>
      </c>
      <c r="F125" s="84" t="s">
        <v>28829</v>
      </c>
      <c r="G125" s="113" t="str">
        <f t="shared" si="1"/>
        <v>667286TC</v>
      </c>
      <c r="H125" s="32" t="s">
        <v>1886</v>
      </c>
      <c r="I125" s="32" t="s">
        <v>28812</v>
      </c>
      <c r="J125" s="84" t="s">
        <v>28830</v>
      </c>
      <c r="K125" s="84" t="s">
        <v>25587</v>
      </c>
      <c r="L125" s="84" t="s">
        <v>26090</v>
      </c>
      <c r="M125" s="84" t="s">
        <v>25224</v>
      </c>
      <c r="N125" s="84" t="s">
        <v>28831</v>
      </c>
      <c r="O125" s="84" t="s">
        <v>28789</v>
      </c>
      <c r="P125" s="84" t="s">
        <v>28832</v>
      </c>
      <c r="Q125" s="84" t="s">
        <v>25352</v>
      </c>
      <c r="R125" s="84" t="s">
        <v>28833</v>
      </c>
      <c r="S125" s="84" t="s">
        <v>25474</v>
      </c>
      <c r="T125" s="84" t="s">
        <v>33</v>
      </c>
      <c r="U125" s="84" t="s">
        <v>33</v>
      </c>
      <c r="V125" s="84" t="s">
        <v>33</v>
      </c>
      <c r="W125" s="84" t="s">
        <v>33</v>
      </c>
      <c r="X125" s="84" t="s">
        <v>33</v>
      </c>
    </row>
    <row r="126" spans="1:24" hidden="1">
      <c r="A126" s="83">
        <v>45713</v>
      </c>
      <c r="B126" s="84" t="s">
        <v>25242</v>
      </c>
      <c r="C126" s="84" t="s">
        <v>25213</v>
      </c>
      <c r="D126" s="85">
        <v>2197.44</v>
      </c>
      <c r="E126" s="84" t="s">
        <v>25941</v>
      </c>
      <c r="F126" s="84" t="s">
        <v>28834</v>
      </c>
      <c r="G126" s="113" t="str">
        <f t="shared" si="1"/>
        <v>667289TC</v>
      </c>
      <c r="H126" s="91" t="s">
        <v>1890</v>
      </c>
      <c r="I126" s="91" t="s">
        <v>1889</v>
      </c>
      <c r="J126" s="84" t="s">
        <v>25943</v>
      </c>
      <c r="K126" s="84" t="s">
        <v>25944</v>
      </c>
      <c r="L126" s="84" t="s">
        <v>28835</v>
      </c>
      <c r="M126" s="84" t="s">
        <v>25946</v>
      </c>
      <c r="N126" s="84" t="s">
        <v>25404</v>
      </c>
      <c r="O126" s="84" t="s">
        <v>28836</v>
      </c>
      <c r="P126" s="84" t="s">
        <v>28789</v>
      </c>
      <c r="Q126" s="84" t="s">
        <v>25949</v>
      </c>
      <c r="R126" s="84" t="s">
        <v>25223</v>
      </c>
      <c r="S126" s="84" t="s">
        <v>25950</v>
      </c>
      <c r="T126" s="84" t="s">
        <v>25218</v>
      </c>
      <c r="U126" s="84" t="s">
        <v>25474</v>
      </c>
      <c r="V126" s="84" t="s">
        <v>33</v>
      </c>
      <c r="W126" s="84" t="s">
        <v>33</v>
      </c>
      <c r="X126" s="84" t="s">
        <v>33</v>
      </c>
    </row>
    <row r="127" spans="1:24" hidden="1">
      <c r="A127" s="83">
        <v>45713</v>
      </c>
      <c r="B127" s="84" t="s">
        <v>25242</v>
      </c>
      <c r="C127" s="84" t="s">
        <v>25213</v>
      </c>
      <c r="D127" s="85">
        <v>0.82</v>
      </c>
      <c r="E127" s="84" t="s">
        <v>28837</v>
      </c>
      <c r="F127" s="84" t="s">
        <v>28838</v>
      </c>
      <c r="G127" s="113" t="str">
        <f t="shared" si="1"/>
        <v>667291TC</v>
      </c>
      <c r="H127" s="32">
        <v>6400</v>
      </c>
      <c r="I127" s="32">
        <v>47751</v>
      </c>
      <c r="J127" s="84" t="s">
        <v>28839</v>
      </c>
      <c r="K127" s="84" t="s">
        <v>25471</v>
      </c>
      <c r="L127" s="84" t="s">
        <v>25403</v>
      </c>
      <c r="M127" s="84" t="s">
        <v>25224</v>
      </c>
      <c r="N127" s="84" t="s">
        <v>28840</v>
      </c>
      <c r="O127" s="84" t="s">
        <v>28789</v>
      </c>
      <c r="P127" s="84" t="s">
        <v>28841</v>
      </c>
      <c r="Q127" s="84" t="s">
        <v>25352</v>
      </c>
      <c r="R127" s="84" t="s">
        <v>25218</v>
      </c>
      <c r="S127" s="84" t="s">
        <v>25474</v>
      </c>
      <c r="T127" s="84" t="s">
        <v>33</v>
      </c>
      <c r="U127" s="84" t="s">
        <v>33</v>
      </c>
      <c r="V127" s="84" t="s">
        <v>33</v>
      </c>
      <c r="W127" s="84" t="s">
        <v>33</v>
      </c>
      <c r="X127" s="84" t="s">
        <v>33</v>
      </c>
    </row>
    <row r="128" spans="1:24" hidden="1">
      <c r="A128" s="83">
        <v>45713</v>
      </c>
      <c r="B128" s="84" t="s">
        <v>25242</v>
      </c>
      <c r="C128" s="84" t="s">
        <v>25213</v>
      </c>
      <c r="D128" s="85">
        <v>758.03</v>
      </c>
      <c r="E128" s="84" t="s">
        <v>28842</v>
      </c>
      <c r="F128" s="84" t="s">
        <v>28843</v>
      </c>
      <c r="G128" s="113" t="str">
        <f t="shared" si="1"/>
        <v>667293TC</v>
      </c>
      <c r="H128" s="32">
        <v>3700</v>
      </c>
      <c r="I128" s="32">
        <v>328</v>
      </c>
      <c r="J128" s="84" t="s">
        <v>28844</v>
      </c>
      <c r="K128" s="84" t="s">
        <v>28845</v>
      </c>
      <c r="L128" s="84" t="s">
        <v>28846</v>
      </c>
      <c r="M128" s="84" t="s">
        <v>28847</v>
      </c>
      <c r="N128" s="84" t="s">
        <v>25224</v>
      </c>
      <c r="O128" s="84" t="s">
        <v>28848</v>
      </c>
      <c r="P128" s="84" t="s">
        <v>28789</v>
      </c>
      <c r="Q128" s="84" t="s">
        <v>28849</v>
      </c>
      <c r="R128" s="84" t="s">
        <v>25223</v>
      </c>
      <c r="S128" s="84" t="s">
        <v>25218</v>
      </c>
      <c r="T128" s="84" t="s">
        <v>25474</v>
      </c>
      <c r="U128" s="84" t="s">
        <v>33</v>
      </c>
      <c r="V128" s="84" t="s">
        <v>33</v>
      </c>
      <c r="W128" s="84" t="s">
        <v>33</v>
      </c>
      <c r="X128" s="84" t="s">
        <v>33</v>
      </c>
    </row>
    <row r="129" spans="1:24" hidden="1">
      <c r="A129" s="83">
        <v>45713</v>
      </c>
      <c r="B129" s="84" t="s">
        <v>25242</v>
      </c>
      <c r="C129" s="84" t="s">
        <v>25213</v>
      </c>
      <c r="D129" s="85">
        <v>10462.14</v>
      </c>
      <c r="E129" s="84" t="s">
        <v>28842</v>
      </c>
      <c r="F129" s="84" t="s">
        <v>28850</v>
      </c>
      <c r="G129" s="113" t="str">
        <f t="shared" si="1"/>
        <v>667295TC</v>
      </c>
      <c r="H129" s="32">
        <v>3700</v>
      </c>
      <c r="I129" s="32">
        <v>328</v>
      </c>
      <c r="J129" s="84" t="s">
        <v>28844</v>
      </c>
      <c r="K129" s="84" t="s">
        <v>28845</v>
      </c>
      <c r="L129" s="84" t="s">
        <v>28846</v>
      </c>
      <c r="M129" s="84" t="s">
        <v>28847</v>
      </c>
      <c r="N129" s="84" t="s">
        <v>25224</v>
      </c>
      <c r="O129" s="84" t="s">
        <v>28851</v>
      </c>
      <c r="P129" s="84" t="s">
        <v>28789</v>
      </c>
      <c r="Q129" s="84" t="s">
        <v>28849</v>
      </c>
      <c r="R129" s="84" t="s">
        <v>25223</v>
      </c>
      <c r="S129" s="84" t="s">
        <v>25218</v>
      </c>
      <c r="T129" s="84" t="s">
        <v>25474</v>
      </c>
      <c r="U129" s="84" t="s">
        <v>33</v>
      </c>
      <c r="V129" s="84" t="s">
        <v>33</v>
      </c>
      <c r="W129" s="84" t="s">
        <v>33</v>
      </c>
      <c r="X129" s="84" t="s">
        <v>33</v>
      </c>
    </row>
    <row r="130" spans="1:24" hidden="1">
      <c r="A130" s="83">
        <v>45713</v>
      </c>
      <c r="B130" s="84" t="s">
        <v>25242</v>
      </c>
      <c r="C130" s="84" t="s">
        <v>256</v>
      </c>
      <c r="D130" s="85">
        <v>960</v>
      </c>
      <c r="E130" s="84" t="s">
        <v>28852</v>
      </c>
      <c r="F130" s="84" t="s">
        <v>28853</v>
      </c>
      <c r="G130" s="113" t="str">
        <f t="shared" si="1"/>
        <v>137056FS</v>
      </c>
      <c r="H130" s="32">
        <v>1160</v>
      </c>
      <c r="I130" s="32">
        <v>6560</v>
      </c>
      <c r="J130" s="84" t="s">
        <v>28854</v>
      </c>
      <c r="K130" s="84" t="s">
        <v>28746</v>
      </c>
      <c r="L130" s="84" t="s">
        <v>28855</v>
      </c>
      <c r="M130" s="84" t="s">
        <v>28856</v>
      </c>
      <c r="N130" s="84" t="s">
        <v>28857</v>
      </c>
      <c r="O130" s="84" t="s">
        <v>33</v>
      </c>
      <c r="P130" s="84" t="s">
        <v>33</v>
      </c>
      <c r="Q130" s="84" t="s">
        <v>33</v>
      </c>
      <c r="R130" s="84" t="s">
        <v>33</v>
      </c>
      <c r="S130" s="84" t="s">
        <v>33</v>
      </c>
      <c r="T130" s="84" t="s">
        <v>33</v>
      </c>
      <c r="U130" s="84" t="s">
        <v>33</v>
      </c>
      <c r="V130" s="84" t="s">
        <v>33</v>
      </c>
      <c r="W130" s="84" t="s">
        <v>33</v>
      </c>
      <c r="X130" s="84" t="s">
        <v>33</v>
      </c>
    </row>
    <row r="131" spans="1:24" hidden="1">
      <c r="A131" s="83">
        <v>45713</v>
      </c>
      <c r="B131" s="84" t="s">
        <v>25242</v>
      </c>
      <c r="C131" s="84" t="s">
        <v>25213</v>
      </c>
      <c r="D131" s="85">
        <v>1624.5</v>
      </c>
      <c r="E131" s="84" t="s">
        <v>25956</v>
      </c>
      <c r="F131" s="84" t="s">
        <v>28858</v>
      </c>
      <c r="G131" s="113" t="str">
        <f t="shared" ref="G131:G169" si="2">RIGHT(F131,8)</f>
        <v>210217TC</v>
      </c>
      <c r="H131" s="32" t="s">
        <v>1057</v>
      </c>
      <c r="I131" s="32" t="s">
        <v>28859</v>
      </c>
      <c r="J131" s="84" t="s">
        <v>25958</v>
      </c>
      <c r="K131" s="84" t="s">
        <v>25959</v>
      </c>
      <c r="L131" s="84" t="s">
        <v>28835</v>
      </c>
      <c r="M131" s="84" t="s">
        <v>25960</v>
      </c>
      <c r="N131" s="84" t="s">
        <v>25552</v>
      </c>
      <c r="O131" s="84" t="s">
        <v>28860</v>
      </c>
      <c r="P131" s="84" t="s">
        <v>28789</v>
      </c>
      <c r="Q131" s="84" t="s">
        <v>25962</v>
      </c>
      <c r="R131" s="84" t="s">
        <v>28861</v>
      </c>
      <c r="S131" s="84" t="s">
        <v>25556</v>
      </c>
      <c r="T131" s="84" t="s">
        <v>25964</v>
      </c>
      <c r="U131" s="84" t="s">
        <v>33</v>
      </c>
      <c r="V131" s="84" t="s">
        <v>33</v>
      </c>
      <c r="W131" s="84" t="s">
        <v>33</v>
      </c>
      <c r="X131" s="84" t="s">
        <v>33</v>
      </c>
    </row>
    <row r="132" spans="1:24" hidden="1">
      <c r="A132" s="83">
        <v>45713</v>
      </c>
      <c r="B132" s="84" t="s">
        <v>25242</v>
      </c>
      <c r="C132" s="84" t="s">
        <v>25213</v>
      </c>
      <c r="D132" s="85">
        <v>342</v>
      </c>
      <c r="E132" s="84" t="s">
        <v>25965</v>
      </c>
      <c r="F132" s="84" t="s">
        <v>28862</v>
      </c>
      <c r="G132" s="113" t="str">
        <f t="shared" si="2"/>
        <v>210332TC</v>
      </c>
      <c r="H132" s="32" t="s">
        <v>1057</v>
      </c>
      <c r="I132" s="32" t="s">
        <v>28863</v>
      </c>
      <c r="J132" s="84" t="s">
        <v>25958</v>
      </c>
      <c r="K132" s="84" t="s">
        <v>25959</v>
      </c>
      <c r="L132" s="84" t="s">
        <v>28835</v>
      </c>
      <c r="M132" s="84" t="s">
        <v>25960</v>
      </c>
      <c r="N132" s="84" t="s">
        <v>25552</v>
      </c>
      <c r="O132" s="84" t="s">
        <v>28864</v>
      </c>
      <c r="P132" s="84" t="s">
        <v>28789</v>
      </c>
      <c r="Q132" s="84" t="s">
        <v>25968</v>
      </c>
      <c r="R132" s="84" t="s">
        <v>25969</v>
      </c>
      <c r="S132" s="84" t="s">
        <v>25556</v>
      </c>
      <c r="T132" s="84" t="s">
        <v>25964</v>
      </c>
      <c r="U132" s="84" t="s">
        <v>33</v>
      </c>
      <c r="V132" s="84" t="s">
        <v>33</v>
      </c>
      <c r="W132" s="84" t="s">
        <v>33</v>
      </c>
      <c r="X132" s="84" t="s">
        <v>33</v>
      </c>
    </row>
    <row r="133" spans="1:24" hidden="1">
      <c r="A133" s="83">
        <v>45713</v>
      </c>
      <c r="B133" s="84" t="s">
        <v>25242</v>
      </c>
      <c r="C133" s="84" t="s">
        <v>25213</v>
      </c>
      <c r="D133" s="85">
        <v>2500</v>
      </c>
      <c r="E133" s="84" t="s">
        <v>28865</v>
      </c>
      <c r="F133" s="84" t="s">
        <v>28866</v>
      </c>
      <c r="G133" s="113" t="str">
        <f t="shared" si="2"/>
        <v>210358TC</v>
      </c>
      <c r="H133" s="87">
        <v>5200</v>
      </c>
      <c r="I133" s="87">
        <v>95541</v>
      </c>
      <c r="J133" s="84" t="s">
        <v>26809</v>
      </c>
      <c r="K133" s="84" t="s">
        <v>26810</v>
      </c>
      <c r="L133" s="84" t="s">
        <v>28867</v>
      </c>
      <c r="M133" s="84" t="s">
        <v>26812</v>
      </c>
      <c r="N133" s="84" t="s">
        <v>25224</v>
      </c>
      <c r="O133" s="84" t="s">
        <v>28868</v>
      </c>
      <c r="P133" s="84" t="s">
        <v>28789</v>
      </c>
      <c r="Q133" s="84" t="s">
        <v>28869</v>
      </c>
      <c r="R133" s="84" t="s">
        <v>25352</v>
      </c>
      <c r="S133" s="84" t="s">
        <v>28870</v>
      </c>
      <c r="T133" s="84" t="s">
        <v>26816</v>
      </c>
      <c r="U133" s="84" t="s">
        <v>33</v>
      </c>
      <c r="V133" s="84" t="s">
        <v>33</v>
      </c>
      <c r="W133" s="84" t="s">
        <v>33</v>
      </c>
      <c r="X133" s="84" t="s">
        <v>33</v>
      </c>
    </row>
    <row r="134" spans="1:24" hidden="1">
      <c r="A134" s="83">
        <v>45713</v>
      </c>
      <c r="B134" s="84" t="s">
        <v>25242</v>
      </c>
      <c r="C134" s="84" t="s">
        <v>25213</v>
      </c>
      <c r="D134" s="85">
        <v>2000</v>
      </c>
      <c r="E134" s="84" t="s">
        <v>28871</v>
      </c>
      <c r="F134" s="84" t="s">
        <v>28872</v>
      </c>
      <c r="G134" s="113" t="str">
        <f t="shared" si="2"/>
        <v>210360TC</v>
      </c>
      <c r="H134" s="87">
        <v>5200</v>
      </c>
      <c r="I134" s="87">
        <v>95540</v>
      </c>
      <c r="J134" s="84" t="s">
        <v>26809</v>
      </c>
      <c r="K134" s="84" t="s">
        <v>26810</v>
      </c>
      <c r="L134" s="84" t="s">
        <v>28867</v>
      </c>
      <c r="M134" s="84" t="s">
        <v>26812</v>
      </c>
      <c r="N134" s="84" t="s">
        <v>25224</v>
      </c>
      <c r="O134" s="84" t="s">
        <v>28873</v>
      </c>
      <c r="P134" s="84" t="s">
        <v>28789</v>
      </c>
      <c r="Q134" s="84" t="s">
        <v>28874</v>
      </c>
      <c r="R134" s="84" t="s">
        <v>25352</v>
      </c>
      <c r="S134" s="84" t="s">
        <v>28875</v>
      </c>
      <c r="T134" s="84" t="s">
        <v>26816</v>
      </c>
      <c r="U134" s="84" t="s">
        <v>33</v>
      </c>
      <c r="V134" s="84" t="s">
        <v>33</v>
      </c>
      <c r="W134" s="84" t="s">
        <v>33</v>
      </c>
      <c r="X134" s="84" t="s">
        <v>33</v>
      </c>
    </row>
    <row r="135" spans="1:24" hidden="1">
      <c r="A135" s="83">
        <v>45713</v>
      </c>
      <c r="B135" s="84" t="s">
        <v>25242</v>
      </c>
      <c r="C135" s="84" t="s">
        <v>25213</v>
      </c>
      <c r="D135" s="85">
        <v>15</v>
      </c>
      <c r="E135" s="84" t="s">
        <v>28876</v>
      </c>
      <c r="F135" s="84" t="s">
        <v>28877</v>
      </c>
      <c r="G135" s="113" t="str">
        <f t="shared" si="2"/>
        <v>507967TC</v>
      </c>
      <c r="H135" s="32" t="s">
        <v>1232</v>
      </c>
      <c r="I135" s="32" t="s">
        <v>28878</v>
      </c>
      <c r="J135" s="84" t="s">
        <v>26144</v>
      </c>
      <c r="K135" s="84" t="s">
        <v>26145</v>
      </c>
      <c r="L135" s="84" t="s">
        <v>26146</v>
      </c>
      <c r="M135" s="84" t="s">
        <v>25224</v>
      </c>
      <c r="N135" s="84" t="s">
        <v>28879</v>
      </c>
      <c r="O135" s="84" t="s">
        <v>28789</v>
      </c>
      <c r="P135" s="84" t="s">
        <v>28880</v>
      </c>
      <c r="Q135" s="84" t="s">
        <v>25397</v>
      </c>
      <c r="R135" s="84" t="s">
        <v>25218</v>
      </c>
      <c r="S135" s="84" t="s">
        <v>25656</v>
      </c>
      <c r="T135" s="84" t="s">
        <v>33</v>
      </c>
      <c r="U135" s="84" t="s">
        <v>33</v>
      </c>
      <c r="V135" s="84" t="s">
        <v>33</v>
      </c>
      <c r="W135" s="84" t="s">
        <v>33</v>
      </c>
      <c r="X135" s="84" t="s">
        <v>33</v>
      </c>
    </row>
    <row r="136" spans="1:24" hidden="1">
      <c r="A136" s="83">
        <v>45714</v>
      </c>
      <c r="B136" s="84" t="s">
        <v>25242</v>
      </c>
      <c r="C136" s="84" t="s">
        <v>25213</v>
      </c>
      <c r="D136" s="85">
        <v>2350</v>
      </c>
      <c r="E136" s="84" t="s">
        <v>33</v>
      </c>
      <c r="F136" s="84" t="s">
        <v>28881</v>
      </c>
      <c r="G136" s="113" t="str">
        <f t="shared" si="2"/>
        <v>303181TC</v>
      </c>
      <c r="H136" s="59" t="s">
        <v>1890</v>
      </c>
      <c r="I136" s="59" t="s">
        <v>24107</v>
      </c>
      <c r="J136" s="84" t="s">
        <v>28882</v>
      </c>
      <c r="K136" s="84" t="s">
        <v>28883</v>
      </c>
      <c r="L136" s="84" t="s">
        <v>28884</v>
      </c>
      <c r="M136" s="84" t="s">
        <v>25224</v>
      </c>
      <c r="N136" s="84" t="s">
        <v>28885</v>
      </c>
      <c r="O136" s="84" t="s">
        <v>28886</v>
      </c>
      <c r="P136" s="84" t="s">
        <v>28887</v>
      </c>
      <c r="Q136" s="84" t="s">
        <v>28888</v>
      </c>
      <c r="R136" s="84" t="s">
        <v>25218</v>
      </c>
      <c r="S136" s="84" t="s">
        <v>28889</v>
      </c>
      <c r="T136" s="84" t="s">
        <v>33</v>
      </c>
      <c r="U136" s="84" t="s">
        <v>33</v>
      </c>
      <c r="V136" s="84" t="s">
        <v>33</v>
      </c>
      <c r="W136" s="84" t="s">
        <v>33</v>
      </c>
      <c r="X136" s="84" t="s">
        <v>33</v>
      </c>
    </row>
    <row r="137" spans="1:24" hidden="1">
      <c r="A137" s="83">
        <v>45714</v>
      </c>
      <c r="B137" s="84" t="s">
        <v>25242</v>
      </c>
      <c r="C137" s="84" t="s">
        <v>25213</v>
      </c>
      <c r="D137" s="85">
        <v>241.44</v>
      </c>
      <c r="E137" s="84" t="s">
        <v>28890</v>
      </c>
      <c r="F137" s="84" t="s">
        <v>28891</v>
      </c>
      <c r="G137" s="113" t="str">
        <f t="shared" si="2"/>
        <v>303183TC</v>
      </c>
      <c r="H137" s="87">
        <v>6035</v>
      </c>
      <c r="I137" s="87">
        <v>15827</v>
      </c>
      <c r="J137" s="84" t="s">
        <v>26120</v>
      </c>
      <c r="K137" s="84" t="s">
        <v>26121</v>
      </c>
      <c r="L137" s="84" t="s">
        <v>28892</v>
      </c>
      <c r="M137" s="84" t="s">
        <v>25224</v>
      </c>
      <c r="N137" s="84" t="s">
        <v>28893</v>
      </c>
      <c r="O137" s="84" t="s">
        <v>28886</v>
      </c>
      <c r="P137" s="84" t="s">
        <v>28894</v>
      </c>
      <c r="Q137" s="84" t="s">
        <v>25223</v>
      </c>
      <c r="R137" s="84" t="s">
        <v>25218</v>
      </c>
      <c r="S137" s="84" t="s">
        <v>25409</v>
      </c>
      <c r="T137" s="84" t="s">
        <v>33</v>
      </c>
      <c r="U137" s="84" t="s">
        <v>33</v>
      </c>
      <c r="V137" s="84" t="s">
        <v>33</v>
      </c>
      <c r="W137" s="84" t="s">
        <v>33</v>
      </c>
      <c r="X137" s="84" t="s">
        <v>33</v>
      </c>
    </row>
    <row r="138" spans="1:24" hidden="1">
      <c r="A138" s="83">
        <v>45714</v>
      </c>
      <c r="B138" s="84" t="s">
        <v>25242</v>
      </c>
      <c r="C138" s="84" t="s">
        <v>25213</v>
      </c>
      <c r="D138" s="85">
        <v>4902.49</v>
      </c>
      <c r="E138" s="84" t="s">
        <v>28895</v>
      </c>
      <c r="F138" s="84" t="s">
        <v>28896</v>
      </c>
      <c r="G138" s="113" t="str">
        <f t="shared" si="2"/>
        <v>303185TC</v>
      </c>
      <c r="H138" s="32" t="s">
        <v>1886</v>
      </c>
      <c r="I138" s="32" t="s">
        <v>28897</v>
      </c>
      <c r="J138" s="84" t="s">
        <v>28898</v>
      </c>
      <c r="K138" s="84" t="s">
        <v>25587</v>
      </c>
      <c r="L138" s="84" t="s">
        <v>26090</v>
      </c>
      <c r="M138" s="84" t="s">
        <v>25224</v>
      </c>
      <c r="N138" s="84" t="s">
        <v>28899</v>
      </c>
      <c r="O138" s="84" t="s">
        <v>28886</v>
      </c>
      <c r="P138" s="84" t="s">
        <v>28900</v>
      </c>
      <c r="Q138" s="84" t="s">
        <v>25352</v>
      </c>
      <c r="R138" s="84" t="s">
        <v>28901</v>
      </c>
      <c r="S138" s="84" t="s">
        <v>25474</v>
      </c>
      <c r="T138" s="84" t="s">
        <v>33</v>
      </c>
      <c r="U138" s="84" t="s">
        <v>33</v>
      </c>
      <c r="V138" s="84" t="s">
        <v>33</v>
      </c>
      <c r="W138" s="84" t="s">
        <v>33</v>
      </c>
      <c r="X138" s="84" t="s">
        <v>33</v>
      </c>
    </row>
    <row r="139" spans="1:24" hidden="1">
      <c r="A139" s="83">
        <v>45714</v>
      </c>
      <c r="B139" s="84" t="s">
        <v>25242</v>
      </c>
      <c r="C139" s="84" t="s">
        <v>25213</v>
      </c>
      <c r="D139" s="85">
        <v>3755.11</v>
      </c>
      <c r="E139" s="84" t="s">
        <v>28902</v>
      </c>
      <c r="F139" s="84" t="s">
        <v>28903</v>
      </c>
      <c r="G139" s="113" t="str">
        <f t="shared" si="2"/>
        <v>303188TC</v>
      </c>
      <c r="H139" s="32" t="s">
        <v>1886</v>
      </c>
      <c r="I139" s="32" t="s">
        <v>28897</v>
      </c>
      <c r="J139" s="84" t="s">
        <v>28824</v>
      </c>
      <c r="K139" s="84" t="s">
        <v>25587</v>
      </c>
      <c r="L139" s="84" t="s">
        <v>26090</v>
      </c>
      <c r="M139" s="84" t="s">
        <v>25224</v>
      </c>
      <c r="N139" s="84" t="s">
        <v>28904</v>
      </c>
      <c r="O139" s="84" t="s">
        <v>28886</v>
      </c>
      <c r="P139" s="84" t="s">
        <v>28905</v>
      </c>
      <c r="Q139" s="84" t="s">
        <v>25352</v>
      </c>
      <c r="R139" s="84" t="s">
        <v>28906</v>
      </c>
      <c r="S139" s="84" t="s">
        <v>25474</v>
      </c>
      <c r="T139" s="84" t="s">
        <v>33</v>
      </c>
      <c r="U139" s="84" t="s">
        <v>33</v>
      </c>
      <c r="V139" s="84" t="s">
        <v>33</v>
      </c>
      <c r="W139" s="84" t="s">
        <v>33</v>
      </c>
      <c r="X139" s="84" t="s">
        <v>33</v>
      </c>
    </row>
    <row r="140" spans="1:24" hidden="1">
      <c r="A140" s="83">
        <v>45714</v>
      </c>
      <c r="B140" s="84" t="s">
        <v>25242</v>
      </c>
      <c r="C140" s="84" t="s">
        <v>25213</v>
      </c>
      <c r="D140" s="85">
        <v>150</v>
      </c>
      <c r="E140" s="84" t="s">
        <v>33</v>
      </c>
      <c r="F140" s="84" t="s">
        <v>28907</v>
      </c>
      <c r="G140" s="113" t="str">
        <f t="shared" si="2"/>
        <v>230536TC</v>
      </c>
      <c r="H140" s="32" t="s">
        <v>1065</v>
      </c>
      <c r="I140" s="32" t="s">
        <v>28908</v>
      </c>
      <c r="J140" s="84" t="s">
        <v>26859</v>
      </c>
      <c r="K140" s="84" t="s">
        <v>26860</v>
      </c>
      <c r="L140" s="84" t="s">
        <v>28909</v>
      </c>
      <c r="M140" s="84" t="s">
        <v>26861</v>
      </c>
      <c r="N140" s="84" t="s">
        <v>25552</v>
      </c>
      <c r="O140" s="84" t="s">
        <v>28910</v>
      </c>
      <c r="P140" s="84" t="s">
        <v>28886</v>
      </c>
      <c r="Q140" s="84" t="s">
        <v>26863</v>
      </c>
      <c r="R140" s="84" t="s">
        <v>26864</v>
      </c>
      <c r="S140" s="84" t="s">
        <v>25556</v>
      </c>
      <c r="T140" s="84" t="s">
        <v>25656</v>
      </c>
      <c r="U140" s="84" t="s">
        <v>33</v>
      </c>
      <c r="V140" s="84" t="s">
        <v>33</v>
      </c>
      <c r="W140" s="84" t="s">
        <v>33</v>
      </c>
      <c r="X140" s="84" t="s">
        <v>33</v>
      </c>
    </row>
    <row r="141" spans="1:24" hidden="1">
      <c r="A141" s="83">
        <v>45714</v>
      </c>
      <c r="B141" s="84" t="s">
        <v>25242</v>
      </c>
      <c r="C141" s="84" t="s">
        <v>25213</v>
      </c>
      <c r="D141" s="85">
        <v>3146</v>
      </c>
      <c r="E141" s="84" t="s">
        <v>28911</v>
      </c>
      <c r="F141" s="84" t="s">
        <v>28912</v>
      </c>
      <c r="G141" s="113" t="str">
        <f t="shared" si="2"/>
        <v>210061TC</v>
      </c>
      <c r="H141" s="32" t="s">
        <v>1233</v>
      </c>
      <c r="I141" s="32" t="s">
        <v>28913</v>
      </c>
      <c r="J141" s="84" t="s">
        <v>28914</v>
      </c>
      <c r="K141" s="84" t="s">
        <v>28915</v>
      </c>
      <c r="L141" s="84" t="s">
        <v>28909</v>
      </c>
      <c r="M141" s="84" t="s">
        <v>25445</v>
      </c>
      <c r="N141" s="84" t="s">
        <v>25224</v>
      </c>
      <c r="O141" s="84" t="s">
        <v>28916</v>
      </c>
      <c r="P141" s="84" t="s">
        <v>28886</v>
      </c>
      <c r="Q141" s="84" t="s">
        <v>28917</v>
      </c>
      <c r="R141" s="84" t="s">
        <v>25223</v>
      </c>
      <c r="S141" s="84" t="s">
        <v>28918</v>
      </c>
      <c r="T141" s="84" t="s">
        <v>28919</v>
      </c>
      <c r="U141" s="84" t="s">
        <v>25474</v>
      </c>
      <c r="V141" s="84" t="s">
        <v>33</v>
      </c>
      <c r="W141" s="84" t="s">
        <v>33</v>
      </c>
      <c r="X141" s="84" t="s">
        <v>33</v>
      </c>
    </row>
    <row r="142" spans="1:24" hidden="1">
      <c r="A142" s="83">
        <v>45714</v>
      </c>
      <c r="B142" s="84" t="s">
        <v>25242</v>
      </c>
      <c r="C142" s="84" t="s">
        <v>25213</v>
      </c>
      <c r="D142" s="85">
        <v>4380</v>
      </c>
      <c r="E142" s="84" t="s">
        <v>28920</v>
      </c>
      <c r="F142" s="84" t="s">
        <v>28921</v>
      </c>
      <c r="G142" s="113" t="str">
        <f t="shared" si="2"/>
        <v>190019TC</v>
      </c>
      <c r="H142" s="32" t="s">
        <v>1226</v>
      </c>
      <c r="I142" s="32" t="s">
        <v>28922</v>
      </c>
      <c r="J142" s="84" t="s">
        <v>25710</v>
      </c>
      <c r="K142" s="84" t="s">
        <v>25711</v>
      </c>
      <c r="L142" s="84" t="s">
        <v>25712</v>
      </c>
      <c r="M142" s="84" t="s">
        <v>25404</v>
      </c>
      <c r="N142" s="84" t="s">
        <v>28923</v>
      </c>
      <c r="O142" s="84" t="s">
        <v>28886</v>
      </c>
      <c r="P142" s="84" t="s">
        <v>28924</v>
      </c>
      <c r="Q142" s="84" t="s">
        <v>25223</v>
      </c>
      <c r="R142" s="84" t="s">
        <v>25218</v>
      </c>
      <c r="S142" s="84" t="s">
        <v>25715</v>
      </c>
      <c r="T142" s="84" t="s">
        <v>33</v>
      </c>
      <c r="U142" s="84" t="s">
        <v>33</v>
      </c>
      <c r="V142" s="84" t="s">
        <v>33</v>
      </c>
      <c r="W142" s="84" t="s">
        <v>33</v>
      </c>
      <c r="X142" s="84" t="s">
        <v>33</v>
      </c>
    </row>
    <row r="143" spans="1:24" hidden="1">
      <c r="A143" s="83">
        <v>45715</v>
      </c>
      <c r="B143" s="84" t="s">
        <v>25242</v>
      </c>
      <c r="C143" s="84" t="s">
        <v>25213</v>
      </c>
      <c r="D143" s="85">
        <v>2256.0700000000002</v>
      </c>
      <c r="E143" s="84" t="s">
        <v>28925</v>
      </c>
      <c r="F143" s="84" t="s">
        <v>28926</v>
      </c>
      <c r="G143" s="113" t="str">
        <f t="shared" si="2"/>
        <v>380089TC</v>
      </c>
      <c r="H143" s="32" t="s">
        <v>1881</v>
      </c>
      <c r="I143" s="32" t="s">
        <v>28927</v>
      </c>
      <c r="J143" s="84" t="s">
        <v>28928</v>
      </c>
      <c r="K143" s="84" t="s">
        <v>28929</v>
      </c>
      <c r="L143" s="84" t="s">
        <v>28930</v>
      </c>
      <c r="M143" s="84" t="s">
        <v>25224</v>
      </c>
      <c r="N143" s="84" t="s">
        <v>28931</v>
      </c>
      <c r="O143" s="84" t="s">
        <v>28932</v>
      </c>
      <c r="P143" s="84" t="s">
        <v>28933</v>
      </c>
      <c r="Q143" s="84" t="s">
        <v>25223</v>
      </c>
      <c r="R143" s="84" t="s">
        <v>25218</v>
      </c>
      <c r="S143" s="84" t="s">
        <v>28934</v>
      </c>
      <c r="T143" s="84" t="s">
        <v>33</v>
      </c>
      <c r="U143" s="84" t="s">
        <v>33</v>
      </c>
      <c r="V143" s="84" t="s">
        <v>33</v>
      </c>
      <c r="W143" s="84" t="s">
        <v>33</v>
      </c>
      <c r="X143" s="84" t="s">
        <v>33</v>
      </c>
    </row>
    <row r="144" spans="1:24" hidden="1">
      <c r="A144" s="83">
        <v>45715</v>
      </c>
      <c r="B144" s="84" t="s">
        <v>25242</v>
      </c>
      <c r="C144" s="84" t="s">
        <v>25213</v>
      </c>
      <c r="D144" s="85">
        <v>18122</v>
      </c>
      <c r="E144" s="84" t="s">
        <v>26189</v>
      </c>
      <c r="F144" s="84" t="s">
        <v>28935</v>
      </c>
      <c r="G144" s="113" t="str">
        <f t="shared" si="2"/>
        <v>380091TC</v>
      </c>
      <c r="H144" s="32" t="s">
        <v>1062</v>
      </c>
      <c r="I144" s="32" t="s">
        <v>28936</v>
      </c>
      <c r="J144" s="84" t="s">
        <v>26191</v>
      </c>
      <c r="K144" s="84" t="s">
        <v>26192</v>
      </c>
      <c r="L144" s="84" t="s">
        <v>26193</v>
      </c>
      <c r="M144" s="84" t="s">
        <v>25224</v>
      </c>
      <c r="N144" s="84" t="s">
        <v>28937</v>
      </c>
      <c r="O144" s="84" t="s">
        <v>28932</v>
      </c>
      <c r="P144" s="84" t="s">
        <v>26196</v>
      </c>
      <c r="Q144" s="84" t="s">
        <v>25223</v>
      </c>
      <c r="R144" s="84" t="s">
        <v>25218</v>
      </c>
      <c r="S144" s="84" t="s">
        <v>25409</v>
      </c>
      <c r="T144" s="84" t="s">
        <v>33</v>
      </c>
      <c r="U144" s="84" t="s">
        <v>33</v>
      </c>
      <c r="V144" s="84" t="s">
        <v>33</v>
      </c>
      <c r="W144" s="84" t="s">
        <v>33</v>
      </c>
      <c r="X144" s="84" t="s">
        <v>33</v>
      </c>
    </row>
    <row r="145" spans="1:24" hidden="1">
      <c r="A145" s="83">
        <v>45715</v>
      </c>
      <c r="B145" s="84" t="s">
        <v>25242</v>
      </c>
      <c r="C145" s="84" t="s">
        <v>25213</v>
      </c>
      <c r="D145" s="85">
        <v>0.01</v>
      </c>
      <c r="E145" s="84" t="s">
        <v>28938</v>
      </c>
      <c r="F145" s="84" t="s">
        <v>28939</v>
      </c>
      <c r="G145" s="113" t="str">
        <f t="shared" si="2"/>
        <v>380093TC</v>
      </c>
      <c r="H145" s="32" t="s">
        <v>1062</v>
      </c>
      <c r="I145" s="32" t="s">
        <v>28940</v>
      </c>
      <c r="J145" s="84" t="s">
        <v>28941</v>
      </c>
      <c r="K145" s="84" t="s">
        <v>28942</v>
      </c>
      <c r="L145" s="84" t="s">
        <v>25700</v>
      </c>
      <c r="M145" s="84" t="s">
        <v>25224</v>
      </c>
      <c r="N145" s="84" t="s">
        <v>28943</v>
      </c>
      <c r="O145" s="84" t="s">
        <v>28932</v>
      </c>
      <c r="P145" s="84" t="s">
        <v>28944</v>
      </c>
      <c r="Q145" s="84" t="s">
        <v>25223</v>
      </c>
      <c r="R145" s="84" t="s">
        <v>25704</v>
      </c>
      <c r="S145" s="84" t="s">
        <v>25218</v>
      </c>
      <c r="T145" s="84" t="s">
        <v>25409</v>
      </c>
      <c r="U145" s="84" t="s">
        <v>33</v>
      </c>
      <c r="V145" s="84" t="s">
        <v>33</v>
      </c>
      <c r="W145" s="84" t="s">
        <v>33</v>
      </c>
      <c r="X145" s="84" t="s">
        <v>33</v>
      </c>
    </row>
    <row r="146" spans="1:24" hidden="1">
      <c r="A146" s="83">
        <v>45715</v>
      </c>
      <c r="B146" s="84" t="s">
        <v>25242</v>
      </c>
      <c r="C146" s="84" t="s">
        <v>25213</v>
      </c>
      <c r="D146" s="85">
        <v>619.09</v>
      </c>
      <c r="E146" s="84" t="s">
        <v>25647</v>
      </c>
      <c r="F146" s="84" t="s">
        <v>28945</v>
      </c>
      <c r="G146" s="113" t="str">
        <f t="shared" si="2"/>
        <v>380095TC</v>
      </c>
      <c r="H146" s="32" t="s">
        <v>1064</v>
      </c>
      <c r="I146" s="32" t="s">
        <v>28946</v>
      </c>
      <c r="J146" s="84" t="s">
        <v>25649</v>
      </c>
      <c r="K146" s="84" t="s">
        <v>25650</v>
      </c>
      <c r="L146" s="84" t="s">
        <v>28909</v>
      </c>
      <c r="M146" s="84" t="s">
        <v>25651</v>
      </c>
      <c r="N146" s="84" t="s">
        <v>25224</v>
      </c>
      <c r="O146" s="84" t="s">
        <v>28947</v>
      </c>
      <c r="P146" s="84" t="s">
        <v>28932</v>
      </c>
      <c r="Q146" s="84" t="s">
        <v>25653</v>
      </c>
      <c r="R146" s="84" t="s">
        <v>25654</v>
      </c>
      <c r="S146" s="84" t="s">
        <v>25655</v>
      </c>
      <c r="T146" s="84" t="s">
        <v>25218</v>
      </c>
      <c r="U146" s="84" t="s">
        <v>25656</v>
      </c>
      <c r="V146" s="84" t="s">
        <v>33</v>
      </c>
      <c r="W146" s="84" t="s">
        <v>33</v>
      </c>
      <c r="X146" s="84" t="s">
        <v>33</v>
      </c>
    </row>
    <row r="147" spans="1:24" hidden="1">
      <c r="A147" s="83">
        <v>45715</v>
      </c>
      <c r="B147" s="84" t="s">
        <v>25242</v>
      </c>
      <c r="C147" s="84" t="s">
        <v>25213</v>
      </c>
      <c r="D147" s="85">
        <v>43416.18</v>
      </c>
      <c r="E147" s="84" t="s">
        <v>28948</v>
      </c>
      <c r="F147" s="84" t="s">
        <v>28949</v>
      </c>
      <c r="G147" s="113" t="str">
        <f t="shared" si="2"/>
        <v>949897TC</v>
      </c>
      <c r="H147" s="32" t="s">
        <v>2239</v>
      </c>
      <c r="I147" s="32" t="s">
        <v>28950</v>
      </c>
      <c r="J147" s="84" t="s">
        <v>26215</v>
      </c>
      <c r="K147" s="84" t="s">
        <v>26145</v>
      </c>
      <c r="L147" s="84" t="s">
        <v>26216</v>
      </c>
      <c r="M147" s="84" t="s">
        <v>25224</v>
      </c>
      <c r="N147" s="84" t="s">
        <v>28951</v>
      </c>
      <c r="O147" s="84" t="s">
        <v>28932</v>
      </c>
      <c r="P147" s="84" t="s">
        <v>28952</v>
      </c>
      <c r="Q147" s="84" t="s">
        <v>25223</v>
      </c>
      <c r="R147" s="84" t="s">
        <v>25218</v>
      </c>
      <c r="S147" s="84" t="s">
        <v>25656</v>
      </c>
      <c r="T147" s="84" t="s">
        <v>33</v>
      </c>
      <c r="U147" s="84" t="s">
        <v>33</v>
      </c>
      <c r="V147" s="84" t="s">
        <v>33</v>
      </c>
      <c r="W147" s="84" t="s">
        <v>33</v>
      </c>
      <c r="X147" s="84" t="s">
        <v>33</v>
      </c>
    </row>
    <row r="148" spans="1:24">
      <c r="A148" s="83">
        <v>45715</v>
      </c>
      <c r="B148" s="84" t="s">
        <v>25242</v>
      </c>
      <c r="C148" s="84" t="s">
        <v>25213</v>
      </c>
      <c r="D148" s="85">
        <v>3530</v>
      </c>
      <c r="E148" s="84" t="s">
        <v>28953</v>
      </c>
      <c r="F148" s="84" t="s">
        <v>28954</v>
      </c>
      <c r="G148" s="113" t="str">
        <f t="shared" si="2"/>
        <v>430131TC</v>
      </c>
      <c r="J148" s="84" t="s">
        <v>28955</v>
      </c>
      <c r="K148" s="84" t="s">
        <v>28956</v>
      </c>
      <c r="L148" s="84" t="s">
        <v>28957</v>
      </c>
      <c r="M148" s="84" t="s">
        <v>28958</v>
      </c>
      <c r="N148" s="84" t="s">
        <v>25224</v>
      </c>
      <c r="O148" s="84" t="s">
        <v>28959</v>
      </c>
      <c r="P148" s="84" t="s">
        <v>28932</v>
      </c>
      <c r="Q148" s="84" t="s">
        <v>28960</v>
      </c>
      <c r="R148" s="84" t="s">
        <v>28961</v>
      </c>
      <c r="S148" s="84" t="s">
        <v>28962</v>
      </c>
      <c r="T148" s="84" t="s">
        <v>25218</v>
      </c>
      <c r="U148" s="84" t="s">
        <v>25474</v>
      </c>
      <c r="V148" s="84" t="s">
        <v>33</v>
      </c>
      <c r="W148" s="84" t="s">
        <v>33</v>
      </c>
      <c r="X148" s="84" t="s">
        <v>33</v>
      </c>
    </row>
    <row r="149" spans="1:24" hidden="1">
      <c r="A149" s="83">
        <v>45715</v>
      </c>
      <c r="B149" s="84" t="s">
        <v>25242</v>
      </c>
      <c r="C149" s="84" t="s">
        <v>256</v>
      </c>
      <c r="D149" s="85">
        <v>580</v>
      </c>
      <c r="E149" s="84" t="s">
        <v>28963</v>
      </c>
      <c r="F149" s="84" t="s">
        <v>28964</v>
      </c>
      <c r="G149" s="113" t="str">
        <f t="shared" si="2"/>
        <v>953058FC</v>
      </c>
      <c r="H149" s="32" t="s">
        <v>1226</v>
      </c>
      <c r="I149" s="32" t="s">
        <v>28965</v>
      </c>
      <c r="J149" s="84" t="s">
        <v>28966</v>
      </c>
      <c r="K149" s="84" t="s">
        <v>26823</v>
      </c>
      <c r="L149" s="84" t="s">
        <v>26824</v>
      </c>
      <c r="M149" s="84" t="s">
        <v>26825</v>
      </c>
      <c r="N149" s="84" t="s">
        <v>28967</v>
      </c>
      <c r="O149" s="84" t="s">
        <v>28968</v>
      </c>
      <c r="P149" s="84" t="s">
        <v>28969</v>
      </c>
      <c r="Q149" s="84" t="s">
        <v>28970</v>
      </c>
      <c r="R149" s="84" t="s">
        <v>33</v>
      </c>
      <c r="S149" s="84" t="s">
        <v>33</v>
      </c>
      <c r="T149" s="84" t="s">
        <v>33</v>
      </c>
      <c r="U149" s="84" t="s">
        <v>33</v>
      </c>
      <c r="V149" s="84" t="s">
        <v>33</v>
      </c>
      <c r="W149" s="84" t="s">
        <v>33</v>
      </c>
      <c r="X149" s="84" t="s">
        <v>33</v>
      </c>
    </row>
    <row r="150" spans="1:24" hidden="1">
      <c r="A150" s="83">
        <v>45715</v>
      </c>
      <c r="B150" s="84" t="s">
        <v>25242</v>
      </c>
      <c r="C150" s="84" t="s">
        <v>256</v>
      </c>
      <c r="D150" s="85">
        <v>700000</v>
      </c>
      <c r="E150" s="84" t="s">
        <v>25355</v>
      </c>
      <c r="F150" s="84" t="s">
        <v>28971</v>
      </c>
      <c r="G150" s="113" t="str">
        <f t="shared" si="2"/>
        <v>791058FF</v>
      </c>
      <c r="H150" s="32" t="s">
        <v>2229</v>
      </c>
      <c r="I150" s="32" t="s">
        <v>28972</v>
      </c>
      <c r="J150" s="84" t="s">
        <v>25358</v>
      </c>
      <c r="K150" s="84" t="s">
        <v>25359</v>
      </c>
      <c r="L150" s="84" t="s">
        <v>25360</v>
      </c>
      <c r="M150" s="84" t="s">
        <v>25361</v>
      </c>
      <c r="N150" s="84" t="s">
        <v>28973</v>
      </c>
      <c r="O150" s="84" t="s">
        <v>28974</v>
      </c>
      <c r="P150" s="84" t="s">
        <v>28975</v>
      </c>
      <c r="Q150" s="84" t="s">
        <v>28976</v>
      </c>
      <c r="R150" s="84" t="s">
        <v>33</v>
      </c>
      <c r="S150" s="84" t="s">
        <v>33</v>
      </c>
      <c r="T150" s="84" t="s">
        <v>33</v>
      </c>
      <c r="U150" s="84" t="s">
        <v>33</v>
      </c>
      <c r="V150" s="84" t="s">
        <v>33</v>
      </c>
      <c r="W150" s="84" t="s">
        <v>33</v>
      </c>
      <c r="X150" s="84" t="s">
        <v>33</v>
      </c>
    </row>
    <row r="151" spans="1:24" hidden="1">
      <c r="A151" s="83">
        <v>45716</v>
      </c>
      <c r="B151" s="84" t="s">
        <v>25242</v>
      </c>
      <c r="C151" s="84" t="s">
        <v>25213</v>
      </c>
      <c r="D151" s="85">
        <v>1786.4</v>
      </c>
      <c r="E151" s="84" t="s">
        <v>25231</v>
      </c>
      <c r="F151" s="84" t="s">
        <v>28977</v>
      </c>
      <c r="G151" s="113" t="str">
        <f t="shared" si="2"/>
        <v>382419TC</v>
      </c>
      <c r="H151" s="32" t="s">
        <v>1658</v>
      </c>
      <c r="I151" s="32" t="s">
        <v>28978</v>
      </c>
      <c r="J151" s="84" t="s">
        <v>25234</v>
      </c>
      <c r="K151" s="84" t="s">
        <v>25238</v>
      </c>
      <c r="L151" s="84" t="s">
        <v>28979</v>
      </c>
      <c r="M151" s="84" t="s">
        <v>25241</v>
      </c>
      <c r="N151" s="84" t="s">
        <v>25224</v>
      </c>
      <c r="O151" s="84" t="s">
        <v>28980</v>
      </c>
      <c r="P151" s="84" t="s">
        <v>28981</v>
      </c>
      <c r="Q151" s="84" t="s">
        <v>25235</v>
      </c>
      <c r="R151" s="84" t="s">
        <v>25223</v>
      </c>
      <c r="S151" s="84" t="s">
        <v>25218</v>
      </c>
      <c r="T151" s="84" t="s">
        <v>25237</v>
      </c>
      <c r="U151" s="84" t="s">
        <v>33</v>
      </c>
      <c r="V151" s="84" t="s">
        <v>33</v>
      </c>
      <c r="W151" s="84" t="s">
        <v>33</v>
      </c>
      <c r="X151" s="84" t="s">
        <v>33</v>
      </c>
    </row>
    <row r="152" spans="1:24" hidden="1">
      <c r="A152" s="83">
        <v>45716</v>
      </c>
      <c r="B152" s="84" t="s">
        <v>25242</v>
      </c>
      <c r="C152" s="84" t="s">
        <v>25213</v>
      </c>
      <c r="D152" s="85">
        <v>24559</v>
      </c>
      <c r="E152" s="84" t="s">
        <v>26189</v>
      </c>
      <c r="F152" s="84" t="s">
        <v>28982</v>
      </c>
      <c r="G152" s="113" t="str">
        <f t="shared" si="2"/>
        <v>382421TC</v>
      </c>
      <c r="H152" s="32" t="s">
        <v>1062</v>
      </c>
      <c r="I152" s="32" t="s">
        <v>28983</v>
      </c>
      <c r="J152" s="84" t="s">
        <v>26191</v>
      </c>
      <c r="K152" s="84" t="s">
        <v>26192</v>
      </c>
      <c r="L152" s="84" t="s">
        <v>26193</v>
      </c>
      <c r="M152" s="84" t="s">
        <v>25224</v>
      </c>
      <c r="N152" s="84" t="s">
        <v>28984</v>
      </c>
      <c r="O152" s="84" t="s">
        <v>28981</v>
      </c>
      <c r="P152" s="84" t="s">
        <v>26196</v>
      </c>
      <c r="Q152" s="84" t="s">
        <v>25223</v>
      </c>
      <c r="R152" s="84" t="s">
        <v>25218</v>
      </c>
      <c r="S152" s="84" t="s">
        <v>25409</v>
      </c>
      <c r="T152" s="84" t="s">
        <v>33</v>
      </c>
      <c r="U152" s="84" t="s">
        <v>33</v>
      </c>
      <c r="V152" s="84" t="s">
        <v>33</v>
      </c>
      <c r="W152" s="84" t="s">
        <v>33</v>
      </c>
      <c r="X152" s="84" t="s">
        <v>33</v>
      </c>
    </row>
    <row r="153" spans="1:24" hidden="1">
      <c r="A153" s="83">
        <v>45716</v>
      </c>
      <c r="B153" s="84" t="s">
        <v>25242</v>
      </c>
      <c r="C153" s="84" t="s">
        <v>25213</v>
      </c>
      <c r="D153" s="85">
        <v>5732.97</v>
      </c>
      <c r="E153" s="84" t="s">
        <v>28985</v>
      </c>
      <c r="F153" s="84" t="s">
        <v>28986</v>
      </c>
      <c r="G153" s="113" t="str">
        <f t="shared" si="2"/>
        <v>382423TC</v>
      </c>
      <c r="H153" s="32">
        <v>1600</v>
      </c>
      <c r="I153" s="32">
        <v>6104</v>
      </c>
      <c r="J153" s="84" t="s">
        <v>28987</v>
      </c>
      <c r="K153" s="84" t="s">
        <v>28988</v>
      </c>
      <c r="L153" s="84" t="s">
        <v>28989</v>
      </c>
      <c r="M153" s="84" t="s">
        <v>28990</v>
      </c>
      <c r="N153" s="84" t="s">
        <v>25224</v>
      </c>
      <c r="O153" s="84" t="s">
        <v>28991</v>
      </c>
      <c r="P153" s="84" t="s">
        <v>28981</v>
      </c>
      <c r="Q153" s="84" t="s">
        <v>28992</v>
      </c>
      <c r="R153" s="84" t="s">
        <v>25223</v>
      </c>
      <c r="S153" s="84" t="s">
        <v>25218</v>
      </c>
      <c r="T153" s="84" t="s">
        <v>28993</v>
      </c>
      <c r="U153" s="84" t="s">
        <v>33</v>
      </c>
      <c r="V153" s="84" t="s">
        <v>33</v>
      </c>
      <c r="W153" s="84" t="s">
        <v>33</v>
      </c>
      <c r="X153" s="84" t="s">
        <v>33</v>
      </c>
    </row>
    <row r="154" spans="1:24" hidden="1">
      <c r="A154" s="83">
        <v>45716</v>
      </c>
      <c r="B154" s="84" t="s">
        <v>25242</v>
      </c>
      <c r="C154" s="84" t="s">
        <v>25213</v>
      </c>
      <c r="D154" s="85">
        <v>16976.310000000001</v>
      </c>
      <c r="E154" s="84" t="s">
        <v>3144</v>
      </c>
      <c r="F154" s="84" t="s">
        <v>28994</v>
      </c>
      <c r="G154" s="113" t="str">
        <f t="shared" si="2"/>
        <v>382425TC</v>
      </c>
      <c r="H154" s="32" t="s">
        <v>3685</v>
      </c>
      <c r="I154" s="32" t="s">
        <v>28995</v>
      </c>
      <c r="J154" s="84" t="s">
        <v>25836</v>
      </c>
      <c r="K154" s="84" t="s">
        <v>25837</v>
      </c>
      <c r="L154" s="84" t="s">
        <v>28979</v>
      </c>
      <c r="M154" s="84" t="s">
        <v>25772</v>
      </c>
      <c r="N154" s="84" t="s">
        <v>25224</v>
      </c>
      <c r="O154" s="84" t="s">
        <v>28996</v>
      </c>
      <c r="P154" s="84" t="s">
        <v>28981</v>
      </c>
      <c r="Q154" s="84" t="s">
        <v>28699</v>
      </c>
      <c r="R154" s="84" t="s">
        <v>25223</v>
      </c>
      <c r="S154" s="84" t="s">
        <v>25218</v>
      </c>
      <c r="T154" s="84" t="s">
        <v>25842</v>
      </c>
      <c r="U154" s="84" t="s">
        <v>33</v>
      </c>
      <c r="V154" s="84" t="s">
        <v>33</v>
      </c>
      <c r="W154" s="84" t="s">
        <v>33</v>
      </c>
      <c r="X154" s="84" t="s">
        <v>33</v>
      </c>
    </row>
    <row r="155" spans="1:24" hidden="1">
      <c r="A155" s="83">
        <v>45716</v>
      </c>
      <c r="B155" s="84" t="s">
        <v>25242</v>
      </c>
      <c r="C155" s="84" t="s">
        <v>25213</v>
      </c>
      <c r="D155" s="85">
        <v>10650.83</v>
      </c>
      <c r="E155" s="84" t="s">
        <v>28997</v>
      </c>
      <c r="F155" s="84" t="s">
        <v>28998</v>
      </c>
      <c r="G155" s="113" t="str">
        <f t="shared" si="2"/>
        <v>382426TC</v>
      </c>
      <c r="H155" s="32" t="s">
        <v>3685</v>
      </c>
      <c r="I155" s="32" t="s">
        <v>28999</v>
      </c>
      <c r="J155" s="84" t="s">
        <v>25836</v>
      </c>
      <c r="K155" s="84" t="s">
        <v>25837</v>
      </c>
      <c r="L155" s="84" t="s">
        <v>28979</v>
      </c>
      <c r="M155" s="84" t="s">
        <v>25772</v>
      </c>
      <c r="N155" s="84" t="s">
        <v>25224</v>
      </c>
      <c r="O155" s="84" t="s">
        <v>29000</v>
      </c>
      <c r="P155" s="84" t="s">
        <v>28981</v>
      </c>
      <c r="Q155" s="84" t="s">
        <v>29001</v>
      </c>
      <c r="R155" s="84" t="s">
        <v>25223</v>
      </c>
      <c r="S155" s="84" t="s">
        <v>25218</v>
      </c>
      <c r="T155" s="84" t="s">
        <v>25842</v>
      </c>
      <c r="U155" s="84" t="s">
        <v>33</v>
      </c>
      <c r="V155" s="84" t="s">
        <v>33</v>
      </c>
      <c r="W155" s="84" t="s">
        <v>33</v>
      </c>
      <c r="X155" s="84" t="s">
        <v>33</v>
      </c>
    </row>
    <row r="156" spans="1:24" hidden="1">
      <c r="A156" s="83">
        <v>45716</v>
      </c>
      <c r="B156" s="84" t="s">
        <v>25242</v>
      </c>
      <c r="C156" s="84" t="s">
        <v>25213</v>
      </c>
      <c r="D156" s="85">
        <v>5574.74</v>
      </c>
      <c r="E156" s="84" t="s">
        <v>25833</v>
      </c>
      <c r="F156" s="84" t="s">
        <v>29002</v>
      </c>
      <c r="G156" s="113" t="str">
        <f t="shared" si="2"/>
        <v>382427TC</v>
      </c>
      <c r="H156" s="32">
        <v>1818</v>
      </c>
      <c r="I156" s="32">
        <v>17233</v>
      </c>
      <c r="J156" s="84" t="s">
        <v>25836</v>
      </c>
      <c r="K156" s="84" t="s">
        <v>25837</v>
      </c>
      <c r="L156" s="84" t="s">
        <v>28979</v>
      </c>
      <c r="M156" s="84" t="s">
        <v>25772</v>
      </c>
      <c r="N156" s="84" t="s">
        <v>25224</v>
      </c>
      <c r="O156" s="84" t="s">
        <v>29003</v>
      </c>
      <c r="P156" s="84" t="s">
        <v>28981</v>
      </c>
      <c r="Q156" s="84" t="s">
        <v>25841</v>
      </c>
      <c r="R156" s="84" t="s">
        <v>25223</v>
      </c>
      <c r="S156" s="84" t="s">
        <v>25218</v>
      </c>
      <c r="T156" s="84" t="s">
        <v>25842</v>
      </c>
      <c r="U156" s="84" t="s">
        <v>33</v>
      </c>
      <c r="V156" s="84" t="s">
        <v>33</v>
      </c>
      <c r="W156" s="84" t="s">
        <v>33</v>
      </c>
      <c r="X156" s="84" t="s">
        <v>33</v>
      </c>
    </row>
    <row r="157" spans="1:24" hidden="1">
      <c r="A157" s="83">
        <v>45716</v>
      </c>
      <c r="B157" s="84" t="s">
        <v>25242</v>
      </c>
      <c r="C157" s="84" t="s">
        <v>25213</v>
      </c>
      <c r="D157" s="85">
        <v>1385.45</v>
      </c>
      <c r="E157" s="84" t="s">
        <v>25647</v>
      </c>
      <c r="F157" s="84" t="s">
        <v>29004</v>
      </c>
      <c r="G157" s="113" t="str">
        <f t="shared" si="2"/>
        <v>382429TC</v>
      </c>
      <c r="H157" s="32" t="s">
        <v>1064</v>
      </c>
      <c r="I157" s="32" t="s">
        <v>29005</v>
      </c>
      <c r="J157" s="84" t="s">
        <v>25649</v>
      </c>
      <c r="K157" s="84" t="s">
        <v>25650</v>
      </c>
      <c r="L157" s="84" t="s">
        <v>28957</v>
      </c>
      <c r="M157" s="84" t="s">
        <v>25651</v>
      </c>
      <c r="N157" s="84" t="s">
        <v>25224</v>
      </c>
      <c r="O157" s="84" t="s">
        <v>29006</v>
      </c>
      <c r="P157" s="84" t="s">
        <v>28981</v>
      </c>
      <c r="Q157" s="84" t="s">
        <v>25653</v>
      </c>
      <c r="R157" s="84" t="s">
        <v>25654</v>
      </c>
      <c r="S157" s="84" t="s">
        <v>25655</v>
      </c>
      <c r="T157" s="84" t="s">
        <v>25218</v>
      </c>
      <c r="U157" s="84" t="s">
        <v>25656</v>
      </c>
      <c r="V157" s="84" t="s">
        <v>33</v>
      </c>
      <c r="W157" s="84" t="s">
        <v>33</v>
      </c>
      <c r="X157" s="84" t="s">
        <v>33</v>
      </c>
    </row>
    <row r="158" spans="1:24" hidden="1">
      <c r="A158" s="83">
        <v>45716</v>
      </c>
      <c r="B158" s="84" t="s">
        <v>25242</v>
      </c>
      <c r="C158" s="84" t="s">
        <v>25213</v>
      </c>
      <c r="D158" s="85">
        <v>5918.97</v>
      </c>
      <c r="E158" s="84" t="s">
        <v>28710</v>
      </c>
      <c r="F158" s="84" t="s">
        <v>29007</v>
      </c>
      <c r="G158" s="113" t="str">
        <f t="shared" si="2"/>
        <v>382431TC</v>
      </c>
      <c r="H158" s="32" t="s">
        <v>1881</v>
      </c>
      <c r="I158" s="32" t="s">
        <v>29008</v>
      </c>
      <c r="J158" s="84" t="s">
        <v>28713</v>
      </c>
      <c r="K158" s="84" t="s">
        <v>28714</v>
      </c>
      <c r="L158" s="84" t="s">
        <v>28957</v>
      </c>
      <c r="M158" s="84" t="s">
        <v>28715</v>
      </c>
      <c r="N158" s="84" t="s">
        <v>25224</v>
      </c>
      <c r="O158" s="84" t="s">
        <v>29009</v>
      </c>
      <c r="P158" s="84" t="s">
        <v>28981</v>
      </c>
      <c r="Q158" s="84" t="s">
        <v>28717</v>
      </c>
      <c r="R158" s="84" t="s">
        <v>25223</v>
      </c>
      <c r="S158" s="84" t="s">
        <v>25218</v>
      </c>
      <c r="T158" s="84" t="s">
        <v>28718</v>
      </c>
      <c r="U158" s="84" t="s">
        <v>33</v>
      </c>
      <c r="V158" s="84" t="s">
        <v>33</v>
      </c>
      <c r="W158" s="84" t="s">
        <v>33</v>
      </c>
      <c r="X158" s="84" t="s">
        <v>33</v>
      </c>
    </row>
    <row r="159" spans="1:24" hidden="1">
      <c r="A159" s="83">
        <v>45716</v>
      </c>
      <c r="B159" s="84" t="s">
        <v>25242</v>
      </c>
      <c r="C159" s="84" t="s">
        <v>25213</v>
      </c>
      <c r="D159" s="85">
        <v>5000</v>
      </c>
      <c r="E159" s="84" t="s">
        <v>33</v>
      </c>
      <c r="F159" s="84" t="s">
        <v>29010</v>
      </c>
      <c r="G159" s="113" t="str">
        <f t="shared" si="2"/>
        <v>382433TC</v>
      </c>
      <c r="H159" s="32" t="s">
        <v>1069</v>
      </c>
      <c r="I159" s="32" t="s">
        <v>29011</v>
      </c>
      <c r="J159" s="84" t="s">
        <v>29012</v>
      </c>
      <c r="K159" s="84" t="s">
        <v>29013</v>
      </c>
      <c r="L159" s="84" t="s">
        <v>28979</v>
      </c>
      <c r="M159" s="84" t="s">
        <v>29014</v>
      </c>
      <c r="N159" s="84" t="s">
        <v>25224</v>
      </c>
      <c r="O159" s="84" t="s">
        <v>29015</v>
      </c>
      <c r="P159" s="84" t="s">
        <v>28981</v>
      </c>
      <c r="Q159" s="84" t="s">
        <v>25397</v>
      </c>
      <c r="R159" s="84" t="s">
        <v>25218</v>
      </c>
      <c r="S159" s="84" t="s">
        <v>25474</v>
      </c>
      <c r="T159" s="84" t="s">
        <v>33</v>
      </c>
      <c r="U159" s="84" t="s">
        <v>33</v>
      </c>
      <c r="V159" s="84" t="s">
        <v>33</v>
      </c>
      <c r="W159" s="84" t="s">
        <v>33</v>
      </c>
      <c r="X159" s="84" t="s">
        <v>33</v>
      </c>
    </row>
    <row r="160" spans="1:24" hidden="1">
      <c r="A160" s="83">
        <v>45716</v>
      </c>
      <c r="B160" s="84" t="s">
        <v>25242</v>
      </c>
      <c r="C160" s="84" t="s">
        <v>25213</v>
      </c>
      <c r="D160" s="85">
        <v>43301</v>
      </c>
      <c r="E160" s="84" t="s">
        <v>24111</v>
      </c>
      <c r="F160" s="84" t="s">
        <v>29016</v>
      </c>
      <c r="G160" s="113" t="str">
        <f t="shared" si="2"/>
        <v>382435TC</v>
      </c>
      <c r="H160" s="32" t="s">
        <v>1067</v>
      </c>
      <c r="I160" s="32" t="s">
        <v>29017</v>
      </c>
      <c r="J160" s="84" t="s">
        <v>25606</v>
      </c>
      <c r="K160" s="84" t="s">
        <v>25607</v>
      </c>
      <c r="L160" s="84" t="s">
        <v>25608</v>
      </c>
      <c r="M160" s="84" t="s">
        <v>25404</v>
      </c>
      <c r="N160" s="84" t="s">
        <v>29018</v>
      </c>
      <c r="O160" s="84" t="s">
        <v>28981</v>
      </c>
      <c r="P160" s="84" t="s">
        <v>25867</v>
      </c>
      <c r="Q160" s="84" t="s">
        <v>25868</v>
      </c>
      <c r="R160" s="84" t="s">
        <v>25218</v>
      </c>
      <c r="S160" s="84" t="s">
        <v>25613</v>
      </c>
      <c r="T160" s="84" t="s">
        <v>33</v>
      </c>
      <c r="U160" s="84" t="s">
        <v>33</v>
      </c>
      <c r="V160" s="84" t="s">
        <v>33</v>
      </c>
      <c r="W160" s="84" t="s">
        <v>33</v>
      </c>
      <c r="X160" s="84" t="s">
        <v>33</v>
      </c>
    </row>
    <row r="161" spans="1:24" hidden="1">
      <c r="A161" s="83">
        <v>45716</v>
      </c>
      <c r="B161" s="84" t="s">
        <v>25242</v>
      </c>
      <c r="C161" s="84" t="s">
        <v>25213</v>
      </c>
      <c r="D161" s="85">
        <v>25000000</v>
      </c>
      <c r="E161" s="84" t="s">
        <v>25657</v>
      </c>
      <c r="F161" s="84" t="s">
        <v>29019</v>
      </c>
      <c r="G161" s="113" t="str">
        <f t="shared" si="2"/>
        <v>382437TC</v>
      </c>
      <c r="H161" s="32" t="s">
        <v>1233</v>
      </c>
      <c r="I161" s="32" t="s">
        <v>29020</v>
      </c>
      <c r="J161" s="84" t="s">
        <v>25606</v>
      </c>
      <c r="K161" s="84" t="s">
        <v>25607</v>
      </c>
      <c r="L161" s="84" t="s">
        <v>25608</v>
      </c>
      <c r="M161" s="84" t="s">
        <v>25404</v>
      </c>
      <c r="N161" s="84" t="s">
        <v>29021</v>
      </c>
      <c r="O161" s="84" t="s">
        <v>28981</v>
      </c>
      <c r="P161" s="84" t="s">
        <v>25661</v>
      </c>
      <c r="Q161" s="84" t="s">
        <v>25662</v>
      </c>
      <c r="R161" s="84" t="s">
        <v>25218</v>
      </c>
      <c r="S161" s="84" t="s">
        <v>25613</v>
      </c>
      <c r="T161" s="84" t="s">
        <v>33</v>
      </c>
      <c r="U161" s="84" t="s">
        <v>33</v>
      </c>
      <c r="V161" s="84" t="s">
        <v>33</v>
      </c>
      <c r="W161" s="84" t="s">
        <v>33</v>
      </c>
      <c r="X161" s="84" t="s">
        <v>33</v>
      </c>
    </row>
    <row r="162" spans="1:24" hidden="1">
      <c r="A162" s="83">
        <v>45716</v>
      </c>
      <c r="B162" s="84" t="s">
        <v>25242</v>
      </c>
      <c r="C162" s="84" t="s">
        <v>25213</v>
      </c>
      <c r="D162" s="85">
        <v>2279000</v>
      </c>
      <c r="E162" s="84" t="s">
        <v>25663</v>
      </c>
      <c r="F162" s="84" t="s">
        <v>29022</v>
      </c>
      <c r="G162" s="113" t="str">
        <f t="shared" si="2"/>
        <v>382438TC</v>
      </c>
      <c r="H162" s="32" t="s">
        <v>1233</v>
      </c>
      <c r="I162" s="32" t="s">
        <v>29023</v>
      </c>
      <c r="J162" s="84" t="s">
        <v>25606</v>
      </c>
      <c r="K162" s="84" t="s">
        <v>25607</v>
      </c>
      <c r="L162" s="84" t="s">
        <v>25608</v>
      </c>
      <c r="M162" s="84" t="s">
        <v>25404</v>
      </c>
      <c r="N162" s="84" t="s">
        <v>29024</v>
      </c>
      <c r="O162" s="84" t="s">
        <v>28981</v>
      </c>
      <c r="P162" s="84" t="s">
        <v>25667</v>
      </c>
      <c r="Q162" s="84" t="s">
        <v>25223</v>
      </c>
      <c r="R162" s="84" t="s">
        <v>25218</v>
      </c>
      <c r="S162" s="84" t="s">
        <v>25613</v>
      </c>
      <c r="T162" s="84" t="s">
        <v>33</v>
      </c>
      <c r="U162" s="84" t="s">
        <v>33</v>
      </c>
      <c r="V162" s="84" t="s">
        <v>33</v>
      </c>
      <c r="W162" s="84" t="s">
        <v>33</v>
      </c>
      <c r="X162" s="84" t="s">
        <v>33</v>
      </c>
    </row>
    <row r="163" spans="1:24" hidden="1">
      <c r="A163" s="83">
        <v>45716</v>
      </c>
      <c r="B163" s="84" t="s">
        <v>25242</v>
      </c>
      <c r="C163" s="84" t="s">
        <v>25213</v>
      </c>
      <c r="D163" s="85">
        <v>7915.47</v>
      </c>
      <c r="E163" s="84" t="s">
        <v>25748</v>
      </c>
      <c r="F163" s="84" t="s">
        <v>29025</v>
      </c>
      <c r="G163" s="113" t="str">
        <f t="shared" si="2"/>
        <v>382439TC</v>
      </c>
      <c r="H163" s="32" t="s">
        <v>1051</v>
      </c>
      <c r="I163" s="32" t="s">
        <v>29026</v>
      </c>
      <c r="J163" s="84" t="s">
        <v>25606</v>
      </c>
      <c r="K163" s="84" t="s">
        <v>25607</v>
      </c>
      <c r="L163" s="84" t="s">
        <v>25608</v>
      </c>
      <c r="M163" s="84" t="s">
        <v>25404</v>
      </c>
      <c r="N163" s="84" t="s">
        <v>29027</v>
      </c>
      <c r="O163" s="84" t="s">
        <v>28981</v>
      </c>
      <c r="P163" s="84" t="s">
        <v>25751</v>
      </c>
      <c r="Q163" s="84" t="s">
        <v>25752</v>
      </c>
      <c r="R163" s="84" t="s">
        <v>25218</v>
      </c>
      <c r="S163" s="84" t="s">
        <v>25613</v>
      </c>
      <c r="T163" s="84" t="s">
        <v>33</v>
      </c>
      <c r="U163" s="84" t="s">
        <v>33</v>
      </c>
      <c r="V163" s="84" t="s">
        <v>33</v>
      </c>
      <c r="W163" s="84" t="s">
        <v>33</v>
      </c>
      <c r="X163" s="84" t="s">
        <v>33</v>
      </c>
    </row>
    <row r="164" spans="1:24" hidden="1">
      <c r="A164" s="83">
        <v>45716</v>
      </c>
      <c r="B164" s="84" t="s">
        <v>25242</v>
      </c>
      <c r="C164" s="84" t="s">
        <v>25213</v>
      </c>
      <c r="D164" s="85">
        <v>17.72</v>
      </c>
      <c r="E164" s="84" t="s">
        <v>25603</v>
      </c>
      <c r="F164" s="84" t="s">
        <v>29028</v>
      </c>
      <c r="G164" s="113" t="str">
        <f t="shared" si="2"/>
        <v>382440TC</v>
      </c>
      <c r="H164" s="32">
        <v>6805</v>
      </c>
      <c r="I164" s="32">
        <v>2629</v>
      </c>
      <c r="J164" s="84" t="s">
        <v>25606</v>
      </c>
      <c r="K164" s="84" t="s">
        <v>25607</v>
      </c>
      <c r="L164" s="84" t="s">
        <v>25608</v>
      </c>
      <c r="M164" s="84" t="s">
        <v>25404</v>
      </c>
      <c r="N164" s="84" t="s">
        <v>29029</v>
      </c>
      <c r="O164" s="84" t="s">
        <v>28981</v>
      </c>
      <c r="P164" s="84" t="s">
        <v>25611</v>
      </c>
      <c r="Q164" s="84" t="s">
        <v>25612</v>
      </c>
      <c r="R164" s="84" t="s">
        <v>25218</v>
      </c>
      <c r="S164" s="84" t="s">
        <v>25613</v>
      </c>
      <c r="T164" s="84" t="s">
        <v>33</v>
      </c>
      <c r="U164" s="84" t="s">
        <v>33</v>
      </c>
      <c r="V164" s="84" t="s">
        <v>33</v>
      </c>
      <c r="W164" s="84" t="s">
        <v>33</v>
      </c>
      <c r="X164" s="84" t="s">
        <v>33</v>
      </c>
    </row>
    <row r="165" spans="1:24" hidden="1">
      <c r="A165" s="83">
        <v>45716</v>
      </c>
      <c r="B165" s="84" t="s">
        <v>25242</v>
      </c>
      <c r="C165" s="84" t="s">
        <v>25213</v>
      </c>
      <c r="D165" s="85">
        <v>30303.54</v>
      </c>
      <c r="E165" s="84" t="s">
        <v>29030</v>
      </c>
      <c r="F165" s="84" t="s">
        <v>29031</v>
      </c>
      <c r="G165" s="113" t="str">
        <f t="shared" si="2"/>
        <v>382442TC</v>
      </c>
      <c r="H165" s="32" t="s">
        <v>1233</v>
      </c>
      <c r="I165" s="32" t="s">
        <v>29032</v>
      </c>
      <c r="J165" s="84" t="s">
        <v>29033</v>
      </c>
      <c r="K165" s="84" t="s">
        <v>25587</v>
      </c>
      <c r="L165" s="84" t="s">
        <v>26090</v>
      </c>
      <c r="M165" s="84" t="s">
        <v>25224</v>
      </c>
      <c r="N165" s="84" t="s">
        <v>29034</v>
      </c>
      <c r="O165" s="84" t="s">
        <v>28981</v>
      </c>
      <c r="P165" s="84" t="s">
        <v>29035</v>
      </c>
      <c r="Q165" s="84" t="s">
        <v>25352</v>
      </c>
      <c r="R165" s="84" t="s">
        <v>29036</v>
      </c>
      <c r="S165" s="84" t="s">
        <v>25474</v>
      </c>
      <c r="T165" s="84" t="s">
        <v>33</v>
      </c>
      <c r="U165" s="84" t="s">
        <v>33</v>
      </c>
      <c r="V165" s="84" t="s">
        <v>33</v>
      </c>
      <c r="W165" s="84" t="s">
        <v>33</v>
      </c>
      <c r="X165" s="84" t="s">
        <v>33</v>
      </c>
    </row>
    <row r="166" spans="1:24" hidden="1">
      <c r="A166" s="83">
        <v>45716</v>
      </c>
      <c r="B166" s="84" t="s">
        <v>25242</v>
      </c>
      <c r="C166" s="84" t="s">
        <v>25213</v>
      </c>
      <c r="D166" s="85">
        <v>2416.02</v>
      </c>
      <c r="E166" s="84" t="s">
        <v>29037</v>
      </c>
      <c r="F166" s="84" t="s">
        <v>29038</v>
      </c>
      <c r="G166" s="113" t="str">
        <f t="shared" si="2"/>
        <v>382445TC</v>
      </c>
      <c r="H166" s="32" t="s">
        <v>1886</v>
      </c>
      <c r="I166" s="32" t="s">
        <v>29039</v>
      </c>
      <c r="J166" s="84" t="s">
        <v>26792</v>
      </c>
      <c r="K166" s="84" t="s">
        <v>25587</v>
      </c>
      <c r="L166" s="84" t="s">
        <v>26090</v>
      </c>
      <c r="M166" s="84" t="s">
        <v>25224</v>
      </c>
      <c r="N166" s="84" t="s">
        <v>29040</v>
      </c>
      <c r="O166" s="84" t="s">
        <v>28981</v>
      </c>
      <c r="P166" s="84" t="s">
        <v>29041</v>
      </c>
      <c r="Q166" s="84" t="s">
        <v>25352</v>
      </c>
      <c r="R166" s="84" t="s">
        <v>29042</v>
      </c>
      <c r="S166" s="84" t="s">
        <v>25474</v>
      </c>
      <c r="T166" s="84" t="s">
        <v>33</v>
      </c>
      <c r="U166" s="84" t="s">
        <v>33</v>
      </c>
      <c r="V166" s="84" t="s">
        <v>33</v>
      </c>
      <c r="W166" s="84" t="s">
        <v>33</v>
      </c>
      <c r="X166" s="84" t="s">
        <v>33</v>
      </c>
    </row>
    <row r="167" spans="1:24" hidden="1">
      <c r="A167" s="83">
        <v>45716</v>
      </c>
      <c r="B167" s="84" t="s">
        <v>25242</v>
      </c>
      <c r="C167" s="84" t="s">
        <v>25213</v>
      </c>
      <c r="D167" s="85">
        <v>792</v>
      </c>
      <c r="E167" s="84" t="s">
        <v>29043</v>
      </c>
      <c r="F167" s="84" t="s">
        <v>29044</v>
      </c>
      <c r="G167" s="113" t="str">
        <f t="shared" si="2"/>
        <v>382448TC</v>
      </c>
      <c r="H167" s="32" t="s">
        <v>1886</v>
      </c>
      <c r="I167" s="32" t="s">
        <v>29039</v>
      </c>
      <c r="J167" s="84" t="s">
        <v>26792</v>
      </c>
      <c r="K167" s="84" t="s">
        <v>25587</v>
      </c>
      <c r="L167" s="84" t="s">
        <v>26090</v>
      </c>
      <c r="M167" s="84" t="s">
        <v>25224</v>
      </c>
      <c r="N167" s="84" t="s">
        <v>29045</v>
      </c>
      <c r="O167" s="84" t="s">
        <v>28981</v>
      </c>
      <c r="P167" s="84" t="s">
        <v>29046</v>
      </c>
      <c r="Q167" s="84" t="s">
        <v>25352</v>
      </c>
      <c r="R167" s="84" t="s">
        <v>29047</v>
      </c>
      <c r="S167" s="84" t="s">
        <v>25474</v>
      </c>
      <c r="T167" s="84" t="s">
        <v>33</v>
      </c>
      <c r="U167" s="84" t="s">
        <v>33</v>
      </c>
      <c r="V167" s="84" t="s">
        <v>33</v>
      </c>
      <c r="W167" s="84" t="s">
        <v>33</v>
      </c>
      <c r="X167" s="84" t="s">
        <v>33</v>
      </c>
    </row>
    <row r="168" spans="1:24" hidden="1">
      <c r="A168" s="83">
        <v>45716</v>
      </c>
      <c r="B168" s="84" t="s">
        <v>25242</v>
      </c>
      <c r="C168" s="84" t="s">
        <v>25213</v>
      </c>
      <c r="D168" s="85">
        <v>6430.52</v>
      </c>
      <c r="E168" s="84" t="s">
        <v>29048</v>
      </c>
      <c r="F168" s="84" t="s">
        <v>29049</v>
      </c>
      <c r="G168" s="113" t="str">
        <f t="shared" si="2"/>
        <v>382451TC</v>
      </c>
      <c r="H168" s="32" t="s">
        <v>1056</v>
      </c>
      <c r="I168" s="32" t="s">
        <v>29050</v>
      </c>
      <c r="J168" s="84" t="s">
        <v>25533</v>
      </c>
      <c r="K168" s="84" t="s">
        <v>25587</v>
      </c>
      <c r="L168" s="84" t="s">
        <v>25588</v>
      </c>
      <c r="M168" s="84" t="s">
        <v>25224</v>
      </c>
      <c r="N168" s="84" t="s">
        <v>29051</v>
      </c>
      <c r="O168" s="84" t="s">
        <v>28981</v>
      </c>
      <c r="P168" s="84" t="s">
        <v>29052</v>
      </c>
      <c r="Q168" s="84" t="s">
        <v>25352</v>
      </c>
      <c r="R168" s="84" t="s">
        <v>29053</v>
      </c>
      <c r="S168" s="84" t="s">
        <v>25474</v>
      </c>
      <c r="T168" s="84" t="s">
        <v>33</v>
      </c>
      <c r="U168" s="84" t="s">
        <v>33</v>
      </c>
      <c r="V168" s="84" t="s">
        <v>33</v>
      </c>
      <c r="W168" s="84" t="s">
        <v>33</v>
      </c>
      <c r="X168" s="84" t="s">
        <v>33</v>
      </c>
    </row>
    <row r="169" spans="1:24" hidden="1">
      <c r="A169" s="83">
        <v>45716</v>
      </c>
      <c r="B169" s="84" t="s">
        <v>25242</v>
      </c>
      <c r="C169" s="84" t="s">
        <v>25213</v>
      </c>
      <c r="D169" s="85">
        <v>7124.95</v>
      </c>
      <c r="E169" s="84" t="s">
        <v>25941</v>
      </c>
      <c r="F169" s="84" t="s">
        <v>29054</v>
      </c>
      <c r="G169" s="113" t="str">
        <f t="shared" si="2"/>
        <v>382454TC</v>
      </c>
      <c r="H169" s="91" t="s">
        <v>1890</v>
      </c>
      <c r="I169" s="91" t="s">
        <v>1889</v>
      </c>
      <c r="J169" s="84" t="s">
        <v>25943</v>
      </c>
      <c r="K169" s="84" t="s">
        <v>25944</v>
      </c>
      <c r="L169" s="84" t="s">
        <v>28979</v>
      </c>
      <c r="M169" s="84" t="s">
        <v>25946</v>
      </c>
      <c r="N169" s="84" t="s">
        <v>25404</v>
      </c>
      <c r="O169" s="84" t="s">
        <v>29055</v>
      </c>
      <c r="P169" s="84" t="s">
        <v>28981</v>
      </c>
      <c r="Q169" s="84" t="s">
        <v>25949</v>
      </c>
      <c r="R169" s="84" t="s">
        <v>25223</v>
      </c>
      <c r="S169" s="84" t="s">
        <v>25950</v>
      </c>
      <c r="T169" s="84" t="s">
        <v>25218</v>
      </c>
      <c r="U169" s="84" t="s">
        <v>25474</v>
      </c>
      <c r="V169" s="84" t="s">
        <v>33</v>
      </c>
      <c r="W169" s="84" t="s">
        <v>33</v>
      </c>
      <c r="X169" s="84" t="s">
        <v>33</v>
      </c>
    </row>
    <row r="170" spans="1:24" hidden="1">
      <c r="A170" s="83">
        <v>45716</v>
      </c>
      <c r="B170" s="84" t="s">
        <v>25242</v>
      </c>
      <c r="C170" s="84" t="s">
        <v>256</v>
      </c>
      <c r="D170" s="85">
        <v>28967</v>
      </c>
      <c r="E170" s="84" t="s">
        <v>29056</v>
      </c>
      <c r="F170" s="84" t="s">
        <v>29057</v>
      </c>
      <c r="G170" s="113" t="str">
        <f>MID(F170,4,7)</f>
        <v>5932059</v>
      </c>
      <c r="H170" s="94" t="s">
        <v>1890</v>
      </c>
      <c r="I170" s="94" t="s">
        <v>439</v>
      </c>
      <c r="J170" s="84" t="s">
        <v>29058</v>
      </c>
      <c r="K170" s="84" t="s">
        <v>26823</v>
      </c>
      <c r="L170" s="84" t="s">
        <v>29059</v>
      </c>
      <c r="M170" s="84" t="s">
        <v>29060</v>
      </c>
      <c r="N170" s="84" t="s">
        <v>29061</v>
      </c>
      <c r="O170" s="84" t="s">
        <v>29062</v>
      </c>
      <c r="P170" s="84" t="s">
        <v>29063</v>
      </c>
      <c r="Q170" s="84" t="s">
        <v>29064</v>
      </c>
      <c r="R170" s="84" t="s">
        <v>33</v>
      </c>
      <c r="S170" s="84" t="s">
        <v>33</v>
      </c>
      <c r="T170" s="84" t="s">
        <v>33</v>
      </c>
      <c r="U170" s="84" t="s">
        <v>33</v>
      </c>
      <c r="V170" s="84" t="s">
        <v>33</v>
      </c>
      <c r="W170" s="84" t="s">
        <v>33</v>
      </c>
      <c r="X170" s="84" t="s">
        <v>33</v>
      </c>
    </row>
  </sheetData>
  <autoFilter ref="A2:X170" xr:uid="{3D189ADA-DE39-41F3-BEDF-61F96A39C84F}">
    <filterColumn colId="7">
      <filters blank="1"/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8D732-73AF-43F0-B4BC-21E730D0EDB7}">
  <sheetPr filterMode="1"/>
  <dimension ref="A1:W213"/>
  <sheetViews>
    <sheetView workbookViewId="0">
      <selection activeCell="J6" sqref="J6"/>
    </sheetView>
  </sheetViews>
  <sheetFormatPr defaultRowHeight="15"/>
  <cols>
    <col min="1" max="1" width="12.7109375" customWidth="1"/>
    <col min="2" max="2" width="19" bestFit="1" customWidth="1"/>
    <col min="3" max="3" width="18.140625" bestFit="1" customWidth="1"/>
    <col min="4" max="4" width="14.42578125" style="47" bestFit="1" customWidth="1"/>
    <col min="5" max="5" width="19.85546875" bestFit="1" customWidth="1"/>
    <col min="6" max="6" width="13" bestFit="1" customWidth="1"/>
    <col min="7" max="7" width="14" style="32" bestFit="1" customWidth="1"/>
    <col min="8" max="8" width="9.140625" style="32" bestFit="1"/>
    <col min="9" max="9" width="54.140625" bestFit="1" customWidth="1"/>
    <col min="10" max="10" width="96.140625" bestFit="1" customWidth="1"/>
    <col min="11" max="11" width="100.42578125" bestFit="1" customWidth="1"/>
    <col min="12" max="12" width="54.140625" bestFit="1" customWidth="1"/>
    <col min="13" max="13" width="96.140625" bestFit="1" customWidth="1"/>
    <col min="14" max="14" width="100.42578125" bestFit="1" customWidth="1"/>
    <col min="15" max="15" width="102.28515625" bestFit="1" customWidth="1"/>
    <col min="16" max="16" width="96.7109375" bestFit="1" customWidth="1"/>
    <col min="17" max="17" width="27.85546875" bestFit="1" customWidth="1"/>
    <col min="18" max="18" width="99.140625" bestFit="1" customWidth="1"/>
    <col min="19" max="19" width="42.28515625" bestFit="1" customWidth="1"/>
    <col min="20" max="20" width="33.5703125" bestFit="1" customWidth="1"/>
    <col min="21" max="21" width="28" bestFit="1" customWidth="1"/>
    <col min="22" max="22" width="84.7109375" bestFit="1" customWidth="1"/>
    <col min="23" max="23" width="16.85546875" bestFit="1" customWidth="1"/>
  </cols>
  <sheetData>
    <row r="1" spans="1:23" s="1" customFormat="1" ht="31.5">
      <c r="A1" s="9" t="s">
        <v>252</v>
      </c>
      <c r="B1" s="67"/>
      <c r="C1" s="11"/>
      <c r="D1" s="18"/>
      <c r="E1" s="11"/>
      <c r="F1" s="11"/>
      <c r="G1" s="13"/>
      <c r="H1" s="14"/>
      <c r="I1" s="15"/>
      <c r="J1" s="1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6" customFormat="1" ht="14.25">
      <c r="A2" s="3" t="s">
        <v>0</v>
      </c>
      <c r="B2" s="3" t="s">
        <v>1</v>
      </c>
      <c r="C2" s="4" t="s">
        <v>2</v>
      </c>
      <c r="D2" s="19" t="s">
        <v>3</v>
      </c>
      <c r="E2" s="4" t="s">
        <v>4</v>
      </c>
      <c r="F2" s="53" t="s">
        <v>253</v>
      </c>
      <c r="G2" s="5" t="s">
        <v>254</v>
      </c>
      <c r="H2" s="6" t="s">
        <v>255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</row>
    <row r="3" spans="1:23" hidden="1">
      <c r="A3" t="s">
        <v>28006</v>
      </c>
      <c r="B3" t="s">
        <v>21</v>
      </c>
      <c r="C3" t="s">
        <v>22</v>
      </c>
      <c r="D3" s="47">
        <v>122357.56</v>
      </c>
      <c r="E3" t="s">
        <v>28007</v>
      </c>
      <c r="F3" t="str">
        <f t="shared" ref="F3:F66" si="0">RIGHT(E3,8)</f>
        <v>50207386</v>
      </c>
      <c r="G3" s="34" t="s">
        <v>440</v>
      </c>
      <c r="H3" s="34">
        <v>93102</v>
      </c>
      <c r="I3" t="s">
        <v>78</v>
      </c>
      <c r="J3" t="s">
        <v>50</v>
      </c>
      <c r="K3" t="s">
        <v>79</v>
      </c>
      <c r="L3" t="s">
        <v>80</v>
      </c>
      <c r="M3" t="s">
        <v>53</v>
      </c>
      <c r="N3" t="s">
        <v>47</v>
      </c>
      <c r="O3" t="s">
        <v>81</v>
      </c>
      <c r="P3" t="s">
        <v>28008</v>
      </c>
      <c r="Q3" t="s">
        <v>32</v>
      </c>
      <c r="R3" t="s">
        <v>33</v>
      </c>
      <c r="S3" t="s">
        <v>33</v>
      </c>
      <c r="T3" t="s">
        <v>33</v>
      </c>
      <c r="U3" t="s">
        <v>33</v>
      </c>
      <c r="V3" t="s">
        <v>33</v>
      </c>
      <c r="W3" t="s">
        <v>33</v>
      </c>
    </row>
    <row r="4" spans="1:23" hidden="1">
      <c r="A4" t="s">
        <v>28006</v>
      </c>
      <c r="B4" t="s">
        <v>21</v>
      </c>
      <c r="C4" t="s">
        <v>22</v>
      </c>
      <c r="D4" s="47">
        <v>72898.84</v>
      </c>
      <c r="E4" t="s">
        <v>28009</v>
      </c>
      <c r="F4" t="str">
        <f t="shared" si="0"/>
        <v>25307919</v>
      </c>
      <c r="G4" s="34" t="s">
        <v>440</v>
      </c>
      <c r="H4" s="34">
        <v>93102</v>
      </c>
      <c r="I4" t="s">
        <v>24</v>
      </c>
      <c r="J4" t="s">
        <v>25</v>
      </c>
      <c r="K4" t="s">
        <v>28010</v>
      </c>
      <c r="L4" t="s">
        <v>27</v>
      </c>
      <c r="M4" t="s">
        <v>28</v>
      </c>
      <c r="N4" t="s">
        <v>29</v>
      </c>
      <c r="O4" t="s">
        <v>30</v>
      </c>
      <c r="P4" t="s">
        <v>28011</v>
      </c>
      <c r="Q4" t="s">
        <v>32</v>
      </c>
      <c r="R4" t="s">
        <v>33</v>
      </c>
      <c r="S4" t="s">
        <v>33</v>
      </c>
      <c r="T4" t="s">
        <v>33</v>
      </c>
      <c r="U4" t="s">
        <v>33</v>
      </c>
      <c r="V4" t="s">
        <v>33</v>
      </c>
      <c r="W4" t="s">
        <v>33</v>
      </c>
    </row>
    <row r="5" spans="1:23" hidden="1">
      <c r="A5" t="s">
        <v>28006</v>
      </c>
      <c r="B5" t="s">
        <v>21</v>
      </c>
      <c r="C5" t="s">
        <v>22</v>
      </c>
      <c r="D5" s="47">
        <v>68895.320000000007</v>
      </c>
      <c r="E5" t="s">
        <v>28012</v>
      </c>
      <c r="F5" t="str">
        <f t="shared" si="0"/>
        <v>24249762</v>
      </c>
      <c r="G5" s="34">
        <v>4700</v>
      </c>
      <c r="H5" s="34">
        <v>14891</v>
      </c>
      <c r="I5" t="s">
        <v>84</v>
      </c>
      <c r="J5" t="s">
        <v>25</v>
      </c>
      <c r="K5" t="s">
        <v>28013</v>
      </c>
      <c r="L5" t="s">
        <v>86</v>
      </c>
      <c r="M5" t="s">
        <v>87</v>
      </c>
      <c r="N5" t="s">
        <v>47</v>
      </c>
      <c r="O5" t="s">
        <v>30</v>
      </c>
      <c r="P5" t="s">
        <v>32</v>
      </c>
      <c r="Q5" t="s">
        <v>33</v>
      </c>
      <c r="R5" t="s">
        <v>33</v>
      </c>
      <c r="S5" t="s">
        <v>33</v>
      </c>
      <c r="T5" t="s">
        <v>33</v>
      </c>
      <c r="U5" t="s">
        <v>33</v>
      </c>
      <c r="V5" t="s">
        <v>33</v>
      </c>
      <c r="W5" t="s">
        <v>33</v>
      </c>
    </row>
    <row r="6" spans="1:23" hidden="1">
      <c r="A6" t="s">
        <v>28006</v>
      </c>
      <c r="B6" t="s">
        <v>21</v>
      </c>
      <c r="C6" t="s">
        <v>22</v>
      </c>
      <c r="D6" s="47">
        <v>29887.74</v>
      </c>
      <c r="E6" t="s">
        <v>28014</v>
      </c>
      <c r="F6" t="str">
        <f t="shared" si="0"/>
        <v>58375034</v>
      </c>
      <c r="G6" s="34" t="s">
        <v>440</v>
      </c>
      <c r="H6" s="34">
        <v>93102</v>
      </c>
      <c r="I6" t="s">
        <v>104</v>
      </c>
      <c r="J6" t="s">
        <v>105</v>
      </c>
      <c r="K6" t="s">
        <v>106</v>
      </c>
      <c r="L6" t="s">
        <v>107</v>
      </c>
      <c r="M6" t="s">
        <v>108</v>
      </c>
      <c r="N6" t="s">
        <v>29</v>
      </c>
      <c r="O6" t="s">
        <v>54</v>
      </c>
      <c r="P6" t="s">
        <v>28015</v>
      </c>
      <c r="Q6" t="s">
        <v>32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</row>
    <row r="7" spans="1:23" hidden="1">
      <c r="A7" t="s">
        <v>28006</v>
      </c>
      <c r="B7" t="s">
        <v>21</v>
      </c>
      <c r="C7" t="s">
        <v>22</v>
      </c>
      <c r="D7" s="47">
        <v>29167</v>
      </c>
      <c r="E7" t="s">
        <v>28016</v>
      </c>
      <c r="F7" t="str">
        <f t="shared" si="0"/>
        <v>25309207</v>
      </c>
      <c r="G7" s="34" t="s">
        <v>440</v>
      </c>
      <c r="H7" s="34">
        <v>93104</v>
      </c>
      <c r="I7" t="s">
        <v>24</v>
      </c>
      <c r="J7" t="s">
        <v>25</v>
      </c>
      <c r="K7" t="s">
        <v>28017</v>
      </c>
      <c r="L7" t="s">
        <v>27</v>
      </c>
      <c r="M7" t="s">
        <v>28</v>
      </c>
      <c r="N7" t="s">
        <v>29</v>
      </c>
      <c r="O7" t="s">
        <v>30</v>
      </c>
      <c r="P7" t="s">
        <v>28018</v>
      </c>
      <c r="Q7" t="s">
        <v>32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</row>
    <row r="8" spans="1:23" hidden="1">
      <c r="A8" t="s">
        <v>28006</v>
      </c>
      <c r="B8" t="s">
        <v>21</v>
      </c>
      <c r="C8" t="s">
        <v>22</v>
      </c>
      <c r="D8" s="47">
        <v>22090.59</v>
      </c>
      <c r="E8" t="s">
        <v>28019</v>
      </c>
      <c r="F8" t="str">
        <f t="shared" si="0"/>
        <v>25303211</v>
      </c>
      <c r="G8" s="34" t="s">
        <v>440</v>
      </c>
      <c r="H8" s="34">
        <v>93102</v>
      </c>
      <c r="I8" t="s">
        <v>24</v>
      </c>
      <c r="J8" t="s">
        <v>25</v>
      </c>
      <c r="K8" t="s">
        <v>28020</v>
      </c>
      <c r="L8" t="s">
        <v>27</v>
      </c>
      <c r="M8" t="s">
        <v>28</v>
      </c>
      <c r="N8" t="s">
        <v>29</v>
      </c>
      <c r="O8" t="s">
        <v>30</v>
      </c>
      <c r="P8" t="s">
        <v>28021</v>
      </c>
      <c r="Q8" t="s">
        <v>32</v>
      </c>
      <c r="R8" t="s">
        <v>33</v>
      </c>
      <c r="S8" t="s">
        <v>33</v>
      </c>
      <c r="T8" t="s">
        <v>33</v>
      </c>
      <c r="U8" t="s">
        <v>33</v>
      </c>
      <c r="V8" t="s">
        <v>33</v>
      </c>
      <c r="W8" t="s">
        <v>33</v>
      </c>
    </row>
    <row r="9" spans="1:23" hidden="1">
      <c r="A9" t="s">
        <v>28006</v>
      </c>
      <c r="B9" t="s">
        <v>21</v>
      </c>
      <c r="C9" t="s">
        <v>22</v>
      </c>
      <c r="D9" s="47">
        <v>21171.78</v>
      </c>
      <c r="E9" t="s">
        <v>28022</v>
      </c>
      <c r="F9" t="str">
        <f t="shared" si="0"/>
        <v>50211933</v>
      </c>
      <c r="G9" s="34" t="s">
        <v>440</v>
      </c>
      <c r="H9" s="34">
        <v>93102</v>
      </c>
      <c r="I9" t="s">
        <v>120</v>
      </c>
      <c r="J9" t="s">
        <v>50</v>
      </c>
      <c r="K9" t="s">
        <v>121</v>
      </c>
      <c r="L9" t="s">
        <v>80</v>
      </c>
      <c r="M9" t="s">
        <v>53</v>
      </c>
      <c r="N9" t="s">
        <v>47</v>
      </c>
      <c r="O9" t="s">
        <v>122</v>
      </c>
      <c r="P9" t="s">
        <v>28023</v>
      </c>
      <c r="Q9" t="s">
        <v>32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</row>
    <row r="10" spans="1:23" hidden="1">
      <c r="A10" t="s">
        <v>28006</v>
      </c>
      <c r="B10" t="s">
        <v>21</v>
      </c>
      <c r="C10" t="s">
        <v>22</v>
      </c>
      <c r="D10" s="47">
        <v>13060.52</v>
      </c>
      <c r="E10" t="s">
        <v>28024</v>
      </c>
      <c r="F10" t="str">
        <f t="shared" si="0"/>
        <v>25533687</v>
      </c>
      <c r="G10" s="34" t="s">
        <v>440</v>
      </c>
      <c r="H10" s="34">
        <v>93102</v>
      </c>
      <c r="I10" t="s">
        <v>2180</v>
      </c>
      <c r="J10" t="s">
        <v>25</v>
      </c>
      <c r="K10" t="s">
        <v>28025</v>
      </c>
      <c r="L10" t="s">
        <v>2182</v>
      </c>
      <c r="M10" t="s">
        <v>2183</v>
      </c>
      <c r="N10" t="s">
        <v>29</v>
      </c>
      <c r="O10" t="s">
        <v>30</v>
      </c>
      <c r="P10" t="s">
        <v>28026</v>
      </c>
      <c r="Q10" t="s">
        <v>32</v>
      </c>
      <c r="R10" t="s">
        <v>33</v>
      </c>
      <c r="S10" t="s">
        <v>33</v>
      </c>
      <c r="T10" t="s">
        <v>33</v>
      </c>
      <c r="U10" t="s">
        <v>33</v>
      </c>
      <c r="V10" t="s">
        <v>33</v>
      </c>
      <c r="W10" t="s">
        <v>33</v>
      </c>
    </row>
    <row r="11" spans="1:23" hidden="1">
      <c r="A11" t="s">
        <v>28006</v>
      </c>
      <c r="B11" t="s">
        <v>21</v>
      </c>
      <c r="C11" t="s">
        <v>22</v>
      </c>
      <c r="D11" s="47">
        <v>9964.4599999999991</v>
      </c>
      <c r="E11" t="s">
        <v>28027</v>
      </c>
      <c r="F11" t="str">
        <f t="shared" si="0"/>
        <v>16968133</v>
      </c>
      <c r="G11" s="34">
        <v>2701</v>
      </c>
      <c r="H11" s="34">
        <v>2418</v>
      </c>
      <c r="I11" t="s">
        <v>5793</v>
      </c>
      <c r="J11" t="s">
        <v>3344</v>
      </c>
      <c r="K11" t="s">
        <v>5794</v>
      </c>
      <c r="L11" t="s">
        <v>80</v>
      </c>
      <c r="M11" t="s">
        <v>5795</v>
      </c>
      <c r="N11" t="s">
        <v>47</v>
      </c>
      <c r="O11" t="s">
        <v>30</v>
      </c>
      <c r="P11" t="s">
        <v>32</v>
      </c>
      <c r="Q11" t="s">
        <v>33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</row>
    <row r="12" spans="1:23" hidden="1">
      <c r="A12" t="s">
        <v>28006</v>
      </c>
      <c r="B12" t="s">
        <v>21</v>
      </c>
      <c r="C12" t="s">
        <v>22</v>
      </c>
      <c r="D12" s="47">
        <v>6690.11</v>
      </c>
      <c r="E12" t="s">
        <v>28028</v>
      </c>
      <c r="F12" t="str">
        <f t="shared" si="0"/>
        <v>12925487</v>
      </c>
      <c r="G12" s="34">
        <v>4700</v>
      </c>
      <c r="H12" s="34">
        <v>14892</v>
      </c>
      <c r="I12" t="s">
        <v>128</v>
      </c>
      <c r="J12" t="s">
        <v>129</v>
      </c>
      <c r="K12" t="s">
        <v>28029</v>
      </c>
      <c r="L12" t="s">
        <v>131</v>
      </c>
      <c r="M12" t="s">
        <v>132</v>
      </c>
      <c r="N12" t="s">
        <v>47</v>
      </c>
      <c r="O12" t="s">
        <v>30</v>
      </c>
      <c r="P12" t="s">
        <v>32</v>
      </c>
      <c r="Q12" t="s">
        <v>33</v>
      </c>
      <c r="R12" t="s">
        <v>33</v>
      </c>
      <c r="S12" t="s">
        <v>33</v>
      </c>
      <c r="T12" t="s">
        <v>33</v>
      </c>
      <c r="U12" t="s">
        <v>33</v>
      </c>
      <c r="V12" t="s">
        <v>33</v>
      </c>
      <c r="W12" t="s">
        <v>33</v>
      </c>
    </row>
    <row r="13" spans="1:23" hidden="1">
      <c r="A13" t="s">
        <v>28006</v>
      </c>
      <c r="B13" t="s">
        <v>21</v>
      </c>
      <c r="C13" t="s">
        <v>22</v>
      </c>
      <c r="D13" s="47">
        <v>6527.05</v>
      </c>
      <c r="E13" t="s">
        <v>28030</v>
      </c>
      <c r="F13" t="str">
        <f t="shared" si="0"/>
        <v>20379606</v>
      </c>
      <c r="G13" s="34" t="s">
        <v>440</v>
      </c>
      <c r="H13" s="34">
        <v>93102</v>
      </c>
      <c r="I13" t="s">
        <v>13982</v>
      </c>
      <c r="J13" t="s">
        <v>577</v>
      </c>
      <c r="K13" t="s">
        <v>405</v>
      </c>
      <c r="L13" t="s">
        <v>80</v>
      </c>
      <c r="M13" t="s">
        <v>13983</v>
      </c>
      <c r="N13" t="s">
        <v>47</v>
      </c>
      <c r="O13" t="s">
        <v>30</v>
      </c>
      <c r="P13" t="s">
        <v>28031</v>
      </c>
      <c r="Q13" t="s">
        <v>32</v>
      </c>
      <c r="R13" t="s">
        <v>33</v>
      </c>
      <c r="S13" t="s">
        <v>33</v>
      </c>
      <c r="T13" t="s">
        <v>33</v>
      </c>
      <c r="U13" t="s">
        <v>33</v>
      </c>
      <c r="V13" t="s">
        <v>33</v>
      </c>
      <c r="W13" t="s">
        <v>33</v>
      </c>
    </row>
    <row r="14" spans="1:23" hidden="1">
      <c r="A14" t="s">
        <v>28006</v>
      </c>
      <c r="B14" t="s">
        <v>21</v>
      </c>
      <c r="C14" t="s">
        <v>22</v>
      </c>
      <c r="D14" s="47">
        <v>6000</v>
      </c>
      <c r="E14" t="s">
        <v>28032</v>
      </c>
      <c r="F14" t="str">
        <f t="shared" si="0"/>
        <v>47719981</v>
      </c>
      <c r="G14" s="34" t="s">
        <v>440</v>
      </c>
      <c r="H14" s="34">
        <v>93373</v>
      </c>
      <c r="I14" t="s">
        <v>4920</v>
      </c>
      <c r="J14" t="s">
        <v>28033</v>
      </c>
      <c r="K14" t="s">
        <v>28034</v>
      </c>
      <c r="L14" t="s">
        <v>80</v>
      </c>
      <c r="M14" t="s">
        <v>4921</v>
      </c>
      <c r="N14" t="s">
        <v>47</v>
      </c>
      <c r="O14" t="s">
        <v>30</v>
      </c>
      <c r="P14" t="s">
        <v>28035</v>
      </c>
      <c r="Q14" t="s">
        <v>32</v>
      </c>
      <c r="R14" t="s">
        <v>33</v>
      </c>
      <c r="S14" t="s">
        <v>33</v>
      </c>
      <c r="T14" t="s">
        <v>33</v>
      </c>
      <c r="U14" t="s">
        <v>33</v>
      </c>
      <c r="V14" t="s">
        <v>33</v>
      </c>
      <c r="W14" t="s">
        <v>33</v>
      </c>
    </row>
    <row r="15" spans="1:23" hidden="1">
      <c r="A15" t="s">
        <v>28006</v>
      </c>
      <c r="B15" t="s">
        <v>21</v>
      </c>
      <c r="C15" t="s">
        <v>22</v>
      </c>
      <c r="D15" s="47">
        <v>6000</v>
      </c>
      <c r="E15" t="s">
        <v>28036</v>
      </c>
      <c r="F15" t="str">
        <f t="shared" si="0"/>
        <v>85150544</v>
      </c>
      <c r="G15" s="34">
        <v>1800</v>
      </c>
      <c r="H15" s="34">
        <v>2739</v>
      </c>
      <c r="I15" t="s">
        <v>2045</v>
      </c>
      <c r="J15" t="s">
        <v>2046</v>
      </c>
      <c r="K15" t="s">
        <v>28037</v>
      </c>
      <c r="L15" t="s">
        <v>2048</v>
      </c>
      <c r="M15" t="s">
        <v>2049</v>
      </c>
      <c r="N15" t="s">
        <v>29</v>
      </c>
      <c r="O15" t="s">
        <v>1801</v>
      </c>
      <c r="P15" t="s">
        <v>28038</v>
      </c>
      <c r="Q15" t="s">
        <v>32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</row>
    <row r="16" spans="1:23" hidden="1">
      <c r="A16" t="s">
        <v>28006</v>
      </c>
      <c r="B16" t="s">
        <v>21</v>
      </c>
      <c r="C16" t="s">
        <v>22</v>
      </c>
      <c r="D16" s="47">
        <v>5579.71</v>
      </c>
      <c r="E16" t="s">
        <v>28039</v>
      </c>
      <c r="F16" t="str">
        <f t="shared" si="0"/>
        <v>25303256</v>
      </c>
      <c r="G16" s="34" t="s">
        <v>440</v>
      </c>
      <c r="H16" s="34">
        <v>93102</v>
      </c>
      <c r="I16" t="s">
        <v>24</v>
      </c>
      <c r="J16" t="s">
        <v>25</v>
      </c>
      <c r="K16" t="s">
        <v>28040</v>
      </c>
      <c r="L16" t="s">
        <v>27</v>
      </c>
      <c r="M16" t="s">
        <v>28</v>
      </c>
      <c r="N16" t="s">
        <v>29</v>
      </c>
      <c r="O16" t="s">
        <v>30</v>
      </c>
      <c r="P16" t="s">
        <v>28041</v>
      </c>
      <c r="Q16" t="s">
        <v>32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33</v>
      </c>
    </row>
    <row r="17" spans="1:23" hidden="1">
      <c r="A17" t="s">
        <v>28006</v>
      </c>
      <c r="B17" t="s">
        <v>21</v>
      </c>
      <c r="C17" t="s">
        <v>22</v>
      </c>
      <c r="D17" s="47">
        <v>5000</v>
      </c>
      <c r="E17" t="s">
        <v>28042</v>
      </c>
      <c r="F17" t="str">
        <f t="shared" si="0"/>
        <v>58045780</v>
      </c>
      <c r="G17" s="34" t="s">
        <v>440</v>
      </c>
      <c r="H17" s="34">
        <v>93130</v>
      </c>
      <c r="I17" t="s">
        <v>5008</v>
      </c>
      <c r="J17" t="s">
        <v>5009</v>
      </c>
      <c r="K17" t="s">
        <v>5010</v>
      </c>
      <c r="L17" t="s">
        <v>45</v>
      </c>
      <c r="M17" t="s">
        <v>5011</v>
      </c>
      <c r="N17" t="s">
        <v>47</v>
      </c>
      <c r="O17" t="s">
        <v>30</v>
      </c>
      <c r="P17" t="s">
        <v>28043</v>
      </c>
      <c r="Q17" t="s">
        <v>32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</row>
    <row r="18" spans="1:23" hidden="1">
      <c r="A18" t="s">
        <v>28006</v>
      </c>
      <c r="B18" t="s">
        <v>21</v>
      </c>
      <c r="C18" t="s">
        <v>22</v>
      </c>
      <c r="D18" s="47">
        <v>4527</v>
      </c>
      <c r="E18" t="s">
        <v>28044</v>
      </c>
      <c r="F18" t="str">
        <f t="shared" si="0"/>
        <v>26529326</v>
      </c>
      <c r="G18" s="34" t="s">
        <v>440</v>
      </c>
      <c r="H18" s="34">
        <v>93102</v>
      </c>
      <c r="I18" t="s">
        <v>2145</v>
      </c>
      <c r="J18" t="s">
        <v>28045</v>
      </c>
      <c r="K18" t="s">
        <v>28046</v>
      </c>
      <c r="L18" t="s">
        <v>80</v>
      </c>
      <c r="M18" t="s">
        <v>2148</v>
      </c>
      <c r="N18" t="s">
        <v>47</v>
      </c>
      <c r="O18" t="s">
        <v>30</v>
      </c>
      <c r="P18" t="s">
        <v>28047</v>
      </c>
      <c r="Q18" t="s">
        <v>32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</row>
    <row r="19" spans="1:23" hidden="1">
      <c r="A19" t="s">
        <v>28006</v>
      </c>
      <c r="B19" t="s">
        <v>21</v>
      </c>
      <c r="C19" t="s">
        <v>22</v>
      </c>
      <c r="D19" s="47">
        <v>4417.17</v>
      </c>
      <c r="E19" t="s">
        <v>28048</v>
      </c>
      <c r="F19" t="str">
        <f t="shared" si="0"/>
        <v>25310757</v>
      </c>
      <c r="G19" s="34" t="s">
        <v>440</v>
      </c>
      <c r="H19" s="34">
        <v>93102</v>
      </c>
      <c r="I19" t="s">
        <v>24</v>
      </c>
      <c r="J19" t="s">
        <v>25</v>
      </c>
      <c r="K19" t="s">
        <v>28049</v>
      </c>
      <c r="L19" t="s">
        <v>27</v>
      </c>
      <c r="M19" t="s">
        <v>28</v>
      </c>
      <c r="N19" t="s">
        <v>29</v>
      </c>
      <c r="O19" t="s">
        <v>30</v>
      </c>
      <c r="P19" t="s">
        <v>28050</v>
      </c>
      <c r="Q19" t="s">
        <v>32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</row>
    <row r="20" spans="1:23" hidden="1">
      <c r="A20" t="s">
        <v>28006</v>
      </c>
      <c r="B20" t="s">
        <v>21</v>
      </c>
      <c r="C20" t="s">
        <v>22</v>
      </c>
      <c r="D20" s="47">
        <v>4196.1099999999997</v>
      </c>
      <c r="E20" t="s">
        <v>28051</v>
      </c>
      <c r="F20" t="str">
        <f t="shared" si="0"/>
        <v>50211931</v>
      </c>
      <c r="G20" s="34" t="s">
        <v>440</v>
      </c>
      <c r="H20" s="34">
        <v>93102</v>
      </c>
      <c r="I20" t="s">
        <v>120</v>
      </c>
      <c r="J20" t="s">
        <v>50</v>
      </c>
      <c r="K20" t="s">
        <v>121</v>
      </c>
      <c r="L20" t="s">
        <v>80</v>
      </c>
      <c r="M20" t="s">
        <v>53</v>
      </c>
      <c r="N20" t="s">
        <v>47</v>
      </c>
      <c r="O20" t="s">
        <v>122</v>
      </c>
      <c r="P20" t="s">
        <v>28052</v>
      </c>
      <c r="Q20" t="s">
        <v>32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</row>
    <row r="21" spans="1:23" hidden="1">
      <c r="A21" t="s">
        <v>28006</v>
      </c>
      <c r="B21" t="s">
        <v>21</v>
      </c>
      <c r="C21" t="s">
        <v>22</v>
      </c>
      <c r="D21" s="47">
        <v>3411.12</v>
      </c>
      <c r="E21" t="s">
        <v>28053</v>
      </c>
      <c r="F21" t="str">
        <f t="shared" si="0"/>
        <v>21772505</v>
      </c>
      <c r="G21" s="34" t="s">
        <v>440</v>
      </c>
      <c r="H21" s="34">
        <v>93102</v>
      </c>
      <c r="I21" t="s">
        <v>139</v>
      </c>
      <c r="J21" t="s">
        <v>140</v>
      </c>
      <c r="K21" t="s">
        <v>28054</v>
      </c>
      <c r="L21" t="s">
        <v>194</v>
      </c>
      <c r="M21" t="s">
        <v>142</v>
      </c>
      <c r="N21" t="s">
        <v>29</v>
      </c>
      <c r="O21" t="s">
        <v>30</v>
      </c>
      <c r="P21" t="s">
        <v>28055</v>
      </c>
      <c r="Q21" t="s">
        <v>32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</row>
    <row r="22" spans="1:23" hidden="1">
      <c r="A22" t="s">
        <v>28006</v>
      </c>
      <c r="B22" t="s">
        <v>21</v>
      </c>
      <c r="C22" t="s">
        <v>22</v>
      </c>
      <c r="D22" s="47">
        <v>3300</v>
      </c>
      <c r="E22" t="s">
        <v>28056</v>
      </c>
      <c r="F22" t="str">
        <f t="shared" si="0"/>
        <v>25307901</v>
      </c>
      <c r="G22" s="34">
        <v>3200</v>
      </c>
      <c r="H22" s="34">
        <v>2945</v>
      </c>
      <c r="I22" t="s">
        <v>24</v>
      </c>
      <c r="J22" t="s">
        <v>25</v>
      </c>
      <c r="K22" t="s">
        <v>28057</v>
      </c>
      <c r="L22" t="s">
        <v>27</v>
      </c>
      <c r="M22" t="s">
        <v>28</v>
      </c>
      <c r="N22" t="s">
        <v>29</v>
      </c>
      <c r="O22" t="s">
        <v>30</v>
      </c>
      <c r="P22" t="s">
        <v>28058</v>
      </c>
      <c r="Q22" t="s">
        <v>32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</row>
    <row r="23" spans="1:23" hidden="1">
      <c r="A23" t="s">
        <v>28006</v>
      </c>
      <c r="B23" t="s">
        <v>21</v>
      </c>
      <c r="C23" t="s">
        <v>22</v>
      </c>
      <c r="D23" s="47">
        <v>2708.33</v>
      </c>
      <c r="E23" t="s">
        <v>28059</v>
      </c>
      <c r="F23" t="str">
        <f t="shared" si="0"/>
        <v>25602822</v>
      </c>
      <c r="G23" s="34">
        <v>6805</v>
      </c>
      <c r="H23" s="34">
        <v>2633</v>
      </c>
      <c r="I23" t="s">
        <v>397</v>
      </c>
      <c r="J23" t="s">
        <v>398</v>
      </c>
      <c r="K23" t="s">
        <v>399</v>
      </c>
      <c r="L23" t="s">
        <v>27</v>
      </c>
      <c r="M23" t="s">
        <v>400</v>
      </c>
      <c r="N23" t="s">
        <v>29</v>
      </c>
      <c r="O23" t="s">
        <v>30</v>
      </c>
      <c r="P23" t="s">
        <v>28060</v>
      </c>
      <c r="Q23" t="s">
        <v>32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</row>
    <row r="24" spans="1:23" hidden="1">
      <c r="A24" t="s">
        <v>28006</v>
      </c>
      <c r="B24" t="s">
        <v>21</v>
      </c>
      <c r="C24" t="s">
        <v>22</v>
      </c>
      <c r="D24" s="47">
        <v>2580.44</v>
      </c>
      <c r="E24" t="s">
        <v>28061</v>
      </c>
      <c r="F24" t="str">
        <f t="shared" si="0"/>
        <v>50211932</v>
      </c>
      <c r="G24" s="34" t="s">
        <v>440</v>
      </c>
      <c r="H24" s="34">
        <v>93102</v>
      </c>
      <c r="I24" t="s">
        <v>120</v>
      </c>
      <c r="J24" t="s">
        <v>50</v>
      </c>
      <c r="K24" t="s">
        <v>121</v>
      </c>
      <c r="L24" t="s">
        <v>80</v>
      </c>
      <c r="M24" t="s">
        <v>53</v>
      </c>
      <c r="N24" t="s">
        <v>47</v>
      </c>
      <c r="O24" t="s">
        <v>122</v>
      </c>
      <c r="P24" t="s">
        <v>28062</v>
      </c>
      <c r="Q24" t="s">
        <v>32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</row>
    <row r="25" spans="1:23" hidden="1">
      <c r="A25" t="s">
        <v>28006</v>
      </c>
      <c r="B25" t="s">
        <v>21</v>
      </c>
      <c r="C25" t="s">
        <v>22</v>
      </c>
      <c r="D25" s="47">
        <v>1729.17</v>
      </c>
      <c r="E25" t="s">
        <v>28063</v>
      </c>
      <c r="F25" t="str">
        <f t="shared" si="0"/>
        <v>25306269</v>
      </c>
      <c r="G25" s="34">
        <v>6400</v>
      </c>
      <c r="H25" s="34">
        <v>47745</v>
      </c>
      <c r="I25" t="s">
        <v>24</v>
      </c>
      <c r="J25" t="s">
        <v>25</v>
      </c>
      <c r="K25" t="s">
        <v>28064</v>
      </c>
      <c r="L25" t="s">
        <v>27</v>
      </c>
      <c r="M25" t="s">
        <v>28</v>
      </c>
      <c r="N25" t="s">
        <v>29</v>
      </c>
      <c r="O25" t="s">
        <v>30</v>
      </c>
      <c r="P25" t="s">
        <v>28065</v>
      </c>
      <c r="Q25" t="s">
        <v>32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</row>
    <row r="26" spans="1:23" hidden="1">
      <c r="A26" t="s">
        <v>28006</v>
      </c>
      <c r="B26" t="s">
        <v>21</v>
      </c>
      <c r="C26" t="s">
        <v>22</v>
      </c>
      <c r="D26" s="47">
        <v>1396.32</v>
      </c>
      <c r="E26" t="s">
        <v>28066</v>
      </c>
      <c r="F26" t="str">
        <f t="shared" si="0"/>
        <v>13190111</v>
      </c>
      <c r="G26" s="60" t="s">
        <v>1069</v>
      </c>
      <c r="H26" s="34">
        <v>27164</v>
      </c>
      <c r="I26" t="s">
        <v>22469</v>
      </c>
      <c r="J26" t="s">
        <v>28067</v>
      </c>
      <c r="K26" t="s">
        <v>22471</v>
      </c>
      <c r="L26" t="s">
        <v>10005</v>
      </c>
      <c r="M26" t="s">
        <v>22472</v>
      </c>
      <c r="N26" t="s">
        <v>47</v>
      </c>
      <c r="O26" t="s">
        <v>30</v>
      </c>
      <c r="P26" t="s">
        <v>32</v>
      </c>
      <c r="Q26" t="s">
        <v>33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</row>
    <row r="27" spans="1:23">
      <c r="A27" t="s">
        <v>28006</v>
      </c>
      <c r="B27" t="s">
        <v>21</v>
      </c>
      <c r="C27" t="s">
        <v>22</v>
      </c>
      <c r="D27" s="47">
        <v>1000</v>
      </c>
      <c r="E27" t="s">
        <v>28068</v>
      </c>
      <c r="F27" t="str">
        <f t="shared" si="0"/>
        <v>24507024</v>
      </c>
      <c r="G27" s="34"/>
      <c r="H27" s="34"/>
      <c r="I27" t="s">
        <v>28069</v>
      </c>
      <c r="J27" t="s">
        <v>229</v>
      </c>
      <c r="K27" t="s">
        <v>28070</v>
      </c>
      <c r="L27" t="s">
        <v>298</v>
      </c>
      <c r="M27" t="s">
        <v>877</v>
      </c>
      <c r="N27" t="s">
        <v>29</v>
      </c>
      <c r="O27" t="s">
        <v>30</v>
      </c>
      <c r="P27" t="s">
        <v>28071</v>
      </c>
      <c r="Q27" t="s">
        <v>32</v>
      </c>
      <c r="R27" t="s">
        <v>33</v>
      </c>
      <c r="S27" t="s">
        <v>33</v>
      </c>
      <c r="T27" t="s">
        <v>33</v>
      </c>
      <c r="U27" t="s">
        <v>33</v>
      </c>
      <c r="V27" t="s">
        <v>33</v>
      </c>
      <c r="W27" t="s">
        <v>33</v>
      </c>
    </row>
    <row r="28" spans="1:23" hidden="1">
      <c r="A28" t="s">
        <v>28006</v>
      </c>
      <c r="B28" t="s">
        <v>21</v>
      </c>
      <c r="C28" t="s">
        <v>22</v>
      </c>
      <c r="D28" s="47">
        <v>1000</v>
      </c>
      <c r="E28" t="s">
        <v>28072</v>
      </c>
      <c r="F28" t="str">
        <f t="shared" si="0"/>
        <v>25301457</v>
      </c>
      <c r="G28" s="34">
        <v>2900</v>
      </c>
      <c r="H28" s="34">
        <v>13656</v>
      </c>
      <c r="I28" t="s">
        <v>24</v>
      </c>
      <c r="J28" t="s">
        <v>25</v>
      </c>
      <c r="K28" t="s">
        <v>28073</v>
      </c>
      <c r="L28" t="s">
        <v>27</v>
      </c>
      <c r="M28" t="s">
        <v>28</v>
      </c>
      <c r="N28" t="s">
        <v>29</v>
      </c>
      <c r="O28" t="s">
        <v>30</v>
      </c>
      <c r="P28" t="s">
        <v>28074</v>
      </c>
      <c r="Q28" t="s">
        <v>32</v>
      </c>
      <c r="R28" t="s">
        <v>33</v>
      </c>
      <c r="S28" t="s">
        <v>33</v>
      </c>
      <c r="T28" t="s">
        <v>33</v>
      </c>
      <c r="U28" t="s">
        <v>33</v>
      </c>
      <c r="V28" t="s">
        <v>33</v>
      </c>
      <c r="W28" t="s">
        <v>33</v>
      </c>
    </row>
    <row r="29" spans="1:23" hidden="1">
      <c r="A29" t="s">
        <v>28006</v>
      </c>
      <c r="B29" t="s">
        <v>21</v>
      </c>
      <c r="C29" t="s">
        <v>22</v>
      </c>
      <c r="D29" s="47">
        <v>938.91</v>
      </c>
      <c r="E29" t="s">
        <v>424</v>
      </c>
      <c r="F29" t="str">
        <f t="shared" si="0"/>
        <v>10000001</v>
      </c>
      <c r="G29" s="34" t="s">
        <v>1067</v>
      </c>
      <c r="H29" s="34">
        <v>47746</v>
      </c>
      <c r="I29" t="s">
        <v>425</v>
      </c>
      <c r="J29" t="s">
        <v>426</v>
      </c>
      <c r="K29" t="s">
        <v>427</v>
      </c>
      <c r="L29" t="s">
        <v>428</v>
      </c>
      <c r="M29" t="s">
        <v>429</v>
      </c>
      <c r="N29" t="s">
        <v>47</v>
      </c>
      <c r="O29" t="s">
        <v>30</v>
      </c>
      <c r="P29" t="s">
        <v>430</v>
      </c>
      <c r="Q29" t="s">
        <v>32</v>
      </c>
      <c r="R29" t="s">
        <v>33</v>
      </c>
      <c r="S29" t="s">
        <v>33</v>
      </c>
      <c r="T29" t="s">
        <v>33</v>
      </c>
      <c r="U29" t="s">
        <v>33</v>
      </c>
      <c r="V29" t="s">
        <v>33</v>
      </c>
      <c r="W29" t="s">
        <v>33</v>
      </c>
    </row>
    <row r="30" spans="1:23" hidden="1">
      <c r="A30" t="s">
        <v>28006</v>
      </c>
      <c r="B30" t="s">
        <v>21</v>
      </c>
      <c r="C30" t="s">
        <v>22</v>
      </c>
      <c r="D30" s="47">
        <v>907.16</v>
      </c>
      <c r="E30" t="s">
        <v>28075</v>
      </c>
      <c r="F30" t="str">
        <f t="shared" si="0"/>
        <v>50197449</v>
      </c>
      <c r="G30" s="34" t="s">
        <v>440</v>
      </c>
      <c r="H30" s="34">
        <v>93279</v>
      </c>
      <c r="I30" t="s">
        <v>49</v>
      </c>
      <c r="J30" t="s">
        <v>50</v>
      </c>
      <c r="K30" t="s">
        <v>51</v>
      </c>
      <c r="L30" t="s">
        <v>4392</v>
      </c>
      <c r="M30" t="s">
        <v>53</v>
      </c>
      <c r="N30" t="s">
        <v>29</v>
      </c>
      <c r="O30" t="s">
        <v>54</v>
      </c>
      <c r="P30" t="s">
        <v>28076</v>
      </c>
      <c r="Q30" t="s">
        <v>32</v>
      </c>
      <c r="R30" t="s">
        <v>33</v>
      </c>
      <c r="S30" t="s">
        <v>33</v>
      </c>
      <c r="T30" t="s">
        <v>33</v>
      </c>
      <c r="U30" t="s">
        <v>33</v>
      </c>
      <c r="V30" t="s">
        <v>33</v>
      </c>
      <c r="W30" t="s">
        <v>33</v>
      </c>
    </row>
    <row r="31" spans="1:23">
      <c r="A31" t="s">
        <v>28006</v>
      </c>
      <c r="B31" t="s">
        <v>21</v>
      </c>
      <c r="C31" t="s">
        <v>22</v>
      </c>
      <c r="D31" s="47">
        <v>800</v>
      </c>
      <c r="E31" t="s">
        <v>28077</v>
      </c>
      <c r="F31" t="str">
        <f t="shared" si="0"/>
        <v>25301448</v>
      </c>
      <c r="G31" s="34"/>
      <c r="H31" s="34"/>
      <c r="I31" t="s">
        <v>24</v>
      </c>
      <c r="J31" t="s">
        <v>25</v>
      </c>
      <c r="K31" t="s">
        <v>28078</v>
      </c>
      <c r="L31" t="s">
        <v>27</v>
      </c>
      <c r="M31" t="s">
        <v>28</v>
      </c>
      <c r="N31" t="s">
        <v>29</v>
      </c>
      <c r="O31" t="s">
        <v>30</v>
      </c>
      <c r="P31" t="s">
        <v>28079</v>
      </c>
      <c r="Q31" t="s">
        <v>32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</row>
    <row r="32" spans="1:23" hidden="1">
      <c r="A32" t="s">
        <v>28006</v>
      </c>
      <c r="B32" t="s">
        <v>21</v>
      </c>
      <c r="C32" t="s">
        <v>22</v>
      </c>
      <c r="D32" s="47">
        <v>159.19</v>
      </c>
      <c r="E32" t="s">
        <v>28080</v>
      </c>
      <c r="F32" t="str">
        <f t="shared" si="0"/>
        <v>27034616</v>
      </c>
      <c r="G32" s="34">
        <v>4700</v>
      </c>
      <c r="H32" s="34">
        <v>14890</v>
      </c>
      <c r="I32" t="s">
        <v>28081</v>
      </c>
      <c r="J32" t="s">
        <v>229</v>
      </c>
      <c r="K32" t="s">
        <v>28082</v>
      </c>
      <c r="L32" t="s">
        <v>80</v>
      </c>
      <c r="M32" t="s">
        <v>28083</v>
      </c>
      <c r="N32" t="s">
        <v>233</v>
      </c>
      <c r="O32" t="s">
        <v>30</v>
      </c>
      <c r="P32" t="s">
        <v>28084</v>
      </c>
      <c r="Q32" t="s">
        <v>32</v>
      </c>
      <c r="R32" t="s">
        <v>33</v>
      </c>
      <c r="S32" t="s">
        <v>33</v>
      </c>
      <c r="T32" t="s">
        <v>33</v>
      </c>
      <c r="U32" t="s">
        <v>33</v>
      </c>
      <c r="V32" t="s">
        <v>33</v>
      </c>
      <c r="W32" t="s">
        <v>33</v>
      </c>
    </row>
    <row r="33" spans="1:23">
      <c r="A33" t="s">
        <v>28006</v>
      </c>
      <c r="B33" t="s">
        <v>21</v>
      </c>
      <c r="C33" t="s">
        <v>22</v>
      </c>
      <c r="D33" s="47">
        <v>150</v>
      </c>
      <c r="E33" t="s">
        <v>28085</v>
      </c>
      <c r="F33" t="str">
        <f t="shared" si="0"/>
        <v>15560979</v>
      </c>
      <c r="G33" s="34"/>
      <c r="H33" s="34"/>
      <c r="I33" t="s">
        <v>28086</v>
      </c>
      <c r="J33" t="s">
        <v>943</v>
      </c>
      <c r="K33" t="s">
        <v>28087</v>
      </c>
      <c r="L33" t="s">
        <v>80</v>
      </c>
      <c r="M33" t="s">
        <v>28088</v>
      </c>
      <c r="N33" t="s">
        <v>204</v>
      </c>
      <c r="O33" t="s">
        <v>30</v>
      </c>
      <c r="P33" t="s">
        <v>32</v>
      </c>
      <c r="Q33" t="s">
        <v>33</v>
      </c>
      <c r="R33" t="s">
        <v>33</v>
      </c>
      <c r="S33" t="s">
        <v>33</v>
      </c>
      <c r="T33" t="s">
        <v>33</v>
      </c>
      <c r="U33" t="s">
        <v>33</v>
      </c>
      <c r="V33" t="s">
        <v>33</v>
      </c>
      <c r="W33" t="s">
        <v>33</v>
      </c>
    </row>
    <row r="34" spans="1:23" hidden="1">
      <c r="A34" t="s">
        <v>28006</v>
      </c>
      <c r="B34" t="s">
        <v>21</v>
      </c>
      <c r="C34" t="s">
        <v>22</v>
      </c>
      <c r="D34" s="47">
        <v>114.75</v>
      </c>
      <c r="E34" t="s">
        <v>28089</v>
      </c>
      <c r="F34" t="str">
        <f t="shared" si="0"/>
        <v>25306194</v>
      </c>
      <c r="G34" s="34">
        <v>6400</v>
      </c>
      <c r="H34" s="34">
        <v>47745</v>
      </c>
      <c r="I34" t="s">
        <v>24</v>
      </c>
      <c r="J34" t="s">
        <v>25</v>
      </c>
      <c r="K34" t="s">
        <v>28090</v>
      </c>
      <c r="L34" t="s">
        <v>27</v>
      </c>
      <c r="M34" t="s">
        <v>28</v>
      </c>
      <c r="N34" t="s">
        <v>29</v>
      </c>
      <c r="O34" t="s">
        <v>30</v>
      </c>
      <c r="P34" t="s">
        <v>28091</v>
      </c>
      <c r="Q34" t="s">
        <v>32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</row>
    <row r="35" spans="1:23" hidden="1">
      <c r="A35" t="s">
        <v>28006</v>
      </c>
      <c r="B35" t="s">
        <v>21</v>
      </c>
      <c r="C35" t="s">
        <v>243</v>
      </c>
      <c r="D35" s="47">
        <v>18368.28</v>
      </c>
      <c r="E35" s="66" t="s">
        <v>28092</v>
      </c>
      <c r="F35" t="str">
        <f t="shared" si="0"/>
        <v>00060737</v>
      </c>
      <c r="G35" s="34" t="s">
        <v>440</v>
      </c>
      <c r="H35" s="34">
        <v>93111</v>
      </c>
      <c r="I35" t="s">
        <v>11094</v>
      </c>
      <c r="J35" t="s">
        <v>28093</v>
      </c>
      <c r="K35" t="s">
        <v>28094</v>
      </c>
      <c r="L35" t="s">
        <v>28095</v>
      </c>
      <c r="M35" t="s">
        <v>28096</v>
      </c>
      <c r="N35" t="s">
        <v>28097</v>
      </c>
      <c r="O35" t="s">
        <v>28098</v>
      </c>
      <c r="P35" t="s">
        <v>4784</v>
      </c>
      <c r="Q35" t="s">
        <v>28099</v>
      </c>
      <c r="R35" t="s">
        <v>11101</v>
      </c>
      <c r="S35" t="s">
        <v>28100</v>
      </c>
      <c r="T35" t="s">
        <v>28101</v>
      </c>
      <c r="U35" t="s">
        <v>28102</v>
      </c>
      <c r="V35" t="s">
        <v>4785</v>
      </c>
      <c r="W35" t="s">
        <v>4786</v>
      </c>
    </row>
    <row r="36" spans="1:23" hidden="1">
      <c r="A36" t="s">
        <v>28006</v>
      </c>
      <c r="B36" t="s">
        <v>21</v>
      </c>
      <c r="C36" t="s">
        <v>22</v>
      </c>
      <c r="D36" s="33">
        <v>10150.34</v>
      </c>
      <c r="E36" t="s">
        <v>28103</v>
      </c>
      <c r="F36" t="str">
        <f t="shared" si="0"/>
        <v>00000049</v>
      </c>
      <c r="G36" s="32" t="s">
        <v>440</v>
      </c>
      <c r="H36" s="32">
        <v>93107</v>
      </c>
      <c r="I36" t="s">
        <v>288</v>
      </c>
      <c r="J36" t="s">
        <v>289</v>
      </c>
      <c r="K36" t="s">
        <v>28104</v>
      </c>
      <c r="L36" t="s">
        <v>486</v>
      </c>
      <c r="M36" t="s">
        <v>292</v>
      </c>
      <c r="N36" t="s">
        <v>29</v>
      </c>
      <c r="O36" t="s">
        <v>30</v>
      </c>
      <c r="P36" t="s">
        <v>28105</v>
      </c>
      <c r="Q36" t="s">
        <v>32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</row>
    <row r="37" spans="1:23" hidden="1">
      <c r="A37" t="s">
        <v>28006</v>
      </c>
      <c r="B37" t="s">
        <v>21</v>
      </c>
      <c r="C37" t="s">
        <v>22</v>
      </c>
      <c r="D37" s="33">
        <v>10000</v>
      </c>
      <c r="E37" t="s">
        <v>28106</v>
      </c>
      <c r="F37" t="str">
        <f t="shared" si="0"/>
        <v>25440288</v>
      </c>
      <c r="G37" s="34" t="s">
        <v>440</v>
      </c>
      <c r="H37" s="34" t="s">
        <v>28107</v>
      </c>
      <c r="I37" t="s">
        <v>3753</v>
      </c>
      <c r="J37" t="s">
        <v>756</v>
      </c>
      <c r="K37" t="s">
        <v>28108</v>
      </c>
      <c r="L37" t="s">
        <v>80</v>
      </c>
      <c r="M37" t="s">
        <v>3755</v>
      </c>
      <c r="N37" t="s">
        <v>204</v>
      </c>
      <c r="O37" t="s">
        <v>30</v>
      </c>
      <c r="P37" t="s">
        <v>32</v>
      </c>
      <c r="Q37" t="s">
        <v>33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</row>
    <row r="38" spans="1:23" hidden="1">
      <c r="A38" t="s">
        <v>28006</v>
      </c>
      <c r="B38" t="s">
        <v>21</v>
      </c>
      <c r="C38" t="s">
        <v>256</v>
      </c>
      <c r="D38" s="33">
        <v>37500</v>
      </c>
      <c r="E38" t="s">
        <v>28109</v>
      </c>
      <c r="F38" t="str">
        <f t="shared" si="0"/>
        <v>03221246</v>
      </c>
      <c r="G38" s="32" t="s">
        <v>440</v>
      </c>
      <c r="H38" s="32">
        <v>93111</v>
      </c>
      <c r="I38" t="s">
        <v>28110</v>
      </c>
      <c r="J38" t="s">
        <v>28109</v>
      </c>
      <c r="K38" t="s">
        <v>28111</v>
      </c>
      <c r="L38" t="s">
        <v>28112</v>
      </c>
      <c r="M38" t="s">
        <v>28113</v>
      </c>
      <c r="N38" t="s">
        <v>8576</v>
      </c>
      <c r="O38" t="s">
        <v>28114</v>
      </c>
      <c r="P38" t="s">
        <v>28115</v>
      </c>
      <c r="Q38" t="s">
        <v>33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</row>
    <row r="39" spans="1:23" hidden="1">
      <c r="A39" t="s">
        <v>28116</v>
      </c>
      <c r="B39" t="s">
        <v>21</v>
      </c>
      <c r="C39" t="s">
        <v>22</v>
      </c>
      <c r="D39" s="33">
        <v>31596.62</v>
      </c>
      <c r="E39" t="s">
        <v>28117</v>
      </c>
      <c r="F39" t="str">
        <f t="shared" si="0"/>
        <v>58409374</v>
      </c>
      <c r="G39" s="32" t="s">
        <v>440</v>
      </c>
      <c r="H39" s="32">
        <v>93112</v>
      </c>
      <c r="I39" t="s">
        <v>104</v>
      </c>
      <c r="J39" t="s">
        <v>105</v>
      </c>
      <c r="K39" t="s">
        <v>106</v>
      </c>
      <c r="L39" t="s">
        <v>107</v>
      </c>
      <c r="M39" t="s">
        <v>108</v>
      </c>
      <c r="N39" t="s">
        <v>29</v>
      </c>
      <c r="O39" t="s">
        <v>54</v>
      </c>
      <c r="P39" t="s">
        <v>28118</v>
      </c>
      <c r="Q39" t="s">
        <v>32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</row>
    <row r="40" spans="1:23" hidden="1">
      <c r="A40" t="s">
        <v>28116</v>
      </c>
      <c r="B40" t="s">
        <v>21</v>
      </c>
      <c r="C40" t="s">
        <v>22</v>
      </c>
      <c r="D40" s="33">
        <v>24947</v>
      </c>
      <c r="E40" t="s">
        <v>28119</v>
      </c>
      <c r="F40" t="str">
        <f t="shared" si="0"/>
        <v>26096815</v>
      </c>
      <c r="G40" s="32" t="s">
        <v>440</v>
      </c>
      <c r="H40" s="32">
        <v>93112</v>
      </c>
      <c r="I40" t="s">
        <v>24</v>
      </c>
      <c r="J40" t="s">
        <v>25</v>
      </c>
      <c r="K40" t="s">
        <v>28120</v>
      </c>
      <c r="L40" t="s">
        <v>27</v>
      </c>
      <c r="M40" t="s">
        <v>28</v>
      </c>
      <c r="N40" t="s">
        <v>29</v>
      </c>
      <c r="O40" t="s">
        <v>30</v>
      </c>
      <c r="P40" t="s">
        <v>28121</v>
      </c>
      <c r="Q40" t="s">
        <v>32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</row>
    <row r="41" spans="1:23" hidden="1">
      <c r="A41" t="s">
        <v>28116</v>
      </c>
      <c r="B41" t="s">
        <v>21</v>
      </c>
      <c r="C41" t="s">
        <v>22</v>
      </c>
      <c r="D41" s="33">
        <v>24193.68</v>
      </c>
      <c r="E41" t="s">
        <v>28122</v>
      </c>
      <c r="F41" t="str">
        <f t="shared" si="0"/>
        <v>13494069</v>
      </c>
      <c r="G41" s="34" t="s">
        <v>1056</v>
      </c>
      <c r="H41" s="34" t="s">
        <v>28123</v>
      </c>
      <c r="I41" t="s">
        <v>1351</v>
      </c>
      <c r="J41" t="s">
        <v>229</v>
      </c>
      <c r="K41" t="s">
        <v>1352</v>
      </c>
      <c r="L41" t="s">
        <v>80</v>
      </c>
      <c r="M41" t="s">
        <v>1353</v>
      </c>
      <c r="N41" t="s">
        <v>47</v>
      </c>
      <c r="O41" t="s">
        <v>30</v>
      </c>
      <c r="P41" t="s">
        <v>28124</v>
      </c>
      <c r="Q41" t="s">
        <v>32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</row>
    <row r="42" spans="1:23" hidden="1">
      <c r="A42" t="s">
        <v>28116</v>
      </c>
      <c r="B42" t="s">
        <v>21</v>
      </c>
      <c r="C42" t="s">
        <v>22</v>
      </c>
      <c r="D42" s="33">
        <v>23399.75</v>
      </c>
      <c r="E42" t="s">
        <v>28125</v>
      </c>
      <c r="F42" t="str">
        <f t="shared" si="0"/>
        <v>74495903</v>
      </c>
      <c r="G42" s="32" t="s">
        <v>440</v>
      </c>
      <c r="H42" s="32">
        <v>93112</v>
      </c>
      <c r="I42" t="s">
        <v>341</v>
      </c>
      <c r="J42" t="s">
        <v>342</v>
      </c>
      <c r="K42" t="s">
        <v>343</v>
      </c>
      <c r="L42" t="s">
        <v>344</v>
      </c>
      <c r="M42" t="s">
        <v>345</v>
      </c>
      <c r="N42" t="s">
        <v>47</v>
      </c>
      <c r="O42" t="s">
        <v>30</v>
      </c>
      <c r="P42" t="s">
        <v>32</v>
      </c>
      <c r="Q42" t="s">
        <v>33</v>
      </c>
      <c r="R42" t="s">
        <v>33</v>
      </c>
      <c r="S42" t="s">
        <v>33</v>
      </c>
      <c r="T42" t="s">
        <v>33</v>
      </c>
      <c r="U42" t="s">
        <v>33</v>
      </c>
      <c r="V42" t="s">
        <v>33</v>
      </c>
      <c r="W42" t="s">
        <v>33</v>
      </c>
    </row>
    <row r="43" spans="1:23" hidden="1">
      <c r="A43" t="s">
        <v>28116</v>
      </c>
      <c r="B43" t="s">
        <v>21</v>
      </c>
      <c r="C43" t="s">
        <v>22</v>
      </c>
      <c r="D43" s="33">
        <v>21239.01</v>
      </c>
      <c r="E43" t="s">
        <v>28126</v>
      </c>
      <c r="F43" t="str">
        <f t="shared" si="0"/>
        <v>20005122</v>
      </c>
      <c r="G43" s="32" t="s">
        <v>440</v>
      </c>
      <c r="H43" s="32">
        <v>93112</v>
      </c>
      <c r="I43" t="s">
        <v>356</v>
      </c>
      <c r="J43" t="s">
        <v>229</v>
      </c>
      <c r="K43" t="s">
        <v>357</v>
      </c>
      <c r="L43" t="s">
        <v>358</v>
      </c>
      <c r="M43" t="s">
        <v>359</v>
      </c>
      <c r="N43" t="s">
        <v>204</v>
      </c>
      <c r="O43" t="s">
        <v>30</v>
      </c>
      <c r="P43" t="s">
        <v>32</v>
      </c>
      <c r="Q43" t="s">
        <v>33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</row>
    <row r="44" spans="1:23" hidden="1">
      <c r="A44" t="s">
        <v>28116</v>
      </c>
      <c r="B44" t="s">
        <v>21</v>
      </c>
      <c r="C44" t="s">
        <v>22</v>
      </c>
      <c r="D44" s="33">
        <v>19176.14</v>
      </c>
      <c r="E44" t="s">
        <v>28127</v>
      </c>
      <c r="F44" t="str">
        <f t="shared" si="0"/>
        <v>50481560</v>
      </c>
      <c r="G44" s="32" t="s">
        <v>440</v>
      </c>
      <c r="H44" s="32">
        <v>93112</v>
      </c>
      <c r="I44" t="s">
        <v>120</v>
      </c>
      <c r="J44" t="s">
        <v>50</v>
      </c>
      <c r="K44" t="s">
        <v>121</v>
      </c>
      <c r="L44" t="s">
        <v>80</v>
      </c>
      <c r="M44" t="s">
        <v>53</v>
      </c>
      <c r="N44" t="s">
        <v>47</v>
      </c>
      <c r="O44" t="s">
        <v>122</v>
      </c>
      <c r="P44" t="s">
        <v>28128</v>
      </c>
      <c r="Q44" t="s">
        <v>32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</row>
    <row r="45" spans="1:23" hidden="1">
      <c r="A45" t="s">
        <v>28116</v>
      </c>
      <c r="B45" t="s">
        <v>21</v>
      </c>
      <c r="C45" t="s">
        <v>22</v>
      </c>
      <c r="D45" s="33">
        <v>18638.63</v>
      </c>
      <c r="E45" t="s">
        <v>28129</v>
      </c>
      <c r="F45" t="str">
        <f t="shared" si="0"/>
        <v>50448085</v>
      </c>
      <c r="G45" s="32" t="s">
        <v>440</v>
      </c>
      <c r="H45" s="32">
        <v>93112</v>
      </c>
      <c r="I45" t="s">
        <v>49</v>
      </c>
      <c r="J45" t="s">
        <v>50</v>
      </c>
      <c r="K45" t="s">
        <v>51</v>
      </c>
      <c r="L45" t="s">
        <v>899</v>
      </c>
      <c r="M45" t="s">
        <v>53</v>
      </c>
      <c r="N45" t="s">
        <v>29</v>
      </c>
      <c r="O45" t="s">
        <v>54</v>
      </c>
      <c r="P45" t="s">
        <v>28130</v>
      </c>
      <c r="Q45" t="s">
        <v>32</v>
      </c>
      <c r="R45" t="s">
        <v>33</v>
      </c>
      <c r="S45" t="s">
        <v>33</v>
      </c>
      <c r="T45" t="s">
        <v>33</v>
      </c>
      <c r="U45" t="s">
        <v>33</v>
      </c>
      <c r="V45" t="s">
        <v>33</v>
      </c>
      <c r="W45" t="s">
        <v>33</v>
      </c>
    </row>
    <row r="46" spans="1:23" hidden="1">
      <c r="A46" t="s">
        <v>28116</v>
      </c>
      <c r="B46" t="s">
        <v>21</v>
      </c>
      <c r="C46" t="s">
        <v>22</v>
      </c>
      <c r="D46" s="33">
        <v>16900.93</v>
      </c>
      <c r="E46" t="s">
        <v>28131</v>
      </c>
      <c r="F46" t="str">
        <f t="shared" si="0"/>
        <v>26094924</v>
      </c>
      <c r="G46" s="32" t="s">
        <v>440</v>
      </c>
      <c r="H46" s="32">
        <v>93112</v>
      </c>
      <c r="I46" t="s">
        <v>24</v>
      </c>
      <c r="J46" t="s">
        <v>25</v>
      </c>
      <c r="K46" t="s">
        <v>28132</v>
      </c>
      <c r="L46" t="s">
        <v>27</v>
      </c>
      <c r="M46" t="s">
        <v>28</v>
      </c>
      <c r="N46" t="s">
        <v>29</v>
      </c>
      <c r="O46" t="s">
        <v>30</v>
      </c>
      <c r="P46" t="s">
        <v>28133</v>
      </c>
      <c r="Q46" t="s">
        <v>32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33</v>
      </c>
    </row>
    <row r="47" spans="1:23" hidden="1">
      <c r="A47" t="s">
        <v>28116</v>
      </c>
      <c r="B47" t="s">
        <v>21</v>
      </c>
      <c r="C47" t="s">
        <v>22</v>
      </c>
      <c r="D47" s="33">
        <v>14201.53</v>
      </c>
      <c r="E47" t="s">
        <v>28134</v>
      </c>
      <c r="F47" t="str">
        <f t="shared" si="0"/>
        <v>74780723</v>
      </c>
      <c r="G47" s="32">
        <v>3700</v>
      </c>
      <c r="H47" s="32">
        <v>324</v>
      </c>
      <c r="I47" t="s">
        <v>2562</v>
      </c>
      <c r="J47" t="s">
        <v>336</v>
      </c>
      <c r="K47" t="s">
        <v>2563</v>
      </c>
      <c r="L47" t="s">
        <v>45</v>
      </c>
      <c r="M47" t="s">
        <v>2564</v>
      </c>
      <c r="N47" t="s">
        <v>47</v>
      </c>
      <c r="O47" t="s">
        <v>30</v>
      </c>
      <c r="P47" t="s">
        <v>32</v>
      </c>
      <c r="Q47" t="s">
        <v>33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33</v>
      </c>
    </row>
    <row r="48" spans="1:23" hidden="1">
      <c r="A48" t="s">
        <v>28116</v>
      </c>
      <c r="B48" t="s">
        <v>21</v>
      </c>
      <c r="C48" t="s">
        <v>22</v>
      </c>
      <c r="D48" s="33">
        <v>11538.86</v>
      </c>
      <c r="E48" t="s">
        <v>28135</v>
      </c>
      <c r="F48" t="str">
        <f t="shared" si="0"/>
        <v>50481559</v>
      </c>
      <c r="G48" s="32" t="s">
        <v>440</v>
      </c>
      <c r="H48" s="32">
        <v>93112</v>
      </c>
      <c r="I48" t="s">
        <v>120</v>
      </c>
      <c r="J48" t="s">
        <v>50</v>
      </c>
      <c r="K48" t="s">
        <v>121</v>
      </c>
      <c r="L48" t="s">
        <v>80</v>
      </c>
      <c r="M48" t="s">
        <v>53</v>
      </c>
      <c r="N48" t="s">
        <v>47</v>
      </c>
      <c r="O48" t="s">
        <v>122</v>
      </c>
      <c r="P48" t="s">
        <v>28136</v>
      </c>
      <c r="Q48" t="s">
        <v>32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33</v>
      </c>
    </row>
    <row r="49" spans="1:23" hidden="1">
      <c r="A49" t="s">
        <v>28116</v>
      </c>
      <c r="B49" t="s">
        <v>21</v>
      </c>
      <c r="C49" t="s">
        <v>22</v>
      </c>
      <c r="D49" s="33">
        <v>9613.9</v>
      </c>
      <c r="E49" t="s">
        <v>28137</v>
      </c>
      <c r="F49" t="str">
        <f t="shared" si="0"/>
        <v>16648225</v>
      </c>
      <c r="G49" s="32" t="s">
        <v>440</v>
      </c>
      <c r="H49" s="32">
        <v>93112</v>
      </c>
      <c r="I49" t="s">
        <v>735</v>
      </c>
      <c r="J49" t="s">
        <v>43</v>
      </c>
      <c r="K49" t="s">
        <v>28138</v>
      </c>
      <c r="L49" t="s">
        <v>2710</v>
      </c>
      <c r="M49" t="s">
        <v>738</v>
      </c>
      <c r="N49" t="s">
        <v>47</v>
      </c>
      <c r="O49" t="s">
        <v>30</v>
      </c>
      <c r="P49" t="s">
        <v>32</v>
      </c>
      <c r="Q49" t="s">
        <v>33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33</v>
      </c>
    </row>
    <row r="50" spans="1:23" hidden="1">
      <c r="A50" t="s">
        <v>28116</v>
      </c>
      <c r="B50" t="s">
        <v>21</v>
      </c>
      <c r="C50" t="s">
        <v>22</v>
      </c>
      <c r="D50" s="33">
        <v>9361</v>
      </c>
      <c r="E50" t="s">
        <v>28139</v>
      </c>
      <c r="F50" t="str">
        <f t="shared" si="0"/>
        <v>26099141</v>
      </c>
      <c r="G50" s="32" t="s">
        <v>440</v>
      </c>
      <c r="H50" s="32">
        <v>93112</v>
      </c>
      <c r="I50" t="s">
        <v>24</v>
      </c>
      <c r="J50" t="s">
        <v>25</v>
      </c>
      <c r="K50" t="s">
        <v>28140</v>
      </c>
      <c r="L50" t="s">
        <v>27</v>
      </c>
      <c r="M50" t="s">
        <v>28</v>
      </c>
      <c r="N50" t="s">
        <v>29</v>
      </c>
      <c r="O50" t="s">
        <v>30</v>
      </c>
      <c r="P50" t="s">
        <v>28141</v>
      </c>
      <c r="Q50" t="s">
        <v>32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</row>
    <row r="51" spans="1:23" hidden="1">
      <c r="A51" t="s">
        <v>28116</v>
      </c>
      <c r="B51" t="s">
        <v>21</v>
      </c>
      <c r="C51" t="s">
        <v>22</v>
      </c>
      <c r="D51" s="33">
        <v>8097.65</v>
      </c>
      <c r="E51" t="s">
        <v>28142</v>
      </c>
      <c r="F51" t="str">
        <f t="shared" si="0"/>
        <v>25576181</v>
      </c>
      <c r="G51" s="32">
        <v>4700</v>
      </c>
      <c r="H51" s="32">
        <v>14889</v>
      </c>
      <c r="I51" t="s">
        <v>28143</v>
      </c>
      <c r="J51" t="s">
        <v>28144</v>
      </c>
      <c r="K51" t="s">
        <v>28145</v>
      </c>
      <c r="L51" t="s">
        <v>86</v>
      </c>
      <c r="M51" t="s">
        <v>368</v>
      </c>
      <c r="N51" t="s">
        <v>47</v>
      </c>
      <c r="O51" t="s">
        <v>30</v>
      </c>
      <c r="P51" t="s">
        <v>32</v>
      </c>
      <c r="Q51" t="s">
        <v>33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</row>
    <row r="52" spans="1:23" hidden="1">
      <c r="A52" t="s">
        <v>28116</v>
      </c>
      <c r="B52" t="s">
        <v>21</v>
      </c>
      <c r="C52" t="s">
        <v>22</v>
      </c>
      <c r="D52" s="33">
        <v>8083.09</v>
      </c>
      <c r="E52" t="s">
        <v>28146</v>
      </c>
      <c r="F52" t="str">
        <f t="shared" si="0"/>
        <v>20005121</v>
      </c>
      <c r="G52" s="32" t="s">
        <v>440</v>
      </c>
      <c r="H52" s="32">
        <v>93112</v>
      </c>
      <c r="I52" t="s">
        <v>356</v>
      </c>
      <c r="J52" t="s">
        <v>229</v>
      </c>
      <c r="K52" t="s">
        <v>376</v>
      </c>
      <c r="L52" t="s">
        <v>377</v>
      </c>
      <c r="M52" t="s">
        <v>359</v>
      </c>
      <c r="N52" t="s">
        <v>204</v>
      </c>
      <c r="O52" t="s">
        <v>30</v>
      </c>
      <c r="P52" t="s">
        <v>32</v>
      </c>
      <c r="Q52" t="s">
        <v>33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33</v>
      </c>
    </row>
    <row r="53" spans="1:23" hidden="1">
      <c r="A53" t="s">
        <v>28116</v>
      </c>
      <c r="B53" t="s">
        <v>21</v>
      </c>
      <c r="C53" t="s">
        <v>22</v>
      </c>
      <c r="D53" s="33">
        <v>7144.26</v>
      </c>
      <c r="E53" t="s">
        <v>28147</v>
      </c>
      <c r="F53" t="str">
        <f t="shared" si="0"/>
        <v>59224291</v>
      </c>
      <c r="G53" s="32" t="s">
        <v>440</v>
      </c>
      <c r="H53" s="32">
        <v>93112</v>
      </c>
      <c r="I53" t="s">
        <v>967</v>
      </c>
      <c r="J53" t="s">
        <v>968</v>
      </c>
      <c r="K53" t="s">
        <v>28148</v>
      </c>
      <c r="L53" t="s">
        <v>80</v>
      </c>
      <c r="M53" t="s">
        <v>970</v>
      </c>
      <c r="N53" t="s">
        <v>47</v>
      </c>
      <c r="O53" t="s">
        <v>30</v>
      </c>
      <c r="P53" t="s">
        <v>28149</v>
      </c>
      <c r="Q53" t="s">
        <v>32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33</v>
      </c>
    </row>
    <row r="54" spans="1:23" hidden="1">
      <c r="A54" t="s">
        <v>28116</v>
      </c>
      <c r="B54" t="s">
        <v>21</v>
      </c>
      <c r="C54" t="s">
        <v>22</v>
      </c>
      <c r="D54" s="33">
        <v>6083.72</v>
      </c>
      <c r="E54" t="s">
        <v>23097</v>
      </c>
      <c r="F54" t="str">
        <f t="shared" si="0"/>
        <v>02000112</v>
      </c>
      <c r="G54" s="32" t="s">
        <v>440</v>
      </c>
      <c r="H54" s="32">
        <v>93112</v>
      </c>
      <c r="I54" t="s">
        <v>680</v>
      </c>
      <c r="J54" t="s">
        <v>410</v>
      </c>
      <c r="K54" t="s">
        <v>405</v>
      </c>
      <c r="L54" t="s">
        <v>194</v>
      </c>
      <c r="M54" t="s">
        <v>3625</v>
      </c>
      <c r="N54" t="s">
        <v>29</v>
      </c>
      <c r="O54" t="s">
        <v>30</v>
      </c>
      <c r="P54" t="s">
        <v>28150</v>
      </c>
      <c r="Q54" t="s">
        <v>32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33</v>
      </c>
    </row>
    <row r="55" spans="1:23" hidden="1">
      <c r="A55" t="s">
        <v>28116</v>
      </c>
      <c r="B55" t="s">
        <v>21</v>
      </c>
      <c r="C55" t="s">
        <v>22</v>
      </c>
      <c r="D55" s="33">
        <v>6000</v>
      </c>
      <c r="E55" t="s">
        <v>28151</v>
      </c>
      <c r="F55" t="str">
        <f t="shared" si="0"/>
        <v>81664544</v>
      </c>
      <c r="G55" s="32" t="s">
        <v>440</v>
      </c>
      <c r="H55" s="32">
        <v>93112</v>
      </c>
      <c r="I55" t="s">
        <v>4795</v>
      </c>
      <c r="J55" t="s">
        <v>229</v>
      </c>
      <c r="K55" t="s">
        <v>405</v>
      </c>
      <c r="L55" t="s">
        <v>80</v>
      </c>
      <c r="M55" t="s">
        <v>4796</v>
      </c>
      <c r="N55" t="s">
        <v>204</v>
      </c>
      <c r="O55" t="s">
        <v>30</v>
      </c>
      <c r="P55" t="s">
        <v>28152</v>
      </c>
      <c r="Q55" t="s">
        <v>32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33</v>
      </c>
    </row>
    <row r="56" spans="1:23" hidden="1">
      <c r="A56" t="s">
        <v>28116</v>
      </c>
      <c r="B56" t="s">
        <v>21</v>
      </c>
      <c r="C56" t="s">
        <v>22</v>
      </c>
      <c r="D56" s="33">
        <v>1486.19</v>
      </c>
      <c r="E56" t="s">
        <v>28153</v>
      </c>
      <c r="F56" t="str">
        <f t="shared" si="0"/>
        <v>26095505</v>
      </c>
      <c r="G56" s="54" t="s">
        <v>1890</v>
      </c>
      <c r="H56" s="54" t="s">
        <v>1889</v>
      </c>
      <c r="I56" t="s">
        <v>24</v>
      </c>
      <c r="J56" t="s">
        <v>25</v>
      </c>
      <c r="K56" t="s">
        <v>28154</v>
      </c>
      <c r="L56" t="s">
        <v>27</v>
      </c>
      <c r="M56" t="s">
        <v>28</v>
      </c>
      <c r="N56" t="s">
        <v>29</v>
      </c>
      <c r="O56" t="s">
        <v>30</v>
      </c>
      <c r="P56" t="s">
        <v>28155</v>
      </c>
      <c r="Q56" t="s">
        <v>32</v>
      </c>
      <c r="R56" t="s">
        <v>33</v>
      </c>
      <c r="S56" t="s">
        <v>33</v>
      </c>
      <c r="T56" t="s">
        <v>33</v>
      </c>
      <c r="U56" t="s">
        <v>33</v>
      </c>
      <c r="V56" t="s">
        <v>33</v>
      </c>
      <c r="W56" t="s">
        <v>33</v>
      </c>
    </row>
    <row r="57" spans="1:23" hidden="1">
      <c r="A57" t="s">
        <v>28116</v>
      </c>
      <c r="B57" t="s">
        <v>21</v>
      </c>
      <c r="C57" t="s">
        <v>22</v>
      </c>
      <c r="D57" s="33">
        <v>1267.3599999999999</v>
      </c>
      <c r="E57" t="s">
        <v>28156</v>
      </c>
      <c r="F57" t="str">
        <f t="shared" si="0"/>
        <v>10032401</v>
      </c>
      <c r="G57" s="32">
        <v>4700</v>
      </c>
      <c r="H57" s="32">
        <v>14893</v>
      </c>
      <c r="I57" t="s">
        <v>1015</v>
      </c>
      <c r="J57" t="s">
        <v>43</v>
      </c>
      <c r="K57" t="s">
        <v>28157</v>
      </c>
      <c r="L57" t="s">
        <v>1017</v>
      </c>
      <c r="M57" t="s">
        <v>1018</v>
      </c>
      <c r="N57" t="s">
        <v>29</v>
      </c>
      <c r="O57" t="s">
        <v>30</v>
      </c>
      <c r="P57" t="s">
        <v>28158</v>
      </c>
      <c r="Q57" t="s">
        <v>32</v>
      </c>
      <c r="R57" t="s">
        <v>33</v>
      </c>
      <c r="S57" t="s">
        <v>33</v>
      </c>
      <c r="T57" t="s">
        <v>33</v>
      </c>
      <c r="U57" t="s">
        <v>33</v>
      </c>
      <c r="V57" t="s">
        <v>33</v>
      </c>
      <c r="W57" t="s">
        <v>33</v>
      </c>
    </row>
    <row r="58" spans="1:23" hidden="1">
      <c r="A58" t="s">
        <v>28116</v>
      </c>
      <c r="B58" t="s">
        <v>21</v>
      </c>
      <c r="C58" t="s">
        <v>22</v>
      </c>
      <c r="D58" s="33">
        <v>246.47</v>
      </c>
      <c r="E58" t="s">
        <v>28159</v>
      </c>
      <c r="F58" t="str">
        <f t="shared" si="0"/>
        <v>92394071</v>
      </c>
      <c r="G58" s="34">
        <v>1100</v>
      </c>
      <c r="H58" s="34">
        <v>3063</v>
      </c>
      <c r="I58" t="s">
        <v>1733</v>
      </c>
      <c r="J58" t="s">
        <v>1734</v>
      </c>
      <c r="K58" t="s">
        <v>405</v>
      </c>
      <c r="L58" t="s">
        <v>45</v>
      </c>
      <c r="M58" t="s">
        <v>1735</v>
      </c>
      <c r="N58" t="s">
        <v>47</v>
      </c>
      <c r="O58" t="s">
        <v>30</v>
      </c>
      <c r="P58" t="s">
        <v>28160</v>
      </c>
      <c r="Q58" t="s">
        <v>32</v>
      </c>
      <c r="R58" t="s">
        <v>33</v>
      </c>
      <c r="S58" t="s">
        <v>33</v>
      </c>
      <c r="T58" t="s">
        <v>33</v>
      </c>
      <c r="U58" t="s">
        <v>33</v>
      </c>
      <c r="V58" t="s">
        <v>33</v>
      </c>
      <c r="W58" t="s">
        <v>33</v>
      </c>
    </row>
    <row r="59" spans="1:23" hidden="1">
      <c r="A59" t="s">
        <v>28116</v>
      </c>
      <c r="B59" t="s">
        <v>21</v>
      </c>
      <c r="C59" t="s">
        <v>22</v>
      </c>
      <c r="D59" s="33">
        <v>174.31</v>
      </c>
      <c r="E59" t="s">
        <v>28161</v>
      </c>
      <c r="F59" t="str">
        <f t="shared" si="0"/>
        <v>50481561</v>
      </c>
      <c r="G59" s="32" t="s">
        <v>440</v>
      </c>
      <c r="H59" s="32">
        <v>93112</v>
      </c>
      <c r="I59" t="s">
        <v>120</v>
      </c>
      <c r="J59" t="s">
        <v>50</v>
      </c>
      <c r="K59" t="s">
        <v>121</v>
      </c>
      <c r="L59" t="s">
        <v>80</v>
      </c>
      <c r="M59" t="s">
        <v>53</v>
      </c>
      <c r="N59" t="s">
        <v>47</v>
      </c>
      <c r="O59" t="s">
        <v>122</v>
      </c>
      <c r="P59" t="s">
        <v>28162</v>
      </c>
      <c r="Q59" t="s">
        <v>32</v>
      </c>
      <c r="R59" t="s">
        <v>33</v>
      </c>
      <c r="S59" t="s">
        <v>33</v>
      </c>
      <c r="T59" t="s">
        <v>33</v>
      </c>
      <c r="U59" t="s">
        <v>33</v>
      </c>
      <c r="V59" t="s">
        <v>33</v>
      </c>
      <c r="W59" t="s">
        <v>33</v>
      </c>
    </row>
    <row r="60" spans="1:23" hidden="1">
      <c r="A60" t="s">
        <v>28116</v>
      </c>
      <c r="B60" t="s">
        <v>21</v>
      </c>
      <c r="C60" t="s">
        <v>22</v>
      </c>
      <c r="D60" s="33">
        <v>140</v>
      </c>
      <c r="E60" t="s">
        <v>28163</v>
      </c>
      <c r="F60" t="str">
        <f t="shared" si="0"/>
        <v>50481562</v>
      </c>
      <c r="G60" s="32" t="s">
        <v>440</v>
      </c>
      <c r="H60" s="32">
        <v>93112</v>
      </c>
      <c r="I60" t="s">
        <v>120</v>
      </c>
      <c r="J60" t="s">
        <v>50</v>
      </c>
      <c r="K60" t="s">
        <v>121</v>
      </c>
      <c r="L60" t="s">
        <v>80</v>
      </c>
      <c r="M60" t="s">
        <v>53</v>
      </c>
      <c r="N60" t="s">
        <v>47</v>
      </c>
      <c r="O60" t="s">
        <v>122</v>
      </c>
      <c r="P60" t="s">
        <v>28164</v>
      </c>
      <c r="Q60" t="s">
        <v>32</v>
      </c>
      <c r="R60" t="s">
        <v>33</v>
      </c>
      <c r="S60" t="s">
        <v>33</v>
      </c>
      <c r="T60" t="s">
        <v>33</v>
      </c>
      <c r="U60" t="s">
        <v>33</v>
      </c>
      <c r="V60" t="s">
        <v>33</v>
      </c>
      <c r="W60" t="s">
        <v>33</v>
      </c>
    </row>
    <row r="61" spans="1:23" hidden="1">
      <c r="A61" t="s">
        <v>28116</v>
      </c>
      <c r="B61" t="s">
        <v>21</v>
      </c>
      <c r="C61" t="s">
        <v>22</v>
      </c>
      <c r="D61" s="33">
        <v>21730.01</v>
      </c>
      <c r="E61" t="s">
        <v>28165</v>
      </c>
      <c r="F61" t="str">
        <f t="shared" si="0"/>
        <v>96073515</v>
      </c>
      <c r="G61" s="34" t="s">
        <v>440</v>
      </c>
      <c r="H61" s="34" t="s">
        <v>28166</v>
      </c>
      <c r="I61" t="s">
        <v>28167</v>
      </c>
      <c r="J61" t="s">
        <v>105</v>
      </c>
      <c r="K61" t="s">
        <v>28168</v>
      </c>
      <c r="L61" t="s">
        <v>194</v>
      </c>
      <c r="M61" t="s">
        <v>28169</v>
      </c>
      <c r="N61" t="s">
        <v>29</v>
      </c>
      <c r="O61" t="s">
        <v>30</v>
      </c>
      <c r="P61" t="s">
        <v>28170</v>
      </c>
      <c r="Q61" t="s">
        <v>32</v>
      </c>
      <c r="R61" t="s">
        <v>33</v>
      </c>
      <c r="S61" t="s">
        <v>33</v>
      </c>
      <c r="T61" t="s">
        <v>33</v>
      </c>
      <c r="U61" t="s">
        <v>33</v>
      </c>
      <c r="V61" t="s">
        <v>33</v>
      </c>
      <c r="W61" t="s">
        <v>33</v>
      </c>
    </row>
    <row r="62" spans="1:23" hidden="1">
      <c r="A62" t="s">
        <v>28171</v>
      </c>
      <c r="B62" t="s">
        <v>21</v>
      </c>
      <c r="C62" t="s">
        <v>22</v>
      </c>
      <c r="D62" s="33">
        <v>2925421.97</v>
      </c>
      <c r="E62" t="s">
        <v>28172</v>
      </c>
      <c r="F62" t="str">
        <f t="shared" si="0"/>
        <v>20558243</v>
      </c>
      <c r="G62" s="32">
        <v>6200</v>
      </c>
      <c r="H62" s="32">
        <v>2993</v>
      </c>
      <c r="I62" t="s">
        <v>12901</v>
      </c>
      <c r="J62" t="s">
        <v>25</v>
      </c>
      <c r="K62" t="s">
        <v>28173</v>
      </c>
      <c r="L62" t="s">
        <v>14347</v>
      </c>
      <c r="M62" t="s">
        <v>12903</v>
      </c>
      <c r="N62" t="s">
        <v>29</v>
      </c>
      <c r="O62" t="s">
        <v>30</v>
      </c>
      <c r="P62" t="s">
        <v>28174</v>
      </c>
      <c r="Q62" t="s">
        <v>32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</row>
    <row r="63" spans="1:23">
      <c r="A63" t="s">
        <v>28171</v>
      </c>
      <c r="B63" t="s">
        <v>21</v>
      </c>
      <c r="C63" t="s">
        <v>22</v>
      </c>
      <c r="D63" s="33">
        <v>334659.81</v>
      </c>
      <c r="E63" t="s">
        <v>28175</v>
      </c>
      <c r="F63" t="str">
        <f t="shared" si="0"/>
        <v>70109154</v>
      </c>
      <c r="G63" s="34"/>
      <c r="H63" s="34"/>
      <c r="I63" t="s">
        <v>57</v>
      </c>
      <c r="J63" t="s">
        <v>58</v>
      </c>
      <c r="K63" t="s">
        <v>706</v>
      </c>
      <c r="L63" t="s">
        <v>1291</v>
      </c>
      <c r="M63" t="s">
        <v>60</v>
      </c>
      <c r="N63" t="s">
        <v>29</v>
      </c>
      <c r="O63" t="s">
        <v>707</v>
      </c>
      <c r="P63" t="s">
        <v>28176</v>
      </c>
      <c r="Q63" t="s">
        <v>32</v>
      </c>
      <c r="R63" t="s">
        <v>33</v>
      </c>
      <c r="S63" t="s">
        <v>33</v>
      </c>
      <c r="T63" t="s">
        <v>33</v>
      </c>
      <c r="U63" t="s">
        <v>33</v>
      </c>
      <c r="V63" t="s">
        <v>33</v>
      </c>
      <c r="W63" t="s">
        <v>33</v>
      </c>
    </row>
    <row r="64" spans="1:23" hidden="1">
      <c r="A64" t="s">
        <v>28171</v>
      </c>
      <c r="B64" t="s">
        <v>21</v>
      </c>
      <c r="C64" t="s">
        <v>22</v>
      </c>
      <c r="D64" s="33">
        <v>217892.27</v>
      </c>
      <c r="E64" t="s">
        <v>28177</v>
      </c>
      <c r="F64" t="str">
        <f t="shared" si="0"/>
        <v>20557378</v>
      </c>
      <c r="G64" s="34" t="s">
        <v>1244</v>
      </c>
      <c r="H64" s="34" t="s">
        <v>28178</v>
      </c>
      <c r="I64" t="s">
        <v>12901</v>
      </c>
      <c r="J64" t="s">
        <v>25</v>
      </c>
      <c r="K64" t="s">
        <v>28179</v>
      </c>
      <c r="L64" t="s">
        <v>14359</v>
      </c>
      <c r="M64" t="s">
        <v>12903</v>
      </c>
      <c r="N64" t="s">
        <v>29</v>
      </c>
      <c r="O64" t="s">
        <v>30</v>
      </c>
      <c r="P64" t="s">
        <v>28180</v>
      </c>
      <c r="Q64" t="s">
        <v>32</v>
      </c>
      <c r="R64" t="s">
        <v>33</v>
      </c>
      <c r="S64" t="s">
        <v>33</v>
      </c>
      <c r="T64" t="s">
        <v>33</v>
      </c>
      <c r="U64" t="s">
        <v>33</v>
      </c>
      <c r="V64" t="s">
        <v>33</v>
      </c>
      <c r="W64" t="s">
        <v>33</v>
      </c>
    </row>
    <row r="65" spans="1:23" hidden="1">
      <c r="A65" t="s">
        <v>28171</v>
      </c>
      <c r="B65" t="s">
        <v>21</v>
      </c>
      <c r="C65" t="s">
        <v>22</v>
      </c>
      <c r="D65" s="33">
        <v>192490.2</v>
      </c>
      <c r="E65" t="s">
        <v>28181</v>
      </c>
      <c r="F65" t="str">
        <f t="shared" si="0"/>
        <v>20558449</v>
      </c>
      <c r="G65" s="32">
        <v>6400</v>
      </c>
      <c r="H65" s="32">
        <v>47764</v>
      </c>
      <c r="I65" t="s">
        <v>12901</v>
      </c>
      <c r="J65" t="s">
        <v>25</v>
      </c>
      <c r="K65" t="s">
        <v>28182</v>
      </c>
      <c r="L65" t="s">
        <v>4597</v>
      </c>
      <c r="M65" t="s">
        <v>12903</v>
      </c>
      <c r="N65" t="s">
        <v>29</v>
      </c>
      <c r="O65" t="s">
        <v>30</v>
      </c>
      <c r="P65" t="s">
        <v>28183</v>
      </c>
      <c r="Q65" t="s">
        <v>32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</row>
    <row r="66" spans="1:23" hidden="1">
      <c r="A66" t="s">
        <v>28171</v>
      </c>
      <c r="B66" t="s">
        <v>21</v>
      </c>
      <c r="C66" t="s">
        <v>22</v>
      </c>
      <c r="D66" s="33">
        <v>100000</v>
      </c>
      <c r="E66" t="s">
        <v>28184</v>
      </c>
      <c r="F66" t="str">
        <f t="shared" si="0"/>
        <v>20560658</v>
      </c>
      <c r="G66" s="34" t="s">
        <v>440</v>
      </c>
      <c r="H66" s="34" t="s">
        <v>28185</v>
      </c>
      <c r="I66" t="s">
        <v>12901</v>
      </c>
      <c r="J66" t="s">
        <v>25</v>
      </c>
      <c r="K66" t="s">
        <v>28186</v>
      </c>
      <c r="L66" t="s">
        <v>4689</v>
      </c>
      <c r="M66" t="s">
        <v>28187</v>
      </c>
      <c r="N66" t="s">
        <v>29</v>
      </c>
      <c r="O66" t="s">
        <v>30</v>
      </c>
      <c r="P66" t="s">
        <v>28188</v>
      </c>
      <c r="Q66" t="s">
        <v>32</v>
      </c>
      <c r="R66" t="s">
        <v>33</v>
      </c>
      <c r="S66" t="s">
        <v>33</v>
      </c>
      <c r="T66" t="s">
        <v>33</v>
      </c>
      <c r="U66" t="s">
        <v>33</v>
      </c>
      <c r="V66" t="s">
        <v>33</v>
      </c>
      <c r="W66" t="s">
        <v>33</v>
      </c>
    </row>
    <row r="67" spans="1:23" hidden="1">
      <c r="A67" t="s">
        <v>28171</v>
      </c>
      <c r="B67" t="s">
        <v>21</v>
      </c>
      <c r="C67" t="s">
        <v>22</v>
      </c>
      <c r="D67" s="33">
        <v>98291.12</v>
      </c>
      <c r="E67" t="s">
        <v>28189</v>
      </c>
      <c r="F67" t="str">
        <f t="shared" ref="F67:F130" si="1">RIGHT(E67,8)</f>
        <v>29587259</v>
      </c>
      <c r="G67" s="34" t="s">
        <v>440</v>
      </c>
      <c r="H67" s="34" t="s">
        <v>28190</v>
      </c>
      <c r="I67" t="s">
        <v>24</v>
      </c>
      <c r="J67" t="s">
        <v>25</v>
      </c>
      <c r="K67" t="s">
        <v>28191</v>
      </c>
      <c r="L67" t="s">
        <v>27</v>
      </c>
      <c r="M67" t="s">
        <v>28</v>
      </c>
      <c r="N67" t="s">
        <v>29</v>
      </c>
      <c r="O67" t="s">
        <v>30</v>
      </c>
      <c r="P67" t="s">
        <v>28192</v>
      </c>
      <c r="Q67" t="s">
        <v>32</v>
      </c>
      <c r="R67" t="s">
        <v>33</v>
      </c>
      <c r="S67" t="s">
        <v>33</v>
      </c>
      <c r="T67" t="s">
        <v>33</v>
      </c>
      <c r="U67" t="s">
        <v>33</v>
      </c>
      <c r="V67" t="s">
        <v>33</v>
      </c>
      <c r="W67" t="s">
        <v>33</v>
      </c>
    </row>
    <row r="68" spans="1:23" hidden="1">
      <c r="A68" t="s">
        <v>28171</v>
      </c>
      <c r="B68" t="s">
        <v>21</v>
      </c>
      <c r="C68" t="s">
        <v>22</v>
      </c>
      <c r="D68" s="33">
        <v>97577.4</v>
      </c>
      <c r="E68" t="s">
        <v>28193</v>
      </c>
      <c r="F68" t="str">
        <f t="shared" si="1"/>
        <v>20556936</v>
      </c>
      <c r="G68" s="32">
        <v>6206</v>
      </c>
      <c r="H68" s="32">
        <v>4661</v>
      </c>
      <c r="I68" t="s">
        <v>12901</v>
      </c>
      <c r="J68" t="s">
        <v>25</v>
      </c>
      <c r="K68" t="s">
        <v>28194</v>
      </c>
      <c r="L68" t="s">
        <v>12908</v>
      </c>
      <c r="M68" t="s">
        <v>12903</v>
      </c>
      <c r="N68" t="s">
        <v>29</v>
      </c>
      <c r="O68" t="s">
        <v>30</v>
      </c>
      <c r="P68" t="s">
        <v>28195</v>
      </c>
      <c r="Q68" t="s">
        <v>32</v>
      </c>
      <c r="R68" t="s">
        <v>33</v>
      </c>
      <c r="S68" t="s">
        <v>33</v>
      </c>
      <c r="T68" t="s">
        <v>33</v>
      </c>
      <c r="U68" t="s">
        <v>33</v>
      </c>
      <c r="V68" t="s">
        <v>33</v>
      </c>
      <c r="W68" t="s">
        <v>33</v>
      </c>
    </row>
    <row r="69" spans="1:23" hidden="1">
      <c r="A69" t="s">
        <v>28171</v>
      </c>
      <c r="B69" t="s">
        <v>21</v>
      </c>
      <c r="C69" t="s">
        <v>22</v>
      </c>
      <c r="D69" s="33">
        <v>72975.3</v>
      </c>
      <c r="E69" t="s">
        <v>28196</v>
      </c>
      <c r="F69" t="str">
        <f t="shared" si="1"/>
        <v>81000085</v>
      </c>
      <c r="G69" s="34" t="s">
        <v>440</v>
      </c>
      <c r="H69" s="34" t="s">
        <v>28190</v>
      </c>
      <c r="I69" t="s">
        <v>680</v>
      </c>
      <c r="J69" t="s">
        <v>410</v>
      </c>
      <c r="K69" t="s">
        <v>405</v>
      </c>
      <c r="L69" t="s">
        <v>39</v>
      </c>
      <c r="M69" t="s">
        <v>681</v>
      </c>
      <c r="N69" t="s">
        <v>29</v>
      </c>
      <c r="O69" t="s">
        <v>30</v>
      </c>
      <c r="P69" t="s">
        <v>28197</v>
      </c>
      <c r="Q69" t="s">
        <v>32</v>
      </c>
      <c r="R69" t="s">
        <v>33</v>
      </c>
      <c r="S69" t="s">
        <v>33</v>
      </c>
      <c r="T69" t="s">
        <v>33</v>
      </c>
      <c r="U69" t="s">
        <v>33</v>
      </c>
      <c r="V69" t="s">
        <v>33</v>
      </c>
      <c r="W69" t="s">
        <v>33</v>
      </c>
    </row>
    <row r="70" spans="1:23" hidden="1">
      <c r="A70" t="s">
        <v>28171</v>
      </c>
      <c r="B70" t="s">
        <v>21</v>
      </c>
      <c r="C70" t="s">
        <v>22</v>
      </c>
      <c r="D70" s="33">
        <v>50785.95</v>
      </c>
      <c r="E70" t="s">
        <v>28198</v>
      </c>
      <c r="F70" t="str">
        <f t="shared" si="1"/>
        <v>29587268</v>
      </c>
      <c r="G70" s="34" t="s">
        <v>440</v>
      </c>
      <c r="H70" s="34" t="s">
        <v>28190</v>
      </c>
      <c r="I70" t="s">
        <v>24</v>
      </c>
      <c r="J70" t="s">
        <v>25</v>
      </c>
      <c r="K70" t="s">
        <v>28199</v>
      </c>
      <c r="L70" t="s">
        <v>27</v>
      </c>
      <c r="M70" t="s">
        <v>28</v>
      </c>
      <c r="N70" t="s">
        <v>29</v>
      </c>
      <c r="O70" t="s">
        <v>30</v>
      </c>
      <c r="P70" t="s">
        <v>28200</v>
      </c>
      <c r="Q70" t="s">
        <v>32</v>
      </c>
      <c r="R70" t="s">
        <v>33</v>
      </c>
      <c r="S70" t="s">
        <v>33</v>
      </c>
      <c r="T70" t="s">
        <v>33</v>
      </c>
      <c r="U70" t="s">
        <v>33</v>
      </c>
      <c r="V70" t="s">
        <v>33</v>
      </c>
      <c r="W70" t="s">
        <v>33</v>
      </c>
    </row>
    <row r="71" spans="1:23" hidden="1">
      <c r="A71" t="s">
        <v>28171</v>
      </c>
      <c r="B71" t="s">
        <v>21</v>
      </c>
      <c r="C71" t="s">
        <v>22</v>
      </c>
      <c r="D71" s="33">
        <v>45896.17</v>
      </c>
      <c r="E71" t="s">
        <v>28201</v>
      </c>
      <c r="F71" t="str">
        <f t="shared" si="1"/>
        <v>58445459</v>
      </c>
      <c r="G71" s="34" t="s">
        <v>440</v>
      </c>
      <c r="H71" s="34" t="s">
        <v>28190</v>
      </c>
      <c r="I71" t="s">
        <v>104</v>
      </c>
      <c r="J71" t="s">
        <v>105</v>
      </c>
      <c r="K71" t="s">
        <v>106</v>
      </c>
      <c r="L71" t="s">
        <v>107</v>
      </c>
      <c r="M71" t="s">
        <v>108</v>
      </c>
      <c r="N71" t="s">
        <v>29</v>
      </c>
      <c r="O71" t="s">
        <v>54</v>
      </c>
      <c r="P71" t="s">
        <v>28202</v>
      </c>
      <c r="Q71" t="s">
        <v>32</v>
      </c>
      <c r="R71" t="s">
        <v>33</v>
      </c>
      <c r="S71" t="s">
        <v>33</v>
      </c>
      <c r="T71" t="s">
        <v>33</v>
      </c>
      <c r="U71" t="s">
        <v>33</v>
      </c>
      <c r="V71" t="s">
        <v>33</v>
      </c>
      <c r="W71" t="s">
        <v>33</v>
      </c>
    </row>
    <row r="72" spans="1:23" hidden="1">
      <c r="A72" t="s">
        <v>28171</v>
      </c>
      <c r="B72" t="s">
        <v>21</v>
      </c>
      <c r="C72" t="s">
        <v>22</v>
      </c>
      <c r="D72" s="33">
        <v>37747</v>
      </c>
      <c r="E72" t="s">
        <v>28203</v>
      </c>
      <c r="F72" t="str">
        <f t="shared" si="1"/>
        <v>86605582</v>
      </c>
      <c r="G72" s="34" t="s">
        <v>440</v>
      </c>
      <c r="H72" s="34" t="s">
        <v>28190</v>
      </c>
      <c r="I72" t="s">
        <v>5002</v>
      </c>
      <c r="J72" t="s">
        <v>598</v>
      </c>
      <c r="K72" t="s">
        <v>28204</v>
      </c>
      <c r="L72" t="s">
        <v>80</v>
      </c>
      <c r="M72" t="s">
        <v>5003</v>
      </c>
      <c r="N72" t="s">
        <v>47</v>
      </c>
      <c r="O72" t="s">
        <v>30</v>
      </c>
      <c r="P72" t="s">
        <v>28205</v>
      </c>
      <c r="Q72" t="s">
        <v>32</v>
      </c>
      <c r="R72" t="s">
        <v>33</v>
      </c>
      <c r="S72" t="s">
        <v>33</v>
      </c>
      <c r="T72" t="s">
        <v>33</v>
      </c>
      <c r="U72" t="s">
        <v>33</v>
      </c>
      <c r="V72" t="s">
        <v>33</v>
      </c>
      <c r="W72" t="s">
        <v>33</v>
      </c>
    </row>
    <row r="73" spans="1:23" hidden="1">
      <c r="A73" t="s">
        <v>28171</v>
      </c>
      <c r="B73" t="s">
        <v>21</v>
      </c>
      <c r="C73" t="s">
        <v>22</v>
      </c>
      <c r="D73" s="33">
        <v>35724.68</v>
      </c>
      <c r="E73" t="s">
        <v>28206</v>
      </c>
      <c r="F73" t="str">
        <f t="shared" si="1"/>
        <v>58445448</v>
      </c>
      <c r="G73" s="34" t="s">
        <v>440</v>
      </c>
      <c r="H73" s="34" t="s">
        <v>28190</v>
      </c>
      <c r="I73" t="s">
        <v>104</v>
      </c>
      <c r="J73" t="s">
        <v>105</v>
      </c>
      <c r="K73" t="s">
        <v>106</v>
      </c>
      <c r="L73" t="s">
        <v>107</v>
      </c>
      <c r="M73" t="s">
        <v>108</v>
      </c>
      <c r="N73" t="s">
        <v>29</v>
      </c>
      <c r="O73" t="s">
        <v>54</v>
      </c>
      <c r="P73" t="s">
        <v>28207</v>
      </c>
      <c r="Q73" t="s">
        <v>32</v>
      </c>
      <c r="R73" t="s">
        <v>33</v>
      </c>
      <c r="S73" t="s">
        <v>33</v>
      </c>
      <c r="T73" t="s">
        <v>33</v>
      </c>
      <c r="U73" t="s">
        <v>33</v>
      </c>
      <c r="V73" t="s">
        <v>33</v>
      </c>
      <c r="W73" t="s">
        <v>33</v>
      </c>
    </row>
    <row r="74" spans="1:23" hidden="1">
      <c r="A74" t="s">
        <v>28171</v>
      </c>
      <c r="B74" t="s">
        <v>21</v>
      </c>
      <c r="C74" t="s">
        <v>22</v>
      </c>
      <c r="D74" s="33">
        <v>35028.870000000003</v>
      </c>
      <c r="E74" t="s">
        <v>28208</v>
      </c>
      <c r="F74" t="str">
        <f t="shared" si="1"/>
        <v>58445445</v>
      </c>
      <c r="G74" s="34" t="s">
        <v>440</v>
      </c>
      <c r="H74" s="34" t="s">
        <v>28190</v>
      </c>
      <c r="I74" t="s">
        <v>104</v>
      </c>
      <c r="J74" t="s">
        <v>105</v>
      </c>
      <c r="K74" t="s">
        <v>106</v>
      </c>
      <c r="L74" t="s">
        <v>107</v>
      </c>
      <c r="M74" t="s">
        <v>108</v>
      </c>
      <c r="N74" t="s">
        <v>29</v>
      </c>
      <c r="O74" t="s">
        <v>54</v>
      </c>
      <c r="P74" t="s">
        <v>28209</v>
      </c>
      <c r="Q74" t="s">
        <v>32</v>
      </c>
      <c r="R74" t="s">
        <v>33</v>
      </c>
      <c r="S74" t="s">
        <v>33</v>
      </c>
      <c r="T74" t="s">
        <v>33</v>
      </c>
      <c r="U74" t="s">
        <v>33</v>
      </c>
      <c r="V74" t="s">
        <v>33</v>
      </c>
      <c r="W74" t="s">
        <v>33</v>
      </c>
    </row>
    <row r="75" spans="1:23" hidden="1">
      <c r="A75" t="s">
        <v>28171</v>
      </c>
      <c r="B75" t="s">
        <v>21</v>
      </c>
      <c r="C75" t="s">
        <v>22</v>
      </c>
      <c r="D75" s="33">
        <v>34834.28</v>
      </c>
      <c r="E75" t="s">
        <v>28210</v>
      </c>
      <c r="F75" t="str">
        <f t="shared" si="1"/>
        <v>39055364</v>
      </c>
      <c r="G75" s="34" t="s">
        <v>440</v>
      </c>
      <c r="H75" s="34" t="s">
        <v>28190</v>
      </c>
      <c r="I75" t="s">
        <v>548</v>
      </c>
      <c r="J75" t="s">
        <v>549</v>
      </c>
      <c r="K75" t="s">
        <v>20333</v>
      </c>
      <c r="L75" t="s">
        <v>80</v>
      </c>
      <c r="M75" t="s">
        <v>551</v>
      </c>
      <c r="N75" t="s">
        <v>47</v>
      </c>
      <c r="O75" t="s">
        <v>552</v>
      </c>
      <c r="P75" t="s">
        <v>28211</v>
      </c>
      <c r="Q75" t="s">
        <v>32</v>
      </c>
      <c r="R75" t="s">
        <v>33</v>
      </c>
      <c r="S75" t="s">
        <v>33</v>
      </c>
      <c r="T75" t="s">
        <v>33</v>
      </c>
      <c r="U75" t="s">
        <v>33</v>
      </c>
      <c r="V75" t="s">
        <v>33</v>
      </c>
      <c r="W75" t="s">
        <v>33</v>
      </c>
    </row>
    <row r="76" spans="1:23" hidden="1">
      <c r="A76" t="s">
        <v>28171</v>
      </c>
      <c r="B76" t="s">
        <v>21</v>
      </c>
      <c r="C76" t="s">
        <v>22</v>
      </c>
      <c r="D76" s="33">
        <v>30843.49</v>
      </c>
      <c r="E76" t="s">
        <v>28212</v>
      </c>
      <c r="F76" t="str">
        <f t="shared" si="1"/>
        <v>09052972</v>
      </c>
      <c r="G76" s="34" t="s">
        <v>440</v>
      </c>
      <c r="H76" s="34" t="s">
        <v>28190</v>
      </c>
      <c r="I76" t="s">
        <v>548</v>
      </c>
      <c r="J76" t="s">
        <v>549</v>
      </c>
      <c r="K76" t="s">
        <v>4765</v>
      </c>
      <c r="L76" t="s">
        <v>80</v>
      </c>
      <c r="M76" t="s">
        <v>551</v>
      </c>
      <c r="N76" t="s">
        <v>47</v>
      </c>
      <c r="O76" t="s">
        <v>693</v>
      </c>
      <c r="P76" t="s">
        <v>28213</v>
      </c>
      <c r="Q76" t="s">
        <v>32</v>
      </c>
      <c r="R76" t="s">
        <v>33</v>
      </c>
      <c r="S76" t="s">
        <v>33</v>
      </c>
      <c r="T76" t="s">
        <v>33</v>
      </c>
      <c r="U76" t="s">
        <v>33</v>
      </c>
      <c r="V76" t="s">
        <v>33</v>
      </c>
      <c r="W76" t="s">
        <v>33</v>
      </c>
    </row>
    <row r="77" spans="1:23" hidden="1">
      <c r="A77" t="s">
        <v>28171</v>
      </c>
      <c r="B77" t="s">
        <v>21</v>
      </c>
      <c r="C77" t="s">
        <v>22</v>
      </c>
      <c r="D77" s="33">
        <v>30660.31</v>
      </c>
      <c r="E77" t="s">
        <v>28214</v>
      </c>
      <c r="F77" t="str">
        <f t="shared" si="1"/>
        <v>58445449</v>
      </c>
      <c r="G77" s="34" t="s">
        <v>440</v>
      </c>
      <c r="H77" s="34" t="s">
        <v>28190</v>
      </c>
      <c r="I77" t="s">
        <v>104</v>
      </c>
      <c r="J77" t="s">
        <v>105</v>
      </c>
      <c r="K77" t="s">
        <v>106</v>
      </c>
      <c r="L77" t="s">
        <v>107</v>
      </c>
      <c r="M77" t="s">
        <v>108</v>
      </c>
      <c r="N77" t="s">
        <v>29</v>
      </c>
      <c r="O77" t="s">
        <v>54</v>
      </c>
      <c r="P77" t="s">
        <v>28215</v>
      </c>
      <c r="Q77" t="s">
        <v>32</v>
      </c>
      <c r="R77" t="s">
        <v>33</v>
      </c>
      <c r="S77" t="s">
        <v>33</v>
      </c>
      <c r="T77" t="s">
        <v>33</v>
      </c>
      <c r="U77" t="s">
        <v>33</v>
      </c>
      <c r="V77" t="s">
        <v>33</v>
      </c>
      <c r="W77" t="s">
        <v>33</v>
      </c>
    </row>
    <row r="78" spans="1:23" hidden="1">
      <c r="A78" t="s">
        <v>28171</v>
      </c>
      <c r="B78" t="s">
        <v>21</v>
      </c>
      <c r="C78" t="s">
        <v>22</v>
      </c>
      <c r="D78" s="33">
        <v>30270.6</v>
      </c>
      <c r="E78" t="s">
        <v>28216</v>
      </c>
      <c r="F78" t="str">
        <f t="shared" si="1"/>
        <v>81000107</v>
      </c>
      <c r="G78" s="34" t="s">
        <v>440</v>
      </c>
      <c r="H78" s="34" t="s">
        <v>28190</v>
      </c>
      <c r="I78" t="s">
        <v>680</v>
      </c>
      <c r="J78" t="s">
        <v>410</v>
      </c>
      <c r="K78" t="s">
        <v>405</v>
      </c>
      <c r="L78" t="s">
        <v>39</v>
      </c>
      <c r="M78" t="s">
        <v>681</v>
      </c>
      <c r="N78" t="s">
        <v>29</v>
      </c>
      <c r="O78" t="s">
        <v>30</v>
      </c>
      <c r="P78" t="s">
        <v>28217</v>
      </c>
      <c r="Q78" t="s">
        <v>32</v>
      </c>
      <c r="R78" t="s">
        <v>33</v>
      </c>
      <c r="S78" t="s">
        <v>33</v>
      </c>
      <c r="T78" t="s">
        <v>33</v>
      </c>
      <c r="U78" t="s">
        <v>33</v>
      </c>
      <c r="V78" t="s">
        <v>33</v>
      </c>
      <c r="W78" t="s">
        <v>33</v>
      </c>
    </row>
    <row r="79" spans="1:23" hidden="1">
      <c r="A79" t="s">
        <v>28171</v>
      </c>
      <c r="B79" t="s">
        <v>21</v>
      </c>
      <c r="C79" t="s">
        <v>22</v>
      </c>
      <c r="D79" s="33">
        <v>23439.55</v>
      </c>
      <c r="E79" t="s">
        <v>28218</v>
      </c>
      <c r="F79" t="str">
        <f t="shared" si="1"/>
        <v>58445460</v>
      </c>
      <c r="G79" s="34" t="s">
        <v>440</v>
      </c>
      <c r="H79" s="34" t="s">
        <v>28190</v>
      </c>
      <c r="I79" t="s">
        <v>104</v>
      </c>
      <c r="J79" t="s">
        <v>105</v>
      </c>
      <c r="K79" t="s">
        <v>106</v>
      </c>
      <c r="L79" t="s">
        <v>107</v>
      </c>
      <c r="M79" t="s">
        <v>108</v>
      </c>
      <c r="N79" t="s">
        <v>29</v>
      </c>
      <c r="O79" t="s">
        <v>54</v>
      </c>
      <c r="P79" t="s">
        <v>28219</v>
      </c>
      <c r="Q79" t="s">
        <v>32</v>
      </c>
      <c r="R79" t="s">
        <v>33</v>
      </c>
      <c r="S79" t="s">
        <v>33</v>
      </c>
      <c r="T79" t="s">
        <v>33</v>
      </c>
      <c r="U79" t="s">
        <v>33</v>
      </c>
      <c r="V79" t="s">
        <v>33</v>
      </c>
      <c r="W79" t="s">
        <v>33</v>
      </c>
    </row>
    <row r="80" spans="1:23" hidden="1">
      <c r="A80" t="s">
        <v>28171</v>
      </c>
      <c r="B80" t="s">
        <v>21</v>
      </c>
      <c r="C80" t="s">
        <v>22</v>
      </c>
      <c r="D80" s="33">
        <v>21999.74</v>
      </c>
      <c r="E80" t="s">
        <v>28220</v>
      </c>
      <c r="F80" t="str">
        <f t="shared" si="1"/>
        <v>58445528</v>
      </c>
      <c r="G80" s="34" t="s">
        <v>440</v>
      </c>
      <c r="H80" s="34" t="s">
        <v>28190</v>
      </c>
      <c r="I80" t="s">
        <v>104</v>
      </c>
      <c r="J80" t="s">
        <v>105</v>
      </c>
      <c r="K80" t="s">
        <v>106</v>
      </c>
      <c r="L80" t="s">
        <v>107</v>
      </c>
      <c r="M80" t="s">
        <v>108</v>
      </c>
      <c r="N80" t="s">
        <v>29</v>
      </c>
      <c r="O80" t="s">
        <v>54</v>
      </c>
      <c r="P80" t="s">
        <v>28221</v>
      </c>
      <c r="Q80" t="s">
        <v>32</v>
      </c>
      <c r="R80" t="s">
        <v>33</v>
      </c>
      <c r="S80" t="s">
        <v>33</v>
      </c>
      <c r="T80" t="s">
        <v>33</v>
      </c>
      <c r="U80" t="s">
        <v>33</v>
      </c>
      <c r="V80" t="s">
        <v>33</v>
      </c>
      <c r="W80" t="s">
        <v>33</v>
      </c>
    </row>
    <row r="81" spans="1:23" hidden="1">
      <c r="A81" t="s">
        <v>28171</v>
      </c>
      <c r="B81" t="s">
        <v>21</v>
      </c>
      <c r="C81" t="s">
        <v>22</v>
      </c>
      <c r="D81" s="33">
        <v>21141.27</v>
      </c>
      <c r="E81" t="s">
        <v>28222</v>
      </c>
      <c r="F81" t="str">
        <f t="shared" si="1"/>
        <v>26373688</v>
      </c>
      <c r="G81" s="34">
        <v>4700</v>
      </c>
      <c r="H81" s="34">
        <v>14921</v>
      </c>
      <c r="I81" t="s">
        <v>139</v>
      </c>
      <c r="J81" t="s">
        <v>140</v>
      </c>
      <c r="K81" t="s">
        <v>28223</v>
      </c>
      <c r="L81" t="s">
        <v>194</v>
      </c>
      <c r="M81" t="s">
        <v>142</v>
      </c>
      <c r="N81" t="s">
        <v>29</v>
      </c>
      <c r="O81" t="s">
        <v>30</v>
      </c>
      <c r="P81" t="s">
        <v>28224</v>
      </c>
      <c r="Q81" t="s">
        <v>32</v>
      </c>
      <c r="R81" t="s">
        <v>33</v>
      </c>
      <c r="S81" t="s">
        <v>33</v>
      </c>
      <c r="T81" t="s">
        <v>33</v>
      </c>
      <c r="U81" t="s">
        <v>33</v>
      </c>
      <c r="V81" t="s">
        <v>33</v>
      </c>
      <c r="W81" t="s">
        <v>33</v>
      </c>
    </row>
    <row r="82" spans="1:23" hidden="1">
      <c r="A82" t="s">
        <v>28171</v>
      </c>
      <c r="B82" t="s">
        <v>21</v>
      </c>
      <c r="C82" t="s">
        <v>22</v>
      </c>
      <c r="D82" s="33">
        <v>19868.55</v>
      </c>
      <c r="E82" t="s">
        <v>28225</v>
      </c>
      <c r="F82" t="str">
        <f t="shared" si="1"/>
        <v>58445454</v>
      </c>
      <c r="G82" s="34" t="s">
        <v>440</v>
      </c>
      <c r="H82" s="34" t="s">
        <v>28190</v>
      </c>
      <c r="I82" t="s">
        <v>104</v>
      </c>
      <c r="J82" t="s">
        <v>105</v>
      </c>
      <c r="K82" t="s">
        <v>106</v>
      </c>
      <c r="L82" t="s">
        <v>107</v>
      </c>
      <c r="M82" t="s">
        <v>108</v>
      </c>
      <c r="N82" t="s">
        <v>29</v>
      </c>
      <c r="O82" t="s">
        <v>54</v>
      </c>
      <c r="P82" t="s">
        <v>28226</v>
      </c>
      <c r="Q82" t="s">
        <v>32</v>
      </c>
      <c r="R82" t="s">
        <v>33</v>
      </c>
      <c r="S82" t="s">
        <v>33</v>
      </c>
      <c r="T82" t="s">
        <v>33</v>
      </c>
      <c r="U82" t="s">
        <v>33</v>
      </c>
      <c r="V82" t="s">
        <v>33</v>
      </c>
      <c r="W82" t="s">
        <v>33</v>
      </c>
    </row>
    <row r="83" spans="1:23" hidden="1">
      <c r="A83" t="s">
        <v>28171</v>
      </c>
      <c r="B83" t="s">
        <v>21</v>
      </c>
      <c r="C83" t="s">
        <v>22</v>
      </c>
      <c r="D83" s="33">
        <v>18250.09</v>
      </c>
      <c r="E83" t="s">
        <v>28227</v>
      </c>
      <c r="F83" t="str">
        <f t="shared" si="1"/>
        <v>58445455</v>
      </c>
      <c r="G83" s="34" t="s">
        <v>440</v>
      </c>
      <c r="H83" s="34" t="s">
        <v>28190</v>
      </c>
      <c r="I83" t="s">
        <v>104</v>
      </c>
      <c r="J83" t="s">
        <v>105</v>
      </c>
      <c r="K83" t="s">
        <v>106</v>
      </c>
      <c r="L83" t="s">
        <v>107</v>
      </c>
      <c r="M83" t="s">
        <v>108</v>
      </c>
      <c r="N83" t="s">
        <v>29</v>
      </c>
      <c r="O83" t="s">
        <v>54</v>
      </c>
      <c r="P83" t="s">
        <v>28228</v>
      </c>
      <c r="Q83" t="s">
        <v>32</v>
      </c>
      <c r="R83" t="s">
        <v>33</v>
      </c>
      <c r="S83" t="s">
        <v>33</v>
      </c>
      <c r="T83" t="s">
        <v>33</v>
      </c>
      <c r="U83" t="s">
        <v>33</v>
      </c>
      <c r="V83" t="s">
        <v>33</v>
      </c>
      <c r="W83" t="s">
        <v>33</v>
      </c>
    </row>
    <row r="84" spans="1:23" hidden="1">
      <c r="A84" t="s">
        <v>28171</v>
      </c>
      <c r="B84" t="s">
        <v>21</v>
      </c>
      <c r="C84" t="s">
        <v>22</v>
      </c>
      <c r="D84" s="33">
        <v>18196.259999999998</v>
      </c>
      <c r="E84" t="s">
        <v>28229</v>
      </c>
      <c r="F84" t="str">
        <f t="shared" si="1"/>
        <v>77746965</v>
      </c>
      <c r="G84" s="34" t="s">
        <v>440</v>
      </c>
      <c r="H84" s="34" t="s">
        <v>28230</v>
      </c>
      <c r="I84" t="s">
        <v>19003</v>
      </c>
      <c r="J84" t="s">
        <v>336</v>
      </c>
      <c r="K84" t="s">
        <v>1502</v>
      </c>
      <c r="L84" t="s">
        <v>45</v>
      </c>
      <c r="M84" t="s">
        <v>19004</v>
      </c>
      <c r="N84" t="s">
        <v>47</v>
      </c>
      <c r="O84" t="s">
        <v>30</v>
      </c>
      <c r="P84" t="s">
        <v>32</v>
      </c>
      <c r="Q84" t="s">
        <v>33</v>
      </c>
      <c r="R84" t="s">
        <v>33</v>
      </c>
      <c r="S84" t="s">
        <v>33</v>
      </c>
      <c r="T84" t="s">
        <v>33</v>
      </c>
      <c r="U84" t="s">
        <v>33</v>
      </c>
      <c r="V84" t="s">
        <v>33</v>
      </c>
      <c r="W84" t="s">
        <v>33</v>
      </c>
    </row>
    <row r="85" spans="1:23" hidden="1">
      <c r="A85" t="s">
        <v>28171</v>
      </c>
      <c r="B85" t="s">
        <v>21</v>
      </c>
      <c r="C85" t="s">
        <v>22</v>
      </c>
      <c r="D85" s="33">
        <v>17053.89</v>
      </c>
      <c r="E85" t="s">
        <v>28231</v>
      </c>
      <c r="F85" t="str">
        <f t="shared" si="1"/>
        <v>58445457</v>
      </c>
      <c r="G85" s="34" t="s">
        <v>440</v>
      </c>
      <c r="H85" s="34" t="s">
        <v>28232</v>
      </c>
      <c r="I85" t="s">
        <v>104</v>
      </c>
      <c r="J85" t="s">
        <v>105</v>
      </c>
      <c r="K85" t="s">
        <v>106</v>
      </c>
      <c r="L85" t="s">
        <v>107</v>
      </c>
      <c r="M85" t="s">
        <v>108</v>
      </c>
      <c r="N85" t="s">
        <v>29</v>
      </c>
      <c r="O85" t="s">
        <v>54</v>
      </c>
      <c r="P85" t="s">
        <v>28233</v>
      </c>
      <c r="Q85" t="s">
        <v>32</v>
      </c>
      <c r="R85" t="s">
        <v>33</v>
      </c>
      <c r="S85" t="s">
        <v>33</v>
      </c>
      <c r="T85" t="s">
        <v>33</v>
      </c>
      <c r="U85" t="s">
        <v>33</v>
      </c>
      <c r="V85" t="s">
        <v>33</v>
      </c>
      <c r="W85" t="s">
        <v>33</v>
      </c>
    </row>
    <row r="86" spans="1:23" hidden="1">
      <c r="A86" t="s">
        <v>28171</v>
      </c>
      <c r="B86" t="s">
        <v>21</v>
      </c>
      <c r="C86" t="s">
        <v>22</v>
      </c>
      <c r="D86" s="33">
        <v>16614.27</v>
      </c>
      <c r="E86" t="s">
        <v>28234</v>
      </c>
      <c r="F86" t="str">
        <f t="shared" si="1"/>
        <v>29594740</v>
      </c>
      <c r="G86" s="34" t="s">
        <v>440</v>
      </c>
      <c r="H86" s="34" t="s">
        <v>28190</v>
      </c>
      <c r="I86" t="s">
        <v>24</v>
      </c>
      <c r="J86" t="s">
        <v>25</v>
      </c>
      <c r="K86" t="s">
        <v>28235</v>
      </c>
      <c r="L86" t="s">
        <v>27</v>
      </c>
      <c r="M86" t="s">
        <v>28</v>
      </c>
      <c r="N86" t="s">
        <v>29</v>
      </c>
      <c r="O86" t="s">
        <v>30</v>
      </c>
      <c r="P86" t="s">
        <v>28236</v>
      </c>
      <c r="Q86" t="s">
        <v>32</v>
      </c>
      <c r="R86" t="s">
        <v>33</v>
      </c>
      <c r="S86" t="s">
        <v>33</v>
      </c>
      <c r="T86" t="s">
        <v>33</v>
      </c>
      <c r="U86" t="s">
        <v>33</v>
      </c>
      <c r="V86" t="s">
        <v>33</v>
      </c>
      <c r="W86" t="s">
        <v>33</v>
      </c>
    </row>
    <row r="87" spans="1:23" hidden="1">
      <c r="A87" t="s">
        <v>28171</v>
      </c>
      <c r="B87" t="s">
        <v>21</v>
      </c>
      <c r="C87" t="s">
        <v>22</v>
      </c>
      <c r="D87" s="33">
        <v>15655.48</v>
      </c>
      <c r="E87" t="s">
        <v>28237</v>
      </c>
      <c r="F87" t="str">
        <f t="shared" si="1"/>
        <v>29594731</v>
      </c>
      <c r="G87" s="34" t="s">
        <v>440</v>
      </c>
      <c r="H87" s="34" t="s">
        <v>28190</v>
      </c>
      <c r="I87" t="s">
        <v>24</v>
      </c>
      <c r="J87" t="s">
        <v>25</v>
      </c>
      <c r="K87" t="s">
        <v>28238</v>
      </c>
      <c r="L87" t="s">
        <v>27</v>
      </c>
      <c r="M87" t="s">
        <v>28</v>
      </c>
      <c r="N87" t="s">
        <v>29</v>
      </c>
      <c r="O87" t="s">
        <v>30</v>
      </c>
      <c r="P87" t="s">
        <v>28239</v>
      </c>
      <c r="Q87" t="s">
        <v>32</v>
      </c>
      <c r="R87" t="s">
        <v>33</v>
      </c>
      <c r="S87" t="s">
        <v>33</v>
      </c>
      <c r="T87" t="s">
        <v>33</v>
      </c>
      <c r="U87" t="s">
        <v>33</v>
      </c>
      <c r="V87" t="s">
        <v>33</v>
      </c>
      <c r="W87" t="s">
        <v>33</v>
      </c>
    </row>
    <row r="88" spans="1:23" hidden="1">
      <c r="A88" t="s">
        <v>28171</v>
      </c>
      <c r="B88" t="s">
        <v>21</v>
      </c>
      <c r="C88" t="s">
        <v>22</v>
      </c>
      <c r="D88" s="33">
        <v>12988.5</v>
      </c>
      <c r="E88" t="s">
        <v>28240</v>
      </c>
      <c r="F88" t="str">
        <f t="shared" si="1"/>
        <v>20556966</v>
      </c>
      <c r="G88" s="32">
        <v>2800</v>
      </c>
      <c r="H88" s="32">
        <v>7352</v>
      </c>
      <c r="I88" t="s">
        <v>12901</v>
      </c>
      <c r="J88" t="s">
        <v>25</v>
      </c>
      <c r="K88" t="s">
        <v>28241</v>
      </c>
      <c r="L88" t="s">
        <v>14231</v>
      </c>
      <c r="M88" t="s">
        <v>12903</v>
      </c>
      <c r="N88" t="s">
        <v>29</v>
      </c>
      <c r="O88" t="s">
        <v>30</v>
      </c>
      <c r="P88" t="s">
        <v>28242</v>
      </c>
      <c r="Q88" t="s">
        <v>32</v>
      </c>
      <c r="R88" t="s">
        <v>33</v>
      </c>
      <c r="S88" t="s">
        <v>33</v>
      </c>
      <c r="T88" t="s">
        <v>33</v>
      </c>
      <c r="U88" t="s">
        <v>33</v>
      </c>
      <c r="V88" t="s">
        <v>33</v>
      </c>
      <c r="W88" t="s">
        <v>33</v>
      </c>
    </row>
    <row r="89" spans="1:23" hidden="1">
      <c r="A89" t="s">
        <v>28171</v>
      </c>
      <c r="B89" t="s">
        <v>21</v>
      </c>
      <c r="C89" t="s">
        <v>22</v>
      </c>
      <c r="D89" s="33">
        <v>10433.620000000001</v>
      </c>
      <c r="E89" t="s">
        <v>28243</v>
      </c>
      <c r="F89" t="str">
        <f t="shared" si="1"/>
        <v>58445446</v>
      </c>
      <c r="G89" s="34" t="s">
        <v>440</v>
      </c>
      <c r="H89" s="34" t="s">
        <v>28190</v>
      </c>
      <c r="I89" t="s">
        <v>104</v>
      </c>
      <c r="J89" t="s">
        <v>105</v>
      </c>
      <c r="K89" t="s">
        <v>106</v>
      </c>
      <c r="L89" t="s">
        <v>107</v>
      </c>
      <c r="M89" t="s">
        <v>108</v>
      </c>
      <c r="N89" t="s">
        <v>29</v>
      </c>
      <c r="O89" t="s">
        <v>54</v>
      </c>
      <c r="P89" t="s">
        <v>28244</v>
      </c>
      <c r="Q89" t="s">
        <v>32</v>
      </c>
      <c r="R89" t="s">
        <v>33</v>
      </c>
      <c r="S89" t="s">
        <v>33</v>
      </c>
      <c r="T89" t="s">
        <v>33</v>
      </c>
      <c r="U89" t="s">
        <v>33</v>
      </c>
      <c r="V89" t="s">
        <v>33</v>
      </c>
      <c r="W89" t="s">
        <v>33</v>
      </c>
    </row>
    <row r="90" spans="1:23" hidden="1">
      <c r="A90" t="s">
        <v>28171</v>
      </c>
      <c r="B90" t="s">
        <v>21</v>
      </c>
      <c r="C90" t="s">
        <v>22</v>
      </c>
      <c r="D90" s="33">
        <v>9764.43</v>
      </c>
      <c r="E90" t="s">
        <v>28245</v>
      </c>
      <c r="F90" t="str">
        <f t="shared" si="1"/>
        <v>39055351</v>
      </c>
      <c r="G90" s="34" t="s">
        <v>440</v>
      </c>
      <c r="H90" s="34" t="s">
        <v>28190</v>
      </c>
      <c r="I90" t="s">
        <v>548</v>
      </c>
      <c r="J90" t="s">
        <v>549</v>
      </c>
      <c r="K90" t="s">
        <v>18135</v>
      </c>
      <c r="L90" t="s">
        <v>80</v>
      </c>
      <c r="M90" t="s">
        <v>551</v>
      </c>
      <c r="N90" t="s">
        <v>47</v>
      </c>
      <c r="O90" t="s">
        <v>552</v>
      </c>
      <c r="P90" t="s">
        <v>28246</v>
      </c>
      <c r="Q90" t="s">
        <v>32</v>
      </c>
      <c r="R90" t="s">
        <v>33</v>
      </c>
      <c r="S90" t="s">
        <v>33</v>
      </c>
      <c r="T90" t="s">
        <v>33</v>
      </c>
      <c r="U90" t="s">
        <v>33</v>
      </c>
      <c r="V90" t="s">
        <v>33</v>
      </c>
      <c r="W90" t="s">
        <v>33</v>
      </c>
    </row>
    <row r="91" spans="1:23" hidden="1">
      <c r="A91" t="s">
        <v>28171</v>
      </c>
      <c r="B91" t="s">
        <v>21</v>
      </c>
      <c r="C91" t="s">
        <v>22</v>
      </c>
      <c r="D91" s="33">
        <v>9227.2199999999993</v>
      </c>
      <c r="E91" t="s">
        <v>28247</v>
      </c>
      <c r="F91" t="str">
        <f t="shared" si="1"/>
        <v>70111881</v>
      </c>
      <c r="G91" s="34" t="s">
        <v>440</v>
      </c>
      <c r="H91" s="34" t="s">
        <v>28190</v>
      </c>
      <c r="I91" t="s">
        <v>561</v>
      </c>
      <c r="J91" t="s">
        <v>58</v>
      </c>
      <c r="K91" t="s">
        <v>562</v>
      </c>
      <c r="L91" t="s">
        <v>194</v>
      </c>
      <c r="M91" t="s">
        <v>60</v>
      </c>
      <c r="N91" t="s">
        <v>29</v>
      </c>
      <c r="O91" t="s">
        <v>563</v>
      </c>
      <c r="P91" t="s">
        <v>28248</v>
      </c>
      <c r="Q91" t="s">
        <v>32</v>
      </c>
      <c r="R91" t="s">
        <v>33</v>
      </c>
      <c r="S91" t="s">
        <v>33</v>
      </c>
      <c r="T91" t="s">
        <v>33</v>
      </c>
      <c r="U91" t="s">
        <v>33</v>
      </c>
      <c r="V91" t="s">
        <v>33</v>
      </c>
      <c r="W91" t="s">
        <v>33</v>
      </c>
    </row>
    <row r="92" spans="1:23" hidden="1">
      <c r="A92" t="s">
        <v>28171</v>
      </c>
      <c r="B92" t="s">
        <v>21</v>
      </c>
      <c r="C92" t="s">
        <v>22</v>
      </c>
      <c r="D92" s="33">
        <v>9208.35</v>
      </c>
      <c r="E92" t="s">
        <v>28249</v>
      </c>
      <c r="F92" t="str">
        <f t="shared" si="1"/>
        <v>16429089</v>
      </c>
      <c r="G92" s="34" t="s">
        <v>440</v>
      </c>
      <c r="H92" s="34" t="s">
        <v>28190</v>
      </c>
      <c r="I92" t="s">
        <v>2867</v>
      </c>
      <c r="J92" t="s">
        <v>229</v>
      </c>
      <c r="K92" t="s">
        <v>28250</v>
      </c>
      <c r="L92" t="s">
        <v>888</v>
      </c>
      <c r="M92" t="s">
        <v>889</v>
      </c>
      <c r="N92" t="s">
        <v>47</v>
      </c>
      <c r="O92" t="s">
        <v>30</v>
      </c>
      <c r="P92" t="s">
        <v>32</v>
      </c>
      <c r="Q92" t="s">
        <v>33</v>
      </c>
      <c r="R92" t="s">
        <v>33</v>
      </c>
      <c r="S92" t="s">
        <v>33</v>
      </c>
      <c r="T92" t="s">
        <v>33</v>
      </c>
      <c r="U92" t="s">
        <v>33</v>
      </c>
      <c r="V92" t="s">
        <v>33</v>
      </c>
      <c r="W92" t="s">
        <v>33</v>
      </c>
    </row>
    <row r="93" spans="1:23" hidden="1">
      <c r="A93" t="s">
        <v>28171</v>
      </c>
      <c r="B93" t="s">
        <v>21</v>
      </c>
      <c r="C93" t="s">
        <v>22</v>
      </c>
      <c r="D93" s="33">
        <v>8789.67</v>
      </c>
      <c r="E93" t="s">
        <v>28251</v>
      </c>
      <c r="F93" t="str">
        <f t="shared" si="1"/>
        <v>58445451</v>
      </c>
      <c r="G93" s="34" t="s">
        <v>440</v>
      </c>
      <c r="H93" s="34" t="s">
        <v>28190</v>
      </c>
      <c r="I93" t="s">
        <v>104</v>
      </c>
      <c r="J93" t="s">
        <v>105</v>
      </c>
      <c r="K93" t="s">
        <v>106</v>
      </c>
      <c r="L93" t="s">
        <v>107</v>
      </c>
      <c r="M93" t="s">
        <v>108</v>
      </c>
      <c r="N93" t="s">
        <v>29</v>
      </c>
      <c r="O93" t="s">
        <v>54</v>
      </c>
      <c r="P93" t="s">
        <v>28252</v>
      </c>
      <c r="Q93" t="s">
        <v>32</v>
      </c>
      <c r="R93" t="s">
        <v>33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</row>
    <row r="94" spans="1:23" hidden="1">
      <c r="A94" t="s">
        <v>28171</v>
      </c>
      <c r="B94" t="s">
        <v>21</v>
      </c>
      <c r="C94" t="s">
        <v>22</v>
      </c>
      <c r="D94" s="33">
        <v>7373.09</v>
      </c>
      <c r="E94" t="s">
        <v>28253</v>
      </c>
      <c r="F94" t="str">
        <f t="shared" si="1"/>
        <v>58445452</v>
      </c>
      <c r="G94" s="34" t="s">
        <v>440</v>
      </c>
      <c r="H94" s="34" t="s">
        <v>28190</v>
      </c>
      <c r="I94" t="s">
        <v>104</v>
      </c>
      <c r="J94" t="s">
        <v>105</v>
      </c>
      <c r="K94" t="s">
        <v>106</v>
      </c>
      <c r="L94" t="s">
        <v>107</v>
      </c>
      <c r="M94" t="s">
        <v>108</v>
      </c>
      <c r="N94" t="s">
        <v>29</v>
      </c>
      <c r="O94" t="s">
        <v>54</v>
      </c>
      <c r="P94" t="s">
        <v>28254</v>
      </c>
      <c r="Q94" t="s">
        <v>32</v>
      </c>
      <c r="R94" t="s">
        <v>33</v>
      </c>
      <c r="S94" t="s">
        <v>33</v>
      </c>
      <c r="T94" t="s">
        <v>33</v>
      </c>
      <c r="U94" t="s">
        <v>33</v>
      </c>
      <c r="V94" t="s">
        <v>33</v>
      </c>
      <c r="W94" t="s">
        <v>33</v>
      </c>
    </row>
    <row r="95" spans="1:23" hidden="1">
      <c r="A95" t="s">
        <v>28171</v>
      </c>
      <c r="B95" t="s">
        <v>21</v>
      </c>
      <c r="C95" t="s">
        <v>22</v>
      </c>
      <c r="D95" s="33">
        <v>7124.82</v>
      </c>
      <c r="E95" t="s">
        <v>28255</v>
      </c>
      <c r="F95" t="str">
        <f t="shared" si="1"/>
        <v>86991415</v>
      </c>
      <c r="G95" s="34" t="s">
        <v>440</v>
      </c>
      <c r="H95" s="34" t="s">
        <v>28190</v>
      </c>
      <c r="I95" t="s">
        <v>16329</v>
      </c>
      <c r="J95" t="s">
        <v>5052</v>
      </c>
      <c r="K95" t="s">
        <v>16330</v>
      </c>
      <c r="L95" t="s">
        <v>16331</v>
      </c>
      <c r="M95" t="s">
        <v>16332</v>
      </c>
      <c r="N95" t="s">
        <v>47</v>
      </c>
      <c r="O95" t="s">
        <v>30</v>
      </c>
      <c r="P95" t="s">
        <v>32</v>
      </c>
      <c r="Q95" t="s">
        <v>33</v>
      </c>
      <c r="R95" t="s">
        <v>33</v>
      </c>
      <c r="S95" t="s">
        <v>33</v>
      </c>
      <c r="T95" t="s">
        <v>33</v>
      </c>
      <c r="U95" t="s">
        <v>33</v>
      </c>
      <c r="V95" t="s">
        <v>33</v>
      </c>
      <c r="W95" t="s">
        <v>33</v>
      </c>
    </row>
    <row r="96" spans="1:23" hidden="1">
      <c r="A96" t="s">
        <v>28171</v>
      </c>
      <c r="B96" t="s">
        <v>21</v>
      </c>
      <c r="C96" t="s">
        <v>22</v>
      </c>
      <c r="D96" s="33">
        <v>6224.84</v>
      </c>
      <c r="E96" t="s">
        <v>28256</v>
      </c>
      <c r="F96" t="str">
        <f t="shared" si="1"/>
        <v>24633596</v>
      </c>
      <c r="G96" s="34" t="s">
        <v>440</v>
      </c>
      <c r="H96" s="34" t="s">
        <v>28190</v>
      </c>
      <c r="I96" t="s">
        <v>24493</v>
      </c>
      <c r="J96" t="s">
        <v>200</v>
      </c>
      <c r="K96" t="s">
        <v>28257</v>
      </c>
      <c r="L96" t="s">
        <v>80</v>
      </c>
      <c r="M96" t="s">
        <v>24495</v>
      </c>
      <c r="N96" t="s">
        <v>47</v>
      </c>
      <c r="O96" t="s">
        <v>30</v>
      </c>
      <c r="P96" t="s">
        <v>32</v>
      </c>
      <c r="Q96" t="s">
        <v>33</v>
      </c>
      <c r="R96" t="s">
        <v>33</v>
      </c>
      <c r="S96" t="s">
        <v>33</v>
      </c>
      <c r="T96" t="s">
        <v>33</v>
      </c>
      <c r="U96" t="s">
        <v>33</v>
      </c>
      <c r="V96" t="s">
        <v>33</v>
      </c>
      <c r="W96" t="s">
        <v>33</v>
      </c>
    </row>
    <row r="97" spans="1:23" hidden="1">
      <c r="A97" t="s">
        <v>28171</v>
      </c>
      <c r="B97" t="s">
        <v>21</v>
      </c>
      <c r="C97" t="s">
        <v>22</v>
      </c>
      <c r="D97" s="33">
        <v>4874.8599999999997</v>
      </c>
      <c r="E97" t="s">
        <v>28258</v>
      </c>
      <c r="F97" t="str">
        <f t="shared" si="1"/>
        <v>29587932</v>
      </c>
      <c r="G97" s="106" t="s">
        <v>1890</v>
      </c>
      <c r="H97" s="106" t="s">
        <v>1889</v>
      </c>
      <c r="I97" t="s">
        <v>24</v>
      </c>
      <c r="J97" t="s">
        <v>25</v>
      </c>
      <c r="K97" t="s">
        <v>28259</v>
      </c>
      <c r="L97" t="s">
        <v>319</v>
      </c>
      <c r="M97" t="s">
        <v>28</v>
      </c>
      <c r="N97" t="s">
        <v>29</v>
      </c>
      <c r="O97" t="s">
        <v>30</v>
      </c>
      <c r="P97" t="s">
        <v>28260</v>
      </c>
      <c r="Q97" t="s">
        <v>32</v>
      </c>
      <c r="R97" t="s">
        <v>33</v>
      </c>
      <c r="S97" t="s">
        <v>33</v>
      </c>
      <c r="T97" t="s">
        <v>33</v>
      </c>
      <c r="U97" t="s">
        <v>33</v>
      </c>
      <c r="V97" t="s">
        <v>33</v>
      </c>
      <c r="W97" t="s">
        <v>33</v>
      </c>
    </row>
    <row r="98" spans="1:23" hidden="1">
      <c r="A98" t="s">
        <v>28171</v>
      </c>
      <c r="B98" t="s">
        <v>21</v>
      </c>
      <c r="C98" t="s">
        <v>22</v>
      </c>
      <c r="D98" s="33">
        <v>3414.03</v>
      </c>
      <c r="E98" t="s">
        <v>28261</v>
      </c>
      <c r="F98" t="str">
        <f t="shared" si="1"/>
        <v>70110198</v>
      </c>
      <c r="G98" s="34" t="s">
        <v>440</v>
      </c>
      <c r="H98" s="34" t="s">
        <v>28190</v>
      </c>
      <c r="I98" t="s">
        <v>561</v>
      </c>
      <c r="J98" t="s">
        <v>58</v>
      </c>
      <c r="K98" t="s">
        <v>3437</v>
      </c>
      <c r="L98" t="s">
        <v>194</v>
      </c>
      <c r="M98" t="s">
        <v>60</v>
      </c>
      <c r="N98" t="s">
        <v>29</v>
      </c>
      <c r="O98" t="s">
        <v>3438</v>
      </c>
      <c r="P98" t="s">
        <v>28262</v>
      </c>
      <c r="Q98" t="s">
        <v>32</v>
      </c>
      <c r="R98" t="s">
        <v>33</v>
      </c>
      <c r="S98" t="s">
        <v>33</v>
      </c>
      <c r="T98" t="s">
        <v>33</v>
      </c>
      <c r="U98" t="s">
        <v>33</v>
      </c>
      <c r="V98" t="s">
        <v>33</v>
      </c>
      <c r="W98" t="s">
        <v>33</v>
      </c>
    </row>
    <row r="99" spans="1:23" hidden="1">
      <c r="A99" t="s">
        <v>28171</v>
      </c>
      <c r="B99" t="s">
        <v>21</v>
      </c>
      <c r="C99" t="s">
        <v>22</v>
      </c>
      <c r="D99" s="33">
        <v>2862.13</v>
      </c>
      <c r="E99" t="s">
        <v>28263</v>
      </c>
      <c r="F99" t="str">
        <f t="shared" si="1"/>
        <v>29587295</v>
      </c>
      <c r="G99" s="34">
        <v>2800</v>
      </c>
      <c r="H99" s="34">
        <v>7400</v>
      </c>
      <c r="I99" t="s">
        <v>24</v>
      </c>
      <c r="J99" t="s">
        <v>25</v>
      </c>
      <c r="K99" t="s">
        <v>28264</v>
      </c>
      <c r="L99" t="s">
        <v>27</v>
      </c>
      <c r="M99" t="s">
        <v>28</v>
      </c>
      <c r="N99" t="s">
        <v>29</v>
      </c>
      <c r="O99" t="s">
        <v>30</v>
      </c>
      <c r="P99" t="s">
        <v>28265</v>
      </c>
      <c r="Q99" t="s">
        <v>32</v>
      </c>
      <c r="R99" t="s">
        <v>33</v>
      </c>
      <c r="S99" t="s">
        <v>33</v>
      </c>
      <c r="T99" t="s">
        <v>33</v>
      </c>
      <c r="U99" t="s">
        <v>33</v>
      </c>
      <c r="V99" t="s">
        <v>33</v>
      </c>
      <c r="W99" t="s">
        <v>33</v>
      </c>
    </row>
    <row r="100" spans="1:23">
      <c r="A100" t="s">
        <v>28171</v>
      </c>
      <c r="B100" t="s">
        <v>21</v>
      </c>
      <c r="C100" t="s">
        <v>22</v>
      </c>
      <c r="D100" s="33">
        <v>2576</v>
      </c>
      <c r="E100" t="s">
        <v>28266</v>
      </c>
      <c r="F100" t="str">
        <f t="shared" si="1"/>
        <v>77163221</v>
      </c>
      <c r="G100" s="34"/>
      <c r="H100" s="34"/>
      <c r="I100" t="s">
        <v>28267</v>
      </c>
      <c r="J100" t="s">
        <v>28268</v>
      </c>
      <c r="K100" t="s">
        <v>405</v>
      </c>
      <c r="L100" t="s">
        <v>194</v>
      </c>
      <c r="M100" t="s">
        <v>28269</v>
      </c>
      <c r="N100" t="s">
        <v>29</v>
      </c>
      <c r="O100" t="s">
        <v>30</v>
      </c>
      <c r="P100" t="s">
        <v>28270</v>
      </c>
      <c r="Q100" t="s">
        <v>32</v>
      </c>
      <c r="R100" t="s">
        <v>33</v>
      </c>
      <c r="S100" t="s">
        <v>33</v>
      </c>
      <c r="T100" t="s">
        <v>33</v>
      </c>
      <c r="U100" t="s">
        <v>33</v>
      </c>
      <c r="V100" t="s">
        <v>33</v>
      </c>
      <c r="W100" t="s">
        <v>33</v>
      </c>
    </row>
    <row r="101" spans="1:23" hidden="1">
      <c r="A101" t="s">
        <v>28171</v>
      </c>
      <c r="B101" t="s">
        <v>21</v>
      </c>
      <c r="C101" t="s">
        <v>22</v>
      </c>
      <c r="D101" s="33">
        <v>1776.31</v>
      </c>
      <c r="E101" t="s">
        <v>28271</v>
      </c>
      <c r="F101" t="str">
        <f t="shared" si="1"/>
        <v>20557388</v>
      </c>
      <c r="G101" s="32">
        <v>6400</v>
      </c>
      <c r="H101" s="32">
        <v>47764</v>
      </c>
      <c r="I101" t="s">
        <v>12901</v>
      </c>
      <c r="J101" t="s">
        <v>25</v>
      </c>
      <c r="K101" t="s">
        <v>28272</v>
      </c>
      <c r="L101" t="s">
        <v>4689</v>
      </c>
      <c r="M101" t="s">
        <v>12903</v>
      </c>
      <c r="N101" t="s">
        <v>29</v>
      </c>
      <c r="O101" t="s">
        <v>30</v>
      </c>
      <c r="P101" t="s">
        <v>28273</v>
      </c>
      <c r="Q101" t="s">
        <v>32</v>
      </c>
      <c r="R101" t="s">
        <v>33</v>
      </c>
      <c r="S101" t="s">
        <v>33</v>
      </c>
      <c r="T101" t="s">
        <v>33</v>
      </c>
      <c r="U101" t="s">
        <v>33</v>
      </c>
      <c r="V101" t="s">
        <v>33</v>
      </c>
      <c r="W101" t="s">
        <v>33</v>
      </c>
    </row>
    <row r="102" spans="1:23" hidden="1">
      <c r="A102" t="s">
        <v>28171</v>
      </c>
      <c r="B102" t="s">
        <v>21</v>
      </c>
      <c r="C102" t="s">
        <v>22</v>
      </c>
      <c r="D102" s="33">
        <v>1774.99</v>
      </c>
      <c r="E102" t="s">
        <v>28274</v>
      </c>
      <c r="F102" t="str">
        <f t="shared" si="1"/>
        <v>26518970</v>
      </c>
      <c r="G102" s="34" t="s">
        <v>440</v>
      </c>
      <c r="H102" s="34">
        <v>93200</v>
      </c>
      <c r="I102" t="s">
        <v>146</v>
      </c>
      <c r="J102" t="s">
        <v>25</v>
      </c>
      <c r="K102" t="s">
        <v>28275</v>
      </c>
      <c r="L102" t="s">
        <v>148</v>
      </c>
      <c r="M102" t="s">
        <v>149</v>
      </c>
      <c r="N102" t="s">
        <v>29</v>
      </c>
      <c r="O102" t="s">
        <v>30</v>
      </c>
      <c r="P102" t="s">
        <v>28276</v>
      </c>
      <c r="Q102" t="s">
        <v>32</v>
      </c>
      <c r="R102" t="s">
        <v>33</v>
      </c>
      <c r="S102" t="s">
        <v>33</v>
      </c>
      <c r="T102" t="s">
        <v>33</v>
      </c>
      <c r="U102" t="s">
        <v>33</v>
      </c>
      <c r="V102" t="s">
        <v>33</v>
      </c>
      <c r="W102" t="s">
        <v>33</v>
      </c>
    </row>
    <row r="103" spans="1:23" hidden="1">
      <c r="A103" t="s">
        <v>28171</v>
      </c>
      <c r="B103" t="s">
        <v>21</v>
      </c>
      <c r="C103" t="s">
        <v>22</v>
      </c>
      <c r="D103" s="33">
        <v>1468.53</v>
      </c>
      <c r="E103" t="s">
        <v>28277</v>
      </c>
      <c r="F103" t="str">
        <f t="shared" si="1"/>
        <v>67603657</v>
      </c>
      <c r="G103" s="34" t="s">
        <v>440</v>
      </c>
      <c r="H103" s="34" t="s">
        <v>28190</v>
      </c>
      <c r="I103" t="s">
        <v>1171</v>
      </c>
      <c r="J103" t="s">
        <v>28278</v>
      </c>
      <c r="K103" t="s">
        <v>28279</v>
      </c>
      <c r="L103" t="s">
        <v>45</v>
      </c>
      <c r="M103" t="s">
        <v>1174</v>
      </c>
      <c r="N103" t="s">
        <v>47</v>
      </c>
      <c r="O103" t="s">
        <v>30</v>
      </c>
      <c r="P103" t="s">
        <v>28280</v>
      </c>
      <c r="Q103" t="s">
        <v>32</v>
      </c>
      <c r="R103" t="s">
        <v>33</v>
      </c>
      <c r="S103" t="s">
        <v>33</v>
      </c>
      <c r="T103" t="s">
        <v>33</v>
      </c>
      <c r="U103" t="s">
        <v>33</v>
      </c>
      <c r="V103" t="s">
        <v>33</v>
      </c>
      <c r="W103" t="s">
        <v>33</v>
      </c>
    </row>
    <row r="104" spans="1:23" hidden="1">
      <c r="A104" t="s">
        <v>28171</v>
      </c>
      <c r="B104" t="s">
        <v>21</v>
      </c>
      <c r="C104" t="s">
        <v>22</v>
      </c>
      <c r="D104" s="33">
        <v>1446.94</v>
      </c>
      <c r="E104" t="s">
        <v>28281</v>
      </c>
      <c r="F104" t="str">
        <f t="shared" si="1"/>
        <v>58445456</v>
      </c>
      <c r="G104" s="34" t="s">
        <v>440</v>
      </c>
      <c r="H104" s="34" t="s">
        <v>28190</v>
      </c>
      <c r="I104" t="s">
        <v>104</v>
      </c>
      <c r="J104" t="s">
        <v>105</v>
      </c>
      <c r="K104" t="s">
        <v>106</v>
      </c>
      <c r="L104" t="s">
        <v>107</v>
      </c>
      <c r="M104" t="s">
        <v>108</v>
      </c>
      <c r="N104" t="s">
        <v>29</v>
      </c>
      <c r="O104" t="s">
        <v>54</v>
      </c>
      <c r="P104" t="s">
        <v>28282</v>
      </c>
      <c r="Q104" t="s">
        <v>32</v>
      </c>
      <c r="R104" t="s">
        <v>33</v>
      </c>
      <c r="S104" t="s">
        <v>33</v>
      </c>
      <c r="T104" t="s">
        <v>33</v>
      </c>
      <c r="U104" t="s">
        <v>33</v>
      </c>
      <c r="V104" t="s">
        <v>33</v>
      </c>
      <c r="W104" t="s">
        <v>33</v>
      </c>
    </row>
    <row r="105" spans="1:23" hidden="1">
      <c r="A105" t="s">
        <v>28171</v>
      </c>
      <c r="B105" t="s">
        <v>21</v>
      </c>
      <c r="C105" t="s">
        <v>22</v>
      </c>
      <c r="D105" s="33">
        <v>1293.32</v>
      </c>
      <c r="E105" t="s">
        <v>28283</v>
      </c>
      <c r="F105" t="str">
        <f t="shared" si="1"/>
        <v>20556956</v>
      </c>
      <c r="G105" s="34" t="s">
        <v>1069</v>
      </c>
      <c r="H105" s="34" t="s">
        <v>30705</v>
      </c>
      <c r="I105" t="s">
        <v>12901</v>
      </c>
      <c r="J105" t="s">
        <v>25</v>
      </c>
      <c r="K105" t="s">
        <v>28284</v>
      </c>
      <c r="L105" t="s">
        <v>12921</v>
      </c>
      <c r="M105" t="s">
        <v>12903</v>
      </c>
      <c r="N105" t="s">
        <v>29</v>
      </c>
      <c r="O105" t="s">
        <v>30</v>
      </c>
      <c r="P105" t="s">
        <v>28285</v>
      </c>
      <c r="Q105" t="s">
        <v>32</v>
      </c>
      <c r="R105" t="s">
        <v>33</v>
      </c>
      <c r="S105" t="s">
        <v>33</v>
      </c>
      <c r="T105" t="s">
        <v>33</v>
      </c>
      <c r="U105" t="s">
        <v>33</v>
      </c>
      <c r="V105" t="s">
        <v>33</v>
      </c>
      <c r="W105" t="s">
        <v>33</v>
      </c>
    </row>
    <row r="106" spans="1:23" hidden="1">
      <c r="A106" t="s">
        <v>28171</v>
      </c>
      <c r="B106" t="s">
        <v>21</v>
      </c>
      <c r="C106" t="s">
        <v>22</v>
      </c>
      <c r="D106" s="33">
        <v>713.86</v>
      </c>
      <c r="E106" t="s">
        <v>28286</v>
      </c>
      <c r="F106" t="str">
        <f t="shared" si="1"/>
        <v>50621607</v>
      </c>
      <c r="G106" s="34" t="s">
        <v>440</v>
      </c>
      <c r="H106" s="34" t="s">
        <v>28190</v>
      </c>
      <c r="I106" t="s">
        <v>120</v>
      </c>
      <c r="J106" t="s">
        <v>50</v>
      </c>
      <c r="K106" t="s">
        <v>121</v>
      </c>
      <c r="L106" t="s">
        <v>80</v>
      </c>
      <c r="M106" t="s">
        <v>53</v>
      </c>
      <c r="N106" t="s">
        <v>47</v>
      </c>
      <c r="O106" t="s">
        <v>122</v>
      </c>
      <c r="P106" t="s">
        <v>28287</v>
      </c>
      <c r="Q106" t="s">
        <v>32</v>
      </c>
      <c r="R106" t="s">
        <v>33</v>
      </c>
      <c r="S106" t="s">
        <v>33</v>
      </c>
      <c r="T106" t="s">
        <v>33</v>
      </c>
      <c r="U106" t="s">
        <v>33</v>
      </c>
      <c r="V106" t="s">
        <v>33</v>
      </c>
      <c r="W106" t="s">
        <v>33</v>
      </c>
    </row>
    <row r="107" spans="1:23" hidden="1">
      <c r="A107" t="s">
        <v>28171</v>
      </c>
      <c r="B107" t="s">
        <v>21</v>
      </c>
      <c r="C107" t="s">
        <v>22</v>
      </c>
      <c r="D107" s="33">
        <v>614.6</v>
      </c>
      <c r="E107" t="s">
        <v>28288</v>
      </c>
      <c r="F107" t="str">
        <f t="shared" si="1"/>
        <v>19130462</v>
      </c>
      <c r="G107" s="32">
        <v>6700</v>
      </c>
      <c r="H107" s="32">
        <v>15818</v>
      </c>
      <c r="I107" t="s">
        <v>1164</v>
      </c>
      <c r="J107" t="s">
        <v>43</v>
      </c>
      <c r="K107" t="s">
        <v>28289</v>
      </c>
      <c r="L107" t="s">
        <v>45</v>
      </c>
      <c r="M107" t="s">
        <v>1166</v>
      </c>
      <c r="N107" t="s">
        <v>47</v>
      </c>
      <c r="O107" t="s">
        <v>30</v>
      </c>
      <c r="P107" t="s">
        <v>28290</v>
      </c>
      <c r="Q107" t="s">
        <v>32</v>
      </c>
      <c r="R107" t="s">
        <v>33</v>
      </c>
      <c r="S107" t="s">
        <v>33</v>
      </c>
      <c r="T107" t="s">
        <v>33</v>
      </c>
      <c r="U107" t="s">
        <v>33</v>
      </c>
      <c r="V107" t="s">
        <v>33</v>
      </c>
      <c r="W107" t="s">
        <v>33</v>
      </c>
    </row>
    <row r="108" spans="1:23" hidden="1">
      <c r="A108" t="s">
        <v>28171</v>
      </c>
      <c r="B108" t="s">
        <v>21</v>
      </c>
      <c r="C108" t="s">
        <v>22</v>
      </c>
      <c r="D108" s="33">
        <v>494.34</v>
      </c>
      <c r="E108" t="s">
        <v>28291</v>
      </c>
      <c r="F108" t="str">
        <f t="shared" si="1"/>
        <v>29591971</v>
      </c>
      <c r="G108" s="34" t="s">
        <v>440</v>
      </c>
      <c r="H108" s="34" t="s">
        <v>28190</v>
      </c>
      <c r="I108" t="s">
        <v>24</v>
      </c>
      <c r="J108" t="s">
        <v>25</v>
      </c>
      <c r="K108" t="s">
        <v>28292</v>
      </c>
      <c r="L108" t="s">
        <v>27</v>
      </c>
      <c r="M108" t="s">
        <v>28</v>
      </c>
      <c r="N108" t="s">
        <v>29</v>
      </c>
      <c r="O108" t="s">
        <v>30</v>
      </c>
      <c r="P108" t="s">
        <v>28293</v>
      </c>
      <c r="Q108" t="s">
        <v>32</v>
      </c>
      <c r="R108" t="s">
        <v>33</v>
      </c>
      <c r="S108" t="s">
        <v>33</v>
      </c>
      <c r="T108" t="s">
        <v>33</v>
      </c>
      <c r="U108" t="s">
        <v>33</v>
      </c>
      <c r="V108" t="s">
        <v>33</v>
      </c>
      <c r="W108" t="s">
        <v>33</v>
      </c>
    </row>
    <row r="109" spans="1:23" hidden="1">
      <c r="A109" t="s">
        <v>28171</v>
      </c>
      <c r="B109" t="s">
        <v>21</v>
      </c>
      <c r="C109" t="s">
        <v>22</v>
      </c>
      <c r="D109" s="33">
        <v>346.13</v>
      </c>
      <c r="E109" t="s">
        <v>28294</v>
      </c>
      <c r="F109" t="str">
        <f t="shared" si="1"/>
        <v>58445450</v>
      </c>
      <c r="G109" s="34" t="s">
        <v>440</v>
      </c>
      <c r="H109" s="34" t="s">
        <v>28190</v>
      </c>
      <c r="I109" t="s">
        <v>104</v>
      </c>
      <c r="J109" t="s">
        <v>105</v>
      </c>
      <c r="K109" t="s">
        <v>106</v>
      </c>
      <c r="L109" t="s">
        <v>107</v>
      </c>
      <c r="M109" t="s">
        <v>108</v>
      </c>
      <c r="N109" t="s">
        <v>29</v>
      </c>
      <c r="O109" t="s">
        <v>54</v>
      </c>
      <c r="P109" t="s">
        <v>28295</v>
      </c>
      <c r="Q109" t="s">
        <v>32</v>
      </c>
      <c r="R109" t="s">
        <v>33</v>
      </c>
      <c r="S109" t="s">
        <v>33</v>
      </c>
      <c r="T109" t="s">
        <v>33</v>
      </c>
      <c r="U109" t="s">
        <v>33</v>
      </c>
      <c r="V109" t="s">
        <v>33</v>
      </c>
      <c r="W109" t="s">
        <v>33</v>
      </c>
    </row>
    <row r="110" spans="1:23" hidden="1">
      <c r="A110" t="s">
        <v>28171</v>
      </c>
      <c r="B110" t="s">
        <v>21</v>
      </c>
      <c r="C110" t="s">
        <v>22</v>
      </c>
      <c r="D110" s="33">
        <v>258</v>
      </c>
      <c r="E110" t="s">
        <v>28296</v>
      </c>
      <c r="F110" t="str">
        <f t="shared" si="1"/>
        <v>19130380</v>
      </c>
      <c r="G110" s="32">
        <v>1400</v>
      </c>
      <c r="H110" s="32">
        <v>2922</v>
      </c>
      <c r="I110" t="s">
        <v>1164</v>
      </c>
      <c r="J110" t="s">
        <v>43</v>
      </c>
      <c r="K110" t="s">
        <v>28297</v>
      </c>
      <c r="L110" t="s">
        <v>45</v>
      </c>
      <c r="M110" t="s">
        <v>1166</v>
      </c>
      <c r="N110" t="s">
        <v>47</v>
      </c>
      <c r="O110" t="s">
        <v>30</v>
      </c>
      <c r="P110" t="s">
        <v>28298</v>
      </c>
      <c r="Q110" t="s">
        <v>32</v>
      </c>
      <c r="R110" t="s">
        <v>33</v>
      </c>
      <c r="S110" t="s">
        <v>33</v>
      </c>
      <c r="T110" t="s">
        <v>33</v>
      </c>
      <c r="U110" t="s">
        <v>33</v>
      </c>
      <c r="V110" t="s">
        <v>33</v>
      </c>
      <c r="W110" t="s">
        <v>33</v>
      </c>
    </row>
    <row r="111" spans="1:23" hidden="1">
      <c r="A111" t="s">
        <v>28171</v>
      </c>
      <c r="B111" t="s">
        <v>21</v>
      </c>
      <c r="C111" t="s">
        <v>22</v>
      </c>
      <c r="D111" s="33">
        <v>155.94</v>
      </c>
      <c r="E111" t="s">
        <v>28299</v>
      </c>
      <c r="F111" t="str">
        <f t="shared" si="1"/>
        <v>19130463</v>
      </c>
      <c r="G111" s="32">
        <v>1400</v>
      </c>
      <c r="H111" s="32">
        <v>2922</v>
      </c>
      <c r="I111" t="s">
        <v>1164</v>
      </c>
      <c r="J111" t="s">
        <v>43</v>
      </c>
      <c r="K111" t="s">
        <v>28300</v>
      </c>
      <c r="L111" t="s">
        <v>45</v>
      </c>
      <c r="M111" t="s">
        <v>1166</v>
      </c>
      <c r="N111" t="s">
        <v>47</v>
      </c>
      <c r="O111" t="s">
        <v>30</v>
      </c>
      <c r="P111" t="s">
        <v>28301</v>
      </c>
      <c r="Q111" t="s">
        <v>32</v>
      </c>
      <c r="R111" t="s">
        <v>33</v>
      </c>
      <c r="S111" t="s">
        <v>33</v>
      </c>
      <c r="T111" t="s">
        <v>33</v>
      </c>
      <c r="U111" t="s">
        <v>33</v>
      </c>
      <c r="V111" t="s">
        <v>33</v>
      </c>
      <c r="W111" t="s">
        <v>33</v>
      </c>
    </row>
    <row r="112" spans="1:23" hidden="1">
      <c r="A112" t="s">
        <v>28171</v>
      </c>
      <c r="B112" t="s">
        <v>21</v>
      </c>
      <c r="C112" t="s">
        <v>22</v>
      </c>
      <c r="D112" s="33">
        <v>129.5</v>
      </c>
      <c r="E112" t="s">
        <v>28302</v>
      </c>
      <c r="F112" t="str">
        <f t="shared" si="1"/>
        <v>20558439</v>
      </c>
      <c r="G112" s="32">
        <v>6102</v>
      </c>
      <c r="H112" s="32">
        <v>253</v>
      </c>
      <c r="I112" t="s">
        <v>12901</v>
      </c>
      <c r="J112" t="s">
        <v>25</v>
      </c>
      <c r="K112" t="s">
        <v>28303</v>
      </c>
      <c r="L112" t="s">
        <v>12936</v>
      </c>
      <c r="M112" t="s">
        <v>12903</v>
      </c>
      <c r="N112" t="s">
        <v>29</v>
      </c>
      <c r="O112" t="s">
        <v>30</v>
      </c>
      <c r="P112" t="s">
        <v>28304</v>
      </c>
      <c r="Q112" t="s">
        <v>32</v>
      </c>
      <c r="R112" t="s">
        <v>33</v>
      </c>
      <c r="S112" t="s">
        <v>33</v>
      </c>
      <c r="T112" t="s">
        <v>33</v>
      </c>
      <c r="U112" t="s">
        <v>33</v>
      </c>
      <c r="V112" t="s">
        <v>33</v>
      </c>
      <c r="W112" t="s">
        <v>33</v>
      </c>
    </row>
    <row r="113" spans="1:23" hidden="1">
      <c r="A113" t="s">
        <v>28171</v>
      </c>
      <c r="B113" t="s">
        <v>21</v>
      </c>
      <c r="C113" t="s">
        <v>22</v>
      </c>
      <c r="D113" s="33">
        <v>97.87</v>
      </c>
      <c r="E113" t="s">
        <v>28305</v>
      </c>
      <c r="F113" t="str">
        <f t="shared" si="1"/>
        <v>18893175</v>
      </c>
      <c r="G113" s="32">
        <v>4700</v>
      </c>
      <c r="H113" s="32">
        <v>14894</v>
      </c>
      <c r="I113" t="s">
        <v>432</v>
      </c>
      <c r="J113" t="s">
        <v>433</v>
      </c>
      <c r="K113" t="s">
        <v>28306</v>
      </c>
      <c r="L113" t="s">
        <v>86</v>
      </c>
      <c r="M113" t="s">
        <v>435</v>
      </c>
      <c r="N113" t="s">
        <v>204</v>
      </c>
      <c r="O113" t="s">
        <v>30</v>
      </c>
      <c r="P113" t="s">
        <v>32</v>
      </c>
      <c r="Q113" t="s">
        <v>33</v>
      </c>
      <c r="R113" t="s">
        <v>33</v>
      </c>
      <c r="S113" t="s">
        <v>33</v>
      </c>
      <c r="T113" t="s">
        <v>33</v>
      </c>
      <c r="U113" t="s">
        <v>33</v>
      </c>
      <c r="V113" t="s">
        <v>33</v>
      </c>
      <c r="W113" t="s">
        <v>33</v>
      </c>
    </row>
    <row r="114" spans="1:23" hidden="1">
      <c r="A114" t="s">
        <v>28171</v>
      </c>
      <c r="B114" t="s">
        <v>21</v>
      </c>
      <c r="C114" t="s">
        <v>270</v>
      </c>
      <c r="D114" s="47">
        <v>2600000</v>
      </c>
      <c r="E114" t="s">
        <v>28307</v>
      </c>
      <c r="F114" t="str">
        <f t="shared" si="1"/>
        <v>05455438</v>
      </c>
      <c r="G114" s="32">
        <v>6400</v>
      </c>
      <c r="H114" s="32">
        <v>47772</v>
      </c>
      <c r="I114" t="s">
        <v>28307</v>
      </c>
      <c r="J114" t="s">
        <v>2430</v>
      </c>
      <c r="K114" t="s">
        <v>28308</v>
      </c>
      <c r="L114" t="s">
        <v>28309</v>
      </c>
      <c r="M114" t="s">
        <v>2433</v>
      </c>
      <c r="N114" t="s">
        <v>2434</v>
      </c>
      <c r="O114" t="s">
        <v>2435</v>
      </c>
      <c r="P114" t="s">
        <v>28310</v>
      </c>
      <c r="Q114" t="s">
        <v>33</v>
      </c>
      <c r="R114" t="s">
        <v>33</v>
      </c>
      <c r="S114" t="s">
        <v>33</v>
      </c>
      <c r="T114" t="s">
        <v>33</v>
      </c>
      <c r="U114" t="s">
        <v>33</v>
      </c>
      <c r="V114" t="s">
        <v>33</v>
      </c>
      <c r="W114" t="s">
        <v>33</v>
      </c>
    </row>
    <row r="115" spans="1:23" hidden="1">
      <c r="A115" t="s">
        <v>28171</v>
      </c>
      <c r="B115" t="s">
        <v>21</v>
      </c>
      <c r="C115" t="s">
        <v>22</v>
      </c>
      <c r="D115" s="47">
        <v>8708.7199999999993</v>
      </c>
      <c r="E115" t="s">
        <v>28311</v>
      </c>
      <c r="F115" t="str">
        <f t="shared" si="1"/>
        <v>00012786</v>
      </c>
      <c r="G115" s="34" t="s">
        <v>440</v>
      </c>
      <c r="H115" s="34" t="s">
        <v>28312</v>
      </c>
      <c r="I115" t="s">
        <v>4320</v>
      </c>
      <c r="J115" t="s">
        <v>25</v>
      </c>
      <c r="K115" t="s">
        <v>4321</v>
      </c>
      <c r="L115" t="s">
        <v>80</v>
      </c>
      <c r="M115" t="s">
        <v>4322</v>
      </c>
      <c r="N115" t="s">
        <v>47</v>
      </c>
      <c r="O115" t="s">
        <v>30</v>
      </c>
      <c r="P115" t="s">
        <v>28313</v>
      </c>
      <c r="Q115" t="s">
        <v>32</v>
      </c>
      <c r="R115" t="s">
        <v>33</v>
      </c>
      <c r="S115" t="s">
        <v>33</v>
      </c>
      <c r="T115" t="s">
        <v>33</v>
      </c>
      <c r="U115" t="s">
        <v>33</v>
      </c>
      <c r="V115" t="s">
        <v>33</v>
      </c>
      <c r="W115" t="s">
        <v>33</v>
      </c>
    </row>
    <row r="116" spans="1:23" hidden="1">
      <c r="A116" t="s">
        <v>28314</v>
      </c>
      <c r="B116" t="s">
        <v>21</v>
      </c>
      <c r="C116" t="s">
        <v>22</v>
      </c>
      <c r="D116" s="47">
        <v>490000</v>
      </c>
      <c r="E116" t="s">
        <v>28315</v>
      </c>
      <c r="F116" t="str">
        <f t="shared" si="1"/>
        <v>28011446</v>
      </c>
      <c r="G116" s="34" t="s">
        <v>440</v>
      </c>
      <c r="H116" s="34" t="s">
        <v>28316</v>
      </c>
      <c r="I116" t="s">
        <v>24</v>
      </c>
      <c r="J116" t="s">
        <v>25</v>
      </c>
      <c r="K116" t="s">
        <v>28317</v>
      </c>
      <c r="L116" t="s">
        <v>27</v>
      </c>
      <c r="M116" t="s">
        <v>28</v>
      </c>
      <c r="N116" t="s">
        <v>29</v>
      </c>
      <c r="O116" t="s">
        <v>30</v>
      </c>
      <c r="P116" t="s">
        <v>28318</v>
      </c>
      <c r="Q116" t="s">
        <v>32</v>
      </c>
      <c r="R116" t="s">
        <v>33</v>
      </c>
      <c r="S116" t="s">
        <v>33</v>
      </c>
      <c r="T116" t="s">
        <v>33</v>
      </c>
      <c r="U116" t="s">
        <v>33</v>
      </c>
      <c r="V116" t="s">
        <v>33</v>
      </c>
      <c r="W116" t="s">
        <v>33</v>
      </c>
    </row>
    <row r="117" spans="1:23" hidden="1">
      <c r="A117" t="s">
        <v>28314</v>
      </c>
      <c r="B117" t="s">
        <v>21</v>
      </c>
      <c r="C117" t="s">
        <v>22</v>
      </c>
      <c r="D117" s="47">
        <v>229119.41</v>
      </c>
      <c r="E117" t="s">
        <v>28319</v>
      </c>
      <c r="F117" t="str">
        <f t="shared" si="1"/>
        <v>30034066</v>
      </c>
      <c r="G117" s="34" t="s">
        <v>440</v>
      </c>
      <c r="H117" s="34" t="s">
        <v>28316</v>
      </c>
      <c r="I117" t="s">
        <v>4937</v>
      </c>
      <c r="J117" t="s">
        <v>4938</v>
      </c>
      <c r="K117" t="s">
        <v>4939</v>
      </c>
      <c r="L117" t="s">
        <v>557</v>
      </c>
      <c r="M117" t="s">
        <v>4940</v>
      </c>
      <c r="N117" t="s">
        <v>29</v>
      </c>
      <c r="O117" t="s">
        <v>30</v>
      </c>
      <c r="P117" t="s">
        <v>28320</v>
      </c>
      <c r="Q117" t="s">
        <v>32</v>
      </c>
      <c r="R117" t="s">
        <v>33</v>
      </c>
      <c r="S117" t="s">
        <v>33</v>
      </c>
      <c r="T117" t="s">
        <v>33</v>
      </c>
      <c r="U117" t="s">
        <v>33</v>
      </c>
      <c r="V117" t="s">
        <v>33</v>
      </c>
      <c r="W117" t="s">
        <v>33</v>
      </c>
    </row>
    <row r="118" spans="1:23" hidden="1">
      <c r="A118" t="s">
        <v>28314</v>
      </c>
      <c r="B118" t="s">
        <v>21</v>
      </c>
      <c r="C118" t="s">
        <v>22</v>
      </c>
      <c r="D118" s="47">
        <v>77510.59</v>
      </c>
      <c r="E118" t="s">
        <v>28321</v>
      </c>
      <c r="F118" t="str">
        <f t="shared" si="1"/>
        <v>25824548</v>
      </c>
      <c r="G118" s="32">
        <v>6000</v>
      </c>
      <c r="H118" s="32">
        <v>35161</v>
      </c>
      <c r="I118" t="s">
        <v>837</v>
      </c>
      <c r="J118" t="s">
        <v>838</v>
      </c>
      <c r="K118" t="s">
        <v>839</v>
      </c>
      <c r="L118" t="s">
        <v>840</v>
      </c>
      <c r="M118" t="s">
        <v>841</v>
      </c>
      <c r="N118" t="s">
        <v>204</v>
      </c>
      <c r="O118" t="s">
        <v>30</v>
      </c>
      <c r="P118" t="s">
        <v>32</v>
      </c>
      <c r="Q118" t="s">
        <v>33</v>
      </c>
      <c r="R118" t="s">
        <v>33</v>
      </c>
      <c r="S118" t="s">
        <v>33</v>
      </c>
      <c r="T118" t="s">
        <v>33</v>
      </c>
      <c r="U118" t="s">
        <v>33</v>
      </c>
      <c r="V118" t="s">
        <v>33</v>
      </c>
      <c r="W118" t="s">
        <v>33</v>
      </c>
    </row>
    <row r="119" spans="1:23" hidden="1">
      <c r="A119" t="s">
        <v>28314</v>
      </c>
      <c r="B119" t="s">
        <v>21</v>
      </c>
      <c r="C119" t="s">
        <v>22</v>
      </c>
      <c r="D119" s="47">
        <v>33485.43</v>
      </c>
      <c r="E119" t="s">
        <v>28322</v>
      </c>
      <c r="F119" t="str">
        <f t="shared" si="1"/>
        <v>28011419</v>
      </c>
      <c r="G119" s="34" t="s">
        <v>440</v>
      </c>
      <c r="H119" s="34" t="s">
        <v>28316</v>
      </c>
      <c r="I119" t="s">
        <v>24</v>
      </c>
      <c r="J119" t="s">
        <v>25</v>
      </c>
      <c r="K119" t="s">
        <v>28323</v>
      </c>
      <c r="L119" t="s">
        <v>27</v>
      </c>
      <c r="M119" t="s">
        <v>28</v>
      </c>
      <c r="N119" t="s">
        <v>29</v>
      </c>
      <c r="O119" t="s">
        <v>30</v>
      </c>
      <c r="P119" t="s">
        <v>28324</v>
      </c>
      <c r="Q119" t="s">
        <v>32</v>
      </c>
      <c r="R119" t="s">
        <v>33</v>
      </c>
      <c r="S119" t="s">
        <v>33</v>
      </c>
      <c r="T119" t="s">
        <v>33</v>
      </c>
      <c r="U119" t="s">
        <v>33</v>
      </c>
      <c r="V119" t="s">
        <v>33</v>
      </c>
      <c r="W119" t="s">
        <v>33</v>
      </c>
    </row>
    <row r="120" spans="1:23" hidden="1">
      <c r="A120" t="s">
        <v>28314</v>
      </c>
      <c r="B120" t="s">
        <v>21</v>
      </c>
      <c r="C120" t="s">
        <v>22</v>
      </c>
      <c r="D120" s="47">
        <v>32250</v>
      </c>
      <c r="E120" t="s">
        <v>28325</v>
      </c>
      <c r="F120" t="str">
        <f t="shared" si="1"/>
        <v>28014402</v>
      </c>
      <c r="G120" s="34" t="s">
        <v>440</v>
      </c>
      <c r="H120" s="34" t="s">
        <v>28316</v>
      </c>
      <c r="I120" t="s">
        <v>24</v>
      </c>
      <c r="J120" t="s">
        <v>25</v>
      </c>
      <c r="K120" t="s">
        <v>28326</v>
      </c>
      <c r="L120" t="s">
        <v>27</v>
      </c>
      <c r="M120" t="s">
        <v>28</v>
      </c>
      <c r="N120" t="s">
        <v>29</v>
      </c>
      <c r="O120" t="s">
        <v>30</v>
      </c>
      <c r="P120" t="s">
        <v>28327</v>
      </c>
      <c r="Q120" t="s">
        <v>32</v>
      </c>
      <c r="R120" t="s">
        <v>33</v>
      </c>
      <c r="S120" t="s">
        <v>33</v>
      </c>
      <c r="T120" t="s">
        <v>33</v>
      </c>
      <c r="U120" t="s">
        <v>33</v>
      </c>
      <c r="V120" t="s">
        <v>33</v>
      </c>
      <c r="W120" t="s">
        <v>33</v>
      </c>
    </row>
    <row r="121" spans="1:23" hidden="1">
      <c r="A121" t="s">
        <v>28314</v>
      </c>
      <c r="B121" t="s">
        <v>21</v>
      </c>
      <c r="C121" t="s">
        <v>22</v>
      </c>
      <c r="D121" s="47">
        <v>28637.53</v>
      </c>
      <c r="E121" t="s">
        <v>28328</v>
      </c>
      <c r="F121" t="str">
        <f t="shared" si="1"/>
        <v>28006410</v>
      </c>
      <c r="G121" s="34" t="s">
        <v>440</v>
      </c>
      <c r="H121" s="34" t="s">
        <v>28316</v>
      </c>
      <c r="I121" t="s">
        <v>24</v>
      </c>
      <c r="J121" t="s">
        <v>25</v>
      </c>
      <c r="K121" t="s">
        <v>28329</v>
      </c>
      <c r="L121" t="s">
        <v>27</v>
      </c>
      <c r="M121" t="s">
        <v>28</v>
      </c>
      <c r="N121" t="s">
        <v>29</v>
      </c>
      <c r="O121" t="s">
        <v>30</v>
      </c>
      <c r="P121" t="s">
        <v>28330</v>
      </c>
      <c r="Q121" t="s">
        <v>32</v>
      </c>
      <c r="R121" t="s">
        <v>33</v>
      </c>
      <c r="S121" t="s">
        <v>33</v>
      </c>
      <c r="T121" t="s">
        <v>33</v>
      </c>
      <c r="U121" t="s">
        <v>33</v>
      </c>
      <c r="V121" t="s">
        <v>33</v>
      </c>
      <c r="W121" t="s">
        <v>33</v>
      </c>
    </row>
    <row r="122" spans="1:23" hidden="1">
      <c r="A122" t="s">
        <v>28314</v>
      </c>
      <c r="B122" t="s">
        <v>21</v>
      </c>
      <c r="C122" t="s">
        <v>22</v>
      </c>
      <c r="D122" s="47">
        <v>25000</v>
      </c>
      <c r="E122" t="s">
        <v>28331</v>
      </c>
      <c r="F122" t="str">
        <f t="shared" si="1"/>
        <v>28014393</v>
      </c>
      <c r="G122" s="34" t="s">
        <v>440</v>
      </c>
      <c r="H122" s="34" t="s">
        <v>28316</v>
      </c>
      <c r="I122" t="s">
        <v>24</v>
      </c>
      <c r="J122" t="s">
        <v>25</v>
      </c>
      <c r="K122" t="s">
        <v>28332</v>
      </c>
      <c r="L122" t="s">
        <v>27</v>
      </c>
      <c r="M122" t="s">
        <v>28</v>
      </c>
      <c r="N122" t="s">
        <v>29</v>
      </c>
      <c r="O122" t="s">
        <v>30</v>
      </c>
      <c r="P122" t="s">
        <v>28333</v>
      </c>
      <c r="Q122" t="s">
        <v>32</v>
      </c>
      <c r="R122" t="s">
        <v>33</v>
      </c>
      <c r="S122" t="s">
        <v>33</v>
      </c>
      <c r="T122" t="s">
        <v>33</v>
      </c>
      <c r="U122" t="s">
        <v>33</v>
      </c>
      <c r="V122" t="s">
        <v>33</v>
      </c>
      <c r="W122" t="s">
        <v>33</v>
      </c>
    </row>
    <row r="123" spans="1:23" hidden="1">
      <c r="A123" t="s">
        <v>28314</v>
      </c>
      <c r="B123" t="s">
        <v>21</v>
      </c>
      <c r="C123" t="s">
        <v>22</v>
      </c>
      <c r="D123" s="47">
        <v>22370.36</v>
      </c>
      <c r="E123" t="s">
        <v>28334</v>
      </c>
      <c r="F123" t="str">
        <f t="shared" si="1"/>
        <v>70113972</v>
      </c>
      <c r="G123" s="34" t="s">
        <v>440</v>
      </c>
      <c r="H123" s="34" t="s">
        <v>28316</v>
      </c>
      <c r="I123" t="s">
        <v>57</v>
      </c>
      <c r="J123" t="s">
        <v>58</v>
      </c>
      <c r="K123" t="s">
        <v>59</v>
      </c>
      <c r="L123" t="s">
        <v>194</v>
      </c>
      <c r="M123" t="s">
        <v>60</v>
      </c>
      <c r="N123" t="s">
        <v>29</v>
      </c>
      <c r="O123" t="s">
        <v>61</v>
      </c>
      <c r="P123" t="s">
        <v>28335</v>
      </c>
      <c r="Q123" t="s">
        <v>32</v>
      </c>
      <c r="R123" t="s">
        <v>33</v>
      </c>
      <c r="S123" t="s">
        <v>33</v>
      </c>
      <c r="T123" t="s">
        <v>33</v>
      </c>
      <c r="U123" t="s">
        <v>33</v>
      </c>
      <c r="V123" t="s">
        <v>33</v>
      </c>
      <c r="W123" t="s">
        <v>33</v>
      </c>
    </row>
    <row r="124" spans="1:23" hidden="1">
      <c r="A124" t="s">
        <v>28314</v>
      </c>
      <c r="B124" t="s">
        <v>21</v>
      </c>
      <c r="C124" t="s">
        <v>22</v>
      </c>
      <c r="D124" s="47">
        <v>21372.9</v>
      </c>
      <c r="E124" t="s">
        <v>28336</v>
      </c>
      <c r="F124" t="str">
        <f t="shared" si="1"/>
        <v>11254856</v>
      </c>
      <c r="G124" s="34" t="s">
        <v>440</v>
      </c>
      <c r="H124" s="34" t="s">
        <v>28337</v>
      </c>
      <c r="I124" t="s">
        <v>28338</v>
      </c>
      <c r="J124" t="s">
        <v>229</v>
      </c>
      <c r="K124" t="s">
        <v>28339</v>
      </c>
      <c r="L124" t="s">
        <v>80</v>
      </c>
      <c r="M124" t="s">
        <v>1543</v>
      </c>
      <c r="N124" t="s">
        <v>47</v>
      </c>
      <c r="O124" t="s">
        <v>30</v>
      </c>
      <c r="P124" t="s">
        <v>28340</v>
      </c>
      <c r="Q124" t="s">
        <v>32</v>
      </c>
      <c r="R124" t="s">
        <v>33</v>
      </c>
      <c r="S124" t="s">
        <v>33</v>
      </c>
      <c r="T124" t="s">
        <v>33</v>
      </c>
      <c r="U124" t="s">
        <v>33</v>
      </c>
      <c r="V124" t="s">
        <v>33</v>
      </c>
      <c r="W124" t="s">
        <v>33</v>
      </c>
    </row>
    <row r="125" spans="1:23" hidden="1">
      <c r="A125" t="s">
        <v>28314</v>
      </c>
      <c r="B125" t="s">
        <v>21</v>
      </c>
      <c r="C125" t="s">
        <v>22</v>
      </c>
      <c r="D125" s="47">
        <v>20500</v>
      </c>
      <c r="E125" t="s">
        <v>28341</v>
      </c>
      <c r="F125" t="str">
        <f t="shared" si="1"/>
        <v>28014674</v>
      </c>
      <c r="G125" s="34" t="s">
        <v>440</v>
      </c>
      <c r="H125" s="34">
        <v>93197</v>
      </c>
      <c r="I125" t="s">
        <v>24</v>
      </c>
      <c r="J125" t="s">
        <v>25</v>
      </c>
      <c r="K125" t="s">
        <v>28342</v>
      </c>
      <c r="L125" t="s">
        <v>27</v>
      </c>
      <c r="M125" t="s">
        <v>28</v>
      </c>
      <c r="N125" t="s">
        <v>29</v>
      </c>
      <c r="O125" t="s">
        <v>30</v>
      </c>
      <c r="P125" t="s">
        <v>28343</v>
      </c>
      <c r="Q125" t="s">
        <v>32</v>
      </c>
      <c r="R125" t="s">
        <v>33</v>
      </c>
      <c r="S125" t="s">
        <v>33</v>
      </c>
      <c r="T125" t="s">
        <v>33</v>
      </c>
      <c r="U125" t="s">
        <v>33</v>
      </c>
      <c r="V125" t="s">
        <v>33</v>
      </c>
      <c r="W125" t="s">
        <v>33</v>
      </c>
    </row>
    <row r="126" spans="1:23" hidden="1">
      <c r="A126" t="s">
        <v>28314</v>
      </c>
      <c r="B126" t="s">
        <v>21</v>
      </c>
      <c r="C126" t="s">
        <v>22</v>
      </c>
      <c r="D126" s="47">
        <v>17646.38</v>
      </c>
      <c r="E126" t="s">
        <v>28344</v>
      </c>
      <c r="F126" t="str">
        <f t="shared" si="1"/>
        <v>18566635</v>
      </c>
      <c r="G126" s="34" t="s">
        <v>440</v>
      </c>
      <c r="H126" s="34" t="s">
        <v>28316</v>
      </c>
      <c r="I126" t="s">
        <v>9091</v>
      </c>
      <c r="J126" t="s">
        <v>9092</v>
      </c>
      <c r="K126" t="s">
        <v>28345</v>
      </c>
      <c r="L126" t="s">
        <v>4838</v>
      </c>
      <c r="M126" t="s">
        <v>9094</v>
      </c>
      <c r="N126" t="s">
        <v>29</v>
      </c>
      <c r="O126" t="s">
        <v>30</v>
      </c>
      <c r="P126" t="s">
        <v>28346</v>
      </c>
      <c r="Q126" t="s">
        <v>32</v>
      </c>
      <c r="R126" t="s">
        <v>33</v>
      </c>
      <c r="S126" t="s">
        <v>33</v>
      </c>
      <c r="T126" t="s">
        <v>33</v>
      </c>
      <c r="U126" t="s">
        <v>33</v>
      </c>
      <c r="V126" t="s">
        <v>33</v>
      </c>
      <c r="W126" t="s">
        <v>33</v>
      </c>
    </row>
    <row r="127" spans="1:23" hidden="1">
      <c r="A127" t="s">
        <v>28314</v>
      </c>
      <c r="B127" t="s">
        <v>21</v>
      </c>
      <c r="C127" t="s">
        <v>22</v>
      </c>
      <c r="D127" s="47">
        <v>16900</v>
      </c>
      <c r="E127" t="s">
        <v>28347</v>
      </c>
      <c r="F127" t="str">
        <f t="shared" si="1"/>
        <v>05994408</v>
      </c>
      <c r="G127" s="34" t="s">
        <v>440</v>
      </c>
      <c r="H127" s="34" t="s">
        <v>28316</v>
      </c>
      <c r="I127" t="s">
        <v>28348</v>
      </c>
      <c r="J127" t="s">
        <v>598</v>
      </c>
      <c r="K127" t="s">
        <v>28349</v>
      </c>
      <c r="L127" t="s">
        <v>27</v>
      </c>
      <c r="M127" t="s">
        <v>991</v>
      </c>
      <c r="N127" t="s">
        <v>29</v>
      </c>
      <c r="O127" t="s">
        <v>30</v>
      </c>
      <c r="P127" t="s">
        <v>28350</v>
      </c>
      <c r="Q127" t="s">
        <v>32</v>
      </c>
      <c r="R127" t="s">
        <v>33</v>
      </c>
      <c r="S127" t="s">
        <v>33</v>
      </c>
      <c r="T127" t="s">
        <v>33</v>
      </c>
      <c r="U127" t="s">
        <v>33</v>
      </c>
      <c r="V127" t="s">
        <v>33</v>
      </c>
      <c r="W127" t="s">
        <v>33</v>
      </c>
    </row>
    <row r="128" spans="1:23" hidden="1">
      <c r="A128" t="s">
        <v>28314</v>
      </c>
      <c r="B128" t="s">
        <v>21</v>
      </c>
      <c r="C128" t="s">
        <v>22</v>
      </c>
      <c r="D128" s="47">
        <v>15437.21</v>
      </c>
      <c r="E128" t="s">
        <v>28351</v>
      </c>
      <c r="F128" t="str">
        <f t="shared" si="1"/>
        <v>66602311</v>
      </c>
      <c r="G128" s="34" t="s">
        <v>440</v>
      </c>
      <c r="H128" s="34" t="s">
        <v>28316</v>
      </c>
      <c r="I128" t="s">
        <v>28352</v>
      </c>
      <c r="J128" t="s">
        <v>28353</v>
      </c>
      <c r="K128" t="s">
        <v>28354</v>
      </c>
      <c r="L128" t="s">
        <v>5130</v>
      </c>
      <c r="M128" t="s">
        <v>28355</v>
      </c>
      <c r="N128" t="s">
        <v>29</v>
      </c>
      <c r="O128" t="s">
        <v>30</v>
      </c>
      <c r="P128" t="s">
        <v>28356</v>
      </c>
      <c r="Q128" t="s">
        <v>32</v>
      </c>
      <c r="R128" t="s">
        <v>33</v>
      </c>
      <c r="S128" t="s">
        <v>33</v>
      </c>
      <c r="T128" t="s">
        <v>33</v>
      </c>
      <c r="U128" t="s">
        <v>33</v>
      </c>
      <c r="V128" t="s">
        <v>33</v>
      </c>
      <c r="W128" t="s">
        <v>33</v>
      </c>
    </row>
    <row r="129" spans="1:23" hidden="1">
      <c r="A129" t="s">
        <v>28314</v>
      </c>
      <c r="B129" t="s">
        <v>21</v>
      </c>
      <c r="C129" t="s">
        <v>22</v>
      </c>
      <c r="D129" s="47">
        <v>11295.12</v>
      </c>
      <c r="E129" t="s">
        <v>28357</v>
      </c>
      <c r="F129" t="str">
        <f t="shared" si="1"/>
        <v>28011437</v>
      </c>
      <c r="G129" s="34" t="s">
        <v>440</v>
      </c>
      <c r="H129" s="34" t="s">
        <v>28316</v>
      </c>
      <c r="I129" t="s">
        <v>24</v>
      </c>
      <c r="J129" t="s">
        <v>25</v>
      </c>
      <c r="K129" t="s">
        <v>28358</v>
      </c>
      <c r="L129" t="s">
        <v>27</v>
      </c>
      <c r="M129" t="s">
        <v>28</v>
      </c>
      <c r="N129" t="s">
        <v>29</v>
      </c>
      <c r="O129" t="s">
        <v>30</v>
      </c>
      <c r="P129" t="s">
        <v>28359</v>
      </c>
      <c r="Q129" t="s">
        <v>32</v>
      </c>
      <c r="R129" t="s">
        <v>33</v>
      </c>
      <c r="S129" t="s">
        <v>33</v>
      </c>
      <c r="T129" t="s">
        <v>33</v>
      </c>
      <c r="U129" t="s">
        <v>33</v>
      </c>
      <c r="V129" t="s">
        <v>33</v>
      </c>
      <c r="W129" t="s">
        <v>33</v>
      </c>
    </row>
    <row r="130" spans="1:23" hidden="1">
      <c r="A130" t="s">
        <v>28314</v>
      </c>
      <c r="B130" t="s">
        <v>21</v>
      </c>
      <c r="C130" t="s">
        <v>22</v>
      </c>
      <c r="D130" s="47">
        <v>10000</v>
      </c>
      <c r="E130" t="s">
        <v>28360</v>
      </c>
      <c r="F130" t="str">
        <f t="shared" si="1"/>
        <v>26991854</v>
      </c>
      <c r="G130" s="34" t="s">
        <v>440</v>
      </c>
      <c r="H130" s="34" t="s">
        <v>28316</v>
      </c>
      <c r="I130" t="s">
        <v>28361</v>
      </c>
      <c r="J130" t="s">
        <v>393</v>
      </c>
      <c r="K130" t="s">
        <v>28362</v>
      </c>
      <c r="L130" t="s">
        <v>45</v>
      </c>
      <c r="M130" t="s">
        <v>155</v>
      </c>
      <c r="N130" t="s">
        <v>47</v>
      </c>
      <c r="O130" t="s">
        <v>30</v>
      </c>
      <c r="P130" t="s">
        <v>28363</v>
      </c>
      <c r="Q130" t="s">
        <v>32</v>
      </c>
      <c r="R130" t="s">
        <v>33</v>
      </c>
      <c r="S130" t="s">
        <v>33</v>
      </c>
      <c r="T130" t="s">
        <v>33</v>
      </c>
      <c r="U130" t="s">
        <v>33</v>
      </c>
      <c r="V130" t="s">
        <v>33</v>
      </c>
      <c r="W130" t="s">
        <v>33</v>
      </c>
    </row>
    <row r="131" spans="1:23" hidden="1">
      <c r="A131" t="s">
        <v>28314</v>
      </c>
      <c r="B131" t="s">
        <v>21</v>
      </c>
      <c r="C131" t="s">
        <v>22</v>
      </c>
      <c r="D131" s="47">
        <v>9746.01</v>
      </c>
      <c r="E131" t="s">
        <v>28364</v>
      </c>
      <c r="F131" t="str">
        <f t="shared" ref="F131:F194" si="2">RIGHT(E131,8)</f>
        <v>58483610</v>
      </c>
      <c r="G131" s="34" t="s">
        <v>440</v>
      </c>
      <c r="H131" s="34" t="s">
        <v>28316</v>
      </c>
      <c r="I131" t="s">
        <v>104</v>
      </c>
      <c r="J131" t="s">
        <v>105</v>
      </c>
      <c r="K131" t="s">
        <v>106</v>
      </c>
      <c r="L131" t="s">
        <v>107</v>
      </c>
      <c r="M131" t="s">
        <v>108</v>
      </c>
      <c r="N131" t="s">
        <v>29</v>
      </c>
      <c r="O131" t="s">
        <v>54</v>
      </c>
      <c r="P131" t="s">
        <v>28365</v>
      </c>
      <c r="Q131" t="s">
        <v>32</v>
      </c>
      <c r="R131" t="s">
        <v>33</v>
      </c>
      <c r="S131" t="s">
        <v>33</v>
      </c>
      <c r="T131" t="s">
        <v>33</v>
      </c>
      <c r="U131" t="s">
        <v>33</v>
      </c>
      <c r="V131" t="s">
        <v>33</v>
      </c>
      <c r="W131" t="s">
        <v>33</v>
      </c>
    </row>
    <row r="132" spans="1:23" hidden="1">
      <c r="A132" t="s">
        <v>28314</v>
      </c>
      <c r="B132" t="s">
        <v>21</v>
      </c>
      <c r="C132" t="s">
        <v>22</v>
      </c>
      <c r="D132" s="47">
        <v>7855</v>
      </c>
      <c r="E132" t="s">
        <v>28366</v>
      </c>
      <c r="F132" t="str">
        <f t="shared" si="2"/>
        <v>15675672</v>
      </c>
      <c r="G132" s="32">
        <v>5200</v>
      </c>
      <c r="H132" s="32">
        <v>95548</v>
      </c>
      <c r="I132" t="s">
        <v>21040</v>
      </c>
      <c r="J132" t="s">
        <v>43</v>
      </c>
      <c r="K132" t="s">
        <v>28367</v>
      </c>
      <c r="L132" t="s">
        <v>80</v>
      </c>
      <c r="M132" t="s">
        <v>21042</v>
      </c>
      <c r="N132" t="s">
        <v>47</v>
      </c>
      <c r="O132" t="s">
        <v>30</v>
      </c>
      <c r="P132" t="s">
        <v>32</v>
      </c>
      <c r="Q132" t="s">
        <v>33</v>
      </c>
      <c r="R132" t="s">
        <v>33</v>
      </c>
      <c r="S132" t="s">
        <v>33</v>
      </c>
      <c r="T132" t="s">
        <v>33</v>
      </c>
      <c r="U132" t="s">
        <v>33</v>
      </c>
      <c r="V132" t="s">
        <v>33</v>
      </c>
      <c r="W132" t="s">
        <v>33</v>
      </c>
    </row>
    <row r="133" spans="1:23" hidden="1">
      <c r="A133" t="s">
        <v>28314</v>
      </c>
      <c r="B133" t="s">
        <v>21</v>
      </c>
      <c r="C133" t="s">
        <v>22</v>
      </c>
      <c r="D133" s="47">
        <v>6081.07</v>
      </c>
      <c r="E133" t="s">
        <v>28368</v>
      </c>
      <c r="F133" t="str">
        <f t="shared" si="2"/>
        <v>11254750</v>
      </c>
      <c r="G133" s="34" t="s">
        <v>440</v>
      </c>
      <c r="H133" s="34" t="s">
        <v>28316</v>
      </c>
      <c r="I133" t="s">
        <v>28338</v>
      </c>
      <c r="J133" t="s">
        <v>229</v>
      </c>
      <c r="K133" t="s">
        <v>28369</v>
      </c>
      <c r="L133" t="s">
        <v>80</v>
      </c>
      <c r="M133" t="s">
        <v>1543</v>
      </c>
      <c r="N133" t="s">
        <v>47</v>
      </c>
      <c r="O133" t="s">
        <v>30</v>
      </c>
      <c r="P133" t="s">
        <v>28370</v>
      </c>
      <c r="Q133" t="s">
        <v>32</v>
      </c>
      <c r="R133" t="s">
        <v>33</v>
      </c>
      <c r="S133" t="s">
        <v>33</v>
      </c>
      <c r="T133" t="s">
        <v>33</v>
      </c>
      <c r="U133" t="s">
        <v>33</v>
      </c>
      <c r="V133" t="s">
        <v>33</v>
      </c>
      <c r="W133" t="s">
        <v>33</v>
      </c>
    </row>
    <row r="134" spans="1:23" hidden="1">
      <c r="A134" t="s">
        <v>28314</v>
      </c>
      <c r="B134" t="s">
        <v>21</v>
      </c>
      <c r="C134" t="s">
        <v>22</v>
      </c>
      <c r="D134" s="47">
        <v>1650</v>
      </c>
      <c r="E134" t="s">
        <v>28371</v>
      </c>
      <c r="F134" t="str">
        <f t="shared" si="2"/>
        <v>16002362</v>
      </c>
      <c r="G134" s="32">
        <v>5200</v>
      </c>
      <c r="H134" s="32">
        <v>95549</v>
      </c>
      <c r="I134" t="s">
        <v>28372</v>
      </c>
      <c r="J134" t="s">
        <v>410</v>
      </c>
      <c r="K134" t="s">
        <v>28373</v>
      </c>
      <c r="L134" t="s">
        <v>412</v>
      </c>
      <c r="M134" t="s">
        <v>28374</v>
      </c>
      <c r="N134" t="s">
        <v>29</v>
      </c>
      <c r="O134" t="s">
        <v>30</v>
      </c>
      <c r="P134" t="s">
        <v>28375</v>
      </c>
      <c r="Q134" t="s">
        <v>32</v>
      </c>
      <c r="R134" t="s">
        <v>33</v>
      </c>
      <c r="S134" t="s">
        <v>33</v>
      </c>
      <c r="T134" t="s">
        <v>33</v>
      </c>
      <c r="U134" t="s">
        <v>33</v>
      </c>
      <c r="V134" t="s">
        <v>33</v>
      </c>
      <c r="W134" t="s">
        <v>33</v>
      </c>
    </row>
    <row r="135" spans="1:23" hidden="1">
      <c r="A135" t="s">
        <v>28314</v>
      </c>
      <c r="B135" t="s">
        <v>21</v>
      </c>
      <c r="C135" t="s">
        <v>22</v>
      </c>
      <c r="D135" s="47">
        <v>898.09</v>
      </c>
      <c r="E135" t="s">
        <v>28376</v>
      </c>
      <c r="F135" t="str">
        <f t="shared" si="2"/>
        <v>28014656</v>
      </c>
      <c r="G135" s="34" t="s">
        <v>440</v>
      </c>
      <c r="H135" s="34" t="s">
        <v>28316</v>
      </c>
      <c r="I135" t="s">
        <v>24</v>
      </c>
      <c r="J135" t="s">
        <v>25</v>
      </c>
      <c r="K135" t="s">
        <v>28377</v>
      </c>
      <c r="L135" t="s">
        <v>27</v>
      </c>
      <c r="M135" t="s">
        <v>28</v>
      </c>
      <c r="N135" t="s">
        <v>29</v>
      </c>
      <c r="O135" t="s">
        <v>30</v>
      </c>
      <c r="P135" t="s">
        <v>28378</v>
      </c>
      <c r="Q135" t="s">
        <v>32</v>
      </c>
      <c r="R135" t="s">
        <v>33</v>
      </c>
      <c r="S135" t="s">
        <v>33</v>
      </c>
      <c r="T135" t="s">
        <v>33</v>
      </c>
      <c r="U135" t="s">
        <v>33</v>
      </c>
      <c r="V135" t="s">
        <v>33</v>
      </c>
      <c r="W135" t="s">
        <v>33</v>
      </c>
    </row>
    <row r="136" spans="1:23" hidden="1">
      <c r="A136" t="s">
        <v>28314</v>
      </c>
      <c r="B136" t="s">
        <v>21</v>
      </c>
      <c r="C136" t="s">
        <v>22</v>
      </c>
      <c r="D136" s="47">
        <v>523.64</v>
      </c>
      <c r="E136" t="s">
        <v>28379</v>
      </c>
      <c r="F136" t="str">
        <f t="shared" si="2"/>
        <v>11255062</v>
      </c>
      <c r="G136" s="34" t="s">
        <v>440</v>
      </c>
      <c r="H136" s="34" t="s">
        <v>28316</v>
      </c>
      <c r="I136" t="s">
        <v>28338</v>
      </c>
      <c r="J136" t="s">
        <v>229</v>
      </c>
      <c r="K136" t="s">
        <v>28380</v>
      </c>
      <c r="L136" t="s">
        <v>80</v>
      </c>
      <c r="M136" t="s">
        <v>1543</v>
      </c>
      <c r="N136" t="s">
        <v>47</v>
      </c>
      <c r="O136" t="s">
        <v>30</v>
      </c>
      <c r="P136" t="s">
        <v>28381</v>
      </c>
      <c r="Q136" t="s">
        <v>32</v>
      </c>
      <c r="R136" t="s">
        <v>33</v>
      </c>
      <c r="S136" t="s">
        <v>33</v>
      </c>
      <c r="T136" t="s">
        <v>33</v>
      </c>
      <c r="U136" t="s">
        <v>33</v>
      </c>
      <c r="V136" t="s">
        <v>33</v>
      </c>
      <c r="W136" t="s">
        <v>33</v>
      </c>
    </row>
    <row r="137" spans="1:23" hidden="1">
      <c r="A137" t="s">
        <v>28314</v>
      </c>
      <c r="B137" t="s">
        <v>21</v>
      </c>
      <c r="C137" t="s">
        <v>22</v>
      </c>
      <c r="D137" s="47">
        <v>456</v>
      </c>
      <c r="E137" t="s">
        <v>28382</v>
      </c>
      <c r="F137" t="str">
        <f t="shared" si="2"/>
        <v>27730298</v>
      </c>
      <c r="G137" s="32">
        <v>1600</v>
      </c>
      <c r="H137" s="32">
        <v>6100</v>
      </c>
      <c r="I137" t="s">
        <v>2145</v>
      </c>
      <c r="J137" t="s">
        <v>28383</v>
      </c>
      <c r="K137" t="s">
        <v>28384</v>
      </c>
      <c r="L137" t="s">
        <v>80</v>
      </c>
      <c r="M137" t="s">
        <v>2148</v>
      </c>
      <c r="N137" t="s">
        <v>47</v>
      </c>
      <c r="O137" t="s">
        <v>30</v>
      </c>
      <c r="P137" t="s">
        <v>28385</v>
      </c>
      <c r="Q137" t="s">
        <v>32</v>
      </c>
      <c r="R137" t="s">
        <v>33</v>
      </c>
      <c r="S137" t="s">
        <v>33</v>
      </c>
      <c r="T137" t="s">
        <v>33</v>
      </c>
      <c r="U137" t="s">
        <v>33</v>
      </c>
      <c r="V137" t="s">
        <v>33</v>
      </c>
      <c r="W137" t="s">
        <v>33</v>
      </c>
    </row>
    <row r="138" spans="1:23" hidden="1">
      <c r="A138" t="s">
        <v>28314</v>
      </c>
      <c r="B138" t="s">
        <v>21</v>
      </c>
      <c r="C138" t="s">
        <v>22</v>
      </c>
      <c r="D138" s="47">
        <v>400</v>
      </c>
      <c r="E138" t="s">
        <v>28386</v>
      </c>
      <c r="F138" t="str">
        <f t="shared" si="2"/>
        <v>15675673</v>
      </c>
      <c r="G138" s="32">
        <v>5200</v>
      </c>
      <c r="H138" s="32">
        <v>95547</v>
      </c>
      <c r="I138" t="s">
        <v>21040</v>
      </c>
      <c r="J138" t="s">
        <v>43</v>
      </c>
      <c r="K138" t="s">
        <v>28387</v>
      </c>
      <c r="L138" t="s">
        <v>80</v>
      </c>
      <c r="M138" t="s">
        <v>21042</v>
      </c>
      <c r="N138" t="s">
        <v>47</v>
      </c>
      <c r="O138" t="s">
        <v>30</v>
      </c>
      <c r="P138" t="s">
        <v>32</v>
      </c>
      <c r="Q138" t="s">
        <v>33</v>
      </c>
      <c r="R138" t="s">
        <v>33</v>
      </c>
      <c r="S138" t="s">
        <v>33</v>
      </c>
      <c r="T138" t="s">
        <v>33</v>
      </c>
      <c r="U138" t="s">
        <v>33</v>
      </c>
      <c r="V138" t="s">
        <v>33</v>
      </c>
      <c r="W138" t="s">
        <v>33</v>
      </c>
    </row>
    <row r="139" spans="1:23" hidden="1">
      <c r="A139" t="s">
        <v>28314</v>
      </c>
      <c r="B139" t="s">
        <v>21</v>
      </c>
      <c r="C139" t="s">
        <v>22</v>
      </c>
      <c r="D139" s="47">
        <v>100.92</v>
      </c>
      <c r="E139" t="s">
        <v>28388</v>
      </c>
      <c r="F139" t="str">
        <f t="shared" si="2"/>
        <v>28011736</v>
      </c>
      <c r="G139" s="34" t="s">
        <v>1067</v>
      </c>
      <c r="H139" s="34" t="s">
        <v>28389</v>
      </c>
      <c r="I139" t="s">
        <v>24</v>
      </c>
      <c r="J139" t="s">
        <v>25</v>
      </c>
      <c r="K139" t="s">
        <v>28390</v>
      </c>
      <c r="L139" t="s">
        <v>27</v>
      </c>
      <c r="M139" t="s">
        <v>28</v>
      </c>
      <c r="N139" t="s">
        <v>29</v>
      </c>
      <c r="O139" t="s">
        <v>30</v>
      </c>
      <c r="P139" t="s">
        <v>28391</v>
      </c>
      <c r="Q139" t="s">
        <v>32</v>
      </c>
      <c r="R139" t="s">
        <v>33</v>
      </c>
      <c r="S139" t="s">
        <v>33</v>
      </c>
      <c r="T139" t="s">
        <v>33</v>
      </c>
      <c r="U139" t="s">
        <v>33</v>
      </c>
      <c r="V139" t="s">
        <v>33</v>
      </c>
      <c r="W139" t="s">
        <v>33</v>
      </c>
    </row>
    <row r="140" spans="1:23" hidden="1">
      <c r="A140" t="s">
        <v>28314</v>
      </c>
      <c r="B140" t="s">
        <v>21</v>
      </c>
      <c r="C140" t="s">
        <v>22</v>
      </c>
      <c r="D140" s="47">
        <v>10</v>
      </c>
      <c r="E140" t="s">
        <v>28392</v>
      </c>
      <c r="F140" t="str">
        <f t="shared" si="2"/>
        <v>26322402</v>
      </c>
      <c r="G140" s="34" t="s">
        <v>440</v>
      </c>
      <c r="H140" s="34" t="s">
        <v>28316</v>
      </c>
      <c r="I140" t="s">
        <v>28393</v>
      </c>
      <c r="J140" t="s">
        <v>95</v>
      </c>
      <c r="K140" t="s">
        <v>28394</v>
      </c>
      <c r="L140" t="s">
        <v>45</v>
      </c>
      <c r="M140" t="s">
        <v>98</v>
      </c>
      <c r="N140" t="s">
        <v>47</v>
      </c>
      <c r="O140" t="s">
        <v>30</v>
      </c>
      <c r="P140" t="s">
        <v>32</v>
      </c>
      <c r="Q140" t="s">
        <v>33</v>
      </c>
      <c r="R140" t="s">
        <v>33</v>
      </c>
      <c r="S140" t="s">
        <v>33</v>
      </c>
      <c r="T140" t="s">
        <v>33</v>
      </c>
      <c r="U140" t="s">
        <v>33</v>
      </c>
      <c r="V140" t="s">
        <v>33</v>
      </c>
      <c r="W140" t="s">
        <v>33</v>
      </c>
    </row>
    <row r="141" spans="1:23" hidden="1">
      <c r="A141" t="s">
        <v>28314</v>
      </c>
      <c r="B141" t="s">
        <v>21</v>
      </c>
      <c r="C141" t="s">
        <v>22</v>
      </c>
      <c r="D141" s="47">
        <v>0.14000000000000001</v>
      </c>
      <c r="E141" t="s">
        <v>28395</v>
      </c>
      <c r="F141" t="str">
        <f t="shared" si="2"/>
        <v>28011682</v>
      </c>
      <c r="G141" s="34" t="s">
        <v>1067</v>
      </c>
      <c r="H141" s="34" t="s">
        <v>28389</v>
      </c>
      <c r="I141" t="s">
        <v>24</v>
      </c>
      <c r="J141" t="s">
        <v>25</v>
      </c>
      <c r="K141" t="s">
        <v>28396</v>
      </c>
      <c r="L141" t="s">
        <v>27</v>
      </c>
      <c r="M141" t="s">
        <v>28</v>
      </c>
      <c r="N141" t="s">
        <v>29</v>
      </c>
      <c r="O141" t="s">
        <v>30</v>
      </c>
      <c r="P141" t="s">
        <v>28397</v>
      </c>
      <c r="Q141" t="s">
        <v>32</v>
      </c>
      <c r="R141" t="s">
        <v>33</v>
      </c>
      <c r="S141" t="s">
        <v>33</v>
      </c>
      <c r="T141" t="s">
        <v>33</v>
      </c>
      <c r="U141" t="s">
        <v>33</v>
      </c>
      <c r="V141" t="s">
        <v>33</v>
      </c>
      <c r="W141" t="s">
        <v>33</v>
      </c>
    </row>
    <row r="142" spans="1:23" hidden="1">
      <c r="A142" t="s">
        <v>28314</v>
      </c>
      <c r="B142" t="s">
        <v>21</v>
      </c>
      <c r="C142" t="s">
        <v>22</v>
      </c>
      <c r="D142" s="47">
        <v>0.12</v>
      </c>
      <c r="E142" t="s">
        <v>28398</v>
      </c>
      <c r="F142" t="str">
        <f t="shared" si="2"/>
        <v>28011700</v>
      </c>
      <c r="G142" s="34" t="s">
        <v>1067</v>
      </c>
      <c r="H142" s="34" t="s">
        <v>28389</v>
      </c>
      <c r="I142" t="s">
        <v>24</v>
      </c>
      <c r="J142" t="s">
        <v>25</v>
      </c>
      <c r="K142" t="s">
        <v>28399</v>
      </c>
      <c r="L142" t="s">
        <v>27</v>
      </c>
      <c r="M142" t="s">
        <v>28</v>
      </c>
      <c r="N142" t="s">
        <v>29</v>
      </c>
      <c r="O142" t="s">
        <v>30</v>
      </c>
      <c r="P142" t="s">
        <v>28400</v>
      </c>
      <c r="Q142" t="s">
        <v>32</v>
      </c>
      <c r="R142" t="s">
        <v>33</v>
      </c>
      <c r="S142" t="s">
        <v>33</v>
      </c>
      <c r="T142" t="s">
        <v>33</v>
      </c>
      <c r="U142" t="s">
        <v>33</v>
      </c>
      <c r="V142" t="s">
        <v>33</v>
      </c>
      <c r="W142" t="s">
        <v>33</v>
      </c>
    </row>
    <row r="143" spans="1:23">
      <c r="A143" t="s">
        <v>28314</v>
      </c>
      <c r="B143" t="s">
        <v>21</v>
      </c>
      <c r="C143" t="s">
        <v>243</v>
      </c>
      <c r="D143" s="47">
        <v>3102</v>
      </c>
      <c r="E143" t="s">
        <v>28401</v>
      </c>
      <c r="F143" t="str">
        <f t="shared" si="2"/>
        <v>06017479</v>
      </c>
      <c r="G143" s="34"/>
      <c r="H143" s="34"/>
      <c r="I143" t="s">
        <v>28402</v>
      </c>
      <c r="J143" t="s">
        <v>28401</v>
      </c>
      <c r="K143" t="s">
        <v>28403</v>
      </c>
      <c r="L143" t="s">
        <v>28404</v>
      </c>
      <c r="M143" t="s">
        <v>28405</v>
      </c>
      <c r="N143" t="s">
        <v>28406</v>
      </c>
      <c r="O143" t="s">
        <v>28407</v>
      </c>
      <c r="P143" t="s">
        <v>28408</v>
      </c>
      <c r="Q143" t="s">
        <v>33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33</v>
      </c>
    </row>
    <row r="144" spans="1:23" hidden="1">
      <c r="A144" t="s">
        <v>28314</v>
      </c>
      <c r="B144" t="s">
        <v>21</v>
      </c>
      <c r="C144" t="s">
        <v>256</v>
      </c>
      <c r="D144" s="47">
        <v>7500000</v>
      </c>
      <c r="E144" t="s">
        <v>28409</v>
      </c>
      <c r="F144" t="str">
        <f t="shared" si="2"/>
        <v>06144604</v>
      </c>
      <c r="G144" s="34" t="s">
        <v>1873</v>
      </c>
      <c r="H144" s="34" t="s">
        <v>28410</v>
      </c>
      <c r="I144" t="s">
        <v>28411</v>
      </c>
      <c r="J144" t="s">
        <v>28409</v>
      </c>
      <c r="K144" t="s">
        <v>28412</v>
      </c>
      <c r="L144" t="s">
        <v>28413</v>
      </c>
      <c r="M144" t="s">
        <v>28414</v>
      </c>
      <c r="N144" t="s">
        <v>1452</v>
      </c>
      <c r="O144" t="s">
        <v>28415</v>
      </c>
      <c r="P144" t="s">
        <v>28416</v>
      </c>
      <c r="Q144" t="s">
        <v>33</v>
      </c>
      <c r="R144" t="s">
        <v>33</v>
      </c>
      <c r="S144" t="s">
        <v>33</v>
      </c>
      <c r="T144" t="s">
        <v>33</v>
      </c>
      <c r="U144" t="s">
        <v>33</v>
      </c>
      <c r="V144" t="s">
        <v>33</v>
      </c>
      <c r="W144" t="s">
        <v>33</v>
      </c>
    </row>
    <row r="145" spans="1:23" hidden="1">
      <c r="A145" t="s">
        <v>28417</v>
      </c>
      <c r="B145" t="s">
        <v>21</v>
      </c>
      <c r="C145" t="s">
        <v>22</v>
      </c>
      <c r="D145" s="47">
        <v>380000</v>
      </c>
      <c r="E145" t="s">
        <v>28418</v>
      </c>
      <c r="F145" t="str">
        <f t="shared" si="2"/>
        <v>84353315</v>
      </c>
      <c r="G145" s="34" t="s">
        <v>440</v>
      </c>
      <c r="H145" s="34" t="s">
        <v>28419</v>
      </c>
      <c r="I145" t="s">
        <v>5002</v>
      </c>
      <c r="J145" t="s">
        <v>598</v>
      </c>
      <c r="K145" t="s">
        <v>28420</v>
      </c>
      <c r="L145" t="s">
        <v>80</v>
      </c>
      <c r="M145" t="s">
        <v>5003</v>
      </c>
      <c r="N145" t="s">
        <v>47</v>
      </c>
      <c r="O145" t="s">
        <v>30</v>
      </c>
      <c r="P145" t="s">
        <v>28421</v>
      </c>
      <c r="Q145" t="s">
        <v>32</v>
      </c>
      <c r="R145" t="s">
        <v>33</v>
      </c>
      <c r="S145" t="s">
        <v>33</v>
      </c>
      <c r="T145" t="s">
        <v>33</v>
      </c>
      <c r="U145" t="s">
        <v>33</v>
      </c>
      <c r="V145" t="s">
        <v>33</v>
      </c>
      <c r="W145" t="s">
        <v>33</v>
      </c>
    </row>
    <row r="146" spans="1:23" hidden="1">
      <c r="A146" t="s">
        <v>28417</v>
      </c>
      <c r="B146" t="s">
        <v>21</v>
      </c>
      <c r="C146" t="s">
        <v>22</v>
      </c>
      <c r="D146" s="47">
        <v>27385</v>
      </c>
      <c r="E146" t="s">
        <v>28422</v>
      </c>
      <c r="F146" t="str">
        <f t="shared" si="2"/>
        <v>22095569</v>
      </c>
      <c r="G146" s="34" t="s">
        <v>440</v>
      </c>
      <c r="H146" s="34" t="s">
        <v>28419</v>
      </c>
      <c r="I146" t="s">
        <v>27033</v>
      </c>
      <c r="J146" t="s">
        <v>28423</v>
      </c>
      <c r="K146" t="s">
        <v>28424</v>
      </c>
      <c r="L146" t="s">
        <v>80</v>
      </c>
      <c r="M146" t="s">
        <v>27036</v>
      </c>
      <c r="N146" t="s">
        <v>47</v>
      </c>
      <c r="O146" t="s">
        <v>30</v>
      </c>
      <c r="P146" t="s">
        <v>32</v>
      </c>
      <c r="Q146" t="s">
        <v>33</v>
      </c>
      <c r="R146" t="s">
        <v>33</v>
      </c>
      <c r="S146" t="s">
        <v>33</v>
      </c>
      <c r="T146" t="s">
        <v>33</v>
      </c>
      <c r="U146" t="s">
        <v>33</v>
      </c>
      <c r="V146" t="s">
        <v>33</v>
      </c>
      <c r="W146" t="s">
        <v>33</v>
      </c>
    </row>
    <row r="147" spans="1:23">
      <c r="A147" t="s">
        <v>28417</v>
      </c>
      <c r="B147" t="s">
        <v>21</v>
      </c>
      <c r="C147" t="s">
        <v>22</v>
      </c>
      <c r="D147" s="47">
        <v>18016.91</v>
      </c>
      <c r="E147" t="s">
        <v>28425</v>
      </c>
      <c r="F147" t="str">
        <f t="shared" si="2"/>
        <v>28394341</v>
      </c>
      <c r="G147" s="34"/>
      <c r="H147" s="34"/>
      <c r="I147" t="s">
        <v>4911</v>
      </c>
      <c r="J147" t="s">
        <v>171</v>
      </c>
      <c r="K147" t="s">
        <v>4912</v>
      </c>
      <c r="L147" t="s">
        <v>80</v>
      </c>
      <c r="M147" t="s">
        <v>4913</v>
      </c>
      <c r="N147" t="s">
        <v>47</v>
      </c>
      <c r="O147" t="s">
        <v>30</v>
      </c>
      <c r="P147" t="s">
        <v>32</v>
      </c>
      <c r="Q147" t="s">
        <v>33</v>
      </c>
      <c r="R147" t="s">
        <v>33</v>
      </c>
      <c r="S147" t="s">
        <v>33</v>
      </c>
      <c r="T147" t="s">
        <v>33</v>
      </c>
      <c r="U147" t="s">
        <v>33</v>
      </c>
      <c r="V147" t="s">
        <v>33</v>
      </c>
      <c r="W147" t="s">
        <v>33</v>
      </c>
    </row>
    <row r="148" spans="1:23" hidden="1">
      <c r="A148" t="s">
        <v>28417</v>
      </c>
      <c r="B148" t="s">
        <v>21</v>
      </c>
      <c r="C148" t="s">
        <v>22</v>
      </c>
      <c r="D148" s="47">
        <v>10443.85</v>
      </c>
      <c r="E148" t="s">
        <v>28426</v>
      </c>
      <c r="F148" t="str">
        <f t="shared" si="2"/>
        <v>27591948</v>
      </c>
      <c r="G148" s="34">
        <v>4700</v>
      </c>
      <c r="H148" s="34">
        <v>14900</v>
      </c>
      <c r="I148" t="s">
        <v>139</v>
      </c>
      <c r="J148" t="s">
        <v>140</v>
      </c>
      <c r="K148" t="s">
        <v>28427</v>
      </c>
      <c r="L148" t="s">
        <v>194</v>
      </c>
      <c r="M148" t="s">
        <v>142</v>
      </c>
      <c r="N148" t="s">
        <v>29</v>
      </c>
      <c r="O148" t="s">
        <v>30</v>
      </c>
      <c r="P148" t="s">
        <v>28428</v>
      </c>
      <c r="Q148" t="s">
        <v>32</v>
      </c>
      <c r="R148" t="s">
        <v>33</v>
      </c>
      <c r="S148" t="s">
        <v>33</v>
      </c>
      <c r="T148" t="s">
        <v>33</v>
      </c>
      <c r="U148" t="s">
        <v>33</v>
      </c>
      <c r="V148" t="s">
        <v>33</v>
      </c>
      <c r="W148" t="s">
        <v>33</v>
      </c>
    </row>
    <row r="149" spans="1:23" hidden="1">
      <c r="A149" t="s">
        <v>28417</v>
      </c>
      <c r="B149" t="s">
        <v>21</v>
      </c>
      <c r="C149" t="s">
        <v>22</v>
      </c>
      <c r="D149" s="47">
        <v>2825.24</v>
      </c>
      <c r="E149" t="s">
        <v>28429</v>
      </c>
      <c r="F149" t="str">
        <f t="shared" si="2"/>
        <v>21059094</v>
      </c>
      <c r="G149" s="34" t="s">
        <v>1067</v>
      </c>
      <c r="H149" s="34" t="s">
        <v>30706</v>
      </c>
      <c r="I149" t="s">
        <v>12901</v>
      </c>
      <c r="J149" t="s">
        <v>25</v>
      </c>
      <c r="K149" t="s">
        <v>28430</v>
      </c>
      <c r="L149" t="s">
        <v>4689</v>
      </c>
      <c r="M149" t="s">
        <v>12903</v>
      </c>
      <c r="N149" t="s">
        <v>29</v>
      </c>
      <c r="O149" t="s">
        <v>30</v>
      </c>
      <c r="P149" t="s">
        <v>28431</v>
      </c>
      <c r="Q149" t="s">
        <v>32</v>
      </c>
      <c r="R149" t="s">
        <v>33</v>
      </c>
      <c r="S149" t="s">
        <v>33</v>
      </c>
      <c r="T149" t="s">
        <v>33</v>
      </c>
      <c r="U149" t="s">
        <v>33</v>
      </c>
      <c r="V149" t="s">
        <v>33</v>
      </c>
      <c r="W149" t="s">
        <v>33</v>
      </c>
    </row>
    <row r="150" spans="1:23" hidden="1">
      <c r="A150" t="s">
        <v>28417</v>
      </c>
      <c r="B150" t="s">
        <v>21</v>
      </c>
      <c r="C150" t="s">
        <v>22</v>
      </c>
      <c r="D150" s="47">
        <v>39.08</v>
      </c>
      <c r="E150" t="s">
        <v>28432</v>
      </c>
      <c r="F150" t="str">
        <f t="shared" si="2"/>
        <v>27633225</v>
      </c>
      <c r="G150" s="32" t="s">
        <v>440</v>
      </c>
      <c r="H150" s="32">
        <v>93152</v>
      </c>
      <c r="I150" t="s">
        <v>1612</v>
      </c>
      <c r="J150" t="s">
        <v>25</v>
      </c>
      <c r="K150" t="s">
        <v>28433</v>
      </c>
      <c r="L150" t="s">
        <v>319</v>
      </c>
      <c r="M150" t="s">
        <v>1614</v>
      </c>
      <c r="N150" t="s">
        <v>29</v>
      </c>
      <c r="O150" t="s">
        <v>30</v>
      </c>
      <c r="P150" t="s">
        <v>28434</v>
      </c>
      <c r="Q150" t="s">
        <v>32</v>
      </c>
      <c r="R150" t="s">
        <v>33</v>
      </c>
      <c r="S150" t="s">
        <v>33</v>
      </c>
      <c r="T150" t="s">
        <v>33</v>
      </c>
      <c r="U150" t="s">
        <v>33</v>
      </c>
      <c r="V150" t="s">
        <v>33</v>
      </c>
      <c r="W150" t="s">
        <v>33</v>
      </c>
    </row>
    <row r="151" spans="1:23" hidden="1">
      <c r="A151" t="s">
        <v>28435</v>
      </c>
      <c r="B151" t="s">
        <v>21</v>
      </c>
      <c r="C151" t="s">
        <v>22</v>
      </c>
      <c r="D151" s="47">
        <v>47259.76</v>
      </c>
      <c r="E151" t="s">
        <v>28436</v>
      </c>
      <c r="F151" t="str">
        <f t="shared" si="2"/>
        <v>20378939</v>
      </c>
      <c r="G151" s="32" t="s">
        <v>440</v>
      </c>
      <c r="H151" s="32">
        <v>93148</v>
      </c>
      <c r="I151" t="s">
        <v>1612</v>
      </c>
      <c r="J151" t="s">
        <v>25</v>
      </c>
      <c r="K151" t="s">
        <v>28437</v>
      </c>
      <c r="L151" t="s">
        <v>1148</v>
      </c>
      <c r="M151" t="s">
        <v>1614</v>
      </c>
      <c r="N151" t="s">
        <v>29</v>
      </c>
      <c r="O151" t="s">
        <v>30</v>
      </c>
      <c r="P151" t="s">
        <v>28438</v>
      </c>
      <c r="Q151" t="s">
        <v>32</v>
      </c>
      <c r="R151" t="s">
        <v>33</v>
      </c>
      <c r="S151" t="s">
        <v>33</v>
      </c>
      <c r="T151" t="s">
        <v>33</v>
      </c>
      <c r="U151" t="s">
        <v>33</v>
      </c>
      <c r="V151" t="s">
        <v>33</v>
      </c>
      <c r="W151" t="s">
        <v>33</v>
      </c>
    </row>
    <row r="152" spans="1:23" hidden="1">
      <c r="A152" t="s">
        <v>28439</v>
      </c>
      <c r="B152" t="s">
        <v>21</v>
      </c>
      <c r="C152" t="s">
        <v>22</v>
      </c>
      <c r="D152" s="56">
        <v>148950.79</v>
      </c>
      <c r="E152" t="s">
        <v>28440</v>
      </c>
      <c r="F152" t="str">
        <f t="shared" si="2"/>
        <v>70740207</v>
      </c>
      <c r="G152" s="34" t="s">
        <v>440</v>
      </c>
      <c r="H152" s="34" t="s">
        <v>28441</v>
      </c>
      <c r="I152" t="s">
        <v>341</v>
      </c>
      <c r="J152" t="s">
        <v>342</v>
      </c>
      <c r="K152" t="s">
        <v>343</v>
      </c>
      <c r="L152" t="s">
        <v>344</v>
      </c>
      <c r="M152" t="s">
        <v>345</v>
      </c>
      <c r="N152" t="s">
        <v>47</v>
      </c>
      <c r="O152" t="s">
        <v>30</v>
      </c>
      <c r="P152" t="s">
        <v>32</v>
      </c>
      <c r="Q152" t="s">
        <v>33</v>
      </c>
      <c r="R152" t="s">
        <v>33</v>
      </c>
      <c r="S152" t="s">
        <v>33</v>
      </c>
      <c r="T152" t="s">
        <v>33</v>
      </c>
      <c r="U152" t="s">
        <v>33</v>
      </c>
      <c r="V152" t="s">
        <v>33</v>
      </c>
      <c r="W152" t="s">
        <v>33</v>
      </c>
    </row>
    <row r="153" spans="1:23" hidden="1">
      <c r="A153" t="s">
        <v>28439</v>
      </c>
      <c r="B153" t="s">
        <v>21</v>
      </c>
      <c r="C153" t="s">
        <v>22</v>
      </c>
      <c r="D153" s="56">
        <v>2275</v>
      </c>
      <c r="E153" t="s">
        <v>28442</v>
      </c>
      <c r="F153" t="str">
        <f t="shared" si="2"/>
        <v>04689329</v>
      </c>
      <c r="G153" s="32" t="s">
        <v>440</v>
      </c>
      <c r="H153" s="34" t="s">
        <v>28441</v>
      </c>
      <c r="I153" t="s">
        <v>28443</v>
      </c>
      <c r="J153" t="s">
        <v>598</v>
      </c>
      <c r="K153" t="s">
        <v>28444</v>
      </c>
      <c r="L153" t="s">
        <v>27</v>
      </c>
      <c r="M153" t="s">
        <v>991</v>
      </c>
      <c r="N153" t="s">
        <v>29</v>
      </c>
      <c r="O153" t="s">
        <v>30</v>
      </c>
      <c r="P153" t="s">
        <v>28445</v>
      </c>
      <c r="Q153" t="s">
        <v>32</v>
      </c>
      <c r="R153" t="s">
        <v>33</v>
      </c>
      <c r="S153" t="s">
        <v>33</v>
      </c>
      <c r="T153" t="s">
        <v>33</v>
      </c>
      <c r="U153" t="s">
        <v>33</v>
      </c>
      <c r="V153" t="s">
        <v>33</v>
      </c>
      <c r="W153" t="s">
        <v>33</v>
      </c>
    </row>
    <row r="154" spans="1:23" hidden="1">
      <c r="A154" t="s">
        <v>28435</v>
      </c>
      <c r="B154" t="s">
        <v>21</v>
      </c>
      <c r="C154" t="s">
        <v>256</v>
      </c>
      <c r="D154" s="56">
        <v>7176</v>
      </c>
      <c r="E154" t="s">
        <v>28446</v>
      </c>
      <c r="F154" t="str">
        <f t="shared" si="2"/>
        <v>10132667</v>
      </c>
      <c r="G154" s="34" t="s">
        <v>1058</v>
      </c>
      <c r="H154" s="34" t="s">
        <v>28447</v>
      </c>
      <c r="I154" t="s">
        <v>28448</v>
      </c>
      <c r="J154" t="s">
        <v>28446</v>
      </c>
      <c r="K154" t="s">
        <v>5403</v>
      </c>
      <c r="L154" t="s">
        <v>28449</v>
      </c>
      <c r="M154" t="s">
        <v>28450</v>
      </c>
      <c r="N154" t="s">
        <v>28451</v>
      </c>
      <c r="O154" t="s">
        <v>28452</v>
      </c>
      <c r="P154" t="s">
        <v>28453</v>
      </c>
      <c r="Q154" t="s">
        <v>33</v>
      </c>
      <c r="R154" t="s">
        <v>33</v>
      </c>
      <c r="S154" t="s">
        <v>33</v>
      </c>
      <c r="T154" t="s">
        <v>33</v>
      </c>
      <c r="U154" t="s">
        <v>33</v>
      </c>
      <c r="V154" t="s">
        <v>33</v>
      </c>
      <c r="W154" t="s">
        <v>33</v>
      </c>
    </row>
    <row r="155" spans="1:23" hidden="1">
      <c r="A155" t="s">
        <v>28439</v>
      </c>
      <c r="B155" t="s">
        <v>21</v>
      </c>
      <c r="C155" t="s">
        <v>22</v>
      </c>
      <c r="D155" s="56">
        <v>3803.89</v>
      </c>
      <c r="E155" t="s">
        <v>424</v>
      </c>
      <c r="F155" t="str">
        <f t="shared" si="2"/>
        <v>10000001</v>
      </c>
      <c r="G155" s="34" t="s">
        <v>1067</v>
      </c>
      <c r="H155" s="34" t="s">
        <v>28454</v>
      </c>
      <c r="I155" t="s">
        <v>425</v>
      </c>
      <c r="J155" t="s">
        <v>426</v>
      </c>
      <c r="K155" t="s">
        <v>427</v>
      </c>
      <c r="L155" t="s">
        <v>428</v>
      </c>
      <c r="M155" t="s">
        <v>429</v>
      </c>
      <c r="N155" t="s">
        <v>47</v>
      </c>
      <c r="O155" t="s">
        <v>30</v>
      </c>
      <c r="P155" t="s">
        <v>430</v>
      </c>
      <c r="Q155" t="s">
        <v>32</v>
      </c>
      <c r="R155" t="s">
        <v>33</v>
      </c>
      <c r="S155" t="s">
        <v>33</v>
      </c>
      <c r="T155" t="s">
        <v>33</v>
      </c>
      <c r="U155" t="s">
        <v>33</v>
      </c>
      <c r="V155" t="s">
        <v>33</v>
      </c>
      <c r="W155" t="s">
        <v>33</v>
      </c>
    </row>
    <row r="156" spans="1:23" hidden="1">
      <c r="A156" t="s">
        <v>28455</v>
      </c>
      <c r="B156" t="s">
        <v>21</v>
      </c>
      <c r="C156" t="s">
        <v>22</v>
      </c>
      <c r="D156" s="56">
        <v>154446.46</v>
      </c>
      <c r="E156" t="s">
        <v>28456</v>
      </c>
      <c r="F156" t="str">
        <f t="shared" si="2"/>
        <v>43728503</v>
      </c>
      <c r="G156" s="34" t="s">
        <v>440</v>
      </c>
      <c r="H156" s="34" t="s">
        <v>28457</v>
      </c>
      <c r="I156" t="s">
        <v>309</v>
      </c>
      <c r="J156" t="s">
        <v>310</v>
      </c>
      <c r="K156" t="s">
        <v>322</v>
      </c>
      <c r="L156" t="s">
        <v>80</v>
      </c>
      <c r="M156" t="s">
        <v>312</v>
      </c>
      <c r="N156" t="s">
        <v>47</v>
      </c>
      <c r="O156" t="s">
        <v>30</v>
      </c>
      <c r="P156" t="s">
        <v>32</v>
      </c>
      <c r="Q156" t="s">
        <v>33</v>
      </c>
      <c r="R156" t="s">
        <v>33</v>
      </c>
      <c r="S156" t="s">
        <v>33</v>
      </c>
      <c r="T156" t="s">
        <v>33</v>
      </c>
      <c r="U156" t="s">
        <v>33</v>
      </c>
      <c r="V156" t="s">
        <v>33</v>
      </c>
      <c r="W156" t="s">
        <v>33</v>
      </c>
    </row>
    <row r="157" spans="1:23" hidden="1">
      <c r="A157" t="s">
        <v>28455</v>
      </c>
      <c r="B157" t="s">
        <v>21</v>
      </c>
      <c r="C157" t="s">
        <v>22</v>
      </c>
      <c r="D157" s="56">
        <v>134444</v>
      </c>
      <c r="E157" t="s">
        <v>28458</v>
      </c>
      <c r="F157" t="str">
        <f t="shared" si="2"/>
        <v>29927876</v>
      </c>
      <c r="G157" s="34" t="s">
        <v>440</v>
      </c>
      <c r="H157" s="34" t="s">
        <v>28457</v>
      </c>
      <c r="I157" t="s">
        <v>28459</v>
      </c>
      <c r="J157" t="s">
        <v>26285</v>
      </c>
      <c r="K157" t="s">
        <v>405</v>
      </c>
      <c r="L157" t="s">
        <v>80</v>
      </c>
      <c r="M157" t="s">
        <v>28460</v>
      </c>
      <c r="N157" t="s">
        <v>47</v>
      </c>
      <c r="O157" t="s">
        <v>30</v>
      </c>
      <c r="P157" t="s">
        <v>32</v>
      </c>
      <c r="Q157" t="s">
        <v>33</v>
      </c>
      <c r="R157" t="s">
        <v>33</v>
      </c>
      <c r="S157" t="s">
        <v>33</v>
      </c>
      <c r="T157" t="s">
        <v>33</v>
      </c>
      <c r="U157" t="s">
        <v>33</v>
      </c>
      <c r="V157" t="s">
        <v>33</v>
      </c>
      <c r="W157" t="s">
        <v>33</v>
      </c>
    </row>
    <row r="158" spans="1:23" hidden="1">
      <c r="A158" t="s">
        <v>28455</v>
      </c>
      <c r="B158" t="s">
        <v>21</v>
      </c>
      <c r="C158" t="s">
        <v>243</v>
      </c>
      <c r="D158" s="56">
        <v>35970</v>
      </c>
      <c r="E158" t="s">
        <v>28461</v>
      </c>
      <c r="F158" t="str">
        <f>RIGHT(E158,8)</f>
        <v>12064584</v>
      </c>
      <c r="G158" s="32">
        <v>3700</v>
      </c>
      <c r="H158" s="32">
        <v>332</v>
      </c>
      <c r="I158" t="s">
        <v>28462</v>
      </c>
      <c r="J158" t="s">
        <v>28461</v>
      </c>
      <c r="K158" t="s">
        <v>28463</v>
      </c>
      <c r="L158" t="s">
        <v>28464</v>
      </c>
      <c r="M158" t="s">
        <v>9614</v>
      </c>
      <c r="N158" t="s">
        <v>28465</v>
      </c>
      <c r="O158" t="s">
        <v>28466</v>
      </c>
      <c r="P158" t="s">
        <v>28467</v>
      </c>
      <c r="Q158" t="s">
        <v>28468</v>
      </c>
      <c r="R158" t="s">
        <v>33</v>
      </c>
      <c r="S158" t="s">
        <v>33</v>
      </c>
      <c r="T158" t="s">
        <v>33</v>
      </c>
      <c r="U158" t="s">
        <v>33</v>
      </c>
      <c r="V158" t="s">
        <v>33</v>
      </c>
      <c r="W158" t="s">
        <v>33</v>
      </c>
    </row>
    <row r="159" spans="1:23" hidden="1">
      <c r="A159" t="s">
        <v>28469</v>
      </c>
      <c r="B159" t="s">
        <v>21</v>
      </c>
      <c r="C159" t="s">
        <v>22</v>
      </c>
      <c r="D159" s="56">
        <v>35180</v>
      </c>
      <c r="E159" t="s">
        <v>28470</v>
      </c>
      <c r="F159" t="str">
        <f t="shared" si="2"/>
        <v>51885509</v>
      </c>
      <c r="G159" s="32">
        <v>1700</v>
      </c>
      <c r="H159" s="32">
        <v>1836</v>
      </c>
      <c r="I159" t="s">
        <v>561</v>
      </c>
      <c r="J159" t="s">
        <v>50</v>
      </c>
      <c r="K159" t="s">
        <v>28471</v>
      </c>
      <c r="L159" t="s">
        <v>80</v>
      </c>
      <c r="M159" t="s">
        <v>53</v>
      </c>
      <c r="N159" t="s">
        <v>47</v>
      </c>
      <c r="O159" t="s">
        <v>54</v>
      </c>
      <c r="P159" t="s">
        <v>28472</v>
      </c>
      <c r="Q159" t="s">
        <v>32</v>
      </c>
      <c r="R159" t="s">
        <v>33</v>
      </c>
      <c r="S159" t="s">
        <v>33</v>
      </c>
      <c r="T159" t="s">
        <v>33</v>
      </c>
      <c r="U159" t="s">
        <v>33</v>
      </c>
      <c r="V159" t="s">
        <v>33</v>
      </c>
      <c r="W159" t="s">
        <v>33</v>
      </c>
    </row>
    <row r="160" spans="1:23" hidden="1">
      <c r="A160" t="s">
        <v>28469</v>
      </c>
      <c r="B160" t="s">
        <v>21</v>
      </c>
      <c r="C160" t="s">
        <v>22</v>
      </c>
      <c r="D160" s="56">
        <v>2113.9899999999998</v>
      </c>
      <c r="E160" t="s">
        <v>28473</v>
      </c>
      <c r="F160" t="str">
        <f t="shared" si="2"/>
        <v>43732533</v>
      </c>
      <c r="G160" s="32" t="s">
        <v>440</v>
      </c>
      <c r="H160" s="32">
        <v>93184</v>
      </c>
      <c r="I160" t="s">
        <v>309</v>
      </c>
      <c r="J160" t="s">
        <v>310</v>
      </c>
      <c r="K160" t="s">
        <v>747</v>
      </c>
      <c r="L160" t="s">
        <v>80</v>
      </c>
      <c r="M160" t="s">
        <v>312</v>
      </c>
      <c r="N160" t="s">
        <v>47</v>
      </c>
      <c r="O160" t="s">
        <v>30</v>
      </c>
      <c r="P160" t="s">
        <v>32</v>
      </c>
      <c r="Q160" t="s">
        <v>33</v>
      </c>
      <c r="R160" t="s">
        <v>33</v>
      </c>
      <c r="S160" t="s">
        <v>33</v>
      </c>
      <c r="T160" t="s">
        <v>33</v>
      </c>
      <c r="U160" t="s">
        <v>33</v>
      </c>
      <c r="V160" t="s">
        <v>33</v>
      </c>
      <c r="W160" t="s">
        <v>33</v>
      </c>
    </row>
    <row r="161" spans="1:23" hidden="1">
      <c r="A161" t="s">
        <v>28469</v>
      </c>
      <c r="B161" t="s">
        <v>21</v>
      </c>
      <c r="C161" t="s">
        <v>22</v>
      </c>
      <c r="D161" s="56">
        <v>1560.81</v>
      </c>
      <c r="E161" t="s">
        <v>28474</v>
      </c>
      <c r="F161" t="str">
        <f t="shared" si="2"/>
        <v>43732732</v>
      </c>
      <c r="G161" s="32" t="s">
        <v>440</v>
      </c>
      <c r="H161" s="32">
        <v>93184</v>
      </c>
      <c r="I161" t="s">
        <v>309</v>
      </c>
      <c r="J161" t="s">
        <v>310</v>
      </c>
      <c r="K161" t="s">
        <v>5057</v>
      </c>
      <c r="L161" t="s">
        <v>80</v>
      </c>
      <c r="M161" t="s">
        <v>312</v>
      </c>
      <c r="N161" t="s">
        <v>47</v>
      </c>
      <c r="O161" t="s">
        <v>30</v>
      </c>
      <c r="P161" t="s">
        <v>32</v>
      </c>
      <c r="Q161" t="s">
        <v>33</v>
      </c>
      <c r="R161" t="s">
        <v>33</v>
      </c>
      <c r="S161" t="s">
        <v>33</v>
      </c>
      <c r="T161" t="s">
        <v>33</v>
      </c>
      <c r="U161" t="s">
        <v>33</v>
      </c>
      <c r="V161" t="s">
        <v>33</v>
      </c>
      <c r="W161" t="s">
        <v>33</v>
      </c>
    </row>
    <row r="162" spans="1:23">
      <c r="A162" t="s">
        <v>28475</v>
      </c>
      <c r="B162" t="s">
        <v>21</v>
      </c>
      <c r="C162" t="s">
        <v>243</v>
      </c>
      <c r="D162" s="47">
        <v>27996.17</v>
      </c>
      <c r="E162" s="62">
        <v>32090533885</v>
      </c>
      <c r="F162" t="str">
        <f t="shared" si="2"/>
        <v>90533885</v>
      </c>
      <c r="G162" s="34"/>
      <c r="H162" s="34"/>
      <c r="I162" t="s">
        <v>4783</v>
      </c>
      <c r="J162" t="s">
        <v>28476</v>
      </c>
      <c r="K162" t="s">
        <v>28477</v>
      </c>
      <c r="L162" t="s">
        <v>28478</v>
      </c>
      <c r="M162" t="s">
        <v>8563</v>
      </c>
      <c r="N162" t="s">
        <v>14681</v>
      </c>
      <c r="O162" t="s">
        <v>14682</v>
      </c>
      <c r="P162" t="s">
        <v>28479</v>
      </c>
      <c r="Q162" t="s">
        <v>14684</v>
      </c>
      <c r="R162" t="s">
        <v>14685</v>
      </c>
      <c r="S162" t="s">
        <v>28480</v>
      </c>
      <c r="T162" t="s">
        <v>28481</v>
      </c>
      <c r="U162" t="s">
        <v>28482</v>
      </c>
      <c r="V162" t="s">
        <v>14510</v>
      </c>
      <c r="W162" t="s">
        <v>4786</v>
      </c>
    </row>
    <row r="163" spans="1:23" hidden="1">
      <c r="A163" t="s">
        <v>28475</v>
      </c>
      <c r="B163" t="s">
        <v>21</v>
      </c>
      <c r="C163" t="s">
        <v>243</v>
      </c>
      <c r="D163" s="47">
        <v>2370</v>
      </c>
      <c r="E163" t="s">
        <v>28483</v>
      </c>
      <c r="F163" t="str">
        <f t="shared" si="2"/>
        <v>14040265</v>
      </c>
      <c r="G163" s="106" t="s">
        <v>1890</v>
      </c>
      <c r="H163" s="106" t="s">
        <v>1889</v>
      </c>
      <c r="I163" t="s">
        <v>28484</v>
      </c>
      <c r="J163" t="s">
        <v>28483</v>
      </c>
      <c r="K163" t="s">
        <v>28485</v>
      </c>
      <c r="L163" t="s">
        <v>28486</v>
      </c>
      <c r="M163" t="s">
        <v>5866</v>
      </c>
      <c r="N163" t="s">
        <v>19260</v>
      </c>
      <c r="O163" t="s">
        <v>28487</v>
      </c>
      <c r="P163" t="s">
        <v>28488</v>
      </c>
      <c r="Q163" t="s">
        <v>33</v>
      </c>
      <c r="R163" t="s">
        <v>33</v>
      </c>
      <c r="S163" t="s">
        <v>33</v>
      </c>
      <c r="T163" t="s">
        <v>33</v>
      </c>
      <c r="U163" t="s">
        <v>33</v>
      </c>
      <c r="V163" t="s">
        <v>33</v>
      </c>
      <c r="W163" t="s">
        <v>33</v>
      </c>
    </row>
    <row r="164" spans="1:23" hidden="1">
      <c r="A164" t="s">
        <v>28475</v>
      </c>
      <c r="B164" t="s">
        <v>21</v>
      </c>
      <c r="C164" t="s">
        <v>243</v>
      </c>
      <c r="D164" s="47">
        <v>110</v>
      </c>
      <c r="E164" t="s">
        <v>28489</v>
      </c>
      <c r="F164" t="str">
        <f t="shared" si="2"/>
        <v>14002246</v>
      </c>
      <c r="G164" s="32">
        <v>3200</v>
      </c>
      <c r="H164" s="32">
        <v>2958</v>
      </c>
      <c r="I164" t="s">
        <v>1640</v>
      </c>
      <c r="J164" t="s">
        <v>28489</v>
      </c>
      <c r="K164" t="s">
        <v>28490</v>
      </c>
      <c r="L164" t="s">
        <v>28491</v>
      </c>
      <c r="M164" t="s">
        <v>28492</v>
      </c>
      <c r="N164" t="s">
        <v>28493</v>
      </c>
      <c r="O164" t="s">
        <v>28494</v>
      </c>
      <c r="P164" t="s">
        <v>28495</v>
      </c>
      <c r="Q164" t="s">
        <v>1640</v>
      </c>
      <c r="R164" t="s">
        <v>28496</v>
      </c>
      <c r="S164" t="s">
        <v>33</v>
      </c>
      <c r="T164" t="s">
        <v>33</v>
      </c>
      <c r="U164" t="s">
        <v>33</v>
      </c>
      <c r="V164" t="s">
        <v>33</v>
      </c>
      <c r="W164" t="s">
        <v>33</v>
      </c>
    </row>
    <row r="165" spans="1:23" hidden="1">
      <c r="A165" t="s">
        <v>28475</v>
      </c>
      <c r="B165" t="s">
        <v>21</v>
      </c>
      <c r="C165" t="s">
        <v>256</v>
      </c>
      <c r="D165" s="47">
        <v>116193.89</v>
      </c>
      <c r="E165" t="s">
        <v>28497</v>
      </c>
      <c r="F165" t="str">
        <f t="shared" si="2"/>
        <v>14018888</v>
      </c>
      <c r="G165" s="32" t="s">
        <v>440</v>
      </c>
      <c r="H165" s="32">
        <v>93195</v>
      </c>
      <c r="I165" t="s">
        <v>28498</v>
      </c>
      <c r="J165" t="s">
        <v>28497</v>
      </c>
      <c r="K165" t="s">
        <v>28499</v>
      </c>
      <c r="L165" t="s">
        <v>28500</v>
      </c>
      <c r="M165" t="s">
        <v>28501</v>
      </c>
      <c r="N165" t="s">
        <v>14676</v>
      </c>
      <c r="O165" t="s">
        <v>28502</v>
      </c>
      <c r="P165" t="s">
        <v>33</v>
      </c>
      <c r="Q165" t="s">
        <v>33</v>
      </c>
      <c r="R165" t="s">
        <v>33</v>
      </c>
      <c r="S165" t="s">
        <v>33</v>
      </c>
      <c r="T165" t="s">
        <v>33</v>
      </c>
      <c r="U165" t="s">
        <v>33</v>
      </c>
      <c r="V165" t="s">
        <v>33</v>
      </c>
      <c r="W165" t="s">
        <v>33</v>
      </c>
    </row>
    <row r="166" spans="1:23" hidden="1">
      <c r="A166" t="s">
        <v>28503</v>
      </c>
      <c r="B166" t="s">
        <v>21</v>
      </c>
      <c r="C166" t="s">
        <v>243</v>
      </c>
      <c r="D166" s="56">
        <v>4287.47</v>
      </c>
      <c r="E166" t="s">
        <v>28504</v>
      </c>
      <c r="F166" t="str">
        <f>RIGHT(E166,8)</f>
        <v>17120916</v>
      </c>
      <c r="G166" s="34" t="s">
        <v>440</v>
      </c>
      <c r="H166" s="34" t="s">
        <v>28505</v>
      </c>
      <c r="I166" t="s">
        <v>1640</v>
      </c>
      <c r="J166" t="s">
        <v>28504</v>
      </c>
      <c r="K166" t="s">
        <v>28506</v>
      </c>
      <c r="L166" t="s">
        <v>28507</v>
      </c>
      <c r="M166" t="s">
        <v>7067</v>
      </c>
      <c r="N166" t="s">
        <v>28508</v>
      </c>
      <c r="O166" t="s">
        <v>28509</v>
      </c>
      <c r="P166" t="s">
        <v>28510</v>
      </c>
      <c r="Q166" t="s">
        <v>28511</v>
      </c>
      <c r="R166" t="s">
        <v>28512</v>
      </c>
      <c r="S166" t="s">
        <v>33</v>
      </c>
      <c r="T166" t="s">
        <v>33</v>
      </c>
      <c r="U166" t="s">
        <v>33</v>
      </c>
      <c r="V166" t="s">
        <v>33</v>
      </c>
      <c r="W166" t="s">
        <v>33</v>
      </c>
    </row>
    <row r="167" spans="1:23" hidden="1">
      <c r="A167" t="s">
        <v>28513</v>
      </c>
      <c r="B167" t="s">
        <v>21</v>
      </c>
      <c r="C167" t="s">
        <v>22</v>
      </c>
      <c r="D167" s="56">
        <v>163605.57999999999</v>
      </c>
      <c r="E167" t="s">
        <v>28514</v>
      </c>
      <c r="F167" t="str">
        <f t="shared" si="2"/>
        <v>25428329</v>
      </c>
      <c r="G167" s="32" t="s">
        <v>440</v>
      </c>
      <c r="H167" s="32">
        <v>93250</v>
      </c>
      <c r="I167" t="s">
        <v>27994</v>
      </c>
      <c r="J167" t="s">
        <v>25</v>
      </c>
      <c r="K167" t="s">
        <v>28515</v>
      </c>
      <c r="L167" t="s">
        <v>27996</v>
      </c>
      <c r="M167" t="s">
        <v>27997</v>
      </c>
      <c r="N167" t="s">
        <v>47</v>
      </c>
      <c r="O167" t="s">
        <v>30</v>
      </c>
      <c r="P167" t="s">
        <v>28516</v>
      </c>
      <c r="Q167" t="s">
        <v>32</v>
      </c>
      <c r="R167" t="s">
        <v>33</v>
      </c>
      <c r="S167" t="s">
        <v>33</v>
      </c>
      <c r="T167" t="s">
        <v>33</v>
      </c>
      <c r="U167" t="s">
        <v>33</v>
      </c>
      <c r="V167" t="s">
        <v>33</v>
      </c>
      <c r="W167" t="s">
        <v>33</v>
      </c>
    </row>
    <row r="168" spans="1:23">
      <c r="A168" t="s">
        <v>28513</v>
      </c>
      <c r="B168" t="s">
        <v>21</v>
      </c>
      <c r="C168" t="s">
        <v>22</v>
      </c>
      <c r="D168" s="56">
        <v>2000</v>
      </c>
      <c r="E168" t="s">
        <v>28517</v>
      </c>
      <c r="F168" t="str">
        <f t="shared" si="2"/>
        <v>23088206</v>
      </c>
      <c r="G168" s="34"/>
      <c r="H168" s="34"/>
      <c r="I168" t="s">
        <v>28518</v>
      </c>
      <c r="J168" t="s">
        <v>336</v>
      </c>
      <c r="K168" t="s">
        <v>28519</v>
      </c>
      <c r="L168" t="s">
        <v>45</v>
      </c>
      <c r="M168" t="s">
        <v>28520</v>
      </c>
      <c r="N168" t="s">
        <v>47</v>
      </c>
      <c r="O168" t="s">
        <v>30</v>
      </c>
      <c r="P168" t="s">
        <v>32</v>
      </c>
      <c r="Q168" t="s">
        <v>33</v>
      </c>
      <c r="R168" t="s">
        <v>33</v>
      </c>
      <c r="S168" t="s">
        <v>33</v>
      </c>
      <c r="T168" t="s">
        <v>33</v>
      </c>
      <c r="U168" t="s">
        <v>33</v>
      </c>
      <c r="V168" t="s">
        <v>33</v>
      </c>
      <c r="W168" t="s">
        <v>33</v>
      </c>
    </row>
    <row r="169" spans="1:23" hidden="1">
      <c r="A169" t="s">
        <v>28513</v>
      </c>
      <c r="B169" t="s">
        <v>21</v>
      </c>
      <c r="C169" t="s">
        <v>243</v>
      </c>
      <c r="D169" s="56">
        <v>50000</v>
      </c>
      <c r="E169" t="s">
        <v>28521</v>
      </c>
      <c r="F169" t="str">
        <f t="shared" si="2"/>
        <v>18007576</v>
      </c>
      <c r="G169" s="34" t="s">
        <v>440</v>
      </c>
      <c r="H169" s="34" t="s">
        <v>28522</v>
      </c>
      <c r="I169" t="s">
        <v>28523</v>
      </c>
      <c r="J169" t="s">
        <v>28521</v>
      </c>
      <c r="K169" t="s">
        <v>28524</v>
      </c>
      <c r="L169" t="s">
        <v>28525</v>
      </c>
      <c r="M169" t="s">
        <v>28526</v>
      </c>
      <c r="N169" t="s">
        <v>28527</v>
      </c>
      <c r="O169" t="s">
        <v>28528</v>
      </c>
      <c r="P169" t="s">
        <v>28529</v>
      </c>
      <c r="Q169" t="s">
        <v>28530</v>
      </c>
      <c r="R169" t="s">
        <v>33</v>
      </c>
      <c r="S169" t="s">
        <v>33</v>
      </c>
      <c r="T169" t="s">
        <v>33</v>
      </c>
      <c r="U169" t="s">
        <v>33</v>
      </c>
      <c r="V169" t="s">
        <v>33</v>
      </c>
      <c r="W169" t="s">
        <v>33</v>
      </c>
    </row>
    <row r="170" spans="1:23" hidden="1">
      <c r="A170" t="s">
        <v>28531</v>
      </c>
      <c r="B170" t="s">
        <v>21</v>
      </c>
      <c r="C170" t="s">
        <v>22</v>
      </c>
      <c r="D170" s="56">
        <v>472153.55</v>
      </c>
      <c r="E170" t="s">
        <v>28532</v>
      </c>
      <c r="F170" t="str">
        <f t="shared" si="2"/>
        <v>20407800</v>
      </c>
      <c r="G170" s="32">
        <v>6800</v>
      </c>
      <c r="H170" s="32">
        <v>23250</v>
      </c>
      <c r="I170" t="s">
        <v>555</v>
      </c>
      <c r="J170" t="s">
        <v>556</v>
      </c>
      <c r="K170" t="s">
        <v>405</v>
      </c>
      <c r="L170" t="s">
        <v>557</v>
      </c>
      <c r="M170" t="s">
        <v>558</v>
      </c>
      <c r="N170" t="s">
        <v>29</v>
      </c>
      <c r="O170" t="s">
        <v>30</v>
      </c>
      <c r="P170" t="s">
        <v>28533</v>
      </c>
      <c r="Q170" t="s">
        <v>32</v>
      </c>
      <c r="R170" t="s">
        <v>33</v>
      </c>
      <c r="S170" t="s">
        <v>33</v>
      </c>
      <c r="T170" t="s">
        <v>33</v>
      </c>
      <c r="U170" t="s">
        <v>33</v>
      </c>
      <c r="V170" t="s">
        <v>33</v>
      </c>
      <c r="W170" t="s">
        <v>33</v>
      </c>
    </row>
    <row r="171" spans="1:23" hidden="1">
      <c r="A171" t="s">
        <v>28531</v>
      </c>
      <c r="B171" t="s">
        <v>21</v>
      </c>
      <c r="C171" t="s">
        <v>22</v>
      </c>
      <c r="D171" s="56">
        <v>45667</v>
      </c>
      <c r="E171" t="s">
        <v>28534</v>
      </c>
      <c r="F171" t="str">
        <f t="shared" si="2"/>
        <v>70141590</v>
      </c>
      <c r="G171" s="34" t="s">
        <v>440</v>
      </c>
      <c r="H171" s="34" t="s">
        <v>28535</v>
      </c>
      <c r="I171" t="s">
        <v>2629</v>
      </c>
      <c r="J171" t="s">
        <v>2630</v>
      </c>
      <c r="K171" t="s">
        <v>405</v>
      </c>
      <c r="L171" t="s">
        <v>80</v>
      </c>
      <c r="M171" t="s">
        <v>13944</v>
      </c>
      <c r="N171" t="s">
        <v>204</v>
      </c>
      <c r="O171" t="s">
        <v>30</v>
      </c>
      <c r="P171" t="s">
        <v>32</v>
      </c>
      <c r="Q171" t="s">
        <v>33</v>
      </c>
      <c r="R171" t="s">
        <v>33</v>
      </c>
      <c r="S171" t="s">
        <v>33</v>
      </c>
      <c r="T171" t="s">
        <v>33</v>
      </c>
      <c r="U171" t="s">
        <v>33</v>
      </c>
      <c r="V171" t="s">
        <v>33</v>
      </c>
      <c r="W171" t="s">
        <v>33</v>
      </c>
    </row>
    <row r="172" spans="1:23" hidden="1">
      <c r="A172" t="s">
        <v>28531</v>
      </c>
      <c r="B172" t="s">
        <v>21</v>
      </c>
      <c r="C172" t="s">
        <v>22</v>
      </c>
      <c r="D172" s="56">
        <v>15193.75</v>
      </c>
      <c r="E172" t="s">
        <v>28536</v>
      </c>
      <c r="F172" t="str">
        <f t="shared" si="2"/>
        <v>18048438</v>
      </c>
      <c r="G172" s="34" t="s">
        <v>440</v>
      </c>
      <c r="H172" s="34" t="s">
        <v>28535</v>
      </c>
      <c r="I172" t="s">
        <v>2540</v>
      </c>
      <c r="J172" t="s">
        <v>2541</v>
      </c>
      <c r="K172" t="s">
        <v>28537</v>
      </c>
      <c r="L172" t="s">
        <v>1311</v>
      </c>
      <c r="M172" t="s">
        <v>2543</v>
      </c>
      <c r="N172" t="s">
        <v>29</v>
      </c>
      <c r="O172" t="s">
        <v>30</v>
      </c>
      <c r="P172" t="s">
        <v>28538</v>
      </c>
      <c r="Q172" t="s">
        <v>32</v>
      </c>
      <c r="R172" t="s">
        <v>33</v>
      </c>
      <c r="S172" t="s">
        <v>33</v>
      </c>
      <c r="T172" t="s">
        <v>33</v>
      </c>
      <c r="U172" t="s">
        <v>33</v>
      </c>
      <c r="V172" t="s">
        <v>33</v>
      </c>
      <c r="W172" t="s">
        <v>33</v>
      </c>
    </row>
    <row r="173" spans="1:23" hidden="1">
      <c r="A173" t="s">
        <v>28531</v>
      </c>
      <c r="B173" t="s">
        <v>21</v>
      </c>
      <c r="C173" t="s">
        <v>22</v>
      </c>
      <c r="D173" s="56">
        <v>10305</v>
      </c>
      <c r="E173" t="s">
        <v>28539</v>
      </c>
      <c r="F173" t="str">
        <f t="shared" si="2"/>
        <v>58892113</v>
      </c>
      <c r="G173" s="32">
        <v>3200</v>
      </c>
      <c r="H173" s="32">
        <v>2960</v>
      </c>
      <c r="I173" t="s">
        <v>14239</v>
      </c>
      <c r="J173" t="s">
        <v>14240</v>
      </c>
      <c r="K173" t="s">
        <v>28540</v>
      </c>
      <c r="L173" t="s">
        <v>1746</v>
      </c>
      <c r="M173" t="s">
        <v>14242</v>
      </c>
      <c r="N173" t="s">
        <v>204</v>
      </c>
      <c r="O173" t="s">
        <v>30</v>
      </c>
      <c r="P173" t="s">
        <v>32</v>
      </c>
      <c r="Q173" t="s">
        <v>33</v>
      </c>
      <c r="R173" t="s">
        <v>33</v>
      </c>
      <c r="S173" t="s">
        <v>33</v>
      </c>
      <c r="T173" t="s">
        <v>33</v>
      </c>
      <c r="U173" t="s">
        <v>33</v>
      </c>
      <c r="V173" t="s">
        <v>33</v>
      </c>
      <c r="W173" t="s">
        <v>33</v>
      </c>
    </row>
    <row r="174" spans="1:23" hidden="1">
      <c r="A174" t="s">
        <v>28531</v>
      </c>
      <c r="B174" t="s">
        <v>21</v>
      </c>
      <c r="C174" t="s">
        <v>243</v>
      </c>
      <c r="D174" s="56">
        <v>2627.73</v>
      </c>
      <c r="E174" t="s">
        <v>28541</v>
      </c>
      <c r="F174" t="str">
        <f t="shared" si="2"/>
        <v>19010706</v>
      </c>
      <c r="G174" s="34" t="s">
        <v>440</v>
      </c>
      <c r="H174" s="34" t="s">
        <v>28535</v>
      </c>
      <c r="I174" t="s">
        <v>28542</v>
      </c>
      <c r="J174" t="s">
        <v>28541</v>
      </c>
      <c r="K174" t="s">
        <v>28543</v>
      </c>
      <c r="L174" t="s">
        <v>28544</v>
      </c>
      <c r="M174" t="s">
        <v>22154</v>
      </c>
      <c r="N174" t="s">
        <v>28545</v>
      </c>
      <c r="O174" t="s">
        <v>28546</v>
      </c>
      <c r="P174" t="s">
        <v>28547</v>
      </c>
      <c r="Q174" t="s">
        <v>22158</v>
      </c>
      <c r="R174" t="s">
        <v>28548</v>
      </c>
      <c r="S174" t="s">
        <v>33</v>
      </c>
      <c r="T174" t="s">
        <v>33</v>
      </c>
      <c r="U174" t="s">
        <v>33</v>
      </c>
      <c r="V174" t="s">
        <v>33</v>
      </c>
      <c r="W174" t="s">
        <v>33</v>
      </c>
    </row>
    <row r="175" spans="1:23" hidden="1">
      <c r="A175" t="s">
        <v>28549</v>
      </c>
      <c r="B175" t="s">
        <v>21</v>
      </c>
      <c r="C175" t="s">
        <v>22</v>
      </c>
      <c r="D175" s="47">
        <v>25000</v>
      </c>
      <c r="E175" t="s">
        <v>28550</v>
      </c>
      <c r="F175" t="str">
        <f t="shared" si="2"/>
        <v>17458682</v>
      </c>
      <c r="G175" s="34" t="s">
        <v>2239</v>
      </c>
      <c r="H175" s="34" t="s">
        <v>28551</v>
      </c>
      <c r="I175" t="s">
        <v>1546</v>
      </c>
      <c r="J175" t="s">
        <v>25</v>
      </c>
      <c r="K175" t="s">
        <v>1547</v>
      </c>
      <c r="L175" t="s">
        <v>45</v>
      </c>
      <c r="M175" t="s">
        <v>1548</v>
      </c>
      <c r="N175" t="s">
        <v>47</v>
      </c>
      <c r="O175" t="s">
        <v>30</v>
      </c>
      <c r="P175" t="s">
        <v>32</v>
      </c>
      <c r="Q175" t="s">
        <v>33</v>
      </c>
      <c r="R175" t="s">
        <v>33</v>
      </c>
      <c r="S175" t="s">
        <v>33</v>
      </c>
      <c r="T175" t="s">
        <v>33</v>
      </c>
      <c r="U175" t="s">
        <v>33</v>
      </c>
      <c r="V175" t="s">
        <v>33</v>
      </c>
      <c r="W175" t="s">
        <v>33</v>
      </c>
    </row>
    <row r="176" spans="1:23" hidden="1">
      <c r="A176" t="s">
        <v>28549</v>
      </c>
      <c r="B176" t="s">
        <v>21</v>
      </c>
      <c r="C176" t="s">
        <v>22</v>
      </c>
      <c r="D176" s="47">
        <v>22500</v>
      </c>
      <c r="E176" t="s">
        <v>28552</v>
      </c>
      <c r="F176" t="str">
        <f t="shared" si="2"/>
        <v>60928979</v>
      </c>
      <c r="G176" s="32" t="s">
        <v>440</v>
      </c>
      <c r="H176" s="32">
        <v>93240</v>
      </c>
      <c r="I176" t="s">
        <v>4992</v>
      </c>
      <c r="J176" t="s">
        <v>2400</v>
      </c>
      <c r="K176" t="s">
        <v>28553</v>
      </c>
      <c r="L176" t="s">
        <v>148</v>
      </c>
      <c r="M176" t="s">
        <v>4993</v>
      </c>
      <c r="N176" t="s">
        <v>29</v>
      </c>
      <c r="O176" t="s">
        <v>30</v>
      </c>
      <c r="P176" t="s">
        <v>28554</v>
      </c>
      <c r="Q176" t="s">
        <v>32</v>
      </c>
      <c r="R176" t="s">
        <v>33</v>
      </c>
      <c r="S176" t="s">
        <v>33</v>
      </c>
      <c r="T176" t="s">
        <v>33</v>
      </c>
      <c r="U176" t="s">
        <v>33</v>
      </c>
      <c r="V176" t="s">
        <v>33</v>
      </c>
      <c r="W176" t="s">
        <v>33</v>
      </c>
    </row>
    <row r="177" spans="1:23" hidden="1">
      <c r="A177" t="s">
        <v>28549</v>
      </c>
      <c r="B177" t="s">
        <v>21</v>
      </c>
      <c r="C177" t="s">
        <v>22</v>
      </c>
      <c r="D177" s="47">
        <v>17340.830000000002</v>
      </c>
      <c r="E177" t="s">
        <v>28555</v>
      </c>
      <c r="F177" t="str">
        <f t="shared" si="2"/>
        <v>85469395</v>
      </c>
      <c r="G177" s="32" t="s">
        <v>440</v>
      </c>
      <c r="H177" s="32">
        <v>93240</v>
      </c>
      <c r="I177" t="s">
        <v>28556</v>
      </c>
      <c r="J177" t="s">
        <v>176</v>
      </c>
      <c r="K177" t="s">
        <v>3578</v>
      </c>
      <c r="L177" t="s">
        <v>80</v>
      </c>
      <c r="M177" t="s">
        <v>3579</v>
      </c>
      <c r="N177" t="s">
        <v>204</v>
      </c>
      <c r="O177" t="s">
        <v>30</v>
      </c>
      <c r="P177" t="s">
        <v>32</v>
      </c>
      <c r="Q177" t="s">
        <v>33</v>
      </c>
      <c r="R177" t="s">
        <v>33</v>
      </c>
      <c r="S177" t="s">
        <v>33</v>
      </c>
      <c r="T177" t="s">
        <v>33</v>
      </c>
      <c r="U177" t="s">
        <v>33</v>
      </c>
      <c r="V177" t="s">
        <v>33</v>
      </c>
      <c r="W177" t="s">
        <v>33</v>
      </c>
    </row>
    <row r="178" spans="1:23" hidden="1">
      <c r="A178" t="s">
        <v>28549</v>
      </c>
      <c r="B178" t="s">
        <v>21</v>
      </c>
      <c r="C178" t="s">
        <v>22</v>
      </c>
      <c r="D178" s="47">
        <v>5000</v>
      </c>
      <c r="E178" t="s">
        <v>28557</v>
      </c>
      <c r="F178" t="str">
        <f t="shared" si="2"/>
        <v>21208443</v>
      </c>
      <c r="G178" s="34" t="s">
        <v>2239</v>
      </c>
      <c r="H178" s="34" t="s">
        <v>28558</v>
      </c>
      <c r="I178" t="s">
        <v>28559</v>
      </c>
      <c r="J178" t="s">
        <v>25</v>
      </c>
      <c r="K178" t="s">
        <v>28560</v>
      </c>
      <c r="L178" t="s">
        <v>194</v>
      </c>
      <c r="M178" t="s">
        <v>28561</v>
      </c>
      <c r="N178" t="s">
        <v>29</v>
      </c>
      <c r="O178" t="s">
        <v>30</v>
      </c>
      <c r="P178" t="s">
        <v>28562</v>
      </c>
      <c r="Q178" t="s">
        <v>32</v>
      </c>
      <c r="R178" t="s">
        <v>33</v>
      </c>
      <c r="S178" t="s">
        <v>33</v>
      </c>
      <c r="T178" t="s">
        <v>33</v>
      </c>
      <c r="U178" t="s">
        <v>33</v>
      </c>
      <c r="V178" t="s">
        <v>33</v>
      </c>
      <c r="W178" t="s">
        <v>33</v>
      </c>
    </row>
    <row r="179" spans="1:23" hidden="1">
      <c r="A179" t="s">
        <v>28549</v>
      </c>
      <c r="B179" t="s">
        <v>21</v>
      </c>
      <c r="C179" t="s">
        <v>256</v>
      </c>
      <c r="D179" s="47">
        <v>7150000</v>
      </c>
      <c r="E179" t="s">
        <v>28563</v>
      </c>
      <c r="F179" t="str">
        <f t="shared" si="2"/>
        <v>20047323</v>
      </c>
      <c r="G179" s="32">
        <v>3000</v>
      </c>
      <c r="H179" s="32">
        <v>2223</v>
      </c>
      <c r="I179" t="s">
        <v>28564</v>
      </c>
      <c r="J179" t="s">
        <v>28563</v>
      </c>
      <c r="K179" t="s">
        <v>28412</v>
      </c>
      <c r="L179" t="s">
        <v>28565</v>
      </c>
      <c r="M179" t="s">
        <v>28566</v>
      </c>
      <c r="N179" t="s">
        <v>11669</v>
      </c>
      <c r="O179" t="s">
        <v>28567</v>
      </c>
      <c r="P179" t="s">
        <v>28568</v>
      </c>
      <c r="Q179" t="s">
        <v>33</v>
      </c>
      <c r="R179" t="s">
        <v>33</v>
      </c>
      <c r="S179" t="s">
        <v>33</v>
      </c>
      <c r="T179" t="s">
        <v>33</v>
      </c>
      <c r="U179" t="s">
        <v>33</v>
      </c>
      <c r="V179" t="s">
        <v>33</v>
      </c>
      <c r="W179" t="s">
        <v>33</v>
      </c>
    </row>
    <row r="180" spans="1:23" hidden="1">
      <c r="A180" t="s">
        <v>28569</v>
      </c>
      <c r="B180" t="s">
        <v>21</v>
      </c>
      <c r="C180" t="s">
        <v>22</v>
      </c>
      <c r="D180" s="56">
        <v>650</v>
      </c>
      <c r="E180" t="s">
        <v>28570</v>
      </c>
      <c r="F180" t="str">
        <f t="shared" si="2"/>
        <v>24567896</v>
      </c>
      <c r="G180" s="107" t="s">
        <v>440</v>
      </c>
      <c r="H180" s="60">
        <v>93249</v>
      </c>
      <c r="I180" t="s">
        <v>1612</v>
      </c>
      <c r="J180" t="s">
        <v>25</v>
      </c>
      <c r="K180" t="s">
        <v>28571</v>
      </c>
      <c r="L180" t="s">
        <v>899</v>
      </c>
      <c r="M180" t="s">
        <v>1614</v>
      </c>
      <c r="N180" t="s">
        <v>29</v>
      </c>
      <c r="O180" t="s">
        <v>30</v>
      </c>
      <c r="P180" t="s">
        <v>28572</v>
      </c>
      <c r="Q180" t="s">
        <v>32</v>
      </c>
      <c r="R180" t="s">
        <v>33</v>
      </c>
      <c r="S180" t="s">
        <v>33</v>
      </c>
      <c r="T180" t="s">
        <v>33</v>
      </c>
      <c r="U180" t="s">
        <v>33</v>
      </c>
      <c r="V180" t="s">
        <v>33</v>
      </c>
      <c r="W180" t="s">
        <v>33</v>
      </c>
    </row>
    <row r="181" spans="1:23" hidden="1">
      <c r="A181" t="s">
        <v>28569</v>
      </c>
      <c r="B181" t="s">
        <v>21</v>
      </c>
      <c r="C181" t="s">
        <v>22</v>
      </c>
      <c r="D181" s="56">
        <v>563.66999999999996</v>
      </c>
      <c r="E181" t="s">
        <v>28573</v>
      </c>
      <c r="F181" t="str">
        <f t="shared" si="2"/>
        <v>67044161</v>
      </c>
      <c r="G181" s="60">
        <v>3400</v>
      </c>
      <c r="H181" s="60">
        <v>2823</v>
      </c>
      <c r="I181" t="s">
        <v>2399</v>
      </c>
      <c r="J181" t="s">
        <v>2400</v>
      </c>
      <c r="K181" t="s">
        <v>28574</v>
      </c>
      <c r="L181" t="s">
        <v>27</v>
      </c>
      <c r="M181" t="s">
        <v>2402</v>
      </c>
      <c r="N181" t="s">
        <v>29</v>
      </c>
      <c r="O181" t="s">
        <v>30</v>
      </c>
      <c r="P181" t="s">
        <v>28575</v>
      </c>
      <c r="Q181" t="s">
        <v>32</v>
      </c>
      <c r="R181" t="s">
        <v>33</v>
      </c>
      <c r="S181" t="s">
        <v>33</v>
      </c>
      <c r="T181" t="s">
        <v>33</v>
      </c>
      <c r="U181" t="s">
        <v>33</v>
      </c>
      <c r="V181" t="s">
        <v>33</v>
      </c>
      <c r="W181" t="s">
        <v>33</v>
      </c>
    </row>
    <row r="182" spans="1:23" hidden="1">
      <c r="A182" t="s">
        <v>28576</v>
      </c>
      <c r="B182" t="s">
        <v>21</v>
      </c>
      <c r="C182" t="s">
        <v>22</v>
      </c>
      <c r="D182" s="47">
        <v>9506.25</v>
      </c>
      <c r="E182" t="s">
        <v>28577</v>
      </c>
      <c r="F182" t="str">
        <f t="shared" si="2"/>
        <v>84363005</v>
      </c>
      <c r="G182" s="34" t="s">
        <v>440</v>
      </c>
      <c r="H182" s="34" t="s">
        <v>28578</v>
      </c>
      <c r="I182" t="s">
        <v>28579</v>
      </c>
      <c r="J182" t="s">
        <v>1968</v>
      </c>
      <c r="K182" t="s">
        <v>28580</v>
      </c>
      <c r="L182" t="s">
        <v>27</v>
      </c>
      <c r="M182" t="s">
        <v>28581</v>
      </c>
      <c r="N182" t="s">
        <v>29</v>
      </c>
      <c r="O182" t="s">
        <v>30</v>
      </c>
      <c r="P182" t="s">
        <v>28582</v>
      </c>
      <c r="Q182" t="s">
        <v>32</v>
      </c>
      <c r="R182" t="s">
        <v>33</v>
      </c>
      <c r="S182" t="s">
        <v>33</v>
      </c>
      <c r="T182" t="s">
        <v>33</v>
      </c>
      <c r="U182" t="s">
        <v>33</v>
      </c>
      <c r="V182" t="s">
        <v>33</v>
      </c>
      <c r="W182" t="s">
        <v>33</v>
      </c>
    </row>
    <row r="183" spans="1:23" hidden="1">
      <c r="A183" t="s">
        <v>28576</v>
      </c>
      <c r="B183" t="s">
        <v>21</v>
      </c>
      <c r="C183" t="s">
        <v>22</v>
      </c>
      <c r="D183" s="47">
        <v>2500</v>
      </c>
      <c r="E183" t="s">
        <v>28583</v>
      </c>
      <c r="F183" t="str">
        <f t="shared" si="2"/>
        <v>24172989</v>
      </c>
      <c r="G183" s="34" t="s">
        <v>440</v>
      </c>
      <c r="H183" s="34" t="s">
        <v>28578</v>
      </c>
      <c r="I183" t="s">
        <v>875</v>
      </c>
      <c r="J183" t="s">
        <v>229</v>
      </c>
      <c r="K183" t="s">
        <v>28070</v>
      </c>
      <c r="L183" t="s">
        <v>298</v>
      </c>
      <c r="M183" t="s">
        <v>877</v>
      </c>
      <c r="N183" t="s">
        <v>29</v>
      </c>
      <c r="O183" t="s">
        <v>30</v>
      </c>
      <c r="P183" t="s">
        <v>28584</v>
      </c>
      <c r="Q183" t="s">
        <v>32</v>
      </c>
      <c r="R183" t="s">
        <v>33</v>
      </c>
      <c r="S183" t="s">
        <v>33</v>
      </c>
      <c r="T183" t="s">
        <v>33</v>
      </c>
      <c r="U183" t="s">
        <v>33</v>
      </c>
      <c r="V183" t="s">
        <v>33</v>
      </c>
      <c r="W183" t="s">
        <v>33</v>
      </c>
    </row>
    <row r="184" spans="1:23" hidden="1">
      <c r="A184" t="s">
        <v>28576</v>
      </c>
      <c r="B184" t="s">
        <v>21</v>
      </c>
      <c r="C184" t="s">
        <v>22</v>
      </c>
      <c r="D184" s="56">
        <v>2780.83</v>
      </c>
      <c r="E184" t="s">
        <v>28585</v>
      </c>
      <c r="F184" t="str">
        <f t="shared" si="2"/>
        <v>26264324</v>
      </c>
      <c r="G184" s="34" t="s">
        <v>1233</v>
      </c>
      <c r="H184" s="34" t="s">
        <v>28586</v>
      </c>
      <c r="I184" t="s">
        <v>28587</v>
      </c>
      <c r="J184" t="s">
        <v>28588</v>
      </c>
      <c r="K184" t="s">
        <v>28589</v>
      </c>
      <c r="L184" t="s">
        <v>45</v>
      </c>
      <c r="M184" t="s">
        <v>4337</v>
      </c>
      <c r="N184" t="s">
        <v>47</v>
      </c>
      <c r="O184" t="s">
        <v>30</v>
      </c>
      <c r="P184" t="s">
        <v>28590</v>
      </c>
      <c r="Q184" t="s">
        <v>32</v>
      </c>
      <c r="R184" t="s">
        <v>33</v>
      </c>
      <c r="S184" t="s">
        <v>33</v>
      </c>
      <c r="T184" t="s">
        <v>33</v>
      </c>
      <c r="U184" t="s">
        <v>33</v>
      </c>
      <c r="V184" t="s">
        <v>33</v>
      </c>
      <c r="W184" t="s">
        <v>33</v>
      </c>
    </row>
    <row r="185" spans="1:23" hidden="1">
      <c r="A185" t="s">
        <v>28576</v>
      </c>
      <c r="B185" t="s">
        <v>21</v>
      </c>
      <c r="C185" t="s">
        <v>22</v>
      </c>
      <c r="D185" s="56">
        <v>574.72</v>
      </c>
      <c r="E185" t="s">
        <v>28591</v>
      </c>
      <c r="F185" t="str">
        <f t="shared" si="2"/>
        <v>26264345</v>
      </c>
      <c r="G185" s="34" t="s">
        <v>1233</v>
      </c>
      <c r="H185" s="34" t="s">
        <v>30707</v>
      </c>
      <c r="I185" t="s">
        <v>28592</v>
      </c>
      <c r="J185" t="s">
        <v>28593</v>
      </c>
      <c r="K185" t="s">
        <v>28594</v>
      </c>
      <c r="L185" t="s">
        <v>45</v>
      </c>
      <c r="M185" t="s">
        <v>4337</v>
      </c>
      <c r="N185" t="s">
        <v>47</v>
      </c>
      <c r="O185" t="s">
        <v>30</v>
      </c>
      <c r="P185" t="s">
        <v>28595</v>
      </c>
      <c r="Q185" t="s">
        <v>32</v>
      </c>
      <c r="R185" t="s">
        <v>33</v>
      </c>
      <c r="S185" t="s">
        <v>33</v>
      </c>
      <c r="T185" t="s">
        <v>33</v>
      </c>
      <c r="U185" t="s">
        <v>33</v>
      </c>
      <c r="V185" t="s">
        <v>33</v>
      </c>
      <c r="W185" t="s">
        <v>33</v>
      </c>
    </row>
    <row r="186" spans="1:23" hidden="1">
      <c r="A186" t="s">
        <v>28576</v>
      </c>
      <c r="B186" t="s">
        <v>21</v>
      </c>
      <c r="C186" t="s">
        <v>22</v>
      </c>
      <c r="D186" s="56">
        <v>482.5</v>
      </c>
      <c r="E186" t="s">
        <v>28596</v>
      </c>
      <c r="F186" t="str">
        <f t="shared" si="2"/>
        <v>26264333</v>
      </c>
      <c r="G186" s="34" t="s">
        <v>1233</v>
      </c>
      <c r="H186" s="34" t="s">
        <v>28586</v>
      </c>
      <c r="I186" t="s">
        <v>28597</v>
      </c>
      <c r="J186" t="s">
        <v>4346</v>
      </c>
      <c r="K186" t="s">
        <v>4347</v>
      </c>
      <c r="L186" t="s">
        <v>45</v>
      </c>
      <c r="M186" t="s">
        <v>4337</v>
      </c>
      <c r="N186" t="s">
        <v>47</v>
      </c>
      <c r="O186" t="s">
        <v>30</v>
      </c>
      <c r="P186" t="s">
        <v>28598</v>
      </c>
      <c r="Q186" t="s">
        <v>32</v>
      </c>
      <c r="R186" t="s">
        <v>33</v>
      </c>
      <c r="S186" t="s">
        <v>33</v>
      </c>
      <c r="T186" t="s">
        <v>33</v>
      </c>
      <c r="U186" t="s">
        <v>33</v>
      </c>
      <c r="V186" t="s">
        <v>33</v>
      </c>
      <c r="W186" t="s">
        <v>33</v>
      </c>
    </row>
    <row r="187" spans="1:23" hidden="1">
      <c r="A187" t="s">
        <v>28599</v>
      </c>
      <c r="B187" t="s">
        <v>21</v>
      </c>
      <c r="C187" t="s">
        <v>22</v>
      </c>
      <c r="D187" s="56">
        <v>3631</v>
      </c>
      <c r="E187" t="s">
        <v>28600</v>
      </c>
      <c r="F187" t="str">
        <f t="shared" si="2"/>
        <v>19964987</v>
      </c>
      <c r="G187" s="34" t="s">
        <v>440</v>
      </c>
      <c r="H187" s="34" t="s">
        <v>28601</v>
      </c>
      <c r="I187" t="s">
        <v>28602</v>
      </c>
      <c r="J187" t="s">
        <v>229</v>
      </c>
      <c r="K187" t="s">
        <v>28603</v>
      </c>
      <c r="L187" t="s">
        <v>80</v>
      </c>
      <c r="M187" t="s">
        <v>1543</v>
      </c>
      <c r="N187" t="s">
        <v>47</v>
      </c>
      <c r="O187" t="s">
        <v>30</v>
      </c>
      <c r="P187" t="s">
        <v>28604</v>
      </c>
      <c r="Q187" t="s">
        <v>32</v>
      </c>
      <c r="R187" t="s">
        <v>33</v>
      </c>
      <c r="S187" t="s">
        <v>33</v>
      </c>
      <c r="T187" t="s">
        <v>33</v>
      </c>
      <c r="U187" t="s">
        <v>33</v>
      </c>
      <c r="V187" t="s">
        <v>33</v>
      </c>
      <c r="W187" t="s">
        <v>33</v>
      </c>
    </row>
    <row r="188" spans="1:23" hidden="1">
      <c r="A188" t="s">
        <v>28599</v>
      </c>
      <c r="B188" t="s">
        <v>21</v>
      </c>
      <c r="C188" t="s">
        <v>22</v>
      </c>
      <c r="D188" s="56">
        <v>608.25</v>
      </c>
      <c r="E188" t="s">
        <v>28605</v>
      </c>
      <c r="F188" t="str">
        <f t="shared" si="2"/>
        <v>04791947</v>
      </c>
      <c r="G188" s="34" t="s">
        <v>440</v>
      </c>
      <c r="H188" s="34" t="s">
        <v>28601</v>
      </c>
      <c r="I188" t="s">
        <v>28606</v>
      </c>
      <c r="J188" t="s">
        <v>598</v>
      </c>
      <c r="K188" t="s">
        <v>28607</v>
      </c>
      <c r="L188" t="s">
        <v>27</v>
      </c>
      <c r="M188" t="s">
        <v>991</v>
      </c>
      <c r="N188" t="s">
        <v>29</v>
      </c>
      <c r="O188" t="s">
        <v>30</v>
      </c>
      <c r="P188" t="s">
        <v>28608</v>
      </c>
      <c r="Q188" t="s">
        <v>32</v>
      </c>
      <c r="R188" t="s">
        <v>33</v>
      </c>
      <c r="S188" t="s">
        <v>33</v>
      </c>
      <c r="T188" t="s">
        <v>33</v>
      </c>
      <c r="U188" t="s">
        <v>33</v>
      </c>
      <c r="V188" t="s">
        <v>33</v>
      </c>
      <c r="W188" t="s">
        <v>33</v>
      </c>
    </row>
    <row r="189" spans="1:23" hidden="1">
      <c r="A189" t="s">
        <v>28599</v>
      </c>
      <c r="B189" t="s">
        <v>21</v>
      </c>
      <c r="C189" t="s">
        <v>243</v>
      </c>
      <c r="D189" s="56">
        <v>26120</v>
      </c>
      <c r="E189" t="s">
        <v>28609</v>
      </c>
      <c r="F189" t="str">
        <f t="shared" si="2"/>
        <v>25005952</v>
      </c>
      <c r="G189" s="34" t="s">
        <v>1233</v>
      </c>
      <c r="H189" s="34" t="s">
        <v>28610</v>
      </c>
      <c r="I189" t="s">
        <v>28611</v>
      </c>
      <c r="J189" t="s">
        <v>28609</v>
      </c>
      <c r="K189" t="s">
        <v>28612</v>
      </c>
      <c r="L189" t="s">
        <v>28613</v>
      </c>
      <c r="M189" t="s">
        <v>28614</v>
      </c>
      <c r="N189" t="s">
        <v>28615</v>
      </c>
      <c r="O189" t="s">
        <v>28616</v>
      </c>
      <c r="P189" t="s">
        <v>28617</v>
      </c>
      <c r="Q189" t="s">
        <v>28618</v>
      </c>
      <c r="R189" t="s">
        <v>33</v>
      </c>
      <c r="S189" t="s">
        <v>33</v>
      </c>
      <c r="T189" t="s">
        <v>33</v>
      </c>
      <c r="U189" t="s">
        <v>33</v>
      </c>
      <c r="V189" t="s">
        <v>33</v>
      </c>
      <c r="W189" t="s">
        <v>33</v>
      </c>
    </row>
    <row r="190" spans="1:23" hidden="1">
      <c r="A190" t="s">
        <v>28599</v>
      </c>
      <c r="B190" t="s">
        <v>21</v>
      </c>
      <c r="C190" t="s">
        <v>22</v>
      </c>
      <c r="D190" s="56">
        <v>226</v>
      </c>
      <c r="E190" t="s">
        <v>28619</v>
      </c>
      <c r="F190" t="str">
        <f t="shared" si="2"/>
        <v>15224303</v>
      </c>
      <c r="G190" s="34" t="s">
        <v>440</v>
      </c>
      <c r="H190" s="34">
        <v>93359</v>
      </c>
      <c r="I190" t="s">
        <v>2811</v>
      </c>
      <c r="J190" t="s">
        <v>43</v>
      </c>
      <c r="K190" t="s">
        <v>28620</v>
      </c>
      <c r="L190" t="s">
        <v>45</v>
      </c>
      <c r="M190" t="s">
        <v>2813</v>
      </c>
      <c r="N190" t="s">
        <v>47</v>
      </c>
      <c r="O190" t="s">
        <v>30</v>
      </c>
      <c r="P190" t="s">
        <v>28621</v>
      </c>
      <c r="Q190" t="s">
        <v>32</v>
      </c>
      <c r="R190" t="s">
        <v>33</v>
      </c>
      <c r="S190" t="s">
        <v>33</v>
      </c>
      <c r="T190" t="s">
        <v>33</v>
      </c>
      <c r="U190" t="s">
        <v>33</v>
      </c>
      <c r="V190" t="s">
        <v>33</v>
      </c>
      <c r="W190" t="s">
        <v>33</v>
      </c>
    </row>
    <row r="191" spans="1:23" hidden="1">
      <c r="A191" t="s">
        <v>28599</v>
      </c>
      <c r="B191" t="s">
        <v>21</v>
      </c>
      <c r="C191" t="s">
        <v>270</v>
      </c>
      <c r="D191" s="56">
        <v>4100000</v>
      </c>
      <c r="E191" t="s">
        <v>28622</v>
      </c>
      <c r="F191" t="str">
        <f t="shared" si="2"/>
        <v>25453948</v>
      </c>
      <c r="G191" s="34" t="s">
        <v>1067</v>
      </c>
      <c r="H191" s="34" t="s">
        <v>30708</v>
      </c>
      <c r="I191" t="s">
        <v>28622</v>
      </c>
      <c r="J191" t="s">
        <v>2430</v>
      </c>
      <c r="K191" t="s">
        <v>28623</v>
      </c>
      <c r="L191" t="s">
        <v>28624</v>
      </c>
      <c r="M191" t="s">
        <v>4986</v>
      </c>
      <c r="N191" t="s">
        <v>14499</v>
      </c>
      <c r="O191" t="s">
        <v>2435</v>
      </c>
      <c r="P191" t="s">
        <v>28625</v>
      </c>
      <c r="Q191" t="s">
        <v>33</v>
      </c>
      <c r="R191" t="s">
        <v>33</v>
      </c>
      <c r="S191" t="s">
        <v>33</v>
      </c>
      <c r="T191" t="s">
        <v>33</v>
      </c>
      <c r="U191" t="s">
        <v>33</v>
      </c>
      <c r="V191" t="s">
        <v>28626</v>
      </c>
      <c r="W191" t="s">
        <v>33</v>
      </c>
    </row>
    <row r="192" spans="1:23" hidden="1">
      <c r="A192" t="s">
        <v>28627</v>
      </c>
      <c r="B192" t="s">
        <v>21</v>
      </c>
      <c r="C192" t="s">
        <v>22</v>
      </c>
      <c r="D192" s="56">
        <v>107082</v>
      </c>
      <c r="E192" t="s">
        <v>28628</v>
      </c>
      <c r="F192" t="str">
        <f t="shared" si="2"/>
        <v>23601781</v>
      </c>
      <c r="G192" s="34" t="s">
        <v>440</v>
      </c>
      <c r="H192" s="34" t="s">
        <v>30709</v>
      </c>
      <c r="I192" t="s">
        <v>28459</v>
      </c>
      <c r="J192" t="s">
        <v>28629</v>
      </c>
      <c r="K192" t="s">
        <v>405</v>
      </c>
      <c r="L192" t="s">
        <v>80</v>
      </c>
      <c r="M192" t="s">
        <v>28460</v>
      </c>
      <c r="N192" t="s">
        <v>47</v>
      </c>
      <c r="O192" t="s">
        <v>30</v>
      </c>
      <c r="P192" t="s">
        <v>32</v>
      </c>
      <c r="Q192" t="s">
        <v>33</v>
      </c>
      <c r="R192" t="s">
        <v>33</v>
      </c>
      <c r="S192" t="s">
        <v>33</v>
      </c>
      <c r="T192" t="s">
        <v>33</v>
      </c>
      <c r="U192" t="s">
        <v>33</v>
      </c>
      <c r="V192" t="s">
        <v>33</v>
      </c>
      <c r="W192" t="s">
        <v>33</v>
      </c>
    </row>
    <row r="193" spans="1:23" hidden="1">
      <c r="A193" t="s">
        <v>28627</v>
      </c>
      <c r="B193" t="s">
        <v>21</v>
      </c>
      <c r="C193" t="s">
        <v>22</v>
      </c>
      <c r="D193" s="56">
        <v>68889</v>
      </c>
      <c r="E193" t="s">
        <v>28630</v>
      </c>
      <c r="F193" t="str">
        <f t="shared" si="2"/>
        <v>23601782</v>
      </c>
      <c r="G193" s="34" t="s">
        <v>440</v>
      </c>
      <c r="H193" s="34" t="s">
        <v>30710</v>
      </c>
      <c r="I193" t="s">
        <v>28459</v>
      </c>
      <c r="J193" t="s">
        <v>28629</v>
      </c>
      <c r="K193" t="s">
        <v>405</v>
      </c>
      <c r="L193" t="s">
        <v>80</v>
      </c>
      <c r="M193" t="s">
        <v>28460</v>
      </c>
      <c r="N193" t="s">
        <v>47</v>
      </c>
      <c r="O193" t="s">
        <v>30</v>
      </c>
      <c r="P193" t="s">
        <v>32</v>
      </c>
      <c r="Q193" t="s">
        <v>33</v>
      </c>
      <c r="R193" t="s">
        <v>33</v>
      </c>
      <c r="S193" t="s">
        <v>33</v>
      </c>
      <c r="T193" t="s">
        <v>33</v>
      </c>
      <c r="U193" t="s">
        <v>33</v>
      </c>
      <c r="V193" t="s">
        <v>33</v>
      </c>
      <c r="W193" t="s">
        <v>33</v>
      </c>
    </row>
    <row r="194" spans="1:23" hidden="1">
      <c r="A194" t="s">
        <v>28627</v>
      </c>
      <c r="B194" t="s">
        <v>21</v>
      </c>
      <c r="C194" t="s">
        <v>22</v>
      </c>
      <c r="D194" s="56">
        <v>29776.35</v>
      </c>
      <c r="E194" t="s">
        <v>28631</v>
      </c>
      <c r="F194" t="str">
        <f t="shared" si="2"/>
        <v>82383992</v>
      </c>
      <c r="G194" s="34" t="s">
        <v>440</v>
      </c>
      <c r="H194" s="34">
        <v>93297</v>
      </c>
      <c r="I194" t="s">
        <v>1488</v>
      </c>
      <c r="J194" t="s">
        <v>598</v>
      </c>
      <c r="K194" t="s">
        <v>28632</v>
      </c>
      <c r="L194" t="s">
        <v>80</v>
      </c>
      <c r="M194" t="s">
        <v>1490</v>
      </c>
      <c r="N194" t="s">
        <v>47</v>
      </c>
      <c r="O194" t="s">
        <v>30</v>
      </c>
      <c r="P194" t="s">
        <v>28633</v>
      </c>
      <c r="Q194" t="s">
        <v>32</v>
      </c>
      <c r="R194" t="s">
        <v>33</v>
      </c>
      <c r="S194" t="s">
        <v>33</v>
      </c>
      <c r="T194" t="s">
        <v>33</v>
      </c>
      <c r="U194" t="s">
        <v>33</v>
      </c>
      <c r="V194" t="s">
        <v>33</v>
      </c>
      <c r="W194" t="s">
        <v>33</v>
      </c>
    </row>
    <row r="195" spans="1:23" hidden="1">
      <c r="A195" t="s">
        <v>28627</v>
      </c>
      <c r="B195" t="s">
        <v>21</v>
      </c>
      <c r="C195" t="s">
        <v>22</v>
      </c>
      <c r="D195" s="56">
        <v>6997.32</v>
      </c>
      <c r="E195" t="s">
        <v>28634</v>
      </c>
      <c r="F195" t="str">
        <f t="shared" ref="F195:F196" si="3">RIGHT(E195,8)</f>
        <v>27698641</v>
      </c>
      <c r="G195" s="34" t="s">
        <v>440</v>
      </c>
      <c r="H195" s="34" t="s">
        <v>30711</v>
      </c>
      <c r="I195" t="s">
        <v>2792</v>
      </c>
      <c r="J195" t="s">
        <v>2793</v>
      </c>
      <c r="K195" t="s">
        <v>28635</v>
      </c>
      <c r="L195" t="s">
        <v>45</v>
      </c>
      <c r="M195" t="s">
        <v>2795</v>
      </c>
      <c r="N195" t="s">
        <v>47</v>
      </c>
      <c r="O195" t="s">
        <v>30</v>
      </c>
      <c r="P195" t="s">
        <v>32</v>
      </c>
      <c r="Q195" t="s">
        <v>33</v>
      </c>
      <c r="R195" t="s">
        <v>33</v>
      </c>
      <c r="S195" t="s">
        <v>33</v>
      </c>
      <c r="T195" t="s">
        <v>33</v>
      </c>
      <c r="U195" t="s">
        <v>33</v>
      </c>
      <c r="V195" t="s">
        <v>33</v>
      </c>
      <c r="W195" t="s">
        <v>33</v>
      </c>
    </row>
    <row r="196" spans="1:23" hidden="1">
      <c r="A196" t="s">
        <v>28627</v>
      </c>
      <c r="B196" t="s">
        <v>21</v>
      </c>
      <c r="C196" t="s">
        <v>22</v>
      </c>
      <c r="D196" s="56">
        <v>652.71</v>
      </c>
      <c r="E196" t="s">
        <v>28636</v>
      </c>
      <c r="F196" t="str">
        <f t="shared" si="3"/>
        <v>27698640</v>
      </c>
      <c r="G196" s="34" t="s">
        <v>440</v>
      </c>
      <c r="H196" s="34">
        <v>93346</v>
      </c>
      <c r="I196" t="s">
        <v>2792</v>
      </c>
      <c r="J196" t="s">
        <v>2793</v>
      </c>
      <c r="K196" t="s">
        <v>28637</v>
      </c>
      <c r="L196" t="s">
        <v>45</v>
      </c>
      <c r="M196" t="s">
        <v>2795</v>
      </c>
      <c r="N196" t="s">
        <v>47</v>
      </c>
      <c r="O196" t="s">
        <v>30</v>
      </c>
      <c r="P196" t="s">
        <v>32</v>
      </c>
      <c r="Q196" t="s">
        <v>33</v>
      </c>
      <c r="R196" t="s">
        <v>33</v>
      </c>
      <c r="S196" t="s">
        <v>33</v>
      </c>
      <c r="T196" t="s">
        <v>33</v>
      </c>
      <c r="U196" t="s">
        <v>33</v>
      </c>
      <c r="V196" t="s">
        <v>33</v>
      </c>
      <c r="W196" t="s">
        <v>33</v>
      </c>
    </row>
    <row r="197" spans="1:23" hidden="1">
      <c r="A197" t="s">
        <v>28638</v>
      </c>
      <c r="B197" t="s">
        <v>21</v>
      </c>
      <c r="C197" t="s">
        <v>22</v>
      </c>
      <c r="D197" s="47">
        <v>22500</v>
      </c>
      <c r="E197" t="s">
        <v>28639</v>
      </c>
      <c r="F197" t="str">
        <f>RIGHT(E197,8)</f>
        <v>63582407</v>
      </c>
      <c r="G197" s="34" t="s">
        <v>440</v>
      </c>
      <c r="H197" s="34" t="s">
        <v>30712</v>
      </c>
      <c r="I197" t="s">
        <v>4992</v>
      </c>
      <c r="J197" t="s">
        <v>2400</v>
      </c>
      <c r="K197" t="s">
        <v>28640</v>
      </c>
      <c r="L197" t="s">
        <v>148</v>
      </c>
      <c r="M197" t="s">
        <v>4993</v>
      </c>
      <c r="N197" t="s">
        <v>29</v>
      </c>
      <c r="O197" t="s">
        <v>30</v>
      </c>
      <c r="P197" t="s">
        <v>28641</v>
      </c>
      <c r="Q197" t="s">
        <v>32</v>
      </c>
      <c r="R197" t="s">
        <v>33</v>
      </c>
      <c r="S197" t="s">
        <v>33</v>
      </c>
      <c r="T197" t="s">
        <v>33</v>
      </c>
      <c r="U197" t="s">
        <v>33</v>
      </c>
      <c r="V197" t="s">
        <v>33</v>
      </c>
      <c r="W197" t="s">
        <v>33</v>
      </c>
    </row>
    <row r="198" spans="1:23" hidden="1">
      <c r="A198" t="s">
        <v>28638</v>
      </c>
      <c r="B198" t="s">
        <v>21</v>
      </c>
      <c r="C198" t="s">
        <v>22</v>
      </c>
      <c r="D198" s="47">
        <v>18187.79</v>
      </c>
      <c r="E198" t="s">
        <v>28642</v>
      </c>
      <c r="F198" t="str">
        <f>RIGHT(E198,8)</f>
        <v>96031923</v>
      </c>
      <c r="G198" s="34" t="s">
        <v>440</v>
      </c>
      <c r="H198" s="34" t="s">
        <v>30712</v>
      </c>
      <c r="I198" t="s">
        <v>4825</v>
      </c>
      <c r="J198" t="s">
        <v>577</v>
      </c>
      <c r="K198" t="s">
        <v>405</v>
      </c>
      <c r="L198" t="s">
        <v>80</v>
      </c>
      <c r="M198" t="s">
        <v>4826</v>
      </c>
      <c r="N198" t="s">
        <v>47</v>
      </c>
      <c r="O198" t="s">
        <v>30</v>
      </c>
      <c r="P198" t="s">
        <v>32</v>
      </c>
      <c r="Q198" t="s">
        <v>33</v>
      </c>
      <c r="R198" t="s">
        <v>33</v>
      </c>
      <c r="S198" t="s">
        <v>33</v>
      </c>
      <c r="T198" t="s">
        <v>33</v>
      </c>
      <c r="U198" t="s">
        <v>33</v>
      </c>
      <c r="V198" t="s">
        <v>33</v>
      </c>
      <c r="W198" t="s">
        <v>33</v>
      </c>
    </row>
    <row r="199" spans="1:23" hidden="1">
      <c r="A199" t="s">
        <v>28638</v>
      </c>
      <c r="B199" t="s">
        <v>21</v>
      </c>
      <c r="C199" t="s">
        <v>22</v>
      </c>
      <c r="D199" s="47">
        <v>4411.43</v>
      </c>
      <c r="E199" t="s">
        <v>424</v>
      </c>
      <c r="F199" t="str">
        <f>RIGHT(E199,8)</f>
        <v>10000001</v>
      </c>
      <c r="G199" s="34" t="s">
        <v>1067</v>
      </c>
      <c r="H199" s="34" t="s">
        <v>30713</v>
      </c>
      <c r="I199" t="s">
        <v>425</v>
      </c>
      <c r="J199" t="s">
        <v>426</v>
      </c>
      <c r="K199" t="s">
        <v>427</v>
      </c>
      <c r="L199" t="s">
        <v>428</v>
      </c>
      <c r="M199" t="s">
        <v>429</v>
      </c>
      <c r="N199" t="s">
        <v>47</v>
      </c>
      <c r="O199" t="s">
        <v>30</v>
      </c>
      <c r="P199" t="s">
        <v>430</v>
      </c>
      <c r="Q199" t="s">
        <v>32</v>
      </c>
      <c r="R199" t="s">
        <v>33</v>
      </c>
      <c r="S199" t="s">
        <v>33</v>
      </c>
      <c r="T199" t="s">
        <v>33</v>
      </c>
      <c r="U199" t="s">
        <v>33</v>
      </c>
      <c r="V199" t="s">
        <v>33</v>
      </c>
      <c r="W199" t="s">
        <v>33</v>
      </c>
    </row>
    <row r="200" spans="1:23" hidden="1">
      <c r="A200" t="s">
        <v>28638</v>
      </c>
      <c r="B200" t="s">
        <v>21</v>
      </c>
      <c r="C200" t="s">
        <v>22</v>
      </c>
      <c r="D200" s="47">
        <v>2537.94</v>
      </c>
      <c r="E200" t="s">
        <v>28643</v>
      </c>
      <c r="F200" t="str">
        <f>RIGHT(E200,8)</f>
        <v>09776430</v>
      </c>
      <c r="G200" s="34" t="s">
        <v>440</v>
      </c>
      <c r="H200" s="34" t="s">
        <v>30712</v>
      </c>
      <c r="I200" t="s">
        <v>28644</v>
      </c>
      <c r="J200" t="s">
        <v>598</v>
      </c>
      <c r="K200" t="s">
        <v>28645</v>
      </c>
      <c r="L200" t="s">
        <v>27</v>
      </c>
      <c r="M200" t="s">
        <v>991</v>
      </c>
      <c r="N200" t="s">
        <v>29</v>
      </c>
      <c r="O200" t="s">
        <v>30</v>
      </c>
      <c r="P200" t="s">
        <v>28646</v>
      </c>
      <c r="Q200" t="s">
        <v>32</v>
      </c>
      <c r="R200" t="s">
        <v>33</v>
      </c>
      <c r="S200" t="s">
        <v>33</v>
      </c>
      <c r="T200" t="s">
        <v>33</v>
      </c>
      <c r="U200" t="s">
        <v>33</v>
      </c>
      <c r="V200" t="s">
        <v>33</v>
      </c>
      <c r="W200" t="s">
        <v>33</v>
      </c>
    </row>
    <row r="201" spans="1:23" hidden="1">
      <c r="A201" t="s">
        <v>28638</v>
      </c>
      <c r="B201" t="s">
        <v>21</v>
      </c>
      <c r="C201" t="s">
        <v>22</v>
      </c>
      <c r="D201" s="47">
        <v>105.3</v>
      </c>
      <c r="E201" t="s">
        <v>28647</v>
      </c>
      <c r="F201" t="str">
        <f>RIGHT(E201,8)</f>
        <v>21825572</v>
      </c>
      <c r="G201" s="34" t="s">
        <v>440</v>
      </c>
      <c r="H201" s="34" t="s">
        <v>30712</v>
      </c>
      <c r="I201" t="s">
        <v>1612</v>
      </c>
      <c r="J201" t="s">
        <v>25</v>
      </c>
      <c r="K201" t="s">
        <v>28648</v>
      </c>
      <c r="L201" t="s">
        <v>319</v>
      </c>
      <c r="M201" t="s">
        <v>1614</v>
      </c>
      <c r="N201" t="s">
        <v>29</v>
      </c>
      <c r="O201" t="s">
        <v>30</v>
      </c>
      <c r="P201" t="s">
        <v>28649</v>
      </c>
      <c r="Q201" t="s">
        <v>32</v>
      </c>
      <c r="R201" t="s">
        <v>33</v>
      </c>
      <c r="S201" t="s">
        <v>33</v>
      </c>
      <c r="T201" t="s">
        <v>33</v>
      </c>
      <c r="U201" t="s">
        <v>33</v>
      </c>
      <c r="V201" t="s">
        <v>33</v>
      </c>
      <c r="W201" t="s">
        <v>33</v>
      </c>
    </row>
    <row r="202" spans="1:23" hidden="1">
      <c r="A202" t="s">
        <v>28638</v>
      </c>
      <c r="B202" t="s">
        <v>21</v>
      </c>
      <c r="C202" t="s">
        <v>22</v>
      </c>
      <c r="D202" s="47">
        <v>2366</v>
      </c>
      <c r="E202" t="s">
        <v>28650</v>
      </c>
      <c r="F202" t="str">
        <f t="shared" ref="F202:F213" si="4">RIGHT(E202,8)</f>
        <v>21497334</v>
      </c>
      <c r="G202" s="34" t="s">
        <v>440</v>
      </c>
      <c r="H202" s="34" t="s">
        <v>30714</v>
      </c>
      <c r="I202" t="s">
        <v>2991</v>
      </c>
      <c r="J202" t="s">
        <v>25</v>
      </c>
      <c r="K202" t="s">
        <v>28651</v>
      </c>
      <c r="L202" t="s">
        <v>80</v>
      </c>
      <c r="M202" t="s">
        <v>2993</v>
      </c>
      <c r="N202" t="s">
        <v>47</v>
      </c>
      <c r="O202" t="s">
        <v>30</v>
      </c>
      <c r="P202" t="s">
        <v>28652</v>
      </c>
      <c r="Q202" t="s">
        <v>32</v>
      </c>
      <c r="R202" t="s">
        <v>33</v>
      </c>
      <c r="S202" t="s">
        <v>33</v>
      </c>
      <c r="T202" t="s">
        <v>33</v>
      </c>
      <c r="U202" t="s">
        <v>33</v>
      </c>
      <c r="V202" t="s">
        <v>33</v>
      </c>
      <c r="W202" t="s">
        <v>33</v>
      </c>
    </row>
    <row r="203" spans="1:23" hidden="1">
      <c r="A203" t="s">
        <v>28638</v>
      </c>
      <c r="B203" t="s">
        <v>21</v>
      </c>
      <c r="C203" t="s">
        <v>243</v>
      </c>
      <c r="D203" s="47">
        <v>18900</v>
      </c>
      <c r="E203" t="s">
        <v>28653</v>
      </c>
      <c r="F203" t="str">
        <f t="shared" si="4"/>
        <v>27073314</v>
      </c>
      <c r="G203" s="34" t="s">
        <v>440</v>
      </c>
      <c r="H203" s="34" t="s">
        <v>30714</v>
      </c>
      <c r="I203" t="s">
        <v>28654</v>
      </c>
      <c r="J203" t="s">
        <v>28653</v>
      </c>
      <c r="K203" t="s">
        <v>28655</v>
      </c>
      <c r="L203" t="s">
        <v>28656</v>
      </c>
      <c r="M203" t="s">
        <v>28657</v>
      </c>
      <c r="N203" t="s">
        <v>28658</v>
      </c>
      <c r="O203" t="s">
        <v>28659</v>
      </c>
      <c r="P203" t="s">
        <v>28660</v>
      </c>
      <c r="Q203" t="s">
        <v>28661</v>
      </c>
      <c r="R203" t="s">
        <v>33</v>
      </c>
      <c r="S203" t="s">
        <v>33</v>
      </c>
      <c r="T203" t="s">
        <v>33</v>
      </c>
      <c r="U203" t="s">
        <v>33</v>
      </c>
      <c r="V203" t="s">
        <v>33</v>
      </c>
      <c r="W203" t="s">
        <v>33</v>
      </c>
    </row>
    <row r="204" spans="1:23">
      <c r="A204" t="s">
        <v>28662</v>
      </c>
      <c r="B204" t="s">
        <v>21</v>
      </c>
      <c r="C204" t="s">
        <v>22</v>
      </c>
      <c r="D204" s="47">
        <v>12000</v>
      </c>
      <c r="E204" t="s">
        <v>28663</v>
      </c>
      <c r="F204" t="str">
        <f t="shared" si="4"/>
        <v>54003455</v>
      </c>
      <c r="G204" s="34"/>
      <c r="H204" s="34"/>
      <c r="I204" t="s">
        <v>28664</v>
      </c>
      <c r="J204" t="s">
        <v>28665</v>
      </c>
      <c r="K204" t="s">
        <v>28666</v>
      </c>
      <c r="L204" t="s">
        <v>80</v>
      </c>
      <c r="M204" t="s">
        <v>28667</v>
      </c>
      <c r="N204" t="s">
        <v>47</v>
      </c>
      <c r="O204" t="s">
        <v>28668</v>
      </c>
      <c r="P204" t="s">
        <v>32</v>
      </c>
      <c r="Q204" t="s">
        <v>33</v>
      </c>
      <c r="R204" t="s">
        <v>33</v>
      </c>
      <c r="S204" t="s">
        <v>33</v>
      </c>
      <c r="T204" t="s">
        <v>33</v>
      </c>
      <c r="U204" t="s">
        <v>33</v>
      </c>
      <c r="V204" t="s">
        <v>33</v>
      </c>
      <c r="W204" t="s">
        <v>33</v>
      </c>
    </row>
    <row r="205" spans="1:23" hidden="1">
      <c r="A205" t="s">
        <v>28662</v>
      </c>
      <c r="B205" t="s">
        <v>21</v>
      </c>
      <c r="C205" t="s">
        <v>22</v>
      </c>
      <c r="D205" s="47">
        <v>828.95</v>
      </c>
      <c r="E205" t="s">
        <v>28669</v>
      </c>
      <c r="F205" t="str">
        <f t="shared" si="4"/>
        <v>10722574</v>
      </c>
      <c r="G205" s="34" t="s">
        <v>440</v>
      </c>
      <c r="H205" s="34" t="s">
        <v>30715</v>
      </c>
      <c r="I205" t="s">
        <v>28670</v>
      </c>
      <c r="J205" t="s">
        <v>229</v>
      </c>
      <c r="K205" t="s">
        <v>28671</v>
      </c>
      <c r="L205" t="s">
        <v>80</v>
      </c>
      <c r="M205" t="s">
        <v>1543</v>
      </c>
      <c r="N205" t="s">
        <v>47</v>
      </c>
      <c r="O205" t="s">
        <v>30</v>
      </c>
      <c r="P205" t="s">
        <v>28672</v>
      </c>
      <c r="Q205" t="s">
        <v>32</v>
      </c>
      <c r="R205" t="s">
        <v>33</v>
      </c>
      <c r="S205" t="s">
        <v>33</v>
      </c>
      <c r="T205" t="s">
        <v>33</v>
      </c>
      <c r="U205" t="s">
        <v>33</v>
      </c>
      <c r="V205" t="s">
        <v>33</v>
      </c>
      <c r="W205" t="s">
        <v>33</v>
      </c>
    </row>
    <row r="206" spans="1:23" hidden="1">
      <c r="A206" t="s">
        <v>28662</v>
      </c>
      <c r="B206" t="s">
        <v>21</v>
      </c>
      <c r="C206" t="s">
        <v>243</v>
      </c>
      <c r="D206" s="47">
        <v>1490</v>
      </c>
      <c r="E206" t="s">
        <v>30716</v>
      </c>
      <c r="F206" t="str">
        <f t="shared" si="4"/>
        <v>28074334</v>
      </c>
      <c r="G206" s="34" t="s">
        <v>4837</v>
      </c>
      <c r="H206" s="34" t="s">
        <v>30717</v>
      </c>
      <c r="I206" t="s">
        <v>30718</v>
      </c>
      <c r="J206" t="s">
        <v>30716</v>
      </c>
      <c r="K206" t="s">
        <v>30719</v>
      </c>
      <c r="L206" t="s">
        <v>30720</v>
      </c>
      <c r="M206" t="s">
        <v>30721</v>
      </c>
      <c r="N206" t="s">
        <v>30722</v>
      </c>
      <c r="O206" t="s">
        <v>30723</v>
      </c>
      <c r="P206" t="s">
        <v>30724</v>
      </c>
      <c r="Q206" t="s">
        <v>30725</v>
      </c>
      <c r="R206" t="s">
        <v>33</v>
      </c>
      <c r="S206" t="s">
        <v>33</v>
      </c>
      <c r="T206" t="s">
        <v>33</v>
      </c>
      <c r="U206" t="s">
        <v>33</v>
      </c>
      <c r="V206" t="s">
        <v>33</v>
      </c>
      <c r="W206" t="s">
        <v>33</v>
      </c>
    </row>
    <row r="207" spans="1:23" hidden="1">
      <c r="A207" t="s">
        <v>30726</v>
      </c>
      <c r="B207" t="s">
        <v>21</v>
      </c>
      <c r="C207" t="s">
        <v>22</v>
      </c>
      <c r="D207" s="47">
        <v>6122.8</v>
      </c>
      <c r="E207" t="s">
        <v>30727</v>
      </c>
      <c r="F207" t="str">
        <f t="shared" si="4"/>
        <v>27703902</v>
      </c>
      <c r="G207" s="34" t="s">
        <v>440</v>
      </c>
      <c r="H207" s="34">
        <v>93361</v>
      </c>
      <c r="I207" t="s">
        <v>30728</v>
      </c>
      <c r="J207" t="s">
        <v>229</v>
      </c>
      <c r="K207" t="s">
        <v>30729</v>
      </c>
      <c r="L207" t="s">
        <v>80</v>
      </c>
      <c r="M207" t="s">
        <v>23647</v>
      </c>
      <c r="N207" t="s">
        <v>47</v>
      </c>
      <c r="O207" t="s">
        <v>30</v>
      </c>
      <c r="P207" t="s">
        <v>30730</v>
      </c>
      <c r="Q207" t="s">
        <v>32</v>
      </c>
      <c r="R207" t="s">
        <v>33</v>
      </c>
      <c r="S207" t="s">
        <v>33</v>
      </c>
      <c r="T207" t="s">
        <v>33</v>
      </c>
      <c r="U207" t="s">
        <v>33</v>
      </c>
      <c r="V207" t="s">
        <v>33</v>
      </c>
      <c r="W207" t="s">
        <v>33</v>
      </c>
    </row>
    <row r="208" spans="1:23" hidden="1">
      <c r="A208" t="s">
        <v>30726</v>
      </c>
      <c r="B208" t="s">
        <v>21</v>
      </c>
      <c r="C208" t="s">
        <v>22</v>
      </c>
      <c r="D208" s="47">
        <v>79.8</v>
      </c>
      <c r="E208" t="s">
        <v>30731</v>
      </c>
      <c r="F208" t="str">
        <f t="shared" si="4"/>
        <v>29627932</v>
      </c>
      <c r="G208" s="34" t="s">
        <v>1059</v>
      </c>
      <c r="H208" s="34" t="s">
        <v>30732</v>
      </c>
      <c r="I208" t="s">
        <v>20631</v>
      </c>
      <c r="J208" t="s">
        <v>25</v>
      </c>
      <c r="K208" t="s">
        <v>30733</v>
      </c>
      <c r="L208" t="s">
        <v>20633</v>
      </c>
      <c r="M208" t="s">
        <v>214</v>
      </c>
      <c r="N208" t="s">
        <v>29</v>
      </c>
      <c r="O208" t="s">
        <v>30</v>
      </c>
      <c r="P208" t="s">
        <v>30734</v>
      </c>
      <c r="Q208" t="s">
        <v>32</v>
      </c>
      <c r="R208" t="s">
        <v>33</v>
      </c>
      <c r="S208" t="s">
        <v>33</v>
      </c>
      <c r="T208" t="s">
        <v>33</v>
      </c>
      <c r="U208" t="s">
        <v>33</v>
      </c>
      <c r="V208" t="s">
        <v>33</v>
      </c>
      <c r="W208" t="s">
        <v>33</v>
      </c>
    </row>
    <row r="209" spans="1:23" hidden="1">
      <c r="A209" t="s">
        <v>30726</v>
      </c>
      <c r="B209" t="s">
        <v>21</v>
      </c>
      <c r="C209" t="s">
        <v>22</v>
      </c>
      <c r="D209" s="47">
        <v>8.2100000000000009</v>
      </c>
      <c r="E209" t="s">
        <v>30735</v>
      </c>
      <c r="F209" t="str">
        <f t="shared" si="4"/>
        <v>25970205</v>
      </c>
      <c r="G209" s="34">
        <v>4700</v>
      </c>
      <c r="H209" s="34">
        <v>14938</v>
      </c>
      <c r="I209" t="s">
        <v>228</v>
      </c>
      <c r="J209" t="s">
        <v>229</v>
      </c>
      <c r="K209" t="s">
        <v>30736</v>
      </c>
      <c r="L209" t="s">
        <v>231</v>
      </c>
      <c r="M209" t="s">
        <v>232</v>
      </c>
      <c r="N209" t="s">
        <v>233</v>
      </c>
      <c r="O209" t="s">
        <v>30</v>
      </c>
      <c r="P209" t="s">
        <v>30737</v>
      </c>
      <c r="Q209" t="s">
        <v>32</v>
      </c>
      <c r="R209" t="s">
        <v>33</v>
      </c>
      <c r="S209" t="s">
        <v>33</v>
      </c>
      <c r="T209" t="s">
        <v>33</v>
      </c>
      <c r="U209" t="s">
        <v>33</v>
      </c>
      <c r="V209" t="s">
        <v>33</v>
      </c>
      <c r="W209" t="s">
        <v>33</v>
      </c>
    </row>
    <row r="210" spans="1:23" hidden="1">
      <c r="A210" t="s">
        <v>30726</v>
      </c>
      <c r="B210" t="s">
        <v>21</v>
      </c>
      <c r="C210" t="s">
        <v>22</v>
      </c>
      <c r="D210" s="47">
        <v>6.85</v>
      </c>
      <c r="E210" t="s">
        <v>30738</v>
      </c>
      <c r="F210" t="str">
        <f t="shared" si="4"/>
        <v>22923277</v>
      </c>
      <c r="G210" s="34" t="s">
        <v>1059</v>
      </c>
      <c r="H210" s="34" t="s">
        <v>30739</v>
      </c>
      <c r="I210" t="s">
        <v>236</v>
      </c>
      <c r="J210" t="s">
        <v>229</v>
      </c>
      <c r="K210" t="s">
        <v>30740</v>
      </c>
      <c r="L210" t="s">
        <v>231</v>
      </c>
      <c r="M210" t="s">
        <v>232</v>
      </c>
      <c r="N210" t="s">
        <v>233</v>
      </c>
      <c r="O210" t="s">
        <v>30</v>
      </c>
      <c r="P210" t="s">
        <v>30741</v>
      </c>
      <c r="Q210" t="s">
        <v>32</v>
      </c>
      <c r="R210" t="s">
        <v>33</v>
      </c>
      <c r="S210" t="s">
        <v>33</v>
      </c>
      <c r="T210" t="s">
        <v>33</v>
      </c>
      <c r="U210" t="s">
        <v>33</v>
      </c>
      <c r="V210" t="s">
        <v>33</v>
      </c>
      <c r="W210" t="s">
        <v>33</v>
      </c>
    </row>
    <row r="211" spans="1:23" hidden="1">
      <c r="A211" t="s">
        <v>30726</v>
      </c>
      <c r="B211" t="s">
        <v>21</v>
      </c>
      <c r="C211" t="s">
        <v>22</v>
      </c>
      <c r="D211" s="47">
        <v>5.28</v>
      </c>
      <c r="E211" t="s">
        <v>30742</v>
      </c>
      <c r="F211" t="str">
        <f t="shared" si="4"/>
        <v>22645296</v>
      </c>
      <c r="G211" s="34" t="s">
        <v>1059</v>
      </c>
      <c r="H211" s="34" t="s">
        <v>30743</v>
      </c>
      <c r="I211" t="s">
        <v>236</v>
      </c>
      <c r="J211" t="s">
        <v>229</v>
      </c>
      <c r="K211" t="s">
        <v>30744</v>
      </c>
      <c r="L211" t="s">
        <v>231</v>
      </c>
      <c r="M211" t="s">
        <v>232</v>
      </c>
      <c r="N211" t="s">
        <v>233</v>
      </c>
      <c r="O211" t="s">
        <v>30</v>
      </c>
      <c r="P211" t="s">
        <v>30745</v>
      </c>
      <c r="Q211" t="s">
        <v>32</v>
      </c>
      <c r="R211" t="s">
        <v>33</v>
      </c>
      <c r="S211" t="s">
        <v>33</v>
      </c>
      <c r="T211" t="s">
        <v>33</v>
      </c>
      <c r="U211" t="s">
        <v>33</v>
      </c>
      <c r="V211" t="s">
        <v>33</v>
      </c>
      <c r="W211" t="s">
        <v>33</v>
      </c>
    </row>
    <row r="212" spans="1:23" hidden="1">
      <c r="A212" t="s">
        <v>30726</v>
      </c>
      <c r="B212" t="s">
        <v>21</v>
      </c>
      <c r="C212" t="s">
        <v>22</v>
      </c>
      <c r="D212" s="47">
        <v>4.55</v>
      </c>
      <c r="E212" t="s">
        <v>30746</v>
      </c>
      <c r="F212" t="str">
        <f t="shared" si="4"/>
        <v>21305789</v>
      </c>
      <c r="G212" s="34" t="s">
        <v>1059</v>
      </c>
      <c r="H212" s="34" t="s">
        <v>30747</v>
      </c>
      <c r="I212" t="s">
        <v>236</v>
      </c>
      <c r="J212" t="s">
        <v>229</v>
      </c>
      <c r="K212" t="s">
        <v>30748</v>
      </c>
      <c r="L212" t="s">
        <v>231</v>
      </c>
      <c r="M212" t="s">
        <v>232</v>
      </c>
      <c r="N212" t="s">
        <v>233</v>
      </c>
      <c r="O212" t="s">
        <v>30</v>
      </c>
      <c r="P212" t="s">
        <v>30749</v>
      </c>
      <c r="Q212" t="s">
        <v>32</v>
      </c>
      <c r="R212" t="s">
        <v>33</v>
      </c>
      <c r="S212" t="s">
        <v>33</v>
      </c>
      <c r="T212" t="s">
        <v>33</v>
      </c>
      <c r="U212" t="s">
        <v>33</v>
      </c>
      <c r="V212" t="s">
        <v>33</v>
      </c>
      <c r="W212" t="s">
        <v>33</v>
      </c>
    </row>
    <row r="213" spans="1:23" hidden="1">
      <c r="A213" t="s">
        <v>30726</v>
      </c>
      <c r="B213" t="s">
        <v>21</v>
      </c>
      <c r="C213" t="s">
        <v>243</v>
      </c>
      <c r="D213" s="47">
        <v>845.93</v>
      </c>
      <c r="E213" t="s">
        <v>30750</v>
      </c>
      <c r="F213" t="str">
        <f t="shared" si="4"/>
        <v>31004167</v>
      </c>
      <c r="G213" s="34" t="s">
        <v>1059</v>
      </c>
      <c r="H213" s="34" t="s">
        <v>30751</v>
      </c>
      <c r="I213" t="s">
        <v>30752</v>
      </c>
      <c r="J213" t="s">
        <v>30750</v>
      </c>
      <c r="K213" t="s">
        <v>30753</v>
      </c>
      <c r="L213" t="s">
        <v>30754</v>
      </c>
      <c r="M213" t="s">
        <v>11251</v>
      </c>
      <c r="N213" t="s">
        <v>30755</v>
      </c>
      <c r="O213" t="s">
        <v>30756</v>
      </c>
      <c r="P213" t="s">
        <v>30757</v>
      </c>
      <c r="Q213" t="s">
        <v>33</v>
      </c>
      <c r="R213" t="s">
        <v>33</v>
      </c>
      <c r="S213" t="s">
        <v>33</v>
      </c>
      <c r="T213" t="s">
        <v>33</v>
      </c>
      <c r="U213" t="s">
        <v>33</v>
      </c>
      <c r="V213" t="s">
        <v>33</v>
      </c>
      <c r="W213" t="s">
        <v>33</v>
      </c>
    </row>
  </sheetData>
  <autoFilter ref="A2:W213" xr:uid="{3518D732-73AF-43F0-B4BC-21E730D0EDB7}">
    <filterColumn colId="6">
      <filters blank="1"/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CEA6-DA81-433B-A67E-96EBCCB14AC9}">
  <sheetPr filterMode="1"/>
  <dimension ref="A1:XEX439"/>
  <sheetViews>
    <sheetView workbookViewId="0">
      <selection activeCell="B4" sqref="B4"/>
    </sheetView>
  </sheetViews>
  <sheetFormatPr defaultRowHeight="15"/>
  <cols>
    <col min="1" max="1" width="16.140625" bestFit="1" customWidth="1"/>
    <col min="2" max="2" width="28.7109375" bestFit="1" customWidth="1"/>
    <col min="3" max="3" width="14.5703125" bestFit="1" customWidth="1"/>
    <col min="4" max="4" width="19.28515625" bestFit="1" customWidth="1"/>
    <col min="5" max="5" width="24.85546875" bestFit="1" customWidth="1"/>
    <col min="6" max="6" width="20.7109375" bestFit="1" customWidth="1"/>
    <col min="7" max="7" width="16" bestFit="1" customWidth="1"/>
    <col min="8" max="8" width="14" style="32" bestFit="1" customWidth="1"/>
    <col min="9" max="9" width="10.42578125" style="32" customWidth="1"/>
    <col min="10" max="10" width="46.140625" customWidth="1"/>
    <col min="11" max="11" width="160" bestFit="1" customWidth="1"/>
    <col min="12" max="12" width="146.28515625" bestFit="1" customWidth="1"/>
    <col min="13" max="13" width="181.5703125" bestFit="1" customWidth="1"/>
    <col min="14" max="14" width="238.28515625" bestFit="1" customWidth="1"/>
    <col min="15" max="15" width="186.42578125" bestFit="1" customWidth="1"/>
    <col min="16" max="16" width="29.28515625" bestFit="1" customWidth="1"/>
    <col min="17" max="17" width="67.140625" bestFit="1" customWidth="1"/>
    <col min="18" max="18" width="95.28515625" bestFit="1" customWidth="1"/>
    <col min="19" max="19" width="62" bestFit="1" customWidth="1"/>
    <col min="20" max="21" width="51.5703125" bestFit="1" customWidth="1"/>
    <col min="22" max="24" width="16.5703125" bestFit="1" customWidth="1"/>
  </cols>
  <sheetData>
    <row r="1" spans="1:16378" ht="31.5">
      <c r="A1" s="9" t="s">
        <v>252</v>
      </c>
      <c r="B1" s="67"/>
      <c r="C1" s="11"/>
      <c r="D1" s="18"/>
      <c r="E1" s="11"/>
      <c r="F1" s="11"/>
      <c r="G1" s="13"/>
      <c r="H1" s="14"/>
      <c r="I1" s="15"/>
      <c r="J1" s="11"/>
      <c r="K1" s="11"/>
      <c r="L1" s="11"/>
      <c r="M1" s="11"/>
      <c r="N1" s="11"/>
      <c r="O1" s="11"/>
      <c r="P1" s="11"/>
      <c r="Q1" s="1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</row>
    <row r="2" spans="1:16378">
      <c r="A2" s="82" t="s">
        <v>25298</v>
      </c>
      <c r="B2" s="82" t="s">
        <v>25192</v>
      </c>
      <c r="C2" s="82" t="s">
        <v>25193</v>
      </c>
      <c r="D2" s="119" t="s">
        <v>25194</v>
      </c>
      <c r="E2" s="82" t="s">
        <v>25195</v>
      </c>
      <c r="F2" s="82" t="s">
        <v>25196</v>
      </c>
      <c r="G2" s="82" t="s">
        <v>253</v>
      </c>
      <c r="H2" s="82" t="s">
        <v>254</v>
      </c>
      <c r="I2" s="82" t="s">
        <v>255</v>
      </c>
      <c r="J2" s="82" t="s">
        <v>25197</v>
      </c>
      <c r="K2" s="82" t="s">
        <v>25198</v>
      </c>
      <c r="L2" s="82" t="s">
        <v>25199</v>
      </c>
      <c r="M2" s="82" t="s">
        <v>25200</v>
      </c>
      <c r="N2" s="82" t="s">
        <v>25201</v>
      </c>
      <c r="O2" s="82" t="s">
        <v>25202</v>
      </c>
      <c r="P2" s="82" t="s">
        <v>25203</v>
      </c>
      <c r="Q2" s="82" t="s">
        <v>25204</v>
      </c>
      <c r="R2" s="82" t="s">
        <v>25205</v>
      </c>
      <c r="S2" s="82" t="s">
        <v>25206</v>
      </c>
      <c r="T2" s="82" t="s">
        <v>25207</v>
      </c>
      <c r="U2" s="82" t="s">
        <v>25208</v>
      </c>
      <c r="V2" s="82" t="s">
        <v>25209</v>
      </c>
      <c r="W2" s="82" t="s">
        <v>25210</v>
      </c>
      <c r="X2" s="82" t="s">
        <v>25211</v>
      </c>
    </row>
    <row r="3" spans="1:16378" hidden="1">
      <c r="A3" s="83">
        <v>45719</v>
      </c>
      <c r="B3" s="84" t="s">
        <v>25242</v>
      </c>
      <c r="C3" s="84" t="s">
        <v>25213</v>
      </c>
      <c r="D3" s="85">
        <v>9404.5400000000009</v>
      </c>
      <c r="E3" s="84" t="s">
        <v>29065</v>
      </c>
      <c r="F3" s="84" t="s">
        <v>29066</v>
      </c>
      <c r="G3" s="84" t="str">
        <f t="shared" ref="G3:G66" si="0">MID(F3,4,7)</f>
        <v>2474950</v>
      </c>
      <c r="H3" s="32">
        <v>6700</v>
      </c>
      <c r="I3" s="32">
        <v>15811</v>
      </c>
      <c r="J3" s="84" t="s">
        <v>25216</v>
      </c>
      <c r="K3" s="84" t="s">
        <v>25221</v>
      </c>
      <c r="L3" s="84" t="s">
        <v>29067</v>
      </c>
      <c r="M3" s="84" t="s">
        <v>25224</v>
      </c>
      <c r="N3" s="84" t="s">
        <v>29068</v>
      </c>
      <c r="O3" s="84" t="s">
        <v>29069</v>
      </c>
      <c r="P3" s="84" t="s">
        <v>29070</v>
      </c>
      <c r="Q3" s="84" t="s">
        <v>25223</v>
      </c>
      <c r="R3" s="84" t="s">
        <v>25218</v>
      </c>
      <c r="S3" s="84" t="s">
        <v>25220</v>
      </c>
      <c r="T3" s="84" t="s">
        <v>33</v>
      </c>
      <c r="U3" s="84" t="s">
        <v>33</v>
      </c>
      <c r="V3" s="84" t="s">
        <v>33</v>
      </c>
      <c r="W3" s="84" t="s">
        <v>33</v>
      </c>
      <c r="X3" s="84" t="s">
        <v>33</v>
      </c>
    </row>
    <row r="4" spans="1:16378" hidden="1">
      <c r="A4" s="83">
        <v>45719</v>
      </c>
      <c r="B4" s="84" t="s">
        <v>25242</v>
      </c>
      <c r="C4" s="84" t="s">
        <v>25213</v>
      </c>
      <c r="D4" s="85">
        <v>5884.04</v>
      </c>
      <c r="E4" s="84" t="s">
        <v>29071</v>
      </c>
      <c r="F4" s="84" t="s">
        <v>29072</v>
      </c>
      <c r="G4" s="84" t="str">
        <f t="shared" si="0"/>
        <v>2474936</v>
      </c>
      <c r="H4" s="93" t="s">
        <v>1890</v>
      </c>
      <c r="I4" s="93" t="s">
        <v>24107</v>
      </c>
      <c r="J4" s="84" t="s">
        <v>26209</v>
      </c>
      <c r="K4" s="84" t="s">
        <v>25587</v>
      </c>
      <c r="L4" s="84" t="s">
        <v>26090</v>
      </c>
      <c r="M4" s="84" t="s">
        <v>25224</v>
      </c>
      <c r="N4" s="84" t="s">
        <v>29073</v>
      </c>
      <c r="O4" s="84" t="s">
        <v>29069</v>
      </c>
      <c r="P4" s="84" t="s">
        <v>29074</v>
      </c>
      <c r="Q4" s="84" t="s">
        <v>25352</v>
      </c>
      <c r="R4" s="84" t="s">
        <v>29075</v>
      </c>
      <c r="S4" s="84" t="s">
        <v>25474</v>
      </c>
      <c r="T4" s="84" t="s">
        <v>33</v>
      </c>
      <c r="U4" s="84" t="s">
        <v>33</v>
      </c>
      <c r="V4" s="84" t="s">
        <v>33</v>
      </c>
      <c r="W4" s="84" t="s">
        <v>33</v>
      </c>
      <c r="X4" s="84" t="s">
        <v>33</v>
      </c>
    </row>
    <row r="5" spans="1:16378" hidden="1">
      <c r="A5" s="83">
        <v>45719</v>
      </c>
      <c r="B5" s="84" t="s">
        <v>25242</v>
      </c>
      <c r="C5" s="84" t="s">
        <v>25213</v>
      </c>
      <c r="D5" s="85">
        <v>4435.25</v>
      </c>
      <c r="E5" s="84" t="s">
        <v>25647</v>
      </c>
      <c r="F5" s="84" t="s">
        <v>29076</v>
      </c>
      <c r="G5" s="84" t="str">
        <f t="shared" si="0"/>
        <v>2474934</v>
      </c>
      <c r="H5" s="87">
        <v>3500</v>
      </c>
      <c r="I5" s="87">
        <v>30655</v>
      </c>
      <c r="J5" s="84" t="s">
        <v>25649</v>
      </c>
      <c r="K5" s="84" t="s">
        <v>25650</v>
      </c>
      <c r="L5" s="84" t="s">
        <v>28979</v>
      </c>
      <c r="M5" s="84" t="s">
        <v>25651</v>
      </c>
      <c r="N5" s="84" t="s">
        <v>25224</v>
      </c>
      <c r="O5" s="84" t="s">
        <v>29077</v>
      </c>
      <c r="P5" s="84" t="s">
        <v>29069</v>
      </c>
      <c r="Q5" s="84" t="s">
        <v>25653</v>
      </c>
      <c r="R5" s="84" t="s">
        <v>25654</v>
      </c>
      <c r="S5" s="84" t="s">
        <v>25655</v>
      </c>
      <c r="T5" s="84" t="s">
        <v>25218</v>
      </c>
      <c r="U5" s="84" t="s">
        <v>25656</v>
      </c>
      <c r="V5" s="84" t="s">
        <v>33</v>
      </c>
      <c r="W5" s="84" t="s">
        <v>33</v>
      </c>
      <c r="X5" s="84" t="s">
        <v>33</v>
      </c>
    </row>
    <row r="6" spans="1:16378" hidden="1">
      <c r="A6" s="83">
        <v>45719</v>
      </c>
      <c r="B6" s="84" t="s">
        <v>25242</v>
      </c>
      <c r="C6" s="84" t="s">
        <v>25213</v>
      </c>
      <c r="D6" s="85">
        <v>4069.59</v>
      </c>
      <c r="E6" s="84" t="s">
        <v>29078</v>
      </c>
      <c r="F6" s="84" t="s">
        <v>29079</v>
      </c>
      <c r="G6" s="84" t="str">
        <f t="shared" si="0"/>
        <v>2474939</v>
      </c>
      <c r="H6" s="87">
        <v>6300</v>
      </c>
      <c r="I6" s="87">
        <v>5268</v>
      </c>
      <c r="J6" s="84" t="s">
        <v>28830</v>
      </c>
      <c r="K6" s="84" t="s">
        <v>25587</v>
      </c>
      <c r="L6" s="84" t="s">
        <v>26090</v>
      </c>
      <c r="M6" s="84" t="s">
        <v>25224</v>
      </c>
      <c r="N6" s="84" t="s">
        <v>29080</v>
      </c>
      <c r="O6" s="84" t="s">
        <v>29069</v>
      </c>
      <c r="P6" s="84" t="s">
        <v>29081</v>
      </c>
      <c r="Q6" s="84" t="s">
        <v>25352</v>
      </c>
      <c r="R6" s="84" t="s">
        <v>29082</v>
      </c>
      <c r="S6" s="84" t="s">
        <v>25474</v>
      </c>
      <c r="T6" s="84" t="s">
        <v>33</v>
      </c>
      <c r="U6" s="84" t="s">
        <v>33</v>
      </c>
      <c r="V6" s="84" t="s">
        <v>33</v>
      </c>
      <c r="W6" s="84" t="s">
        <v>33</v>
      </c>
      <c r="X6" s="84" t="s">
        <v>33</v>
      </c>
    </row>
    <row r="7" spans="1:16378" hidden="1">
      <c r="A7" s="83">
        <v>45719</v>
      </c>
      <c r="B7" s="84" t="s">
        <v>25242</v>
      </c>
      <c r="C7" s="84" t="s">
        <v>25213</v>
      </c>
      <c r="D7" s="85">
        <v>1400</v>
      </c>
      <c r="E7" s="84" t="s">
        <v>29083</v>
      </c>
      <c r="F7" s="84" t="s">
        <v>29084</v>
      </c>
      <c r="G7" s="84" t="str">
        <f t="shared" si="0"/>
        <v>2474942</v>
      </c>
      <c r="H7" s="93" t="s">
        <v>1890</v>
      </c>
      <c r="I7" s="93" t="s">
        <v>24107</v>
      </c>
      <c r="J7" s="84" t="s">
        <v>26209</v>
      </c>
      <c r="K7" s="84" t="s">
        <v>25587</v>
      </c>
      <c r="L7" s="84" t="s">
        <v>26090</v>
      </c>
      <c r="M7" s="84" t="s">
        <v>25224</v>
      </c>
      <c r="N7" s="84" t="s">
        <v>29085</v>
      </c>
      <c r="O7" s="84" t="s">
        <v>29069</v>
      </c>
      <c r="P7" s="84" t="s">
        <v>29086</v>
      </c>
      <c r="Q7" s="84" t="s">
        <v>25352</v>
      </c>
      <c r="R7" s="84" t="s">
        <v>29087</v>
      </c>
      <c r="S7" s="84" t="s">
        <v>25474</v>
      </c>
      <c r="T7" s="84" t="s">
        <v>33</v>
      </c>
      <c r="U7" s="84" t="s">
        <v>33</v>
      </c>
      <c r="V7" s="84" t="s">
        <v>33</v>
      </c>
      <c r="W7" s="84" t="s">
        <v>33</v>
      </c>
      <c r="X7" s="84" t="s">
        <v>33</v>
      </c>
    </row>
    <row r="8" spans="1:16378" hidden="1">
      <c r="A8" s="83">
        <v>45719</v>
      </c>
      <c r="B8" s="84" t="s">
        <v>25242</v>
      </c>
      <c r="C8" s="84" t="s">
        <v>25213</v>
      </c>
      <c r="D8" s="85">
        <v>1379.97</v>
      </c>
      <c r="E8" s="84" t="s">
        <v>29088</v>
      </c>
      <c r="F8" s="84" t="s">
        <v>29089</v>
      </c>
      <c r="G8" s="84" t="str">
        <f t="shared" si="0"/>
        <v>2474945</v>
      </c>
      <c r="H8" s="93" t="s">
        <v>1890</v>
      </c>
      <c r="I8" s="93" t="s">
        <v>24107</v>
      </c>
      <c r="J8" s="84" t="s">
        <v>29090</v>
      </c>
      <c r="K8" s="84" t="s">
        <v>25587</v>
      </c>
      <c r="L8" s="84" t="s">
        <v>26090</v>
      </c>
      <c r="M8" s="84" t="s">
        <v>25224</v>
      </c>
      <c r="N8" s="84" t="s">
        <v>29091</v>
      </c>
      <c r="O8" s="84" t="s">
        <v>29069</v>
      </c>
      <c r="P8" s="84" t="s">
        <v>29092</v>
      </c>
      <c r="Q8" s="84" t="s">
        <v>25352</v>
      </c>
      <c r="R8" s="84" t="s">
        <v>29093</v>
      </c>
      <c r="S8" s="84" t="s">
        <v>25474</v>
      </c>
      <c r="T8" s="84" t="s">
        <v>33</v>
      </c>
      <c r="U8" s="84" t="s">
        <v>33</v>
      </c>
      <c r="V8" s="84" t="s">
        <v>33</v>
      </c>
      <c r="W8" s="84" t="s">
        <v>33</v>
      </c>
      <c r="X8" s="84" t="s">
        <v>33</v>
      </c>
    </row>
    <row r="9" spans="1:16378" hidden="1">
      <c r="A9" s="83">
        <v>45719</v>
      </c>
      <c r="B9" s="84" t="s">
        <v>25242</v>
      </c>
      <c r="C9" s="84" t="s">
        <v>25213</v>
      </c>
      <c r="D9" s="85">
        <v>842.77</v>
      </c>
      <c r="E9" s="84" t="s">
        <v>29094</v>
      </c>
      <c r="F9" s="84" t="s">
        <v>29095</v>
      </c>
      <c r="G9" s="84" t="str">
        <f t="shared" si="0"/>
        <v>2474948</v>
      </c>
      <c r="H9" s="87">
        <v>6700</v>
      </c>
      <c r="I9" s="87">
        <v>15812</v>
      </c>
      <c r="J9" s="84" t="s">
        <v>25216</v>
      </c>
      <c r="K9" s="84" t="s">
        <v>25229</v>
      </c>
      <c r="L9" s="84" t="s">
        <v>29067</v>
      </c>
      <c r="M9" s="84" t="s">
        <v>25224</v>
      </c>
      <c r="N9" s="84" t="s">
        <v>29096</v>
      </c>
      <c r="O9" s="84" t="s">
        <v>29069</v>
      </c>
      <c r="P9" s="84" t="s">
        <v>29097</v>
      </c>
      <c r="Q9" s="84" t="s">
        <v>25223</v>
      </c>
      <c r="R9" s="84" t="s">
        <v>25218</v>
      </c>
      <c r="S9" s="84" t="s">
        <v>25220</v>
      </c>
      <c r="T9" s="84" t="s">
        <v>33</v>
      </c>
      <c r="U9" s="84" t="s">
        <v>33</v>
      </c>
      <c r="V9" s="84" t="s">
        <v>33</v>
      </c>
      <c r="W9" s="84" t="s">
        <v>33</v>
      </c>
      <c r="X9" s="84" t="s">
        <v>33</v>
      </c>
    </row>
    <row r="10" spans="1:16378" hidden="1">
      <c r="A10" s="83">
        <v>45719</v>
      </c>
      <c r="B10" s="84" t="s">
        <v>25242</v>
      </c>
      <c r="C10" s="84" t="s">
        <v>25213</v>
      </c>
      <c r="D10" s="85">
        <v>0.01</v>
      </c>
      <c r="E10" s="84" t="s">
        <v>29098</v>
      </c>
      <c r="F10" s="84" t="s">
        <v>29099</v>
      </c>
      <c r="G10" s="84" t="str">
        <f t="shared" si="0"/>
        <v>1406899</v>
      </c>
      <c r="H10" s="87">
        <v>2310</v>
      </c>
      <c r="I10" s="87">
        <v>3416</v>
      </c>
      <c r="J10" s="84" t="s">
        <v>29100</v>
      </c>
      <c r="K10" s="84" t="s">
        <v>25471</v>
      </c>
      <c r="L10" s="84" t="s">
        <v>25403</v>
      </c>
      <c r="M10" s="84" t="s">
        <v>25224</v>
      </c>
      <c r="N10" s="84" t="s">
        <v>29101</v>
      </c>
      <c r="O10" s="84" t="s">
        <v>29069</v>
      </c>
      <c r="P10" s="84" t="s">
        <v>29102</v>
      </c>
      <c r="Q10" s="84" t="s">
        <v>26042</v>
      </c>
      <c r="R10" s="84" t="s">
        <v>25218</v>
      </c>
      <c r="S10" s="84" t="s">
        <v>25474</v>
      </c>
      <c r="T10" s="84" t="s">
        <v>33</v>
      </c>
      <c r="U10" s="84" t="s">
        <v>33</v>
      </c>
      <c r="V10" s="84" t="s">
        <v>33</v>
      </c>
      <c r="W10" s="84" t="s">
        <v>33</v>
      </c>
      <c r="X10" s="84" t="s">
        <v>33</v>
      </c>
    </row>
    <row r="11" spans="1:16378" hidden="1">
      <c r="A11" s="83">
        <v>45719</v>
      </c>
      <c r="B11" s="84" t="s">
        <v>25242</v>
      </c>
      <c r="C11" s="84" t="s">
        <v>256</v>
      </c>
      <c r="D11" s="85">
        <v>22390000</v>
      </c>
      <c r="E11" s="84" t="s">
        <v>29103</v>
      </c>
      <c r="F11" s="84" t="s">
        <v>29104</v>
      </c>
      <c r="G11" s="84" t="str">
        <f t="shared" si="0"/>
        <v>2061062</v>
      </c>
      <c r="H11" s="87" t="s">
        <v>1067</v>
      </c>
      <c r="I11" s="87" t="s">
        <v>30873</v>
      </c>
      <c r="J11" s="84" t="s">
        <v>29105</v>
      </c>
      <c r="K11" s="84" t="s">
        <v>25359</v>
      </c>
      <c r="L11" s="84" t="s">
        <v>25360</v>
      </c>
      <c r="M11" s="84" t="s">
        <v>29106</v>
      </c>
      <c r="N11" s="84" t="s">
        <v>29107</v>
      </c>
      <c r="O11" s="84" t="s">
        <v>29108</v>
      </c>
      <c r="P11" s="84" t="s">
        <v>29109</v>
      </c>
      <c r="Q11" s="84" t="s">
        <v>29110</v>
      </c>
      <c r="R11" s="84" t="s">
        <v>33</v>
      </c>
      <c r="S11" s="84" t="s">
        <v>33</v>
      </c>
      <c r="T11" s="84" t="s">
        <v>33</v>
      </c>
      <c r="U11" s="84" t="s">
        <v>33</v>
      </c>
      <c r="V11" s="84" t="s">
        <v>33</v>
      </c>
      <c r="W11" s="84" t="s">
        <v>33</v>
      </c>
      <c r="X11" s="84" t="s">
        <v>33</v>
      </c>
    </row>
    <row r="12" spans="1:16378" hidden="1">
      <c r="A12" s="83">
        <v>45720</v>
      </c>
      <c r="B12" s="84" t="s">
        <v>25242</v>
      </c>
      <c r="C12" s="84" t="s">
        <v>25213</v>
      </c>
      <c r="D12" s="85">
        <v>9776.19</v>
      </c>
      <c r="E12" s="84" t="s">
        <v>25269</v>
      </c>
      <c r="F12" s="84" t="s">
        <v>29111</v>
      </c>
      <c r="G12" s="84" t="str">
        <f t="shared" si="0"/>
        <v>9407557</v>
      </c>
      <c r="H12" s="87">
        <v>6400</v>
      </c>
      <c r="I12" s="87">
        <v>47761</v>
      </c>
      <c r="J12" s="84" t="s">
        <v>25271</v>
      </c>
      <c r="K12" s="84" t="s">
        <v>25272</v>
      </c>
      <c r="L12" s="84" t="s">
        <v>25273</v>
      </c>
      <c r="M12" s="84" t="s">
        <v>25224</v>
      </c>
      <c r="N12" s="84" t="s">
        <v>29112</v>
      </c>
      <c r="O12" s="84" t="s">
        <v>29113</v>
      </c>
      <c r="P12" s="84" t="s">
        <v>25276</v>
      </c>
      <c r="Q12" s="84" t="s">
        <v>25277</v>
      </c>
      <c r="R12" s="84" t="s">
        <v>25218</v>
      </c>
      <c r="S12" s="84" t="s">
        <v>25278</v>
      </c>
      <c r="T12" s="84" t="s">
        <v>33</v>
      </c>
      <c r="U12" s="84" t="s">
        <v>33</v>
      </c>
      <c r="V12" s="84" t="s">
        <v>33</v>
      </c>
      <c r="W12" s="84" t="s">
        <v>33</v>
      </c>
      <c r="X12" s="84" t="s">
        <v>33</v>
      </c>
    </row>
    <row r="13" spans="1:16378" hidden="1">
      <c r="A13" s="83">
        <v>45720</v>
      </c>
      <c r="B13" s="84" t="s">
        <v>25242</v>
      </c>
      <c r="C13" s="84" t="s">
        <v>25213</v>
      </c>
      <c r="D13" s="85">
        <v>7085.44</v>
      </c>
      <c r="E13" s="84" t="s">
        <v>29114</v>
      </c>
      <c r="F13" s="84" t="s">
        <v>29115</v>
      </c>
      <c r="G13" s="84" t="str">
        <f t="shared" si="0"/>
        <v>9407559</v>
      </c>
      <c r="H13" s="87">
        <v>6035</v>
      </c>
      <c r="I13" s="87">
        <v>15854</v>
      </c>
      <c r="J13" s="84" t="s">
        <v>26120</v>
      </c>
      <c r="K13" s="84" t="s">
        <v>26121</v>
      </c>
      <c r="L13" s="84" t="s">
        <v>29116</v>
      </c>
      <c r="M13" s="84" t="s">
        <v>25224</v>
      </c>
      <c r="N13" s="84" t="s">
        <v>29117</v>
      </c>
      <c r="O13" s="84" t="s">
        <v>29113</v>
      </c>
      <c r="P13" s="84" t="s">
        <v>29118</v>
      </c>
      <c r="Q13" s="84" t="s">
        <v>25223</v>
      </c>
      <c r="R13" s="84" t="s">
        <v>25218</v>
      </c>
      <c r="S13" s="84" t="s">
        <v>25409</v>
      </c>
      <c r="T13" s="84" t="s">
        <v>33</v>
      </c>
      <c r="U13" s="84" t="s">
        <v>33</v>
      </c>
      <c r="V13" s="84" t="s">
        <v>33</v>
      </c>
      <c r="W13" s="84" t="s">
        <v>33</v>
      </c>
      <c r="X13" s="84" t="s">
        <v>33</v>
      </c>
    </row>
    <row r="14" spans="1:16378" hidden="1">
      <c r="A14" s="83">
        <v>45720</v>
      </c>
      <c r="B14" s="84" t="s">
        <v>25242</v>
      </c>
      <c r="C14" s="84" t="s">
        <v>25213</v>
      </c>
      <c r="D14" s="85">
        <v>4815.32</v>
      </c>
      <c r="E14" s="84" t="s">
        <v>25647</v>
      </c>
      <c r="F14" s="84" t="s">
        <v>29119</v>
      </c>
      <c r="G14" s="84" t="str">
        <f t="shared" si="0"/>
        <v>9407561</v>
      </c>
      <c r="H14" s="87">
        <v>3500</v>
      </c>
      <c r="I14" s="87">
        <v>30666</v>
      </c>
      <c r="J14" s="84" t="s">
        <v>25649</v>
      </c>
      <c r="K14" s="84" t="s">
        <v>25650</v>
      </c>
      <c r="L14" s="84" t="s">
        <v>29120</v>
      </c>
      <c r="M14" s="84" t="s">
        <v>25651</v>
      </c>
      <c r="N14" s="84" t="s">
        <v>25224</v>
      </c>
      <c r="O14" s="84" t="s">
        <v>29121</v>
      </c>
      <c r="P14" s="84" t="s">
        <v>29113</v>
      </c>
      <c r="Q14" s="84" t="s">
        <v>25653</v>
      </c>
      <c r="R14" s="84" t="s">
        <v>25654</v>
      </c>
      <c r="S14" s="84" t="s">
        <v>25655</v>
      </c>
      <c r="T14" s="84" t="s">
        <v>25218</v>
      </c>
      <c r="U14" s="84" t="s">
        <v>25656</v>
      </c>
      <c r="V14" s="84" t="s">
        <v>33</v>
      </c>
      <c r="W14" s="84" t="s">
        <v>33</v>
      </c>
      <c r="X14" s="84" t="s">
        <v>33</v>
      </c>
    </row>
    <row r="15" spans="1:16378" hidden="1">
      <c r="A15" s="83">
        <v>45720</v>
      </c>
      <c r="B15" s="84" t="s">
        <v>25242</v>
      </c>
      <c r="C15" s="84" t="s">
        <v>25213</v>
      </c>
      <c r="D15" s="85">
        <v>35992.39</v>
      </c>
      <c r="E15" s="84" t="s">
        <v>29122</v>
      </c>
      <c r="F15" s="84" t="s">
        <v>29123</v>
      </c>
      <c r="G15" s="84" t="str">
        <f t="shared" si="0"/>
        <v>9407563</v>
      </c>
      <c r="H15" s="93" t="s">
        <v>1890</v>
      </c>
      <c r="I15" s="93" t="s">
        <v>24107</v>
      </c>
      <c r="J15" s="84" t="s">
        <v>29124</v>
      </c>
      <c r="K15" s="84" t="s">
        <v>29125</v>
      </c>
      <c r="L15" s="84" t="s">
        <v>29126</v>
      </c>
      <c r="M15" s="84" t="s">
        <v>25445</v>
      </c>
      <c r="N15" s="84" t="s">
        <v>25224</v>
      </c>
      <c r="O15" s="84" t="s">
        <v>29127</v>
      </c>
      <c r="P15" s="84" t="s">
        <v>29113</v>
      </c>
      <c r="Q15" s="84" t="s">
        <v>29128</v>
      </c>
      <c r="R15" s="84" t="s">
        <v>29129</v>
      </c>
      <c r="S15" s="84" t="s">
        <v>25218</v>
      </c>
      <c r="T15" s="84" t="s">
        <v>25220</v>
      </c>
      <c r="U15" s="84" t="s">
        <v>33</v>
      </c>
      <c r="V15" s="84" t="s">
        <v>33</v>
      </c>
      <c r="W15" s="84" t="s">
        <v>33</v>
      </c>
      <c r="X15" s="84" t="s">
        <v>33</v>
      </c>
    </row>
    <row r="16" spans="1:16378" hidden="1">
      <c r="A16" s="83">
        <v>45720</v>
      </c>
      <c r="B16" s="84" t="s">
        <v>25242</v>
      </c>
      <c r="C16" s="84" t="s">
        <v>25213</v>
      </c>
      <c r="D16" s="85">
        <v>8115.36</v>
      </c>
      <c r="E16" s="84" t="s">
        <v>29130</v>
      </c>
      <c r="F16" s="84" t="s">
        <v>29131</v>
      </c>
      <c r="G16" s="84" t="str">
        <f t="shared" si="0"/>
        <v>9407565</v>
      </c>
      <c r="H16" s="87">
        <v>6300</v>
      </c>
      <c r="I16" s="87">
        <v>5272</v>
      </c>
      <c r="J16" s="84" t="s">
        <v>29132</v>
      </c>
      <c r="K16" s="84" t="s">
        <v>25587</v>
      </c>
      <c r="L16" s="84" t="s">
        <v>26090</v>
      </c>
      <c r="M16" s="84" t="s">
        <v>25224</v>
      </c>
      <c r="N16" s="84" t="s">
        <v>29133</v>
      </c>
      <c r="O16" s="84" t="s">
        <v>29113</v>
      </c>
      <c r="P16" s="84" t="s">
        <v>29134</v>
      </c>
      <c r="Q16" s="84" t="s">
        <v>25352</v>
      </c>
      <c r="R16" s="84" t="s">
        <v>29135</v>
      </c>
      <c r="S16" s="84" t="s">
        <v>25474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</row>
    <row r="17" spans="1:24" hidden="1">
      <c r="A17" s="83">
        <v>45720</v>
      </c>
      <c r="B17" s="84" t="s">
        <v>25242</v>
      </c>
      <c r="C17" s="84" t="s">
        <v>25213</v>
      </c>
      <c r="D17" s="85">
        <v>4959.1099999999997</v>
      </c>
      <c r="E17" s="84" t="s">
        <v>29136</v>
      </c>
      <c r="F17" s="84" t="s">
        <v>29137</v>
      </c>
      <c r="G17" s="84" t="str">
        <f t="shared" si="0"/>
        <v>9407568</v>
      </c>
      <c r="H17" s="87">
        <v>6300</v>
      </c>
      <c r="I17" s="87">
        <v>5272</v>
      </c>
      <c r="J17" s="84" t="s">
        <v>26132</v>
      </c>
      <c r="K17" s="84" t="s">
        <v>25587</v>
      </c>
      <c r="L17" s="84" t="s">
        <v>26090</v>
      </c>
      <c r="M17" s="84" t="s">
        <v>25224</v>
      </c>
      <c r="N17" s="84" t="s">
        <v>29138</v>
      </c>
      <c r="O17" s="84" t="s">
        <v>29113</v>
      </c>
      <c r="P17" s="84" t="s">
        <v>29139</v>
      </c>
      <c r="Q17" s="84" t="s">
        <v>25352</v>
      </c>
      <c r="R17" s="84" t="s">
        <v>29140</v>
      </c>
      <c r="S17" s="84" t="s">
        <v>25474</v>
      </c>
      <c r="T17" s="84" t="s">
        <v>33</v>
      </c>
      <c r="U17" s="84" t="s">
        <v>33</v>
      </c>
      <c r="V17" s="84" t="s">
        <v>33</v>
      </c>
      <c r="W17" s="84" t="s">
        <v>33</v>
      </c>
      <c r="X17" s="84" t="s">
        <v>33</v>
      </c>
    </row>
    <row r="18" spans="1:24" hidden="1">
      <c r="A18" s="83">
        <v>45720</v>
      </c>
      <c r="B18" s="84" t="s">
        <v>25242</v>
      </c>
      <c r="C18" s="84" t="s">
        <v>25213</v>
      </c>
      <c r="D18" s="85">
        <v>4941.2</v>
      </c>
      <c r="E18" s="84" t="s">
        <v>25941</v>
      </c>
      <c r="F18" s="84" t="s">
        <v>29141</v>
      </c>
      <c r="G18" s="84" t="str">
        <f t="shared" si="0"/>
        <v>9407571</v>
      </c>
      <c r="H18" s="120" t="s">
        <v>1890</v>
      </c>
      <c r="I18" s="120" t="s">
        <v>1889</v>
      </c>
      <c r="J18" s="84" t="s">
        <v>25943</v>
      </c>
      <c r="K18" s="84" t="s">
        <v>25944</v>
      </c>
      <c r="L18" s="84" t="s">
        <v>29126</v>
      </c>
      <c r="M18" s="84" t="s">
        <v>25946</v>
      </c>
      <c r="N18" s="84" t="s">
        <v>25404</v>
      </c>
      <c r="O18" s="84" t="s">
        <v>29142</v>
      </c>
      <c r="P18" s="84" t="s">
        <v>29113</v>
      </c>
      <c r="Q18" s="84" t="s">
        <v>25949</v>
      </c>
      <c r="R18" s="84" t="s">
        <v>25223</v>
      </c>
      <c r="S18" s="84" t="s">
        <v>25950</v>
      </c>
      <c r="T18" s="84" t="s">
        <v>25218</v>
      </c>
      <c r="U18" s="84" t="s">
        <v>25474</v>
      </c>
      <c r="V18" s="84" t="s">
        <v>33</v>
      </c>
      <c r="W18" s="84" t="s">
        <v>33</v>
      </c>
      <c r="X18" s="84" t="s">
        <v>33</v>
      </c>
    </row>
    <row r="19" spans="1:24" hidden="1">
      <c r="A19" s="83">
        <v>45720</v>
      </c>
      <c r="B19" s="84" t="s">
        <v>25242</v>
      </c>
      <c r="C19" s="84" t="s">
        <v>256</v>
      </c>
      <c r="D19" s="85">
        <v>3000</v>
      </c>
      <c r="E19" s="84" t="s">
        <v>29143</v>
      </c>
      <c r="F19" s="84" t="s">
        <v>29144</v>
      </c>
      <c r="G19" s="84" t="str">
        <f t="shared" si="0"/>
        <v>4221063</v>
      </c>
      <c r="H19" s="127" t="s">
        <v>1890</v>
      </c>
      <c r="I19" s="127" t="s">
        <v>439</v>
      </c>
      <c r="J19" s="84" t="s">
        <v>29145</v>
      </c>
      <c r="K19" s="84" t="s">
        <v>26025</v>
      </c>
      <c r="L19" s="84" t="s">
        <v>29146</v>
      </c>
      <c r="M19" s="84" t="s">
        <v>29147</v>
      </c>
      <c r="N19" s="84" t="s">
        <v>29148</v>
      </c>
      <c r="O19" s="84" t="s">
        <v>29149</v>
      </c>
      <c r="P19" s="84" t="s">
        <v>29150</v>
      </c>
      <c r="Q19" s="84" t="s">
        <v>29151</v>
      </c>
      <c r="R19" s="84" t="s">
        <v>29152</v>
      </c>
      <c r="S19" s="84" t="s">
        <v>33</v>
      </c>
      <c r="T19" s="84" t="s">
        <v>33</v>
      </c>
      <c r="U19" s="84" t="s">
        <v>33</v>
      </c>
      <c r="V19" s="84" t="s">
        <v>33</v>
      </c>
      <c r="W19" s="84" t="s">
        <v>33</v>
      </c>
      <c r="X19" s="84" t="s">
        <v>33</v>
      </c>
    </row>
    <row r="20" spans="1:24" hidden="1">
      <c r="A20" s="83">
        <v>45720</v>
      </c>
      <c r="B20" s="84" t="s">
        <v>25242</v>
      </c>
      <c r="C20" s="84" t="s">
        <v>256</v>
      </c>
      <c r="D20" s="85">
        <v>2990</v>
      </c>
      <c r="E20" s="84" t="s">
        <v>29153</v>
      </c>
      <c r="F20" s="84" t="s">
        <v>29154</v>
      </c>
      <c r="G20" s="84" t="str">
        <f t="shared" si="0"/>
        <v>1062063</v>
      </c>
      <c r="H20" s="87">
        <v>1922</v>
      </c>
      <c r="I20" s="87">
        <v>6271</v>
      </c>
      <c r="J20" s="84" t="s">
        <v>29155</v>
      </c>
      <c r="K20" s="84" t="s">
        <v>29156</v>
      </c>
      <c r="L20" s="84" t="s">
        <v>29157</v>
      </c>
      <c r="M20" s="84" t="s">
        <v>29158</v>
      </c>
      <c r="N20" s="84" t="s">
        <v>29159</v>
      </c>
      <c r="O20" s="84" t="s">
        <v>29160</v>
      </c>
      <c r="P20" s="84" t="s">
        <v>33</v>
      </c>
      <c r="Q20" s="84" t="s">
        <v>33</v>
      </c>
      <c r="R20" s="84" t="s">
        <v>33</v>
      </c>
      <c r="S20" s="84" t="s">
        <v>33</v>
      </c>
      <c r="T20" s="84" t="s">
        <v>33</v>
      </c>
      <c r="U20" s="84" t="s">
        <v>33</v>
      </c>
      <c r="V20" s="84" t="s">
        <v>33</v>
      </c>
      <c r="W20" s="84" t="s">
        <v>33</v>
      </c>
      <c r="X20" s="84" t="s">
        <v>33</v>
      </c>
    </row>
    <row r="21" spans="1:24" hidden="1">
      <c r="A21" s="83">
        <v>45720</v>
      </c>
      <c r="B21" s="84" t="s">
        <v>25242</v>
      </c>
      <c r="C21" s="84" t="s">
        <v>25213</v>
      </c>
      <c r="D21" s="85">
        <v>10000</v>
      </c>
      <c r="E21" s="84" t="s">
        <v>29161</v>
      </c>
      <c r="F21" s="84" t="s">
        <v>29162</v>
      </c>
      <c r="G21" s="84" t="str">
        <f t="shared" si="0"/>
        <v>2697001</v>
      </c>
      <c r="H21" s="93" t="s">
        <v>1890</v>
      </c>
      <c r="I21" s="93" t="s">
        <v>24107</v>
      </c>
      <c r="J21" s="84" t="s">
        <v>29163</v>
      </c>
      <c r="K21" s="84" t="s">
        <v>29164</v>
      </c>
      <c r="L21" s="84" t="s">
        <v>25445</v>
      </c>
      <c r="M21" s="84" t="s">
        <v>25224</v>
      </c>
      <c r="N21" s="84" t="s">
        <v>29165</v>
      </c>
      <c r="O21" s="84" t="s">
        <v>29113</v>
      </c>
      <c r="P21" s="84" t="s">
        <v>29166</v>
      </c>
      <c r="Q21" s="84" t="s">
        <v>25407</v>
      </c>
      <c r="R21" s="84" t="s">
        <v>25218</v>
      </c>
      <c r="S21" s="84" t="s">
        <v>25546</v>
      </c>
      <c r="T21" s="84" t="s">
        <v>33</v>
      </c>
      <c r="U21" s="84" t="s">
        <v>33</v>
      </c>
      <c r="V21" s="84" t="s">
        <v>33</v>
      </c>
      <c r="W21" s="84" t="s">
        <v>33</v>
      </c>
      <c r="X21" s="84" t="s">
        <v>33</v>
      </c>
    </row>
    <row r="22" spans="1:24">
      <c r="A22" s="83">
        <v>45720</v>
      </c>
      <c r="B22" s="84" t="s">
        <v>25242</v>
      </c>
      <c r="C22" s="84" t="s">
        <v>25213</v>
      </c>
      <c r="D22" s="85">
        <v>2830.5</v>
      </c>
      <c r="E22" s="84" t="s">
        <v>33</v>
      </c>
      <c r="F22" s="84" t="s">
        <v>29167</v>
      </c>
      <c r="G22" s="84" t="str">
        <f t="shared" si="0"/>
        <v>0244554</v>
      </c>
      <c r="H22" s="87"/>
      <c r="I22" s="87"/>
      <c r="J22" s="84" t="s">
        <v>28779</v>
      </c>
      <c r="K22" s="84" t="s">
        <v>28780</v>
      </c>
      <c r="L22" s="84" t="s">
        <v>29126</v>
      </c>
      <c r="M22" s="84" t="s">
        <v>29168</v>
      </c>
      <c r="N22" s="84" t="s">
        <v>25224</v>
      </c>
      <c r="O22" s="84" t="s">
        <v>29169</v>
      </c>
      <c r="P22" s="84" t="s">
        <v>29113</v>
      </c>
      <c r="Q22" s="84" t="s">
        <v>25407</v>
      </c>
      <c r="R22" s="84" t="s">
        <v>29170</v>
      </c>
      <c r="S22" s="84" t="s">
        <v>25218</v>
      </c>
      <c r="T22" s="84" t="s">
        <v>28785</v>
      </c>
      <c r="U22" s="84" t="s">
        <v>33</v>
      </c>
      <c r="V22" s="84" t="s">
        <v>33</v>
      </c>
      <c r="W22" s="84" t="s">
        <v>33</v>
      </c>
      <c r="X22" s="84" t="s">
        <v>33</v>
      </c>
    </row>
    <row r="23" spans="1:24" hidden="1">
      <c r="A23" s="83">
        <v>45720</v>
      </c>
      <c r="B23" s="84" t="s">
        <v>25242</v>
      </c>
      <c r="C23" s="84" t="s">
        <v>25213</v>
      </c>
      <c r="D23" s="85">
        <v>2565</v>
      </c>
      <c r="E23" s="84" t="s">
        <v>25956</v>
      </c>
      <c r="F23" s="84" t="s">
        <v>29171</v>
      </c>
      <c r="G23" s="84" t="str">
        <f t="shared" si="0"/>
        <v>0244556</v>
      </c>
      <c r="H23" s="87">
        <v>2400</v>
      </c>
      <c r="I23" s="87">
        <v>5631</v>
      </c>
      <c r="J23" s="84" t="s">
        <v>25958</v>
      </c>
      <c r="K23" s="84" t="s">
        <v>25959</v>
      </c>
      <c r="L23" s="84" t="s">
        <v>29126</v>
      </c>
      <c r="M23" s="84" t="s">
        <v>25960</v>
      </c>
      <c r="N23" s="84" t="s">
        <v>25552</v>
      </c>
      <c r="O23" s="84" t="s">
        <v>29172</v>
      </c>
      <c r="P23" s="84" t="s">
        <v>29113</v>
      </c>
      <c r="Q23" s="84" t="s">
        <v>25962</v>
      </c>
      <c r="R23" s="84" t="s">
        <v>29173</v>
      </c>
      <c r="S23" s="84" t="s">
        <v>25556</v>
      </c>
      <c r="T23" s="84" t="s">
        <v>25964</v>
      </c>
      <c r="U23" s="84" t="s">
        <v>33</v>
      </c>
      <c r="V23" s="84" t="s">
        <v>33</v>
      </c>
      <c r="W23" s="84" t="s">
        <v>33</v>
      </c>
      <c r="X23" s="84" t="s">
        <v>33</v>
      </c>
    </row>
    <row r="24" spans="1:24" hidden="1">
      <c r="A24" s="83">
        <v>45720</v>
      </c>
      <c r="B24" s="84" t="s">
        <v>25242</v>
      </c>
      <c r="C24" s="84" t="s">
        <v>25213</v>
      </c>
      <c r="D24" s="85">
        <v>171</v>
      </c>
      <c r="E24" s="84" t="s">
        <v>25965</v>
      </c>
      <c r="F24" s="84" t="s">
        <v>29174</v>
      </c>
      <c r="G24" s="84" t="str">
        <f t="shared" si="0"/>
        <v>0244737</v>
      </c>
      <c r="H24" s="87">
        <v>2400</v>
      </c>
      <c r="I24" s="87">
        <v>5632</v>
      </c>
      <c r="J24" s="84" t="s">
        <v>25958</v>
      </c>
      <c r="K24" s="84" t="s">
        <v>25959</v>
      </c>
      <c r="L24" s="84" t="s">
        <v>29126</v>
      </c>
      <c r="M24" s="84" t="s">
        <v>25960</v>
      </c>
      <c r="N24" s="84" t="s">
        <v>25552</v>
      </c>
      <c r="O24" s="84" t="s">
        <v>29175</v>
      </c>
      <c r="P24" s="84" t="s">
        <v>29113</v>
      </c>
      <c r="Q24" s="84" t="s">
        <v>25968</v>
      </c>
      <c r="R24" s="84" t="s">
        <v>29176</v>
      </c>
      <c r="S24" s="84" t="s">
        <v>25556</v>
      </c>
      <c r="T24" s="84" t="s">
        <v>25964</v>
      </c>
      <c r="U24" s="84" t="s">
        <v>33</v>
      </c>
      <c r="V24" s="84" t="s">
        <v>33</v>
      </c>
      <c r="W24" s="84" t="s">
        <v>33</v>
      </c>
      <c r="X24" s="84" t="s">
        <v>33</v>
      </c>
    </row>
    <row r="25" spans="1:24" hidden="1">
      <c r="A25" s="83">
        <v>45720</v>
      </c>
      <c r="B25" s="84" t="s">
        <v>25242</v>
      </c>
      <c r="C25" s="84" t="s">
        <v>25213</v>
      </c>
      <c r="D25" s="85">
        <v>10</v>
      </c>
      <c r="E25" s="84" t="s">
        <v>29177</v>
      </c>
      <c r="F25" s="84" t="s">
        <v>29178</v>
      </c>
      <c r="G25" s="84" t="str">
        <f t="shared" si="0"/>
        <v>8619264</v>
      </c>
      <c r="H25" s="87">
        <v>6035</v>
      </c>
      <c r="I25" s="87">
        <v>15922</v>
      </c>
      <c r="J25" s="84" t="s">
        <v>26144</v>
      </c>
      <c r="K25" s="84" t="s">
        <v>26145</v>
      </c>
      <c r="L25" s="84" t="s">
        <v>26146</v>
      </c>
      <c r="M25" s="84" t="s">
        <v>25224</v>
      </c>
      <c r="N25" s="84" t="s">
        <v>29179</v>
      </c>
      <c r="O25" s="84" t="s">
        <v>29113</v>
      </c>
      <c r="P25" s="84" t="s">
        <v>29180</v>
      </c>
      <c r="Q25" s="84" t="s">
        <v>25397</v>
      </c>
      <c r="R25" s="84" t="s">
        <v>25218</v>
      </c>
      <c r="S25" s="84" t="s">
        <v>25656</v>
      </c>
      <c r="T25" s="84" t="s">
        <v>33</v>
      </c>
      <c r="U25" s="84" t="s">
        <v>33</v>
      </c>
      <c r="V25" s="84" t="s">
        <v>33</v>
      </c>
      <c r="W25" s="84" t="s">
        <v>33</v>
      </c>
      <c r="X25" s="84" t="s">
        <v>33</v>
      </c>
    </row>
    <row r="26" spans="1:24" hidden="1">
      <c r="A26" s="83">
        <v>45721</v>
      </c>
      <c r="B26" s="84" t="s">
        <v>25242</v>
      </c>
      <c r="C26" s="84" t="s">
        <v>25213</v>
      </c>
      <c r="D26" s="85">
        <v>247889.39</v>
      </c>
      <c r="E26" s="84" t="s">
        <v>33</v>
      </c>
      <c r="F26" s="84" t="s">
        <v>29181</v>
      </c>
      <c r="G26" s="84" t="str">
        <f t="shared" si="0"/>
        <v>4992185</v>
      </c>
      <c r="H26" s="87">
        <v>6800</v>
      </c>
      <c r="I26" s="87">
        <v>23254</v>
      </c>
      <c r="J26" s="84" t="s">
        <v>28703</v>
      </c>
      <c r="K26" s="84" t="s">
        <v>29182</v>
      </c>
      <c r="L26" s="84" t="s">
        <v>29183</v>
      </c>
      <c r="M26" s="84" t="s">
        <v>25404</v>
      </c>
      <c r="N26" s="84" t="s">
        <v>29184</v>
      </c>
      <c r="O26" s="84" t="s">
        <v>29185</v>
      </c>
      <c r="P26" s="84" t="s">
        <v>29186</v>
      </c>
      <c r="Q26" s="84" t="s">
        <v>29187</v>
      </c>
      <c r="R26" s="84" t="s">
        <v>25218</v>
      </c>
      <c r="S26" s="84" t="s">
        <v>29188</v>
      </c>
      <c r="T26" s="84" t="s">
        <v>33</v>
      </c>
      <c r="U26" s="84" t="s">
        <v>33</v>
      </c>
      <c r="V26" s="84" t="s">
        <v>33</v>
      </c>
      <c r="W26" s="84" t="s">
        <v>33</v>
      </c>
      <c r="X26" s="84" t="s">
        <v>33</v>
      </c>
    </row>
    <row r="27" spans="1:24" hidden="1">
      <c r="A27" s="83">
        <v>45721</v>
      </c>
      <c r="B27" s="84" t="s">
        <v>25242</v>
      </c>
      <c r="C27" s="84" t="s">
        <v>25213</v>
      </c>
      <c r="D27" s="85">
        <v>73325.5</v>
      </c>
      <c r="E27" s="84" t="s">
        <v>33</v>
      </c>
      <c r="F27" s="84" t="s">
        <v>29189</v>
      </c>
      <c r="G27" s="84" t="str">
        <f t="shared" si="0"/>
        <v>6907404</v>
      </c>
      <c r="H27" s="87">
        <v>6300</v>
      </c>
      <c r="I27" s="87">
        <v>5273</v>
      </c>
      <c r="J27" s="84" t="s">
        <v>26859</v>
      </c>
      <c r="K27" s="84" t="s">
        <v>26860</v>
      </c>
      <c r="L27" s="84" t="s">
        <v>29190</v>
      </c>
      <c r="M27" s="84" t="s">
        <v>26861</v>
      </c>
      <c r="N27" s="84" t="s">
        <v>25552</v>
      </c>
      <c r="O27" s="84" t="s">
        <v>29191</v>
      </c>
      <c r="P27" s="84" t="s">
        <v>29185</v>
      </c>
      <c r="Q27" s="84" t="s">
        <v>26863</v>
      </c>
      <c r="R27" s="84" t="s">
        <v>26864</v>
      </c>
      <c r="S27" s="84" t="s">
        <v>25556</v>
      </c>
      <c r="T27" s="84" t="s">
        <v>25656</v>
      </c>
      <c r="U27" s="84" t="s">
        <v>33</v>
      </c>
      <c r="V27" s="84" t="s">
        <v>33</v>
      </c>
      <c r="W27" s="84" t="s">
        <v>33</v>
      </c>
      <c r="X27" s="84" t="s">
        <v>33</v>
      </c>
    </row>
    <row r="28" spans="1:24" hidden="1">
      <c r="A28" s="83">
        <v>45721</v>
      </c>
      <c r="B28" s="84" t="s">
        <v>25242</v>
      </c>
      <c r="C28" s="84" t="s">
        <v>25213</v>
      </c>
      <c r="D28" s="85">
        <v>54248.58</v>
      </c>
      <c r="E28" s="84" t="s">
        <v>29192</v>
      </c>
      <c r="F28" s="84" t="s">
        <v>29193</v>
      </c>
      <c r="G28" s="84" t="str">
        <f t="shared" si="0"/>
        <v>7195616</v>
      </c>
      <c r="H28" s="87" t="s">
        <v>1067</v>
      </c>
      <c r="I28" s="87" t="s">
        <v>29194</v>
      </c>
      <c r="J28" s="84" t="s">
        <v>29195</v>
      </c>
      <c r="K28" s="84" t="s">
        <v>29196</v>
      </c>
      <c r="L28" s="84" t="s">
        <v>29190</v>
      </c>
      <c r="M28" s="84" t="s">
        <v>29014</v>
      </c>
      <c r="N28" s="84" t="s">
        <v>25224</v>
      </c>
      <c r="O28" s="84" t="s">
        <v>29197</v>
      </c>
      <c r="P28" s="84" t="s">
        <v>29185</v>
      </c>
      <c r="Q28" s="84" t="s">
        <v>29198</v>
      </c>
      <c r="R28" s="84" t="s">
        <v>25435</v>
      </c>
      <c r="S28" s="84" t="s">
        <v>29199</v>
      </c>
      <c r="T28" s="84" t="s">
        <v>25474</v>
      </c>
      <c r="U28" s="84" t="s">
        <v>33</v>
      </c>
      <c r="V28" s="84" t="s">
        <v>33</v>
      </c>
      <c r="W28" s="84" t="s">
        <v>33</v>
      </c>
      <c r="X28" s="84" t="s">
        <v>33</v>
      </c>
    </row>
    <row r="29" spans="1:24" hidden="1">
      <c r="A29" s="83">
        <v>45721</v>
      </c>
      <c r="B29" s="84" t="s">
        <v>25242</v>
      </c>
      <c r="C29" s="84" t="s">
        <v>25213</v>
      </c>
      <c r="D29" s="85">
        <v>52562.91</v>
      </c>
      <c r="E29" s="84" t="s">
        <v>29200</v>
      </c>
      <c r="F29" s="84" t="s">
        <v>29201</v>
      </c>
      <c r="G29" s="84" t="str">
        <f t="shared" si="0"/>
        <v>4992193</v>
      </c>
      <c r="H29" s="87">
        <v>3500</v>
      </c>
      <c r="I29" s="87">
        <v>30713</v>
      </c>
      <c r="J29" s="84" t="s">
        <v>26014</v>
      </c>
      <c r="K29" s="84" t="s">
        <v>29202</v>
      </c>
      <c r="L29" s="84" t="s">
        <v>29203</v>
      </c>
      <c r="M29" s="84" t="s">
        <v>25224</v>
      </c>
      <c r="N29" s="84" t="s">
        <v>29204</v>
      </c>
      <c r="O29" s="84" t="s">
        <v>29185</v>
      </c>
      <c r="P29" s="84" t="s">
        <v>29205</v>
      </c>
      <c r="Q29" s="84" t="s">
        <v>25352</v>
      </c>
      <c r="R29" s="84" t="s">
        <v>29206</v>
      </c>
      <c r="S29" s="84" t="s">
        <v>25474</v>
      </c>
      <c r="T29" s="84" t="s">
        <v>33</v>
      </c>
      <c r="U29" s="84" t="s">
        <v>33</v>
      </c>
      <c r="V29" s="84" t="s">
        <v>33</v>
      </c>
      <c r="W29" s="84" t="s">
        <v>33</v>
      </c>
      <c r="X29" s="84" t="s">
        <v>33</v>
      </c>
    </row>
    <row r="30" spans="1:24" hidden="1">
      <c r="A30" s="83">
        <v>45721</v>
      </c>
      <c r="B30" s="84" t="s">
        <v>25242</v>
      </c>
      <c r="C30" s="84" t="s">
        <v>25213</v>
      </c>
      <c r="D30" s="85">
        <v>18756.52</v>
      </c>
      <c r="E30" s="84" t="s">
        <v>33</v>
      </c>
      <c r="F30" s="84" t="s">
        <v>29207</v>
      </c>
      <c r="G30" s="84" t="str">
        <f t="shared" si="0"/>
        <v>6907416</v>
      </c>
      <c r="H30" s="87" t="s">
        <v>1060</v>
      </c>
      <c r="I30" s="87">
        <v>57243</v>
      </c>
      <c r="J30" s="84" t="s">
        <v>26859</v>
      </c>
      <c r="K30" s="84" t="s">
        <v>26860</v>
      </c>
      <c r="L30" s="84" t="s">
        <v>29190</v>
      </c>
      <c r="M30" s="84" t="s">
        <v>26861</v>
      </c>
      <c r="N30" s="84" t="s">
        <v>25552</v>
      </c>
      <c r="O30" s="84" t="s">
        <v>29208</v>
      </c>
      <c r="P30" s="84" t="s">
        <v>29185</v>
      </c>
      <c r="Q30" s="84" t="s">
        <v>26863</v>
      </c>
      <c r="R30" s="84" t="s">
        <v>26864</v>
      </c>
      <c r="S30" s="84" t="s">
        <v>25556</v>
      </c>
      <c r="T30" s="84" t="s">
        <v>25656</v>
      </c>
      <c r="U30" s="84" t="s">
        <v>33</v>
      </c>
      <c r="V30" s="84" t="s">
        <v>33</v>
      </c>
      <c r="W30" s="84" t="s">
        <v>33</v>
      </c>
      <c r="X30" s="84" t="s">
        <v>33</v>
      </c>
    </row>
    <row r="31" spans="1:24" hidden="1">
      <c r="A31" s="83">
        <v>45721</v>
      </c>
      <c r="B31" s="84" t="s">
        <v>25242</v>
      </c>
      <c r="C31" s="84" t="s">
        <v>25213</v>
      </c>
      <c r="D31" s="85">
        <v>18275</v>
      </c>
      <c r="E31" s="84" t="s">
        <v>33</v>
      </c>
      <c r="F31" s="84" t="s">
        <v>29209</v>
      </c>
      <c r="G31" s="84" t="str">
        <f t="shared" si="0"/>
        <v>6907398</v>
      </c>
      <c r="H31" s="87">
        <v>6800</v>
      </c>
      <c r="I31" s="87">
        <v>23246</v>
      </c>
      <c r="J31" s="84" t="s">
        <v>26859</v>
      </c>
      <c r="K31" s="84" t="s">
        <v>26860</v>
      </c>
      <c r="L31" s="84" t="s">
        <v>29190</v>
      </c>
      <c r="M31" s="84" t="s">
        <v>26861</v>
      </c>
      <c r="N31" s="84" t="s">
        <v>25552</v>
      </c>
      <c r="O31" s="84" t="s">
        <v>29210</v>
      </c>
      <c r="P31" s="84" t="s">
        <v>29185</v>
      </c>
      <c r="Q31" s="84" t="s">
        <v>26863</v>
      </c>
      <c r="R31" s="84" t="s">
        <v>26864</v>
      </c>
      <c r="S31" s="84" t="s">
        <v>25556</v>
      </c>
      <c r="T31" s="84" t="s">
        <v>25656</v>
      </c>
      <c r="U31" s="84" t="s">
        <v>33</v>
      </c>
      <c r="V31" s="84" t="s">
        <v>33</v>
      </c>
      <c r="W31" s="84" t="s">
        <v>33</v>
      </c>
      <c r="X31" s="84" t="s">
        <v>33</v>
      </c>
    </row>
    <row r="32" spans="1:24" hidden="1">
      <c r="A32" s="83">
        <v>45721</v>
      </c>
      <c r="B32" s="84" t="s">
        <v>25242</v>
      </c>
      <c r="C32" s="84" t="s">
        <v>25213</v>
      </c>
      <c r="D32" s="85">
        <v>9651.83</v>
      </c>
      <c r="E32" s="84" t="s">
        <v>33</v>
      </c>
      <c r="F32" s="84" t="s">
        <v>29211</v>
      </c>
      <c r="G32" s="84" t="str">
        <f t="shared" si="0"/>
        <v>6907422</v>
      </c>
      <c r="H32" s="87" t="s">
        <v>1065</v>
      </c>
      <c r="I32" s="87" t="s">
        <v>29212</v>
      </c>
      <c r="J32" s="84" t="s">
        <v>26859</v>
      </c>
      <c r="K32" s="84" t="s">
        <v>26860</v>
      </c>
      <c r="L32" s="84" t="s">
        <v>29190</v>
      </c>
      <c r="M32" s="84" t="s">
        <v>26861</v>
      </c>
      <c r="N32" s="84" t="s">
        <v>25552</v>
      </c>
      <c r="O32" s="84" t="s">
        <v>29213</v>
      </c>
      <c r="P32" s="84" t="s">
        <v>29185</v>
      </c>
      <c r="Q32" s="84" t="s">
        <v>26863</v>
      </c>
      <c r="R32" s="84" t="s">
        <v>26864</v>
      </c>
      <c r="S32" s="84" t="s">
        <v>25556</v>
      </c>
      <c r="T32" s="84" t="s">
        <v>25656</v>
      </c>
      <c r="U32" s="84" t="s">
        <v>33</v>
      </c>
      <c r="V32" s="84" t="s">
        <v>33</v>
      </c>
      <c r="W32" s="84" t="s">
        <v>33</v>
      </c>
      <c r="X32" s="84" t="s">
        <v>33</v>
      </c>
    </row>
    <row r="33" spans="1:24" hidden="1">
      <c r="A33" s="83">
        <v>45721</v>
      </c>
      <c r="B33" s="84" t="s">
        <v>25242</v>
      </c>
      <c r="C33" s="84" t="s">
        <v>25213</v>
      </c>
      <c r="D33" s="85">
        <v>2161.61</v>
      </c>
      <c r="E33" s="84" t="s">
        <v>29214</v>
      </c>
      <c r="F33" s="84" t="s">
        <v>29215</v>
      </c>
      <c r="G33" s="84" t="str">
        <f t="shared" si="0"/>
        <v>4992196</v>
      </c>
      <c r="H33" s="87">
        <v>3700</v>
      </c>
      <c r="I33" s="87">
        <v>321</v>
      </c>
      <c r="J33" s="84" t="s">
        <v>26779</v>
      </c>
      <c r="K33" s="84" t="s">
        <v>25587</v>
      </c>
      <c r="L33" s="84" t="s">
        <v>26090</v>
      </c>
      <c r="M33" s="84" t="s">
        <v>25224</v>
      </c>
      <c r="N33" s="84" t="s">
        <v>29216</v>
      </c>
      <c r="O33" s="84" t="s">
        <v>29185</v>
      </c>
      <c r="P33" s="84" t="s">
        <v>29217</v>
      </c>
      <c r="Q33" s="84" t="s">
        <v>25352</v>
      </c>
      <c r="R33" s="84" t="s">
        <v>29218</v>
      </c>
      <c r="S33" s="84" t="s">
        <v>25474</v>
      </c>
      <c r="T33" s="84" t="s">
        <v>33</v>
      </c>
      <c r="U33" s="84" t="s">
        <v>33</v>
      </c>
      <c r="V33" s="84" t="s">
        <v>33</v>
      </c>
      <c r="W33" s="84" t="s">
        <v>33</v>
      </c>
      <c r="X33" s="84" t="s">
        <v>33</v>
      </c>
    </row>
    <row r="34" spans="1:24" hidden="1">
      <c r="A34" s="83">
        <v>45721</v>
      </c>
      <c r="B34" s="84" t="s">
        <v>25242</v>
      </c>
      <c r="C34" s="84" t="s">
        <v>25213</v>
      </c>
      <c r="D34" s="85">
        <v>2121</v>
      </c>
      <c r="E34" s="84" t="s">
        <v>26189</v>
      </c>
      <c r="F34" s="84" t="s">
        <v>29219</v>
      </c>
      <c r="G34" s="84" t="str">
        <f t="shared" si="0"/>
        <v>4992189</v>
      </c>
      <c r="H34" s="87" t="s">
        <v>1062</v>
      </c>
      <c r="I34" s="87">
        <v>12137</v>
      </c>
      <c r="J34" s="84" t="s">
        <v>26191</v>
      </c>
      <c r="K34" s="84" t="s">
        <v>26192</v>
      </c>
      <c r="L34" s="84" t="s">
        <v>26193</v>
      </c>
      <c r="M34" s="84" t="s">
        <v>25224</v>
      </c>
      <c r="N34" s="84" t="s">
        <v>29220</v>
      </c>
      <c r="O34" s="84" t="s">
        <v>29185</v>
      </c>
      <c r="P34" s="84" t="s">
        <v>26196</v>
      </c>
      <c r="Q34" s="84" t="s">
        <v>25223</v>
      </c>
      <c r="R34" s="84" t="s">
        <v>25218</v>
      </c>
      <c r="S34" s="84" t="s">
        <v>25409</v>
      </c>
      <c r="T34" s="84" t="s">
        <v>33</v>
      </c>
      <c r="U34" s="84" t="s">
        <v>33</v>
      </c>
      <c r="V34" s="84" t="s">
        <v>33</v>
      </c>
      <c r="W34" s="84" t="s">
        <v>33</v>
      </c>
      <c r="X34" s="84" t="s">
        <v>33</v>
      </c>
    </row>
    <row r="35" spans="1:24" hidden="1">
      <c r="A35" s="83">
        <v>45721</v>
      </c>
      <c r="B35" s="84" t="s">
        <v>25242</v>
      </c>
      <c r="C35" s="84" t="s">
        <v>25213</v>
      </c>
      <c r="D35" s="85">
        <v>1505</v>
      </c>
      <c r="E35" s="84" t="s">
        <v>29221</v>
      </c>
      <c r="F35" s="84" t="s">
        <v>29222</v>
      </c>
      <c r="G35" s="84" t="str">
        <f t="shared" si="0"/>
        <v>4992191</v>
      </c>
      <c r="H35" s="87">
        <v>6035</v>
      </c>
      <c r="I35" s="87">
        <v>15948</v>
      </c>
      <c r="J35" s="84" t="s">
        <v>26120</v>
      </c>
      <c r="K35" s="84" t="s">
        <v>26121</v>
      </c>
      <c r="L35" s="84" t="s">
        <v>29223</v>
      </c>
      <c r="M35" s="84" t="s">
        <v>25224</v>
      </c>
      <c r="N35" s="84" t="s">
        <v>29224</v>
      </c>
      <c r="O35" s="84" t="s">
        <v>29185</v>
      </c>
      <c r="P35" s="84" t="s">
        <v>29225</v>
      </c>
      <c r="Q35" s="84" t="s">
        <v>25223</v>
      </c>
      <c r="R35" s="84" t="s">
        <v>25218</v>
      </c>
      <c r="S35" s="84" t="s">
        <v>25409</v>
      </c>
      <c r="T35" s="84" t="s">
        <v>33</v>
      </c>
      <c r="U35" s="84" t="s">
        <v>33</v>
      </c>
      <c r="V35" s="84" t="s">
        <v>33</v>
      </c>
      <c r="W35" s="84" t="s">
        <v>33</v>
      </c>
      <c r="X35" s="84" t="s">
        <v>33</v>
      </c>
    </row>
    <row r="36" spans="1:24" hidden="1">
      <c r="A36" s="83">
        <v>45721</v>
      </c>
      <c r="B36" s="84" t="s">
        <v>25242</v>
      </c>
      <c r="C36" s="84" t="s">
        <v>25213</v>
      </c>
      <c r="D36" s="85">
        <v>1273.19</v>
      </c>
      <c r="E36" s="84" t="s">
        <v>33</v>
      </c>
      <c r="F36" s="84" t="s">
        <v>29226</v>
      </c>
      <c r="G36" s="84" t="str">
        <f t="shared" si="0"/>
        <v>6907428</v>
      </c>
      <c r="H36" s="87" t="s">
        <v>1065</v>
      </c>
      <c r="I36" s="87" t="s">
        <v>29227</v>
      </c>
      <c r="J36" s="84" t="s">
        <v>26859</v>
      </c>
      <c r="K36" s="84" t="s">
        <v>26860</v>
      </c>
      <c r="L36" s="84" t="s">
        <v>29190</v>
      </c>
      <c r="M36" s="84" t="s">
        <v>26861</v>
      </c>
      <c r="N36" s="84" t="s">
        <v>25552</v>
      </c>
      <c r="O36" s="84" t="s">
        <v>29228</v>
      </c>
      <c r="P36" s="84" t="s">
        <v>29185</v>
      </c>
      <c r="Q36" s="84" t="s">
        <v>26863</v>
      </c>
      <c r="R36" s="84" t="s">
        <v>26864</v>
      </c>
      <c r="S36" s="84" t="s">
        <v>25556</v>
      </c>
      <c r="T36" s="84" t="s">
        <v>25656</v>
      </c>
      <c r="U36" s="84" t="s">
        <v>33</v>
      </c>
      <c r="V36" s="84" t="s">
        <v>33</v>
      </c>
      <c r="W36" s="84" t="s">
        <v>33</v>
      </c>
      <c r="X36" s="84" t="s">
        <v>33</v>
      </c>
    </row>
    <row r="37" spans="1:24" hidden="1">
      <c r="A37" s="83">
        <v>45721</v>
      </c>
      <c r="B37" s="84" t="s">
        <v>25242</v>
      </c>
      <c r="C37" s="84" t="s">
        <v>25213</v>
      </c>
      <c r="D37" s="85">
        <v>1256.45</v>
      </c>
      <c r="E37" s="84" t="s">
        <v>33</v>
      </c>
      <c r="F37" s="84" t="s">
        <v>29229</v>
      </c>
      <c r="G37" s="84" t="str">
        <f t="shared" si="0"/>
        <v>6907410</v>
      </c>
      <c r="H37" s="87">
        <v>1400</v>
      </c>
      <c r="I37" s="87">
        <v>2921</v>
      </c>
      <c r="J37" s="84" t="s">
        <v>26859</v>
      </c>
      <c r="K37" s="84" t="s">
        <v>26860</v>
      </c>
      <c r="L37" s="84" t="s">
        <v>29190</v>
      </c>
      <c r="M37" s="84" t="s">
        <v>26861</v>
      </c>
      <c r="N37" s="84" t="s">
        <v>25552</v>
      </c>
      <c r="O37" s="84" t="s">
        <v>29230</v>
      </c>
      <c r="P37" s="84" t="s">
        <v>29185</v>
      </c>
      <c r="Q37" s="84" t="s">
        <v>26863</v>
      </c>
      <c r="R37" s="84" t="s">
        <v>26864</v>
      </c>
      <c r="S37" s="84" t="s">
        <v>25556</v>
      </c>
      <c r="T37" s="84" t="s">
        <v>25656</v>
      </c>
      <c r="U37" s="84" t="s">
        <v>33</v>
      </c>
      <c r="V37" s="84" t="s">
        <v>33</v>
      </c>
      <c r="W37" s="84" t="s">
        <v>33</v>
      </c>
      <c r="X37" s="84" t="s">
        <v>33</v>
      </c>
    </row>
    <row r="38" spans="1:24" hidden="1">
      <c r="A38" s="83">
        <v>45721</v>
      </c>
      <c r="B38" s="84" t="s">
        <v>25242</v>
      </c>
      <c r="C38" s="84" t="s">
        <v>25213</v>
      </c>
      <c r="D38" s="85">
        <v>1149.48</v>
      </c>
      <c r="E38" s="84" t="s">
        <v>29231</v>
      </c>
      <c r="F38" s="84" t="s">
        <v>29232</v>
      </c>
      <c r="G38" s="84" t="str">
        <f t="shared" si="0"/>
        <v>6907396</v>
      </c>
      <c r="H38" s="87" t="s">
        <v>1069</v>
      </c>
      <c r="I38" s="87">
        <v>27091</v>
      </c>
      <c r="J38" s="84" t="s">
        <v>29233</v>
      </c>
      <c r="K38" s="84" t="s">
        <v>29234</v>
      </c>
      <c r="L38" s="84" t="s">
        <v>28909</v>
      </c>
      <c r="M38" s="84" t="s">
        <v>29235</v>
      </c>
      <c r="N38" s="84" t="s">
        <v>25224</v>
      </c>
      <c r="O38" s="84" t="s">
        <v>29236</v>
      </c>
      <c r="P38" s="84" t="s">
        <v>29185</v>
      </c>
      <c r="Q38" s="84" t="s">
        <v>29237</v>
      </c>
      <c r="R38" s="84" t="s">
        <v>29238</v>
      </c>
      <c r="S38" s="84" t="s">
        <v>25218</v>
      </c>
      <c r="T38" s="84" t="s">
        <v>29239</v>
      </c>
      <c r="U38" s="84" t="s">
        <v>33</v>
      </c>
      <c r="V38" s="84" t="s">
        <v>33</v>
      </c>
      <c r="W38" s="84" t="s">
        <v>33</v>
      </c>
      <c r="X38" s="84" t="s">
        <v>33</v>
      </c>
    </row>
    <row r="39" spans="1:24" hidden="1">
      <c r="A39" s="83">
        <v>45721</v>
      </c>
      <c r="B39" s="84" t="s">
        <v>25242</v>
      </c>
      <c r="C39" s="84" t="s">
        <v>25213</v>
      </c>
      <c r="D39" s="85">
        <v>179.4</v>
      </c>
      <c r="E39" s="84" t="s">
        <v>25647</v>
      </c>
      <c r="F39" s="84" t="s">
        <v>29240</v>
      </c>
      <c r="G39" s="84" t="str">
        <f t="shared" si="0"/>
        <v>4992187</v>
      </c>
      <c r="H39" s="87" t="s">
        <v>1064</v>
      </c>
      <c r="I39" s="87" t="s">
        <v>29241</v>
      </c>
      <c r="J39" s="84" t="s">
        <v>25649</v>
      </c>
      <c r="K39" s="84" t="s">
        <v>25650</v>
      </c>
      <c r="L39" s="84" t="s">
        <v>29126</v>
      </c>
      <c r="M39" s="84" t="s">
        <v>25651</v>
      </c>
      <c r="N39" s="84" t="s">
        <v>25224</v>
      </c>
      <c r="O39" s="84" t="s">
        <v>29242</v>
      </c>
      <c r="P39" s="84" t="s">
        <v>29185</v>
      </c>
      <c r="Q39" s="84" t="s">
        <v>25653</v>
      </c>
      <c r="R39" s="84" t="s">
        <v>25654</v>
      </c>
      <c r="S39" s="84" t="s">
        <v>25655</v>
      </c>
      <c r="T39" s="84" t="s">
        <v>25218</v>
      </c>
      <c r="U39" s="84" t="s">
        <v>25656</v>
      </c>
      <c r="V39" s="84" t="s">
        <v>33</v>
      </c>
      <c r="W39" s="84" t="s">
        <v>33</v>
      </c>
      <c r="X39" s="84" t="s">
        <v>33</v>
      </c>
    </row>
    <row r="40" spans="1:24" hidden="1">
      <c r="A40" s="96">
        <v>45722</v>
      </c>
      <c r="B40" s="97" t="s">
        <v>25242</v>
      </c>
      <c r="C40" s="97" t="s">
        <v>25213</v>
      </c>
      <c r="D40" s="98">
        <v>1369.58</v>
      </c>
      <c r="E40" s="97" t="s">
        <v>29231</v>
      </c>
      <c r="F40" s="99" t="s">
        <v>29243</v>
      </c>
      <c r="G40" s="99" t="str">
        <f t="shared" si="0"/>
        <v>4562940</v>
      </c>
      <c r="H40" s="87" t="s">
        <v>1069</v>
      </c>
      <c r="I40" s="87">
        <v>27099</v>
      </c>
      <c r="J40" s="97" t="s">
        <v>29233</v>
      </c>
      <c r="K40" s="97" t="s">
        <v>29234</v>
      </c>
      <c r="L40" s="97" t="s">
        <v>28957</v>
      </c>
      <c r="M40" s="97" t="s">
        <v>29244</v>
      </c>
      <c r="N40" s="97" t="s">
        <v>25224</v>
      </c>
      <c r="O40" s="97" t="s">
        <v>29245</v>
      </c>
      <c r="P40" s="97" t="s">
        <v>29246</v>
      </c>
      <c r="Q40" s="97" t="s">
        <v>29237</v>
      </c>
      <c r="R40" s="97" t="s">
        <v>29238</v>
      </c>
      <c r="S40" s="97" t="s">
        <v>25218</v>
      </c>
      <c r="T40" s="97" t="s">
        <v>29239</v>
      </c>
      <c r="U40" s="97" t="s">
        <v>33</v>
      </c>
      <c r="V40" s="97" t="s">
        <v>33</v>
      </c>
      <c r="W40" s="97" t="s">
        <v>33</v>
      </c>
      <c r="X40" s="97" t="s">
        <v>33</v>
      </c>
    </row>
    <row r="41" spans="1:24">
      <c r="A41" s="96">
        <v>45722</v>
      </c>
      <c r="B41" s="97" t="s">
        <v>25242</v>
      </c>
      <c r="C41" s="97" t="s">
        <v>25213</v>
      </c>
      <c r="D41" s="98">
        <v>9350</v>
      </c>
      <c r="E41" s="97" t="s">
        <v>29247</v>
      </c>
      <c r="F41" s="99" t="s">
        <v>29248</v>
      </c>
      <c r="G41" s="99" t="str">
        <f t="shared" si="0"/>
        <v>4562942</v>
      </c>
      <c r="H41" s="87"/>
      <c r="I41" s="87"/>
      <c r="J41" s="97" t="s">
        <v>29249</v>
      </c>
      <c r="K41" s="97" t="s">
        <v>29250</v>
      </c>
      <c r="L41" s="97" t="s">
        <v>29251</v>
      </c>
      <c r="M41" s="97" t="s">
        <v>25224</v>
      </c>
      <c r="N41" s="97" t="s">
        <v>29252</v>
      </c>
      <c r="O41" s="97" t="s">
        <v>29246</v>
      </c>
      <c r="P41" s="97" t="s">
        <v>29253</v>
      </c>
      <c r="Q41" s="97" t="s">
        <v>25352</v>
      </c>
      <c r="R41" s="97" t="s">
        <v>25218</v>
      </c>
      <c r="S41" s="97" t="s">
        <v>29254</v>
      </c>
      <c r="T41" s="97" t="s">
        <v>33</v>
      </c>
      <c r="U41" s="97" t="s">
        <v>33</v>
      </c>
      <c r="V41" s="97" t="s">
        <v>33</v>
      </c>
      <c r="W41" s="97" t="s">
        <v>33</v>
      </c>
      <c r="X41" s="97" t="s">
        <v>33</v>
      </c>
    </row>
    <row r="42" spans="1:24" hidden="1">
      <c r="A42" s="96">
        <v>45722</v>
      </c>
      <c r="B42" s="97" t="s">
        <v>25242</v>
      </c>
      <c r="C42" s="97" t="s">
        <v>25213</v>
      </c>
      <c r="D42" s="98">
        <v>318.73</v>
      </c>
      <c r="E42" s="97" t="s">
        <v>25647</v>
      </c>
      <c r="F42" s="99" t="s">
        <v>29255</v>
      </c>
      <c r="G42" s="99" t="str">
        <f t="shared" si="0"/>
        <v>4562944</v>
      </c>
      <c r="H42" s="87">
        <v>3500</v>
      </c>
      <c r="I42" s="87">
        <v>30668</v>
      </c>
      <c r="J42" s="97" t="s">
        <v>25649</v>
      </c>
      <c r="K42" s="97" t="s">
        <v>25650</v>
      </c>
      <c r="L42" s="97" t="s">
        <v>29190</v>
      </c>
      <c r="M42" s="97" t="s">
        <v>25651</v>
      </c>
      <c r="N42" s="97" t="s">
        <v>25224</v>
      </c>
      <c r="O42" s="97" t="s">
        <v>29256</v>
      </c>
      <c r="P42" s="97" t="s">
        <v>29246</v>
      </c>
      <c r="Q42" s="97" t="s">
        <v>25653</v>
      </c>
      <c r="R42" s="97" t="s">
        <v>25654</v>
      </c>
      <c r="S42" s="97" t="s">
        <v>25655</v>
      </c>
      <c r="T42" s="97" t="s">
        <v>25218</v>
      </c>
      <c r="U42" s="97" t="s">
        <v>25656</v>
      </c>
      <c r="V42" s="97" t="s">
        <v>33</v>
      </c>
      <c r="W42" s="97" t="s">
        <v>33</v>
      </c>
      <c r="X42" s="97" t="s">
        <v>33</v>
      </c>
    </row>
    <row r="43" spans="1:24" hidden="1">
      <c r="A43" s="96">
        <v>45722</v>
      </c>
      <c r="B43" s="97" t="s">
        <v>25242</v>
      </c>
      <c r="C43" s="97" t="s">
        <v>25213</v>
      </c>
      <c r="D43" s="98">
        <v>838.75</v>
      </c>
      <c r="E43" s="97" t="s">
        <v>29257</v>
      </c>
      <c r="F43" s="99" t="s">
        <v>29258</v>
      </c>
      <c r="G43" s="99" t="str">
        <f t="shared" si="0"/>
        <v>4562946</v>
      </c>
      <c r="H43" s="93" t="s">
        <v>1890</v>
      </c>
      <c r="I43" s="93" t="s">
        <v>24107</v>
      </c>
      <c r="J43" s="97" t="s">
        <v>29124</v>
      </c>
      <c r="K43" s="97" t="s">
        <v>29125</v>
      </c>
      <c r="L43" s="97" t="s">
        <v>29259</v>
      </c>
      <c r="M43" s="97" t="s">
        <v>25445</v>
      </c>
      <c r="N43" s="97" t="s">
        <v>25224</v>
      </c>
      <c r="O43" s="97" t="s">
        <v>29260</v>
      </c>
      <c r="P43" s="97" t="s">
        <v>29246</v>
      </c>
      <c r="Q43" s="97" t="s">
        <v>29261</v>
      </c>
      <c r="R43" s="97" t="s">
        <v>29129</v>
      </c>
      <c r="S43" s="97" t="s">
        <v>25218</v>
      </c>
      <c r="T43" s="97" t="s">
        <v>25220</v>
      </c>
      <c r="U43" s="97" t="s">
        <v>33</v>
      </c>
      <c r="V43" s="97" t="s">
        <v>33</v>
      </c>
      <c r="W43" s="97" t="s">
        <v>33</v>
      </c>
      <c r="X43" s="97" t="s">
        <v>33</v>
      </c>
    </row>
    <row r="44" spans="1:24" hidden="1">
      <c r="A44" s="96">
        <v>45722</v>
      </c>
      <c r="B44" s="97" t="s">
        <v>25242</v>
      </c>
      <c r="C44" s="97" t="s">
        <v>25213</v>
      </c>
      <c r="D44" s="98">
        <v>5000</v>
      </c>
      <c r="E44" s="97" t="s">
        <v>29262</v>
      </c>
      <c r="F44" s="99" t="s">
        <v>29263</v>
      </c>
      <c r="G44" s="99" t="str">
        <f t="shared" si="0"/>
        <v>7081399</v>
      </c>
      <c r="H44" s="93" t="s">
        <v>1890</v>
      </c>
      <c r="I44" s="93" t="s">
        <v>24107</v>
      </c>
      <c r="J44" s="97" t="s">
        <v>29264</v>
      </c>
      <c r="K44" s="97" t="s">
        <v>29265</v>
      </c>
      <c r="L44" s="97" t="s">
        <v>29190</v>
      </c>
      <c r="M44" s="97" t="s">
        <v>29266</v>
      </c>
      <c r="N44" s="97" t="s">
        <v>25552</v>
      </c>
      <c r="O44" s="97" t="s">
        <v>29267</v>
      </c>
      <c r="P44" s="97" t="s">
        <v>29246</v>
      </c>
      <c r="Q44" s="97" t="s">
        <v>29268</v>
      </c>
      <c r="R44" s="97" t="s">
        <v>29269</v>
      </c>
      <c r="S44" s="97" t="s">
        <v>25556</v>
      </c>
      <c r="T44" s="97" t="s">
        <v>29270</v>
      </c>
      <c r="U44" s="97" t="s">
        <v>33</v>
      </c>
      <c r="V44" s="97" t="s">
        <v>33</v>
      </c>
      <c r="W44" s="97" t="s">
        <v>33</v>
      </c>
      <c r="X44" s="97" t="s">
        <v>33</v>
      </c>
    </row>
    <row r="45" spans="1:24" hidden="1">
      <c r="A45" s="96">
        <v>45722</v>
      </c>
      <c r="B45" s="97" t="s">
        <v>25242</v>
      </c>
      <c r="C45" s="97" t="s">
        <v>25213</v>
      </c>
      <c r="D45" s="98">
        <v>712.1</v>
      </c>
      <c r="E45" s="97" t="s">
        <v>29271</v>
      </c>
      <c r="F45" s="99" t="s">
        <v>29272</v>
      </c>
      <c r="G45" s="99" t="str">
        <f t="shared" si="0"/>
        <v>7081405</v>
      </c>
      <c r="H45" s="87">
        <v>6073</v>
      </c>
      <c r="I45" s="87">
        <v>976</v>
      </c>
      <c r="J45" s="97" t="s">
        <v>29273</v>
      </c>
      <c r="K45" s="97" t="s">
        <v>29274</v>
      </c>
      <c r="L45" s="97" t="s">
        <v>29259</v>
      </c>
      <c r="M45" s="97" t="s">
        <v>29275</v>
      </c>
      <c r="N45" s="97" t="s">
        <v>25552</v>
      </c>
      <c r="O45" s="97" t="s">
        <v>29276</v>
      </c>
      <c r="P45" s="97" t="s">
        <v>29246</v>
      </c>
      <c r="Q45" s="97" t="s">
        <v>29277</v>
      </c>
      <c r="R45" s="97" t="s">
        <v>29278</v>
      </c>
      <c r="S45" s="97" t="s">
        <v>29279</v>
      </c>
      <c r="T45" s="97" t="s">
        <v>25556</v>
      </c>
      <c r="U45" s="97" t="s">
        <v>25220</v>
      </c>
      <c r="V45" s="97" t="s">
        <v>33</v>
      </c>
      <c r="W45" s="97" t="s">
        <v>33</v>
      </c>
      <c r="X45" s="97" t="s">
        <v>33</v>
      </c>
    </row>
    <row r="46" spans="1:24" hidden="1">
      <c r="A46" s="96">
        <v>45722</v>
      </c>
      <c r="B46" s="97" t="s">
        <v>25242</v>
      </c>
      <c r="C46" s="97" t="s">
        <v>25213</v>
      </c>
      <c r="D46" s="98">
        <v>1140.54</v>
      </c>
      <c r="E46" s="97" t="s">
        <v>29280</v>
      </c>
      <c r="F46" s="99" t="s">
        <v>29281</v>
      </c>
      <c r="G46" s="99" t="str">
        <f t="shared" si="0"/>
        <v>7081406</v>
      </c>
      <c r="H46" s="87">
        <v>6073</v>
      </c>
      <c r="I46" s="87">
        <v>977</v>
      </c>
      <c r="J46" s="97" t="s">
        <v>29273</v>
      </c>
      <c r="K46" s="97" t="s">
        <v>29274</v>
      </c>
      <c r="L46" s="97" t="s">
        <v>29259</v>
      </c>
      <c r="M46" s="97" t="s">
        <v>29275</v>
      </c>
      <c r="N46" s="97" t="s">
        <v>25552</v>
      </c>
      <c r="O46" s="97" t="s">
        <v>29282</v>
      </c>
      <c r="P46" s="97" t="s">
        <v>29246</v>
      </c>
      <c r="Q46" s="97" t="s">
        <v>29283</v>
      </c>
      <c r="R46" s="97" t="s">
        <v>29278</v>
      </c>
      <c r="S46" s="97" t="s">
        <v>29279</v>
      </c>
      <c r="T46" s="97" t="s">
        <v>25556</v>
      </c>
      <c r="U46" s="97" t="s">
        <v>25220</v>
      </c>
      <c r="V46" s="97" t="s">
        <v>33</v>
      </c>
      <c r="W46" s="97" t="s">
        <v>33</v>
      </c>
      <c r="X46" s="97" t="s">
        <v>33</v>
      </c>
    </row>
    <row r="47" spans="1:24">
      <c r="A47" s="96">
        <v>45722</v>
      </c>
      <c r="B47" s="97" t="s">
        <v>25242</v>
      </c>
      <c r="C47" s="97" t="s">
        <v>25213</v>
      </c>
      <c r="D47" s="98">
        <v>6000</v>
      </c>
      <c r="E47" s="97" t="s">
        <v>29284</v>
      </c>
      <c r="F47" s="99" t="s">
        <v>29285</v>
      </c>
      <c r="G47" s="99" t="str">
        <f t="shared" si="0"/>
        <v>7081408</v>
      </c>
      <c r="H47" s="87"/>
      <c r="I47" s="87"/>
      <c r="J47" s="97" t="s">
        <v>29286</v>
      </c>
      <c r="K47" s="97" t="s">
        <v>29287</v>
      </c>
      <c r="L47" s="97" t="s">
        <v>29259</v>
      </c>
      <c r="M47" s="97" t="s">
        <v>28806</v>
      </c>
      <c r="N47" s="97" t="s">
        <v>25552</v>
      </c>
      <c r="O47" s="97" t="s">
        <v>29288</v>
      </c>
      <c r="P47" s="97" t="s">
        <v>29246</v>
      </c>
      <c r="Q47" s="97" t="s">
        <v>29289</v>
      </c>
      <c r="R47" s="97" t="s">
        <v>29290</v>
      </c>
      <c r="S47" s="97" t="s">
        <v>29291</v>
      </c>
      <c r="T47" s="97" t="s">
        <v>25556</v>
      </c>
      <c r="U47" s="97" t="s">
        <v>29292</v>
      </c>
      <c r="V47" s="97" t="s">
        <v>33</v>
      </c>
      <c r="W47" s="97" t="s">
        <v>33</v>
      </c>
      <c r="X47" s="97" t="s">
        <v>33</v>
      </c>
    </row>
    <row r="48" spans="1:24">
      <c r="A48" s="96">
        <v>45722</v>
      </c>
      <c r="B48" s="97" t="s">
        <v>25242</v>
      </c>
      <c r="C48" s="97" t="s">
        <v>256</v>
      </c>
      <c r="D48" s="98">
        <v>5610</v>
      </c>
      <c r="E48" s="97" t="s">
        <v>29293</v>
      </c>
      <c r="F48" s="99" t="s">
        <v>29294</v>
      </c>
      <c r="G48" s="99" t="str">
        <f t="shared" si="0"/>
        <v>4609065</v>
      </c>
      <c r="H48" s="87"/>
      <c r="I48" s="87"/>
      <c r="J48" s="97" t="s">
        <v>29295</v>
      </c>
      <c r="K48" s="97" t="s">
        <v>29296</v>
      </c>
      <c r="L48" s="97" t="s">
        <v>29297</v>
      </c>
      <c r="M48" s="97" t="s">
        <v>29298</v>
      </c>
      <c r="N48" s="97" t="s">
        <v>29299</v>
      </c>
      <c r="O48" s="97" t="s">
        <v>33</v>
      </c>
      <c r="P48" s="97" t="s">
        <v>33</v>
      </c>
      <c r="Q48" s="97" t="s">
        <v>33</v>
      </c>
      <c r="R48" s="97" t="s">
        <v>33</v>
      </c>
      <c r="S48" s="97" t="s">
        <v>33</v>
      </c>
      <c r="T48" s="97" t="s">
        <v>33</v>
      </c>
      <c r="U48" s="97" t="s">
        <v>33</v>
      </c>
      <c r="V48" s="97" t="s">
        <v>33</v>
      </c>
      <c r="W48" s="97" t="s">
        <v>33</v>
      </c>
      <c r="X48" s="97" t="s">
        <v>33</v>
      </c>
    </row>
    <row r="49" spans="1:24" hidden="1">
      <c r="A49" s="83">
        <v>45722</v>
      </c>
      <c r="B49" s="84" t="s">
        <v>25242</v>
      </c>
      <c r="C49" s="84" t="s">
        <v>25213</v>
      </c>
      <c r="D49" s="85">
        <v>12210</v>
      </c>
      <c r="E49" s="84" t="s">
        <v>29300</v>
      </c>
      <c r="F49" s="84" t="s">
        <v>29301</v>
      </c>
      <c r="G49" s="99" t="str">
        <f t="shared" si="0"/>
        <v>0652279</v>
      </c>
      <c r="H49" s="87" t="s">
        <v>3916</v>
      </c>
      <c r="I49" s="87" t="s">
        <v>30874</v>
      </c>
      <c r="J49" s="84" t="s">
        <v>28955</v>
      </c>
      <c r="K49" s="84" t="s">
        <v>28956</v>
      </c>
      <c r="L49" s="84" t="s">
        <v>29259</v>
      </c>
      <c r="M49" s="84" t="s">
        <v>28958</v>
      </c>
      <c r="N49" s="84" t="s">
        <v>25224</v>
      </c>
      <c r="O49" s="84" t="s">
        <v>29302</v>
      </c>
      <c r="P49" s="84" t="s">
        <v>29246</v>
      </c>
      <c r="Q49" s="84" t="s">
        <v>29303</v>
      </c>
      <c r="R49" s="84" t="s">
        <v>28961</v>
      </c>
      <c r="S49" s="84" t="s">
        <v>28962</v>
      </c>
      <c r="T49" s="84" t="s">
        <v>25218</v>
      </c>
      <c r="U49" s="84" t="s">
        <v>25474</v>
      </c>
      <c r="V49" s="84" t="s">
        <v>33</v>
      </c>
      <c r="W49" s="84" t="s">
        <v>33</v>
      </c>
      <c r="X49" s="84" t="s">
        <v>33</v>
      </c>
    </row>
    <row r="50" spans="1:24" hidden="1">
      <c r="A50" s="83">
        <v>45722</v>
      </c>
      <c r="B50" s="84" t="s">
        <v>25242</v>
      </c>
      <c r="C50" s="90" t="s">
        <v>25213</v>
      </c>
      <c r="D50" s="85">
        <v>62619.31</v>
      </c>
      <c r="E50" s="90" t="s">
        <v>29304</v>
      </c>
      <c r="F50" s="90" t="s">
        <v>29305</v>
      </c>
      <c r="G50" s="99" t="str">
        <f t="shared" si="0"/>
        <v>8814591</v>
      </c>
      <c r="H50" s="87">
        <v>5200</v>
      </c>
      <c r="I50" s="87">
        <v>95552</v>
      </c>
      <c r="J50" s="90" t="s">
        <v>26215</v>
      </c>
      <c r="K50" s="90" t="s">
        <v>26145</v>
      </c>
      <c r="L50" s="90" t="s">
        <v>26216</v>
      </c>
      <c r="M50" s="90" t="s">
        <v>25224</v>
      </c>
      <c r="N50" s="90" t="s">
        <v>29306</v>
      </c>
      <c r="O50" s="90" t="s">
        <v>29246</v>
      </c>
      <c r="P50" s="90" t="s">
        <v>29307</v>
      </c>
      <c r="Q50" s="90" t="s">
        <v>25223</v>
      </c>
      <c r="R50" s="90" t="s">
        <v>25218</v>
      </c>
      <c r="S50" s="90" t="s">
        <v>25656</v>
      </c>
      <c r="T50" s="90" t="s">
        <v>33</v>
      </c>
      <c r="U50" s="90" t="s">
        <v>33</v>
      </c>
      <c r="V50" s="90" t="s">
        <v>33</v>
      </c>
      <c r="W50" s="90" t="s">
        <v>33</v>
      </c>
      <c r="X50" s="90" t="s">
        <v>33</v>
      </c>
    </row>
    <row r="51" spans="1:24" hidden="1">
      <c r="A51" s="83">
        <v>45723</v>
      </c>
      <c r="B51" s="84" t="s">
        <v>25242</v>
      </c>
      <c r="C51" s="84" t="s">
        <v>25213</v>
      </c>
      <c r="D51" s="85">
        <v>0.15</v>
      </c>
      <c r="E51" s="84" t="s">
        <v>29308</v>
      </c>
      <c r="F51" s="84" t="s">
        <v>29309</v>
      </c>
      <c r="G51" s="99" t="str">
        <f t="shared" si="0"/>
        <v>5757401</v>
      </c>
      <c r="H51" s="87">
        <v>3400</v>
      </c>
      <c r="I51" s="87">
        <v>2821</v>
      </c>
      <c r="J51" s="84" t="s">
        <v>29310</v>
      </c>
      <c r="K51" s="84" t="s">
        <v>29311</v>
      </c>
      <c r="L51" s="84" t="s">
        <v>25403</v>
      </c>
      <c r="M51" s="84" t="s">
        <v>29312</v>
      </c>
      <c r="N51" s="84" t="s">
        <v>29313</v>
      </c>
      <c r="O51" s="84" t="s">
        <v>29314</v>
      </c>
      <c r="P51" s="84" t="s">
        <v>29315</v>
      </c>
      <c r="Q51" s="84" t="s">
        <v>29316</v>
      </c>
      <c r="R51" s="84" t="s">
        <v>25218</v>
      </c>
      <c r="S51" s="84" t="s">
        <v>29317</v>
      </c>
      <c r="T51" s="84" t="s">
        <v>33</v>
      </c>
      <c r="U51" s="84" t="s">
        <v>33</v>
      </c>
      <c r="V51" s="84" t="s">
        <v>33</v>
      </c>
      <c r="W51" s="84" t="s">
        <v>33</v>
      </c>
      <c r="X51" s="84" t="s">
        <v>33</v>
      </c>
    </row>
    <row r="52" spans="1:24" hidden="1">
      <c r="A52" s="83">
        <v>45723</v>
      </c>
      <c r="B52" s="84" t="s">
        <v>25242</v>
      </c>
      <c r="C52" s="84" t="s">
        <v>25213</v>
      </c>
      <c r="D52" s="85">
        <v>0.31</v>
      </c>
      <c r="E52" s="84" t="s">
        <v>29318</v>
      </c>
      <c r="F52" s="84" t="s">
        <v>29319</v>
      </c>
      <c r="G52" s="99" t="str">
        <f t="shared" si="0"/>
        <v>5757402</v>
      </c>
      <c r="H52" s="87">
        <v>3400</v>
      </c>
      <c r="I52" s="87">
        <v>2820</v>
      </c>
      <c r="J52" s="84" t="s">
        <v>29310</v>
      </c>
      <c r="K52" s="84" t="s">
        <v>29311</v>
      </c>
      <c r="L52" s="84" t="s">
        <v>25403</v>
      </c>
      <c r="M52" s="84" t="s">
        <v>29312</v>
      </c>
      <c r="N52" s="84" t="s">
        <v>29320</v>
      </c>
      <c r="O52" s="84" t="s">
        <v>29314</v>
      </c>
      <c r="P52" s="84" t="s">
        <v>29321</v>
      </c>
      <c r="Q52" s="84" t="s">
        <v>29316</v>
      </c>
      <c r="R52" s="84" t="s">
        <v>25218</v>
      </c>
      <c r="S52" s="84" t="s">
        <v>29317</v>
      </c>
      <c r="T52" s="84" t="s">
        <v>33</v>
      </c>
      <c r="U52" s="84" t="s">
        <v>33</v>
      </c>
      <c r="V52" s="84" t="s">
        <v>33</v>
      </c>
      <c r="W52" s="84" t="s">
        <v>33</v>
      </c>
      <c r="X52" s="84" t="s">
        <v>33</v>
      </c>
    </row>
    <row r="53" spans="1:24" hidden="1">
      <c r="A53" s="83">
        <v>45723</v>
      </c>
      <c r="B53" s="84" t="s">
        <v>25242</v>
      </c>
      <c r="C53" s="84" t="s">
        <v>25213</v>
      </c>
      <c r="D53" s="85">
        <v>4537.2299999999996</v>
      </c>
      <c r="E53" s="84" t="s">
        <v>28925</v>
      </c>
      <c r="F53" s="84" t="s">
        <v>29322</v>
      </c>
      <c r="G53" s="99" t="str">
        <f t="shared" si="0"/>
        <v>5757404</v>
      </c>
      <c r="H53" s="87">
        <v>2310</v>
      </c>
      <c r="I53" s="87">
        <v>3417</v>
      </c>
      <c r="J53" s="84" t="s">
        <v>28928</v>
      </c>
      <c r="K53" s="84" t="s">
        <v>28929</v>
      </c>
      <c r="L53" s="84" t="s">
        <v>28930</v>
      </c>
      <c r="M53" s="84" t="s">
        <v>25224</v>
      </c>
      <c r="N53" s="84" t="s">
        <v>29323</v>
      </c>
      <c r="O53" s="84" t="s">
        <v>29314</v>
      </c>
      <c r="P53" s="84" t="s">
        <v>28933</v>
      </c>
      <c r="Q53" s="84" t="s">
        <v>25223</v>
      </c>
      <c r="R53" s="84" t="s">
        <v>25218</v>
      </c>
      <c r="S53" s="84" t="s">
        <v>28934</v>
      </c>
      <c r="T53" s="84" t="s">
        <v>33</v>
      </c>
      <c r="U53" s="84" t="s">
        <v>33</v>
      </c>
      <c r="V53" s="84" t="s">
        <v>33</v>
      </c>
      <c r="W53" s="84" t="s">
        <v>33</v>
      </c>
      <c r="X53" s="84" t="s">
        <v>33</v>
      </c>
    </row>
    <row r="54" spans="1:24" hidden="1">
      <c r="A54" s="83">
        <v>45723</v>
      </c>
      <c r="B54" s="84" t="s">
        <v>25242</v>
      </c>
      <c r="C54" s="84" t="s">
        <v>25213</v>
      </c>
      <c r="D54" s="85">
        <v>52000</v>
      </c>
      <c r="E54" s="84" t="s">
        <v>28710</v>
      </c>
      <c r="F54" s="84" t="s">
        <v>29324</v>
      </c>
      <c r="G54" s="99" t="str">
        <f t="shared" si="0"/>
        <v>5757406</v>
      </c>
      <c r="H54" s="87">
        <v>2310</v>
      </c>
      <c r="I54" s="87">
        <v>3418</v>
      </c>
      <c r="J54" s="84" t="s">
        <v>28713</v>
      </c>
      <c r="K54" s="84" t="s">
        <v>28714</v>
      </c>
      <c r="L54" s="84" t="s">
        <v>29259</v>
      </c>
      <c r="M54" s="84" t="s">
        <v>28715</v>
      </c>
      <c r="N54" s="84" t="s">
        <v>25224</v>
      </c>
      <c r="O54" s="84" t="s">
        <v>29325</v>
      </c>
      <c r="P54" s="84" t="s">
        <v>29314</v>
      </c>
      <c r="Q54" s="84" t="s">
        <v>28717</v>
      </c>
      <c r="R54" s="84" t="s">
        <v>25223</v>
      </c>
      <c r="S54" s="84" t="s">
        <v>25218</v>
      </c>
      <c r="T54" s="84" t="s">
        <v>28718</v>
      </c>
      <c r="U54" s="84" t="s">
        <v>33</v>
      </c>
      <c r="V54" s="84" t="s">
        <v>33</v>
      </c>
      <c r="W54" s="84" t="s">
        <v>33</v>
      </c>
      <c r="X54" s="84" t="s">
        <v>33</v>
      </c>
    </row>
    <row r="55" spans="1:24" hidden="1">
      <c r="A55" s="83">
        <v>45723</v>
      </c>
      <c r="B55" s="84" t="s">
        <v>25242</v>
      </c>
      <c r="C55" s="84" t="s">
        <v>25213</v>
      </c>
      <c r="D55" s="85">
        <v>3463.46</v>
      </c>
      <c r="E55" s="84" t="s">
        <v>25647</v>
      </c>
      <c r="F55" s="84" t="s">
        <v>29326</v>
      </c>
      <c r="G55" s="99" t="str">
        <f t="shared" si="0"/>
        <v>5757408</v>
      </c>
      <c r="H55" s="87" t="s">
        <v>1064</v>
      </c>
      <c r="I55" s="87" t="s">
        <v>29327</v>
      </c>
      <c r="J55" s="84" t="s">
        <v>25649</v>
      </c>
      <c r="K55" s="84" t="s">
        <v>25650</v>
      </c>
      <c r="L55" s="84" t="s">
        <v>29259</v>
      </c>
      <c r="M55" s="84" t="s">
        <v>25651</v>
      </c>
      <c r="N55" s="84" t="s">
        <v>25224</v>
      </c>
      <c r="O55" s="84" t="s">
        <v>29328</v>
      </c>
      <c r="P55" s="84" t="s">
        <v>29314</v>
      </c>
      <c r="Q55" s="84" t="s">
        <v>25653</v>
      </c>
      <c r="R55" s="84" t="s">
        <v>25654</v>
      </c>
      <c r="S55" s="84" t="s">
        <v>25655</v>
      </c>
      <c r="T55" s="84" t="s">
        <v>25218</v>
      </c>
      <c r="U55" s="84" t="s">
        <v>25656</v>
      </c>
      <c r="V55" s="84" t="s">
        <v>33</v>
      </c>
      <c r="W55" s="84" t="s">
        <v>33</v>
      </c>
      <c r="X55" s="84" t="s">
        <v>33</v>
      </c>
    </row>
    <row r="56" spans="1:24" hidden="1">
      <c r="A56" s="83">
        <v>45723</v>
      </c>
      <c r="B56" s="84" t="s">
        <v>25242</v>
      </c>
      <c r="C56" s="84" t="s">
        <v>25213</v>
      </c>
      <c r="D56" s="85">
        <v>6225</v>
      </c>
      <c r="E56" s="84" t="s">
        <v>29329</v>
      </c>
      <c r="F56" s="84" t="s">
        <v>29330</v>
      </c>
      <c r="G56" s="99" t="str">
        <f t="shared" si="0"/>
        <v>5757410</v>
      </c>
      <c r="H56" s="87">
        <v>5200</v>
      </c>
      <c r="I56" s="87">
        <v>95551</v>
      </c>
      <c r="J56" s="84" t="s">
        <v>29331</v>
      </c>
      <c r="K56" s="84" t="s">
        <v>29332</v>
      </c>
      <c r="L56" s="84" t="s">
        <v>29259</v>
      </c>
      <c r="M56" s="84" t="s">
        <v>29333</v>
      </c>
      <c r="N56" s="84" t="s">
        <v>25404</v>
      </c>
      <c r="O56" s="84" t="s">
        <v>29334</v>
      </c>
      <c r="P56" s="84" t="s">
        <v>29314</v>
      </c>
      <c r="Q56" s="84" t="s">
        <v>29335</v>
      </c>
      <c r="R56" s="84" t="s">
        <v>25223</v>
      </c>
      <c r="S56" s="84" t="s">
        <v>29336</v>
      </c>
      <c r="T56" s="84" t="s">
        <v>25218</v>
      </c>
      <c r="U56" s="84" t="s">
        <v>25546</v>
      </c>
      <c r="V56" s="84" t="s">
        <v>33</v>
      </c>
      <c r="W56" s="84" t="s">
        <v>33</v>
      </c>
      <c r="X56" s="84" t="s">
        <v>33</v>
      </c>
    </row>
    <row r="57" spans="1:24" hidden="1">
      <c r="A57" s="83">
        <v>45723</v>
      </c>
      <c r="B57" s="84" t="s">
        <v>25242</v>
      </c>
      <c r="C57" s="84" t="s">
        <v>25213</v>
      </c>
      <c r="D57" s="85">
        <v>2052.02</v>
      </c>
      <c r="E57" s="84" t="s">
        <v>25748</v>
      </c>
      <c r="F57" s="84" t="s">
        <v>29337</v>
      </c>
      <c r="G57" s="99" t="str">
        <f t="shared" si="0"/>
        <v>5757412</v>
      </c>
      <c r="H57" s="87">
        <v>1400</v>
      </c>
      <c r="I57" s="87">
        <v>2924</v>
      </c>
      <c r="J57" s="84" t="s">
        <v>25606</v>
      </c>
      <c r="K57" s="84" t="s">
        <v>25607</v>
      </c>
      <c r="L57" s="84" t="s">
        <v>25608</v>
      </c>
      <c r="M57" s="84" t="s">
        <v>25404</v>
      </c>
      <c r="N57" s="84" t="s">
        <v>29338</v>
      </c>
      <c r="O57" s="84" t="s">
        <v>29314</v>
      </c>
      <c r="P57" s="84" t="s">
        <v>25751</v>
      </c>
      <c r="Q57" s="84" t="s">
        <v>25752</v>
      </c>
      <c r="R57" s="84" t="s">
        <v>25218</v>
      </c>
      <c r="S57" s="84" t="s">
        <v>25613</v>
      </c>
      <c r="T57" s="84" t="s">
        <v>33</v>
      </c>
      <c r="U57" s="84" t="s">
        <v>33</v>
      </c>
      <c r="V57" s="84" t="s">
        <v>33</v>
      </c>
      <c r="W57" s="84" t="s">
        <v>33</v>
      </c>
      <c r="X57" s="84" t="s">
        <v>33</v>
      </c>
    </row>
    <row r="58" spans="1:24" hidden="1">
      <c r="A58" s="83">
        <v>45723</v>
      </c>
      <c r="B58" s="84" t="s">
        <v>25242</v>
      </c>
      <c r="C58" s="84" t="s">
        <v>25213</v>
      </c>
      <c r="D58" s="85">
        <v>1203.24</v>
      </c>
      <c r="E58" s="84" t="s">
        <v>25603</v>
      </c>
      <c r="F58" s="84" t="s">
        <v>29339</v>
      </c>
      <c r="G58" s="99" t="str">
        <f t="shared" si="0"/>
        <v>5757413</v>
      </c>
      <c r="H58" s="87">
        <v>6805</v>
      </c>
      <c r="I58" s="87">
        <v>2647</v>
      </c>
      <c r="J58" s="84" t="s">
        <v>25606</v>
      </c>
      <c r="K58" s="84" t="s">
        <v>25607</v>
      </c>
      <c r="L58" s="84" t="s">
        <v>25608</v>
      </c>
      <c r="M58" s="84" t="s">
        <v>25404</v>
      </c>
      <c r="N58" s="84" t="s">
        <v>29340</v>
      </c>
      <c r="O58" s="84" t="s">
        <v>29314</v>
      </c>
      <c r="P58" s="84" t="s">
        <v>25611</v>
      </c>
      <c r="Q58" s="84" t="s">
        <v>25612</v>
      </c>
      <c r="R58" s="84" t="s">
        <v>25218</v>
      </c>
      <c r="S58" s="84" t="s">
        <v>25613</v>
      </c>
      <c r="T58" s="84" t="s">
        <v>33</v>
      </c>
      <c r="U58" s="84" t="s">
        <v>33</v>
      </c>
      <c r="V58" s="84" t="s">
        <v>33</v>
      </c>
      <c r="W58" s="84" t="s">
        <v>33</v>
      </c>
      <c r="X58" s="84" t="s">
        <v>33</v>
      </c>
    </row>
    <row r="59" spans="1:24" hidden="1">
      <c r="A59" s="83">
        <v>45723</v>
      </c>
      <c r="B59" s="84" t="s">
        <v>25242</v>
      </c>
      <c r="C59" s="84" t="s">
        <v>25213</v>
      </c>
      <c r="D59" s="85">
        <v>172660.35</v>
      </c>
      <c r="E59" s="84" t="s">
        <v>29341</v>
      </c>
      <c r="F59" s="84" t="s">
        <v>29342</v>
      </c>
      <c r="G59" s="99" t="str">
        <f t="shared" si="0"/>
        <v>5757415</v>
      </c>
      <c r="H59" s="93">
        <v>2900</v>
      </c>
      <c r="I59" s="93">
        <v>13752</v>
      </c>
      <c r="J59" s="84" t="s">
        <v>26209</v>
      </c>
      <c r="K59" s="84" t="s">
        <v>25587</v>
      </c>
      <c r="L59" s="84" t="s">
        <v>26090</v>
      </c>
      <c r="M59" s="84" t="s">
        <v>25224</v>
      </c>
      <c r="N59" s="84" t="s">
        <v>29343</v>
      </c>
      <c r="O59" s="84" t="s">
        <v>29314</v>
      </c>
      <c r="P59" s="84" t="s">
        <v>29344</v>
      </c>
      <c r="Q59" s="84" t="s">
        <v>25352</v>
      </c>
      <c r="R59" s="84" t="s">
        <v>29345</v>
      </c>
      <c r="S59" s="84" t="s">
        <v>25474</v>
      </c>
      <c r="T59" s="84" t="s">
        <v>33</v>
      </c>
      <c r="U59" s="84" t="s">
        <v>33</v>
      </c>
      <c r="V59" s="84" t="s">
        <v>33</v>
      </c>
      <c r="W59" s="84" t="s">
        <v>33</v>
      </c>
      <c r="X59" s="84" t="s">
        <v>33</v>
      </c>
    </row>
    <row r="60" spans="1:24" hidden="1">
      <c r="A60" s="83">
        <v>45723</v>
      </c>
      <c r="B60" s="84" t="s">
        <v>25242</v>
      </c>
      <c r="C60" s="84" t="s">
        <v>25213</v>
      </c>
      <c r="D60" s="85">
        <v>3308.8</v>
      </c>
      <c r="E60" s="84" t="s">
        <v>25941</v>
      </c>
      <c r="F60" s="84" t="s">
        <v>29346</v>
      </c>
      <c r="G60" s="99" t="str">
        <f t="shared" si="0"/>
        <v>5757418</v>
      </c>
      <c r="H60" s="120" t="s">
        <v>1890</v>
      </c>
      <c r="I60" s="120" t="s">
        <v>1889</v>
      </c>
      <c r="J60" s="84" t="s">
        <v>25943</v>
      </c>
      <c r="K60" s="84" t="s">
        <v>25944</v>
      </c>
      <c r="L60" s="84" t="s">
        <v>29347</v>
      </c>
      <c r="M60" s="84" t="s">
        <v>25946</v>
      </c>
      <c r="N60" s="84" t="s">
        <v>25404</v>
      </c>
      <c r="O60" s="84" t="s">
        <v>29348</v>
      </c>
      <c r="P60" s="84" t="s">
        <v>29314</v>
      </c>
      <c r="Q60" s="84" t="s">
        <v>25949</v>
      </c>
      <c r="R60" s="84" t="s">
        <v>25223</v>
      </c>
      <c r="S60" s="84" t="s">
        <v>25950</v>
      </c>
      <c r="T60" s="84" t="s">
        <v>25218</v>
      </c>
      <c r="U60" s="84" t="s">
        <v>25474</v>
      </c>
      <c r="V60" s="84" t="s">
        <v>33</v>
      </c>
      <c r="W60" s="84" t="s">
        <v>33</v>
      </c>
      <c r="X60" s="84" t="s">
        <v>33</v>
      </c>
    </row>
    <row r="61" spans="1:24" hidden="1">
      <c r="A61" s="83">
        <v>45723</v>
      </c>
      <c r="B61" s="84" t="s">
        <v>25242</v>
      </c>
      <c r="C61" s="84" t="s">
        <v>25213</v>
      </c>
      <c r="D61" s="85">
        <v>4113.29</v>
      </c>
      <c r="E61" s="84" t="s">
        <v>29349</v>
      </c>
      <c r="F61" s="84" t="s">
        <v>29350</v>
      </c>
      <c r="G61" s="99" t="str">
        <f t="shared" si="0"/>
        <v>5757420</v>
      </c>
      <c r="H61" s="87">
        <v>6300</v>
      </c>
      <c r="I61" s="87">
        <v>5275</v>
      </c>
      <c r="J61" s="84" t="s">
        <v>25488</v>
      </c>
      <c r="K61" s="84" t="s">
        <v>25587</v>
      </c>
      <c r="L61" s="84" t="s">
        <v>25588</v>
      </c>
      <c r="M61" s="84" t="s">
        <v>25224</v>
      </c>
      <c r="N61" s="84" t="s">
        <v>29351</v>
      </c>
      <c r="O61" s="84" t="s">
        <v>29314</v>
      </c>
      <c r="P61" s="84" t="s">
        <v>29352</v>
      </c>
      <c r="Q61" s="84" t="s">
        <v>25498</v>
      </c>
      <c r="R61" s="84" t="s">
        <v>29353</v>
      </c>
      <c r="S61" s="84" t="s">
        <v>25474</v>
      </c>
      <c r="T61" s="84" t="s">
        <v>33</v>
      </c>
      <c r="U61" s="84" t="s">
        <v>33</v>
      </c>
      <c r="V61" s="84" t="s">
        <v>33</v>
      </c>
      <c r="W61" s="84" t="s">
        <v>33</v>
      </c>
      <c r="X61" s="84" t="s">
        <v>33</v>
      </c>
    </row>
    <row r="62" spans="1:24" hidden="1">
      <c r="A62" s="83">
        <v>45723</v>
      </c>
      <c r="B62" s="84" t="s">
        <v>25242</v>
      </c>
      <c r="C62" s="84" t="s">
        <v>25213</v>
      </c>
      <c r="D62" s="85">
        <v>2134.4</v>
      </c>
      <c r="E62" s="84" t="s">
        <v>25231</v>
      </c>
      <c r="F62" s="84" t="s">
        <v>29354</v>
      </c>
      <c r="G62" s="99" t="str">
        <f t="shared" si="0"/>
        <v>9546706</v>
      </c>
      <c r="H62" s="87" t="s">
        <v>1658</v>
      </c>
      <c r="I62" s="87">
        <v>2470</v>
      </c>
      <c r="J62" s="84" t="s">
        <v>25234</v>
      </c>
      <c r="K62" s="84" t="s">
        <v>25238</v>
      </c>
      <c r="L62" s="84" t="s">
        <v>29347</v>
      </c>
      <c r="M62" s="84" t="s">
        <v>25241</v>
      </c>
      <c r="N62" s="84" t="s">
        <v>25224</v>
      </c>
      <c r="O62" s="84" t="s">
        <v>29355</v>
      </c>
      <c r="P62" s="84" t="s">
        <v>29314</v>
      </c>
      <c r="Q62" s="84" t="s">
        <v>25235</v>
      </c>
      <c r="R62" s="84" t="s">
        <v>25223</v>
      </c>
      <c r="S62" s="84" t="s">
        <v>25218</v>
      </c>
      <c r="T62" s="84" t="s">
        <v>25237</v>
      </c>
      <c r="U62" s="84" t="s">
        <v>33</v>
      </c>
      <c r="V62" s="84" t="s">
        <v>33</v>
      </c>
      <c r="W62" s="84" t="s">
        <v>33</v>
      </c>
      <c r="X62" s="84" t="s">
        <v>33</v>
      </c>
    </row>
    <row r="63" spans="1:24" hidden="1">
      <c r="A63" s="83">
        <v>45723</v>
      </c>
      <c r="B63" s="84" t="s">
        <v>25242</v>
      </c>
      <c r="C63" s="84" t="s">
        <v>25213</v>
      </c>
      <c r="D63" s="85">
        <v>45184.33</v>
      </c>
      <c r="E63" s="84" t="s">
        <v>28734</v>
      </c>
      <c r="F63" s="84" t="s">
        <v>29356</v>
      </c>
      <c r="G63" s="99" t="str">
        <f t="shared" si="0"/>
        <v>9546708</v>
      </c>
      <c r="H63" s="93" t="s">
        <v>1890</v>
      </c>
      <c r="I63" s="93" t="s">
        <v>24107</v>
      </c>
      <c r="J63" s="84" t="s">
        <v>28736</v>
      </c>
      <c r="K63" s="84" t="s">
        <v>28737</v>
      </c>
      <c r="L63" s="84" t="s">
        <v>29347</v>
      </c>
      <c r="M63" s="84" t="s">
        <v>28738</v>
      </c>
      <c r="N63" s="84" t="s">
        <v>25552</v>
      </c>
      <c r="O63" s="84" t="s">
        <v>29357</v>
      </c>
      <c r="P63" s="84" t="s">
        <v>29314</v>
      </c>
      <c r="Q63" s="84" t="s">
        <v>28740</v>
      </c>
      <c r="R63" s="84" t="s">
        <v>29358</v>
      </c>
      <c r="S63" s="84" t="s">
        <v>29359</v>
      </c>
      <c r="T63" s="84" t="s">
        <v>25556</v>
      </c>
      <c r="U63" s="84" t="s">
        <v>25656</v>
      </c>
      <c r="V63" s="84" t="s">
        <v>33</v>
      </c>
      <c r="W63" s="84" t="s">
        <v>33</v>
      </c>
      <c r="X63" s="84" t="s">
        <v>33</v>
      </c>
    </row>
    <row r="64" spans="1:24" hidden="1">
      <c r="A64" s="83">
        <v>45723</v>
      </c>
      <c r="B64" s="84" t="s">
        <v>25242</v>
      </c>
      <c r="C64" s="84" t="s">
        <v>25213</v>
      </c>
      <c r="D64" s="85">
        <v>415</v>
      </c>
      <c r="E64" s="84" t="s">
        <v>29360</v>
      </c>
      <c r="F64" s="84" t="s">
        <v>29361</v>
      </c>
      <c r="G64" s="99" t="str">
        <f t="shared" si="0"/>
        <v>5388741</v>
      </c>
      <c r="H64" s="87">
        <v>5200</v>
      </c>
      <c r="I64" s="87">
        <v>95554</v>
      </c>
      <c r="J64" s="84" t="s">
        <v>29362</v>
      </c>
      <c r="K64" s="84" t="s">
        <v>29363</v>
      </c>
      <c r="L64" s="84" t="s">
        <v>29347</v>
      </c>
      <c r="M64" s="84" t="s">
        <v>28806</v>
      </c>
      <c r="N64" s="84" t="s">
        <v>25224</v>
      </c>
      <c r="O64" s="84" t="s">
        <v>29364</v>
      </c>
      <c r="P64" s="84" t="s">
        <v>29314</v>
      </c>
      <c r="Q64" s="84" t="s">
        <v>29365</v>
      </c>
      <c r="R64" s="84" t="s">
        <v>29366</v>
      </c>
      <c r="S64" s="84" t="s">
        <v>25218</v>
      </c>
      <c r="T64" s="84" t="s">
        <v>29367</v>
      </c>
      <c r="U64" s="84" t="s">
        <v>33</v>
      </c>
      <c r="V64" s="84" t="s">
        <v>33</v>
      </c>
      <c r="W64" s="84" t="s">
        <v>33</v>
      </c>
      <c r="X64" s="84" t="s">
        <v>33</v>
      </c>
    </row>
    <row r="65" spans="1:24" hidden="1">
      <c r="A65" s="83">
        <v>45723</v>
      </c>
      <c r="B65" s="84" t="s">
        <v>25242</v>
      </c>
      <c r="C65" s="84" t="s">
        <v>25213</v>
      </c>
      <c r="D65" s="85">
        <v>3313.5</v>
      </c>
      <c r="E65" s="84" t="s">
        <v>29368</v>
      </c>
      <c r="F65" s="84" t="s">
        <v>29369</v>
      </c>
      <c r="G65" s="99" t="str">
        <f t="shared" si="0"/>
        <v>5388743</v>
      </c>
      <c r="H65" s="87">
        <v>2310</v>
      </c>
      <c r="I65" s="87">
        <v>3419</v>
      </c>
      <c r="J65" s="84" t="s">
        <v>29370</v>
      </c>
      <c r="K65" s="84" t="s">
        <v>29371</v>
      </c>
      <c r="L65" s="84" t="s">
        <v>29259</v>
      </c>
      <c r="M65" s="84" t="s">
        <v>29372</v>
      </c>
      <c r="N65" s="84" t="s">
        <v>25224</v>
      </c>
      <c r="O65" s="84" t="s">
        <v>29373</v>
      </c>
      <c r="P65" s="84" t="s">
        <v>29314</v>
      </c>
      <c r="Q65" s="84" t="s">
        <v>29374</v>
      </c>
      <c r="R65" s="84" t="s">
        <v>29375</v>
      </c>
      <c r="S65" s="84" t="s">
        <v>25218</v>
      </c>
      <c r="T65" s="84" t="s">
        <v>25656</v>
      </c>
      <c r="U65" s="84" t="s">
        <v>33</v>
      </c>
      <c r="V65" s="84" t="s">
        <v>33</v>
      </c>
      <c r="W65" s="84" t="s">
        <v>33</v>
      </c>
      <c r="X65" s="84" t="s">
        <v>33</v>
      </c>
    </row>
    <row r="66" spans="1:24" hidden="1">
      <c r="A66" s="83">
        <v>45723</v>
      </c>
      <c r="B66" s="84" t="s">
        <v>25242</v>
      </c>
      <c r="C66" s="84" t="s">
        <v>25213</v>
      </c>
      <c r="D66" s="85">
        <v>3313.5</v>
      </c>
      <c r="E66" s="84" t="s">
        <v>29368</v>
      </c>
      <c r="F66" s="84" t="s">
        <v>29376</v>
      </c>
      <c r="G66" s="99" t="str">
        <f t="shared" si="0"/>
        <v>5388744</v>
      </c>
      <c r="H66" s="87">
        <v>2310</v>
      </c>
      <c r="I66" s="87">
        <v>3419</v>
      </c>
      <c r="J66" s="84" t="s">
        <v>29370</v>
      </c>
      <c r="K66" s="84" t="s">
        <v>29371</v>
      </c>
      <c r="L66" s="84" t="s">
        <v>29259</v>
      </c>
      <c r="M66" s="84" t="s">
        <v>29372</v>
      </c>
      <c r="N66" s="84" t="s">
        <v>25224</v>
      </c>
      <c r="O66" s="84" t="s">
        <v>29377</v>
      </c>
      <c r="P66" s="84" t="s">
        <v>29314</v>
      </c>
      <c r="Q66" s="84" t="s">
        <v>29374</v>
      </c>
      <c r="R66" s="84" t="s">
        <v>29375</v>
      </c>
      <c r="S66" s="84" t="s">
        <v>25218</v>
      </c>
      <c r="T66" s="84" t="s">
        <v>25656</v>
      </c>
      <c r="U66" s="84" t="s">
        <v>33</v>
      </c>
      <c r="V66" s="84" t="s">
        <v>33</v>
      </c>
      <c r="W66" s="84" t="s">
        <v>33</v>
      </c>
      <c r="X66" s="84" t="s">
        <v>33</v>
      </c>
    </row>
    <row r="67" spans="1:24" hidden="1">
      <c r="A67" s="83">
        <v>45723</v>
      </c>
      <c r="B67" s="84" t="s">
        <v>25242</v>
      </c>
      <c r="C67" s="84" t="s">
        <v>25213</v>
      </c>
      <c r="D67" s="85">
        <v>3313.5</v>
      </c>
      <c r="E67" s="84" t="s">
        <v>29368</v>
      </c>
      <c r="F67" s="84" t="s">
        <v>29378</v>
      </c>
      <c r="G67" s="99" t="str">
        <f t="shared" ref="G67:G130" si="1">MID(F67,4,7)</f>
        <v>5388745</v>
      </c>
      <c r="H67" s="87">
        <v>2310</v>
      </c>
      <c r="I67" s="87">
        <v>3419</v>
      </c>
      <c r="J67" s="84" t="s">
        <v>29370</v>
      </c>
      <c r="K67" s="84" t="s">
        <v>29371</v>
      </c>
      <c r="L67" s="84" t="s">
        <v>29259</v>
      </c>
      <c r="M67" s="84" t="s">
        <v>29372</v>
      </c>
      <c r="N67" s="84" t="s">
        <v>25224</v>
      </c>
      <c r="O67" s="84" t="s">
        <v>29379</v>
      </c>
      <c r="P67" s="84" t="s">
        <v>29314</v>
      </c>
      <c r="Q67" s="84" t="s">
        <v>29374</v>
      </c>
      <c r="R67" s="84" t="s">
        <v>29375</v>
      </c>
      <c r="S67" s="84" t="s">
        <v>25218</v>
      </c>
      <c r="T67" s="84" t="s">
        <v>25656</v>
      </c>
      <c r="U67" s="84" t="s">
        <v>33</v>
      </c>
      <c r="V67" s="84" t="s">
        <v>33</v>
      </c>
      <c r="W67" s="84" t="s">
        <v>33</v>
      </c>
      <c r="X67" s="84" t="s">
        <v>33</v>
      </c>
    </row>
    <row r="68" spans="1:24" hidden="1">
      <c r="A68" s="83">
        <v>45723</v>
      </c>
      <c r="B68" s="84" t="s">
        <v>25242</v>
      </c>
      <c r="C68" s="84" t="s">
        <v>256</v>
      </c>
      <c r="D68" s="85">
        <v>173.58</v>
      </c>
      <c r="E68" s="84" t="s">
        <v>29380</v>
      </c>
      <c r="F68" s="84" t="s">
        <v>29381</v>
      </c>
      <c r="G68" s="99" t="str">
        <f t="shared" si="1"/>
        <v>8800066</v>
      </c>
      <c r="H68" s="87">
        <v>7100</v>
      </c>
      <c r="I68" s="87">
        <v>2351</v>
      </c>
      <c r="J68" s="84" t="s">
        <v>29382</v>
      </c>
      <c r="K68" s="84" t="s">
        <v>29383</v>
      </c>
      <c r="L68" s="84" t="s">
        <v>29384</v>
      </c>
      <c r="M68" s="84" t="s">
        <v>29385</v>
      </c>
      <c r="N68" s="84" t="s">
        <v>33</v>
      </c>
      <c r="O68" s="84" t="s">
        <v>33</v>
      </c>
      <c r="P68" s="84" t="s">
        <v>33</v>
      </c>
      <c r="Q68" s="84" t="s">
        <v>33</v>
      </c>
      <c r="R68" s="84" t="s">
        <v>33</v>
      </c>
      <c r="S68" s="84" t="s">
        <v>33</v>
      </c>
      <c r="T68" s="84" t="s">
        <v>33</v>
      </c>
      <c r="U68" s="84" t="s">
        <v>33</v>
      </c>
      <c r="V68" s="84" t="s">
        <v>33</v>
      </c>
      <c r="W68" s="84" t="s">
        <v>33</v>
      </c>
      <c r="X68" s="84" t="s">
        <v>33</v>
      </c>
    </row>
    <row r="69" spans="1:24" hidden="1">
      <c r="A69" s="83">
        <v>45723</v>
      </c>
      <c r="B69" s="84" t="s">
        <v>25242</v>
      </c>
      <c r="C69" s="84" t="s">
        <v>256</v>
      </c>
      <c r="D69" s="85">
        <v>504</v>
      </c>
      <c r="E69" s="84" t="s">
        <v>29380</v>
      </c>
      <c r="F69" s="84" t="s">
        <v>29386</v>
      </c>
      <c r="G69" s="99" t="str">
        <f t="shared" si="1"/>
        <v>8900066</v>
      </c>
      <c r="H69" s="87">
        <v>7300</v>
      </c>
      <c r="I69" s="87">
        <v>10401</v>
      </c>
      <c r="J69" s="84" t="s">
        <v>29382</v>
      </c>
      <c r="K69" s="84" t="s">
        <v>29383</v>
      </c>
      <c r="L69" s="84" t="s">
        <v>29387</v>
      </c>
      <c r="M69" s="84" t="s">
        <v>29385</v>
      </c>
      <c r="N69" s="84" t="s">
        <v>33</v>
      </c>
      <c r="O69" s="84" t="s">
        <v>33</v>
      </c>
      <c r="P69" s="84" t="s">
        <v>33</v>
      </c>
      <c r="Q69" s="84" t="s">
        <v>33</v>
      </c>
      <c r="R69" s="84" t="s">
        <v>33</v>
      </c>
      <c r="S69" s="84" t="s">
        <v>33</v>
      </c>
      <c r="T69" s="84" t="s">
        <v>33</v>
      </c>
      <c r="U69" s="84" t="s">
        <v>33</v>
      </c>
      <c r="V69" s="84" t="s">
        <v>33</v>
      </c>
      <c r="W69" s="84" t="s">
        <v>33</v>
      </c>
      <c r="X69" s="84" t="s">
        <v>33</v>
      </c>
    </row>
    <row r="70" spans="1:24" hidden="1">
      <c r="A70" s="83">
        <v>45723</v>
      </c>
      <c r="B70" s="84" t="s">
        <v>25242</v>
      </c>
      <c r="C70" s="84" t="s">
        <v>256</v>
      </c>
      <c r="D70" s="85">
        <v>1275</v>
      </c>
      <c r="E70" s="84" t="s">
        <v>29380</v>
      </c>
      <c r="F70" s="84" t="s">
        <v>29388</v>
      </c>
      <c r="G70" s="99" t="str">
        <f t="shared" si="1"/>
        <v>9000066</v>
      </c>
      <c r="H70" s="87" t="s">
        <v>1063</v>
      </c>
      <c r="I70" s="87" t="s">
        <v>29389</v>
      </c>
      <c r="J70" s="84" t="s">
        <v>29382</v>
      </c>
      <c r="K70" s="84" t="s">
        <v>29383</v>
      </c>
      <c r="L70" s="84" t="s">
        <v>29390</v>
      </c>
      <c r="M70" s="84" t="s">
        <v>29385</v>
      </c>
      <c r="N70" s="84" t="s">
        <v>33</v>
      </c>
      <c r="O70" s="84" t="s">
        <v>33</v>
      </c>
      <c r="P70" s="84" t="s">
        <v>33</v>
      </c>
      <c r="Q70" s="84" t="s">
        <v>33</v>
      </c>
      <c r="R70" s="84" t="s">
        <v>33</v>
      </c>
      <c r="S70" s="84" t="s">
        <v>33</v>
      </c>
      <c r="T70" s="84" t="s">
        <v>33</v>
      </c>
      <c r="U70" s="84" t="s">
        <v>33</v>
      </c>
      <c r="V70" s="84" t="s">
        <v>33</v>
      </c>
      <c r="W70" s="84" t="s">
        <v>33</v>
      </c>
      <c r="X70" s="84" t="s">
        <v>33</v>
      </c>
    </row>
    <row r="71" spans="1:24" hidden="1">
      <c r="A71" s="83">
        <v>45723</v>
      </c>
      <c r="B71" s="84" t="s">
        <v>25242</v>
      </c>
      <c r="C71" s="84" t="s">
        <v>256</v>
      </c>
      <c r="D71" s="85">
        <v>2708.06</v>
      </c>
      <c r="E71" s="84" t="s">
        <v>29380</v>
      </c>
      <c r="F71" s="84" t="s">
        <v>29391</v>
      </c>
      <c r="G71" s="99" t="str">
        <f t="shared" si="1"/>
        <v>9100066</v>
      </c>
      <c r="H71" s="87">
        <v>2400</v>
      </c>
      <c r="I71" s="87">
        <v>5644</v>
      </c>
      <c r="J71" s="84" t="s">
        <v>29382</v>
      </c>
      <c r="K71" s="84" t="s">
        <v>29383</v>
      </c>
      <c r="L71" s="84" t="s">
        <v>29392</v>
      </c>
      <c r="M71" s="84" t="s">
        <v>29385</v>
      </c>
      <c r="N71" s="84" t="s">
        <v>33</v>
      </c>
      <c r="O71" s="84" t="s">
        <v>33</v>
      </c>
      <c r="P71" s="84" t="s">
        <v>33</v>
      </c>
      <c r="Q71" s="84" t="s">
        <v>33</v>
      </c>
      <c r="R71" s="84" t="s">
        <v>33</v>
      </c>
      <c r="S71" s="84" t="s">
        <v>33</v>
      </c>
      <c r="T71" s="84" t="s">
        <v>33</v>
      </c>
      <c r="U71" s="84" t="s">
        <v>33</v>
      </c>
      <c r="V71" s="84" t="s">
        <v>33</v>
      </c>
      <c r="W71" s="84" t="s">
        <v>33</v>
      </c>
      <c r="X71" s="84" t="s">
        <v>33</v>
      </c>
    </row>
    <row r="72" spans="1:24" hidden="1">
      <c r="A72" s="83">
        <v>45723</v>
      </c>
      <c r="B72" s="84" t="s">
        <v>25242</v>
      </c>
      <c r="C72" s="84" t="s">
        <v>256</v>
      </c>
      <c r="D72" s="85">
        <v>5228.1000000000004</v>
      </c>
      <c r="E72" s="84" t="s">
        <v>29380</v>
      </c>
      <c r="F72" s="84" t="s">
        <v>29393</v>
      </c>
      <c r="G72" s="99" t="str">
        <f t="shared" si="1"/>
        <v>9200066</v>
      </c>
      <c r="H72" s="87">
        <v>6300</v>
      </c>
      <c r="I72" s="87">
        <v>5278</v>
      </c>
      <c r="J72" s="84" t="s">
        <v>29382</v>
      </c>
      <c r="K72" s="84" t="s">
        <v>29383</v>
      </c>
      <c r="L72" s="84" t="s">
        <v>29394</v>
      </c>
      <c r="M72" s="84" t="s">
        <v>29385</v>
      </c>
      <c r="N72" s="84" t="s">
        <v>33</v>
      </c>
      <c r="O72" s="84" t="s">
        <v>33</v>
      </c>
      <c r="P72" s="84" t="s">
        <v>33</v>
      </c>
      <c r="Q72" s="84" t="s">
        <v>33</v>
      </c>
      <c r="R72" s="84" t="s">
        <v>33</v>
      </c>
      <c r="S72" s="84" t="s">
        <v>33</v>
      </c>
      <c r="T72" s="84" t="s">
        <v>33</v>
      </c>
      <c r="U72" s="84" t="s">
        <v>33</v>
      </c>
      <c r="V72" s="84" t="s">
        <v>33</v>
      </c>
      <c r="W72" s="84" t="s">
        <v>33</v>
      </c>
      <c r="X72" s="84" t="s">
        <v>33</v>
      </c>
    </row>
    <row r="73" spans="1:24" hidden="1">
      <c r="A73" s="83">
        <v>45723</v>
      </c>
      <c r="B73" s="84" t="s">
        <v>25242</v>
      </c>
      <c r="C73" s="84" t="s">
        <v>256</v>
      </c>
      <c r="D73" s="85">
        <v>74684.259999999995</v>
      </c>
      <c r="E73" s="84" t="s">
        <v>29380</v>
      </c>
      <c r="F73" s="84" t="s">
        <v>29395</v>
      </c>
      <c r="G73" s="99" t="str">
        <f t="shared" si="1"/>
        <v>9300066</v>
      </c>
      <c r="H73" s="87" t="s">
        <v>1244</v>
      </c>
      <c r="I73" s="87" t="s">
        <v>29396</v>
      </c>
      <c r="J73" s="84" t="s">
        <v>29382</v>
      </c>
      <c r="K73" s="84" t="s">
        <v>29383</v>
      </c>
      <c r="L73" s="84" t="s">
        <v>29397</v>
      </c>
      <c r="M73" s="84" t="s">
        <v>29385</v>
      </c>
      <c r="N73" s="84" t="s">
        <v>33</v>
      </c>
      <c r="O73" s="84" t="s">
        <v>33</v>
      </c>
      <c r="P73" s="84" t="s">
        <v>33</v>
      </c>
      <c r="Q73" s="84" t="s">
        <v>33</v>
      </c>
      <c r="R73" s="84" t="s">
        <v>33</v>
      </c>
      <c r="S73" s="84" t="s">
        <v>33</v>
      </c>
      <c r="T73" s="84" t="s">
        <v>33</v>
      </c>
      <c r="U73" s="84" t="s">
        <v>33</v>
      </c>
      <c r="V73" s="84" t="s">
        <v>33</v>
      </c>
      <c r="W73" s="84" t="s">
        <v>33</v>
      </c>
      <c r="X73" s="84" t="s">
        <v>33</v>
      </c>
    </row>
    <row r="74" spans="1:24" hidden="1">
      <c r="A74" s="83">
        <v>45723</v>
      </c>
      <c r="B74" s="84" t="s">
        <v>25242</v>
      </c>
      <c r="C74" s="84" t="s">
        <v>256</v>
      </c>
      <c r="D74" s="85">
        <v>47.24</v>
      </c>
      <c r="E74" s="84" t="s">
        <v>29380</v>
      </c>
      <c r="F74" s="84" t="s">
        <v>29398</v>
      </c>
      <c r="G74" s="99" t="str">
        <f t="shared" si="1"/>
        <v>9400066</v>
      </c>
      <c r="H74" s="87" t="s">
        <v>1059</v>
      </c>
      <c r="I74" s="87" t="s">
        <v>29399</v>
      </c>
      <c r="J74" s="84" t="s">
        <v>29382</v>
      </c>
      <c r="K74" s="84" t="s">
        <v>29383</v>
      </c>
      <c r="L74" s="84" t="s">
        <v>29400</v>
      </c>
      <c r="M74" s="84" t="s">
        <v>29385</v>
      </c>
      <c r="N74" s="84" t="s">
        <v>33</v>
      </c>
      <c r="O74" s="84" t="s">
        <v>33</v>
      </c>
      <c r="P74" s="84" t="s">
        <v>33</v>
      </c>
      <c r="Q74" s="84" t="s">
        <v>33</v>
      </c>
      <c r="R74" s="84" t="s">
        <v>33</v>
      </c>
      <c r="S74" s="84" t="s">
        <v>33</v>
      </c>
      <c r="T74" s="84" t="s">
        <v>33</v>
      </c>
      <c r="U74" s="84" t="s">
        <v>33</v>
      </c>
      <c r="V74" s="84" t="s">
        <v>33</v>
      </c>
      <c r="W74" s="84" t="s">
        <v>33</v>
      </c>
      <c r="X74" s="84" t="s">
        <v>33</v>
      </c>
    </row>
    <row r="75" spans="1:24" hidden="1">
      <c r="A75" s="83">
        <v>45723</v>
      </c>
      <c r="B75" s="84" t="s">
        <v>25242</v>
      </c>
      <c r="C75" s="84" t="s">
        <v>256</v>
      </c>
      <c r="D75" s="85">
        <v>819340.08</v>
      </c>
      <c r="E75" s="84" t="s">
        <v>29380</v>
      </c>
      <c r="F75" s="84" t="s">
        <v>29401</v>
      </c>
      <c r="G75" s="99" t="str">
        <f t="shared" si="1"/>
        <v>9500066</v>
      </c>
      <c r="H75" s="87">
        <v>6300</v>
      </c>
      <c r="I75" s="87">
        <v>5277</v>
      </c>
      <c r="J75" s="84" t="s">
        <v>29382</v>
      </c>
      <c r="K75" s="84" t="s">
        <v>29383</v>
      </c>
      <c r="L75" s="84" t="s">
        <v>29402</v>
      </c>
      <c r="M75" s="84" t="s">
        <v>29385</v>
      </c>
      <c r="N75" s="84" t="s">
        <v>33</v>
      </c>
      <c r="O75" s="84" t="s">
        <v>33</v>
      </c>
      <c r="P75" s="84" t="s">
        <v>33</v>
      </c>
      <c r="Q75" s="84" t="s">
        <v>33</v>
      </c>
      <c r="R75" s="84" t="s">
        <v>33</v>
      </c>
      <c r="S75" s="84" t="s">
        <v>33</v>
      </c>
      <c r="T75" s="84" t="s">
        <v>33</v>
      </c>
      <c r="U75" s="84" t="s">
        <v>33</v>
      </c>
      <c r="V75" s="84" t="s">
        <v>33</v>
      </c>
      <c r="W75" s="84" t="s">
        <v>33</v>
      </c>
      <c r="X75" s="84" t="s">
        <v>33</v>
      </c>
    </row>
    <row r="76" spans="1:24" s="118" customFormat="1" hidden="1">
      <c r="A76" s="116">
        <v>45726</v>
      </c>
      <c r="B76" s="84" t="s">
        <v>25242</v>
      </c>
      <c r="C76" s="90" t="s">
        <v>25213</v>
      </c>
      <c r="D76" s="117">
        <v>25402.03</v>
      </c>
      <c r="E76" s="90" t="s">
        <v>29403</v>
      </c>
      <c r="F76" s="90" t="s">
        <v>29404</v>
      </c>
      <c r="G76" s="99" t="str">
        <f t="shared" si="1"/>
        <v>8869040</v>
      </c>
      <c r="H76" s="87">
        <v>1818</v>
      </c>
      <c r="I76" s="87">
        <v>17261</v>
      </c>
      <c r="J76" s="90" t="s">
        <v>26076</v>
      </c>
      <c r="K76" s="90" t="s">
        <v>26077</v>
      </c>
      <c r="L76" s="90" t="s">
        <v>29405</v>
      </c>
      <c r="M76" s="90" t="s">
        <v>25224</v>
      </c>
      <c r="N76" s="90" t="s">
        <v>29406</v>
      </c>
      <c r="O76" s="90" t="s">
        <v>29407</v>
      </c>
      <c r="P76" s="90" t="s">
        <v>29408</v>
      </c>
      <c r="Q76" s="90" t="s">
        <v>25352</v>
      </c>
      <c r="R76" s="90" t="s">
        <v>25218</v>
      </c>
      <c r="S76" s="90" t="s">
        <v>26082</v>
      </c>
      <c r="T76" s="90" t="s">
        <v>33</v>
      </c>
      <c r="U76" s="90" t="s">
        <v>33</v>
      </c>
      <c r="V76" s="90" t="s">
        <v>33</v>
      </c>
      <c r="W76" s="90" t="s">
        <v>33</v>
      </c>
      <c r="X76" s="90" t="s">
        <v>33</v>
      </c>
    </row>
    <row r="77" spans="1:24" hidden="1">
      <c r="A77" s="83">
        <v>45726</v>
      </c>
      <c r="B77" s="84" t="s">
        <v>25242</v>
      </c>
      <c r="C77" s="84" t="s">
        <v>25213</v>
      </c>
      <c r="D77" s="85">
        <v>491.95</v>
      </c>
      <c r="E77" s="84" t="s">
        <v>29409</v>
      </c>
      <c r="F77" s="84" t="s">
        <v>29410</v>
      </c>
      <c r="G77" s="99" t="str">
        <f t="shared" si="1"/>
        <v>8869042</v>
      </c>
      <c r="H77" s="87">
        <v>2900</v>
      </c>
      <c r="I77" s="87">
        <v>13708</v>
      </c>
      <c r="J77" s="84" t="s">
        <v>29411</v>
      </c>
      <c r="K77" s="84" t="s">
        <v>29412</v>
      </c>
      <c r="L77" s="84" t="s">
        <v>29413</v>
      </c>
      <c r="M77" s="84" t="s">
        <v>29414</v>
      </c>
      <c r="N77" s="84" t="s">
        <v>25224</v>
      </c>
      <c r="O77" s="84" t="s">
        <v>29415</v>
      </c>
      <c r="P77" s="84" t="s">
        <v>29407</v>
      </c>
      <c r="Q77" s="84" t="s">
        <v>29416</v>
      </c>
      <c r="R77" s="84" t="s">
        <v>29417</v>
      </c>
      <c r="S77" s="84" t="s">
        <v>29418</v>
      </c>
      <c r="T77" s="84" t="s">
        <v>25842</v>
      </c>
      <c r="U77" s="84" t="s">
        <v>33</v>
      </c>
      <c r="V77" s="84" t="s">
        <v>33</v>
      </c>
      <c r="W77" s="84" t="s">
        <v>33</v>
      </c>
      <c r="X77" s="84" t="s">
        <v>33</v>
      </c>
    </row>
    <row r="78" spans="1:24" hidden="1">
      <c r="A78" s="83">
        <v>45726</v>
      </c>
      <c r="B78" s="84" t="s">
        <v>25242</v>
      </c>
      <c r="C78" s="84" t="s">
        <v>25213</v>
      </c>
      <c r="D78" s="85">
        <v>59972.07</v>
      </c>
      <c r="E78" s="84" t="s">
        <v>25269</v>
      </c>
      <c r="F78" s="84" t="s">
        <v>29419</v>
      </c>
      <c r="G78" s="99" t="str">
        <f t="shared" si="1"/>
        <v>8869045</v>
      </c>
      <c r="H78" s="87">
        <v>6400</v>
      </c>
      <c r="I78" s="87">
        <v>47783</v>
      </c>
      <c r="J78" s="84" t="s">
        <v>25271</v>
      </c>
      <c r="K78" s="84" t="s">
        <v>25272</v>
      </c>
      <c r="L78" s="84" t="s">
        <v>25273</v>
      </c>
      <c r="M78" s="84" t="s">
        <v>25224</v>
      </c>
      <c r="N78" s="84" t="s">
        <v>29420</v>
      </c>
      <c r="O78" s="84" t="s">
        <v>29407</v>
      </c>
      <c r="P78" s="84" t="s">
        <v>25276</v>
      </c>
      <c r="Q78" s="84" t="s">
        <v>25277</v>
      </c>
      <c r="R78" s="84" t="s">
        <v>25218</v>
      </c>
      <c r="S78" s="84" t="s">
        <v>25278</v>
      </c>
      <c r="T78" s="84" t="s">
        <v>33</v>
      </c>
      <c r="U78" s="84" t="s">
        <v>33</v>
      </c>
      <c r="V78" s="84" t="s">
        <v>33</v>
      </c>
      <c r="W78" s="84" t="s">
        <v>33</v>
      </c>
      <c r="X78" s="84" t="s">
        <v>33</v>
      </c>
    </row>
    <row r="79" spans="1:24" hidden="1">
      <c r="A79" s="83">
        <v>45726</v>
      </c>
      <c r="B79" s="84" t="s">
        <v>25242</v>
      </c>
      <c r="C79" s="84" t="s">
        <v>25213</v>
      </c>
      <c r="D79" s="85">
        <v>5484.77</v>
      </c>
      <c r="E79" s="84" t="s">
        <v>29421</v>
      </c>
      <c r="F79" s="84" t="s">
        <v>29422</v>
      </c>
      <c r="G79" s="99" t="str">
        <f t="shared" si="1"/>
        <v>8869047</v>
      </c>
      <c r="H79" s="87" t="s">
        <v>1060</v>
      </c>
      <c r="I79" s="87" t="s">
        <v>29423</v>
      </c>
      <c r="J79" s="84" t="s">
        <v>28804</v>
      </c>
      <c r="K79" s="84" t="s">
        <v>28805</v>
      </c>
      <c r="L79" s="84" t="s">
        <v>28806</v>
      </c>
      <c r="M79" s="84" t="s">
        <v>25404</v>
      </c>
      <c r="N79" s="84" t="s">
        <v>29424</v>
      </c>
      <c r="O79" s="84" t="s">
        <v>29407</v>
      </c>
      <c r="P79" s="84" t="s">
        <v>29425</v>
      </c>
      <c r="Q79" s="84" t="s">
        <v>29426</v>
      </c>
      <c r="R79" s="84" t="s">
        <v>25218</v>
      </c>
      <c r="S79" s="84" t="s">
        <v>25656</v>
      </c>
      <c r="T79" s="84" t="s">
        <v>33</v>
      </c>
      <c r="U79" s="84" t="s">
        <v>33</v>
      </c>
      <c r="V79" s="84" t="s">
        <v>33</v>
      </c>
      <c r="W79" s="84" t="s">
        <v>33</v>
      </c>
      <c r="X79" s="84" t="s">
        <v>33</v>
      </c>
    </row>
    <row r="80" spans="1:24" hidden="1">
      <c r="A80" s="83">
        <v>45726</v>
      </c>
      <c r="B80" s="84" t="s">
        <v>25242</v>
      </c>
      <c r="C80" s="84" t="s">
        <v>25213</v>
      </c>
      <c r="D80" s="85">
        <v>739.43</v>
      </c>
      <c r="E80" s="84" t="s">
        <v>25647</v>
      </c>
      <c r="F80" s="84" t="s">
        <v>29427</v>
      </c>
      <c r="G80" s="99" t="str">
        <f t="shared" si="1"/>
        <v>8869049</v>
      </c>
      <c r="H80" s="87" t="s">
        <v>1064</v>
      </c>
      <c r="I80" s="87" t="s">
        <v>29428</v>
      </c>
      <c r="J80" s="84" t="s">
        <v>25649</v>
      </c>
      <c r="K80" s="84" t="s">
        <v>25650</v>
      </c>
      <c r="L80" s="84" t="s">
        <v>29347</v>
      </c>
      <c r="M80" s="84" t="s">
        <v>25651</v>
      </c>
      <c r="N80" s="84" t="s">
        <v>25224</v>
      </c>
      <c r="O80" s="84" t="s">
        <v>29429</v>
      </c>
      <c r="P80" s="84" t="s">
        <v>29407</v>
      </c>
      <c r="Q80" s="84" t="s">
        <v>25653</v>
      </c>
      <c r="R80" s="84" t="s">
        <v>25654</v>
      </c>
      <c r="S80" s="84" t="s">
        <v>25655</v>
      </c>
      <c r="T80" s="84" t="s">
        <v>25218</v>
      </c>
      <c r="U80" s="84" t="s">
        <v>25656</v>
      </c>
      <c r="V80" s="84" t="s">
        <v>33</v>
      </c>
      <c r="W80" s="84" t="s">
        <v>33</v>
      </c>
      <c r="X80" s="84" t="s">
        <v>33</v>
      </c>
    </row>
    <row r="81" spans="1:24" hidden="1">
      <c r="A81" s="83">
        <v>45726</v>
      </c>
      <c r="B81" s="84" t="s">
        <v>25242</v>
      </c>
      <c r="C81" s="84" t="s">
        <v>25213</v>
      </c>
      <c r="D81" s="85">
        <v>7686</v>
      </c>
      <c r="E81" s="84" t="s">
        <v>26189</v>
      </c>
      <c r="F81" s="84" t="s">
        <v>29430</v>
      </c>
      <c r="G81" s="99" t="str">
        <f t="shared" si="1"/>
        <v>8869051</v>
      </c>
      <c r="H81" s="87" t="s">
        <v>1062</v>
      </c>
      <c r="I81" s="87" t="s">
        <v>29431</v>
      </c>
      <c r="J81" s="84" t="s">
        <v>26191</v>
      </c>
      <c r="K81" s="84" t="s">
        <v>26192</v>
      </c>
      <c r="L81" s="84" t="s">
        <v>26193</v>
      </c>
      <c r="M81" s="84" t="s">
        <v>25224</v>
      </c>
      <c r="N81" s="84" t="s">
        <v>29432</v>
      </c>
      <c r="O81" s="84" t="s">
        <v>29407</v>
      </c>
      <c r="P81" s="84" t="s">
        <v>26196</v>
      </c>
      <c r="Q81" s="84" t="s">
        <v>25223</v>
      </c>
      <c r="R81" s="84" t="s">
        <v>25218</v>
      </c>
      <c r="S81" s="84" t="s">
        <v>25409</v>
      </c>
      <c r="T81" s="84" t="s">
        <v>33</v>
      </c>
      <c r="U81" s="84" t="s">
        <v>33</v>
      </c>
      <c r="V81" s="84" t="s">
        <v>33</v>
      </c>
      <c r="W81" s="84" t="s">
        <v>33</v>
      </c>
      <c r="X81" s="84" t="s">
        <v>33</v>
      </c>
    </row>
    <row r="82" spans="1:24" hidden="1">
      <c r="A82" s="83">
        <v>45726</v>
      </c>
      <c r="B82" s="84" t="s">
        <v>25242</v>
      </c>
      <c r="C82" s="84" t="s">
        <v>25213</v>
      </c>
      <c r="D82" s="85">
        <v>0.14000000000000001</v>
      </c>
      <c r="E82" s="84" t="s">
        <v>29433</v>
      </c>
      <c r="F82" s="84" t="s">
        <v>29434</v>
      </c>
      <c r="G82" s="99" t="str">
        <f t="shared" si="1"/>
        <v>8869053</v>
      </c>
      <c r="H82" s="87" t="s">
        <v>1059</v>
      </c>
      <c r="I82" s="87" t="s">
        <v>30875</v>
      </c>
      <c r="J82" s="84" t="s">
        <v>29435</v>
      </c>
      <c r="K82" s="84" t="s">
        <v>29436</v>
      </c>
      <c r="L82" s="84" t="s">
        <v>29347</v>
      </c>
      <c r="M82" s="84" t="s">
        <v>25403</v>
      </c>
      <c r="N82" s="84" t="s">
        <v>25404</v>
      </c>
      <c r="O82" s="84" t="s">
        <v>29437</v>
      </c>
      <c r="P82" s="84" t="s">
        <v>29407</v>
      </c>
      <c r="Q82" s="84" t="s">
        <v>29438</v>
      </c>
      <c r="R82" s="84" t="s">
        <v>25223</v>
      </c>
      <c r="S82" s="84" t="s">
        <v>29439</v>
      </c>
      <c r="T82" s="84" t="s">
        <v>25218</v>
      </c>
      <c r="U82" s="84" t="s">
        <v>25409</v>
      </c>
      <c r="V82" s="84" t="s">
        <v>33</v>
      </c>
      <c r="W82" s="84" t="s">
        <v>33</v>
      </c>
      <c r="X82" s="84" t="s">
        <v>33</v>
      </c>
    </row>
    <row r="83" spans="1:24" hidden="1">
      <c r="A83" s="83">
        <v>45726</v>
      </c>
      <c r="B83" s="84" t="s">
        <v>25242</v>
      </c>
      <c r="C83" s="84" t="s">
        <v>25213</v>
      </c>
      <c r="D83" s="85">
        <v>0.08</v>
      </c>
      <c r="E83" s="84" t="s">
        <v>29440</v>
      </c>
      <c r="F83" s="84" t="s">
        <v>29441</v>
      </c>
      <c r="G83" s="99" t="str">
        <f t="shared" si="1"/>
        <v>8869054</v>
      </c>
      <c r="H83" s="87" t="s">
        <v>1059</v>
      </c>
      <c r="I83" s="87" t="s">
        <v>30876</v>
      </c>
      <c r="J83" s="84" t="s">
        <v>29435</v>
      </c>
      <c r="K83" s="84" t="s">
        <v>29436</v>
      </c>
      <c r="L83" s="84" t="s">
        <v>29347</v>
      </c>
      <c r="M83" s="84" t="s">
        <v>25403</v>
      </c>
      <c r="N83" s="84" t="s">
        <v>25404</v>
      </c>
      <c r="O83" s="84" t="s">
        <v>29442</v>
      </c>
      <c r="P83" s="84" t="s">
        <v>29407</v>
      </c>
      <c r="Q83" s="84" t="s">
        <v>29443</v>
      </c>
      <c r="R83" s="84" t="s">
        <v>25223</v>
      </c>
      <c r="S83" s="84" t="s">
        <v>29439</v>
      </c>
      <c r="T83" s="84" t="s">
        <v>25218</v>
      </c>
      <c r="U83" s="84" t="s">
        <v>25409</v>
      </c>
      <c r="V83" s="84" t="s">
        <v>33</v>
      </c>
      <c r="W83" s="84" t="s">
        <v>33</v>
      </c>
      <c r="X83" s="84" t="s">
        <v>33</v>
      </c>
    </row>
    <row r="84" spans="1:24" hidden="1">
      <c r="A84" s="83">
        <v>45726</v>
      </c>
      <c r="B84" s="84" t="s">
        <v>25242</v>
      </c>
      <c r="C84" s="84" t="s">
        <v>25213</v>
      </c>
      <c r="D84" s="85">
        <v>304.8</v>
      </c>
      <c r="E84" s="84" t="s">
        <v>29444</v>
      </c>
      <c r="F84" s="84" t="s">
        <v>29445</v>
      </c>
      <c r="G84" s="99" t="str">
        <f t="shared" si="1"/>
        <v>8869056</v>
      </c>
      <c r="H84" s="87">
        <v>6700</v>
      </c>
      <c r="I84" s="87">
        <v>15831</v>
      </c>
      <c r="J84" s="84" t="s">
        <v>25216</v>
      </c>
      <c r="K84" s="84" t="s">
        <v>25229</v>
      </c>
      <c r="L84" s="84" t="s">
        <v>29446</v>
      </c>
      <c r="M84" s="84" t="s">
        <v>25224</v>
      </c>
      <c r="N84" s="84" t="s">
        <v>29447</v>
      </c>
      <c r="O84" s="84" t="s">
        <v>29407</v>
      </c>
      <c r="P84" s="84" t="s">
        <v>29448</v>
      </c>
      <c r="Q84" s="84" t="s">
        <v>25223</v>
      </c>
      <c r="R84" s="84" t="s">
        <v>25218</v>
      </c>
      <c r="S84" s="84" t="s">
        <v>25220</v>
      </c>
      <c r="T84" s="84" t="s">
        <v>33</v>
      </c>
      <c r="U84" s="84" t="s">
        <v>33</v>
      </c>
      <c r="V84" s="84" t="s">
        <v>33</v>
      </c>
      <c r="W84" s="84" t="s">
        <v>33</v>
      </c>
      <c r="X84" s="84" t="s">
        <v>33</v>
      </c>
    </row>
    <row r="85" spans="1:24" hidden="1">
      <c r="A85" s="83">
        <v>45726</v>
      </c>
      <c r="B85" s="84" t="s">
        <v>25242</v>
      </c>
      <c r="C85" s="84" t="s">
        <v>25213</v>
      </c>
      <c r="D85" s="85">
        <v>4306.34</v>
      </c>
      <c r="E85" s="84" t="s">
        <v>29449</v>
      </c>
      <c r="F85" s="84" t="s">
        <v>29450</v>
      </c>
      <c r="G85" s="99" t="str">
        <f t="shared" si="1"/>
        <v>8869058</v>
      </c>
      <c r="H85" s="87">
        <v>6700</v>
      </c>
      <c r="I85" s="87">
        <v>15830</v>
      </c>
      <c r="J85" s="84" t="s">
        <v>25216</v>
      </c>
      <c r="K85" s="84" t="s">
        <v>25221</v>
      </c>
      <c r="L85" s="84" t="s">
        <v>29446</v>
      </c>
      <c r="M85" s="84" t="s">
        <v>25224</v>
      </c>
      <c r="N85" s="84" t="s">
        <v>29451</v>
      </c>
      <c r="O85" s="84" t="s">
        <v>29407</v>
      </c>
      <c r="P85" s="84" t="s">
        <v>29452</v>
      </c>
      <c r="Q85" s="84" t="s">
        <v>25223</v>
      </c>
      <c r="R85" s="84" t="s">
        <v>25218</v>
      </c>
      <c r="S85" s="84" t="s">
        <v>25220</v>
      </c>
      <c r="T85" s="84" t="s">
        <v>33</v>
      </c>
      <c r="U85" s="84" t="s">
        <v>33</v>
      </c>
      <c r="V85" s="84" t="s">
        <v>33</v>
      </c>
      <c r="W85" s="84" t="s">
        <v>33</v>
      </c>
      <c r="X85" s="84" t="s">
        <v>33</v>
      </c>
    </row>
    <row r="86" spans="1:24" hidden="1">
      <c r="A86" s="83">
        <v>45726</v>
      </c>
      <c r="B86" s="84" t="s">
        <v>25242</v>
      </c>
      <c r="C86" s="84" t="s">
        <v>25213</v>
      </c>
      <c r="D86" s="85">
        <v>2483.6999999999998</v>
      </c>
      <c r="E86" s="84" t="s">
        <v>29453</v>
      </c>
      <c r="F86" s="84" t="s">
        <v>29454</v>
      </c>
      <c r="G86" s="99" t="str">
        <f t="shared" si="1"/>
        <v>9457158</v>
      </c>
      <c r="H86" s="87">
        <v>2600</v>
      </c>
      <c r="I86" s="87">
        <v>1206</v>
      </c>
      <c r="J86" s="84" t="s">
        <v>29455</v>
      </c>
      <c r="K86" s="84" t="s">
        <v>26121</v>
      </c>
      <c r="L86" s="84" t="s">
        <v>29456</v>
      </c>
      <c r="M86" s="84" t="s">
        <v>25224</v>
      </c>
      <c r="N86" s="84" t="s">
        <v>29457</v>
      </c>
      <c r="O86" s="84" t="s">
        <v>29407</v>
      </c>
      <c r="P86" s="84" t="s">
        <v>29458</v>
      </c>
      <c r="Q86" s="84" t="s">
        <v>25223</v>
      </c>
      <c r="R86" s="84" t="s">
        <v>25218</v>
      </c>
      <c r="S86" s="84" t="s">
        <v>25409</v>
      </c>
      <c r="T86" s="84" t="s">
        <v>33</v>
      </c>
      <c r="U86" s="84" t="s">
        <v>33</v>
      </c>
      <c r="V86" s="84" t="s">
        <v>33</v>
      </c>
      <c r="W86" s="84" t="s">
        <v>33</v>
      </c>
      <c r="X86" s="84" t="s">
        <v>33</v>
      </c>
    </row>
    <row r="87" spans="1:24" hidden="1">
      <c r="A87" s="83">
        <v>45726</v>
      </c>
      <c r="B87" s="84" t="s">
        <v>25242</v>
      </c>
      <c r="C87" s="84" t="s">
        <v>256</v>
      </c>
      <c r="D87" s="85">
        <v>5171</v>
      </c>
      <c r="E87" s="84" t="s">
        <v>29293</v>
      </c>
      <c r="F87" s="84" t="s">
        <v>29459</v>
      </c>
      <c r="G87" s="99" t="str">
        <f t="shared" si="1"/>
        <v>4493065</v>
      </c>
      <c r="H87" s="87" t="s">
        <v>1868</v>
      </c>
      <c r="I87" s="87" t="s">
        <v>3129</v>
      </c>
      <c r="J87" s="84" t="s">
        <v>29295</v>
      </c>
      <c r="K87" s="84" t="s">
        <v>29460</v>
      </c>
      <c r="L87" s="84" t="s">
        <v>29461</v>
      </c>
      <c r="M87" s="84" t="s">
        <v>29462</v>
      </c>
      <c r="N87" s="84" t="s">
        <v>29463</v>
      </c>
      <c r="O87" s="84" t="s">
        <v>29464</v>
      </c>
      <c r="P87" s="84" t="s">
        <v>33</v>
      </c>
      <c r="Q87" s="84" t="s">
        <v>33</v>
      </c>
      <c r="R87" s="84" t="s">
        <v>33</v>
      </c>
      <c r="S87" s="84" t="s">
        <v>33</v>
      </c>
      <c r="T87" s="84" t="s">
        <v>33</v>
      </c>
      <c r="U87" s="84" t="s">
        <v>33</v>
      </c>
      <c r="V87" s="84" t="s">
        <v>33</v>
      </c>
      <c r="W87" s="84" t="s">
        <v>33</v>
      </c>
      <c r="X87" s="84" t="s">
        <v>33</v>
      </c>
    </row>
    <row r="88" spans="1:24" hidden="1">
      <c r="A88" s="83">
        <v>45726</v>
      </c>
      <c r="B88" s="84" t="s">
        <v>25242</v>
      </c>
      <c r="C88" s="84" t="s">
        <v>256</v>
      </c>
      <c r="D88" s="85">
        <v>1761.26</v>
      </c>
      <c r="E88" s="84" t="s">
        <v>29293</v>
      </c>
      <c r="F88" s="84" t="s">
        <v>29465</v>
      </c>
      <c r="G88" s="99" t="str">
        <f t="shared" si="1"/>
        <v>6697065</v>
      </c>
      <c r="H88" s="93" t="s">
        <v>1890</v>
      </c>
      <c r="I88" s="93" t="s">
        <v>24107</v>
      </c>
      <c r="J88" s="84" t="s">
        <v>29295</v>
      </c>
      <c r="K88" s="84" t="s">
        <v>29466</v>
      </c>
      <c r="L88" s="84" t="s">
        <v>29467</v>
      </c>
      <c r="M88" s="84" t="s">
        <v>29468</v>
      </c>
      <c r="N88" s="84" t="s">
        <v>29469</v>
      </c>
      <c r="O88" s="84" t="s">
        <v>33</v>
      </c>
      <c r="P88" s="84" t="s">
        <v>33</v>
      </c>
      <c r="Q88" s="84" t="s">
        <v>33</v>
      </c>
      <c r="R88" s="84" t="s">
        <v>33</v>
      </c>
      <c r="S88" s="84" t="s">
        <v>33</v>
      </c>
      <c r="T88" s="84" t="s">
        <v>33</v>
      </c>
      <c r="U88" s="84" t="s">
        <v>33</v>
      </c>
      <c r="V88" s="84" t="s">
        <v>33</v>
      </c>
      <c r="W88" s="84" t="s">
        <v>33</v>
      </c>
      <c r="X88" s="84" t="s">
        <v>33</v>
      </c>
    </row>
    <row r="89" spans="1:24" hidden="1">
      <c r="A89" s="83">
        <v>45726</v>
      </c>
      <c r="B89" s="84" t="s">
        <v>25242</v>
      </c>
      <c r="C89" s="84" t="s">
        <v>256</v>
      </c>
      <c r="D89" s="85">
        <v>415.69</v>
      </c>
      <c r="E89" s="84" t="s">
        <v>29470</v>
      </c>
      <c r="F89" s="84" t="s">
        <v>29471</v>
      </c>
      <c r="G89" s="99" t="str">
        <f t="shared" si="1"/>
        <v>9700069</v>
      </c>
      <c r="H89" s="120" t="s">
        <v>1890</v>
      </c>
      <c r="I89" s="120" t="s">
        <v>1889</v>
      </c>
      <c r="J89" s="84" t="s">
        <v>29472</v>
      </c>
      <c r="K89" s="84" t="s">
        <v>29383</v>
      </c>
      <c r="L89" s="84" t="s">
        <v>29473</v>
      </c>
      <c r="M89" s="84" t="s">
        <v>29474</v>
      </c>
      <c r="N89" s="84" t="s">
        <v>33</v>
      </c>
      <c r="O89" s="84" t="s">
        <v>33</v>
      </c>
      <c r="P89" s="84" t="s">
        <v>33</v>
      </c>
      <c r="Q89" s="84" t="s">
        <v>33</v>
      </c>
      <c r="R89" s="84" t="s">
        <v>33</v>
      </c>
      <c r="S89" s="84" t="s">
        <v>33</v>
      </c>
      <c r="T89" s="84" t="s">
        <v>33</v>
      </c>
      <c r="U89" s="84" t="s">
        <v>33</v>
      </c>
      <c r="V89" s="84" t="s">
        <v>33</v>
      </c>
      <c r="W89" s="84" t="s">
        <v>33</v>
      </c>
      <c r="X89" s="84" t="s">
        <v>33</v>
      </c>
    </row>
    <row r="90" spans="1:24" hidden="1">
      <c r="A90" s="83">
        <v>45726</v>
      </c>
      <c r="B90" s="84" t="s">
        <v>25242</v>
      </c>
      <c r="C90" s="84" t="s">
        <v>256</v>
      </c>
      <c r="D90" s="85">
        <v>365</v>
      </c>
      <c r="E90" s="84" t="s">
        <v>29470</v>
      </c>
      <c r="F90" s="84" t="s">
        <v>29475</v>
      </c>
      <c r="G90" s="99" t="str">
        <f t="shared" si="1"/>
        <v>9800069</v>
      </c>
      <c r="H90" s="87" t="s">
        <v>1062</v>
      </c>
      <c r="I90" s="87" t="s">
        <v>29476</v>
      </c>
      <c r="J90" s="84" t="s">
        <v>29472</v>
      </c>
      <c r="K90" s="84" t="s">
        <v>29383</v>
      </c>
      <c r="L90" s="84" t="s">
        <v>29477</v>
      </c>
      <c r="M90" s="84" t="s">
        <v>29474</v>
      </c>
      <c r="N90" s="84" t="s">
        <v>33</v>
      </c>
      <c r="O90" s="84" t="s">
        <v>33</v>
      </c>
      <c r="P90" s="84" t="s">
        <v>33</v>
      </c>
      <c r="Q90" s="84" t="s">
        <v>33</v>
      </c>
      <c r="R90" s="84" t="s">
        <v>33</v>
      </c>
      <c r="S90" s="84" t="s">
        <v>33</v>
      </c>
      <c r="T90" s="84" t="s">
        <v>33</v>
      </c>
      <c r="U90" s="84" t="s">
        <v>33</v>
      </c>
      <c r="V90" s="84" t="s">
        <v>33</v>
      </c>
      <c r="W90" s="84" t="s">
        <v>33</v>
      </c>
      <c r="X90" s="84" t="s">
        <v>33</v>
      </c>
    </row>
    <row r="91" spans="1:24" hidden="1">
      <c r="A91" s="83">
        <v>45726</v>
      </c>
      <c r="B91" s="84" t="s">
        <v>25242</v>
      </c>
      <c r="C91" s="84" t="s">
        <v>256</v>
      </c>
      <c r="D91" s="85">
        <v>4000</v>
      </c>
      <c r="E91" s="84" t="s">
        <v>29478</v>
      </c>
      <c r="F91" s="84" t="s">
        <v>29479</v>
      </c>
      <c r="G91" s="99" t="str">
        <f t="shared" si="1"/>
        <v>9759069</v>
      </c>
      <c r="H91" s="87" t="s">
        <v>4117</v>
      </c>
      <c r="I91" s="87" t="s">
        <v>1883</v>
      </c>
      <c r="J91" s="84" t="s">
        <v>29480</v>
      </c>
      <c r="K91" s="84" t="s">
        <v>26174</v>
      </c>
      <c r="L91" s="84" t="s">
        <v>29481</v>
      </c>
      <c r="M91" s="84" t="s">
        <v>29482</v>
      </c>
      <c r="N91" s="84" t="s">
        <v>29483</v>
      </c>
      <c r="O91" s="84" t="s">
        <v>29484</v>
      </c>
      <c r="P91" s="84" t="s">
        <v>29485</v>
      </c>
      <c r="Q91" s="84" t="s">
        <v>29486</v>
      </c>
      <c r="R91" s="84" t="s">
        <v>33</v>
      </c>
      <c r="S91" s="84" t="s">
        <v>33</v>
      </c>
      <c r="T91" s="84" t="s">
        <v>33</v>
      </c>
      <c r="U91" s="84" t="s">
        <v>33</v>
      </c>
      <c r="V91" s="84" t="s">
        <v>33</v>
      </c>
      <c r="W91" s="84" t="s">
        <v>33</v>
      </c>
      <c r="X91" s="84" t="s">
        <v>33</v>
      </c>
    </row>
    <row r="92" spans="1:24" hidden="1">
      <c r="A92" s="83">
        <v>45727</v>
      </c>
      <c r="B92" s="84" t="s">
        <v>25242</v>
      </c>
      <c r="C92" s="84" t="s">
        <v>25213</v>
      </c>
      <c r="D92" s="85">
        <v>511402.96</v>
      </c>
      <c r="E92" s="84" t="s">
        <v>29487</v>
      </c>
      <c r="F92" s="84" t="s">
        <v>29488</v>
      </c>
      <c r="G92" s="99" t="str">
        <f t="shared" si="1"/>
        <v>9457635</v>
      </c>
      <c r="H92" s="120" t="s">
        <v>1890</v>
      </c>
      <c r="I92" s="120" t="s">
        <v>1889</v>
      </c>
      <c r="J92" s="84" t="s">
        <v>25943</v>
      </c>
      <c r="K92" s="84" t="s">
        <v>25944</v>
      </c>
      <c r="L92" s="84" t="s">
        <v>29489</v>
      </c>
      <c r="M92" s="84" t="s">
        <v>25946</v>
      </c>
      <c r="N92" s="84" t="s">
        <v>25404</v>
      </c>
      <c r="O92" s="84" t="s">
        <v>29490</v>
      </c>
      <c r="P92" s="84" t="s">
        <v>29491</v>
      </c>
      <c r="Q92" s="84" t="s">
        <v>29492</v>
      </c>
      <c r="R92" s="84" t="s">
        <v>25223</v>
      </c>
      <c r="S92" s="84" t="s">
        <v>25950</v>
      </c>
      <c r="T92" s="84" t="s">
        <v>25218</v>
      </c>
      <c r="U92" s="84" t="s">
        <v>25474</v>
      </c>
      <c r="V92" s="84" t="s">
        <v>33</v>
      </c>
      <c r="W92" s="84" t="s">
        <v>33</v>
      </c>
      <c r="X92" s="84" t="s">
        <v>33</v>
      </c>
    </row>
    <row r="93" spans="1:24" hidden="1">
      <c r="A93" s="83">
        <v>45727</v>
      </c>
      <c r="B93" s="84" t="s">
        <v>25242</v>
      </c>
      <c r="C93" s="84" t="s">
        <v>25213</v>
      </c>
      <c r="D93" s="85">
        <v>431384.94</v>
      </c>
      <c r="E93" s="84" t="s">
        <v>29493</v>
      </c>
      <c r="F93" s="84" t="s">
        <v>29494</v>
      </c>
      <c r="G93" s="99" t="str">
        <f t="shared" si="1"/>
        <v>9457627</v>
      </c>
      <c r="H93" s="93" t="s">
        <v>1890</v>
      </c>
      <c r="I93" s="93" t="s">
        <v>24107</v>
      </c>
      <c r="J93" s="84" t="s">
        <v>29495</v>
      </c>
      <c r="K93" s="84" t="s">
        <v>29496</v>
      </c>
      <c r="L93" s="84" t="s">
        <v>29347</v>
      </c>
      <c r="M93" s="84" t="s">
        <v>29497</v>
      </c>
      <c r="N93" s="84" t="s">
        <v>25404</v>
      </c>
      <c r="O93" s="84" t="s">
        <v>29498</v>
      </c>
      <c r="P93" s="84" t="s">
        <v>29491</v>
      </c>
      <c r="Q93" s="84" t="s">
        <v>29499</v>
      </c>
      <c r="R93" s="84" t="s">
        <v>25223</v>
      </c>
      <c r="S93" s="84" t="s">
        <v>29500</v>
      </c>
      <c r="T93" s="84" t="s">
        <v>25218</v>
      </c>
      <c r="U93" s="84" t="s">
        <v>25474</v>
      </c>
      <c r="V93" s="84" t="s">
        <v>33</v>
      </c>
      <c r="W93" s="84" t="s">
        <v>33</v>
      </c>
      <c r="X93" s="84" t="s">
        <v>33</v>
      </c>
    </row>
    <row r="94" spans="1:24" hidden="1">
      <c r="A94" s="83">
        <v>45727</v>
      </c>
      <c r="B94" s="84" t="s">
        <v>25242</v>
      </c>
      <c r="C94" s="84" t="s">
        <v>25213</v>
      </c>
      <c r="D94" s="85">
        <v>346917.98</v>
      </c>
      <c r="E94" s="84" t="s">
        <v>29501</v>
      </c>
      <c r="F94" s="84" t="s">
        <v>29502</v>
      </c>
      <c r="G94" s="99" t="str">
        <f t="shared" si="1"/>
        <v>9457634</v>
      </c>
      <c r="H94" s="120" t="s">
        <v>1890</v>
      </c>
      <c r="I94" s="120" t="s">
        <v>1889</v>
      </c>
      <c r="J94" s="84" t="s">
        <v>25943</v>
      </c>
      <c r="K94" s="84" t="s">
        <v>25944</v>
      </c>
      <c r="L94" s="84" t="s">
        <v>29489</v>
      </c>
      <c r="M94" s="84" t="s">
        <v>25946</v>
      </c>
      <c r="N94" s="84" t="s">
        <v>25404</v>
      </c>
      <c r="O94" s="84" t="s">
        <v>29503</v>
      </c>
      <c r="P94" s="84" t="s">
        <v>29491</v>
      </c>
      <c r="Q94" s="84" t="s">
        <v>29504</v>
      </c>
      <c r="R94" s="84" t="s">
        <v>25223</v>
      </c>
      <c r="S94" s="84" t="s">
        <v>25950</v>
      </c>
      <c r="T94" s="84" t="s">
        <v>25218</v>
      </c>
      <c r="U94" s="84" t="s">
        <v>25474</v>
      </c>
      <c r="V94" s="84" t="s">
        <v>33</v>
      </c>
      <c r="W94" s="84" t="s">
        <v>33</v>
      </c>
      <c r="X94" s="84" t="s">
        <v>33</v>
      </c>
    </row>
    <row r="95" spans="1:24" hidden="1">
      <c r="A95" s="83">
        <v>45727</v>
      </c>
      <c r="B95" s="84" t="s">
        <v>25242</v>
      </c>
      <c r="C95" s="84" t="s">
        <v>25213</v>
      </c>
      <c r="D95" s="85">
        <v>304939.36</v>
      </c>
      <c r="E95" s="84" t="s">
        <v>29493</v>
      </c>
      <c r="F95" s="84" t="s">
        <v>29505</v>
      </c>
      <c r="G95" s="99" t="str">
        <f t="shared" si="1"/>
        <v>9457628</v>
      </c>
      <c r="H95" s="121" t="s">
        <v>1062</v>
      </c>
      <c r="I95" s="87">
        <v>12167</v>
      </c>
      <c r="J95" s="84" t="s">
        <v>29495</v>
      </c>
      <c r="K95" s="84" t="s">
        <v>29496</v>
      </c>
      <c r="L95" s="84" t="s">
        <v>29347</v>
      </c>
      <c r="M95" s="84" t="s">
        <v>29497</v>
      </c>
      <c r="N95" s="84" t="s">
        <v>25404</v>
      </c>
      <c r="O95" s="84" t="s">
        <v>29506</v>
      </c>
      <c r="P95" s="84" t="s">
        <v>29491</v>
      </c>
      <c r="Q95" s="84" t="s">
        <v>29499</v>
      </c>
      <c r="R95" s="84" t="s">
        <v>25223</v>
      </c>
      <c r="S95" s="84" t="s">
        <v>29500</v>
      </c>
      <c r="T95" s="84" t="s">
        <v>25218</v>
      </c>
      <c r="U95" s="84" t="s">
        <v>25474</v>
      </c>
      <c r="V95" s="84" t="s">
        <v>33</v>
      </c>
      <c r="W95" s="84" t="s">
        <v>33</v>
      </c>
      <c r="X95" s="84" t="s">
        <v>33</v>
      </c>
    </row>
    <row r="96" spans="1:24" hidden="1">
      <c r="A96" s="83">
        <v>45727</v>
      </c>
      <c r="B96" s="84" t="s">
        <v>25242</v>
      </c>
      <c r="C96" s="84" t="s">
        <v>25213</v>
      </c>
      <c r="D96" s="85">
        <v>19995</v>
      </c>
      <c r="E96" s="84" t="s">
        <v>33</v>
      </c>
      <c r="F96" s="84" t="s">
        <v>29507</v>
      </c>
      <c r="G96" s="99" t="str">
        <f t="shared" si="1"/>
        <v>1725153</v>
      </c>
      <c r="H96" s="87" t="s">
        <v>1056</v>
      </c>
      <c r="I96" s="87" t="s">
        <v>29508</v>
      </c>
      <c r="J96" s="84" t="s">
        <v>29509</v>
      </c>
      <c r="K96" s="84" t="s">
        <v>29510</v>
      </c>
      <c r="L96" s="84" t="s">
        <v>25445</v>
      </c>
      <c r="M96" s="84" t="s">
        <v>25224</v>
      </c>
      <c r="N96" s="84" t="s">
        <v>29511</v>
      </c>
      <c r="O96" s="84" t="s">
        <v>29491</v>
      </c>
      <c r="P96" s="84" t="s">
        <v>29512</v>
      </c>
      <c r="Q96" s="84" t="s">
        <v>29513</v>
      </c>
      <c r="R96" s="84" t="s">
        <v>25449</v>
      </c>
      <c r="S96" s="84" t="s">
        <v>33</v>
      </c>
      <c r="T96" s="84" t="s">
        <v>33</v>
      </c>
      <c r="U96" s="84" t="s">
        <v>33</v>
      </c>
      <c r="V96" s="84" t="s">
        <v>33</v>
      </c>
      <c r="W96" s="84" t="s">
        <v>33</v>
      </c>
      <c r="X96" s="84" t="s">
        <v>33</v>
      </c>
    </row>
    <row r="97" spans="1:24" hidden="1">
      <c r="A97" s="83">
        <v>45727</v>
      </c>
      <c r="B97" s="84" t="s">
        <v>25242</v>
      </c>
      <c r="C97" s="84" t="s">
        <v>25213</v>
      </c>
      <c r="D97" s="85">
        <v>6614.77</v>
      </c>
      <c r="E97" s="84" t="s">
        <v>25647</v>
      </c>
      <c r="F97" s="84" t="s">
        <v>29514</v>
      </c>
      <c r="G97" s="99" t="str">
        <f t="shared" si="1"/>
        <v>9457631</v>
      </c>
      <c r="H97" s="87" t="s">
        <v>1064</v>
      </c>
      <c r="I97" s="87" t="s">
        <v>29515</v>
      </c>
      <c r="J97" s="84" t="s">
        <v>25649</v>
      </c>
      <c r="K97" s="84" t="s">
        <v>25650</v>
      </c>
      <c r="L97" s="84" t="s">
        <v>29413</v>
      </c>
      <c r="M97" s="84" t="s">
        <v>25651</v>
      </c>
      <c r="N97" s="84" t="s">
        <v>25224</v>
      </c>
      <c r="O97" s="84" t="s">
        <v>29516</v>
      </c>
      <c r="P97" s="84" t="s">
        <v>29491</v>
      </c>
      <c r="Q97" s="84" t="s">
        <v>25653</v>
      </c>
      <c r="R97" s="84" t="s">
        <v>25654</v>
      </c>
      <c r="S97" s="84" t="s">
        <v>25655</v>
      </c>
      <c r="T97" s="84" t="s">
        <v>25218</v>
      </c>
      <c r="U97" s="84" t="s">
        <v>25656</v>
      </c>
      <c r="V97" s="84" t="s">
        <v>33</v>
      </c>
      <c r="W97" s="84" t="s">
        <v>33</v>
      </c>
      <c r="X97" s="84" t="s">
        <v>33</v>
      </c>
    </row>
    <row r="98" spans="1:24" hidden="1">
      <c r="A98" s="83">
        <v>45727</v>
      </c>
      <c r="B98" s="84" t="s">
        <v>25242</v>
      </c>
      <c r="C98" s="84" t="s">
        <v>25213</v>
      </c>
      <c r="D98" s="85">
        <v>3882.87</v>
      </c>
      <c r="E98" s="84" t="s">
        <v>29493</v>
      </c>
      <c r="F98" s="84" t="s">
        <v>29517</v>
      </c>
      <c r="G98" s="99" t="str">
        <f t="shared" si="1"/>
        <v>9457629</v>
      </c>
      <c r="H98" s="120" t="s">
        <v>1890</v>
      </c>
      <c r="I98" s="120" t="s">
        <v>1889</v>
      </c>
      <c r="J98" s="84" t="s">
        <v>29495</v>
      </c>
      <c r="K98" s="84" t="s">
        <v>29496</v>
      </c>
      <c r="L98" s="84" t="s">
        <v>29347</v>
      </c>
      <c r="M98" s="84" t="s">
        <v>29497</v>
      </c>
      <c r="N98" s="84" t="s">
        <v>25404</v>
      </c>
      <c r="O98" s="84" t="s">
        <v>29518</v>
      </c>
      <c r="P98" s="84" t="s">
        <v>29491</v>
      </c>
      <c r="Q98" s="84" t="s">
        <v>29499</v>
      </c>
      <c r="R98" s="84" t="s">
        <v>25223</v>
      </c>
      <c r="S98" s="84" t="s">
        <v>29500</v>
      </c>
      <c r="T98" s="84" t="s">
        <v>25218</v>
      </c>
      <c r="U98" s="84" t="s">
        <v>25474</v>
      </c>
      <c r="V98" s="84" t="s">
        <v>33</v>
      </c>
      <c r="W98" s="84" t="s">
        <v>33</v>
      </c>
      <c r="X98" s="84" t="s">
        <v>33</v>
      </c>
    </row>
    <row r="99" spans="1:24" hidden="1">
      <c r="A99" s="83">
        <v>45727</v>
      </c>
      <c r="B99" s="84" t="s">
        <v>25242</v>
      </c>
      <c r="C99" s="84" t="s">
        <v>25213</v>
      </c>
      <c r="D99" s="85">
        <v>2307.75</v>
      </c>
      <c r="E99" s="84" t="s">
        <v>25941</v>
      </c>
      <c r="F99" s="84" t="s">
        <v>29519</v>
      </c>
      <c r="G99" s="99" t="str">
        <f t="shared" si="1"/>
        <v>9457633</v>
      </c>
      <c r="H99" s="120" t="s">
        <v>1890</v>
      </c>
      <c r="I99" s="120" t="s">
        <v>1889</v>
      </c>
      <c r="J99" s="84" t="s">
        <v>25943</v>
      </c>
      <c r="K99" s="84" t="s">
        <v>25944</v>
      </c>
      <c r="L99" s="84" t="s">
        <v>29489</v>
      </c>
      <c r="M99" s="84" t="s">
        <v>25946</v>
      </c>
      <c r="N99" s="84" t="s">
        <v>25404</v>
      </c>
      <c r="O99" s="84" t="s">
        <v>29520</v>
      </c>
      <c r="P99" s="84" t="s">
        <v>29491</v>
      </c>
      <c r="Q99" s="84" t="s">
        <v>25949</v>
      </c>
      <c r="R99" s="84" t="s">
        <v>25223</v>
      </c>
      <c r="S99" s="84" t="s">
        <v>25950</v>
      </c>
      <c r="T99" s="84" t="s">
        <v>25218</v>
      </c>
      <c r="U99" s="84" t="s">
        <v>25474</v>
      </c>
      <c r="V99" s="84" t="s">
        <v>33</v>
      </c>
      <c r="W99" s="84" t="s">
        <v>33</v>
      </c>
      <c r="X99" s="84" t="s">
        <v>33</v>
      </c>
    </row>
    <row r="100" spans="1:24" hidden="1">
      <c r="A100" s="83">
        <v>45727</v>
      </c>
      <c r="B100" s="84" t="s">
        <v>25242</v>
      </c>
      <c r="C100" s="84" t="s">
        <v>25213</v>
      </c>
      <c r="D100" s="85">
        <v>900</v>
      </c>
      <c r="E100" s="84" t="s">
        <v>29521</v>
      </c>
      <c r="F100" s="84" t="s">
        <v>29522</v>
      </c>
      <c r="G100" s="99" t="str">
        <f t="shared" si="1"/>
        <v>9457624</v>
      </c>
      <c r="H100" s="93" t="s">
        <v>1890</v>
      </c>
      <c r="I100" s="93" t="s">
        <v>24107</v>
      </c>
      <c r="J100" s="84" t="s">
        <v>29523</v>
      </c>
      <c r="K100" s="84" t="s">
        <v>29524</v>
      </c>
      <c r="L100" s="84" t="s">
        <v>29525</v>
      </c>
      <c r="M100" s="84" t="s">
        <v>29497</v>
      </c>
      <c r="N100" s="84" t="s">
        <v>25404</v>
      </c>
      <c r="O100" s="84" t="s">
        <v>29526</v>
      </c>
      <c r="P100" s="84" t="s">
        <v>29491</v>
      </c>
      <c r="Q100" s="84" t="s">
        <v>29527</v>
      </c>
      <c r="R100" s="84" t="s">
        <v>25223</v>
      </c>
      <c r="S100" s="84" t="s">
        <v>29528</v>
      </c>
      <c r="T100" s="84" t="s">
        <v>29529</v>
      </c>
      <c r="U100" s="84" t="s">
        <v>33</v>
      </c>
      <c r="V100" s="84" t="s">
        <v>33</v>
      </c>
      <c r="W100" s="84" t="s">
        <v>33</v>
      </c>
      <c r="X100" s="84" t="s">
        <v>33</v>
      </c>
    </row>
    <row r="101" spans="1:24" hidden="1">
      <c r="A101" s="83">
        <v>45727</v>
      </c>
      <c r="B101" s="84" t="s">
        <v>25242</v>
      </c>
      <c r="C101" s="84" t="s">
        <v>25213</v>
      </c>
      <c r="D101" s="85">
        <v>1225.5</v>
      </c>
      <c r="E101" s="84" t="s">
        <v>25956</v>
      </c>
      <c r="F101" s="84" t="s">
        <v>29530</v>
      </c>
      <c r="G101" s="99" t="str">
        <f t="shared" si="1"/>
        <v>6332413</v>
      </c>
      <c r="H101" s="87">
        <v>2400</v>
      </c>
      <c r="I101" s="87">
        <v>5633</v>
      </c>
      <c r="J101" s="84" t="s">
        <v>25958</v>
      </c>
      <c r="K101" s="84" t="s">
        <v>25959</v>
      </c>
      <c r="L101" s="84" t="s">
        <v>29489</v>
      </c>
      <c r="M101" s="84" t="s">
        <v>25960</v>
      </c>
      <c r="N101" s="84" t="s">
        <v>25552</v>
      </c>
      <c r="O101" s="84" t="s">
        <v>29531</v>
      </c>
      <c r="P101" s="84" t="s">
        <v>29491</v>
      </c>
      <c r="Q101" s="84" t="s">
        <v>25962</v>
      </c>
      <c r="R101" s="84" t="s">
        <v>29532</v>
      </c>
      <c r="S101" s="84" t="s">
        <v>25556</v>
      </c>
      <c r="T101" s="84" t="s">
        <v>25964</v>
      </c>
      <c r="U101" s="84" t="s">
        <v>33</v>
      </c>
      <c r="V101" s="84" t="s">
        <v>33</v>
      </c>
      <c r="W101" s="84" t="s">
        <v>33</v>
      </c>
      <c r="X101" s="84" t="s">
        <v>33</v>
      </c>
    </row>
    <row r="102" spans="1:24" hidden="1">
      <c r="A102" s="83">
        <v>45727</v>
      </c>
      <c r="B102" s="84" t="s">
        <v>25242</v>
      </c>
      <c r="C102" s="84" t="s">
        <v>25213</v>
      </c>
      <c r="D102" s="85">
        <v>171</v>
      </c>
      <c r="E102" s="84" t="s">
        <v>25965</v>
      </c>
      <c r="F102" s="84" t="s">
        <v>29533</v>
      </c>
      <c r="G102" s="99" t="str">
        <f t="shared" si="1"/>
        <v>6332500</v>
      </c>
      <c r="H102" s="87" t="s">
        <v>1057</v>
      </c>
      <c r="I102" s="87" t="s">
        <v>29534</v>
      </c>
      <c r="J102" s="84" t="s">
        <v>25958</v>
      </c>
      <c r="K102" s="84" t="s">
        <v>25959</v>
      </c>
      <c r="L102" s="84" t="s">
        <v>29489</v>
      </c>
      <c r="M102" s="84" t="s">
        <v>25960</v>
      </c>
      <c r="N102" s="84" t="s">
        <v>25552</v>
      </c>
      <c r="O102" s="84" t="s">
        <v>29535</v>
      </c>
      <c r="P102" s="84" t="s">
        <v>29491</v>
      </c>
      <c r="Q102" s="84" t="s">
        <v>25968</v>
      </c>
      <c r="R102" s="84" t="s">
        <v>29176</v>
      </c>
      <c r="S102" s="84" t="s">
        <v>25556</v>
      </c>
      <c r="T102" s="84" t="s">
        <v>25964</v>
      </c>
      <c r="U102" s="84" t="s">
        <v>33</v>
      </c>
      <c r="V102" s="84" t="s">
        <v>33</v>
      </c>
      <c r="W102" s="84" t="s">
        <v>33</v>
      </c>
      <c r="X102" s="84" t="s">
        <v>33</v>
      </c>
    </row>
    <row r="103" spans="1:24" hidden="1">
      <c r="A103" s="83">
        <v>45727</v>
      </c>
      <c r="B103" s="84" t="s">
        <v>25242</v>
      </c>
      <c r="C103" s="84" t="s">
        <v>25213</v>
      </c>
      <c r="D103" s="85">
        <v>15</v>
      </c>
      <c r="E103" s="84" t="s">
        <v>29536</v>
      </c>
      <c r="F103" s="84" t="s">
        <v>29537</v>
      </c>
      <c r="G103" s="99" t="str">
        <f t="shared" si="1"/>
        <v>4337571</v>
      </c>
      <c r="H103" s="87">
        <v>6035</v>
      </c>
      <c r="I103" s="87">
        <v>15924</v>
      </c>
      <c r="J103" s="84" t="s">
        <v>26144</v>
      </c>
      <c r="K103" s="84" t="s">
        <v>26145</v>
      </c>
      <c r="L103" s="84" t="s">
        <v>26146</v>
      </c>
      <c r="M103" s="84" t="s">
        <v>25224</v>
      </c>
      <c r="N103" s="84" t="s">
        <v>29538</v>
      </c>
      <c r="O103" s="84" t="s">
        <v>29491</v>
      </c>
      <c r="P103" s="84" t="s">
        <v>29539</v>
      </c>
      <c r="Q103" s="84" t="s">
        <v>25397</v>
      </c>
      <c r="R103" s="84" t="s">
        <v>25218</v>
      </c>
      <c r="S103" s="84" t="s">
        <v>25656</v>
      </c>
      <c r="T103" s="84" t="s">
        <v>33</v>
      </c>
      <c r="U103" s="84" t="s">
        <v>33</v>
      </c>
      <c r="V103" s="84" t="s">
        <v>33</v>
      </c>
      <c r="W103" s="84" t="s">
        <v>33</v>
      </c>
      <c r="X103" s="84" t="s">
        <v>33</v>
      </c>
    </row>
    <row r="104" spans="1:24" hidden="1">
      <c r="A104" s="83">
        <v>45727</v>
      </c>
      <c r="B104" s="84" t="s">
        <v>25242</v>
      </c>
      <c r="C104" s="84" t="s">
        <v>25213</v>
      </c>
      <c r="D104" s="85">
        <v>10</v>
      </c>
      <c r="E104" s="84" t="s">
        <v>29540</v>
      </c>
      <c r="F104" s="84" t="s">
        <v>29541</v>
      </c>
      <c r="G104" s="99" t="str">
        <f t="shared" si="1"/>
        <v>4337572</v>
      </c>
      <c r="H104" s="87">
        <v>6035</v>
      </c>
      <c r="I104" s="87">
        <v>15925</v>
      </c>
      <c r="J104" s="84" t="s">
        <v>26144</v>
      </c>
      <c r="K104" s="84" t="s">
        <v>26145</v>
      </c>
      <c r="L104" s="84" t="s">
        <v>26146</v>
      </c>
      <c r="M104" s="84" t="s">
        <v>25224</v>
      </c>
      <c r="N104" s="84" t="s">
        <v>29542</v>
      </c>
      <c r="O104" s="84" t="s">
        <v>29491</v>
      </c>
      <c r="P104" s="84" t="s">
        <v>29543</v>
      </c>
      <c r="Q104" s="84" t="s">
        <v>25397</v>
      </c>
      <c r="R104" s="84" t="s">
        <v>25218</v>
      </c>
      <c r="S104" s="84" t="s">
        <v>25656</v>
      </c>
      <c r="T104" s="84" t="s">
        <v>33</v>
      </c>
      <c r="U104" s="84" t="s">
        <v>33</v>
      </c>
      <c r="V104" s="84" t="s">
        <v>33</v>
      </c>
      <c r="W104" s="84" t="s">
        <v>33</v>
      </c>
      <c r="X104" s="84" t="s">
        <v>33</v>
      </c>
    </row>
    <row r="105" spans="1:24" hidden="1">
      <c r="A105" s="83">
        <v>45727</v>
      </c>
      <c r="B105" s="84" t="s">
        <v>25242</v>
      </c>
      <c r="C105" s="84" t="s">
        <v>256</v>
      </c>
      <c r="D105" s="85">
        <v>269654</v>
      </c>
      <c r="E105" s="84" t="s">
        <v>29544</v>
      </c>
      <c r="F105" s="84" t="s">
        <v>29545</v>
      </c>
      <c r="G105" s="99" t="str">
        <f t="shared" si="1"/>
        <v>7000070</v>
      </c>
      <c r="H105" s="121" t="s">
        <v>1062</v>
      </c>
      <c r="I105" s="87">
        <v>12166</v>
      </c>
      <c r="J105" s="84" t="s">
        <v>29546</v>
      </c>
      <c r="K105" s="84" t="s">
        <v>29383</v>
      </c>
      <c r="L105" s="84" t="s">
        <v>29547</v>
      </c>
      <c r="M105" s="84" t="s">
        <v>29548</v>
      </c>
      <c r="N105" s="84" t="s">
        <v>33</v>
      </c>
      <c r="O105" s="84" t="s">
        <v>33</v>
      </c>
      <c r="P105" s="84" t="s">
        <v>33</v>
      </c>
      <c r="Q105" s="84" t="s">
        <v>33</v>
      </c>
      <c r="R105" s="84" t="s">
        <v>33</v>
      </c>
      <c r="S105" s="84" t="s">
        <v>33</v>
      </c>
      <c r="T105" s="84" t="s">
        <v>33</v>
      </c>
      <c r="U105" s="84" t="s">
        <v>33</v>
      </c>
      <c r="V105" s="84" t="s">
        <v>33</v>
      </c>
      <c r="W105" s="84" t="s">
        <v>33</v>
      </c>
      <c r="X105" s="84" t="s">
        <v>33</v>
      </c>
    </row>
    <row r="106" spans="1:24" hidden="1">
      <c r="A106" s="83">
        <v>45727</v>
      </c>
      <c r="B106" s="84" t="s">
        <v>25242</v>
      </c>
      <c r="C106" s="84" t="s">
        <v>256</v>
      </c>
      <c r="D106" s="85">
        <v>179153</v>
      </c>
      <c r="E106" s="84" t="s">
        <v>29544</v>
      </c>
      <c r="F106" s="84" t="s">
        <v>29549</v>
      </c>
      <c r="G106" s="99" t="str">
        <f t="shared" si="1"/>
        <v>6700070</v>
      </c>
      <c r="H106" s="121" t="s">
        <v>1069</v>
      </c>
      <c r="I106" s="87">
        <v>27178</v>
      </c>
      <c r="J106" s="84" t="s">
        <v>29546</v>
      </c>
      <c r="K106" s="84" t="s">
        <v>29383</v>
      </c>
      <c r="L106" s="84" t="s">
        <v>29550</v>
      </c>
      <c r="M106" s="84" t="s">
        <v>29548</v>
      </c>
      <c r="N106" s="84" t="s">
        <v>33</v>
      </c>
      <c r="O106" s="84" t="s">
        <v>33</v>
      </c>
      <c r="P106" s="84" t="s">
        <v>33</v>
      </c>
      <c r="Q106" s="84" t="s">
        <v>33</v>
      </c>
      <c r="R106" s="84" t="s">
        <v>33</v>
      </c>
      <c r="S106" s="84" t="s">
        <v>33</v>
      </c>
      <c r="T106" s="84" t="s">
        <v>33</v>
      </c>
      <c r="U106" s="84" t="s">
        <v>33</v>
      </c>
      <c r="V106" s="84" t="s">
        <v>33</v>
      </c>
      <c r="W106" s="84" t="s">
        <v>33</v>
      </c>
      <c r="X106" s="84" t="s">
        <v>33</v>
      </c>
    </row>
    <row r="107" spans="1:24" hidden="1">
      <c r="A107" s="83">
        <v>45727</v>
      </c>
      <c r="B107" s="84" t="s">
        <v>25242</v>
      </c>
      <c r="C107" s="84" t="s">
        <v>256</v>
      </c>
      <c r="D107" s="85">
        <v>15583.9</v>
      </c>
      <c r="E107" s="84" t="s">
        <v>29544</v>
      </c>
      <c r="F107" s="84" t="s">
        <v>29551</v>
      </c>
      <c r="G107" s="99" t="str">
        <f t="shared" si="1"/>
        <v>6500070</v>
      </c>
      <c r="H107" s="87" t="s">
        <v>1067</v>
      </c>
      <c r="I107" s="87" t="s">
        <v>30877</v>
      </c>
      <c r="J107" s="84" t="s">
        <v>29546</v>
      </c>
      <c r="K107" s="84" t="s">
        <v>29383</v>
      </c>
      <c r="L107" s="84" t="s">
        <v>29552</v>
      </c>
      <c r="M107" s="84" t="s">
        <v>29548</v>
      </c>
      <c r="N107" s="84" t="s">
        <v>33</v>
      </c>
      <c r="O107" s="84" t="s">
        <v>33</v>
      </c>
      <c r="P107" s="84" t="s">
        <v>33</v>
      </c>
      <c r="Q107" s="84" t="s">
        <v>33</v>
      </c>
      <c r="R107" s="84" t="s">
        <v>33</v>
      </c>
      <c r="S107" s="84" t="s">
        <v>33</v>
      </c>
      <c r="T107" s="84" t="s">
        <v>33</v>
      </c>
      <c r="U107" s="84" t="s">
        <v>33</v>
      </c>
      <c r="V107" s="84" t="s">
        <v>33</v>
      </c>
      <c r="W107" s="84" t="s">
        <v>33</v>
      </c>
      <c r="X107" s="84" t="s">
        <v>33</v>
      </c>
    </row>
    <row r="108" spans="1:24" hidden="1">
      <c r="A108" s="83">
        <v>45727</v>
      </c>
      <c r="B108" s="84" t="s">
        <v>25242</v>
      </c>
      <c r="C108" s="84" t="s">
        <v>256</v>
      </c>
      <c r="D108" s="85">
        <v>12201.9</v>
      </c>
      <c r="E108" s="84" t="s">
        <v>29544</v>
      </c>
      <c r="F108" s="84" t="s">
        <v>29553</v>
      </c>
      <c r="G108" s="99" t="str">
        <f t="shared" si="1"/>
        <v>6100070</v>
      </c>
      <c r="H108" s="87" t="s">
        <v>1067</v>
      </c>
      <c r="I108" s="87" t="s">
        <v>30877</v>
      </c>
      <c r="J108" s="84" t="s">
        <v>29546</v>
      </c>
      <c r="K108" s="84" t="s">
        <v>29383</v>
      </c>
      <c r="L108" s="84" t="s">
        <v>29554</v>
      </c>
      <c r="M108" s="84" t="s">
        <v>29548</v>
      </c>
      <c r="N108" s="84" t="s">
        <v>33</v>
      </c>
      <c r="O108" s="84" t="s">
        <v>33</v>
      </c>
      <c r="P108" s="84" t="s">
        <v>33</v>
      </c>
      <c r="Q108" s="84" t="s">
        <v>33</v>
      </c>
      <c r="R108" s="84" t="s">
        <v>33</v>
      </c>
      <c r="S108" s="84" t="s">
        <v>33</v>
      </c>
      <c r="T108" s="84" t="s">
        <v>33</v>
      </c>
      <c r="U108" s="84" t="s">
        <v>33</v>
      </c>
      <c r="V108" s="84" t="s">
        <v>33</v>
      </c>
      <c r="W108" s="84" t="s">
        <v>33</v>
      </c>
      <c r="X108" s="84" t="s">
        <v>33</v>
      </c>
    </row>
    <row r="109" spans="1:24" hidden="1">
      <c r="A109" s="83">
        <v>45727</v>
      </c>
      <c r="B109" s="84" t="s">
        <v>25242</v>
      </c>
      <c r="C109" s="84" t="s">
        <v>256</v>
      </c>
      <c r="D109" s="85">
        <v>871.22</v>
      </c>
      <c r="E109" s="84" t="s">
        <v>29544</v>
      </c>
      <c r="F109" s="84" t="s">
        <v>29555</v>
      </c>
      <c r="G109" s="99" t="str">
        <f t="shared" si="1"/>
        <v>6300070</v>
      </c>
      <c r="H109" s="87" t="s">
        <v>1067</v>
      </c>
      <c r="I109" s="87" t="s">
        <v>30877</v>
      </c>
      <c r="J109" s="84" t="s">
        <v>29546</v>
      </c>
      <c r="K109" s="84" t="s">
        <v>29383</v>
      </c>
      <c r="L109" s="84" t="s">
        <v>29556</v>
      </c>
      <c r="M109" s="84" t="s">
        <v>29548</v>
      </c>
      <c r="N109" s="84" t="s">
        <v>33</v>
      </c>
      <c r="O109" s="84" t="s">
        <v>33</v>
      </c>
      <c r="P109" s="84" t="s">
        <v>33</v>
      </c>
      <c r="Q109" s="84" t="s">
        <v>33</v>
      </c>
      <c r="R109" s="84" t="s">
        <v>33</v>
      </c>
      <c r="S109" s="84" t="s">
        <v>33</v>
      </c>
      <c r="T109" s="84" t="s">
        <v>33</v>
      </c>
      <c r="U109" s="84" t="s">
        <v>33</v>
      </c>
      <c r="V109" s="84" t="s">
        <v>33</v>
      </c>
      <c r="W109" s="84" t="s">
        <v>33</v>
      </c>
      <c r="X109" s="84" t="s">
        <v>33</v>
      </c>
    </row>
    <row r="110" spans="1:24" hidden="1">
      <c r="A110" s="83">
        <v>45727</v>
      </c>
      <c r="B110" s="84" t="s">
        <v>25242</v>
      </c>
      <c r="C110" s="84" t="s">
        <v>256</v>
      </c>
      <c r="D110" s="85">
        <v>385.57</v>
      </c>
      <c r="E110" s="84" t="s">
        <v>29544</v>
      </c>
      <c r="F110" s="84" t="s">
        <v>29557</v>
      </c>
      <c r="G110" s="99" t="str">
        <f t="shared" si="1"/>
        <v>6900070</v>
      </c>
      <c r="H110" s="87" t="s">
        <v>1067</v>
      </c>
      <c r="I110" s="87" t="s">
        <v>30877</v>
      </c>
      <c r="J110" s="84" t="s">
        <v>29546</v>
      </c>
      <c r="K110" s="84" t="s">
        <v>29383</v>
      </c>
      <c r="L110" s="84" t="s">
        <v>29558</v>
      </c>
      <c r="M110" s="84" t="s">
        <v>29548</v>
      </c>
      <c r="N110" s="84" t="s">
        <v>33</v>
      </c>
      <c r="O110" s="84" t="s">
        <v>33</v>
      </c>
      <c r="P110" s="84" t="s">
        <v>33</v>
      </c>
      <c r="Q110" s="84" t="s">
        <v>33</v>
      </c>
      <c r="R110" s="84" t="s">
        <v>33</v>
      </c>
      <c r="S110" s="84" t="s">
        <v>33</v>
      </c>
      <c r="T110" s="84" t="s">
        <v>33</v>
      </c>
      <c r="U110" s="84" t="s">
        <v>33</v>
      </c>
      <c r="V110" s="84" t="s">
        <v>33</v>
      </c>
      <c r="W110" s="84" t="s">
        <v>33</v>
      </c>
      <c r="X110" s="84" t="s">
        <v>33</v>
      </c>
    </row>
    <row r="111" spans="1:24" hidden="1">
      <c r="A111" s="83">
        <v>45727</v>
      </c>
      <c r="B111" s="84" t="s">
        <v>25242</v>
      </c>
      <c r="C111" s="84" t="s">
        <v>256</v>
      </c>
      <c r="D111" s="85">
        <v>208.32</v>
      </c>
      <c r="E111" s="84" t="s">
        <v>29544</v>
      </c>
      <c r="F111" s="84" t="s">
        <v>29559</v>
      </c>
      <c r="G111" s="99" t="str">
        <f t="shared" si="1"/>
        <v>6800070</v>
      </c>
      <c r="H111" s="87" t="s">
        <v>1067</v>
      </c>
      <c r="I111" s="87" t="s">
        <v>30877</v>
      </c>
      <c r="J111" s="84" t="s">
        <v>29546</v>
      </c>
      <c r="K111" s="84" t="s">
        <v>29383</v>
      </c>
      <c r="L111" s="84" t="s">
        <v>29560</v>
      </c>
      <c r="M111" s="84" t="s">
        <v>29548</v>
      </c>
      <c r="N111" s="84" t="s">
        <v>33</v>
      </c>
      <c r="O111" s="84" t="s">
        <v>33</v>
      </c>
      <c r="P111" s="84" t="s">
        <v>33</v>
      </c>
      <c r="Q111" s="84" t="s">
        <v>33</v>
      </c>
      <c r="R111" s="84" t="s">
        <v>33</v>
      </c>
      <c r="S111" s="84" t="s">
        <v>33</v>
      </c>
      <c r="T111" s="84" t="s">
        <v>33</v>
      </c>
      <c r="U111" s="84" t="s">
        <v>33</v>
      </c>
      <c r="V111" s="84" t="s">
        <v>33</v>
      </c>
      <c r="W111" s="84" t="s">
        <v>33</v>
      </c>
      <c r="X111" s="84" t="s">
        <v>33</v>
      </c>
    </row>
    <row r="112" spans="1:24" hidden="1">
      <c r="A112" s="83">
        <v>45727</v>
      </c>
      <c r="B112" s="84" t="s">
        <v>25242</v>
      </c>
      <c r="C112" s="84" t="s">
        <v>256</v>
      </c>
      <c r="D112" s="85">
        <v>30.12</v>
      </c>
      <c r="E112" s="84" t="s">
        <v>29544</v>
      </c>
      <c r="F112" s="84" t="s">
        <v>29561</v>
      </c>
      <c r="G112" s="99" t="str">
        <f t="shared" si="1"/>
        <v>6600070</v>
      </c>
      <c r="H112" s="87" t="s">
        <v>1067</v>
      </c>
      <c r="I112" s="87" t="s">
        <v>30877</v>
      </c>
      <c r="J112" s="84" t="s">
        <v>29546</v>
      </c>
      <c r="K112" s="84" t="s">
        <v>29383</v>
      </c>
      <c r="L112" s="84" t="s">
        <v>29562</v>
      </c>
      <c r="M112" s="84" t="s">
        <v>29548</v>
      </c>
      <c r="N112" s="84" t="s">
        <v>33</v>
      </c>
      <c r="O112" s="84" t="s">
        <v>33</v>
      </c>
      <c r="P112" s="84" t="s">
        <v>33</v>
      </c>
      <c r="Q112" s="84" t="s">
        <v>33</v>
      </c>
      <c r="R112" s="84" t="s">
        <v>33</v>
      </c>
      <c r="S112" s="84" t="s">
        <v>33</v>
      </c>
      <c r="T112" s="84" t="s">
        <v>33</v>
      </c>
      <c r="U112" s="84" t="s">
        <v>33</v>
      </c>
      <c r="V112" s="84" t="s">
        <v>33</v>
      </c>
      <c r="W112" s="84" t="s">
        <v>33</v>
      </c>
      <c r="X112" s="84" t="s">
        <v>33</v>
      </c>
    </row>
    <row r="113" spans="1:24" hidden="1">
      <c r="A113" s="83">
        <v>45727</v>
      </c>
      <c r="B113" s="84" t="s">
        <v>25242</v>
      </c>
      <c r="C113" s="84" t="s">
        <v>256</v>
      </c>
      <c r="D113" s="85">
        <v>1.79</v>
      </c>
      <c r="E113" s="84" t="s">
        <v>29544</v>
      </c>
      <c r="F113" s="84" t="s">
        <v>29563</v>
      </c>
      <c r="G113" s="99" t="str">
        <f t="shared" si="1"/>
        <v>7200070</v>
      </c>
      <c r="H113" s="87" t="s">
        <v>1067</v>
      </c>
      <c r="I113" s="87" t="s">
        <v>30877</v>
      </c>
      <c r="J113" s="84" t="s">
        <v>29546</v>
      </c>
      <c r="K113" s="84" t="s">
        <v>29383</v>
      </c>
      <c r="L113" s="84" t="s">
        <v>29564</v>
      </c>
      <c r="M113" s="84" t="s">
        <v>29548</v>
      </c>
      <c r="N113" s="84" t="s">
        <v>33</v>
      </c>
      <c r="O113" s="84" t="s">
        <v>33</v>
      </c>
      <c r="P113" s="84" t="s">
        <v>33</v>
      </c>
      <c r="Q113" s="84" t="s">
        <v>33</v>
      </c>
      <c r="R113" s="84" t="s">
        <v>33</v>
      </c>
      <c r="S113" s="84" t="s">
        <v>33</v>
      </c>
      <c r="T113" s="84" t="s">
        <v>33</v>
      </c>
      <c r="U113" s="84" t="s">
        <v>33</v>
      </c>
      <c r="V113" s="84" t="s">
        <v>33</v>
      </c>
      <c r="W113" s="84" t="s">
        <v>33</v>
      </c>
      <c r="X113" s="84" t="s">
        <v>33</v>
      </c>
    </row>
    <row r="114" spans="1:24" hidden="1">
      <c r="A114" s="83">
        <v>45727</v>
      </c>
      <c r="B114" s="84" t="s">
        <v>25242</v>
      </c>
      <c r="C114" s="84" t="s">
        <v>256</v>
      </c>
      <c r="D114" s="85">
        <v>822.26</v>
      </c>
      <c r="E114" s="84" t="s">
        <v>29565</v>
      </c>
      <c r="F114" s="84" t="s">
        <v>29566</v>
      </c>
      <c r="G114" s="99" t="str">
        <f t="shared" si="1"/>
        <v>7771070</v>
      </c>
      <c r="H114" s="87">
        <v>5600</v>
      </c>
      <c r="I114" s="87">
        <v>61148</v>
      </c>
      <c r="J114" s="84" t="s">
        <v>29567</v>
      </c>
      <c r="K114" s="84" t="s">
        <v>26025</v>
      </c>
      <c r="L114" s="84" t="s">
        <v>29146</v>
      </c>
      <c r="M114" s="84" t="s">
        <v>29568</v>
      </c>
      <c r="N114" s="84" t="s">
        <v>29569</v>
      </c>
      <c r="O114" s="84" t="s">
        <v>29570</v>
      </c>
      <c r="P114" s="84" t="s">
        <v>29571</v>
      </c>
      <c r="Q114" s="84" t="s">
        <v>29572</v>
      </c>
      <c r="R114" s="84" t="s">
        <v>29573</v>
      </c>
      <c r="S114" s="84" t="s">
        <v>33</v>
      </c>
      <c r="T114" s="84" t="s">
        <v>33</v>
      </c>
      <c r="U114" s="84" t="s">
        <v>33</v>
      </c>
      <c r="V114" s="84" t="s">
        <v>33</v>
      </c>
      <c r="W114" s="84" t="s">
        <v>33</v>
      </c>
      <c r="X114" s="84" t="s">
        <v>33</v>
      </c>
    </row>
    <row r="115" spans="1:24" hidden="1">
      <c r="A115" s="83">
        <v>45728</v>
      </c>
      <c r="B115" s="84" t="s">
        <v>25242</v>
      </c>
      <c r="C115" s="84" t="s">
        <v>25213</v>
      </c>
      <c r="D115" s="85">
        <v>116071.43</v>
      </c>
      <c r="E115" s="84" t="s">
        <v>33</v>
      </c>
      <c r="F115" s="84" t="s">
        <v>29574</v>
      </c>
      <c r="G115" s="99" t="str">
        <f t="shared" si="1"/>
        <v>8053598</v>
      </c>
      <c r="H115" s="87" t="s">
        <v>1065</v>
      </c>
      <c r="I115" s="87" t="s">
        <v>30878</v>
      </c>
      <c r="J115" s="84" t="s">
        <v>26859</v>
      </c>
      <c r="K115" s="84" t="s">
        <v>26860</v>
      </c>
      <c r="L115" s="84" t="s">
        <v>29575</v>
      </c>
      <c r="M115" s="84" t="s">
        <v>26861</v>
      </c>
      <c r="N115" s="84" t="s">
        <v>25552</v>
      </c>
      <c r="O115" s="84" t="s">
        <v>29576</v>
      </c>
      <c r="P115" s="84" t="s">
        <v>29577</v>
      </c>
      <c r="Q115" s="84" t="s">
        <v>26863</v>
      </c>
      <c r="R115" s="84" t="s">
        <v>26864</v>
      </c>
      <c r="S115" s="84" t="s">
        <v>25556</v>
      </c>
      <c r="T115" s="84" t="s">
        <v>25656</v>
      </c>
      <c r="U115" s="84" t="s">
        <v>33</v>
      </c>
      <c r="V115" s="84" t="s">
        <v>33</v>
      </c>
      <c r="W115" s="84" t="s">
        <v>33</v>
      </c>
      <c r="X115" s="84" t="s">
        <v>33</v>
      </c>
    </row>
    <row r="116" spans="1:24" hidden="1">
      <c r="A116" s="83">
        <v>45728</v>
      </c>
      <c r="B116" s="84" t="s">
        <v>25242</v>
      </c>
      <c r="C116" s="84" t="s">
        <v>25213</v>
      </c>
      <c r="D116" s="85">
        <v>46428.57</v>
      </c>
      <c r="E116" s="84" t="s">
        <v>33</v>
      </c>
      <c r="F116" s="84" t="s">
        <v>29578</v>
      </c>
      <c r="G116" s="99" t="str">
        <f t="shared" si="1"/>
        <v>8053586</v>
      </c>
      <c r="H116" s="87">
        <v>6800</v>
      </c>
      <c r="I116" s="87">
        <v>23256</v>
      </c>
      <c r="J116" s="84" t="s">
        <v>26859</v>
      </c>
      <c r="K116" s="84" t="s">
        <v>26860</v>
      </c>
      <c r="L116" s="84" t="s">
        <v>29575</v>
      </c>
      <c r="M116" s="84" t="s">
        <v>26861</v>
      </c>
      <c r="N116" s="84" t="s">
        <v>25552</v>
      </c>
      <c r="O116" s="84" t="s">
        <v>29579</v>
      </c>
      <c r="P116" s="84" t="s">
        <v>29577</v>
      </c>
      <c r="Q116" s="84" t="s">
        <v>26863</v>
      </c>
      <c r="R116" s="84" t="s">
        <v>26864</v>
      </c>
      <c r="S116" s="84" t="s">
        <v>25556</v>
      </c>
      <c r="T116" s="84" t="s">
        <v>25656</v>
      </c>
      <c r="U116" s="84" t="s">
        <v>33</v>
      </c>
      <c r="V116" s="84" t="s">
        <v>33</v>
      </c>
      <c r="W116" s="84" t="s">
        <v>33</v>
      </c>
      <c r="X116" s="84" t="s">
        <v>33</v>
      </c>
    </row>
    <row r="117" spans="1:24" hidden="1">
      <c r="A117" s="83">
        <v>45728</v>
      </c>
      <c r="B117" s="84" t="s">
        <v>25242</v>
      </c>
      <c r="C117" s="84" t="s">
        <v>25213</v>
      </c>
      <c r="D117" s="85">
        <v>26998</v>
      </c>
      <c r="E117" s="84" t="s">
        <v>26189</v>
      </c>
      <c r="F117" s="84" t="s">
        <v>29580</v>
      </c>
      <c r="G117" s="99" t="str">
        <f t="shared" si="1"/>
        <v>8192563</v>
      </c>
      <c r="H117" s="87" t="s">
        <v>1062</v>
      </c>
      <c r="I117" s="87" t="s">
        <v>29581</v>
      </c>
      <c r="J117" s="84" t="s">
        <v>26191</v>
      </c>
      <c r="K117" s="84" t="s">
        <v>26192</v>
      </c>
      <c r="L117" s="84" t="s">
        <v>26193</v>
      </c>
      <c r="M117" s="84" t="s">
        <v>25224</v>
      </c>
      <c r="N117" s="84" t="s">
        <v>29582</v>
      </c>
      <c r="O117" s="84" t="s">
        <v>29577</v>
      </c>
      <c r="P117" s="84" t="s">
        <v>26196</v>
      </c>
      <c r="Q117" s="84" t="s">
        <v>25223</v>
      </c>
      <c r="R117" s="84" t="s">
        <v>25218</v>
      </c>
      <c r="S117" s="84" t="s">
        <v>25409</v>
      </c>
      <c r="T117" s="84" t="s">
        <v>33</v>
      </c>
      <c r="U117" s="84" t="s">
        <v>33</v>
      </c>
      <c r="V117" s="84" t="s">
        <v>33</v>
      </c>
      <c r="W117" s="84" t="s">
        <v>33</v>
      </c>
      <c r="X117" s="84" t="s">
        <v>33</v>
      </c>
    </row>
    <row r="118" spans="1:24" hidden="1">
      <c r="A118" s="83">
        <v>45728</v>
      </c>
      <c r="B118" s="84" t="s">
        <v>25242</v>
      </c>
      <c r="C118" s="84" t="s">
        <v>25213</v>
      </c>
      <c r="D118" s="85">
        <v>8928.57</v>
      </c>
      <c r="E118" s="84" t="s">
        <v>33</v>
      </c>
      <c r="F118" s="84" t="s">
        <v>29583</v>
      </c>
      <c r="G118" s="99" t="str">
        <f t="shared" si="1"/>
        <v>8053604</v>
      </c>
      <c r="H118" s="87" t="s">
        <v>1065</v>
      </c>
      <c r="I118" s="87" t="s">
        <v>30879</v>
      </c>
      <c r="J118" s="84" t="s">
        <v>26859</v>
      </c>
      <c r="K118" s="84" t="s">
        <v>26860</v>
      </c>
      <c r="L118" s="84" t="s">
        <v>29575</v>
      </c>
      <c r="M118" s="84" t="s">
        <v>26861</v>
      </c>
      <c r="N118" s="84" t="s">
        <v>25552</v>
      </c>
      <c r="O118" s="84" t="s">
        <v>29584</v>
      </c>
      <c r="P118" s="84" t="s">
        <v>29577</v>
      </c>
      <c r="Q118" s="84" t="s">
        <v>26863</v>
      </c>
      <c r="R118" s="84" t="s">
        <v>26864</v>
      </c>
      <c r="S118" s="84" t="s">
        <v>25556</v>
      </c>
      <c r="T118" s="84" t="s">
        <v>25656</v>
      </c>
      <c r="U118" s="84" t="s">
        <v>33</v>
      </c>
      <c r="V118" s="84" t="s">
        <v>33</v>
      </c>
      <c r="W118" s="84" t="s">
        <v>33</v>
      </c>
      <c r="X118" s="84" t="s">
        <v>33</v>
      </c>
    </row>
    <row r="119" spans="1:24" hidden="1">
      <c r="A119" s="83">
        <v>45728</v>
      </c>
      <c r="B119" s="84" t="s">
        <v>25242</v>
      </c>
      <c r="C119" s="84" t="s">
        <v>25213</v>
      </c>
      <c r="D119" s="85">
        <v>3571.43</v>
      </c>
      <c r="E119" s="84" t="s">
        <v>33</v>
      </c>
      <c r="F119" s="84" t="s">
        <v>29585</v>
      </c>
      <c r="G119" s="99" t="str">
        <f t="shared" si="1"/>
        <v>8053592</v>
      </c>
      <c r="H119" s="87">
        <v>6800</v>
      </c>
      <c r="I119" s="87">
        <v>23255</v>
      </c>
      <c r="J119" s="84" t="s">
        <v>26859</v>
      </c>
      <c r="K119" s="84" t="s">
        <v>26860</v>
      </c>
      <c r="L119" s="84" t="s">
        <v>29575</v>
      </c>
      <c r="M119" s="84" t="s">
        <v>26861</v>
      </c>
      <c r="N119" s="84" t="s">
        <v>25552</v>
      </c>
      <c r="O119" s="84" t="s">
        <v>29586</v>
      </c>
      <c r="P119" s="84" t="s">
        <v>29577</v>
      </c>
      <c r="Q119" s="84" t="s">
        <v>26863</v>
      </c>
      <c r="R119" s="84" t="s">
        <v>26864</v>
      </c>
      <c r="S119" s="84" t="s">
        <v>25556</v>
      </c>
      <c r="T119" s="84" t="s">
        <v>25656</v>
      </c>
      <c r="U119" s="84" t="s">
        <v>33</v>
      </c>
      <c r="V119" s="84" t="s">
        <v>33</v>
      </c>
      <c r="W119" s="84" t="s">
        <v>33</v>
      </c>
      <c r="X119" s="84" t="s">
        <v>33</v>
      </c>
    </row>
    <row r="120" spans="1:24" hidden="1">
      <c r="A120" s="83">
        <v>45728</v>
      </c>
      <c r="B120" s="84" t="s">
        <v>25242</v>
      </c>
      <c r="C120" s="84" t="s">
        <v>25213</v>
      </c>
      <c r="D120" s="85">
        <v>3500.64</v>
      </c>
      <c r="E120" s="84" t="s">
        <v>29231</v>
      </c>
      <c r="F120" s="84" t="s">
        <v>29587</v>
      </c>
      <c r="G120" s="99" t="str">
        <f t="shared" si="1"/>
        <v>8192559</v>
      </c>
      <c r="H120" s="87" t="s">
        <v>1069</v>
      </c>
      <c r="I120" s="87" t="s">
        <v>29588</v>
      </c>
      <c r="J120" s="84" t="s">
        <v>29233</v>
      </c>
      <c r="K120" s="84" t="s">
        <v>29234</v>
      </c>
      <c r="L120" s="84" t="s">
        <v>29259</v>
      </c>
      <c r="M120" s="84" t="s">
        <v>29589</v>
      </c>
      <c r="N120" s="84" t="s">
        <v>25224</v>
      </c>
      <c r="O120" s="84" t="s">
        <v>29590</v>
      </c>
      <c r="P120" s="84" t="s">
        <v>29577</v>
      </c>
      <c r="Q120" s="84" t="s">
        <v>29237</v>
      </c>
      <c r="R120" s="84" t="s">
        <v>29238</v>
      </c>
      <c r="S120" s="84" t="s">
        <v>25218</v>
      </c>
      <c r="T120" s="84" t="s">
        <v>29239</v>
      </c>
      <c r="U120" s="84" t="s">
        <v>33</v>
      </c>
      <c r="V120" s="84" t="s">
        <v>33</v>
      </c>
      <c r="W120" s="84" t="s">
        <v>33</v>
      </c>
      <c r="X120" s="84" t="s">
        <v>33</v>
      </c>
    </row>
    <row r="121" spans="1:24" hidden="1">
      <c r="A121" s="83">
        <v>45728</v>
      </c>
      <c r="B121" s="84" t="s">
        <v>25242</v>
      </c>
      <c r="C121" s="84" t="s">
        <v>25213</v>
      </c>
      <c r="D121" s="85">
        <v>720.22</v>
      </c>
      <c r="E121" s="84" t="s">
        <v>33</v>
      </c>
      <c r="F121" s="84" t="s">
        <v>29591</v>
      </c>
      <c r="G121" s="99" t="str">
        <f t="shared" si="1"/>
        <v>8053580</v>
      </c>
      <c r="H121" s="87" t="s">
        <v>1065</v>
      </c>
      <c r="I121" s="87" t="s">
        <v>29592</v>
      </c>
      <c r="J121" s="84" t="s">
        <v>26859</v>
      </c>
      <c r="K121" s="84" t="s">
        <v>26860</v>
      </c>
      <c r="L121" s="84" t="s">
        <v>29575</v>
      </c>
      <c r="M121" s="84" t="s">
        <v>26861</v>
      </c>
      <c r="N121" s="84" t="s">
        <v>25552</v>
      </c>
      <c r="O121" s="84" t="s">
        <v>29593</v>
      </c>
      <c r="P121" s="84" t="s">
        <v>29577</v>
      </c>
      <c r="Q121" s="84" t="s">
        <v>26863</v>
      </c>
      <c r="R121" s="84" t="s">
        <v>26864</v>
      </c>
      <c r="S121" s="84" t="s">
        <v>25556</v>
      </c>
      <c r="T121" s="84" t="s">
        <v>25656</v>
      </c>
      <c r="U121" s="84" t="s">
        <v>33</v>
      </c>
      <c r="V121" s="84" t="s">
        <v>33</v>
      </c>
      <c r="W121" s="84" t="s">
        <v>33</v>
      </c>
      <c r="X121" s="84" t="s">
        <v>33</v>
      </c>
    </row>
    <row r="122" spans="1:24" hidden="1">
      <c r="A122" s="83">
        <v>45728</v>
      </c>
      <c r="B122" s="84" t="s">
        <v>25242</v>
      </c>
      <c r="C122" s="84" t="s">
        <v>25213</v>
      </c>
      <c r="D122" s="85">
        <v>336</v>
      </c>
      <c r="E122" s="84" t="s">
        <v>29594</v>
      </c>
      <c r="F122" s="84" t="s">
        <v>29595</v>
      </c>
      <c r="G122" s="99" t="str">
        <f t="shared" si="1"/>
        <v>8192565</v>
      </c>
      <c r="H122" s="87" t="s">
        <v>1063</v>
      </c>
      <c r="I122" s="87" t="s">
        <v>29596</v>
      </c>
      <c r="J122" s="84" t="s">
        <v>29597</v>
      </c>
      <c r="K122" s="84" t="s">
        <v>29598</v>
      </c>
      <c r="L122" s="84" t="s">
        <v>29489</v>
      </c>
      <c r="M122" s="84" t="s">
        <v>29599</v>
      </c>
      <c r="N122" s="84" t="s">
        <v>25224</v>
      </c>
      <c r="O122" s="84" t="s">
        <v>29600</v>
      </c>
      <c r="P122" s="84" t="s">
        <v>29577</v>
      </c>
      <c r="Q122" s="84" t="s">
        <v>29601</v>
      </c>
      <c r="R122" s="84" t="s">
        <v>25223</v>
      </c>
      <c r="S122" s="84" t="s">
        <v>25218</v>
      </c>
      <c r="T122" s="84" t="s">
        <v>29602</v>
      </c>
      <c r="U122" s="84" t="s">
        <v>33</v>
      </c>
      <c r="V122" s="84" t="s">
        <v>33</v>
      </c>
      <c r="W122" s="84" t="s">
        <v>33</v>
      </c>
      <c r="X122" s="84" t="s">
        <v>33</v>
      </c>
    </row>
    <row r="123" spans="1:24" hidden="1">
      <c r="A123" s="83">
        <v>45728</v>
      </c>
      <c r="B123" s="84" t="s">
        <v>25242</v>
      </c>
      <c r="C123" s="84" t="s">
        <v>25213</v>
      </c>
      <c r="D123" s="85">
        <v>155.82</v>
      </c>
      <c r="E123" s="84" t="s">
        <v>25647</v>
      </c>
      <c r="F123" s="84" t="s">
        <v>29603</v>
      </c>
      <c r="G123" s="99" t="str">
        <f t="shared" si="1"/>
        <v>8192561</v>
      </c>
      <c r="H123" s="87" t="s">
        <v>1064</v>
      </c>
      <c r="I123" s="87" t="s">
        <v>29604</v>
      </c>
      <c r="J123" s="84" t="s">
        <v>25649</v>
      </c>
      <c r="K123" s="84" t="s">
        <v>25650</v>
      </c>
      <c r="L123" s="84" t="s">
        <v>29489</v>
      </c>
      <c r="M123" s="84" t="s">
        <v>25651</v>
      </c>
      <c r="N123" s="84" t="s">
        <v>25224</v>
      </c>
      <c r="O123" s="84" t="s">
        <v>29605</v>
      </c>
      <c r="P123" s="84" t="s">
        <v>29577</v>
      </c>
      <c r="Q123" s="84" t="s">
        <v>25653</v>
      </c>
      <c r="R123" s="84" t="s">
        <v>25654</v>
      </c>
      <c r="S123" s="84" t="s">
        <v>25655</v>
      </c>
      <c r="T123" s="84" t="s">
        <v>25218</v>
      </c>
      <c r="U123" s="84" t="s">
        <v>25656</v>
      </c>
      <c r="V123" s="84" t="s">
        <v>33</v>
      </c>
      <c r="W123" s="84" t="s">
        <v>33</v>
      </c>
      <c r="X123" s="84" t="s">
        <v>33</v>
      </c>
    </row>
    <row r="124" spans="1:24" s="118" customFormat="1" hidden="1">
      <c r="A124" s="116">
        <v>45728</v>
      </c>
      <c r="B124" s="84" t="s">
        <v>25242</v>
      </c>
      <c r="C124" s="90" t="s">
        <v>256</v>
      </c>
      <c r="D124" s="117">
        <v>618.24</v>
      </c>
      <c r="E124" s="90" t="s">
        <v>29606</v>
      </c>
      <c r="F124" s="90" t="s">
        <v>29607</v>
      </c>
      <c r="G124" s="99" t="str">
        <f t="shared" si="1"/>
        <v>1400071</v>
      </c>
      <c r="H124" s="87">
        <v>3700</v>
      </c>
      <c r="I124" s="87">
        <v>329</v>
      </c>
      <c r="J124" s="90" t="s">
        <v>29608</v>
      </c>
      <c r="K124" s="90" t="s">
        <v>29383</v>
      </c>
      <c r="L124" s="90" t="s">
        <v>29609</v>
      </c>
      <c r="M124" s="90" t="s">
        <v>29610</v>
      </c>
      <c r="N124" s="90" t="s">
        <v>33</v>
      </c>
      <c r="O124" s="90" t="s">
        <v>33</v>
      </c>
      <c r="P124" s="90" t="s">
        <v>33</v>
      </c>
      <c r="Q124" s="90" t="s">
        <v>33</v>
      </c>
      <c r="R124" s="90" t="s">
        <v>33</v>
      </c>
      <c r="S124" s="90" t="s">
        <v>33</v>
      </c>
      <c r="T124" s="90" t="s">
        <v>33</v>
      </c>
      <c r="U124" s="90" t="s">
        <v>33</v>
      </c>
      <c r="V124" s="90" t="s">
        <v>33</v>
      </c>
      <c r="W124" s="90" t="s">
        <v>33</v>
      </c>
      <c r="X124" s="90" t="s">
        <v>33</v>
      </c>
    </row>
    <row r="125" spans="1:24" s="118" customFormat="1" hidden="1">
      <c r="A125" s="116">
        <v>45728</v>
      </c>
      <c r="B125" s="84" t="s">
        <v>25242</v>
      </c>
      <c r="C125" s="90" t="s">
        <v>256</v>
      </c>
      <c r="D125" s="117">
        <v>9261.59</v>
      </c>
      <c r="E125" s="90" t="s">
        <v>29606</v>
      </c>
      <c r="F125" s="90" t="s">
        <v>29611</v>
      </c>
      <c r="G125" s="99" t="str">
        <f t="shared" si="1"/>
        <v>1500071</v>
      </c>
      <c r="H125" s="87">
        <v>5500</v>
      </c>
      <c r="I125" s="87">
        <v>4843</v>
      </c>
      <c r="J125" s="90" t="s">
        <v>29608</v>
      </c>
      <c r="K125" s="90" t="s">
        <v>29383</v>
      </c>
      <c r="L125" s="90" t="s">
        <v>29612</v>
      </c>
      <c r="M125" s="90" t="s">
        <v>29610</v>
      </c>
      <c r="N125" s="90" t="s">
        <v>33</v>
      </c>
      <c r="O125" s="90" t="s">
        <v>33</v>
      </c>
      <c r="P125" s="90" t="s">
        <v>33</v>
      </c>
      <c r="Q125" s="90" t="s">
        <v>33</v>
      </c>
      <c r="R125" s="90" t="s">
        <v>33</v>
      </c>
      <c r="S125" s="90" t="s">
        <v>33</v>
      </c>
      <c r="T125" s="90" t="s">
        <v>33</v>
      </c>
      <c r="U125" s="90" t="s">
        <v>33</v>
      </c>
      <c r="V125" s="90" t="s">
        <v>33</v>
      </c>
      <c r="W125" s="90" t="s">
        <v>33</v>
      </c>
      <c r="X125" s="90" t="s">
        <v>33</v>
      </c>
    </row>
    <row r="126" spans="1:24" s="118" customFormat="1" hidden="1">
      <c r="A126" s="116">
        <v>45728</v>
      </c>
      <c r="B126" s="84" t="s">
        <v>25242</v>
      </c>
      <c r="C126" s="90" t="s">
        <v>256</v>
      </c>
      <c r="D126" s="117">
        <v>2743.44</v>
      </c>
      <c r="E126" s="90" t="s">
        <v>29606</v>
      </c>
      <c r="F126" s="90" t="s">
        <v>29613</v>
      </c>
      <c r="G126" s="99" t="str">
        <f t="shared" si="1"/>
        <v>1600071</v>
      </c>
      <c r="H126" s="87">
        <v>3700</v>
      </c>
      <c r="I126" s="87">
        <v>330</v>
      </c>
      <c r="J126" s="90" t="s">
        <v>29608</v>
      </c>
      <c r="K126" s="90" t="s">
        <v>29383</v>
      </c>
      <c r="L126" s="90" t="s">
        <v>29614</v>
      </c>
      <c r="M126" s="90" t="s">
        <v>29610</v>
      </c>
      <c r="N126" s="90" t="s">
        <v>33</v>
      </c>
      <c r="O126" s="90" t="s">
        <v>33</v>
      </c>
      <c r="P126" s="90" t="s">
        <v>33</v>
      </c>
      <c r="Q126" s="90" t="s">
        <v>33</v>
      </c>
      <c r="R126" s="90" t="s">
        <v>33</v>
      </c>
      <c r="S126" s="90" t="s">
        <v>33</v>
      </c>
      <c r="T126" s="90" t="s">
        <v>33</v>
      </c>
      <c r="U126" s="90" t="s">
        <v>33</v>
      </c>
      <c r="V126" s="90" t="s">
        <v>33</v>
      </c>
      <c r="W126" s="90" t="s">
        <v>33</v>
      </c>
      <c r="X126" s="90" t="s">
        <v>33</v>
      </c>
    </row>
    <row r="127" spans="1:24" s="118" customFormat="1" hidden="1">
      <c r="A127" s="116">
        <v>45728</v>
      </c>
      <c r="B127" s="84" t="s">
        <v>25242</v>
      </c>
      <c r="C127" s="90" t="s">
        <v>256</v>
      </c>
      <c r="D127" s="117">
        <v>160355.85</v>
      </c>
      <c r="E127" s="90" t="s">
        <v>29606</v>
      </c>
      <c r="F127" s="90" t="s">
        <v>29615</v>
      </c>
      <c r="G127" s="99" t="str">
        <f t="shared" si="1"/>
        <v>1700071</v>
      </c>
      <c r="H127" s="87">
        <v>2900</v>
      </c>
      <c r="I127" s="87">
        <v>13751</v>
      </c>
      <c r="J127" s="90" t="s">
        <v>29608</v>
      </c>
      <c r="K127" s="90" t="s">
        <v>29383</v>
      </c>
      <c r="L127" s="90" t="s">
        <v>29616</v>
      </c>
      <c r="M127" s="90" t="s">
        <v>29610</v>
      </c>
      <c r="N127" s="90" t="s">
        <v>33</v>
      </c>
      <c r="O127" s="90" t="s">
        <v>33</v>
      </c>
      <c r="P127" s="90" t="s">
        <v>33</v>
      </c>
      <c r="Q127" s="90" t="s">
        <v>33</v>
      </c>
      <c r="R127" s="90" t="s">
        <v>33</v>
      </c>
      <c r="S127" s="90" t="s">
        <v>33</v>
      </c>
      <c r="T127" s="90" t="s">
        <v>33</v>
      </c>
      <c r="U127" s="90" t="s">
        <v>33</v>
      </c>
      <c r="V127" s="90" t="s">
        <v>33</v>
      </c>
      <c r="W127" s="90" t="s">
        <v>33</v>
      </c>
      <c r="X127" s="90" t="s">
        <v>33</v>
      </c>
    </row>
    <row r="128" spans="1:24" s="118" customFormat="1" hidden="1">
      <c r="A128" s="116">
        <v>45728</v>
      </c>
      <c r="B128" s="84" t="s">
        <v>25242</v>
      </c>
      <c r="C128" s="90" t="s">
        <v>256</v>
      </c>
      <c r="D128" s="117">
        <v>2100.5700000000002</v>
      </c>
      <c r="E128" s="90" t="s">
        <v>29606</v>
      </c>
      <c r="F128" s="90" t="s">
        <v>29617</v>
      </c>
      <c r="G128" s="99" t="str">
        <f t="shared" si="1"/>
        <v>1800071</v>
      </c>
      <c r="H128" s="87">
        <v>4700</v>
      </c>
      <c r="I128" s="87">
        <v>14899</v>
      </c>
      <c r="J128" s="90" t="s">
        <v>29608</v>
      </c>
      <c r="K128" s="90" t="s">
        <v>29383</v>
      </c>
      <c r="L128" s="90" t="s">
        <v>29618</v>
      </c>
      <c r="M128" s="90" t="s">
        <v>29610</v>
      </c>
      <c r="N128" s="90" t="s">
        <v>33</v>
      </c>
      <c r="O128" s="90" t="s">
        <v>33</v>
      </c>
      <c r="P128" s="90" t="s">
        <v>33</v>
      </c>
      <c r="Q128" s="90" t="s">
        <v>33</v>
      </c>
      <c r="R128" s="90" t="s">
        <v>33</v>
      </c>
      <c r="S128" s="90" t="s">
        <v>33</v>
      </c>
      <c r="T128" s="90" t="s">
        <v>33</v>
      </c>
      <c r="U128" s="90" t="s">
        <v>33</v>
      </c>
      <c r="V128" s="90" t="s">
        <v>33</v>
      </c>
      <c r="W128" s="90" t="s">
        <v>33</v>
      </c>
      <c r="X128" s="90" t="s">
        <v>33</v>
      </c>
    </row>
    <row r="129" spans="1:24" s="118" customFormat="1" hidden="1">
      <c r="A129" s="116">
        <v>45728</v>
      </c>
      <c r="B129" s="84" t="s">
        <v>25242</v>
      </c>
      <c r="C129" s="90" t="s">
        <v>256</v>
      </c>
      <c r="D129" s="117">
        <v>445</v>
      </c>
      <c r="E129" s="90" t="s">
        <v>29606</v>
      </c>
      <c r="F129" s="90" t="s">
        <v>29619</v>
      </c>
      <c r="G129" s="99" t="str">
        <f t="shared" si="1"/>
        <v>1900071</v>
      </c>
      <c r="H129" s="87">
        <v>6000</v>
      </c>
      <c r="I129" s="87">
        <v>35289</v>
      </c>
      <c r="J129" s="90" t="s">
        <v>29608</v>
      </c>
      <c r="K129" s="90" t="s">
        <v>29383</v>
      </c>
      <c r="L129" s="90" t="s">
        <v>29620</v>
      </c>
      <c r="M129" s="90" t="s">
        <v>29610</v>
      </c>
      <c r="N129" s="90" t="s">
        <v>33</v>
      </c>
      <c r="O129" s="90" t="s">
        <v>33</v>
      </c>
      <c r="P129" s="90" t="s">
        <v>33</v>
      </c>
      <c r="Q129" s="90" t="s">
        <v>33</v>
      </c>
      <c r="R129" s="90" t="s">
        <v>33</v>
      </c>
      <c r="S129" s="90" t="s">
        <v>33</v>
      </c>
      <c r="T129" s="90" t="s">
        <v>33</v>
      </c>
      <c r="U129" s="90" t="s">
        <v>33</v>
      </c>
      <c r="V129" s="90" t="s">
        <v>33</v>
      </c>
      <c r="W129" s="90" t="s">
        <v>33</v>
      </c>
      <c r="X129" s="90" t="s">
        <v>33</v>
      </c>
    </row>
    <row r="130" spans="1:24" s="118" customFormat="1" hidden="1">
      <c r="A130" s="116">
        <v>45728</v>
      </c>
      <c r="B130" s="84" t="s">
        <v>25242</v>
      </c>
      <c r="C130" s="90" t="s">
        <v>256</v>
      </c>
      <c r="D130" s="117">
        <v>129.5</v>
      </c>
      <c r="E130" s="90" t="s">
        <v>29606</v>
      </c>
      <c r="F130" s="90" t="s">
        <v>29621</v>
      </c>
      <c r="G130" s="99" t="str">
        <f t="shared" si="1"/>
        <v>2000071</v>
      </c>
      <c r="H130" s="87">
        <v>3700</v>
      </c>
      <c r="I130" s="87">
        <v>345</v>
      </c>
      <c r="J130" s="90" t="s">
        <v>29608</v>
      </c>
      <c r="K130" s="90" t="s">
        <v>29383</v>
      </c>
      <c r="L130" s="90" t="s">
        <v>29622</v>
      </c>
      <c r="M130" s="90" t="s">
        <v>29610</v>
      </c>
      <c r="N130" s="90" t="s">
        <v>33</v>
      </c>
      <c r="O130" s="90" t="s">
        <v>33</v>
      </c>
      <c r="P130" s="90" t="s">
        <v>33</v>
      </c>
      <c r="Q130" s="90" t="s">
        <v>33</v>
      </c>
      <c r="R130" s="90" t="s">
        <v>33</v>
      </c>
      <c r="S130" s="90" t="s">
        <v>33</v>
      </c>
      <c r="T130" s="90" t="s">
        <v>33</v>
      </c>
      <c r="U130" s="90" t="s">
        <v>33</v>
      </c>
      <c r="V130" s="90" t="s">
        <v>33</v>
      </c>
      <c r="W130" s="90" t="s">
        <v>33</v>
      </c>
      <c r="X130" s="90" t="s">
        <v>33</v>
      </c>
    </row>
    <row r="131" spans="1:24" hidden="1">
      <c r="A131" s="83">
        <v>45729</v>
      </c>
      <c r="B131" s="84" t="s">
        <v>25242</v>
      </c>
      <c r="C131" s="90" t="s">
        <v>25213</v>
      </c>
      <c r="D131" s="85">
        <v>156579.21</v>
      </c>
      <c r="E131" s="90" t="s">
        <v>29493</v>
      </c>
      <c r="F131" s="90" t="s">
        <v>29623</v>
      </c>
      <c r="G131" s="99" t="str">
        <f t="shared" ref="G131:G194" si="2">MID(F131,4,7)</f>
        <v>3992834</v>
      </c>
      <c r="H131" s="93" t="s">
        <v>1890</v>
      </c>
      <c r="I131" s="93" t="s">
        <v>24107</v>
      </c>
      <c r="J131" s="90" t="s">
        <v>29495</v>
      </c>
      <c r="K131" s="90" t="s">
        <v>29496</v>
      </c>
      <c r="L131" s="90" t="s">
        <v>29489</v>
      </c>
      <c r="M131" s="90" t="s">
        <v>29497</v>
      </c>
      <c r="N131" s="90" t="s">
        <v>25404</v>
      </c>
      <c r="O131" s="90" t="s">
        <v>29624</v>
      </c>
      <c r="P131" s="90" t="s">
        <v>29625</v>
      </c>
      <c r="Q131" s="90" t="s">
        <v>29499</v>
      </c>
      <c r="R131" s="90" t="s">
        <v>25223</v>
      </c>
      <c r="S131" s="90" t="s">
        <v>29626</v>
      </c>
      <c r="T131" s="90" t="s">
        <v>25218</v>
      </c>
      <c r="U131" s="90" t="s">
        <v>25474</v>
      </c>
      <c r="V131" s="90" t="s">
        <v>33</v>
      </c>
      <c r="W131" s="90" t="s">
        <v>33</v>
      </c>
      <c r="X131" s="90" t="s">
        <v>33</v>
      </c>
    </row>
    <row r="132" spans="1:24" hidden="1">
      <c r="A132" s="83">
        <v>45729</v>
      </c>
      <c r="B132" s="84" t="s">
        <v>25242</v>
      </c>
      <c r="C132" s="90" t="s">
        <v>25213</v>
      </c>
      <c r="D132" s="85">
        <v>40719.94</v>
      </c>
      <c r="E132" s="90" t="s">
        <v>29493</v>
      </c>
      <c r="F132" s="90" t="s">
        <v>29627</v>
      </c>
      <c r="G132" s="99" t="str">
        <f t="shared" si="2"/>
        <v>3992835</v>
      </c>
      <c r="H132" s="93" t="s">
        <v>1890</v>
      </c>
      <c r="I132" s="93" t="s">
        <v>24107</v>
      </c>
      <c r="J132" s="90" t="s">
        <v>29495</v>
      </c>
      <c r="K132" s="90" t="s">
        <v>29496</v>
      </c>
      <c r="L132" s="90" t="s">
        <v>29489</v>
      </c>
      <c r="M132" s="90" t="s">
        <v>29497</v>
      </c>
      <c r="N132" s="90" t="s">
        <v>25404</v>
      </c>
      <c r="O132" s="90" t="s">
        <v>29628</v>
      </c>
      <c r="P132" s="90" t="s">
        <v>29625</v>
      </c>
      <c r="Q132" s="90" t="s">
        <v>29499</v>
      </c>
      <c r="R132" s="90" t="s">
        <v>25223</v>
      </c>
      <c r="S132" s="90" t="s">
        <v>29626</v>
      </c>
      <c r="T132" s="90" t="s">
        <v>25218</v>
      </c>
      <c r="U132" s="90" t="s">
        <v>25474</v>
      </c>
      <c r="V132" s="90" t="s">
        <v>33</v>
      </c>
      <c r="W132" s="90" t="s">
        <v>33</v>
      </c>
      <c r="X132" s="90" t="s">
        <v>33</v>
      </c>
    </row>
    <row r="133" spans="1:24" hidden="1">
      <c r="A133" s="83">
        <v>45729</v>
      </c>
      <c r="B133" s="84" t="s">
        <v>25242</v>
      </c>
      <c r="C133" s="90" t="s">
        <v>25213</v>
      </c>
      <c r="D133" s="85">
        <v>69202.720000000001</v>
      </c>
      <c r="E133" s="90" t="s">
        <v>29629</v>
      </c>
      <c r="F133" s="90" t="s">
        <v>29630</v>
      </c>
      <c r="G133" s="99" t="str">
        <f t="shared" si="2"/>
        <v>3992837</v>
      </c>
      <c r="H133" s="93" t="s">
        <v>1890</v>
      </c>
      <c r="I133" s="93" t="s">
        <v>24107</v>
      </c>
      <c r="J133" s="90" t="s">
        <v>29124</v>
      </c>
      <c r="K133" s="90" t="s">
        <v>29125</v>
      </c>
      <c r="L133" s="90" t="s">
        <v>29631</v>
      </c>
      <c r="M133" s="90" t="s">
        <v>25445</v>
      </c>
      <c r="N133" s="90" t="s">
        <v>25224</v>
      </c>
      <c r="O133" s="90" t="s">
        <v>29632</v>
      </c>
      <c r="P133" s="90" t="s">
        <v>29625</v>
      </c>
      <c r="Q133" s="90" t="s">
        <v>29633</v>
      </c>
      <c r="R133" s="90" t="s">
        <v>29129</v>
      </c>
      <c r="S133" s="90" t="s">
        <v>25218</v>
      </c>
      <c r="T133" s="90" t="s">
        <v>25220</v>
      </c>
      <c r="U133" s="90" t="s">
        <v>33</v>
      </c>
      <c r="V133" s="90" t="s">
        <v>33</v>
      </c>
      <c r="W133" s="90" t="s">
        <v>33</v>
      </c>
      <c r="X133" s="90" t="s">
        <v>33</v>
      </c>
    </row>
    <row r="134" spans="1:24" hidden="1">
      <c r="A134" s="83">
        <v>45729</v>
      </c>
      <c r="B134" s="84" t="s">
        <v>25242</v>
      </c>
      <c r="C134" s="90" t="s">
        <v>25213</v>
      </c>
      <c r="D134" s="85">
        <v>7744</v>
      </c>
      <c r="E134" s="90" t="s">
        <v>26197</v>
      </c>
      <c r="F134" s="90" t="s">
        <v>29634</v>
      </c>
      <c r="G134" s="99" t="str">
        <f t="shared" si="2"/>
        <v>3992839</v>
      </c>
      <c r="H134" s="87">
        <v>1400</v>
      </c>
      <c r="I134" s="87">
        <v>2929</v>
      </c>
      <c r="J134" s="90" t="s">
        <v>26199</v>
      </c>
      <c r="K134" s="90" t="s">
        <v>26200</v>
      </c>
      <c r="L134" s="90" t="s">
        <v>25960</v>
      </c>
      <c r="M134" s="90" t="s">
        <v>25224</v>
      </c>
      <c r="N134" s="90" t="s">
        <v>29635</v>
      </c>
      <c r="O134" s="90" t="s">
        <v>29625</v>
      </c>
      <c r="P134" s="90" t="s">
        <v>26202</v>
      </c>
      <c r="Q134" s="90" t="s">
        <v>25352</v>
      </c>
      <c r="R134" s="90" t="s">
        <v>25218</v>
      </c>
      <c r="S134" s="90" t="s">
        <v>26203</v>
      </c>
      <c r="T134" s="90" t="s">
        <v>33</v>
      </c>
      <c r="U134" s="90" t="s">
        <v>33</v>
      </c>
      <c r="V134" s="90" t="s">
        <v>33</v>
      </c>
      <c r="W134" s="90" t="s">
        <v>33</v>
      </c>
      <c r="X134" s="90" t="s">
        <v>33</v>
      </c>
    </row>
    <row r="135" spans="1:24" hidden="1">
      <c r="A135" s="83">
        <v>45729</v>
      </c>
      <c r="B135" s="84" t="s">
        <v>25242</v>
      </c>
      <c r="C135" s="90" t="s">
        <v>25213</v>
      </c>
      <c r="D135" s="85">
        <v>329.76</v>
      </c>
      <c r="E135" s="90" t="s">
        <v>25647</v>
      </c>
      <c r="F135" s="90" t="s">
        <v>29636</v>
      </c>
      <c r="G135" s="99" t="str">
        <f t="shared" si="2"/>
        <v>3992841</v>
      </c>
      <c r="H135" s="87" t="s">
        <v>1064</v>
      </c>
      <c r="I135" s="87" t="s">
        <v>29637</v>
      </c>
      <c r="J135" s="90" t="s">
        <v>25649</v>
      </c>
      <c r="K135" s="90" t="s">
        <v>25650</v>
      </c>
      <c r="L135" s="90" t="s">
        <v>29575</v>
      </c>
      <c r="M135" s="90" t="s">
        <v>25651</v>
      </c>
      <c r="N135" s="90" t="s">
        <v>25224</v>
      </c>
      <c r="O135" s="90" t="s">
        <v>29638</v>
      </c>
      <c r="P135" s="90" t="s">
        <v>29625</v>
      </c>
      <c r="Q135" s="90" t="s">
        <v>25653</v>
      </c>
      <c r="R135" s="90" t="s">
        <v>25654</v>
      </c>
      <c r="S135" s="90" t="s">
        <v>25655</v>
      </c>
      <c r="T135" s="90" t="s">
        <v>25218</v>
      </c>
      <c r="U135" s="90" t="s">
        <v>25656</v>
      </c>
      <c r="V135" s="90" t="s">
        <v>33</v>
      </c>
      <c r="W135" s="90" t="s">
        <v>33</v>
      </c>
      <c r="X135" s="90" t="s">
        <v>33</v>
      </c>
    </row>
    <row r="136" spans="1:24" hidden="1">
      <c r="A136" s="83">
        <v>45729</v>
      </c>
      <c r="B136" s="84" t="s">
        <v>25242</v>
      </c>
      <c r="C136" s="84" t="s">
        <v>25213</v>
      </c>
      <c r="D136" s="85">
        <v>1295</v>
      </c>
      <c r="E136" s="84" t="s">
        <v>29639</v>
      </c>
      <c r="F136" s="84" t="s">
        <v>29640</v>
      </c>
      <c r="G136" s="99" t="str">
        <f t="shared" si="2"/>
        <v>2036606</v>
      </c>
      <c r="H136" s="87" t="s">
        <v>3916</v>
      </c>
      <c r="I136" s="87" t="s">
        <v>30880</v>
      </c>
      <c r="J136" s="84" t="s">
        <v>28955</v>
      </c>
      <c r="K136" s="84" t="s">
        <v>28956</v>
      </c>
      <c r="L136" s="84" t="s">
        <v>29631</v>
      </c>
      <c r="M136" s="84" t="s">
        <v>28958</v>
      </c>
      <c r="N136" s="84" t="s">
        <v>25224</v>
      </c>
      <c r="O136" s="84" t="s">
        <v>29641</v>
      </c>
      <c r="P136" s="84" t="s">
        <v>29625</v>
      </c>
      <c r="Q136" s="84" t="s">
        <v>29642</v>
      </c>
      <c r="R136" s="84" t="s">
        <v>28961</v>
      </c>
      <c r="S136" s="84" t="s">
        <v>28962</v>
      </c>
      <c r="T136" s="84" t="s">
        <v>25218</v>
      </c>
      <c r="U136" s="84" t="s">
        <v>25474</v>
      </c>
      <c r="V136" s="84" t="s">
        <v>33</v>
      </c>
      <c r="W136" s="84" t="s">
        <v>33</v>
      </c>
      <c r="X136" s="84" t="s">
        <v>33</v>
      </c>
    </row>
    <row r="137" spans="1:24" hidden="1">
      <c r="A137" s="83">
        <v>45729</v>
      </c>
      <c r="B137" s="84" t="s">
        <v>25242</v>
      </c>
      <c r="C137" s="84" t="s">
        <v>25213</v>
      </c>
      <c r="D137" s="85">
        <v>33871.71</v>
      </c>
      <c r="E137" s="84" t="s">
        <v>29643</v>
      </c>
      <c r="F137" s="84" t="s">
        <v>29644</v>
      </c>
      <c r="G137" s="99" t="str">
        <f t="shared" si="2"/>
        <v>7605082</v>
      </c>
      <c r="H137" s="87">
        <v>5200</v>
      </c>
      <c r="I137" s="87">
        <v>95558</v>
      </c>
      <c r="J137" s="84" t="s">
        <v>26215</v>
      </c>
      <c r="K137" s="84" t="s">
        <v>26145</v>
      </c>
      <c r="L137" s="84" t="s">
        <v>26216</v>
      </c>
      <c r="M137" s="84" t="s">
        <v>25224</v>
      </c>
      <c r="N137" s="84" t="s">
        <v>29645</v>
      </c>
      <c r="O137" s="84" t="s">
        <v>29625</v>
      </c>
      <c r="P137" s="84" t="s">
        <v>29646</v>
      </c>
      <c r="Q137" s="84" t="s">
        <v>25223</v>
      </c>
      <c r="R137" s="84" t="s">
        <v>25218</v>
      </c>
      <c r="S137" s="84" t="s">
        <v>25656</v>
      </c>
      <c r="T137" s="84" t="s">
        <v>33</v>
      </c>
      <c r="U137" s="84" t="s">
        <v>33</v>
      </c>
      <c r="V137" s="84" t="s">
        <v>33</v>
      </c>
      <c r="W137" s="84" t="s">
        <v>33</v>
      </c>
      <c r="X137" s="84" t="s">
        <v>33</v>
      </c>
    </row>
    <row r="138" spans="1:24" hidden="1">
      <c r="A138" s="83">
        <v>45729</v>
      </c>
      <c r="B138" s="84" t="s">
        <v>25242</v>
      </c>
      <c r="C138" s="84" t="s">
        <v>25213</v>
      </c>
      <c r="D138" s="85">
        <v>2500</v>
      </c>
      <c r="E138" s="84" t="s">
        <v>29647</v>
      </c>
      <c r="F138" s="84" t="s">
        <v>29648</v>
      </c>
      <c r="G138" s="99" t="str">
        <f t="shared" si="2"/>
        <v>7605084</v>
      </c>
      <c r="H138" s="87" t="s">
        <v>1062</v>
      </c>
      <c r="I138" s="87" t="s">
        <v>29649</v>
      </c>
      <c r="J138" s="84" t="s">
        <v>29650</v>
      </c>
      <c r="K138" s="84" t="s">
        <v>29651</v>
      </c>
      <c r="L138" s="84" t="s">
        <v>25772</v>
      </c>
      <c r="M138" s="84" t="s">
        <v>25224</v>
      </c>
      <c r="N138" s="84" t="s">
        <v>29652</v>
      </c>
      <c r="O138" s="84" t="s">
        <v>29625</v>
      </c>
      <c r="P138" s="84" t="s">
        <v>29653</v>
      </c>
      <c r="Q138" s="84" t="s">
        <v>29426</v>
      </c>
      <c r="R138" s="84" t="s">
        <v>29654</v>
      </c>
      <c r="S138" s="84" t="s">
        <v>29655</v>
      </c>
      <c r="T138" s="84" t="s">
        <v>33</v>
      </c>
      <c r="U138" s="84" t="s">
        <v>33</v>
      </c>
      <c r="V138" s="84" t="s">
        <v>33</v>
      </c>
      <c r="W138" s="84" t="s">
        <v>33</v>
      </c>
      <c r="X138" s="84" t="s">
        <v>33</v>
      </c>
    </row>
    <row r="139" spans="1:24" hidden="1">
      <c r="A139" s="83">
        <v>45729</v>
      </c>
      <c r="B139" s="84" t="s">
        <v>25242</v>
      </c>
      <c r="C139" s="84" t="s">
        <v>25213</v>
      </c>
      <c r="D139" s="85">
        <v>2500</v>
      </c>
      <c r="E139" s="84" t="s">
        <v>29656</v>
      </c>
      <c r="F139" s="84" t="s">
        <v>29657</v>
      </c>
      <c r="G139" s="99" t="str">
        <f t="shared" si="2"/>
        <v>7605086</v>
      </c>
      <c r="H139" s="87" t="s">
        <v>1062</v>
      </c>
      <c r="I139" s="87" t="s">
        <v>29658</v>
      </c>
      <c r="J139" s="84" t="s">
        <v>29650</v>
      </c>
      <c r="K139" s="84" t="s">
        <v>29651</v>
      </c>
      <c r="L139" s="84" t="s">
        <v>25772</v>
      </c>
      <c r="M139" s="84" t="s">
        <v>25224</v>
      </c>
      <c r="N139" s="84" t="s">
        <v>29659</v>
      </c>
      <c r="O139" s="84" t="s">
        <v>29625</v>
      </c>
      <c r="P139" s="84" t="s">
        <v>29660</v>
      </c>
      <c r="Q139" s="84" t="s">
        <v>29426</v>
      </c>
      <c r="R139" s="84" t="s">
        <v>29661</v>
      </c>
      <c r="S139" s="84" t="s">
        <v>29655</v>
      </c>
      <c r="T139" s="84" t="s">
        <v>33</v>
      </c>
      <c r="U139" s="84" t="s">
        <v>33</v>
      </c>
      <c r="V139" s="84" t="s">
        <v>33</v>
      </c>
      <c r="W139" s="84" t="s">
        <v>33</v>
      </c>
      <c r="X139" s="84" t="s">
        <v>33</v>
      </c>
    </row>
    <row r="140" spans="1:24" hidden="1">
      <c r="A140" s="83">
        <v>45729</v>
      </c>
      <c r="B140" s="84" t="s">
        <v>25242</v>
      </c>
      <c r="C140" s="84" t="s">
        <v>256</v>
      </c>
      <c r="D140" s="85">
        <v>40000</v>
      </c>
      <c r="E140" s="84" t="s">
        <v>29662</v>
      </c>
      <c r="F140" s="84" t="s">
        <v>29663</v>
      </c>
      <c r="G140" s="99" t="str">
        <f t="shared" si="2"/>
        <v>1781072</v>
      </c>
      <c r="H140" s="87">
        <v>1100</v>
      </c>
      <c r="I140" s="87">
        <v>3061</v>
      </c>
      <c r="J140" s="84" t="s">
        <v>29664</v>
      </c>
      <c r="K140" s="84" t="s">
        <v>25359</v>
      </c>
      <c r="L140" s="84" t="s">
        <v>25360</v>
      </c>
      <c r="M140" s="84" t="s">
        <v>29665</v>
      </c>
      <c r="N140" s="84" t="s">
        <v>29666</v>
      </c>
      <c r="O140" s="84" t="s">
        <v>29667</v>
      </c>
      <c r="P140" s="84" t="s">
        <v>29668</v>
      </c>
      <c r="Q140" s="84" t="s">
        <v>29669</v>
      </c>
      <c r="R140" s="84" t="s">
        <v>29670</v>
      </c>
      <c r="S140" s="84" t="s">
        <v>33</v>
      </c>
      <c r="T140" s="84" t="s">
        <v>33</v>
      </c>
      <c r="U140" s="84" t="s">
        <v>33</v>
      </c>
      <c r="V140" s="84" t="s">
        <v>33</v>
      </c>
      <c r="W140" s="84" t="s">
        <v>33</v>
      </c>
      <c r="X140" s="84" t="s">
        <v>33</v>
      </c>
    </row>
    <row r="141" spans="1:24" hidden="1">
      <c r="A141" s="83">
        <v>45730</v>
      </c>
      <c r="B141" s="84" t="s">
        <v>25242</v>
      </c>
      <c r="C141" s="84" t="s">
        <v>25213</v>
      </c>
      <c r="D141" s="85">
        <v>3596</v>
      </c>
      <c r="E141" s="84" t="s">
        <v>25231</v>
      </c>
      <c r="F141" s="84" t="s">
        <v>29671</v>
      </c>
      <c r="G141" s="99" t="str">
        <f t="shared" si="2"/>
        <v>3083529</v>
      </c>
      <c r="H141" s="87" t="s">
        <v>1658</v>
      </c>
      <c r="I141" s="87">
        <v>2473</v>
      </c>
      <c r="J141" s="84" t="s">
        <v>25234</v>
      </c>
      <c r="K141" s="84" t="s">
        <v>25238</v>
      </c>
      <c r="L141" s="84" t="s">
        <v>29672</v>
      </c>
      <c r="M141" s="84" t="s">
        <v>25241</v>
      </c>
      <c r="N141" s="84" t="s">
        <v>25224</v>
      </c>
      <c r="O141" s="84" t="s">
        <v>29673</v>
      </c>
      <c r="P141" s="84" t="s">
        <v>29674</v>
      </c>
      <c r="Q141" s="84" t="s">
        <v>25235</v>
      </c>
      <c r="R141" s="84" t="s">
        <v>25223</v>
      </c>
      <c r="S141" s="84" t="s">
        <v>25218</v>
      </c>
      <c r="T141" s="84" t="s">
        <v>25237</v>
      </c>
      <c r="U141" s="84" t="s">
        <v>33</v>
      </c>
      <c r="V141" s="84" t="s">
        <v>33</v>
      </c>
      <c r="W141" s="84" t="s">
        <v>33</v>
      </c>
      <c r="X141" s="84" t="s">
        <v>33</v>
      </c>
    </row>
    <row r="142" spans="1:24" hidden="1">
      <c r="A142" s="83">
        <v>45730</v>
      </c>
      <c r="B142" s="84" t="s">
        <v>25242</v>
      </c>
      <c r="C142" s="84" t="s">
        <v>25213</v>
      </c>
      <c r="D142" s="85">
        <v>1886.36</v>
      </c>
      <c r="E142" s="84" t="s">
        <v>29231</v>
      </c>
      <c r="F142" s="84" t="s">
        <v>29675</v>
      </c>
      <c r="G142" s="99" t="str">
        <f t="shared" si="2"/>
        <v>3083531</v>
      </c>
      <c r="H142" s="87" t="s">
        <v>1069</v>
      </c>
      <c r="I142" s="87">
        <v>27133</v>
      </c>
      <c r="J142" s="84" t="s">
        <v>29233</v>
      </c>
      <c r="K142" s="84" t="s">
        <v>29234</v>
      </c>
      <c r="L142" s="84" t="s">
        <v>29413</v>
      </c>
      <c r="M142" s="84" t="s">
        <v>29676</v>
      </c>
      <c r="N142" s="84" t="s">
        <v>25224</v>
      </c>
      <c r="O142" s="84" t="s">
        <v>29677</v>
      </c>
      <c r="P142" s="84" t="s">
        <v>29674</v>
      </c>
      <c r="Q142" s="84" t="s">
        <v>29237</v>
      </c>
      <c r="R142" s="84" t="s">
        <v>29238</v>
      </c>
      <c r="S142" s="84" t="s">
        <v>25218</v>
      </c>
      <c r="T142" s="84" t="s">
        <v>29239</v>
      </c>
      <c r="U142" s="84" t="s">
        <v>33</v>
      </c>
      <c r="V142" s="84" t="s">
        <v>33</v>
      </c>
      <c r="W142" s="84" t="s">
        <v>33</v>
      </c>
      <c r="X142" s="84" t="s">
        <v>33</v>
      </c>
    </row>
    <row r="143" spans="1:24" hidden="1">
      <c r="A143" s="83">
        <v>45730</v>
      </c>
      <c r="B143" s="84" t="s">
        <v>25242</v>
      </c>
      <c r="C143" s="84" t="s">
        <v>25213</v>
      </c>
      <c r="D143" s="85">
        <v>41696.26</v>
      </c>
      <c r="E143" s="84" t="s">
        <v>29493</v>
      </c>
      <c r="F143" s="84" t="s">
        <v>29678</v>
      </c>
      <c r="G143" s="99" t="str">
        <f t="shared" si="2"/>
        <v>3083533</v>
      </c>
      <c r="H143" s="93" t="s">
        <v>1890</v>
      </c>
      <c r="I143" s="93" t="s">
        <v>24107</v>
      </c>
      <c r="J143" s="84" t="s">
        <v>29495</v>
      </c>
      <c r="K143" s="84" t="s">
        <v>29496</v>
      </c>
      <c r="L143" s="84" t="s">
        <v>29575</v>
      </c>
      <c r="M143" s="84" t="s">
        <v>29497</v>
      </c>
      <c r="N143" s="84" t="s">
        <v>25404</v>
      </c>
      <c r="O143" s="84" t="s">
        <v>29679</v>
      </c>
      <c r="P143" s="84" t="s">
        <v>29674</v>
      </c>
      <c r="Q143" s="84" t="s">
        <v>29499</v>
      </c>
      <c r="R143" s="84" t="s">
        <v>25223</v>
      </c>
      <c r="S143" s="84" t="s">
        <v>29680</v>
      </c>
      <c r="T143" s="84" t="s">
        <v>25218</v>
      </c>
      <c r="U143" s="84" t="s">
        <v>25474</v>
      </c>
      <c r="V143" s="84" t="s">
        <v>33</v>
      </c>
      <c r="W143" s="84" t="s">
        <v>33</v>
      </c>
      <c r="X143" s="84" t="s">
        <v>33</v>
      </c>
    </row>
    <row r="144" spans="1:24">
      <c r="A144" s="83">
        <v>45730</v>
      </c>
      <c r="B144" s="84" t="s">
        <v>25242</v>
      </c>
      <c r="C144" s="84" t="s">
        <v>25213</v>
      </c>
      <c r="D144" s="85">
        <v>55</v>
      </c>
      <c r="E144" s="84" t="s">
        <v>29681</v>
      </c>
      <c r="F144" s="84" t="s">
        <v>29682</v>
      </c>
      <c r="G144" s="99" t="str">
        <f t="shared" si="2"/>
        <v>3083535</v>
      </c>
      <c r="H144" s="87"/>
      <c r="I144" s="87"/>
      <c r="J144" s="84" t="s">
        <v>29683</v>
      </c>
      <c r="K144" s="84" t="s">
        <v>29684</v>
      </c>
      <c r="L144" s="84" t="s">
        <v>29685</v>
      </c>
      <c r="M144" s="84" t="s">
        <v>25224</v>
      </c>
      <c r="N144" s="84" t="s">
        <v>29686</v>
      </c>
      <c r="O144" s="84" t="s">
        <v>29674</v>
      </c>
      <c r="P144" s="84" t="s">
        <v>29687</v>
      </c>
      <c r="Q144" s="84" t="s">
        <v>25352</v>
      </c>
      <c r="R144" s="84" t="s">
        <v>25218</v>
      </c>
      <c r="S144" s="84" t="s">
        <v>29688</v>
      </c>
      <c r="T144" s="84" t="s">
        <v>33</v>
      </c>
      <c r="U144" s="84" t="s">
        <v>33</v>
      </c>
      <c r="V144" s="84" t="s">
        <v>33</v>
      </c>
      <c r="W144" s="84" t="s">
        <v>33</v>
      </c>
      <c r="X144" s="84" t="s">
        <v>33</v>
      </c>
    </row>
    <row r="145" spans="1:24">
      <c r="A145" s="83">
        <v>45730</v>
      </c>
      <c r="B145" s="84" t="s">
        <v>25242</v>
      </c>
      <c r="C145" s="84" t="s">
        <v>25213</v>
      </c>
      <c r="D145" s="85">
        <v>55</v>
      </c>
      <c r="E145" s="84" t="s">
        <v>29689</v>
      </c>
      <c r="F145" s="84" t="s">
        <v>29690</v>
      </c>
      <c r="G145" s="99" t="str">
        <f t="shared" si="2"/>
        <v>3083537</v>
      </c>
      <c r="H145" s="87"/>
      <c r="I145" s="87"/>
      <c r="J145" s="84" t="s">
        <v>29691</v>
      </c>
      <c r="K145" s="84" t="s">
        <v>29692</v>
      </c>
      <c r="L145" s="84" t="s">
        <v>29672</v>
      </c>
      <c r="M145" s="84" t="s">
        <v>29693</v>
      </c>
      <c r="N145" s="84" t="s">
        <v>25404</v>
      </c>
      <c r="O145" s="84" t="s">
        <v>29694</v>
      </c>
      <c r="P145" s="84" t="s">
        <v>29674</v>
      </c>
      <c r="Q145" s="84" t="s">
        <v>29695</v>
      </c>
      <c r="R145" s="84" t="s">
        <v>25223</v>
      </c>
      <c r="S145" s="84" t="s">
        <v>25218</v>
      </c>
      <c r="T145" s="84" t="s">
        <v>29696</v>
      </c>
      <c r="U145" s="84" t="s">
        <v>33</v>
      </c>
      <c r="V145" s="84" t="s">
        <v>33</v>
      </c>
      <c r="W145" s="84" t="s">
        <v>33</v>
      </c>
      <c r="X145" s="84" t="s">
        <v>33</v>
      </c>
    </row>
    <row r="146" spans="1:24" hidden="1">
      <c r="A146" s="83">
        <v>45730</v>
      </c>
      <c r="B146" s="84" t="s">
        <v>25242</v>
      </c>
      <c r="C146" s="84" t="s">
        <v>25213</v>
      </c>
      <c r="D146" s="85">
        <v>758.85</v>
      </c>
      <c r="E146" s="84" t="s">
        <v>25647</v>
      </c>
      <c r="F146" s="84" t="s">
        <v>29697</v>
      </c>
      <c r="G146" s="99" t="str">
        <f t="shared" si="2"/>
        <v>3083539</v>
      </c>
      <c r="H146" s="87">
        <v>3500</v>
      </c>
      <c r="I146" s="87">
        <v>30700</v>
      </c>
      <c r="J146" s="84" t="s">
        <v>25649</v>
      </c>
      <c r="K146" s="84" t="s">
        <v>25650</v>
      </c>
      <c r="L146" s="84" t="s">
        <v>29631</v>
      </c>
      <c r="M146" s="84" t="s">
        <v>25651</v>
      </c>
      <c r="N146" s="84" t="s">
        <v>25224</v>
      </c>
      <c r="O146" s="84" t="s">
        <v>29698</v>
      </c>
      <c r="P146" s="84" t="s">
        <v>29674</v>
      </c>
      <c r="Q146" s="84" t="s">
        <v>25653</v>
      </c>
      <c r="R146" s="84" t="s">
        <v>25654</v>
      </c>
      <c r="S146" s="84" t="s">
        <v>25655</v>
      </c>
      <c r="T146" s="84" t="s">
        <v>25218</v>
      </c>
      <c r="U146" s="84" t="s">
        <v>25656</v>
      </c>
      <c r="V146" s="84" t="s">
        <v>33</v>
      </c>
      <c r="W146" s="84" t="s">
        <v>33</v>
      </c>
      <c r="X146" s="84" t="s">
        <v>33</v>
      </c>
    </row>
    <row r="147" spans="1:24" hidden="1">
      <c r="A147" s="83">
        <v>45730</v>
      </c>
      <c r="B147" s="84" t="s">
        <v>25242</v>
      </c>
      <c r="C147" s="84" t="s">
        <v>25213</v>
      </c>
      <c r="D147" s="85">
        <v>3000</v>
      </c>
      <c r="E147" s="84" t="s">
        <v>29699</v>
      </c>
      <c r="F147" s="84" t="s">
        <v>29700</v>
      </c>
      <c r="G147" s="99" t="str">
        <f t="shared" si="2"/>
        <v>3083541</v>
      </c>
      <c r="H147" s="87">
        <v>1300</v>
      </c>
      <c r="I147" s="87">
        <v>38858</v>
      </c>
      <c r="J147" s="84" t="s">
        <v>29701</v>
      </c>
      <c r="K147" s="84" t="s">
        <v>29702</v>
      </c>
      <c r="L147" s="84" t="s">
        <v>25273</v>
      </c>
      <c r="M147" s="84" t="s">
        <v>25224</v>
      </c>
      <c r="N147" s="84" t="s">
        <v>29703</v>
      </c>
      <c r="O147" s="84" t="s">
        <v>29674</v>
      </c>
      <c r="P147" s="84" t="s">
        <v>29704</v>
      </c>
      <c r="Q147" s="84" t="s">
        <v>25223</v>
      </c>
      <c r="R147" s="84" t="s">
        <v>29705</v>
      </c>
      <c r="S147" s="84" t="s">
        <v>25436</v>
      </c>
      <c r="T147" s="84" t="s">
        <v>33</v>
      </c>
      <c r="U147" s="84" t="s">
        <v>33</v>
      </c>
      <c r="V147" s="84" t="s">
        <v>33</v>
      </c>
      <c r="W147" s="84" t="s">
        <v>33</v>
      </c>
      <c r="X147" s="84" t="s">
        <v>33</v>
      </c>
    </row>
    <row r="148" spans="1:24" hidden="1">
      <c r="A148" s="83">
        <v>45730</v>
      </c>
      <c r="B148" s="84" t="s">
        <v>25242</v>
      </c>
      <c r="C148" s="84" t="s">
        <v>25213</v>
      </c>
      <c r="D148" s="85">
        <v>54642</v>
      </c>
      <c r="E148" s="84" t="s">
        <v>29706</v>
      </c>
      <c r="F148" s="84" t="s">
        <v>29707</v>
      </c>
      <c r="G148" s="99" t="str">
        <f t="shared" si="2"/>
        <v>3083544</v>
      </c>
      <c r="H148" s="87" t="s">
        <v>1067</v>
      </c>
      <c r="I148" s="87" t="s">
        <v>29708</v>
      </c>
      <c r="J148" s="84" t="s">
        <v>29709</v>
      </c>
      <c r="K148" s="84" t="s">
        <v>29710</v>
      </c>
      <c r="L148" s="84" t="s">
        <v>25700</v>
      </c>
      <c r="M148" s="84" t="s">
        <v>25224</v>
      </c>
      <c r="N148" s="84" t="s">
        <v>29711</v>
      </c>
      <c r="O148" s="84" t="s">
        <v>29674</v>
      </c>
      <c r="P148" s="84" t="s">
        <v>29712</v>
      </c>
      <c r="Q148" s="84" t="s">
        <v>25352</v>
      </c>
      <c r="R148" s="84" t="s">
        <v>25704</v>
      </c>
      <c r="S148" s="84" t="s">
        <v>29713</v>
      </c>
      <c r="T148" s="84" t="s">
        <v>25409</v>
      </c>
      <c r="U148" s="84" t="s">
        <v>33</v>
      </c>
      <c r="V148" s="84" t="s">
        <v>33</v>
      </c>
      <c r="W148" s="84" t="s">
        <v>33</v>
      </c>
      <c r="X148" s="84" t="s">
        <v>33</v>
      </c>
    </row>
    <row r="149" spans="1:24" hidden="1">
      <c r="A149" s="83">
        <v>45730</v>
      </c>
      <c r="B149" s="84" t="s">
        <v>25242</v>
      </c>
      <c r="C149" s="84" t="s">
        <v>25213</v>
      </c>
      <c r="D149" s="85">
        <v>21626</v>
      </c>
      <c r="E149" s="84" t="s">
        <v>29714</v>
      </c>
      <c r="F149" s="84" t="s">
        <v>29715</v>
      </c>
      <c r="G149" s="99" t="str">
        <f t="shared" si="2"/>
        <v>3083546</v>
      </c>
      <c r="H149" s="87" t="s">
        <v>1051</v>
      </c>
      <c r="I149" s="87" t="s">
        <v>28680</v>
      </c>
      <c r="J149" s="84" t="s">
        <v>29709</v>
      </c>
      <c r="K149" s="84" t="s">
        <v>29710</v>
      </c>
      <c r="L149" s="84" t="s">
        <v>25700</v>
      </c>
      <c r="M149" s="84" t="s">
        <v>25224</v>
      </c>
      <c r="N149" s="84" t="s">
        <v>29716</v>
      </c>
      <c r="O149" s="84" t="s">
        <v>29674</v>
      </c>
      <c r="P149" s="84" t="s">
        <v>29717</v>
      </c>
      <c r="Q149" s="84" t="s">
        <v>25352</v>
      </c>
      <c r="R149" s="84" t="s">
        <v>25704</v>
      </c>
      <c r="S149" s="84" t="s">
        <v>29718</v>
      </c>
      <c r="T149" s="84" t="s">
        <v>25409</v>
      </c>
      <c r="U149" s="84" t="s">
        <v>33</v>
      </c>
      <c r="V149" s="84" t="s">
        <v>33</v>
      </c>
      <c r="W149" s="84" t="s">
        <v>33</v>
      </c>
      <c r="X149" s="84" t="s">
        <v>33</v>
      </c>
    </row>
    <row r="150" spans="1:24" hidden="1">
      <c r="A150" s="83">
        <v>45730</v>
      </c>
      <c r="B150" s="84" t="s">
        <v>25242</v>
      </c>
      <c r="C150" s="84" t="s">
        <v>25213</v>
      </c>
      <c r="D150" s="85">
        <v>36788.230000000003</v>
      </c>
      <c r="E150" s="84" t="s">
        <v>29719</v>
      </c>
      <c r="F150" s="84" t="s">
        <v>29720</v>
      </c>
      <c r="G150" s="99" t="str">
        <f t="shared" si="2"/>
        <v>3083549</v>
      </c>
      <c r="H150" s="93" t="s">
        <v>1890</v>
      </c>
      <c r="I150" s="93" t="s">
        <v>24107</v>
      </c>
      <c r="J150" s="84" t="s">
        <v>29721</v>
      </c>
      <c r="K150" s="84" t="s">
        <v>29722</v>
      </c>
      <c r="L150" s="84" t="s">
        <v>25700</v>
      </c>
      <c r="M150" s="84" t="s">
        <v>25224</v>
      </c>
      <c r="N150" s="84" t="s">
        <v>29723</v>
      </c>
      <c r="O150" s="84" t="s">
        <v>29674</v>
      </c>
      <c r="P150" s="84" t="s">
        <v>29724</v>
      </c>
      <c r="Q150" s="84" t="s">
        <v>25352</v>
      </c>
      <c r="R150" s="84" t="s">
        <v>25704</v>
      </c>
      <c r="S150" s="84" t="s">
        <v>29725</v>
      </c>
      <c r="T150" s="84" t="s">
        <v>25409</v>
      </c>
      <c r="U150" s="84" t="s">
        <v>33</v>
      </c>
      <c r="V150" s="84" t="s">
        <v>33</v>
      </c>
      <c r="W150" s="84" t="s">
        <v>33</v>
      </c>
      <c r="X150" s="84" t="s">
        <v>33</v>
      </c>
    </row>
    <row r="151" spans="1:24" hidden="1">
      <c r="A151" s="83">
        <v>45730</v>
      </c>
      <c r="B151" s="84" t="s">
        <v>25242</v>
      </c>
      <c r="C151" s="84" t="s">
        <v>25213</v>
      </c>
      <c r="D151" s="85">
        <v>1491.32</v>
      </c>
      <c r="E151" s="84" t="s">
        <v>29726</v>
      </c>
      <c r="F151" s="84" t="s">
        <v>29727</v>
      </c>
      <c r="G151" s="99" t="str">
        <f t="shared" si="2"/>
        <v>3083552</v>
      </c>
      <c r="H151" s="87">
        <v>2800</v>
      </c>
      <c r="I151" s="87">
        <v>7377</v>
      </c>
      <c r="J151" s="84" t="s">
        <v>29728</v>
      </c>
      <c r="K151" s="84" t="s">
        <v>29729</v>
      </c>
      <c r="L151" s="84" t="s">
        <v>29730</v>
      </c>
      <c r="M151" s="84" t="s">
        <v>25224</v>
      </c>
      <c r="N151" s="84" t="s">
        <v>29731</v>
      </c>
      <c r="O151" s="84" t="s">
        <v>29674</v>
      </c>
      <c r="P151" s="84" t="s">
        <v>29732</v>
      </c>
      <c r="Q151" s="84" t="s">
        <v>25407</v>
      </c>
      <c r="R151" s="84" t="s">
        <v>25704</v>
      </c>
      <c r="S151" s="84" t="s">
        <v>29733</v>
      </c>
      <c r="T151" s="84" t="s">
        <v>25409</v>
      </c>
      <c r="U151" s="84" t="s">
        <v>33</v>
      </c>
      <c r="V151" s="84" t="s">
        <v>33</v>
      </c>
      <c r="W151" s="84" t="s">
        <v>33</v>
      </c>
      <c r="X151" s="84" t="s">
        <v>33</v>
      </c>
    </row>
    <row r="152" spans="1:24" hidden="1">
      <c r="A152" s="83">
        <v>45730</v>
      </c>
      <c r="B152" s="84" t="s">
        <v>25242</v>
      </c>
      <c r="C152" s="84" t="s">
        <v>25213</v>
      </c>
      <c r="D152" s="85">
        <v>892.53</v>
      </c>
      <c r="E152" s="84" t="s">
        <v>25748</v>
      </c>
      <c r="F152" s="84" t="s">
        <v>29734</v>
      </c>
      <c r="G152" s="99" t="str">
        <f t="shared" si="2"/>
        <v>3083555</v>
      </c>
      <c r="H152" s="87" t="s">
        <v>1051</v>
      </c>
      <c r="I152" s="87" t="s">
        <v>28680</v>
      </c>
      <c r="J152" s="84" t="s">
        <v>25606</v>
      </c>
      <c r="K152" s="84" t="s">
        <v>25607</v>
      </c>
      <c r="L152" s="84" t="s">
        <v>25608</v>
      </c>
      <c r="M152" s="84" t="s">
        <v>25404</v>
      </c>
      <c r="N152" s="84" t="s">
        <v>29735</v>
      </c>
      <c r="O152" s="84" t="s">
        <v>29674</v>
      </c>
      <c r="P152" s="84" t="s">
        <v>25751</v>
      </c>
      <c r="Q152" s="84" t="s">
        <v>25752</v>
      </c>
      <c r="R152" s="84" t="s">
        <v>25218</v>
      </c>
      <c r="S152" s="84" t="s">
        <v>25613</v>
      </c>
      <c r="T152" s="84" t="s">
        <v>33</v>
      </c>
      <c r="U152" s="84" t="s">
        <v>33</v>
      </c>
      <c r="V152" s="84" t="s">
        <v>33</v>
      </c>
      <c r="W152" s="84" t="s">
        <v>33</v>
      </c>
      <c r="X152" s="84" t="s">
        <v>33</v>
      </c>
    </row>
    <row r="153" spans="1:24" hidden="1">
      <c r="A153" s="83">
        <v>45730</v>
      </c>
      <c r="B153" s="84" t="s">
        <v>25242</v>
      </c>
      <c r="C153" s="84" t="s">
        <v>25213</v>
      </c>
      <c r="D153" s="85">
        <v>8964.67</v>
      </c>
      <c r="E153" s="84" t="s">
        <v>25603</v>
      </c>
      <c r="F153" s="84" t="s">
        <v>29736</v>
      </c>
      <c r="G153" s="99" t="str">
        <f t="shared" si="2"/>
        <v>3083556</v>
      </c>
      <c r="H153" s="87" t="s">
        <v>1871</v>
      </c>
      <c r="I153" s="87" t="s">
        <v>29737</v>
      </c>
      <c r="J153" s="84" t="s">
        <v>25606</v>
      </c>
      <c r="K153" s="84" t="s">
        <v>25607</v>
      </c>
      <c r="L153" s="84" t="s">
        <v>25608</v>
      </c>
      <c r="M153" s="84" t="s">
        <v>25404</v>
      </c>
      <c r="N153" s="84" t="s">
        <v>29738</v>
      </c>
      <c r="O153" s="84" t="s">
        <v>29674</v>
      </c>
      <c r="P153" s="84" t="s">
        <v>25611</v>
      </c>
      <c r="Q153" s="84" t="s">
        <v>25612</v>
      </c>
      <c r="R153" s="84" t="s">
        <v>25218</v>
      </c>
      <c r="S153" s="84" t="s">
        <v>25613</v>
      </c>
      <c r="T153" s="84" t="s">
        <v>33</v>
      </c>
      <c r="U153" s="84" t="s">
        <v>33</v>
      </c>
      <c r="V153" s="84" t="s">
        <v>33</v>
      </c>
      <c r="W153" s="84" t="s">
        <v>33</v>
      </c>
      <c r="X153" s="84" t="s">
        <v>33</v>
      </c>
    </row>
    <row r="154" spans="1:24" hidden="1">
      <c r="A154" s="83">
        <v>45730</v>
      </c>
      <c r="B154" s="84" t="s">
        <v>25242</v>
      </c>
      <c r="C154" s="84" t="s">
        <v>25213</v>
      </c>
      <c r="D154" s="85">
        <v>16</v>
      </c>
      <c r="E154" s="84" t="s">
        <v>25873</v>
      </c>
      <c r="F154" s="84" t="s">
        <v>29739</v>
      </c>
      <c r="G154" s="99" t="str">
        <f t="shared" si="2"/>
        <v>3083557</v>
      </c>
      <c r="H154" s="87">
        <v>6804</v>
      </c>
      <c r="I154" s="87">
        <v>62233</v>
      </c>
      <c r="J154" s="84" t="s">
        <v>25606</v>
      </c>
      <c r="K154" s="84" t="s">
        <v>25607</v>
      </c>
      <c r="L154" s="84" t="s">
        <v>25608</v>
      </c>
      <c r="M154" s="84" t="s">
        <v>25404</v>
      </c>
      <c r="N154" s="84" t="s">
        <v>29740</v>
      </c>
      <c r="O154" s="84" t="s">
        <v>29674</v>
      </c>
      <c r="P154" s="84" t="s">
        <v>25877</v>
      </c>
      <c r="Q154" s="84" t="s">
        <v>25878</v>
      </c>
      <c r="R154" s="84" t="s">
        <v>25218</v>
      </c>
      <c r="S154" s="84" t="s">
        <v>25613</v>
      </c>
      <c r="T154" s="84" t="s">
        <v>33</v>
      </c>
      <c r="U154" s="84" t="s">
        <v>33</v>
      </c>
      <c r="V154" s="84" t="s">
        <v>33</v>
      </c>
      <c r="W154" s="84" t="s">
        <v>33</v>
      </c>
      <c r="X154" s="84" t="s">
        <v>33</v>
      </c>
    </row>
    <row r="155" spans="1:24" hidden="1">
      <c r="A155" s="83">
        <v>45730</v>
      </c>
      <c r="B155" s="84" t="s">
        <v>25242</v>
      </c>
      <c r="C155" s="84" t="s">
        <v>25213</v>
      </c>
      <c r="D155" s="85">
        <v>4838.0200000000004</v>
      </c>
      <c r="E155" s="84" t="s">
        <v>29741</v>
      </c>
      <c r="F155" s="84" t="s">
        <v>29742</v>
      </c>
      <c r="G155" s="99" t="str">
        <f t="shared" si="2"/>
        <v>3083559</v>
      </c>
      <c r="H155" s="87">
        <v>1922</v>
      </c>
      <c r="I155" s="87">
        <v>6275</v>
      </c>
      <c r="J155" s="84" t="s">
        <v>25533</v>
      </c>
      <c r="K155" s="84" t="s">
        <v>25587</v>
      </c>
      <c r="L155" s="84" t="s">
        <v>25588</v>
      </c>
      <c r="M155" s="84" t="s">
        <v>25224</v>
      </c>
      <c r="N155" s="84" t="s">
        <v>29743</v>
      </c>
      <c r="O155" s="84" t="s">
        <v>29674</v>
      </c>
      <c r="P155" s="84" t="s">
        <v>29744</v>
      </c>
      <c r="Q155" s="84" t="s">
        <v>25352</v>
      </c>
      <c r="R155" s="84" t="s">
        <v>29745</v>
      </c>
      <c r="S155" s="84" t="s">
        <v>25474</v>
      </c>
      <c r="T155" s="84" t="s">
        <v>33</v>
      </c>
      <c r="U155" s="84" t="s">
        <v>33</v>
      </c>
      <c r="V155" s="84" t="s">
        <v>33</v>
      </c>
      <c r="W155" s="84" t="s">
        <v>33</v>
      </c>
      <c r="X155" s="84" t="s">
        <v>33</v>
      </c>
    </row>
    <row r="156" spans="1:24" hidden="1">
      <c r="A156" s="83">
        <v>45730</v>
      </c>
      <c r="B156" s="84" t="s">
        <v>25242</v>
      </c>
      <c r="C156" s="84" t="s">
        <v>25213</v>
      </c>
      <c r="D156" s="85">
        <v>1735000</v>
      </c>
      <c r="E156" s="84" t="s">
        <v>25941</v>
      </c>
      <c r="F156" s="84" t="s">
        <v>29746</v>
      </c>
      <c r="G156" s="99" t="str">
        <f t="shared" si="2"/>
        <v>3083562</v>
      </c>
      <c r="H156" s="120" t="s">
        <v>1890</v>
      </c>
      <c r="I156" s="120" t="s">
        <v>1889</v>
      </c>
      <c r="J156" s="84" t="s">
        <v>25943</v>
      </c>
      <c r="K156" s="84" t="s">
        <v>25944</v>
      </c>
      <c r="L156" s="84" t="s">
        <v>29672</v>
      </c>
      <c r="M156" s="84" t="s">
        <v>25946</v>
      </c>
      <c r="N156" s="84" t="s">
        <v>25404</v>
      </c>
      <c r="O156" s="84" t="s">
        <v>29747</v>
      </c>
      <c r="P156" s="84" t="s">
        <v>29674</v>
      </c>
      <c r="Q156" s="84" t="s">
        <v>25949</v>
      </c>
      <c r="R156" s="84" t="s">
        <v>25223</v>
      </c>
      <c r="S156" s="84" t="s">
        <v>25950</v>
      </c>
      <c r="T156" s="84" t="s">
        <v>25218</v>
      </c>
      <c r="U156" s="84" t="s">
        <v>25474</v>
      </c>
      <c r="V156" s="84" t="s">
        <v>33</v>
      </c>
      <c r="W156" s="84" t="s">
        <v>33</v>
      </c>
      <c r="X156" s="84" t="s">
        <v>33</v>
      </c>
    </row>
    <row r="157" spans="1:24" hidden="1">
      <c r="A157" s="83">
        <v>45730</v>
      </c>
      <c r="B157" s="84" t="s">
        <v>25242</v>
      </c>
      <c r="C157" s="84" t="s">
        <v>25213</v>
      </c>
      <c r="D157" s="85">
        <v>7174.34</v>
      </c>
      <c r="E157" s="84" t="s">
        <v>25941</v>
      </c>
      <c r="F157" s="84" t="s">
        <v>29748</v>
      </c>
      <c r="G157" s="99" t="str">
        <f t="shared" si="2"/>
        <v>3083563</v>
      </c>
      <c r="H157" s="120" t="s">
        <v>1890</v>
      </c>
      <c r="I157" s="120" t="s">
        <v>1889</v>
      </c>
      <c r="J157" s="84" t="s">
        <v>25943</v>
      </c>
      <c r="K157" s="84" t="s">
        <v>25944</v>
      </c>
      <c r="L157" s="84" t="s">
        <v>29672</v>
      </c>
      <c r="M157" s="84" t="s">
        <v>25946</v>
      </c>
      <c r="N157" s="84" t="s">
        <v>25404</v>
      </c>
      <c r="O157" s="84" t="s">
        <v>29749</v>
      </c>
      <c r="P157" s="84" t="s">
        <v>29674</v>
      </c>
      <c r="Q157" s="84" t="s">
        <v>25949</v>
      </c>
      <c r="R157" s="84" t="s">
        <v>25223</v>
      </c>
      <c r="S157" s="84" t="s">
        <v>25950</v>
      </c>
      <c r="T157" s="84" t="s">
        <v>25218</v>
      </c>
      <c r="U157" s="84" t="s">
        <v>25474</v>
      </c>
      <c r="V157" s="84" t="s">
        <v>33</v>
      </c>
      <c r="W157" s="84" t="s">
        <v>33</v>
      </c>
      <c r="X157" s="84" t="s">
        <v>33</v>
      </c>
    </row>
    <row r="158" spans="1:24" hidden="1">
      <c r="A158" s="83">
        <v>45730</v>
      </c>
      <c r="B158" s="84" t="s">
        <v>25242</v>
      </c>
      <c r="C158" s="84" t="s">
        <v>25213</v>
      </c>
      <c r="D158" s="85">
        <v>1977.5</v>
      </c>
      <c r="E158" s="84" t="s">
        <v>28985</v>
      </c>
      <c r="F158" s="84" t="s">
        <v>29750</v>
      </c>
      <c r="G158" s="99" t="str">
        <f t="shared" si="2"/>
        <v>1518018</v>
      </c>
      <c r="H158" s="87">
        <v>1600</v>
      </c>
      <c r="I158" s="87">
        <v>6105</v>
      </c>
      <c r="J158" s="84" t="s">
        <v>28987</v>
      </c>
      <c r="K158" s="84" t="s">
        <v>28988</v>
      </c>
      <c r="L158" s="84" t="s">
        <v>28989</v>
      </c>
      <c r="M158" s="84" t="s">
        <v>28990</v>
      </c>
      <c r="N158" s="84" t="s">
        <v>25224</v>
      </c>
      <c r="O158" s="84" t="s">
        <v>29751</v>
      </c>
      <c r="P158" s="84" t="s">
        <v>29674</v>
      </c>
      <c r="Q158" s="84" t="s">
        <v>28992</v>
      </c>
      <c r="R158" s="84" t="s">
        <v>25223</v>
      </c>
      <c r="S158" s="84" t="s">
        <v>25218</v>
      </c>
      <c r="T158" s="84" t="s">
        <v>28993</v>
      </c>
      <c r="U158" s="84" t="s">
        <v>33</v>
      </c>
      <c r="V158" s="84" t="s">
        <v>33</v>
      </c>
      <c r="W158" s="84" t="s">
        <v>33</v>
      </c>
      <c r="X158" s="84" t="s">
        <v>33</v>
      </c>
    </row>
    <row r="159" spans="1:24">
      <c r="A159" s="83">
        <v>45730</v>
      </c>
      <c r="B159" s="84" t="s">
        <v>25242</v>
      </c>
      <c r="C159" s="84" t="s">
        <v>25213</v>
      </c>
      <c r="D159" s="85">
        <v>3363.62</v>
      </c>
      <c r="E159" s="84" t="s">
        <v>25768</v>
      </c>
      <c r="F159" s="84" t="s">
        <v>29752</v>
      </c>
      <c r="G159" s="99" t="str">
        <f t="shared" si="2"/>
        <v>7145041</v>
      </c>
      <c r="H159" s="87"/>
      <c r="I159" s="87"/>
      <c r="J159" s="84" t="s">
        <v>29753</v>
      </c>
      <c r="K159" s="84" t="s">
        <v>29754</v>
      </c>
      <c r="L159" s="84" t="s">
        <v>29755</v>
      </c>
      <c r="M159" s="84" t="s">
        <v>25404</v>
      </c>
      <c r="N159" s="84" t="s">
        <v>29756</v>
      </c>
      <c r="O159" s="84" t="s">
        <v>29674</v>
      </c>
      <c r="P159" s="84" t="s">
        <v>25774</v>
      </c>
      <c r="Q159" s="84" t="s">
        <v>25223</v>
      </c>
      <c r="R159" s="84" t="s">
        <v>29757</v>
      </c>
      <c r="S159" s="84" t="s">
        <v>25715</v>
      </c>
      <c r="T159" s="84" t="s">
        <v>33</v>
      </c>
      <c r="U159" s="84" t="s">
        <v>33</v>
      </c>
      <c r="V159" s="84" t="s">
        <v>33</v>
      </c>
      <c r="W159" s="84" t="s">
        <v>33</v>
      </c>
      <c r="X159" s="84" t="s">
        <v>33</v>
      </c>
    </row>
    <row r="160" spans="1:24" hidden="1">
      <c r="A160" s="83">
        <v>45730</v>
      </c>
      <c r="B160" s="84" t="s">
        <v>25242</v>
      </c>
      <c r="C160" s="84" t="s">
        <v>256</v>
      </c>
      <c r="D160" s="85">
        <v>247.04</v>
      </c>
      <c r="E160" s="84" t="s">
        <v>29758</v>
      </c>
      <c r="F160" s="84" t="s">
        <v>29759</v>
      </c>
      <c r="G160" s="99" t="str">
        <f t="shared" si="2"/>
        <v>2900073</v>
      </c>
      <c r="H160" s="87">
        <v>1400</v>
      </c>
      <c r="I160" s="87">
        <v>2931</v>
      </c>
      <c r="J160" s="84" t="s">
        <v>29760</v>
      </c>
      <c r="K160" s="84" t="s">
        <v>29383</v>
      </c>
      <c r="L160" s="84" t="s">
        <v>29761</v>
      </c>
      <c r="M160" s="84" t="s">
        <v>29762</v>
      </c>
      <c r="N160" s="84" t="s">
        <v>33</v>
      </c>
      <c r="O160" s="84" t="s">
        <v>33</v>
      </c>
      <c r="P160" s="84" t="s">
        <v>33</v>
      </c>
      <c r="Q160" s="84" t="s">
        <v>33</v>
      </c>
      <c r="R160" s="84" t="s">
        <v>33</v>
      </c>
      <c r="S160" s="84" t="s">
        <v>33</v>
      </c>
      <c r="T160" s="84" t="s">
        <v>33</v>
      </c>
      <c r="U160" s="84" t="s">
        <v>33</v>
      </c>
      <c r="V160" s="84" t="s">
        <v>33</v>
      </c>
      <c r="W160" s="84" t="s">
        <v>33</v>
      </c>
      <c r="X160" s="84" t="s">
        <v>33</v>
      </c>
    </row>
    <row r="161" spans="1:24" hidden="1">
      <c r="A161" s="83">
        <v>45730</v>
      </c>
      <c r="B161" s="84" t="s">
        <v>25242</v>
      </c>
      <c r="C161" s="84" t="s">
        <v>256</v>
      </c>
      <c r="D161" s="85">
        <v>760.59</v>
      </c>
      <c r="E161" s="84" t="s">
        <v>29758</v>
      </c>
      <c r="F161" s="84" t="s">
        <v>29763</v>
      </c>
      <c r="G161" s="99" t="str">
        <f t="shared" si="2"/>
        <v>3000073</v>
      </c>
      <c r="H161" s="87" t="s">
        <v>1873</v>
      </c>
      <c r="I161" s="87" t="s">
        <v>29764</v>
      </c>
      <c r="J161" s="84" t="s">
        <v>29760</v>
      </c>
      <c r="K161" s="84" t="s">
        <v>29383</v>
      </c>
      <c r="L161" s="84" t="s">
        <v>29765</v>
      </c>
      <c r="M161" s="84" t="s">
        <v>29762</v>
      </c>
      <c r="N161" s="84" t="s">
        <v>33</v>
      </c>
      <c r="O161" s="84" t="s">
        <v>33</v>
      </c>
      <c r="P161" s="84" t="s">
        <v>33</v>
      </c>
      <c r="Q161" s="84" t="s">
        <v>33</v>
      </c>
      <c r="R161" s="84" t="s">
        <v>33</v>
      </c>
      <c r="S161" s="84" t="s">
        <v>33</v>
      </c>
      <c r="T161" s="84" t="s">
        <v>33</v>
      </c>
      <c r="U161" s="84" t="s">
        <v>33</v>
      </c>
      <c r="V161" s="84" t="s">
        <v>33</v>
      </c>
      <c r="W161" s="84" t="s">
        <v>33</v>
      </c>
      <c r="X161" s="84" t="s">
        <v>33</v>
      </c>
    </row>
    <row r="162" spans="1:24">
      <c r="A162" s="83">
        <v>45730</v>
      </c>
      <c r="B162" s="84" t="s">
        <v>25242</v>
      </c>
      <c r="C162" s="84" t="s">
        <v>256</v>
      </c>
      <c r="D162" s="85">
        <v>280</v>
      </c>
      <c r="E162" s="84" t="s">
        <v>29758</v>
      </c>
      <c r="F162" s="84" t="s">
        <v>29766</v>
      </c>
      <c r="G162" s="99" t="str">
        <f t="shared" si="2"/>
        <v>3100073</v>
      </c>
      <c r="H162" s="87"/>
      <c r="I162" s="87"/>
      <c r="J162" s="84" t="s">
        <v>29760</v>
      </c>
      <c r="K162" s="84" t="s">
        <v>29383</v>
      </c>
      <c r="L162" s="84" t="s">
        <v>29767</v>
      </c>
      <c r="M162" s="84" t="s">
        <v>29762</v>
      </c>
      <c r="N162" s="84" t="s">
        <v>33</v>
      </c>
      <c r="O162" s="84" t="s">
        <v>33</v>
      </c>
      <c r="P162" s="84" t="s">
        <v>33</v>
      </c>
      <c r="Q162" s="84" t="s">
        <v>33</v>
      </c>
      <c r="R162" s="84" t="s">
        <v>33</v>
      </c>
      <c r="S162" s="84" t="s">
        <v>33</v>
      </c>
      <c r="T162" s="84" t="s">
        <v>33</v>
      </c>
      <c r="U162" s="84" t="s">
        <v>33</v>
      </c>
      <c r="V162" s="84" t="s">
        <v>33</v>
      </c>
      <c r="W162" s="84" t="s">
        <v>33</v>
      </c>
      <c r="X162" s="84" t="s">
        <v>33</v>
      </c>
    </row>
    <row r="163" spans="1:24" hidden="1">
      <c r="A163" s="83">
        <v>45730</v>
      </c>
      <c r="B163" s="84" t="s">
        <v>25242</v>
      </c>
      <c r="C163" s="84" t="s">
        <v>256</v>
      </c>
      <c r="D163" s="85">
        <v>11286</v>
      </c>
      <c r="E163" s="84" t="s">
        <v>29758</v>
      </c>
      <c r="F163" s="84" t="s">
        <v>29768</v>
      </c>
      <c r="G163" s="99" t="str">
        <f t="shared" si="2"/>
        <v>3200073</v>
      </c>
      <c r="H163" s="87">
        <v>300</v>
      </c>
      <c r="I163" s="87">
        <v>2475</v>
      </c>
      <c r="J163" s="84" t="s">
        <v>29760</v>
      </c>
      <c r="K163" s="84" t="s">
        <v>29383</v>
      </c>
      <c r="L163" s="84" t="s">
        <v>29769</v>
      </c>
      <c r="M163" s="84" t="s">
        <v>29762</v>
      </c>
      <c r="N163" s="84" t="s">
        <v>33</v>
      </c>
      <c r="O163" s="84" t="s">
        <v>33</v>
      </c>
      <c r="P163" s="84" t="s">
        <v>33</v>
      </c>
      <c r="Q163" s="84" t="s">
        <v>33</v>
      </c>
      <c r="R163" s="84" t="s">
        <v>33</v>
      </c>
      <c r="S163" s="84" t="s">
        <v>33</v>
      </c>
      <c r="T163" s="84" t="s">
        <v>33</v>
      </c>
      <c r="U163" s="84" t="s">
        <v>33</v>
      </c>
      <c r="V163" s="84" t="s">
        <v>33</v>
      </c>
      <c r="W163" s="84" t="s">
        <v>33</v>
      </c>
      <c r="X163" s="84" t="s">
        <v>33</v>
      </c>
    </row>
    <row r="164" spans="1:24" hidden="1">
      <c r="A164" s="83">
        <v>45730</v>
      </c>
      <c r="B164" s="84" t="s">
        <v>25242</v>
      </c>
      <c r="C164" s="84" t="s">
        <v>256</v>
      </c>
      <c r="D164" s="85">
        <v>900</v>
      </c>
      <c r="E164" s="84" t="s">
        <v>29758</v>
      </c>
      <c r="F164" s="84" t="s">
        <v>29770</v>
      </c>
      <c r="G164" s="99" t="str">
        <f t="shared" si="2"/>
        <v>3300073</v>
      </c>
      <c r="H164" s="87">
        <v>3200</v>
      </c>
      <c r="I164" s="87">
        <v>2955</v>
      </c>
      <c r="J164" s="84" t="s">
        <v>29760</v>
      </c>
      <c r="K164" s="84" t="s">
        <v>29383</v>
      </c>
      <c r="L164" s="84" t="s">
        <v>29771</v>
      </c>
      <c r="M164" s="84" t="s">
        <v>29762</v>
      </c>
      <c r="N164" s="84" t="s">
        <v>33</v>
      </c>
      <c r="O164" s="84" t="s">
        <v>33</v>
      </c>
      <c r="P164" s="84" t="s">
        <v>33</v>
      </c>
      <c r="Q164" s="84" t="s">
        <v>33</v>
      </c>
      <c r="R164" s="84" t="s">
        <v>33</v>
      </c>
      <c r="S164" s="84" t="s">
        <v>33</v>
      </c>
      <c r="T164" s="84" t="s">
        <v>33</v>
      </c>
      <c r="U164" s="84" t="s">
        <v>33</v>
      </c>
      <c r="V164" s="84" t="s">
        <v>33</v>
      </c>
      <c r="W164" s="84" t="s">
        <v>33</v>
      </c>
      <c r="X164" s="84" t="s">
        <v>33</v>
      </c>
    </row>
    <row r="165" spans="1:24" hidden="1">
      <c r="A165" s="83">
        <v>45730</v>
      </c>
      <c r="B165" s="84" t="s">
        <v>25242</v>
      </c>
      <c r="C165" s="84" t="s">
        <v>256</v>
      </c>
      <c r="D165" s="85">
        <v>2513</v>
      </c>
      <c r="E165" s="84" t="s">
        <v>29758</v>
      </c>
      <c r="F165" s="84" t="s">
        <v>29772</v>
      </c>
      <c r="G165" s="99" t="str">
        <f t="shared" si="2"/>
        <v>3400073</v>
      </c>
      <c r="H165" s="87">
        <v>1922</v>
      </c>
      <c r="I165" s="87">
        <v>6276</v>
      </c>
      <c r="J165" s="84" t="s">
        <v>29760</v>
      </c>
      <c r="K165" s="84" t="s">
        <v>29383</v>
      </c>
      <c r="L165" s="84" t="s">
        <v>29773</v>
      </c>
      <c r="M165" s="84" t="s">
        <v>29762</v>
      </c>
      <c r="N165" s="84" t="s">
        <v>33</v>
      </c>
      <c r="O165" s="84" t="s">
        <v>33</v>
      </c>
      <c r="P165" s="84" t="s">
        <v>33</v>
      </c>
      <c r="Q165" s="84" t="s">
        <v>33</v>
      </c>
      <c r="R165" s="84" t="s">
        <v>33</v>
      </c>
      <c r="S165" s="84" t="s">
        <v>33</v>
      </c>
      <c r="T165" s="84" t="s">
        <v>33</v>
      </c>
      <c r="U165" s="84" t="s">
        <v>33</v>
      </c>
      <c r="V165" s="84" t="s">
        <v>33</v>
      </c>
      <c r="W165" s="84" t="s">
        <v>33</v>
      </c>
      <c r="X165" s="84" t="s">
        <v>33</v>
      </c>
    </row>
    <row r="166" spans="1:24" hidden="1">
      <c r="A166" s="83">
        <v>45730</v>
      </c>
      <c r="B166" s="84" t="s">
        <v>25242</v>
      </c>
      <c r="C166" s="84" t="s">
        <v>256</v>
      </c>
      <c r="D166" s="85">
        <v>1000</v>
      </c>
      <c r="E166" s="84" t="s">
        <v>29758</v>
      </c>
      <c r="F166" s="84" t="s">
        <v>29774</v>
      </c>
      <c r="G166" s="99" t="str">
        <f t="shared" si="2"/>
        <v>3500073</v>
      </c>
      <c r="H166" s="87">
        <v>2800</v>
      </c>
      <c r="I166" s="87">
        <v>7378</v>
      </c>
      <c r="J166" s="84" t="s">
        <v>29760</v>
      </c>
      <c r="K166" s="84" t="s">
        <v>29383</v>
      </c>
      <c r="L166" s="84" t="s">
        <v>29775</v>
      </c>
      <c r="M166" s="84" t="s">
        <v>29762</v>
      </c>
      <c r="N166" s="84" t="s">
        <v>33</v>
      </c>
      <c r="O166" s="84" t="s">
        <v>33</v>
      </c>
      <c r="P166" s="84" t="s">
        <v>33</v>
      </c>
      <c r="Q166" s="84" t="s">
        <v>33</v>
      </c>
      <c r="R166" s="84" t="s">
        <v>33</v>
      </c>
      <c r="S166" s="84" t="s">
        <v>33</v>
      </c>
      <c r="T166" s="84" t="s">
        <v>33</v>
      </c>
      <c r="U166" s="84" t="s">
        <v>33</v>
      </c>
      <c r="V166" s="84" t="s">
        <v>33</v>
      </c>
      <c r="W166" s="84" t="s">
        <v>33</v>
      </c>
      <c r="X166" s="84" t="s">
        <v>33</v>
      </c>
    </row>
    <row r="167" spans="1:24" hidden="1">
      <c r="A167" s="83">
        <v>45730</v>
      </c>
      <c r="B167" s="84" t="s">
        <v>25242</v>
      </c>
      <c r="C167" s="84" t="s">
        <v>256</v>
      </c>
      <c r="D167" s="85">
        <v>705.83</v>
      </c>
      <c r="E167" s="84" t="s">
        <v>29758</v>
      </c>
      <c r="F167" s="84" t="s">
        <v>29776</v>
      </c>
      <c r="G167" s="99" t="str">
        <f t="shared" si="2"/>
        <v>3600073</v>
      </c>
      <c r="H167" s="87" t="s">
        <v>1233</v>
      </c>
      <c r="I167" s="87" t="s">
        <v>29777</v>
      </c>
      <c r="J167" s="84" t="s">
        <v>29760</v>
      </c>
      <c r="K167" s="84" t="s">
        <v>29383</v>
      </c>
      <c r="L167" s="84" t="s">
        <v>29778</v>
      </c>
      <c r="M167" s="84" t="s">
        <v>29762</v>
      </c>
      <c r="N167" s="84" t="s">
        <v>33</v>
      </c>
      <c r="O167" s="84" t="s">
        <v>33</v>
      </c>
      <c r="P167" s="84" t="s">
        <v>33</v>
      </c>
      <c r="Q167" s="84" t="s">
        <v>33</v>
      </c>
      <c r="R167" s="84" t="s">
        <v>33</v>
      </c>
      <c r="S167" s="84" t="s">
        <v>33</v>
      </c>
      <c r="T167" s="84" t="s">
        <v>33</v>
      </c>
      <c r="U167" s="84" t="s">
        <v>33</v>
      </c>
      <c r="V167" s="84" t="s">
        <v>33</v>
      </c>
      <c r="W167" s="84" t="s">
        <v>33</v>
      </c>
      <c r="X167" s="84" t="s">
        <v>33</v>
      </c>
    </row>
    <row r="168" spans="1:24" hidden="1">
      <c r="A168" s="83">
        <v>45730</v>
      </c>
      <c r="B168" s="84" t="s">
        <v>25242</v>
      </c>
      <c r="C168" s="84" t="s">
        <v>256</v>
      </c>
      <c r="D168" s="85">
        <v>304.67</v>
      </c>
      <c r="E168" s="84" t="s">
        <v>29758</v>
      </c>
      <c r="F168" s="84" t="s">
        <v>29779</v>
      </c>
      <c r="G168" s="99" t="str">
        <f t="shared" si="2"/>
        <v>3700073</v>
      </c>
      <c r="H168" s="87">
        <v>3200</v>
      </c>
      <c r="I168" s="87">
        <v>2956</v>
      </c>
      <c r="J168" s="84" t="s">
        <v>29760</v>
      </c>
      <c r="K168" s="84" t="s">
        <v>29383</v>
      </c>
      <c r="L168" s="84" t="s">
        <v>29780</v>
      </c>
      <c r="M168" s="84" t="s">
        <v>29762</v>
      </c>
      <c r="N168" s="84" t="s">
        <v>33</v>
      </c>
      <c r="O168" s="84" t="s">
        <v>33</v>
      </c>
      <c r="P168" s="84" t="s">
        <v>33</v>
      </c>
      <c r="Q168" s="84" t="s">
        <v>33</v>
      </c>
      <c r="R168" s="84" t="s">
        <v>33</v>
      </c>
      <c r="S168" s="84" t="s">
        <v>33</v>
      </c>
      <c r="T168" s="84" t="s">
        <v>33</v>
      </c>
      <c r="U168" s="84" t="s">
        <v>33</v>
      </c>
      <c r="V168" s="84" t="s">
        <v>33</v>
      </c>
      <c r="W168" s="84" t="s">
        <v>33</v>
      </c>
      <c r="X168" s="84" t="s">
        <v>33</v>
      </c>
    </row>
    <row r="169" spans="1:24" hidden="1">
      <c r="A169" s="83">
        <v>45730</v>
      </c>
      <c r="B169" s="84" t="s">
        <v>25242</v>
      </c>
      <c r="C169" s="84" t="s">
        <v>256</v>
      </c>
      <c r="D169" s="85">
        <v>36760</v>
      </c>
      <c r="E169" s="84" t="s">
        <v>29758</v>
      </c>
      <c r="F169" s="84" t="s">
        <v>29781</v>
      </c>
      <c r="G169" s="99" t="str">
        <f t="shared" si="2"/>
        <v>3800073</v>
      </c>
      <c r="H169" s="87" t="s">
        <v>1658</v>
      </c>
      <c r="I169" s="87" t="s">
        <v>29782</v>
      </c>
      <c r="J169" s="84" t="s">
        <v>29760</v>
      </c>
      <c r="K169" s="84" t="s">
        <v>29383</v>
      </c>
      <c r="L169" s="84" t="s">
        <v>29783</v>
      </c>
      <c r="M169" s="84" t="s">
        <v>29762</v>
      </c>
      <c r="N169" s="84" t="s">
        <v>33</v>
      </c>
      <c r="O169" s="84" t="s">
        <v>33</v>
      </c>
      <c r="P169" s="84" t="s">
        <v>33</v>
      </c>
      <c r="Q169" s="84" t="s">
        <v>33</v>
      </c>
      <c r="R169" s="84" t="s">
        <v>33</v>
      </c>
      <c r="S169" s="84" t="s">
        <v>33</v>
      </c>
      <c r="T169" s="84" t="s">
        <v>33</v>
      </c>
      <c r="U169" s="84" t="s">
        <v>33</v>
      </c>
      <c r="V169" s="84" t="s">
        <v>33</v>
      </c>
      <c r="W169" s="84" t="s">
        <v>33</v>
      </c>
      <c r="X169" s="84" t="s">
        <v>33</v>
      </c>
    </row>
    <row r="170" spans="1:24" hidden="1">
      <c r="A170" s="83">
        <v>45730</v>
      </c>
      <c r="B170" s="84" t="s">
        <v>25242</v>
      </c>
      <c r="C170" s="84" t="s">
        <v>256</v>
      </c>
      <c r="D170" s="85">
        <v>193.2</v>
      </c>
      <c r="E170" s="84" t="s">
        <v>29758</v>
      </c>
      <c r="F170" s="84" t="s">
        <v>29784</v>
      </c>
      <c r="G170" s="99" t="str">
        <f t="shared" si="2"/>
        <v>3900073</v>
      </c>
      <c r="H170" s="87">
        <v>3700</v>
      </c>
      <c r="I170" s="87">
        <v>331</v>
      </c>
      <c r="J170" s="84" t="s">
        <v>29760</v>
      </c>
      <c r="K170" s="84" t="s">
        <v>29383</v>
      </c>
      <c r="L170" s="84" t="s">
        <v>29785</v>
      </c>
      <c r="M170" s="84" t="s">
        <v>29762</v>
      </c>
      <c r="N170" s="84" t="s">
        <v>33</v>
      </c>
      <c r="O170" s="84" t="s">
        <v>33</v>
      </c>
      <c r="P170" s="84" t="s">
        <v>33</v>
      </c>
      <c r="Q170" s="84" t="s">
        <v>33</v>
      </c>
      <c r="R170" s="84" t="s">
        <v>33</v>
      </c>
      <c r="S170" s="84" t="s">
        <v>33</v>
      </c>
      <c r="T170" s="84" t="s">
        <v>33</v>
      </c>
      <c r="U170" s="84" t="s">
        <v>33</v>
      </c>
      <c r="V170" s="84" t="s">
        <v>33</v>
      </c>
      <c r="W170" s="84" t="s">
        <v>33</v>
      </c>
      <c r="X170" s="84" t="s">
        <v>33</v>
      </c>
    </row>
    <row r="171" spans="1:24" hidden="1">
      <c r="A171" s="83">
        <v>45730</v>
      </c>
      <c r="B171" s="84" t="s">
        <v>25242</v>
      </c>
      <c r="C171" s="84" t="s">
        <v>256</v>
      </c>
      <c r="D171" s="85">
        <v>1636.39</v>
      </c>
      <c r="E171" s="84" t="s">
        <v>29758</v>
      </c>
      <c r="F171" s="84" t="s">
        <v>29786</v>
      </c>
      <c r="G171" s="99" t="str">
        <f t="shared" si="2"/>
        <v>4000073</v>
      </c>
      <c r="H171" s="120" t="s">
        <v>1890</v>
      </c>
      <c r="I171" s="120" t="s">
        <v>1889</v>
      </c>
      <c r="J171" s="84" t="s">
        <v>29760</v>
      </c>
      <c r="K171" s="84" t="s">
        <v>29383</v>
      </c>
      <c r="L171" s="84" t="s">
        <v>29787</v>
      </c>
      <c r="M171" s="84" t="s">
        <v>29762</v>
      </c>
      <c r="N171" s="84" t="s">
        <v>33</v>
      </c>
      <c r="O171" s="84" t="s">
        <v>33</v>
      </c>
      <c r="P171" s="84" t="s">
        <v>33</v>
      </c>
      <c r="Q171" s="84" t="s">
        <v>33</v>
      </c>
      <c r="R171" s="84" t="s">
        <v>33</v>
      </c>
      <c r="S171" s="84" t="s">
        <v>33</v>
      </c>
      <c r="T171" s="84" t="s">
        <v>33</v>
      </c>
      <c r="U171" s="84" t="s">
        <v>33</v>
      </c>
      <c r="V171" s="84" t="s">
        <v>33</v>
      </c>
      <c r="W171" s="84" t="s">
        <v>33</v>
      </c>
      <c r="X171" s="84" t="s">
        <v>33</v>
      </c>
    </row>
    <row r="172" spans="1:24" hidden="1">
      <c r="A172" s="83">
        <v>45730</v>
      </c>
      <c r="B172" s="84" t="s">
        <v>25242</v>
      </c>
      <c r="C172" s="84" t="s">
        <v>256</v>
      </c>
      <c r="D172" s="85">
        <v>1.74</v>
      </c>
      <c r="E172" s="84" t="s">
        <v>29758</v>
      </c>
      <c r="F172" s="84" t="s">
        <v>29788</v>
      </c>
      <c r="G172" s="99" t="str">
        <f t="shared" si="2"/>
        <v>4100073</v>
      </c>
      <c r="H172" s="87">
        <v>6400</v>
      </c>
      <c r="I172" s="87">
        <v>47885</v>
      </c>
      <c r="J172" s="84" t="s">
        <v>29760</v>
      </c>
      <c r="K172" s="84" t="s">
        <v>29383</v>
      </c>
      <c r="L172" s="84" t="s">
        <v>29789</v>
      </c>
      <c r="M172" s="84" t="s">
        <v>29762</v>
      </c>
      <c r="N172" s="84" t="s">
        <v>33</v>
      </c>
      <c r="O172" s="84" t="s">
        <v>33</v>
      </c>
      <c r="P172" s="84" t="s">
        <v>33</v>
      </c>
      <c r="Q172" s="84" t="s">
        <v>33</v>
      </c>
      <c r="R172" s="84" t="s">
        <v>33</v>
      </c>
      <c r="S172" s="84" t="s">
        <v>33</v>
      </c>
      <c r="T172" s="84" t="s">
        <v>33</v>
      </c>
      <c r="U172" s="84" t="s">
        <v>33</v>
      </c>
      <c r="V172" s="84" t="s">
        <v>33</v>
      </c>
      <c r="W172" s="84" t="s">
        <v>33</v>
      </c>
      <c r="X172" s="84" t="s">
        <v>33</v>
      </c>
    </row>
    <row r="173" spans="1:24" hidden="1">
      <c r="A173" s="83">
        <v>45730</v>
      </c>
      <c r="B173" s="84" t="s">
        <v>25242</v>
      </c>
      <c r="C173" s="84" t="s">
        <v>256</v>
      </c>
      <c r="D173" s="85">
        <v>564.5</v>
      </c>
      <c r="E173" s="84" t="s">
        <v>29758</v>
      </c>
      <c r="F173" s="84" t="s">
        <v>29790</v>
      </c>
      <c r="G173" s="99" t="str">
        <f t="shared" si="2"/>
        <v>4200073</v>
      </c>
      <c r="H173" s="87">
        <v>6400</v>
      </c>
      <c r="I173" s="87">
        <v>47885</v>
      </c>
      <c r="J173" s="84" t="s">
        <v>29760</v>
      </c>
      <c r="K173" s="84" t="s">
        <v>29383</v>
      </c>
      <c r="L173" s="84" t="s">
        <v>29791</v>
      </c>
      <c r="M173" s="84" t="s">
        <v>29762</v>
      </c>
      <c r="N173" s="84" t="s">
        <v>33</v>
      </c>
      <c r="O173" s="84" t="s">
        <v>33</v>
      </c>
      <c r="P173" s="84" t="s">
        <v>33</v>
      </c>
      <c r="Q173" s="84" t="s">
        <v>33</v>
      </c>
      <c r="R173" s="84" t="s">
        <v>33</v>
      </c>
      <c r="S173" s="84" t="s">
        <v>33</v>
      </c>
      <c r="T173" s="84" t="s">
        <v>33</v>
      </c>
      <c r="U173" s="84" t="s">
        <v>33</v>
      </c>
      <c r="V173" s="84" t="s">
        <v>33</v>
      </c>
      <c r="W173" s="84" t="s">
        <v>33</v>
      </c>
      <c r="X173" s="84" t="s">
        <v>33</v>
      </c>
    </row>
    <row r="174" spans="1:24">
      <c r="A174" s="83">
        <v>45730</v>
      </c>
      <c r="B174" s="84" t="s">
        <v>25242</v>
      </c>
      <c r="C174" s="84" t="s">
        <v>256</v>
      </c>
      <c r="D174" s="85">
        <v>3771.78</v>
      </c>
      <c r="E174" s="84" t="s">
        <v>29758</v>
      </c>
      <c r="F174" s="84" t="s">
        <v>29792</v>
      </c>
      <c r="G174" s="99" t="str">
        <f t="shared" si="2"/>
        <v>4300073</v>
      </c>
      <c r="H174" s="87"/>
      <c r="I174" s="87"/>
      <c r="J174" s="84" t="s">
        <v>29760</v>
      </c>
      <c r="K174" s="84" t="s">
        <v>29383</v>
      </c>
      <c r="L174" s="84" t="s">
        <v>29793</v>
      </c>
      <c r="M174" s="84" t="s">
        <v>29762</v>
      </c>
      <c r="N174" s="84" t="s">
        <v>33</v>
      </c>
      <c r="O174" s="84" t="s">
        <v>33</v>
      </c>
      <c r="P174" s="84" t="s">
        <v>33</v>
      </c>
      <c r="Q174" s="84" t="s">
        <v>33</v>
      </c>
      <c r="R174" s="84" t="s">
        <v>33</v>
      </c>
      <c r="S174" s="84" t="s">
        <v>33</v>
      </c>
      <c r="T174" s="84" t="s">
        <v>33</v>
      </c>
      <c r="U174" s="84" t="s">
        <v>33</v>
      </c>
      <c r="V174" s="84" t="s">
        <v>33</v>
      </c>
      <c r="W174" s="84" t="s">
        <v>33</v>
      </c>
      <c r="X174" s="84" t="s">
        <v>33</v>
      </c>
    </row>
    <row r="175" spans="1:24" hidden="1">
      <c r="A175" s="83">
        <v>45730</v>
      </c>
      <c r="B175" s="84" t="s">
        <v>25242</v>
      </c>
      <c r="C175" s="84" t="s">
        <v>256</v>
      </c>
      <c r="D175" s="85">
        <v>4695</v>
      </c>
      <c r="E175" s="84" t="s">
        <v>29758</v>
      </c>
      <c r="F175" s="84" t="s">
        <v>29794</v>
      </c>
      <c r="G175" s="99" t="str">
        <f t="shared" si="2"/>
        <v>4400073</v>
      </c>
      <c r="H175" s="87" t="s">
        <v>1059</v>
      </c>
      <c r="I175" s="87" t="s">
        <v>29795</v>
      </c>
      <c r="J175" s="84" t="s">
        <v>29760</v>
      </c>
      <c r="K175" s="84" t="s">
        <v>29383</v>
      </c>
      <c r="L175" s="84" t="s">
        <v>29796</v>
      </c>
      <c r="M175" s="84" t="s">
        <v>29762</v>
      </c>
      <c r="N175" s="84" t="s">
        <v>33</v>
      </c>
      <c r="O175" s="84" t="s">
        <v>33</v>
      </c>
      <c r="P175" s="84" t="s">
        <v>33</v>
      </c>
      <c r="Q175" s="84" t="s">
        <v>33</v>
      </c>
      <c r="R175" s="84" t="s">
        <v>33</v>
      </c>
      <c r="S175" s="84" t="s">
        <v>33</v>
      </c>
      <c r="T175" s="84" t="s">
        <v>33</v>
      </c>
      <c r="U175" s="84" t="s">
        <v>33</v>
      </c>
      <c r="V175" s="84" t="s">
        <v>33</v>
      </c>
      <c r="W175" s="84" t="s">
        <v>33</v>
      </c>
      <c r="X175" s="84" t="s">
        <v>33</v>
      </c>
    </row>
    <row r="176" spans="1:24" hidden="1">
      <c r="A176" s="83">
        <v>45730</v>
      </c>
      <c r="B176" s="84" t="s">
        <v>25242</v>
      </c>
      <c r="C176" s="84" t="s">
        <v>256</v>
      </c>
      <c r="D176" s="85">
        <v>1517.43</v>
      </c>
      <c r="E176" s="84" t="s">
        <v>29758</v>
      </c>
      <c r="F176" s="84" t="s">
        <v>29797</v>
      </c>
      <c r="G176" s="99" t="str">
        <f t="shared" si="2"/>
        <v>4500073</v>
      </c>
      <c r="H176" s="87" t="s">
        <v>1059</v>
      </c>
      <c r="I176" s="87" t="s">
        <v>30881</v>
      </c>
      <c r="J176" s="84" t="s">
        <v>29760</v>
      </c>
      <c r="K176" s="84" t="s">
        <v>29383</v>
      </c>
      <c r="L176" s="84" t="s">
        <v>29798</v>
      </c>
      <c r="M176" s="84" t="s">
        <v>29762</v>
      </c>
      <c r="N176" s="84" t="s">
        <v>33</v>
      </c>
      <c r="O176" s="84" t="s">
        <v>33</v>
      </c>
      <c r="P176" s="84" t="s">
        <v>33</v>
      </c>
      <c r="Q176" s="84" t="s">
        <v>33</v>
      </c>
      <c r="R176" s="84" t="s">
        <v>33</v>
      </c>
      <c r="S176" s="84" t="s">
        <v>33</v>
      </c>
      <c r="T176" s="84" t="s">
        <v>33</v>
      </c>
      <c r="U176" s="84" t="s">
        <v>33</v>
      </c>
      <c r="V176" s="84" t="s">
        <v>33</v>
      </c>
      <c r="W176" s="84" t="s">
        <v>33</v>
      </c>
      <c r="X176" s="84" t="s">
        <v>33</v>
      </c>
    </row>
    <row r="177" spans="1:24" hidden="1">
      <c r="A177" s="83">
        <v>45730</v>
      </c>
      <c r="B177" s="84" t="s">
        <v>25242</v>
      </c>
      <c r="C177" s="84" t="s">
        <v>256</v>
      </c>
      <c r="D177" s="85">
        <v>1621.59</v>
      </c>
      <c r="E177" s="84" t="s">
        <v>29758</v>
      </c>
      <c r="F177" s="84" t="s">
        <v>29799</v>
      </c>
      <c r="G177" s="99" t="str">
        <f t="shared" si="2"/>
        <v>4600073</v>
      </c>
      <c r="H177" s="87" t="s">
        <v>1886</v>
      </c>
      <c r="I177" s="87" t="s">
        <v>29800</v>
      </c>
      <c r="J177" s="84" t="s">
        <v>29760</v>
      </c>
      <c r="K177" s="84" t="s">
        <v>29383</v>
      </c>
      <c r="L177" s="84" t="s">
        <v>29801</v>
      </c>
      <c r="M177" s="84" t="s">
        <v>29762</v>
      </c>
      <c r="N177" s="84" t="s">
        <v>33</v>
      </c>
      <c r="O177" s="84" t="s">
        <v>33</v>
      </c>
      <c r="P177" s="84" t="s">
        <v>33</v>
      </c>
      <c r="Q177" s="84" t="s">
        <v>33</v>
      </c>
      <c r="R177" s="84" t="s">
        <v>33</v>
      </c>
      <c r="S177" s="84" t="s">
        <v>33</v>
      </c>
      <c r="T177" s="84" t="s">
        <v>33</v>
      </c>
      <c r="U177" s="84" t="s">
        <v>33</v>
      </c>
      <c r="V177" s="84" t="s">
        <v>33</v>
      </c>
      <c r="W177" s="84" t="s">
        <v>33</v>
      </c>
      <c r="X177" s="84" t="s">
        <v>33</v>
      </c>
    </row>
    <row r="178" spans="1:24" hidden="1">
      <c r="A178" s="83">
        <v>45730</v>
      </c>
      <c r="B178" s="84" t="s">
        <v>25242</v>
      </c>
      <c r="C178" s="84" t="s">
        <v>256</v>
      </c>
      <c r="D178" s="85">
        <v>78104.75</v>
      </c>
      <c r="E178" s="84" t="s">
        <v>29758</v>
      </c>
      <c r="F178" s="84" t="s">
        <v>29802</v>
      </c>
      <c r="G178" s="99" t="str">
        <f t="shared" si="2"/>
        <v>4700073</v>
      </c>
      <c r="H178" s="87" t="s">
        <v>1658</v>
      </c>
      <c r="I178" s="87">
        <v>2474</v>
      </c>
      <c r="J178" s="84" t="s">
        <v>29760</v>
      </c>
      <c r="K178" s="84" t="s">
        <v>29383</v>
      </c>
      <c r="L178" s="84" t="s">
        <v>29803</v>
      </c>
      <c r="M178" s="84" t="s">
        <v>29762</v>
      </c>
      <c r="N178" s="84" t="s">
        <v>33</v>
      </c>
      <c r="O178" s="84" t="s">
        <v>33</v>
      </c>
      <c r="P178" s="84" t="s">
        <v>33</v>
      </c>
      <c r="Q178" s="84" t="s">
        <v>33</v>
      </c>
      <c r="R178" s="84" t="s">
        <v>33</v>
      </c>
      <c r="S178" s="84" t="s">
        <v>33</v>
      </c>
      <c r="T178" s="84" t="s">
        <v>33</v>
      </c>
      <c r="U178" s="84" t="s">
        <v>33</v>
      </c>
      <c r="V178" s="84" t="s">
        <v>33</v>
      </c>
      <c r="W178" s="84" t="s">
        <v>33</v>
      </c>
      <c r="X178" s="84" t="s">
        <v>33</v>
      </c>
    </row>
    <row r="179" spans="1:24" hidden="1">
      <c r="A179" s="83">
        <v>45730</v>
      </c>
      <c r="B179" s="84" t="s">
        <v>25242</v>
      </c>
      <c r="C179" s="84" t="s">
        <v>256</v>
      </c>
      <c r="D179" s="85">
        <v>164.72</v>
      </c>
      <c r="E179" s="84" t="s">
        <v>29758</v>
      </c>
      <c r="F179" s="84" t="s">
        <v>29804</v>
      </c>
      <c r="G179" s="99" t="str">
        <f t="shared" si="2"/>
        <v>4800073</v>
      </c>
      <c r="H179" s="87" t="s">
        <v>1059</v>
      </c>
      <c r="I179" s="87" t="s">
        <v>29805</v>
      </c>
      <c r="J179" s="84" t="s">
        <v>29760</v>
      </c>
      <c r="K179" s="84" t="s">
        <v>29383</v>
      </c>
      <c r="L179" s="84" t="s">
        <v>29806</v>
      </c>
      <c r="M179" s="84" t="s">
        <v>29762</v>
      </c>
      <c r="N179" s="84" t="s">
        <v>33</v>
      </c>
      <c r="O179" s="84" t="s">
        <v>33</v>
      </c>
      <c r="P179" s="84" t="s">
        <v>33</v>
      </c>
      <c r="Q179" s="84" t="s">
        <v>33</v>
      </c>
      <c r="R179" s="84" t="s">
        <v>33</v>
      </c>
      <c r="S179" s="84" t="s">
        <v>33</v>
      </c>
      <c r="T179" s="84" t="s">
        <v>33</v>
      </c>
      <c r="U179" s="84" t="s">
        <v>33</v>
      </c>
      <c r="V179" s="84" t="s">
        <v>33</v>
      </c>
      <c r="W179" s="84" t="s">
        <v>33</v>
      </c>
      <c r="X179" s="84" t="s">
        <v>33</v>
      </c>
    </row>
    <row r="180" spans="1:24">
      <c r="A180" s="83">
        <v>45730</v>
      </c>
      <c r="B180" s="84" t="s">
        <v>25242</v>
      </c>
      <c r="C180" s="84" t="s">
        <v>256</v>
      </c>
      <c r="D180" s="85">
        <v>3393.84</v>
      </c>
      <c r="E180" s="84" t="s">
        <v>29758</v>
      </c>
      <c r="F180" s="84" t="s">
        <v>29807</v>
      </c>
      <c r="G180" s="99" t="str">
        <f t="shared" si="2"/>
        <v>4900073</v>
      </c>
      <c r="H180" s="87"/>
      <c r="I180" s="87"/>
      <c r="J180" s="84" t="s">
        <v>29760</v>
      </c>
      <c r="K180" s="84" t="s">
        <v>29383</v>
      </c>
      <c r="L180" s="84" t="s">
        <v>29808</v>
      </c>
      <c r="M180" s="84" t="s">
        <v>29762</v>
      </c>
      <c r="N180" s="84" t="s">
        <v>33</v>
      </c>
      <c r="O180" s="84" t="s">
        <v>33</v>
      </c>
      <c r="P180" s="84" t="s">
        <v>33</v>
      </c>
      <c r="Q180" s="84" t="s">
        <v>33</v>
      </c>
      <c r="R180" s="84" t="s">
        <v>33</v>
      </c>
      <c r="S180" s="84" t="s">
        <v>33</v>
      </c>
      <c r="T180" s="84" t="s">
        <v>33</v>
      </c>
      <c r="U180" s="84" t="s">
        <v>33</v>
      </c>
      <c r="V180" s="84" t="s">
        <v>33</v>
      </c>
      <c r="W180" s="84" t="s">
        <v>33</v>
      </c>
      <c r="X180" s="84" t="s">
        <v>33</v>
      </c>
    </row>
    <row r="181" spans="1:24" hidden="1">
      <c r="A181" s="83">
        <v>45733</v>
      </c>
      <c r="B181" s="84" t="s">
        <v>25242</v>
      </c>
      <c r="C181" s="90" t="s">
        <v>25213</v>
      </c>
      <c r="D181" s="85">
        <v>8125.75</v>
      </c>
      <c r="E181" s="90" t="s">
        <v>29809</v>
      </c>
      <c r="F181" s="90" t="s">
        <v>29810</v>
      </c>
      <c r="G181" s="99" t="str">
        <f t="shared" si="2"/>
        <v>0640149</v>
      </c>
      <c r="H181" s="87" t="s">
        <v>1055</v>
      </c>
      <c r="I181" s="87" t="s">
        <v>29811</v>
      </c>
      <c r="J181" s="90" t="s">
        <v>26076</v>
      </c>
      <c r="K181" s="90" t="s">
        <v>26077</v>
      </c>
      <c r="L181" s="90" t="s">
        <v>29812</v>
      </c>
      <c r="M181" s="90" t="s">
        <v>25224</v>
      </c>
      <c r="N181" s="90" t="s">
        <v>29813</v>
      </c>
      <c r="O181" s="90" t="s">
        <v>29814</v>
      </c>
      <c r="P181" s="90" t="s">
        <v>29815</v>
      </c>
      <c r="Q181" s="90" t="s">
        <v>25352</v>
      </c>
      <c r="R181" s="90" t="s">
        <v>25218</v>
      </c>
      <c r="S181" s="90" t="s">
        <v>26082</v>
      </c>
      <c r="T181" s="90" t="s">
        <v>33</v>
      </c>
      <c r="U181" s="90" t="s">
        <v>33</v>
      </c>
      <c r="V181" s="90" t="s">
        <v>33</v>
      </c>
      <c r="W181" s="90" t="s">
        <v>33</v>
      </c>
      <c r="X181" s="90" t="s">
        <v>33</v>
      </c>
    </row>
    <row r="182" spans="1:24" hidden="1">
      <c r="A182" s="83">
        <v>45733</v>
      </c>
      <c r="B182" s="84" t="s">
        <v>25242</v>
      </c>
      <c r="C182" s="90" t="s">
        <v>25213</v>
      </c>
      <c r="D182" s="85">
        <v>18865.900000000001</v>
      </c>
      <c r="E182" s="90" t="s">
        <v>25269</v>
      </c>
      <c r="F182" s="90" t="s">
        <v>29816</v>
      </c>
      <c r="G182" s="99" t="str">
        <f t="shared" si="2"/>
        <v>0640151</v>
      </c>
      <c r="H182" s="87">
        <v>6400</v>
      </c>
      <c r="I182" s="87">
        <v>47816</v>
      </c>
      <c r="J182" s="90" t="s">
        <v>25271</v>
      </c>
      <c r="K182" s="90" t="s">
        <v>25272</v>
      </c>
      <c r="L182" s="90" t="s">
        <v>25273</v>
      </c>
      <c r="M182" s="90" t="s">
        <v>25224</v>
      </c>
      <c r="N182" s="90" t="s">
        <v>29817</v>
      </c>
      <c r="O182" s="90" t="s">
        <v>29814</v>
      </c>
      <c r="P182" s="90" t="s">
        <v>25276</v>
      </c>
      <c r="Q182" s="90" t="s">
        <v>25277</v>
      </c>
      <c r="R182" s="90" t="s">
        <v>25218</v>
      </c>
      <c r="S182" s="90" t="s">
        <v>25278</v>
      </c>
      <c r="T182" s="90" t="s">
        <v>33</v>
      </c>
      <c r="U182" s="90" t="s">
        <v>33</v>
      </c>
      <c r="V182" s="90" t="s">
        <v>33</v>
      </c>
      <c r="W182" s="90" t="s">
        <v>33</v>
      </c>
      <c r="X182" s="90" t="s">
        <v>33</v>
      </c>
    </row>
    <row r="183" spans="1:24" hidden="1">
      <c r="A183" s="83">
        <v>45733</v>
      </c>
      <c r="B183" s="84" t="s">
        <v>25242</v>
      </c>
      <c r="C183" s="90" t="s">
        <v>25213</v>
      </c>
      <c r="D183" s="85">
        <v>9780</v>
      </c>
      <c r="E183" s="90" t="s">
        <v>33</v>
      </c>
      <c r="F183" s="90" t="s">
        <v>29818</v>
      </c>
      <c r="G183" s="99" t="str">
        <f t="shared" si="2"/>
        <v>0640153</v>
      </c>
      <c r="H183" s="87">
        <v>2310</v>
      </c>
      <c r="I183" s="87">
        <v>3423</v>
      </c>
      <c r="J183" s="90" t="s">
        <v>29819</v>
      </c>
      <c r="K183" s="90" t="s">
        <v>29820</v>
      </c>
      <c r="L183" s="90" t="s">
        <v>29821</v>
      </c>
      <c r="M183" s="90" t="s">
        <v>29822</v>
      </c>
      <c r="N183" s="90" t="s">
        <v>25224</v>
      </c>
      <c r="O183" s="90" t="s">
        <v>29823</v>
      </c>
      <c r="P183" s="90" t="s">
        <v>29814</v>
      </c>
      <c r="Q183" s="90" t="s">
        <v>25397</v>
      </c>
      <c r="R183" s="90" t="s">
        <v>29824</v>
      </c>
      <c r="S183" s="90" t="s">
        <v>29825</v>
      </c>
      <c r="T183" s="90" t="s">
        <v>29826</v>
      </c>
      <c r="U183" s="90" t="s">
        <v>33</v>
      </c>
      <c r="V183" s="90" t="s">
        <v>33</v>
      </c>
      <c r="W183" s="90" t="s">
        <v>33</v>
      </c>
      <c r="X183" s="90" t="s">
        <v>33</v>
      </c>
    </row>
    <row r="184" spans="1:24" hidden="1">
      <c r="A184" s="83">
        <v>45733</v>
      </c>
      <c r="B184" s="84" t="s">
        <v>25242</v>
      </c>
      <c r="C184" s="90" t="s">
        <v>25213</v>
      </c>
      <c r="D184" s="85">
        <v>441.21</v>
      </c>
      <c r="E184" s="90" t="s">
        <v>29827</v>
      </c>
      <c r="F184" s="90" t="s">
        <v>29828</v>
      </c>
      <c r="G184" s="99" t="str">
        <f t="shared" si="2"/>
        <v>0640156</v>
      </c>
      <c r="H184" s="87">
        <v>6700</v>
      </c>
      <c r="I184" s="87">
        <v>15848</v>
      </c>
      <c r="J184" s="90" t="s">
        <v>25216</v>
      </c>
      <c r="K184" s="90" t="s">
        <v>25229</v>
      </c>
      <c r="L184" s="90" t="s">
        <v>29829</v>
      </c>
      <c r="M184" s="90" t="s">
        <v>25224</v>
      </c>
      <c r="N184" s="90" t="s">
        <v>29830</v>
      </c>
      <c r="O184" s="90" t="s">
        <v>29814</v>
      </c>
      <c r="P184" s="90" t="s">
        <v>29831</v>
      </c>
      <c r="Q184" s="90" t="s">
        <v>25223</v>
      </c>
      <c r="R184" s="90" t="s">
        <v>25218</v>
      </c>
      <c r="S184" s="90" t="s">
        <v>25220</v>
      </c>
      <c r="T184" s="90" t="s">
        <v>33</v>
      </c>
      <c r="U184" s="90" t="s">
        <v>33</v>
      </c>
      <c r="V184" s="90" t="s">
        <v>33</v>
      </c>
      <c r="W184" s="90" t="s">
        <v>33</v>
      </c>
      <c r="X184" s="90" t="s">
        <v>33</v>
      </c>
    </row>
    <row r="185" spans="1:24" hidden="1">
      <c r="A185" s="83">
        <v>45733</v>
      </c>
      <c r="B185" s="84" t="s">
        <v>25242</v>
      </c>
      <c r="C185" s="90" t="s">
        <v>25213</v>
      </c>
      <c r="D185" s="85">
        <v>5565.5</v>
      </c>
      <c r="E185" s="90" t="s">
        <v>29832</v>
      </c>
      <c r="F185" s="90" t="s">
        <v>29833</v>
      </c>
      <c r="G185" s="99" t="str">
        <f t="shared" si="2"/>
        <v>0640158</v>
      </c>
      <c r="H185" s="87">
        <v>6700</v>
      </c>
      <c r="I185" s="87">
        <v>15847</v>
      </c>
      <c r="J185" s="90" t="s">
        <v>25216</v>
      </c>
      <c r="K185" s="90" t="s">
        <v>25221</v>
      </c>
      <c r="L185" s="90" t="s">
        <v>29829</v>
      </c>
      <c r="M185" s="90" t="s">
        <v>25224</v>
      </c>
      <c r="N185" s="90" t="s">
        <v>29834</v>
      </c>
      <c r="O185" s="90" t="s">
        <v>29814</v>
      </c>
      <c r="P185" s="90" t="s">
        <v>29835</v>
      </c>
      <c r="Q185" s="90" t="s">
        <v>25223</v>
      </c>
      <c r="R185" s="90" t="s">
        <v>25218</v>
      </c>
      <c r="S185" s="90" t="s">
        <v>25220</v>
      </c>
      <c r="T185" s="90" t="s">
        <v>33</v>
      </c>
      <c r="U185" s="90" t="s">
        <v>33</v>
      </c>
      <c r="V185" s="90" t="s">
        <v>33</v>
      </c>
      <c r="W185" s="90" t="s">
        <v>33</v>
      </c>
      <c r="X185" s="90" t="s">
        <v>33</v>
      </c>
    </row>
    <row r="186" spans="1:24" hidden="1">
      <c r="A186" s="83">
        <v>45733</v>
      </c>
      <c r="B186" s="84" t="s">
        <v>25242</v>
      </c>
      <c r="C186" s="90" t="s">
        <v>25213</v>
      </c>
      <c r="D186" s="85">
        <v>612.55999999999995</v>
      </c>
      <c r="E186" s="90" t="s">
        <v>25647</v>
      </c>
      <c r="F186" s="90" t="s">
        <v>29836</v>
      </c>
      <c r="G186" s="99" t="str">
        <f t="shared" si="2"/>
        <v>0640160</v>
      </c>
      <c r="H186" s="87" t="s">
        <v>1064</v>
      </c>
      <c r="I186" s="87" t="s">
        <v>29837</v>
      </c>
      <c r="J186" s="90" t="s">
        <v>25649</v>
      </c>
      <c r="K186" s="90" t="s">
        <v>25650</v>
      </c>
      <c r="L186" s="90" t="s">
        <v>29672</v>
      </c>
      <c r="M186" s="90" t="s">
        <v>25651</v>
      </c>
      <c r="N186" s="90" t="s">
        <v>25224</v>
      </c>
      <c r="O186" s="90" t="s">
        <v>29838</v>
      </c>
      <c r="P186" s="90" t="s">
        <v>29814</v>
      </c>
      <c r="Q186" s="90" t="s">
        <v>25653</v>
      </c>
      <c r="R186" s="90" t="s">
        <v>25654</v>
      </c>
      <c r="S186" s="90" t="s">
        <v>25655</v>
      </c>
      <c r="T186" s="90" t="s">
        <v>25218</v>
      </c>
      <c r="U186" s="90" t="s">
        <v>25656</v>
      </c>
      <c r="V186" s="90" t="s">
        <v>33</v>
      </c>
      <c r="W186" s="90" t="s">
        <v>33</v>
      </c>
      <c r="X186" s="90" t="s">
        <v>33</v>
      </c>
    </row>
    <row r="187" spans="1:24">
      <c r="A187" s="83">
        <v>45733</v>
      </c>
      <c r="B187" s="84" t="s">
        <v>25242</v>
      </c>
      <c r="C187" s="84" t="s">
        <v>25213</v>
      </c>
      <c r="D187" s="85">
        <v>968</v>
      </c>
      <c r="E187" s="84" t="s">
        <v>29839</v>
      </c>
      <c r="F187" s="84" t="s">
        <v>29840</v>
      </c>
      <c r="G187" s="99" t="str">
        <f t="shared" si="2"/>
        <v>0640162</v>
      </c>
      <c r="H187" s="87"/>
      <c r="I187" s="87"/>
      <c r="J187" s="84" t="s">
        <v>29841</v>
      </c>
      <c r="K187" s="84" t="s">
        <v>28845</v>
      </c>
      <c r="L187" s="84" t="s">
        <v>29842</v>
      </c>
      <c r="M187" s="84" t="s">
        <v>28847</v>
      </c>
      <c r="N187" s="84" t="s">
        <v>25224</v>
      </c>
      <c r="O187" s="84" t="s">
        <v>29843</v>
      </c>
      <c r="P187" s="84" t="s">
        <v>29814</v>
      </c>
      <c r="Q187" s="84" t="s">
        <v>29844</v>
      </c>
      <c r="R187" s="84" t="s">
        <v>25223</v>
      </c>
      <c r="S187" s="84" t="s">
        <v>25218</v>
      </c>
      <c r="T187" s="84" t="s">
        <v>25474</v>
      </c>
      <c r="U187" s="84" t="s">
        <v>33</v>
      </c>
      <c r="V187" s="84" t="s">
        <v>33</v>
      </c>
      <c r="W187" s="84" t="s">
        <v>33</v>
      </c>
      <c r="X187" s="84" t="s">
        <v>33</v>
      </c>
    </row>
    <row r="188" spans="1:24" hidden="1">
      <c r="A188" s="83">
        <v>45733</v>
      </c>
      <c r="B188" s="84" t="s">
        <v>25242</v>
      </c>
      <c r="C188" s="90" t="s">
        <v>25213</v>
      </c>
      <c r="D188" s="85">
        <v>1520.26</v>
      </c>
      <c r="E188" s="90" t="s">
        <v>29231</v>
      </c>
      <c r="F188" s="90" t="s">
        <v>29845</v>
      </c>
      <c r="G188" s="99" t="str">
        <f t="shared" si="2"/>
        <v>0640164</v>
      </c>
      <c r="H188" s="87" t="s">
        <v>1069</v>
      </c>
      <c r="I188" s="87" t="s">
        <v>29846</v>
      </c>
      <c r="J188" s="90" t="s">
        <v>29233</v>
      </c>
      <c r="K188" s="90" t="s">
        <v>29234</v>
      </c>
      <c r="L188" s="90" t="s">
        <v>29489</v>
      </c>
      <c r="M188" s="90" t="s">
        <v>29847</v>
      </c>
      <c r="N188" s="90" t="s">
        <v>25224</v>
      </c>
      <c r="O188" s="90" t="s">
        <v>29848</v>
      </c>
      <c r="P188" s="90" t="s">
        <v>29814</v>
      </c>
      <c r="Q188" s="90" t="s">
        <v>29237</v>
      </c>
      <c r="R188" s="90" t="s">
        <v>29238</v>
      </c>
      <c r="S188" s="90" t="s">
        <v>25218</v>
      </c>
      <c r="T188" s="90" t="s">
        <v>29239</v>
      </c>
      <c r="U188" s="90" t="s">
        <v>33</v>
      </c>
      <c r="V188" s="90" t="s">
        <v>33</v>
      </c>
      <c r="W188" s="90" t="s">
        <v>33</v>
      </c>
      <c r="X188" s="90" t="s">
        <v>33</v>
      </c>
    </row>
    <row r="189" spans="1:24" hidden="1">
      <c r="A189" s="83">
        <v>45733</v>
      </c>
      <c r="B189" s="84" t="s">
        <v>25242</v>
      </c>
      <c r="C189" s="90" t="s">
        <v>25213</v>
      </c>
      <c r="D189" s="85">
        <v>1527.6</v>
      </c>
      <c r="E189" s="90" t="s">
        <v>29849</v>
      </c>
      <c r="F189" s="90" t="s">
        <v>29850</v>
      </c>
      <c r="G189" s="99" t="str">
        <f t="shared" si="2"/>
        <v>0640166</v>
      </c>
      <c r="H189" s="93" t="s">
        <v>1890</v>
      </c>
      <c r="I189" s="93" t="s">
        <v>24107</v>
      </c>
      <c r="J189" s="90" t="s">
        <v>26089</v>
      </c>
      <c r="K189" s="90" t="s">
        <v>25587</v>
      </c>
      <c r="L189" s="90" t="s">
        <v>26090</v>
      </c>
      <c r="M189" s="90" t="s">
        <v>25224</v>
      </c>
      <c r="N189" s="90" t="s">
        <v>29851</v>
      </c>
      <c r="O189" s="90" t="s">
        <v>29814</v>
      </c>
      <c r="P189" s="90" t="s">
        <v>29852</v>
      </c>
      <c r="Q189" s="90" t="s">
        <v>25352</v>
      </c>
      <c r="R189" s="90" t="s">
        <v>29853</v>
      </c>
      <c r="S189" s="90" t="s">
        <v>25474</v>
      </c>
      <c r="T189" s="90" t="s">
        <v>33</v>
      </c>
      <c r="U189" s="90" t="s">
        <v>33</v>
      </c>
      <c r="V189" s="90" t="s">
        <v>33</v>
      </c>
      <c r="W189" s="90" t="s">
        <v>33</v>
      </c>
      <c r="X189" s="90" t="s">
        <v>33</v>
      </c>
    </row>
    <row r="190" spans="1:24" hidden="1">
      <c r="A190" s="83">
        <v>45733</v>
      </c>
      <c r="B190" s="84" t="s">
        <v>25242</v>
      </c>
      <c r="C190" s="90" t="s">
        <v>25213</v>
      </c>
      <c r="D190" s="85">
        <v>276.08999999999997</v>
      </c>
      <c r="E190" s="90" t="s">
        <v>29854</v>
      </c>
      <c r="F190" s="90" t="s">
        <v>29855</v>
      </c>
      <c r="G190" s="99" t="str">
        <f t="shared" si="2"/>
        <v>0640169</v>
      </c>
      <c r="H190" s="93" t="s">
        <v>1890</v>
      </c>
      <c r="I190" s="93" t="s">
        <v>24107</v>
      </c>
      <c r="J190" s="90" t="s">
        <v>26089</v>
      </c>
      <c r="K190" s="90" t="s">
        <v>25587</v>
      </c>
      <c r="L190" s="90" t="s">
        <v>26090</v>
      </c>
      <c r="M190" s="90" t="s">
        <v>25224</v>
      </c>
      <c r="N190" s="90" t="s">
        <v>29856</v>
      </c>
      <c r="O190" s="90" t="s">
        <v>29814</v>
      </c>
      <c r="P190" s="90" t="s">
        <v>29857</v>
      </c>
      <c r="Q190" s="90" t="s">
        <v>25352</v>
      </c>
      <c r="R190" s="90" t="s">
        <v>29858</v>
      </c>
      <c r="S190" s="90" t="s">
        <v>25474</v>
      </c>
      <c r="T190" s="90" t="s">
        <v>33</v>
      </c>
      <c r="U190" s="90" t="s">
        <v>33</v>
      </c>
      <c r="V190" s="90" t="s">
        <v>33</v>
      </c>
      <c r="W190" s="90" t="s">
        <v>33</v>
      </c>
      <c r="X190" s="90" t="s">
        <v>33</v>
      </c>
    </row>
    <row r="191" spans="1:24" hidden="1">
      <c r="A191" s="83">
        <v>45733</v>
      </c>
      <c r="B191" s="84" t="s">
        <v>25242</v>
      </c>
      <c r="C191" s="90" t="s">
        <v>25213</v>
      </c>
      <c r="D191" s="85">
        <v>660</v>
      </c>
      <c r="E191" s="90" t="s">
        <v>29859</v>
      </c>
      <c r="F191" s="90" t="s">
        <v>29860</v>
      </c>
      <c r="G191" s="99" t="str">
        <f t="shared" si="2"/>
        <v>8809055</v>
      </c>
      <c r="H191" s="87">
        <v>6000</v>
      </c>
      <c r="I191" s="87">
        <v>35292</v>
      </c>
      <c r="J191" s="90" t="s">
        <v>29861</v>
      </c>
      <c r="K191" s="90" t="s">
        <v>26121</v>
      </c>
      <c r="L191" s="90" t="s">
        <v>29862</v>
      </c>
      <c r="M191" s="90" t="s">
        <v>25224</v>
      </c>
      <c r="N191" s="90" t="s">
        <v>29863</v>
      </c>
      <c r="O191" s="90" t="s">
        <v>29814</v>
      </c>
      <c r="P191" s="90" t="s">
        <v>29864</v>
      </c>
      <c r="Q191" s="90" t="s">
        <v>25223</v>
      </c>
      <c r="R191" s="90" t="s">
        <v>25218</v>
      </c>
      <c r="S191" s="90" t="s">
        <v>25409</v>
      </c>
      <c r="T191" s="90" t="s">
        <v>33</v>
      </c>
      <c r="U191" s="90" t="s">
        <v>33</v>
      </c>
      <c r="V191" s="90" t="s">
        <v>33</v>
      </c>
      <c r="W191" s="90" t="s">
        <v>33</v>
      </c>
      <c r="X191" s="90" t="s">
        <v>33</v>
      </c>
    </row>
    <row r="192" spans="1:24" hidden="1">
      <c r="A192" s="83">
        <v>45733</v>
      </c>
      <c r="B192" s="84" t="s">
        <v>25242</v>
      </c>
      <c r="C192" s="90" t="s">
        <v>25213</v>
      </c>
      <c r="D192" s="85">
        <v>2000</v>
      </c>
      <c r="E192" s="90" t="s">
        <v>26189</v>
      </c>
      <c r="F192" s="90" t="s">
        <v>29865</v>
      </c>
      <c r="G192" s="99" t="str">
        <f t="shared" si="2"/>
        <v>8809057</v>
      </c>
      <c r="H192" s="87" t="s">
        <v>1062</v>
      </c>
      <c r="I192" s="87" t="s">
        <v>29866</v>
      </c>
      <c r="J192" s="90" t="s">
        <v>26191</v>
      </c>
      <c r="K192" s="90" t="s">
        <v>26192</v>
      </c>
      <c r="L192" s="90" t="s">
        <v>26193</v>
      </c>
      <c r="M192" s="90" t="s">
        <v>25224</v>
      </c>
      <c r="N192" s="90" t="s">
        <v>29867</v>
      </c>
      <c r="O192" s="90" t="s">
        <v>29814</v>
      </c>
      <c r="P192" s="90" t="s">
        <v>26196</v>
      </c>
      <c r="Q192" s="90" t="s">
        <v>25223</v>
      </c>
      <c r="R192" s="90" t="s">
        <v>25218</v>
      </c>
      <c r="S192" s="90" t="s">
        <v>25409</v>
      </c>
      <c r="T192" s="90" t="s">
        <v>33</v>
      </c>
      <c r="U192" s="90" t="s">
        <v>33</v>
      </c>
      <c r="V192" s="90" t="s">
        <v>33</v>
      </c>
      <c r="W192" s="90" t="s">
        <v>33</v>
      </c>
      <c r="X192" s="90" t="s">
        <v>33</v>
      </c>
    </row>
    <row r="193" spans="1:24">
      <c r="A193" s="83">
        <v>45733</v>
      </c>
      <c r="B193" s="84" t="s">
        <v>25242</v>
      </c>
      <c r="C193" s="84" t="s">
        <v>256</v>
      </c>
      <c r="D193" s="85">
        <v>5200</v>
      </c>
      <c r="E193" s="84" t="s">
        <v>29868</v>
      </c>
      <c r="F193" s="84" t="s">
        <v>29869</v>
      </c>
      <c r="G193" s="99" t="str">
        <f t="shared" si="2"/>
        <v>5303076</v>
      </c>
      <c r="H193" s="87"/>
      <c r="I193" s="87"/>
      <c r="J193" s="84" t="s">
        <v>29870</v>
      </c>
      <c r="K193" s="84" t="s">
        <v>26256</v>
      </c>
      <c r="L193" s="84" t="s">
        <v>29871</v>
      </c>
      <c r="M193" s="84" t="s">
        <v>26258</v>
      </c>
      <c r="N193" s="84" t="s">
        <v>29872</v>
      </c>
      <c r="O193" s="84" t="s">
        <v>29873</v>
      </c>
      <c r="P193" s="84" t="s">
        <v>29874</v>
      </c>
      <c r="Q193" s="84" t="s">
        <v>29875</v>
      </c>
      <c r="R193" s="84" t="s">
        <v>33</v>
      </c>
      <c r="S193" s="84" t="s">
        <v>33</v>
      </c>
      <c r="T193" s="84" t="s">
        <v>33</v>
      </c>
      <c r="U193" s="84" t="s">
        <v>33</v>
      </c>
      <c r="V193" s="84" t="s">
        <v>33</v>
      </c>
      <c r="W193" s="84" t="s">
        <v>33</v>
      </c>
      <c r="X193" s="84" t="s">
        <v>33</v>
      </c>
    </row>
    <row r="194" spans="1:24" hidden="1">
      <c r="A194" s="83">
        <v>45733</v>
      </c>
      <c r="B194" s="84" t="s">
        <v>25242</v>
      </c>
      <c r="C194" s="84" t="s">
        <v>256</v>
      </c>
      <c r="D194" s="85">
        <v>833</v>
      </c>
      <c r="E194" s="84" t="s">
        <v>29876</v>
      </c>
      <c r="F194" s="84" t="s">
        <v>29877</v>
      </c>
      <c r="G194" s="99" t="str">
        <f t="shared" si="2"/>
        <v>7747076</v>
      </c>
      <c r="H194" s="87">
        <v>5713</v>
      </c>
      <c r="I194" s="87">
        <v>2038</v>
      </c>
      <c r="J194" s="84" t="s">
        <v>29878</v>
      </c>
      <c r="K194" s="84" t="s">
        <v>25973</v>
      </c>
      <c r="L194" s="84" t="s">
        <v>25974</v>
      </c>
      <c r="M194" s="84" t="s">
        <v>25975</v>
      </c>
      <c r="N194" s="84" t="s">
        <v>29879</v>
      </c>
      <c r="O194" s="84" t="s">
        <v>29880</v>
      </c>
      <c r="P194" s="84" t="s">
        <v>29881</v>
      </c>
      <c r="Q194" s="84" t="s">
        <v>29882</v>
      </c>
      <c r="R194" s="84" t="s">
        <v>33</v>
      </c>
      <c r="S194" s="84" t="s">
        <v>33</v>
      </c>
      <c r="T194" s="84" t="s">
        <v>33</v>
      </c>
      <c r="U194" s="84" t="s">
        <v>33</v>
      </c>
      <c r="V194" s="84" t="s">
        <v>33</v>
      </c>
      <c r="W194" s="84" t="s">
        <v>33</v>
      </c>
      <c r="X194" s="84" t="s">
        <v>33</v>
      </c>
    </row>
    <row r="195" spans="1:24" hidden="1">
      <c r="A195" s="83">
        <v>45734</v>
      </c>
      <c r="B195" s="84" t="s">
        <v>25242</v>
      </c>
      <c r="C195" s="84" t="s">
        <v>25213</v>
      </c>
      <c r="D195" s="85">
        <v>27000000</v>
      </c>
      <c r="E195" s="84" t="s">
        <v>25657</v>
      </c>
      <c r="F195" s="84" t="s">
        <v>29883</v>
      </c>
      <c r="G195" s="99" t="str">
        <f t="shared" ref="G195:G258" si="3">MID(F195,4,7)</f>
        <v>3082856</v>
      </c>
      <c r="H195" s="87" t="s">
        <v>1233</v>
      </c>
      <c r="I195" s="87" t="s">
        <v>29884</v>
      </c>
      <c r="J195" s="84" t="s">
        <v>25606</v>
      </c>
      <c r="K195" s="84" t="s">
        <v>25607</v>
      </c>
      <c r="L195" s="84" t="s">
        <v>25608</v>
      </c>
      <c r="M195" s="84" t="s">
        <v>25404</v>
      </c>
      <c r="N195" s="84" t="s">
        <v>29885</v>
      </c>
      <c r="O195" s="84" t="s">
        <v>29886</v>
      </c>
      <c r="P195" s="84" t="s">
        <v>25661</v>
      </c>
      <c r="Q195" s="84" t="s">
        <v>25662</v>
      </c>
      <c r="R195" s="84" t="s">
        <v>25218</v>
      </c>
      <c r="S195" s="84" t="s">
        <v>25613</v>
      </c>
      <c r="T195" s="84" t="s">
        <v>33</v>
      </c>
      <c r="U195" s="84" t="s">
        <v>33</v>
      </c>
      <c r="V195" s="84" t="s">
        <v>33</v>
      </c>
      <c r="W195" s="84" t="s">
        <v>33</v>
      </c>
      <c r="X195" s="84" t="s">
        <v>33</v>
      </c>
    </row>
    <row r="196" spans="1:24" hidden="1">
      <c r="A196" s="83">
        <v>45734</v>
      </c>
      <c r="B196" s="84" t="s">
        <v>25242</v>
      </c>
      <c r="C196" s="84" t="s">
        <v>25213</v>
      </c>
      <c r="D196" s="85">
        <v>1981000</v>
      </c>
      <c r="E196" s="84" t="s">
        <v>25663</v>
      </c>
      <c r="F196" s="84" t="s">
        <v>29887</v>
      </c>
      <c r="G196" s="99" t="str">
        <f t="shared" si="3"/>
        <v>3082857</v>
      </c>
      <c r="H196" s="87">
        <v>2900</v>
      </c>
      <c r="I196" s="87">
        <v>13694</v>
      </c>
      <c r="J196" s="84" t="s">
        <v>25606</v>
      </c>
      <c r="K196" s="84" t="s">
        <v>25607</v>
      </c>
      <c r="L196" s="84" t="s">
        <v>25608</v>
      </c>
      <c r="M196" s="84" t="s">
        <v>25404</v>
      </c>
      <c r="N196" s="84" t="s">
        <v>29888</v>
      </c>
      <c r="O196" s="84" t="s">
        <v>29886</v>
      </c>
      <c r="P196" s="84" t="s">
        <v>25667</v>
      </c>
      <c r="Q196" s="84" t="s">
        <v>25223</v>
      </c>
      <c r="R196" s="84" t="s">
        <v>25218</v>
      </c>
      <c r="S196" s="84" t="s">
        <v>25613</v>
      </c>
      <c r="T196" s="84" t="s">
        <v>33</v>
      </c>
      <c r="U196" s="84" t="s">
        <v>33</v>
      </c>
      <c r="V196" s="84" t="s">
        <v>33</v>
      </c>
      <c r="W196" s="84" t="s">
        <v>33</v>
      </c>
      <c r="X196" s="84" t="s">
        <v>33</v>
      </c>
    </row>
    <row r="197" spans="1:24" hidden="1">
      <c r="A197" s="83">
        <v>45734</v>
      </c>
      <c r="B197" s="84" t="s">
        <v>25242</v>
      </c>
      <c r="C197" s="84" t="s">
        <v>25213</v>
      </c>
      <c r="D197" s="85">
        <v>42947.41</v>
      </c>
      <c r="E197" s="84" t="s">
        <v>29493</v>
      </c>
      <c r="F197" s="84" t="s">
        <v>29889</v>
      </c>
      <c r="G197" s="99" t="str">
        <f t="shared" si="3"/>
        <v>3082852</v>
      </c>
      <c r="H197" s="93" t="s">
        <v>1890</v>
      </c>
      <c r="I197" s="93" t="s">
        <v>24107</v>
      </c>
      <c r="J197" s="84" t="s">
        <v>29495</v>
      </c>
      <c r="K197" s="84" t="s">
        <v>29496</v>
      </c>
      <c r="L197" s="84" t="s">
        <v>29672</v>
      </c>
      <c r="M197" s="84" t="s">
        <v>29497</v>
      </c>
      <c r="N197" s="84" t="s">
        <v>25404</v>
      </c>
      <c r="O197" s="84" t="s">
        <v>29890</v>
      </c>
      <c r="P197" s="84" t="s">
        <v>29886</v>
      </c>
      <c r="Q197" s="84" t="s">
        <v>29499</v>
      </c>
      <c r="R197" s="84" t="s">
        <v>25223</v>
      </c>
      <c r="S197" s="84" t="s">
        <v>29891</v>
      </c>
      <c r="T197" s="84" t="s">
        <v>25218</v>
      </c>
      <c r="U197" s="84" t="s">
        <v>25474</v>
      </c>
      <c r="V197" s="84" t="s">
        <v>33</v>
      </c>
      <c r="W197" s="84" t="s">
        <v>33</v>
      </c>
      <c r="X197" s="84" t="s">
        <v>33</v>
      </c>
    </row>
    <row r="198" spans="1:24" hidden="1">
      <c r="A198" s="83">
        <v>45734</v>
      </c>
      <c r="B198" s="84" t="s">
        <v>25242</v>
      </c>
      <c r="C198" s="84" t="s">
        <v>25213</v>
      </c>
      <c r="D198" s="85">
        <v>8087.51</v>
      </c>
      <c r="E198" s="84" t="s">
        <v>29892</v>
      </c>
      <c r="F198" s="84" t="s">
        <v>29893</v>
      </c>
      <c r="G198" s="99" t="str">
        <f t="shared" si="3"/>
        <v>3082865</v>
      </c>
      <c r="H198" s="87" t="s">
        <v>1886</v>
      </c>
      <c r="I198" s="87" t="s">
        <v>29894</v>
      </c>
      <c r="J198" s="84" t="s">
        <v>29132</v>
      </c>
      <c r="K198" s="84" t="s">
        <v>25587</v>
      </c>
      <c r="L198" s="84" t="s">
        <v>26090</v>
      </c>
      <c r="M198" s="84" t="s">
        <v>25224</v>
      </c>
      <c r="N198" s="84" t="s">
        <v>29895</v>
      </c>
      <c r="O198" s="84" t="s">
        <v>29886</v>
      </c>
      <c r="P198" s="84" t="s">
        <v>29896</v>
      </c>
      <c r="Q198" s="84" t="s">
        <v>25352</v>
      </c>
      <c r="R198" s="84" t="s">
        <v>29897</v>
      </c>
      <c r="S198" s="84" t="s">
        <v>25474</v>
      </c>
      <c r="T198" s="84" t="s">
        <v>33</v>
      </c>
      <c r="U198" s="84" t="s">
        <v>33</v>
      </c>
      <c r="V198" s="84" t="s">
        <v>33</v>
      </c>
      <c r="W198" s="84" t="s">
        <v>33</v>
      </c>
      <c r="X198" s="84" t="s">
        <v>33</v>
      </c>
    </row>
    <row r="199" spans="1:24" hidden="1">
      <c r="A199" s="83">
        <v>45734</v>
      </c>
      <c r="B199" s="84" t="s">
        <v>25242</v>
      </c>
      <c r="C199" s="84" t="s">
        <v>25213</v>
      </c>
      <c r="D199" s="85">
        <v>1697.58</v>
      </c>
      <c r="E199" s="84" t="s">
        <v>25941</v>
      </c>
      <c r="F199" s="84" t="s">
        <v>29898</v>
      </c>
      <c r="G199" s="99" t="str">
        <f t="shared" si="3"/>
        <v>3082868</v>
      </c>
      <c r="H199" s="120" t="s">
        <v>1890</v>
      </c>
      <c r="I199" s="120" t="s">
        <v>1889</v>
      </c>
      <c r="J199" s="84" t="s">
        <v>25943</v>
      </c>
      <c r="K199" s="84" t="s">
        <v>25944</v>
      </c>
      <c r="L199" s="84" t="s">
        <v>29899</v>
      </c>
      <c r="M199" s="84" t="s">
        <v>25946</v>
      </c>
      <c r="N199" s="84" t="s">
        <v>25404</v>
      </c>
      <c r="O199" s="84" t="s">
        <v>29900</v>
      </c>
      <c r="P199" s="84" t="s">
        <v>29886</v>
      </c>
      <c r="Q199" s="84" t="s">
        <v>25949</v>
      </c>
      <c r="R199" s="84" t="s">
        <v>25223</v>
      </c>
      <c r="S199" s="84" t="s">
        <v>25950</v>
      </c>
      <c r="T199" s="84" t="s">
        <v>25218</v>
      </c>
      <c r="U199" s="84" t="s">
        <v>25474</v>
      </c>
      <c r="V199" s="84" t="s">
        <v>33</v>
      </c>
      <c r="W199" s="84" t="s">
        <v>33</v>
      </c>
      <c r="X199" s="84" t="s">
        <v>33</v>
      </c>
    </row>
    <row r="200" spans="1:24" hidden="1">
      <c r="A200" s="83">
        <v>45734</v>
      </c>
      <c r="B200" s="84" t="s">
        <v>25242</v>
      </c>
      <c r="C200" s="84" t="s">
        <v>25213</v>
      </c>
      <c r="D200" s="85">
        <v>1424.47</v>
      </c>
      <c r="E200" s="84" t="s">
        <v>25647</v>
      </c>
      <c r="F200" s="84" t="s">
        <v>29901</v>
      </c>
      <c r="G200" s="99" t="str">
        <f t="shared" si="3"/>
        <v>3082859</v>
      </c>
      <c r="H200" s="87" t="s">
        <v>1064</v>
      </c>
      <c r="I200" s="87" t="s">
        <v>29902</v>
      </c>
      <c r="J200" s="84" t="s">
        <v>25649</v>
      </c>
      <c r="K200" s="84" t="s">
        <v>25650</v>
      </c>
      <c r="L200" s="84" t="s">
        <v>29821</v>
      </c>
      <c r="M200" s="84" t="s">
        <v>25651</v>
      </c>
      <c r="N200" s="84" t="s">
        <v>25224</v>
      </c>
      <c r="O200" s="84" t="s">
        <v>29903</v>
      </c>
      <c r="P200" s="84" t="s">
        <v>29886</v>
      </c>
      <c r="Q200" s="84" t="s">
        <v>25653</v>
      </c>
      <c r="R200" s="84" t="s">
        <v>25654</v>
      </c>
      <c r="S200" s="84" t="s">
        <v>25655</v>
      </c>
      <c r="T200" s="84" t="s">
        <v>25218</v>
      </c>
      <c r="U200" s="84" t="s">
        <v>25656</v>
      </c>
      <c r="V200" s="84" t="s">
        <v>33</v>
      </c>
      <c r="W200" s="84" t="s">
        <v>33</v>
      </c>
      <c r="X200" s="84" t="s">
        <v>33</v>
      </c>
    </row>
    <row r="201" spans="1:24" hidden="1">
      <c r="A201" s="83">
        <v>45734</v>
      </c>
      <c r="B201" s="84" t="s">
        <v>25242</v>
      </c>
      <c r="C201" s="84" t="s">
        <v>25213</v>
      </c>
      <c r="D201" s="85">
        <v>935.88</v>
      </c>
      <c r="E201" s="84" t="s">
        <v>29231</v>
      </c>
      <c r="F201" s="84" t="s">
        <v>29904</v>
      </c>
      <c r="G201" s="99" t="str">
        <f t="shared" si="3"/>
        <v>3082850</v>
      </c>
      <c r="H201" s="87" t="s">
        <v>1069</v>
      </c>
      <c r="I201" s="87" t="s">
        <v>29905</v>
      </c>
      <c r="J201" s="84" t="s">
        <v>29233</v>
      </c>
      <c r="K201" s="84" t="s">
        <v>29234</v>
      </c>
      <c r="L201" s="84" t="s">
        <v>29575</v>
      </c>
      <c r="M201" s="84" t="s">
        <v>29906</v>
      </c>
      <c r="N201" s="84" t="s">
        <v>25224</v>
      </c>
      <c r="O201" s="84" t="s">
        <v>29907</v>
      </c>
      <c r="P201" s="84" t="s">
        <v>29886</v>
      </c>
      <c r="Q201" s="84" t="s">
        <v>29237</v>
      </c>
      <c r="R201" s="84" t="s">
        <v>29238</v>
      </c>
      <c r="S201" s="84" t="s">
        <v>25218</v>
      </c>
      <c r="T201" s="84" t="s">
        <v>29239</v>
      </c>
      <c r="U201" s="84" t="s">
        <v>33</v>
      </c>
      <c r="V201" s="84" t="s">
        <v>33</v>
      </c>
      <c r="W201" s="84" t="s">
        <v>33</v>
      </c>
      <c r="X201" s="84" t="s">
        <v>33</v>
      </c>
    </row>
    <row r="202" spans="1:24" hidden="1">
      <c r="A202" s="83">
        <v>45734</v>
      </c>
      <c r="B202" s="84" t="s">
        <v>25242</v>
      </c>
      <c r="C202" s="84" t="s">
        <v>25213</v>
      </c>
      <c r="D202" s="85">
        <v>740</v>
      </c>
      <c r="E202" s="84" t="s">
        <v>29908</v>
      </c>
      <c r="F202" s="84" t="s">
        <v>29909</v>
      </c>
      <c r="G202" s="99" t="str">
        <f t="shared" si="3"/>
        <v>3082863</v>
      </c>
      <c r="H202" s="87" t="s">
        <v>4885</v>
      </c>
      <c r="I202" s="87" t="s">
        <v>29910</v>
      </c>
      <c r="J202" s="84" t="s">
        <v>29911</v>
      </c>
      <c r="K202" s="84" t="s">
        <v>26121</v>
      </c>
      <c r="L202" s="84" t="s">
        <v>29912</v>
      </c>
      <c r="M202" s="84" t="s">
        <v>25224</v>
      </c>
      <c r="N202" s="84" t="s">
        <v>29913</v>
      </c>
      <c r="O202" s="84" t="s">
        <v>29886</v>
      </c>
      <c r="P202" s="84" t="s">
        <v>29914</v>
      </c>
      <c r="Q202" s="84" t="s">
        <v>25223</v>
      </c>
      <c r="R202" s="84" t="s">
        <v>25218</v>
      </c>
      <c r="S202" s="84" t="s">
        <v>25409</v>
      </c>
      <c r="T202" s="84" t="s">
        <v>33</v>
      </c>
      <c r="U202" s="84" t="s">
        <v>33</v>
      </c>
      <c r="V202" s="84" t="s">
        <v>33</v>
      </c>
      <c r="W202" s="84" t="s">
        <v>33</v>
      </c>
      <c r="X202" s="84" t="s">
        <v>33</v>
      </c>
    </row>
    <row r="203" spans="1:24" hidden="1">
      <c r="A203" s="83">
        <v>45734</v>
      </c>
      <c r="B203" s="84" t="s">
        <v>25242</v>
      </c>
      <c r="C203" s="84" t="s">
        <v>25213</v>
      </c>
      <c r="D203" s="85">
        <v>680</v>
      </c>
      <c r="E203" s="84" t="s">
        <v>29915</v>
      </c>
      <c r="F203" s="84" t="s">
        <v>29916</v>
      </c>
      <c r="G203" s="99" t="str">
        <f t="shared" si="3"/>
        <v>3082861</v>
      </c>
      <c r="H203" s="87" t="s">
        <v>1226</v>
      </c>
      <c r="I203" s="87" t="s">
        <v>29917</v>
      </c>
      <c r="J203" s="84" t="s">
        <v>29918</v>
      </c>
      <c r="K203" s="84" t="s">
        <v>29125</v>
      </c>
      <c r="L203" s="84" t="s">
        <v>29899</v>
      </c>
      <c r="M203" s="84" t="s">
        <v>25445</v>
      </c>
      <c r="N203" s="84" t="s">
        <v>25224</v>
      </c>
      <c r="O203" s="84" t="s">
        <v>29919</v>
      </c>
      <c r="P203" s="84" t="s">
        <v>29886</v>
      </c>
      <c r="Q203" s="84" t="s">
        <v>29920</v>
      </c>
      <c r="R203" s="84" t="s">
        <v>29921</v>
      </c>
      <c r="S203" s="84" t="s">
        <v>25218</v>
      </c>
      <c r="T203" s="84" t="s">
        <v>25220</v>
      </c>
      <c r="U203" s="84" t="s">
        <v>33</v>
      </c>
      <c r="V203" s="84" t="s">
        <v>33</v>
      </c>
      <c r="W203" s="84" t="s">
        <v>33</v>
      </c>
      <c r="X203" s="84" t="s">
        <v>33</v>
      </c>
    </row>
    <row r="204" spans="1:24">
      <c r="A204" s="83">
        <v>45734</v>
      </c>
      <c r="B204" s="84" t="s">
        <v>25242</v>
      </c>
      <c r="C204" s="84" t="s">
        <v>25213</v>
      </c>
      <c r="D204" s="85">
        <v>260</v>
      </c>
      <c r="E204" s="84" t="s">
        <v>29493</v>
      </c>
      <c r="F204" s="84" t="s">
        <v>29922</v>
      </c>
      <c r="G204" s="99" t="str">
        <f t="shared" si="3"/>
        <v>3082853</v>
      </c>
      <c r="H204" s="87"/>
      <c r="I204" s="87"/>
      <c r="J204" s="84" t="s">
        <v>29495</v>
      </c>
      <c r="K204" s="84" t="s">
        <v>29496</v>
      </c>
      <c r="L204" s="84" t="s">
        <v>29672</v>
      </c>
      <c r="M204" s="84" t="s">
        <v>29497</v>
      </c>
      <c r="N204" s="84" t="s">
        <v>25404</v>
      </c>
      <c r="O204" s="84" t="s">
        <v>29923</v>
      </c>
      <c r="P204" s="84" t="s">
        <v>29886</v>
      </c>
      <c r="Q204" s="84" t="s">
        <v>29499</v>
      </c>
      <c r="R204" s="84" t="s">
        <v>25223</v>
      </c>
      <c r="S204" s="84" t="s">
        <v>29891</v>
      </c>
      <c r="T204" s="84" t="s">
        <v>25218</v>
      </c>
      <c r="U204" s="84" t="s">
        <v>25474</v>
      </c>
      <c r="V204" s="84" t="s">
        <v>33</v>
      </c>
      <c r="W204" s="84" t="s">
        <v>33</v>
      </c>
      <c r="X204" s="84" t="s">
        <v>33</v>
      </c>
    </row>
    <row r="205" spans="1:24" hidden="1">
      <c r="A205" s="83">
        <v>45734</v>
      </c>
      <c r="B205" s="84" t="s">
        <v>25242</v>
      </c>
      <c r="C205" s="84" t="s">
        <v>25213</v>
      </c>
      <c r="D205" s="85">
        <v>150</v>
      </c>
      <c r="E205" s="84" t="s">
        <v>29493</v>
      </c>
      <c r="F205" s="84" t="s">
        <v>29924</v>
      </c>
      <c r="G205" s="99" t="str">
        <f t="shared" si="3"/>
        <v>3082854</v>
      </c>
      <c r="H205" s="93" t="s">
        <v>1890</v>
      </c>
      <c r="I205" s="93" t="s">
        <v>24107</v>
      </c>
      <c r="J205" s="84" t="s">
        <v>29495</v>
      </c>
      <c r="K205" s="84" t="s">
        <v>29496</v>
      </c>
      <c r="L205" s="84" t="s">
        <v>29672</v>
      </c>
      <c r="M205" s="84" t="s">
        <v>29497</v>
      </c>
      <c r="N205" s="84" t="s">
        <v>25404</v>
      </c>
      <c r="O205" s="84" t="s">
        <v>29925</v>
      </c>
      <c r="P205" s="84" t="s">
        <v>29886</v>
      </c>
      <c r="Q205" s="84" t="s">
        <v>29499</v>
      </c>
      <c r="R205" s="84" t="s">
        <v>25223</v>
      </c>
      <c r="S205" s="84" t="s">
        <v>29891</v>
      </c>
      <c r="T205" s="84" t="s">
        <v>25218</v>
      </c>
      <c r="U205" s="84" t="s">
        <v>25474</v>
      </c>
      <c r="V205" s="84" t="s">
        <v>33</v>
      </c>
      <c r="W205" s="84" t="s">
        <v>33</v>
      </c>
      <c r="X205" s="84" t="s">
        <v>33</v>
      </c>
    </row>
    <row r="206" spans="1:24" hidden="1">
      <c r="A206" s="83">
        <v>45734</v>
      </c>
      <c r="B206" s="84" t="s">
        <v>25242</v>
      </c>
      <c r="C206" s="84" t="s">
        <v>25213</v>
      </c>
      <c r="D206" s="85">
        <v>192475.43</v>
      </c>
      <c r="E206" s="84" t="s">
        <v>29926</v>
      </c>
      <c r="F206" s="84" t="s">
        <v>29927</v>
      </c>
      <c r="G206" s="99" t="str">
        <f t="shared" si="3"/>
        <v>7737848</v>
      </c>
      <c r="H206" s="87">
        <v>6400</v>
      </c>
      <c r="I206" s="87">
        <v>47884</v>
      </c>
      <c r="J206" s="84" t="s">
        <v>29928</v>
      </c>
      <c r="K206" s="84" t="s">
        <v>29929</v>
      </c>
      <c r="L206" s="84" t="s">
        <v>29899</v>
      </c>
      <c r="M206" s="84" t="s">
        <v>25772</v>
      </c>
      <c r="N206" s="84" t="s">
        <v>25552</v>
      </c>
      <c r="O206" s="84" t="s">
        <v>29930</v>
      </c>
      <c r="P206" s="84" t="s">
        <v>29886</v>
      </c>
      <c r="Q206" s="84" t="s">
        <v>29931</v>
      </c>
      <c r="R206" s="84" t="s">
        <v>29932</v>
      </c>
      <c r="S206" s="84" t="s">
        <v>25556</v>
      </c>
      <c r="T206" s="84" t="s">
        <v>25474</v>
      </c>
      <c r="U206" s="84" t="s">
        <v>33</v>
      </c>
      <c r="V206" s="84" t="s">
        <v>33</v>
      </c>
      <c r="W206" s="84" t="s">
        <v>33</v>
      </c>
      <c r="X206" s="84" t="s">
        <v>33</v>
      </c>
    </row>
    <row r="207" spans="1:24" hidden="1">
      <c r="A207" s="83">
        <v>45734</v>
      </c>
      <c r="B207" s="84" t="s">
        <v>25242</v>
      </c>
      <c r="C207" s="84" t="s">
        <v>25213</v>
      </c>
      <c r="D207" s="85">
        <v>97663.5</v>
      </c>
      <c r="E207" s="84" t="s">
        <v>29933</v>
      </c>
      <c r="F207" s="84" t="s">
        <v>29934</v>
      </c>
      <c r="G207" s="99" t="str">
        <f t="shared" si="3"/>
        <v>7737818</v>
      </c>
      <c r="H207" s="87">
        <v>6206</v>
      </c>
      <c r="I207" s="87">
        <v>4667</v>
      </c>
      <c r="J207" s="84" t="s">
        <v>29928</v>
      </c>
      <c r="K207" s="84" t="s">
        <v>29929</v>
      </c>
      <c r="L207" s="84" t="s">
        <v>29899</v>
      </c>
      <c r="M207" s="84" t="s">
        <v>25772</v>
      </c>
      <c r="N207" s="84" t="s">
        <v>25552</v>
      </c>
      <c r="O207" s="84" t="s">
        <v>29935</v>
      </c>
      <c r="P207" s="84" t="s">
        <v>29886</v>
      </c>
      <c r="Q207" s="84" t="s">
        <v>29936</v>
      </c>
      <c r="R207" s="84" t="s">
        <v>29937</v>
      </c>
      <c r="S207" s="84" t="s">
        <v>25556</v>
      </c>
      <c r="T207" s="84" t="s">
        <v>25474</v>
      </c>
      <c r="U207" s="84" t="s">
        <v>33</v>
      </c>
      <c r="V207" s="84" t="s">
        <v>33</v>
      </c>
      <c r="W207" s="84" t="s">
        <v>33</v>
      </c>
      <c r="X207" s="84" t="s">
        <v>33</v>
      </c>
    </row>
    <row r="208" spans="1:24" hidden="1">
      <c r="A208" s="83">
        <v>45734</v>
      </c>
      <c r="B208" s="84" t="s">
        <v>25242</v>
      </c>
      <c r="C208" s="84" t="s">
        <v>25213</v>
      </c>
      <c r="D208" s="85">
        <v>12779.11</v>
      </c>
      <c r="E208" s="84" t="s">
        <v>29938</v>
      </c>
      <c r="F208" s="84" t="s">
        <v>29939</v>
      </c>
      <c r="G208" s="99" t="str">
        <f t="shared" si="3"/>
        <v>7737838</v>
      </c>
      <c r="H208" s="87">
        <v>2800</v>
      </c>
      <c r="I208" s="87">
        <v>7384</v>
      </c>
      <c r="J208" s="84" t="s">
        <v>29928</v>
      </c>
      <c r="K208" s="84" t="s">
        <v>29929</v>
      </c>
      <c r="L208" s="84" t="s">
        <v>29899</v>
      </c>
      <c r="M208" s="84" t="s">
        <v>25772</v>
      </c>
      <c r="N208" s="84" t="s">
        <v>25552</v>
      </c>
      <c r="O208" s="84" t="s">
        <v>29940</v>
      </c>
      <c r="P208" s="84" t="s">
        <v>29886</v>
      </c>
      <c r="Q208" s="84" t="s">
        <v>29941</v>
      </c>
      <c r="R208" s="84" t="s">
        <v>29942</v>
      </c>
      <c r="S208" s="84" t="s">
        <v>25556</v>
      </c>
      <c r="T208" s="84" t="s">
        <v>25474</v>
      </c>
      <c r="U208" s="84" t="s">
        <v>33</v>
      </c>
      <c r="V208" s="84" t="s">
        <v>33</v>
      </c>
      <c r="W208" s="84" t="s">
        <v>33</v>
      </c>
      <c r="X208" s="84" t="s">
        <v>33</v>
      </c>
    </row>
    <row r="209" spans="1:24" hidden="1">
      <c r="A209" s="83">
        <v>45734</v>
      </c>
      <c r="B209" s="84" t="s">
        <v>25242</v>
      </c>
      <c r="C209" s="84" t="s">
        <v>25213</v>
      </c>
      <c r="D209" s="85">
        <v>1881</v>
      </c>
      <c r="E209" s="84" t="s">
        <v>25956</v>
      </c>
      <c r="F209" s="84" t="s">
        <v>29943</v>
      </c>
      <c r="G209" s="99" t="str">
        <f t="shared" si="3"/>
        <v>7737657</v>
      </c>
      <c r="H209" s="87">
        <v>2400</v>
      </c>
      <c r="I209" s="87">
        <v>5646</v>
      </c>
      <c r="J209" s="84" t="s">
        <v>25958</v>
      </c>
      <c r="K209" s="84" t="s">
        <v>25959</v>
      </c>
      <c r="L209" s="84" t="s">
        <v>29899</v>
      </c>
      <c r="M209" s="84" t="s">
        <v>25960</v>
      </c>
      <c r="N209" s="84" t="s">
        <v>25552</v>
      </c>
      <c r="O209" s="84" t="s">
        <v>29944</v>
      </c>
      <c r="P209" s="84" t="s">
        <v>29886</v>
      </c>
      <c r="Q209" s="84" t="s">
        <v>25962</v>
      </c>
      <c r="R209" s="84" t="s">
        <v>29945</v>
      </c>
      <c r="S209" s="84" t="s">
        <v>25556</v>
      </c>
      <c r="T209" s="84" t="s">
        <v>25964</v>
      </c>
      <c r="U209" s="84" t="s">
        <v>33</v>
      </c>
      <c r="V209" s="84" t="s">
        <v>33</v>
      </c>
      <c r="W209" s="84" t="s">
        <v>33</v>
      </c>
      <c r="X209" s="84" t="s">
        <v>33</v>
      </c>
    </row>
    <row r="210" spans="1:24" hidden="1">
      <c r="A210" s="83">
        <v>45734</v>
      </c>
      <c r="B210" s="84" t="s">
        <v>25242</v>
      </c>
      <c r="C210" s="84" t="s">
        <v>25213</v>
      </c>
      <c r="D210" s="85">
        <v>1434.3</v>
      </c>
      <c r="E210" s="84" t="s">
        <v>29946</v>
      </c>
      <c r="F210" s="84" t="s">
        <v>29947</v>
      </c>
      <c r="G210" s="99" t="str">
        <f t="shared" si="3"/>
        <v>7737828</v>
      </c>
      <c r="H210" s="87" t="s">
        <v>1069</v>
      </c>
      <c r="I210" s="87" t="s">
        <v>30882</v>
      </c>
      <c r="J210" s="84" t="s">
        <v>29928</v>
      </c>
      <c r="K210" s="84" t="s">
        <v>29929</v>
      </c>
      <c r="L210" s="84" t="s">
        <v>29899</v>
      </c>
      <c r="M210" s="84" t="s">
        <v>25772</v>
      </c>
      <c r="N210" s="84" t="s">
        <v>25552</v>
      </c>
      <c r="O210" s="84" t="s">
        <v>29948</v>
      </c>
      <c r="P210" s="84" t="s">
        <v>29886</v>
      </c>
      <c r="Q210" s="84" t="s">
        <v>29949</v>
      </c>
      <c r="R210" s="84" t="s">
        <v>29950</v>
      </c>
      <c r="S210" s="84" t="s">
        <v>25556</v>
      </c>
      <c r="T210" s="84" t="s">
        <v>25474</v>
      </c>
      <c r="U210" s="84" t="s">
        <v>33</v>
      </c>
      <c r="V210" s="84" t="s">
        <v>33</v>
      </c>
      <c r="W210" s="84" t="s">
        <v>33</v>
      </c>
      <c r="X210" s="84" t="s">
        <v>33</v>
      </c>
    </row>
    <row r="211" spans="1:24" hidden="1">
      <c r="A211" s="83">
        <v>45734</v>
      </c>
      <c r="B211" s="84" t="s">
        <v>25242</v>
      </c>
      <c r="C211" s="84" t="s">
        <v>25213</v>
      </c>
      <c r="D211" s="85">
        <v>370.5</v>
      </c>
      <c r="E211" s="84" t="s">
        <v>25965</v>
      </c>
      <c r="F211" s="84" t="s">
        <v>29951</v>
      </c>
      <c r="G211" s="99" t="str">
        <f t="shared" si="3"/>
        <v>7737790</v>
      </c>
      <c r="H211" s="87">
        <v>2400</v>
      </c>
      <c r="I211" s="87">
        <v>5645</v>
      </c>
      <c r="J211" s="84" t="s">
        <v>25958</v>
      </c>
      <c r="K211" s="84" t="s">
        <v>25959</v>
      </c>
      <c r="L211" s="84" t="s">
        <v>29899</v>
      </c>
      <c r="M211" s="84" t="s">
        <v>25960</v>
      </c>
      <c r="N211" s="84" t="s">
        <v>25552</v>
      </c>
      <c r="O211" s="84" t="s">
        <v>29952</v>
      </c>
      <c r="P211" s="84" t="s">
        <v>29886</v>
      </c>
      <c r="Q211" s="84" t="s">
        <v>25968</v>
      </c>
      <c r="R211" s="84" t="s">
        <v>29953</v>
      </c>
      <c r="S211" s="84" t="s">
        <v>25556</v>
      </c>
      <c r="T211" s="84" t="s">
        <v>25964</v>
      </c>
      <c r="U211" s="84" t="s">
        <v>33</v>
      </c>
      <c r="V211" s="84" t="s">
        <v>33</v>
      </c>
      <c r="W211" s="84" t="s">
        <v>33</v>
      </c>
      <c r="X211" s="84" t="s">
        <v>33</v>
      </c>
    </row>
    <row r="212" spans="1:24" hidden="1">
      <c r="A212" s="83">
        <v>45734</v>
      </c>
      <c r="B212" s="84" t="s">
        <v>25242</v>
      </c>
      <c r="C212" s="84" t="s">
        <v>25213</v>
      </c>
      <c r="D212" s="85">
        <v>10</v>
      </c>
      <c r="E212" s="84" t="s">
        <v>29954</v>
      </c>
      <c r="F212" s="84" t="s">
        <v>29955</v>
      </c>
      <c r="G212" s="99" t="str">
        <f t="shared" si="3"/>
        <v>9982210</v>
      </c>
      <c r="H212" s="87">
        <v>6000</v>
      </c>
      <c r="I212" s="87">
        <v>35336</v>
      </c>
      <c r="J212" s="84" t="s">
        <v>26144</v>
      </c>
      <c r="K212" s="84" t="s">
        <v>26145</v>
      </c>
      <c r="L212" s="84" t="s">
        <v>26146</v>
      </c>
      <c r="M212" s="84" t="s">
        <v>25224</v>
      </c>
      <c r="N212" s="84" t="s">
        <v>29956</v>
      </c>
      <c r="O212" s="84" t="s">
        <v>29886</v>
      </c>
      <c r="P212" s="84" t="s">
        <v>29957</v>
      </c>
      <c r="Q212" s="84" t="s">
        <v>25397</v>
      </c>
      <c r="R212" s="84" t="s">
        <v>25218</v>
      </c>
      <c r="S212" s="84" t="s">
        <v>25656</v>
      </c>
      <c r="T212" s="84" t="s">
        <v>33</v>
      </c>
      <c r="U212" s="84" t="s">
        <v>33</v>
      </c>
      <c r="V212" s="84" t="s">
        <v>33</v>
      </c>
      <c r="W212" s="84" t="s">
        <v>33</v>
      </c>
      <c r="X212" s="84" t="s">
        <v>33</v>
      </c>
    </row>
    <row r="213" spans="1:24" hidden="1">
      <c r="A213" s="83">
        <v>45734</v>
      </c>
      <c r="B213" s="84" t="s">
        <v>25242</v>
      </c>
      <c r="C213" s="84" t="s">
        <v>256</v>
      </c>
      <c r="D213" s="85">
        <v>416666.67</v>
      </c>
      <c r="E213" s="84" t="s">
        <v>29958</v>
      </c>
      <c r="F213" s="84" t="s">
        <v>29959</v>
      </c>
      <c r="G213" s="99" t="str">
        <f t="shared" si="3"/>
        <v>2600077</v>
      </c>
      <c r="H213" s="87">
        <v>2100</v>
      </c>
      <c r="I213" s="87">
        <v>860</v>
      </c>
      <c r="J213" s="84" t="s">
        <v>29960</v>
      </c>
      <c r="K213" s="84" t="s">
        <v>29383</v>
      </c>
      <c r="L213" s="84" t="s">
        <v>29961</v>
      </c>
      <c r="M213" s="84" t="s">
        <v>29962</v>
      </c>
      <c r="N213" s="84" t="s">
        <v>33</v>
      </c>
      <c r="O213" s="84" t="s">
        <v>33</v>
      </c>
      <c r="P213" s="84" t="s">
        <v>33</v>
      </c>
      <c r="Q213" s="84" t="s">
        <v>33</v>
      </c>
      <c r="R213" s="84" t="s">
        <v>33</v>
      </c>
      <c r="S213" s="84" t="s">
        <v>33</v>
      </c>
      <c r="T213" s="84" t="s">
        <v>33</v>
      </c>
      <c r="U213" s="84" t="s">
        <v>33</v>
      </c>
      <c r="V213" s="84" t="s">
        <v>33</v>
      </c>
      <c r="W213" s="84" t="s">
        <v>33</v>
      </c>
      <c r="X213" s="84" t="s">
        <v>33</v>
      </c>
    </row>
    <row r="214" spans="1:24" hidden="1">
      <c r="A214" s="83">
        <v>45734</v>
      </c>
      <c r="B214" s="84" t="s">
        <v>25242</v>
      </c>
      <c r="C214" s="84" t="s">
        <v>256</v>
      </c>
      <c r="D214" s="85">
        <v>416666.67</v>
      </c>
      <c r="E214" s="84" t="s">
        <v>29958</v>
      </c>
      <c r="F214" s="84" t="s">
        <v>29963</v>
      </c>
      <c r="G214" s="99" t="str">
        <f t="shared" si="3"/>
        <v>2800077</v>
      </c>
      <c r="H214" s="87">
        <v>2900</v>
      </c>
      <c r="I214" s="87">
        <v>13711</v>
      </c>
      <c r="J214" s="84" t="s">
        <v>29960</v>
      </c>
      <c r="K214" s="84" t="s">
        <v>29383</v>
      </c>
      <c r="L214" s="84" t="s">
        <v>29964</v>
      </c>
      <c r="M214" s="84" t="s">
        <v>29962</v>
      </c>
      <c r="N214" s="84" t="s">
        <v>33</v>
      </c>
      <c r="O214" s="84" t="s">
        <v>33</v>
      </c>
      <c r="P214" s="84" t="s">
        <v>33</v>
      </c>
      <c r="Q214" s="84" t="s">
        <v>33</v>
      </c>
      <c r="R214" s="84" t="s">
        <v>33</v>
      </c>
      <c r="S214" s="84" t="s">
        <v>33</v>
      </c>
      <c r="T214" s="84" t="s">
        <v>33</v>
      </c>
      <c r="U214" s="84" t="s">
        <v>33</v>
      </c>
      <c r="V214" s="84" t="s">
        <v>33</v>
      </c>
      <c r="W214" s="84" t="s">
        <v>33</v>
      </c>
      <c r="X214" s="84" t="s">
        <v>33</v>
      </c>
    </row>
    <row r="215" spans="1:24" hidden="1">
      <c r="A215" s="83">
        <v>45734</v>
      </c>
      <c r="B215" s="84" t="s">
        <v>25242</v>
      </c>
      <c r="C215" s="84" t="s">
        <v>256</v>
      </c>
      <c r="D215" s="85">
        <v>111739.57</v>
      </c>
      <c r="E215" s="84" t="s">
        <v>29958</v>
      </c>
      <c r="F215" s="84" t="s">
        <v>29965</v>
      </c>
      <c r="G215" s="99" t="str">
        <f t="shared" si="3"/>
        <v>2200077</v>
      </c>
      <c r="H215" s="120" t="s">
        <v>1890</v>
      </c>
      <c r="I215" s="120" t="s">
        <v>1889</v>
      </c>
      <c r="J215" s="84" t="s">
        <v>29960</v>
      </c>
      <c r="K215" s="84" t="s">
        <v>29383</v>
      </c>
      <c r="L215" s="84" t="s">
        <v>29966</v>
      </c>
      <c r="M215" s="84" t="s">
        <v>29962</v>
      </c>
      <c r="N215" s="84" t="s">
        <v>33</v>
      </c>
      <c r="O215" s="84" t="s">
        <v>33</v>
      </c>
      <c r="P215" s="84" t="s">
        <v>33</v>
      </c>
      <c r="Q215" s="84" t="s">
        <v>33</v>
      </c>
      <c r="R215" s="84" t="s">
        <v>33</v>
      </c>
      <c r="S215" s="84" t="s">
        <v>33</v>
      </c>
      <c r="T215" s="84" t="s">
        <v>33</v>
      </c>
      <c r="U215" s="84" t="s">
        <v>33</v>
      </c>
      <c r="V215" s="84" t="s">
        <v>33</v>
      </c>
      <c r="W215" s="84" t="s">
        <v>33</v>
      </c>
      <c r="X215" s="84" t="s">
        <v>33</v>
      </c>
    </row>
    <row r="216" spans="1:24" hidden="1">
      <c r="A216" s="83">
        <v>45734</v>
      </c>
      <c r="B216" s="84" t="s">
        <v>25242</v>
      </c>
      <c r="C216" s="84" t="s">
        <v>256</v>
      </c>
      <c r="D216" s="85">
        <v>71844.350000000006</v>
      </c>
      <c r="E216" s="84" t="s">
        <v>29958</v>
      </c>
      <c r="F216" s="84" t="s">
        <v>29967</v>
      </c>
      <c r="G216" s="99" t="str">
        <f t="shared" si="3"/>
        <v>1900077</v>
      </c>
      <c r="H216" s="87">
        <v>6000</v>
      </c>
      <c r="I216" s="87">
        <v>35245</v>
      </c>
      <c r="J216" s="84" t="s">
        <v>29960</v>
      </c>
      <c r="K216" s="84" t="s">
        <v>29383</v>
      </c>
      <c r="L216" s="84" t="s">
        <v>29968</v>
      </c>
      <c r="M216" s="84" t="s">
        <v>29962</v>
      </c>
      <c r="N216" s="84" t="s">
        <v>33</v>
      </c>
      <c r="O216" s="84" t="s">
        <v>33</v>
      </c>
      <c r="P216" s="84" t="s">
        <v>33</v>
      </c>
      <c r="Q216" s="84" t="s">
        <v>33</v>
      </c>
      <c r="R216" s="84" t="s">
        <v>33</v>
      </c>
      <c r="S216" s="84" t="s">
        <v>33</v>
      </c>
      <c r="T216" s="84" t="s">
        <v>33</v>
      </c>
      <c r="U216" s="84" t="s">
        <v>33</v>
      </c>
      <c r="V216" s="84" t="s">
        <v>33</v>
      </c>
      <c r="W216" s="84" t="s">
        <v>33</v>
      </c>
      <c r="X216" s="84" t="s">
        <v>33</v>
      </c>
    </row>
    <row r="217" spans="1:24" hidden="1">
      <c r="A217" s="83">
        <v>45734</v>
      </c>
      <c r="B217" s="84" t="s">
        <v>25242</v>
      </c>
      <c r="C217" s="84" t="s">
        <v>256</v>
      </c>
      <c r="D217" s="85">
        <v>36926.99</v>
      </c>
      <c r="E217" s="84" t="s">
        <v>29958</v>
      </c>
      <c r="F217" s="84" t="s">
        <v>29969</v>
      </c>
      <c r="G217" s="99" t="str">
        <f t="shared" si="3"/>
        <v>3300077</v>
      </c>
      <c r="H217" s="87">
        <v>6400</v>
      </c>
      <c r="I217" s="87">
        <v>47882</v>
      </c>
      <c r="J217" s="84" t="s">
        <v>29960</v>
      </c>
      <c r="K217" s="84" t="s">
        <v>29383</v>
      </c>
      <c r="L217" s="84" t="s">
        <v>29970</v>
      </c>
      <c r="M217" s="84" t="s">
        <v>29962</v>
      </c>
      <c r="N217" s="84" t="s">
        <v>33</v>
      </c>
      <c r="O217" s="84" t="s">
        <v>33</v>
      </c>
      <c r="P217" s="84" t="s">
        <v>33</v>
      </c>
      <c r="Q217" s="84" t="s">
        <v>33</v>
      </c>
      <c r="R217" s="84" t="s">
        <v>33</v>
      </c>
      <c r="S217" s="84" t="s">
        <v>33</v>
      </c>
      <c r="T217" s="84" t="s">
        <v>33</v>
      </c>
      <c r="U217" s="84" t="s">
        <v>33</v>
      </c>
      <c r="V217" s="84" t="s">
        <v>33</v>
      </c>
      <c r="W217" s="84" t="s">
        <v>33</v>
      </c>
      <c r="X217" s="84" t="s">
        <v>33</v>
      </c>
    </row>
    <row r="218" spans="1:24" hidden="1">
      <c r="A218" s="83">
        <v>45734</v>
      </c>
      <c r="B218" s="84" t="s">
        <v>25242</v>
      </c>
      <c r="C218" s="84" t="s">
        <v>256</v>
      </c>
      <c r="D218" s="85">
        <v>23355.040000000001</v>
      </c>
      <c r="E218" s="84" t="s">
        <v>29958</v>
      </c>
      <c r="F218" s="84" t="s">
        <v>29971</v>
      </c>
      <c r="G218" s="99" t="str">
        <f t="shared" si="3"/>
        <v>2900077</v>
      </c>
      <c r="H218" s="87">
        <v>3400</v>
      </c>
      <c r="I218" s="87">
        <v>2819</v>
      </c>
      <c r="J218" s="84" t="s">
        <v>29960</v>
      </c>
      <c r="K218" s="84" t="s">
        <v>29383</v>
      </c>
      <c r="L218" s="84" t="s">
        <v>29972</v>
      </c>
      <c r="M218" s="84" t="s">
        <v>29962</v>
      </c>
      <c r="N218" s="84" t="s">
        <v>33</v>
      </c>
      <c r="O218" s="84" t="s">
        <v>33</v>
      </c>
      <c r="P218" s="84" t="s">
        <v>33</v>
      </c>
      <c r="Q218" s="84" t="s">
        <v>33</v>
      </c>
      <c r="R218" s="84" t="s">
        <v>33</v>
      </c>
      <c r="S218" s="84" t="s">
        <v>33</v>
      </c>
      <c r="T218" s="84" t="s">
        <v>33</v>
      </c>
      <c r="U218" s="84" t="s">
        <v>33</v>
      </c>
      <c r="V218" s="84" t="s">
        <v>33</v>
      </c>
      <c r="W218" s="84" t="s">
        <v>33</v>
      </c>
      <c r="X218" s="84" t="s">
        <v>33</v>
      </c>
    </row>
    <row r="219" spans="1:24" hidden="1">
      <c r="A219" s="83">
        <v>45734</v>
      </c>
      <c r="B219" s="84" t="s">
        <v>25242</v>
      </c>
      <c r="C219" s="84" t="s">
        <v>256</v>
      </c>
      <c r="D219" s="85">
        <v>9417.4</v>
      </c>
      <c r="E219" s="84" t="s">
        <v>29958</v>
      </c>
      <c r="F219" s="84" t="s">
        <v>29973</v>
      </c>
      <c r="G219" s="99" t="str">
        <f t="shared" si="3"/>
        <v>1600077</v>
      </c>
      <c r="H219" s="87">
        <v>6400</v>
      </c>
      <c r="I219" s="87">
        <v>47881</v>
      </c>
      <c r="J219" s="84" t="s">
        <v>29960</v>
      </c>
      <c r="K219" s="84" t="s">
        <v>29383</v>
      </c>
      <c r="L219" s="84" t="s">
        <v>29974</v>
      </c>
      <c r="M219" s="84" t="s">
        <v>29962</v>
      </c>
      <c r="N219" s="84" t="s">
        <v>33</v>
      </c>
      <c r="O219" s="84" t="s">
        <v>33</v>
      </c>
      <c r="P219" s="84" t="s">
        <v>33</v>
      </c>
      <c r="Q219" s="84" t="s">
        <v>33</v>
      </c>
      <c r="R219" s="84" t="s">
        <v>33</v>
      </c>
      <c r="S219" s="84" t="s">
        <v>33</v>
      </c>
      <c r="T219" s="84" t="s">
        <v>33</v>
      </c>
      <c r="U219" s="84" t="s">
        <v>33</v>
      </c>
      <c r="V219" s="84" t="s">
        <v>33</v>
      </c>
      <c r="W219" s="84" t="s">
        <v>33</v>
      </c>
      <c r="X219" s="84" t="s">
        <v>33</v>
      </c>
    </row>
    <row r="220" spans="1:24" hidden="1">
      <c r="A220" s="83">
        <v>45734</v>
      </c>
      <c r="B220" s="84" t="s">
        <v>25242</v>
      </c>
      <c r="C220" s="84" t="s">
        <v>256</v>
      </c>
      <c r="D220" s="85">
        <v>7498.8</v>
      </c>
      <c r="E220" s="84" t="s">
        <v>29958</v>
      </c>
      <c r="F220" s="84" t="s">
        <v>29975</v>
      </c>
      <c r="G220" s="99" t="str">
        <f t="shared" si="3"/>
        <v>2300077</v>
      </c>
      <c r="H220" s="87">
        <v>7100</v>
      </c>
      <c r="I220" s="87">
        <v>2366</v>
      </c>
      <c r="J220" s="84" t="s">
        <v>29960</v>
      </c>
      <c r="K220" s="84" t="s">
        <v>29383</v>
      </c>
      <c r="L220" s="84" t="s">
        <v>29976</v>
      </c>
      <c r="M220" s="84" t="s">
        <v>29962</v>
      </c>
      <c r="N220" s="84" t="s">
        <v>33</v>
      </c>
      <c r="O220" s="84" t="s">
        <v>33</v>
      </c>
      <c r="P220" s="84" t="s">
        <v>33</v>
      </c>
      <c r="Q220" s="84" t="s">
        <v>33</v>
      </c>
      <c r="R220" s="84" t="s">
        <v>33</v>
      </c>
      <c r="S220" s="84" t="s">
        <v>33</v>
      </c>
      <c r="T220" s="84" t="s">
        <v>33</v>
      </c>
      <c r="U220" s="84" t="s">
        <v>33</v>
      </c>
      <c r="V220" s="84" t="s">
        <v>33</v>
      </c>
      <c r="W220" s="84" t="s">
        <v>33</v>
      </c>
      <c r="X220" s="84" t="s">
        <v>33</v>
      </c>
    </row>
    <row r="221" spans="1:24" hidden="1">
      <c r="A221" s="83">
        <v>45734</v>
      </c>
      <c r="B221" s="84" t="s">
        <v>25242</v>
      </c>
      <c r="C221" s="84" t="s">
        <v>256</v>
      </c>
      <c r="D221" s="85">
        <v>2802.89</v>
      </c>
      <c r="E221" s="84" t="s">
        <v>29958</v>
      </c>
      <c r="F221" s="84" t="s">
        <v>29977</v>
      </c>
      <c r="G221" s="99" t="str">
        <f t="shared" si="3"/>
        <v>2400077</v>
      </c>
      <c r="H221" s="87" t="s">
        <v>1059</v>
      </c>
      <c r="I221" s="87" t="s">
        <v>29978</v>
      </c>
      <c r="J221" s="84" t="s">
        <v>29960</v>
      </c>
      <c r="K221" s="84" t="s">
        <v>29383</v>
      </c>
      <c r="L221" s="84" t="s">
        <v>29979</v>
      </c>
      <c r="M221" s="84" t="s">
        <v>29962</v>
      </c>
      <c r="N221" s="84" t="s">
        <v>33</v>
      </c>
      <c r="O221" s="84" t="s">
        <v>33</v>
      </c>
      <c r="P221" s="84" t="s">
        <v>33</v>
      </c>
      <c r="Q221" s="84" t="s">
        <v>33</v>
      </c>
      <c r="R221" s="84" t="s">
        <v>33</v>
      </c>
      <c r="S221" s="84" t="s">
        <v>33</v>
      </c>
      <c r="T221" s="84" t="s">
        <v>33</v>
      </c>
      <c r="U221" s="84" t="s">
        <v>33</v>
      </c>
      <c r="V221" s="84" t="s">
        <v>33</v>
      </c>
      <c r="W221" s="84" t="s">
        <v>33</v>
      </c>
      <c r="X221" s="84" t="s">
        <v>33</v>
      </c>
    </row>
    <row r="222" spans="1:24" hidden="1">
      <c r="A222" s="83">
        <v>45734</v>
      </c>
      <c r="B222" s="84" t="s">
        <v>25242</v>
      </c>
      <c r="C222" s="84" t="s">
        <v>256</v>
      </c>
      <c r="D222" s="85">
        <v>2284.3200000000002</v>
      </c>
      <c r="E222" s="84" t="s">
        <v>29958</v>
      </c>
      <c r="F222" s="84" t="s">
        <v>29980</v>
      </c>
      <c r="G222" s="99" t="str">
        <f t="shared" si="3"/>
        <v>3400077</v>
      </c>
      <c r="H222" s="120" t="s">
        <v>1890</v>
      </c>
      <c r="I222" s="120" t="s">
        <v>1889</v>
      </c>
      <c r="J222" s="84" t="s">
        <v>29960</v>
      </c>
      <c r="K222" s="84" t="s">
        <v>29383</v>
      </c>
      <c r="L222" s="84" t="s">
        <v>29981</v>
      </c>
      <c r="M222" s="84" t="s">
        <v>29962</v>
      </c>
      <c r="N222" s="84" t="s">
        <v>33</v>
      </c>
      <c r="O222" s="84" t="s">
        <v>33</v>
      </c>
      <c r="P222" s="84" t="s">
        <v>33</v>
      </c>
      <c r="Q222" s="84" t="s">
        <v>33</v>
      </c>
      <c r="R222" s="84" t="s">
        <v>33</v>
      </c>
      <c r="S222" s="84" t="s">
        <v>33</v>
      </c>
      <c r="T222" s="84" t="s">
        <v>33</v>
      </c>
      <c r="U222" s="84" t="s">
        <v>33</v>
      </c>
      <c r="V222" s="84" t="s">
        <v>33</v>
      </c>
      <c r="W222" s="84" t="s">
        <v>33</v>
      </c>
      <c r="X222" s="84" t="s">
        <v>33</v>
      </c>
    </row>
    <row r="223" spans="1:24" hidden="1">
      <c r="A223" s="83">
        <v>45734</v>
      </c>
      <c r="B223" s="84" t="s">
        <v>25242</v>
      </c>
      <c r="C223" s="84" t="s">
        <v>256</v>
      </c>
      <c r="D223" s="85">
        <v>1860.99</v>
      </c>
      <c r="E223" s="84" t="s">
        <v>29958</v>
      </c>
      <c r="F223" s="84" t="s">
        <v>29982</v>
      </c>
      <c r="G223" s="99" t="str">
        <f t="shared" si="3"/>
        <v>1500077</v>
      </c>
      <c r="H223" s="87" t="s">
        <v>1059</v>
      </c>
      <c r="I223" s="87" t="s">
        <v>29983</v>
      </c>
      <c r="J223" s="84" t="s">
        <v>29960</v>
      </c>
      <c r="K223" s="84" t="s">
        <v>29383</v>
      </c>
      <c r="L223" s="84" t="s">
        <v>29984</v>
      </c>
      <c r="M223" s="84" t="s">
        <v>29962</v>
      </c>
      <c r="N223" s="84" t="s">
        <v>33</v>
      </c>
      <c r="O223" s="84" t="s">
        <v>33</v>
      </c>
      <c r="P223" s="84" t="s">
        <v>33</v>
      </c>
      <c r="Q223" s="84" t="s">
        <v>33</v>
      </c>
      <c r="R223" s="84" t="s">
        <v>33</v>
      </c>
      <c r="S223" s="84" t="s">
        <v>33</v>
      </c>
      <c r="T223" s="84" t="s">
        <v>33</v>
      </c>
      <c r="U223" s="84" t="s">
        <v>33</v>
      </c>
      <c r="V223" s="84" t="s">
        <v>33</v>
      </c>
      <c r="W223" s="84" t="s">
        <v>33</v>
      </c>
      <c r="X223" s="84" t="s">
        <v>33</v>
      </c>
    </row>
    <row r="224" spans="1:24" hidden="1">
      <c r="A224" s="83">
        <v>45734</v>
      </c>
      <c r="B224" s="84" t="s">
        <v>25242</v>
      </c>
      <c r="C224" s="84" t="s">
        <v>256</v>
      </c>
      <c r="D224" s="85">
        <v>1824.06</v>
      </c>
      <c r="E224" s="84" t="s">
        <v>29958</v>
      </c>
      <c r="F224" s="84" t="s">
        <v>29985</v>
      </c>
      <c r="G224" s="99" t="str">
        <f t="shared" si="3"/>
        <v>3500077</v>
      </c>
      <c r="H224" s="120" t="s">
        <v>1890</v>
      </c>
      <c r="I224" s="120" t="s">
        <v>1889</v>
      </c>
      <c r="J224" s="84" t="s">
        <v>29960</v>
      </c>
      <c r="K224" s="84" t="s">
        <v>29383</v>
      </c>
      <c r="L224" s="84" t="s">
        <v>29986</v>
      </c>
      <c r="M224" s="84" t="s">
        <v>29962</v>
      </c>
      <c r="N224" s="84" t="s">
        <v>33</v>
      </c>
      <c r="O224" s="84" t="s">
        <v>33</v>
      </c>
      <c r="P224" s="84" t="s">
        <v>33</v>
      </c>
      <c r="Q224" s="84" t="s">
        <v>33</v>
      </c>
      <c r="R224" s="84" t="s">
        <v>33</v>
      </c>
      <c r="S224" s="84" t="s">
        <v>33</v>
      </c>
      <c r="T224" s="84" t="s">
        <v>33</v>
      </c>
      <c r="U224" s="84" t="s">
        <v>33</v>
      </c>
      <c r="V224" s="84" t="s">
        <v>33</v>
      </c>
      <c r="W224" s="84" t="s">
        <v>33</v>
      </c>
      <c r="X224" s="84" t="s">
        <v>33</v>
      </c>
    </row>
    <row r="225" spans="1:24" hidden="1">
      <c r="A225" s="83">
        <v>45734</v>
      </c>
      <c r="B225" s="84" t="s">
        <v>25242</v>
      </c>
      <c r="C225" s="84" t="s">
        <v>256</v>
      </c>
      <c r="D225" s="85">
        <v>1100</v>
      </c>
      <c r="E225" s="84" t="s">
        <v>29958</v>
      </c>
      <c r="F225" s="84" t="s">
        <v>29987</v>
      </c>
      <c r="G225" s="99" t="str">
        <f t="shared" si="3"/>
        <v>2500077</v>
      </c>
      <c r="H225" s="87">
        <v>2700</v>
      </c>
      <c r="I225" s="87">
        <v>2211</v>
      </c>
      <c r="J225" s="84" t="s">
        <v>29960</v>
      </c>
      <c r="K225" s="84" t="s">
        <v>29383</v>
      </c>
      <c r="L225" s="84" t="s">
        <v>29988</v>
      </c>
      <c r="M225" s="84" t="s">
        <v>29962</v>
      </c>
      <c r="N225" s="84" t="s">
        <v>33</v>
      </c>
      <c r="O225" s="84" t="s">
        <v>33</v>
      </c>
      <c r="P225" s="84" t="s">
        <v>33</v>
      </c>
      <c r="Q225" s="84" t="s">
        <v>33</v>
      </c>
      <c r="R225" s="84" t="s">
        <v>33</v>
      </c>
      <c r="S225" s="84" t="s">
        <v>33</v>
      </c>
      <c r="T225" s="84" t="s">
        <v>33</v>
      </c>
      <c r="U225" s="84" t="s">
        <v>33</v>
      </c>
      <c r="V225" s="84" t="s">
        <v>33</v>
      </c>
      <c r="W225" s="84" t="s">
        <v>33</v>
      </c>
      <c r="X225" s="84" t="s">
        <v>33</v>
      </c>
    </row>
    <row r="226" spans="1:24" hidden="1">
      <c r="A226" s="83">
        <v>45734</v>
      </c>
      <c r="B226" s="84" t="s">
        <v>25242</v>
      </c>
      <c r="C226" s="84" t="s">
        <v>256</v>
      </c>
      <c r="D226" s="85">
        <v>1069.32</v>
      </c>
      <c r="E226" s="84" t="s">
        <v>29958</v>
      </c>
      <c r="F226" s="84" t="s">
        <v>29989</v>
      </c>
      <c r="G226" s="99" t="str">
        <f t="shared" si="3"/>
        <v>3200077</v>
      </c>
      <c r="H226" s="87">
        <v>6400</v>
      </c>
      <c r="I226" s="87">
        <v>47882</v>
      </c>
      <c r="J226" s="84" t="s">
        <v>29960</v>
      </c>
      <c r="K226" s="84" t="s">
        <v>29383</v>
      </c>
      <c r="L226" s="84" t="s">
        <v>29990</v>
      </c>
      <c r="M226" s="84" t="s">
        <v>29962</v>
      </c>
      <c r="N226" s="84" t="s">
        <v>33</v>
      </c>
      <c r="O226" s="84" t="s">
        <v>33</v>
      </c>
      <c r="P226" s="84" t="s">
        <v>33</v>
      </c>
      <c r="Q226" s="84" t="s">
        <v>33</v>
      </c>
      <c r="R226" s="84" t="s">
        <v>33</v>
      </c>
      <c r="S226" s="84" t="s">
        <v>33</v>
      </c>
      <c r="T226" s="84" t="s">
        <v>33</v>
      </c>
      <c r="U226" s="84" t="s">
        <v>33</v>
      </c>
      <c r="V226" s="84" t="s">
        <v>33</v>
      </c>
      <c r="W226" s="84" t="s">
        <v>33</v>
      </c>
      <c r="X226" s="84" t="s">
        <v>33</v>
      </c>
    </row>
    <row r="227" spans="1:24" hidden="1">
      <c r="A227" s="83">
        <v>45734</v>
      </c>
      <c r="B227" s="84" t="s">
        <v>25242</v>
      </c>
      <c r="C227" s="84" t="s">
        <v>256</v>
      </c>
      <c r="D227" s="85">
        <v>688.8</v>
      </c>
      <c r="E227" s="84" t="s">
        <v>29958</v>
      </c>
      <c r="F227" s="84" t="s">
        <v>29991</v>
      </c>
      <c r="G227" s="99" t="str">
        <f t="shared" si="3"/>
        <v>3000077</v>
      </c>
      <c r="H227" s="87" t="s">
        <v>1886</v>
      </c>
      <c r="I227" s="87" t="s">
        <v>30883</v>
      </c>
      <c r="J227" s="84" t="s">
        <v>29960</v>
      </c>
      <c r="K227" s="84" t="s">
        <v>29383</v>
      </c>
      <c r="L227" s="84" t="s">
        <v>29992</v>
      </c>
      <c r="M227" s="84" t="s">
        <v>29962</v>
      </c>
      <c r="N227" s="84" t="s">
        <v>33</v>
      </c>
      <c r="O227" s="84" t="s">
        <v>33</v>
      </c>
      <c r="P227" s="84" t="s">
        <v>33</v>
      </c>
      <c r="Q227" s="84" t="s">
        <v>33</v>
      </c>
      <c r="R227" s="84" t="s">
        <v>33</v>
      </c>
      <c r="S227" s="84" t="s">
        <v>33</v>
      </c>
      <c r="T227" s="84" t="s">
        <v>33</v>
      </c>
      <c r="U227" s="84" t="s">
        <v>33</v>
      </c>
      <c r="V227" s="84" t="s">
        <v>33</v>
      </c>
      <c r="W227" s="84" t="s">
        <v>33</v>
      </c>
      <c r="X227" s="84" t="s">
        <v>33</v>
      </c>
    </row>
    <row r="228" spans="1:24" hidden="1">
      <c r="A228" s="83">
        <v>45734</v>
      </c>
      <c r="B228" s="84" t="s">
        <v>25242</v>
      </c>
      <c r="C228" s="84" t="s">
        <v>256</v>
      </c>
      <c r="D228" s="85">
        <v>599.62</v>
      </c>
      <c r="E228" s="84" t="s">
        <v>29958</v>
      </c>
      <c r="F228" s="84" t="s">
        <v>29993</v>
      </c>
      <c r="G228" s="99" t="str">
        <f t="shared" si="3"/>
        <v>1800077</v>
      </c>
      <c r="H228" s="87">
        <v>6400</v>
      </c>
      <c r="I228" s="87">
        <v>47882</v>
      </c>
      <c r="J228" s="84" t="s">
        <v>29960</v>
      </c>
      <c r="K228" s="84" t="s">
        <v>29383</v>
      </c>
      <c r="L228" s="84" t="s">
        <v>29994</v>
      </c>
      <c r="M228" s="84" t="s">
        <v>29962</v>
      </c>
      <c r="N228" s="84" t="s">
        <v>33</v>
      </c>
      <c r="O228" s="84" t="s">
        <v>33</v>
      </c>
      <c r="P228" s="84" t="s">
        <v>33</v>
      </c>
      <c r="Q228" s="84" t="s">
        <v>33</v>
      </c>
      <c r="R228" s="84" t="s">
        <v>33</v>
      </c>
      <c r="S228" s="84" t="s">
        <v>33</v>
      </c>
      <c r="T228" s="84" t="s">
        <v>33</v>
      </c>
      <c r="U228" s="84" t="s">
        <v>33</v>
      </c>
      <c r="V228" s="84" t="s">
        <v>33</v>
      </c>
      <c r="W228" s="84" t="s">
        <v>33</v>
      </c>
      <c r="X228" s="84" t="s">
        <v>33</v>
      </c>
    </row>
    <row r="229" spans="1:24" hidden="1">
      <c r="A229" s="83">
        <v>45734</v>
      </c>
      <c r="B229" s="84" t="s">
        <v>25242</v>
      </c>
      <c r="C229" s="84" t="s">
        <v>256</v>
      </c>
      <c r="D229" s="85">
        <v>495</v>
      </c>
      <c r="E229" s="84" t="s">
        <v>29958</v>
      </c>
      <c r="F229" s="84" t="s">
        <v>29995</v>
      </c>
      <c r="G229" s="99" t="str">
        <f t="shared" si="3"/>
        <v>3100077</v>
      </c>
      <c r="H229" s="87">
        <v>5200</v>
      </c>
      <c r="I229" s="87">
        <v>95574</v>
      </c>
      <c r="J229" s="84" t="s">
        <v>29960</v>
      </c>
      <c r="K229" s="84" t="s">
        <v>29383</v>
      </c>
      <c r="L229" s="84" t="s">
        <v>29996</v>
      </c>
      <c r="M229" s="84" t="s">
        <v>29962</v>
      </c>
      <c r="N229" s="84" t="s">
        <v>33</v>
      </c>
      <c r="O229" s="84" t="s">
        <v>33</v>
      </c>
      <c r="P229" s="84" t="s">
        <v>33</v>
      </c>
      <c r="Q229" s="84" t="s">
        <v>33</v>
      </c>
      <c r="R229" s="84" t="s">
        <v>33</v>
      </c>
      <c r="S229" s="84" t="s">
        <v>33</v>
      </c>
      <c r="T229" s="84" t="s">
        <v>33</v>
      </c>
      <c r="U229" s="84" t="s">
        <v>33</v>
      </c>
      <c r="V229" s="84" t="s">
        <v>33</v>
      </c>
      <c r="W229" s="84" t="s">
        <v>33</v>
      </c>
      <c r="X229" s="84" t="s">
        <v>33</v>
      </c>
    </row>
    <row r="230" spans="1:24" hidden="1">
      <c r="A230" s="83">
        <v>45734</v>
      </c>
      <c r="B230" s="84" t="s">
        <v>25242</v>
      </c>
      <c r="C230" s="84" t="s">
        <v>256</v>
      </c>
      <c r="D230" s="85">
        <v>312.5</v>
      </c>
      <c r="E230" s="84" t="s">
        <v>29958</v>
      </c>
      <c r="F230" s="84" t="s">
        <v>29997</v>
      </c>
      <c r="G230" s="99" t="str">
        <f t="shared" si="3"/>
        <v>2100077</v>
      </c>
      <c r="H230" s="87" t="s">
        <v>1233</v>
      </c>
      <c r="I230" s="87" t="s">
        <v>29998</v>
      </c>
      <c r="J230" s="84" t="s">
        <v>29960</v>
      </c>
      <c r="K230" s="84" t="s">
        <v>29383</v>
      </c>
      <c r="L230" s="84" t="s">
        <v>29999</v>
      </c>
      <c r="M230" s="84" t="s">
        <v>29962</v>
      </c>
      <c r="N230" s="84" t="s">
        <v>33</v>
      </c>
      <c r="O230" s="84" t="s">
        <v>33</v>
      </c>
      <c r="P230" s="84" t="s">
        <v>33</v>
      </c>
      <c r="Q230" s="84" t="s">
        <v>33</v>
      </c>
      <c r="R230" s="84" t="s">
        <v>33</v>
      </c>
      <c r="S230" s="84" t="s">
        <v>33</v>
      </c>
      <c r="T230" s="84" t="s">
        <v>33</v>
      </c>
      <c r="U230" s="84" t="s">
        <v>33</v>
      </c>
      <c r="V230" s="84" t="s">
        <v>33</v>
      </c>
      <c r="W230" s="84" t="s">
        <v>33</v>
      </c>
      <c r="X230" s="84" t="s">
        <v>33</v>
      </c>
    </row>
    <row r="231" spans="1:24" hidden="1">
      <c r="A231" s="83">
        <v>45734</v>
      </c>
      <c r="B231" s="84" t="s">
        <v>25242</v>
      </c>
      <c r="C231" s="84" t="s">
        <v>256</v>
      </c>
      <c r="D231" s="85">
        <v>299.64</v>
      </c>
      <c r="E231" s="84" t="s">
        <v>29958</v>
      </c>
      <c r="F231" s="84" t="s">
        <v>30000</v>
      </c>
      <c r="G231" s="99" t="str">
        <f t="shared" si="3"/>
        <v>1400077</v>
      </c>
      <c r="H231" s="120" t="s">
        <v>1890</v>
      </c>
      <c r="I231" s="120" t="s">
        <v>1889</v>
      </c>
      <c r="J231" s="84" t="s">
        <v>29960</v>
      </c>
      <c r="K231" s="84" t="s">
        <v>29383</v>
      </c>
      <c r="L231" s="84" t="s">
        <v>30001</v>
      </c>
      <c r="M231" s="84" t="s">
        <v>29962</v>
      </c>
      <c r="N231" s="84" t="s">
        <v>33</v>
      </c>
      <c r="O231" s="84" t="s">
        <v>33</v>
      </c>
      <c r="P231" s="84" t="s">
        <v>33</v>
      </c>
      <c r="Q231" s="84" t="s">
        <v>33</v>
      </c>
      <c r="R231" s="84" t="s">
        <v>33</v>
      </c>
      <c r="S231" s="84" t="s">
        <v>33</v>
      </c>
      <c r="T231" s="84" t="s">
        <v>33</v>
      </c>
      <c r="U231" s="84" t="s">
        <v>33</v>
      </c>
      <c r="V231" s="84" t="s">
        <v>33</v>
      </c>
      <c r="W231" s="84" t="s">
        <v>33</v>
      </c>
      <c r="X231" s="84" t="s">
        <v>33</v>
      </c>
    </row>
    <row r="232" spans="1:24" hidden="1">
      <c r="A232" s="83">
        <v>45734</v>
      </c>
      <c r="B232" s="84" t="s">
        <v>25242</v>
      </c>
      <c r="C232" s="84" t="s">
        <v>256</v>
      </c>
      <c r="D232" s="85">
        <v>185.9</v>
      </c>
      <c r="E232" s="84" t="s">
        <v>29958</v>
      </c>
      <c r="F232" s="84" t="s">
        <v>30002</v>
      </c>
      <c r="G232" s="99" t="str">
        <f t="shared" si="3"/>
        <v>2700077</v>
      </c>
      <c r="H232" s="87">
        <v>6400</v>
      </c>
      <c r="I232" s="87">
        <v>47882</v>
      </c>
      <c r="J232" s="84" t="s">
        <v>29960</v>
      </c>
      <c r="K232" s="84" t="s">
        <v>29383</v>
      </c>
      <c r="L232" s="84" t="s">
        <v>30003</v>
      </c>
      <c r="M232" s="84" t="s">
        <v>29962</v>
      </c>
      <c r="N232" s="84" t="s">
        <v>33</v>
      </c>
      <c r="O232" s="84" t="s">
        <v>33</v>
      </c>
      <c r="P232" s="84" t="s">
        <v>33</v>
      </c>
      <c r="Q232" s="84" t="s">
        <v>33</v>
      </c>
      <c r="R232" s="84" t="s">
        <v>33</v>
      </c>
      <c r="S232" s="84" t="s">
        <v>33</v>
      </c>
      <c r="T232" s="84" t="s">
        <v>33</v>
      </c>
      <c r="U232" s="84" t="s">
        <v>33</v>
      </c>
      <c r="V232" s="84" t="s">
        <v>33</v>
      </c>
      <c r="W232" s="84" t="s">
        <v>33</v>
      </c>
      <c r="X232" s="84" t="s">
        <v>33</v>
      </c>
    </row>
    <row r="233" spans="1:24" hidden="1">
      <c r="A233" s="83">
        <v>45734</v>
      </c>
      <c r="B233" s="84" t="s">
        <v>25242</v>
      </c>
      <c r="C233" s="84" t="s">
        <v>256</v>
      </c>
      <c r="D233" s="85">
        <v>174.94</v>
      </c>
      <c r="E233" s="84" t="s">
        <v>29958</v>
      </c>
      <c r="F233" s="84" t="s">
        <v>30004</v>
      </c>
      <c r="G233" s="99" t="str">
        <f t="shared" si="3"/>
        <v>2000077</v>
      </c>
      <c r="H233" s="87">
        <v>6400</v>
      </c>
      <c r="I233" s="87">
        <v>47882</v>
      </c>
      <c r="J233" s="84" t="s">
        <v>29960</v>
      </c>
      <c r="K233" s="84" t="s">
        <v>29383</v>
      </c>
      <c r="L233" s="84" t="s">
        <v>30005</v>
      </c>
      <c r="M233" s="84" t="s">
        <v>29962</v>
      </c>
      <c r="N233" s="84" t="s">
        <v>33</v>
      </c>
      <c r="O233" s="84" t="s">
        <v>33</v>
      </c>
      <c r="P233" s="84" t="s">
        <v>33</v>
      </c>
      <c r="Q233" s="84" t="s">
        <v>33</v>
      </c>
      <c r="R233" s="84" t="s">
        <v>33</v>
      </c>
      <c r="S233" s="84" t="s">
        <v>33</v>
      </c>
      <c r="T233" s="84" t="s">
        <v>33</v>
      </c>
      <c r="U233" s="84" t="s">
        <v>33</v>
      </c>
      <c r="V233" s="84" t="s">
        <v>33</v>
      </c>
      <c r="W233" s="84" t="s">
        <v>33</v>
      </c>
      <c r="X233" s="84" t="s">
        <v>33</v>
      </c>
    </row>
    <row r="234" spans="1:24" hidden="1">
      <c r="A234" s="83">
        <v>45734</v>
      </c>
      <c r="B234" s="84" t="s">
        <v>25242</v>
      </c>
      <c r="C234" s="84" t="s">
        <v>256</v>
      </c>
      <c r="D234" s="85">
        <v>75.739999999999995</v>
      </c>
      <c r="E234" s="84" t="s">
        <v>29958</v>
      </c>
      <c r="F234" s="84" t="s">
        <v>30006</v>
      </c>
      <c r="G234" s="99" t="str">
        <f t="shared" si="3"/>
        <v>1700077</v>
      </c>
      <c r="H234" s="120" t="s">
        <v>1890</v>
      </c>
      <c r="I234" s="120" t="s">
        <v>1889</v>
      </c>
      <c r="J234" s="84" t="s">
        <v>29960</v>
      </c>
      <c r="K234" s="84" t="s">
        <v>29383</v>
      </c>
      <c r="L234" s="84" t="s">
        <v>30007</v>
      </c>
      <c r="M234" s="84" t="s">
        <v>29962</v>
      </c>
      <c r="N234" s="84" t="s">
        <v>33</v>
      </c>
      <c r="O234" s="84" t="s">
        <v>33</v>
      </c>
      <c r="P234" s="84" t="s">
        <v>33</v>
      </c>
      <c r="Q234" s="84" t="s">
        <v>33</v>
      </c>
      <c r="R234" s="84" t="s">
        <v>33</v>
      </c>
      <c r="S234" s="84" t="s">
        <v>33</v>
      </c>
      <c r="T234" s="84" t="s">
        <v>33</v>
      </c>
      <c r="U234" s="84" t="s">
        <v>33</v>
      </c>
      <c r="V234" s="84" t="s">
        <v>33</v>
      </c>
      <c r="W234" s="84" t="s">
        <v>33</v>
      </c>
      <c r="X234" s="84" t="s">
        <v>33</v>
      </c>
    </row>
    <row r="235" spans="1:24" hidden="1">
      <c r="A235" s="83">
        <v>45734</v>
      </c>
      <c r="B235" s="84" t="s">
        <v>25242</v>
      </c>
      <c r="C235" s="84" t="s">
        <v>25213</v>
      </c>
      <c r="D235" s="85">
        <v>307.25</v>
      </c>
      <c r="E235" s="84" t="s">
        <v>30008</v>
      </c>
      <c r="F235" s="84" t="s">
        <v>30009</v>
      </c>
      <c r="G235" s="99" t="str">
        <f t="shared" si="3"/>
        <v>7737859</v>
      </c>
      <c r="H235" s="87">
        <v>6400</v>
      </c>
      <c r="I235" s="87">
        <v>47883</v>
      </c>
      <c r="J235" s="84" t="s">
        <v>29928</v>
      </c>
      <c r="K235" s="84" t="s">
        <v>29929</v>
      </c>
      <c r="L235" s="84" t="s">
        <v>29899</v>
      </c>
      <c r="M235" s="84" t="s">
        <v>25772</v>
      </c>
      <c r="N235" s="84" t="s">
        <v>25552</v>
      </c>
      <c r="O235" s="84" t="s">
        <v>30010</v>
      </c>
      <c r="P235" s="84" t="s">
        <v>29886</v>
      </c>
      <c r="Q235" s="84" t="s">
        <v>30011</v>
      </c>
      <c r="R235" s="84" t="s">
        <v>30012</v>
      </c>
      <c r="S235" s="84" t="s">
        <v>25474</v>
      </c>
      <c r="T235" s="84" t="s">
        <v>33</v>
      </c>
      <c r="U235" s="84" t="s">
        <v>33</v>
      </c>
      <c r="V235" s="84" t="s">
        <v>33</v>
      </c>
      <c r="W235" s="84" t="s">
        <v>33</v>
      </c>
      <c r="X235" s="84" t="s">
        <v>33</v>
      </c>
    </row>
    <row r="236" spans="1:24" hidden="1">
      <c r="A236" s="83">
        <v>45735</v>
      </c>
      <c r="B236" s="84" t="s">
        <v>25242</v>
      </c>
      <c r="C236" s="84" t="s">
        <v>25213</v>
      </c>
      <c r="D236" s="85">
        <v>147410.34</v>
      </c>
      <c r="E236" s="84" t="s">
        <v>30013</v>
      </c>
      <c r="F236" s="84" t="s">
        <v>30014</v>
      </c>
      <c r="G236" s="99" t="str">
        <f t="shared" si="3"/>
        <v>2619018</v>
      </c>
      <c r="H236" s="87">
        <v>6000</v>
      </c>
      <c r="I236" s="87">
        <v>35305</v>
      </c>
      <c r="J236" s="84" t="s">
        <v>29721</v>
      </c>
      <c r="K236" s="84" t="s">
        <v>29722</v>
      </c>
      <c r="L236" s="84" t="s">
        <v>25700</v>
      </c>
      <c r="M236" s="84" t="s">
        <v>25224</v>
      </c>
      <c r="N236" s="84" t="s">
        <v>30015</v>
      </c>
      <c r="O236" s="84" t="s">
        <v>30016</v>
      </c>
      <c r="P236" s="84" t="s">
        <v>30017</v>
      </c>
      <c r="Q236" s="84" t="s">
        <v>25352</v>
      </c>
      <c r="R236" s="84" t="s">
        <v>25704</v>
      </c>
      <c r="S236" s="84" t="s">
        <v>30018</v>
      </c>
      <c r="T236" s="84" t="s">
        <v>25409</v>
      </c>
      <c r="U236" s="84" t="s">
        <v>33</v>
      </c>
      <c r="V236" s="84" t="s">
        <v>33</v>
      </c>
      <c r="W236" s="84" t="s">
        <v>33</v>
      </c>
      <c r="X236" s="84" t="s">
        <v>33</v>
      </c>
    </row>
    <row r="237" spans="1:24" s="132" customFormat="1" hidden="1">
      <c r="A237" s="128">
        <v>45735</v>
      </c>
      <c r="B237" s="129" t="s">
        <v>25242</v>
      </c>
      <c r="C237" s="129" t="s">
        <v>25213</v>
      </c>
      <c r="D237" s="130">
        <v>46428.57</v>
      </c>
      <c r="E237" s="129" t="s">
        <v>33</v>
      </c>
      <c r="F237" s="129" t="s">
        <v>30019</v>
      </c>
      <c r="G237" s="131" t="str">
        <f t="shared" si="3"/>
        <v>2774632</v>
      </c>
      <c r="H237" s="87" t="s">
        <v>1049</v>
      </c>
      <c r="I237" s="87"/>
      <c r="J237" s="129" t="s">
        <v>26859</v>
      </c>
      <c r="K237" s="129" t="s">
        <v>26860</v>
      </c>
      <c r="L237" s="129" t="s">
        <v>30020</v>
      </c>
      <c r="M237" s="129" t="s">
        <v>26861</v>
      </c>
      <c r="N237" s="129" t="s">
        <v>25552</v>
      </c>
      <c r="O237" s="129" t="s">
        <v>30021</v>
      </c>
      <c r="P237" s="129" t="s">
        <v>30016</v>
      </c>
      <c r="Q237" s="129" t="s">
        <v>26863</v>
      </c>
      <c r="R237" s="129" t="s">
        <v>26864</v>
      </c>
      <c r="S237" s="129" t="s">
        <v>25556</v>
      </c>
      <c r="T237" s="129" t="s">
        <v>25656</v>
      </c>
      <c r="U237" s="129" t="s">
        <v>33</v>
      </c>
      <c r="V237" s="129" t="s">
        <v>33</v>
      </c>
      <c r="W237" s="129" t="s">
        <v>33</v>
      </c>
      <c r="X237" s="129" t="s">
        <v>33</v>
      </c>
    </row>
    <row r="238" spans="1:24" hidden="1">
      <c r="A238" s="83">
        <v>45735</v>
      </c>
      <c r="B238" s="84" t="s">
        <v>25242</v>
      </c>
      <c r="C238" s="84" t="s">
        <v>25213</v>
      </c>
      <c r="D238" s="85">
        <v>20556.490000000002</v>
      </c>
      <c r="E238" s="84" t="s">
        <v>33</v>
      </c>
      <c r="F238" s="84" t="s">
        <v>30022</v>
      </c>
      <c r="G238" s="99" t="str">
        <f t="shared" si="3"/>
        <v>2774620</v>
      </c>
      <c r="H238" s="87" t="s">
        <v>1065</v>
      </c>
      <c r="I238" s="87" t="s">
        <v>30023</v>
      </c>
      <c r="J238" s="84" t="s">
        <v>26859</v>
      </c>
      <c r="K238" s="84" t="s">
        <v>26860</v>
      </c>
      <c r="L238" s="84" t="s">
        <v>30020</v>
      </c>
      <c r="M238" s="84" t="s">
        <v>26861</v>
      </c>
      <c r="N238" s="84" t="s">
        <v>25552</v>
      </c>
      <c r="O238" s="84" t="s">
        <v>30024</v>
      </c>
      <c r="P238" s="84" t="s">
        <v>30016</v>
      </c>
      <c r="Q238" s="84" t="s">
        <v>26863</v>
      </c>
      <c r="R238" s="84" t="s">
        <v>26864</v>
      </c>
      <c r="S238" s="84" t="s">
        <v>25556</v>
      </c>
      <c r="T238" s="84" t="s">
        <v>25656</v>
      </c>
      <c r="U238" s="84" t="s">
        <v>33</v>
      </c>
      <c r="V238" s="84" t="s">
        <v>33</v>
      </c>
      <c r="W238" s="84" t="s">
        <v>33</v>
      </c>
      <c r="X238" s="84" t="s">
        <v>33</v>
      </c>
    </row>
    <row r="239" spans="1:24" hidden="1">
      <c r="A239" s="83">
        <v>45735</v>
      </c>
      <c r="B239" s="84" t="s">
        <v>25242</v>
      </c>
      <c r="C239" s="84" t="s">
        <v>25213</v>
      </c>
      <c r="D239" s="85">
        <v>6000</v>
      </c>
      <c r="E239" s="84" t="s">
        <v>30025</v>
      </c>
      <c r="F239" s="84" t="s">
        <v>30026</v>
      </c>
      <c r="G239" s="99" t="str">
        <f t="shared" si="3"/>
        <v>2619013</v>
      </c>
      <c r="H239" s="87">
        <v>6400</v>
      </c>
      <c r="I239" s="87">
        <v>47839</v>
      </c>
      <c r="J239" s="84" t="s">
        <v>29709</v>
      </c>
      <c r="K239" s="84" t="s">
        <v>29710</v>
      </c>
      <c r="L239" s="84" t="s">
        <v>25700</v>
      </c>
      <c r="M239" s="84" t="s">
        <v>25224</v>
      </c>
      <c r="N239" s="84" t="s">
        <v>30027</v>
      </c>
      <c r="O239" s="84" t="s">
        <v>30016</v>
      </c>
      <c r="P239" s="84" t="s">
        <v>30028</v>
      </c>
      <c r="Q239" s="84" t="s">
        <v>25352</v>
      </c>
      <c r="R239" s="84" t="s">
        <v>25704</v>
      </c>
      <c r="S239" s="84" t="s">
        <v>30029</v>
      </c>
      <c r="T239" s="84" t="s">
        <v>25409</v>
      </c>
      <c r="U239" s="84" t="s">
        <v>33</v>
      </c>
      <c r="V239" s="84" t="s">
        <v>33</v>
      </c>
      <c r="W239" s="84" t="s">
        <v>33</v>
      </c>
      <c r="X239" s="84" t="s">
        <v>33</v>
      </c>
    </row>
    <row r="240" spans="1:24" s="132" customFormat="1" hidden="1">
      <c r="A240" s="128">
        <v>45735</v>
      </c>
      <c r="B240" s="129" t="s">
        <v>25242</v>
      </c>
      <c r="C240" s="129" t="s">
        <v>25213</v>
      </c>
      <c r="D240" s="130">
        <v>3571.43</v>
      </c>
      <c r="E240" s="129" t="s">
        <v>33</v>
      </c>
      <c r="F240" s="129" t="s">
        <v>30030</v>
      </c>
      <c r="G240" s="131" t="str">
        <f t="shared" si="3"/>
        <v>2774626</v>
      </c>
      <c r="H240" s="87" t="s">
        <v>1049</v>
      </c>
      <c r="I240" s="87"/>
      <c r="J240" s="129" t="s">
        <v>26859</v>
      </c>
      <c r="K240" s="129" t="s">
        <v>26860</v>
      </c>
      <c r="L240" s="129" t="s">
        <v>30020</v>
      </c>
      <c r="M240" s="129" t="s">
        <v>26861</v>
      </c>
      <c r="N240" s="129" t="s">
        <v>25552</v>
      </c>
      <c r="O240" s="129" t="s">
        <v>30031</v>
      </c>
      <c r="P240" s="129" t="s">
        <v>30016</v>
      </c>
      <c r="Q240" s="129" t="s">
        <v>26863</v>
      </c>
      <c r="R240" s="129" t="s">
        <v>26864</v>
      </c>
      <c r="S240" s="129" t="s">
        <v>25556</v>
      </c>
      <c r="T240" s="129" t="s">
        <v>25656</v>
      </c>
      <c r="U240" s="129" t="s">
        <v>33</v>
      </c>
      <c r="V240" s="129" t="s">
        <v>33</v>
      </c>
      <c r="W240" s="129" t="s">
        <v>33</v>
      </c>
      <c r="X240" s="129" t="s">
        <v>33</v>
      </c>
    </row>
    <row r="241" spans="1:24" hidden="1">
      <c r="A241" s="83">
        <v>45735</v>
      </c>
      <c r="B241" s="84" t="s">
        <v>25242</v>
      </c>
      <c r="C241" s="84" t="s">
        <v>25213</v>
      </c>
      <c r="D241" s="85">
        <v>1523</v>
      </c>
      <c r="E241" s="84" t="s">
        <v>30032</v>
      </c>
      <c r="F241" s="84" t="s">
        <v>30033</v>
      </c>
      <c r="G241" s="99" t="str">
        <f t="shared" si="3"/>
        <v>2619011</v>
      </c>
      <c r="H241" s="87" t="s">
        <v>1246</v>
      </c>
      <c r="I241" s="87" t="s">
        <v>30034</v>
      </c>
      <c r="J241" s="84" t="s">
        <v>29709</v>
      </c>
      <c r="K241" s="84" t="s">
        <v>29710</v>
      </c>
      <c r="L241" s="84" t="s">
        <v>25700</v>
      </c>
      <c r="M241" s="84" t="s">
        <v>25224</v>
      </c>
      <c r="N241" s="84" t="s">
        <v>30035</v>
      </c>
      <c r="O241" s="84" t="s">
        <v>30016</v>
      </c>
      <c r="P241" s="84" t="s">
        <v>30036</v>
      </c>
      <c r="Q241" s="84" t="s">
        <v>25352</v>
      </c>
      <c r="R241" s="84" t="s">
        <v>25704</v>
      </c>
      <c r="S241" s="84" t="s">
        <v>30037</v>
      </c>
      <c r="T241" s="84" t="s">
        <v>25409</v>
      </c>
      <c r="U241" s="84" t="s">
        <v>33</v>
      </c>
      <c r="V241" s="84" t="s">
        <v>33</v>
      </c>
      <c r="W241" s="84" t="s">
        <v>33</v>
      </c>
      <c r="X241" s="84" t="s">
        <v>33</v>
      </c>
    </row>
    <row r="242" spans="1:24" hidden="1">
      <c r="A242" s="83">
        <v>45735</v>
      </c>
      <c r="B242" s="84" t="s">
        <v>25242</v>
      </c>
      <c r="C242" s="84" t="s">
        <v>25213</v>
      </c>
      <c r="D242" s="85">
        <v>748</v>
      </c>
      <c r="E242" s="84" t="s">
        <v>30038</v>
      </c>
      <c r="F242" s="84" t="s">
        <v>30039</v>
      </c>
      <c r="G242" s="99" t="str">
        <f t="shared" si="3"/>
        <v>2619023</v>
      </c>
      <c r="H242" s="87" t="s">
        <v>1886</v>
      </c>
      <c r="I242" s="87" t="s">
        <v>30040</v>
      </c>
      <c r="J242" s="84" t="s">
        <v>28898</v>
      </c>
      <c r="K242" s="84" t="s">
        <v>25587</v>
      </c>
      <c r="L242" s="84" t="s">
        <v>26090</v>
      </c>
      <c r="M242" s="84" t="s">
        <v>25224</v>
      </c>
      <c r="N242" s="84" t="s">
        <v>30041</v>
      </c>
      <c r="O242" s="84" t="s">
        <v>30016</v>
      </c>
      <c r="P242" s="84" t="s">
        <v>30042</v>
      </c>
      <c r="Q242" s="84" t="s">
        <v>25352</v>
      </c>
      <c r="R242" s="84" t="s">
        <v>30043</v>
      </c>
      <c r="S242" s="84" t="s">
        <v>25474</v>
      </c>
      <c r="T242" s="84" t="s">
        <v>33</v>
      </c>
      <c r="U242" s="84" t="s">
        <v>33</v>
      </c>
      <c r="V242" s="84" t="s">
        <v>33</v>
      </c>
      <c r="W242" s="84" t="s">
        <v>33</v>
      </c>
      <c r="X242" s="84" t="s">
        <v>33</v>
      </c>
    </row>
    <row r="243" spans="1:24" hidden="1">
      <c r="A243" s="83">
        <v>45735</v>
      </c>
      <c r="B243" s="84" t="s">
        <v>25242</v>
      </c>
      <c r="C243" s="84" t="s">
        <v>25213</v>
      </c>
      <c r="D243" s="85">
        <v>722.68</v>
      </c>
      <c r="E243" s="84" t="s">
        <v>33</v>
      </c>
      <c r="F243" s="84" t="s">
        <v>30044</v>
      </c>
      <c r="G243" s="99" t="str">
        <f t="shared" si="3"/>
        <v>2774614</v>
      </c>
      <c r="H243" s="87">
        <v>2701</v>
      </c>
      <c r="I243" s="87">
        <v>2423</v>
      </c>
      <c r="J243" s="84" t="s">
        <v>26859</v>
      </c>
      <c r="K243" s="84" t="s">
        <v>26860</v>
      </c>
      <c r="L243" s="84" t="s">
        <v>30020</v>
      </c>
      <c r="M243" s="84" t="s">
        <v>26861</v>
      </c>
      <c r="N243" s="84" t="s">
        <v>25552</v>
      </c>
      <c r="O243" s="84" t="s">
        <v>30045</v>
      </c>
      <c r="P243" s="84" t="s">
        <v>30016</v>
      </c>
      <c r="Q243" s="84" t="s">
        <v>26863</v>
      </c>
      <c r="R243" s="84" t="s">
        <v>26864</v>
      </c>
      <c r="S243" s="84" t="s">
        <v>25556</v>
      </c>
      <c r="T243" s="84" t="s">
        <v>25656</v>
      </c>
      <c r="U243" s="84" t="s">
        <v>33</v>
      </c>
      <c r="V243" s="84" t="s">
        <v>33</v>
      </c>
      <c r="W243" s="84" t="s">
        <v>33</v>
      </c>
      <c r="X243" s="84" t="s">
        <v>33</v>
      </c>
    </row>
    <row r="244" spans="1:24" hidden="1">
      <c r="A244" s="83">
        <v>45735</v>
      </c>
      <c r="B244" s="84" t="s">
        <v>25242</v>
      </c>
      <c r="C244" s="84" t="s">
        <v>25213</v>
      </c>
      <c r="D244" s="85">
        <v>598.25</v>
      </c>
      <c r="E244" s="84" t="s">
        <v>25647</v>
      </c>
      <c r="F244" s="84" t="s">
        <v>30046</v>
      </c>
      <c r="G244" s="99" t="str">
        <f t="shared" si="3"/>
        <v>2619009</v>
      </c>
      <c r="H244" s="87">
        <v>3500</v>
      </c>
      <c r="I244" s="87">
        <v>30696</v>
      </c>
      <c r="J244" s="84" t="s">
        <v>25649</v>
      </c>
      <c r="K244" s="84" t="s">
        <v>25650</v>
      </c>
      <c r="L244" s="84" t="s">
        <v>29899</v>
      </c>
      <c r="M244" s="84" t="s">
        <v>25651</v>
      </c>
      <c r="N244" s="84" t="s">
        <v>25224</v>
      </c>
      <c r="O244" s="84" t="s">
        <v>30047</v>
      </c>
      <c r="P244" s="84" t="s">
        <v>30016</v>
      </c>
      <c r="Q244" s="84" t="s">
        <v>25653</v>
      </c>
      <c r="R244" s="84" t="s">
        <v>25654</v>
      </c>
      <c r="S244" s="84" t="s">
        <v>25655</v>
      </c>
      <c r="T244" s="84" t="s">
        <v>25218</v>
      </c>
      <c r="U244" s="84" t="s">
        <v>25656</v>
      </c>
      <c r="V244" s="84" t="s">
        <v>33</v>
      </c>
      <c r="W244" s="84" t="s">
        <v>33</v>
      </c>
      <c r="X244" s="84" t="s">
        <v>33</v>
      </c>
    </row>
    <row r="245" spans="1:24" hidden="1">
      <c r="A245" s="83">
        <v>45735</v>
      </c>
      <c r="B245" s="84" t="s">
        <v>25242</v>
      </c>
      <c r="C245" s="84" t="s">
        <v>25213</v>
      </c>
      <c r="D245" s="85">
        <v>523.84</v>
      </c>
      <c r="E245" s="84" t="s">
        <v>30048</v>
      </c>
      <c r="F245" s="84" t="s">
        <v>30049</v>
      </c>
      <c r="G245" s="99" t="str">
        <f t="shared" si="3"/>
        <v>2774603</v>
      </c>
      <c r="H245" s="93" t="s">
        <v>30884</v>
      </c>
      <c r="I245" s="93" t="s">
        <v>30885</v>
      </c>
      <c r="J245" s="84" t="s">
        <v>30050</v>
      </c>
      <c r="K245" s="84" t="s">
        <v>30051</v>
      </c>
      <c r="L245" s="84" t="s">
        <v>30052</v>
      </c>
      <c r="M245" s="84" t="s">
        <v>25445</v>
      </c>
      <c r="N245" s="84" t="s">
        <v>25552</v>
      </c>
      <c r="O245" s="84" t="s">
        <v>30053</v>
      </c>
      <c r="P245" s="84" t="s">
        <v>30016</v>
      </c>
      <c r="Q245" s="84" t="s">
        <v>30054</v>
      </c>
      <c r="R245" s="84" t="s">
        <v>30055</v>
      </c>
      <c r="S245" s="84" t="s">
        <v>25556</v>
      </c>
      <c r="T245" s="84" t="s">
        <v>29270</v>
      </c>
      <c r="U245" s="84" t="s">
        <v>33</v>
      </c>
      <c r="V245" s="84" t="s">
        <v>33</v>
      </c>
      <c r="W245" s="84" t="s">
        <v>33</v>
      </c>
      <c r="X245" s="84" t="s">
        <v>33</v>
      </c>
    </row>
    <row r="246" spans="1:24" hidden="1">
      <c r="A246" s="83">
        <v>45735</v>
      </c>
      <c r="B246" s="84" t="s">
        <v>25242</v>
      </c>
      <c r="C246" s="84" t="s">
        <v>25213</v>
      </c>
      <c r="D246" s="85">
        <v>170</v>
      </c>
      <c r="E246" s="84" t="s">
        <v>30056</v>
      </c>
      <c r="F246" s="84" t="s">
        <v>30057</v>
      </c>
      <c r="G246" s="99" t="str">
        <f t="shared" si="3"/>
        <v>2774639</v>
      </c>
      <c r="H246" s="87" t="s">
        <v>1226</v>
      </c>
      <c r="I246" s="87" t="s">
        <v>30058</v>
      </c>
      <c r="J246" s="84" t="s">
        <v>30059</v>
      </c>
      <c r="K246" s="84" t="s">
        <v>30060</v>
      </c>
      <c r="L246" s="84" t="s">
        <v>30020</v>
      </c>
      <c r="M246" s="84" t="s">
        <v>25700</v>
      </c>
      <c r="N246" s="84" t="s">
        <v>25552</v>
      </c>
      <c r="O246" s="84" t="s">
        <v>30061</v>
      </c>
      <c r="P246" s="84" t="s">
        <v>30016</v>
      </c>
      <c r="Q246" s="84" t="s">
        <v>30062</v>
      </c>
      <c r="R246" s="84" t="s">
        <v>28741</v>
      </c>
      <c r="S246" s="84" t="s">
        <v>25704</v>
      </c>
      <c r="T246" s="84" t="s">
        <v>25556</v>
      </c>
      <c r="U246" s="84" t="s">
        <v>25409</v>
      </c>
      <c r="V246" s="84" t="s">
        <v>33</v>
      </c>
      <c r="W246" s="84" t="s">
        <v>33</v>
      </c>
      <c r="X246" s="84" t="s">
        <v>33</v>
      </c>
    </row>
    <row r="247" spans="1:24" hidden="1">
      <c r="A247" s="83">
        <v>45735</v>
      </c>
      <c r="B247" s="84" t="s">
        <v>25242</v>
      </c>
      <c r="C247" s="84" t="s">
        <v>25213</v>
      </c>
      <c r="D247" s="85">
        <v>44.12</v>
      </c>
      <c r="E247" s="84" t="s">
        <v>30063</v>
      </c>
      <c r="F247" s="84" t="s">
        <v>30064</v>
      </c>
      <c r="G247" s="99" t="str">
        <f t="shared" si="3"/>
        <v>2619021</v>
      </c>
      <c r="H247" s="93" t="s">
        <v>1890</v>
      </c>
      <c r="I247" s="93" t="s">
        <v>24107</v>
      </c>
      <c r="J247" s="84" t="s">
        <v>30065</v>
      </c>
      <c r="K247" s="84" t="s">
        <v>29125</v>
      </c>
      <c r="L247" s="84" t="s">
        <v>30020</v>
      </c>
      <c r="M247" s="84" t="s">
        <v>25445</v>
      </c>
      <c r="N247" s="84" t="s">
        <v>25224</v>
      </c>
      <c r="O247" s="84" t="s">
        <v>30066</v>
      </c>
      <c r="P247" s="84" t="s">
        <v>30016</v>
      </c>
      <c r="Q247" s="84" t="s">
        <v>30067</v>
      </c>
      <c r="R247" s="84" t="s">
        <v>29921</v>
      </c>
      <c r="S247" s="84" t="s">
        <v>25218</v>
      </c>
      <c r="T247" s="84" t="s">
        <v>25220</v>
      </c>
      <c r="U247" s="84" t="s">
        <v>33</v>
      </c>
      <c r="V247" s="84" t="s">
        <v>33</v>
      </c>
      <c r="W247" s="84" t="s">
        <v>33</v>
      </c>
      <c r="X247" s="84" t="s">
        <v>33</v>
      </c>
    </row>
    <row r="248" spans="1:24" hidden="1">
      <c r="A248" s="83">
        <v>45735</v>
      </c>
      <c r="B248" s="84" t="s">
        <v>25242</v>
      </c>
      <c r="C248" s="84" t="s">
        <v>25213</v>
      </c>
      <c r="D248" s="85">
        <v>40</v>
      </c>
      <c r="E248" s="84" t="s">
        <v>30068</v>
      </c>
      <c r="F248" s="84" t="s">
        <v>30069</v>
      </c>
      <c r="G248" s="99" t="str">
        <f t="shared" si="3"/>
        <v>2619015</v>
      </c>
      <c r="H248" s="87" t="s">
        <v>1051</v>
      </c>
      <c r="I248" s="87" t="s">
        <v>30070</v>
      </c>
      <c r="J248" s="84" t="s">
        <v>29709</v>
      </c>
      <c r="K248" s="84" t="s">
        <v>29710</v>
      </c>
      <c r="L248" s="84" t="s">
        <v>25700</v>
      </c>
      <c r="M248" s="84" t="s">
        <v>25224</v>
      </c>
      <c r="N248" s="84" t="s">
        <v>30071</v>
      </c>
      <c r="O248" s="84" t="s">
        <v>30016</v>
      </c>
      <c r="P248" s="84" t="s">
        <v>30072</v>
      </c>
      <c r="Q248" s="84" t="s">
        <v>25352</v>
      </c>
      <c r="R248" s="84" t="s">
        <v>25704</v>
      </c>
      <c r="S248" s="84" t="s">
        <v>30073</v>
      </c>
      <c r="T248" s="84" t="s">
        <v>25409</v>
      </c>
      <c r="U248" s="84" t="s">
        <v>33</v>
      </c>
      <c r="V248" s="84" t="s">
        <v>33</v>
      </c>
      <c r="W248" s="84" t="s">
        <v>33</v>
      </c>
      <c r="X248" s="84" t="s">
        <v>33</v>
      </c>
    </row>
    <row r="249" spans="1:24" hidden="1">
      <c r="A249" s="83">
        <v>45735</v>
      </c>
      <c r="B249" s="84" t="s">
        <v>25242</v>
      </c>
      <c r="C249" s="84" t="s">
        <v>25213</v>
      </c>
      <c r="D249" s="85">
        <v>0.24</v>
      </c>
      <c r="E249" s="84" t="s">
        <v>30074</v>
      </c>
      <c r="F249" s="84" t="s">
        <v>30075</v>
      </c>
      <c r="G249" s="99" t="str">
        <f t="shared" si="3"/>
        <v>2619026</v>
      </c>
      <c r="H249" s="87">
        <v>6400</v>
      </c>
      <c r="I249" s="87">
        <v>47900</v>
      </c>
      <c r="J249" s="84" t="s">
        <v>28839</v>
      </c>
      <c r="K249" s="84" t="s">
        <v>25471</v>
      </c>
      <c r="L249" s="84" t="s">
        <v>25403</v>
      </c>
      <c r="M249" s="84" t="s">
        <v>25224</v>
      </c>
      <c r="N249" s="84" t="s">
        <v>30076</v>
      </c>
      <c r="O249" s="84" t="s">
        <v>30016</v>
      </c>
      <c r="P249" s="84" t="s">
        <v>30077</v>
      </c>
      <c r="Q249" s="84" t="s">
        <v>25352</v>
      </c>
      <c r="R249" s="84" t="s">
        <v>25218</v>
      </c>
      <c r="S249" s="84" t="s">
        <v>25474</v>
      </c>
      <c r="T249" s="84" t="s">
        <v>33</v>
      </c>
      <c r="U249" s="84" t="s">
        <v>33</v>
      </c>
      <c r="V249" s="84" t="s">
        <v>33</v>
      </c>
      <c r="W249" s="84" t="s">
        <v>33</v>
      </c>
      <c r="X249" s="84" t="s">
        <v>33</v>
      </c>
    </row>
    <row r="250" spans="1:24" hidden="1">
      <c r="A250" s="83">
        <v>45735</v>
      </c>
      <c r="B250" s="84" t="s">
        <v>25242</v>
      </c>
      <c r="C250" s="90" t="s">
        <v>25213</v>
      </c>
      <c r="D250" s="85">
        <v>2979199.24</v>
      </c>
      <c r="E250" s="90" t="s">
        <v>30078</v>
      </c>
      <c r="F250" s="90" t="s">
        <v>30079</v>
      </c>
      <c r="G250" s="99" t="str">
        <f t="shared" si="3"/>
        <v>3805231</v>
      </c>
      <c r="H250" s="87">
        <v>1400</v>
      </c>
      <c r="I250" s="87">
        <v>2937</v>
      </c>
      <c r="J250" s="90" t="s">
        <v>29928</v>
      </c>
      <c r="K250" s="90" t="s">
        <v>29929</v>
      </c>
      <c r="L250" s="90" t="s">
        <v>30020</v>
      </c>
      <c r="M250" s="90" t="s">
        <v>25772</v>
      </c>
      <c r="N250" s="90" t="s">
        <v>25552</v>
      </c>
      <c r="O250" s="90" t="s">
        <v>30080</v>
      </c>
      <c r="P250" s="90" t="s">
        <v>30016</v>
      </c>
      <c r="Q250" s="90" t="s">
        <v>30081</v>
      </c>
      <c r="R250" s="90" t="s">
        <v>30082</v>
      </c>
      <c r="S250" s="90" t="s">
        <v>25556</v>
      </c>
      <c r="T250" s="90" t="s">
        <v>25474</v>
      </c>
      <c r="U250" s="90" t="s">
        <v>33</v>
      </c>
      <c r="V250" s="90" t="s">
        <v>33</v>
      </c>
      <c r="W250" s="90" t="s">
        <v>33</v>
      </c>
      <c r="X250" s="90" t="s">
        <v>33</v>
      </c>
    </row>
    <row r="251" spans="1:24" hidden="1">
      <c r="A251" s="83">
        <v>45735</v>
      </c>
      <c r="B251" s="84" t="s">
        <v>25242</v>
      </c>
      <c r="C251" s="90" t="s">
        <v>256</v>
      </c>
      <c r="D251" s="85">
        <v>25102.16</v>
      </c>
      <c r="E251" s="90" t="s">
        <v>30083</v>
      </c>
      <c r="F251" s="90" t="s">
        <v>30084</v>
      </c>
      <c r="G251" s="99" t="str">
        <f t="shared" si="3"/>
        <v>3200078</v>
      </c>
      <c r="H251" s="87">
        <v>6073</v>
      </c>
      <c r="I251" s="87">
        <v>984</v>
      </c>
      <c r="J251" s="90" t="s">
        <v>30085</v>
      </c>
      <c r="K251" s="90" t="s">
        <v>29383</v>
      </c>
      <c r="L251" s="90" t="s">
        <v>30086</v>
      </c>
      <c r="M251" s="90" t="s">
        <v>30087</v>
      </c>
      <c r="N251" s="90" t="s">
        <v>33</v>
      </c>
      <c r="O251" s="90" t="s">
        <v>33</v>
      </c>
      <c r="P251" s="90" t="s">
        <v>33</v>
      </c>
      <c r="Q251" s="90" t="s">
        <v>33</v>
      </c>
      <c r="R251" s="90" t="s">
        <v>33</v>
      </c>
      <c r="S251" s="90" t="s">
        <v>33</v>
      </c>
      <c r="T251" s="90" t="s">
        <v>33</v>
      </c>
      <c r="U251" s="90" t="s">
        <v>33</v>
      </c>
      <c r="V251" s="90" t="s">
        <v>33</v>
      </c>
      <c r="W251" s="90" t="s">
        <v>33</v>
      </c>
      <c r="X251" s="90" t="s">
        <v>33</v>
      </c>
    </row>
    <row r="252" spans="1:24" hidden="1">
      <c r="A252" s="83">
        <v>45736</v>
      </c>
      <c r="B252" s="84" t="s">
        <v>25242</v>
      </c>
      <c r="C252" s="90" t="s">
        <v>25213</v>
      </c>
      <c r="D252" s="85">
        <v>35192.339999999997</v>
      </c>
      <c r="E252" s="90" t="s">
        <v>29493</v>
      </c>
      <c r="F252" s="90" t="s">
        <v>30088</v>
      </c>
      <c r="G252" s="99" t="str">
        <f t="shared" si="3"/>
        <v>6998668</v>
      </c>
      <c r="H252" s="93" t="s">
        <v>1890</v>
      </c>
      <c r="I252" s="93" t="s">
        <v>24107</v>
      </c>
      <c r="J252" s="90" t="s">
        <v>29495</v>
      </c>
      <c r="K252" s="90" t="s">
        <v>29496</v>
      </c>
      <c r="L252" s="90" t="s">
        <v>29899</v>
      </c>
      <c r="M252" s="90" t="s">
        <v>29497</v>
      </c>
      <c r="N252" s="90" t="s">
        <v>25404</v>
      </c>
      <c r="O252" s="90" t="s">
        <v>30089</v>
      </c>
      <c r="P252" s="90" t="s">
        <v>30090</v>
      </c>
      <c r="Q252" s="90" t="s">
        <v>29499</v>
      </c>
      <c r="R252" s="90" t="s">
        <v>25223</v>
      </c>
      <c r="S252" s="90" t="s">
        <v>30091</v>
      </c>
      <c r="T252" s="90" t="s">
        <v>25218</v>
      </c>
      <c r="U252" s="90" t="s">
        <v>25474</v>
      </c>
      <c r="V252" s="90" t="s">
        <v>33</v>
      </c>
      <c r="W252" s="90" t="s">
        <v>33</v>
      </c>
      <c r="X252" s="90" t="s">
        <v>33</v>
      </c>
    </row>
    <row r="253" spans="1:24" hidden="1">
      <c r="A253" s="83">
        <v>45736</v>
      </c>
      <c r="B253" s="84" t="s">
        <v>25242</v>
      </c>
      <c r="C253" s="90" t="s">
        <v>25213</v>
      </c>
      <c r="D253" s="85">
        <v>20</v>
      </c>
      <c r="E253" s="90" t="s">
        <v>29493</v>
      </c>
      <c r="F253" s="90" t="s">
        <v>30092</v>
      </c>
      <c r="G253" s="99" t="str">
        <f t="shared" si="3"/>
        <v>6998669</v>
      </c>
      <c r="H253" s="87">
        <v>6000</v>
      </c>
      <c r="I253" s="87">
        <v>35241</v>
      </c>
      <c r="J253" s="90" t="s">
        <v>29495</v>
      </c>
      <c r="K253" s="90" t="s">
        <v>29496</v>
      </c>
      <c r="L253" s="90" t="s">
        <v>29899</v>
      </c>
      <c r="M253" s="90" t="s">
        <v>29497</v>
      </c>
      <c r="N253" s="90" t="s">
        <v>25404</v>
      </c>
      <c r="O253" s="90" t="s">
        <v>30093</v>
      </c>
      <c r="P253" s="90" t="s">
        <v>30090</v>
      </c>
      <c r="Q253" s="90" t="s">
        <v>29499</v>
      </c>
      <c r="R253" s="90" t="s">
        <v>25223</v>
      </c>
      <c r="S253" s="90" t="s">
        <v>30091</v>
      </c>
      <c r="T253" s="90" t="s">
        <v>25218</v>
      </c>
      <c r="U253" s="90" t="s">
        <v>25474</v>
      </c>
      <c r="V253" s="90" t="s">
        <v>33</v>
      </c>
      <c r="W253" s="90" t="s">
        <v>33</v>
      </c>
      <c r="X253" s="90" t="s">
        <v>33</v>
      </c>
    </row>
    <row r="254" spans="1:24" hidden="1">
      <c r="A254" s="83">
        <v>45736</v>
      </c>
      <c r="B254" s="84" t="s">
        <v>25242</v>
      </c>
      <c r="C254" s="90" t="s">
        <v>25213</v>
      </c>
      <c r="D254" s="85">
        <v>916.6</v>
      </c>
      <c r="E254" s="90" t="s">
        <v>29231</v>
      </c>
      <c r="F254" s="90" t="s">
        <v>30094</v>
      </c>
      <c r="G254" s="99" t="str">
        <f t="shared" si="3"/>
        <v>6998671</v>
      </c>
      <c r="H254" s="87" t="s">
        <v>1069</v>
      </c>
      <c r="I254" s="87">
        <v>27145</v>
      </c>
      <c r="J254" s="90" t="s">
        <v>29233</v>
      </c>
      <c r="K254" s="90" t="s">
        <v>29234</v>
      </c>
      <c r="L254" s="90" t="s">
        <v>29631</v>
      </c>
      <c r="M254" s="90" t="s">
        <v>30095</v>
      </c>
      <c r="N254" s="90" t="s">
        <v>25224</v>
      </c>
      <c r="O254" s="90" t="s">
        <v>30096</v>
      </c>
      <c r="P254" s="90" t="s">
        <v>30090</v>
      </c>
      <c r="Q254" s="90" t="s">
        <v>29237</v>
      </c>
      <c r="R254" s="90" t="s">
        <v>29238</v>
      </c>
      <c r="S254" s="90" t="s">
        <v>25218</v>
      </c>
      <c r="T254" s="90" t="s">
        <v>29239</v>
      </c>
      <c r="U254" s="90" t="s">
        <v>33</v>
      </c>
      <c r="V254" s="90" t="s">
        <v>33</v>
      </c>
      <c r="W254" s="90" t="s">
        <v>33</v>
      </c>
      <c r="X254" s="90" t="s">
        <v>33</v>
      </c>
    </row>
    <row r="255" spans="1:24" hidden="1">
      <c r="A255" s="83">
        <v>45736</v>
      </c>
      <c r="B255" s="84" t="s">
        <v>25242</v>
      </c>
      <c r="C255" s="90" t="s">
        <v>25213</v>
      </c>
      <c r="D255" s="85">
        <v>1127.72</v>
      </c>
      <c r="E255" s="90" t="s">
        <v>28925</v>
      </c>
      <c r="F255" s="90" t="s">
        <v>30097</v>
      </c>
      <c r="G255" s="99" t="str">
        <f t="shared" si="3"/>
        <v>6998673</v>
      </c>
      <c r="H255" s="87">
        <v>2310</v>
      </c>
      <c r="I255" s="87">
        <v>3426</v>
      </c>
      <c r="J255" s="90" t="s">
        <v>28928</v>
      </c>
      <c r="K255" s="90" t="s">
        <v>28929</v>
      </c>
      <c r="L255" s="90" t="s">
        <v>28930</v>
      </c>
      <c r="M255" s="90" t="s">
        <v>25224</v>
      </c>
      <c r="N255" s="90" t="s">
        <v>30098</v>
      </c>
      <c r="O255" s="90" t="s">
        <v>30090</v>
      </c>
      <c r="P255" s="90" t="s">
        <v>28933</v>
      </c>
      <c r="Q255" s="90" t="s">
        <v>25223</v>
      </c>
      <c r="R255" s="90" t="s">
        <v>25218</v>
      </c>
      <c r="S255" s="90" t="s">
        <v>28934</v>
      </c>
      <c r="T255" s="90" t="s">
        <v>33</v>
      </c>
      <c r="U255" s="90" t="s">
        <v>33</v>
      </c>
      <c r="V255" s="90" t="s">
        <v>33</v>
      </c>
      <c r="W255" s="90" t="s">
        <v>33</v>
      </c>
      <c r="X255" s="90" t="s">
        <v>33</v>
      </c>
    </row>
    <row r="256" spans="1:24" hidden="1">
      <c r="A256" s="83">
        <v>45736</v>
      </c>
      <c r="B256" s="84" t="s">
        <v>25242</v>
      </c>
      <c r="C256" s="90" t="s">
        <v>25213</v>
      </c>
      <c r="D256" s="85">
        <v>117.17</v>
      </c>
      <c r="E256" s="90" t="s">
        <v>25647</v>
      </c>
      <c r="F256" s="90" t="s">
        <v>30099</v>
      </c>
      <c r="G256" s="99" t="str">
        <f t="shared" si="3"/>
        <v>6998675</v>
      </c>
      <c r="H256" s="87">
        <v>3500</v>
      </c>
      <c r="I256" s="87">
        <v>30698</v>
      </c>
      <c r="J256" s="90" t="s">
        <v>25649</v>
      </c>
      <c r="K256" s="90" t="s">
        <v>25650</v>
      </c>
      <c r="L256" s="90" t="s">
        <v>30020</v>
      </c>
      <c r="M256" s="90" t="s">
        <v>25651</v>
      </c>
      <c r="N256" s="90" t="s">
        <v>25224</v>
      </c>
      <c r="O256" s="90" t="s">
        <v>30100</v>
      </c>
      <c r="P256" s="90" t="s">
        <v>30090</v>
      </c>
      <c r="Q256" s="90" t="s">
        <v>25653</v>
      </c>
      <c r="R256" s="90" t="s">
        <v>25654</v>
      </c>
      <c r="S256" s="90" t="s">
        <v>25655</v>
      </c>
      <c r="T256" s="90" t="s">
        <v>25218</v>
      </c>
      <c r="U256" s="90" t="s">
        <v>25656</v>
      </c>
      <c r="V256" s="90" t="s">
        <v>33</v>
      </c>
      <c r="W256" s="90" t="s">
        <v>33</v>
      </c>
      <c r="X256" s="90" t="s">
        <v>33</v>
      </c>
    </row>
    <row r="257" spans="1:24" hidden="1">
      <c r="A257" s="83">
        <v>45736</v>
      </c>
      <c r="B257" s="84" t="s">
        <v>25242</v>
      </c>
      <c r="C257" s="90" t="s">
        <v>25213</v>
      </c>
      <c r="D257" s="85">
        <v>14700</v>
      </c>
      <c r="E257" s="90" t="s">
        <v>26189</v>
      </c>
      <c r="F257" s="90" t="s">
        <v>30101</v>
      </c>
      <c r="G257" s="99" t="str">
        <f t="shared" si="3"/>
        <v>6998677</v>
      </c>
      <c r="H257" s="87" t="s">
        <v>1062</v>
      </c>
      <c r="I257" s="87">
        <v>12149</v>
      </c>
      <c r="J257" s="90" t="s">
        <v>26191</v>
      </c>
      <c r="K257" s="90" t="s">
        <v>26192</v>
      </c>
      <c r="L257" s="90" t="s">
        <v>26193</v>
      </c>
      <c r="M257" s="90" t="s">
        <v>25224</v>
      </c>
      <c r="N257" s="90" t="s">
        <v>30102</v>
      </c>
      <c r="O257" s="90" t="s">
        <v>30090</v>
      </c>
      <c r="P257" s="90" t="s">
        <v>26196</v>
      </c>
      <c r="Q257" s="90" t="s">
        <v>25223</v>
      </c>
      <c r="R257" s="90" t="s">
        <v>25218</v>
      </c>
      <c r="S257" s="90" t="s">
        <v>25409</v>
      </c>
      <c r="T257" s="90" t="s">
        <v>33</v>
      </c>
      <c r="U257" s="90" t="s">
        <v>33</v>
      </c>
      <c r="V257" s="90" t="s">
        <v>33</v>
      </c>
      <c r="W257" s="90" t="s">
        <v>33</v>
      </c>
      <c r="X257" s="90" t="s">
        <v>33</v>
      </c>
    </row>
    <row r="258" spans="1:24" hidden="1">
      <c r="A258" s="83">
        <v>45736</v>
      </c>
      <c r="B258" s="84" t="s">
        <v>25242</v>
      </c>
      <c r="C258" s="90" t="s">
        <v>25213</v>
      </c>
      <c r="D258" s="85">
        <v>82.55</v>
      </c>
      <c r="E258" s="90" t="s">
        <v>30103</v>
      </c>
      <c r="F258" s="90" t="s">
        <v>30104</v>
      </c>
      <c r="G258" s="99" t="str">
        <f t="shared" si="3"/>
        <v>8816197</v>
      </c>
      <c r="H258" s="87" t="s">
        <v>1886</v>
      </c>
      <c r="I258" s="87" t="s">
        <v>30105</v>
      </c>
      <c r="J258" s="90" t="s">
        <v>30106</v>
      </c>
      <c r="K258" s="90" t="s">
        <v>30107</v>
      </c>
      <c r="L258" s="90" t="s">
        <v>30108</v>
      </c>
      <c r="M258" s="90" t="s">
        <v>30109</v>
      </c>
      <c r="N258" s="90" t="s">
        <v>25552</v>
      </c>
      <c r="O258" s="90" t="s">
        <v>30110</v>
      </c>
      <c r="P258" s="90" t="s">
        <v>30090</v>
      </c>
      <c r="Q258" s="90" t="s">
        <v>30111</v>
      </c>
      <c r="R258" s="90" t="s">
        <v>30112</v>
      </c>
      <c r="S258" s="90" t="s">
        <v>25556</v>
      </c>
      <c r="T258" s="90" t="s">
        <v>30113</v>
      </c>
      <c r="U258" s="90" t="s">
        <v>33</v>
      </c>
      <c r="V258" s="90" t="s">
        <v>33</v>
      </c>
      <c r="W258" s="90" t="s">
        <v>33</v>
      </c>
      <c r="X258" s="90" t="s">
        <v>33</v>
      </c>
    </row>
    <row r="259" spans="1:24" hidden="1">
      <c r="A259" s="83">
        <v>45736</v>
      </c>
      <c r="B259" s="84" t="s">
        <v>25242</v>
      </c>
      <c r="C259" s="90" t="s">
        <v>25213</v>
      </c>
      <c r="D259" s="85">
        <v>93259.520000000004</v>
      </c>
      <c r="E259" s="90" t="s">
        <v>30114</v>
      </c>
      <c r="F259" s="90" t="s">
        <v>30115</v>
      </c>
      <c r="G259" s="99" t="str">
        <f t="shared" ref="G259:G322" si="4">MID(F259,4,7)</f>
        <v>0585373</v>
      </c>
      <c r="H259" s="87">
        <v>5200</v>
      </c>
      <c r="I259" s="87">
        <v>95563</v>
      </c>
      <c r="J259" s="90" t="s">
        <v>26215</v>
      </c>
      <c r="K259" s="90" t="s">
        <v>26145</v>
      </c>
      <c r="L259" s="90" t="s">
        <v>26216</v>
      </c>
      <c r="M259" s="90" t="s">
        <v>25224</v>
      </c>
      <c r="N259" s="90" t="s">
        <v>30116</v>
      </c>
      <c r="O259" s="90" t="s">
        <v>30090</v>
      </c>
      <c r="P259" s="90" t="s">
        <v>30117</v>
      </c>
      <c r="Q259" s="90" t="s">
        <v>25223</v>
      </c>
      <c r="R259" s="90" t="s">
        <v>25218</v>
      </c>
      <c r="S259" s="90" t="s">
        <v>25656</v>
      </c>
      <c r="T259" s="90" t="s">
        <v>33</v>
      </c>
      <c r="U259" s="90" t="s">
        <v>33</v>
      </c>
      <c r="V259" s="90" t="s">
        <v>33</v>
      </c>
      <c r="W259" s="90" t="s">
        <v>33</v>
      </c>
      <c r="X259" s="90" t="s">
        <v>33</v>
      </c>
    </row>
    <row r="260" spans="1:24" hidden="1">
      <c r="A260" s="83">
        <v>45736</v>
      </c>
      <c r="B260" s="84" t="s">
        <v>25242</v>
      </c>
      <c r="C260" s="90" t="s">
        <v>25213</v>
      </c>
      <c r="D260" s="85">
        <v>217731.68</v>
      </c>
      <c r="E260" s="90" t="s">
        <v>30118</v>
      </c>
      <c r="F260" s="90" t="s">
        <v>30119</v>
      </c>
      <c r="G260" s="99" t="str">
        <f t="shared" si="4"/>
        <v>0585375</v>
      </c>
      <c r="H260" s="87">
        <v>6804</v>
      </c>
      <c r="I260" s="87">
        <v>62382</v>
      </c>
      <c r="J260" s="90" t="s">
        <v>29928</v>
      </c>
      <c r="K260" s="90" t="s">
        <v>29929</v>
      </c>
      <c r="L260" s="90" t="s">
        <v>30108</v>
      </c>
      <c r="M260" s="90" t="s">
        <v>25772</v>
      </c>
      <c r="N260" s="90" t="s">
        <v>25552</v>
      </c>
      <c r="O260" s="90" t="s">
        <v>30120</v>
      </c>
      <c r="P260" s="90" t="s">
        <v>30090</v>
      </c>
      <c r="Q260" s="90" t="s">
        <v>30121</v>
      </c>
      <c r="R260" s="90" t="s">
        <v>30122</v>
      </c>
      <c r="S260" s="90" t="s">
        <v>25556</v>
      </c>
      <c r="T260" s="90" t="s">
        <v>25474</v>
      </c>
      <c r="U260" s="90" t="s">
        <v>33</v>
      </c>
      <c r="V260" s="90" t="s">
        <v>33</v>
      </c>
      <c r="W260" s="90" t="s">
        <v>33</v>
      </c>
      <c r="X260" s="90" t="s">
        <v>33</v>
      </c>
    </row>
    <row r="261" spans="1:24" hidden="1">
      <c r="A261" s="83">
        <v>45736</v>
      </c>
      <c r="B261" s="84" t="s">
        <v>25242</v>
      </c>
      <c r="C261" s="90" t="s">
        <v>25213</v>
      </c>
      <c r="D261" s="85">
        <v>0.01</v>
      </c>
      <c r="E261" s="90" t="s">
        <v>30123</v>
      </c>
      <c r="F261" s="90" t="s">
        <v>30124</v>
      </c>
      <c r="G261" s="99" t="str">
        <f t="shared" si="4"/>
        <v>9467318</v>
      </c>
      <c r="H261" s="87">
        <v>4700</v>
      </c>
      <c r="I261" s="87">
        <v>14911</v>
      </c>
      <c r="J261" s="90" t="s">
        <v>30125</v>
      </c>
      <c r="K261" s="90" t="s">
        <v>30126</v>
      </c>
      <c r="L261" s="90" t="s">
        <v>30108</v>
      </c>
      <c r="M261" s="90" t="s">
        <v>25772</v>
      </c>
      <c r="N261" s="90" t="s">
        <v>25224</v>
      </c>
      <c r="O261" s="90" t="s">
        <v>30127</v>
      </c>
      <c r="P261" s="90" t="s">
        <v>30090</v>
      </c>
      <c r="Q261" s="90" t="s">
        <v>30128</v>
      </c>
      <c r="R261" s="90" t="s">
        <v>25352</v>
      </c>
      <c r="S261" s="90" t="s">
        <v>25218</v>
      </c>
      <c r="T261" s="90" t="s">
        <v>25474</v>
      </c>
      <c r="U261" s="90" t="s">
        <v>33</v>
      </c>
      <c r="V261" s="90" t="s">
        <v>33</v>
      </c>
      <c r="W261" s="90" t="s">
        <v>33</v>
      </c>
      <c r="X261" s="90" t="s">
        <v>33</v>
      </c>
    </row>
    <row r="262" spans="1:24" hidden="1">
      <c r="A262" s="83">
        <v>45736</v>
      </c>
      <c r="B262" s="84" t="s">
        <v>25242</v>
      </c>
      <c r="C262" s="90" t="s">
        <v>256</v>
      </c>
      <c r="D262" s="85">
        <v>22.4</v>
      </c>
      <c r="E262" s="90" t="s">
        <v>30129</v>
      </c>
      <c r="F262" s="90" t="s">
        <v>30130</v>
      </c>
      <c r="G262" s="99" t="str">
        <f t="shared" si="4"/>
        <v>4300079</v>
      </c>
      <c r="H262" s="87">
        <v>4700</v>
      </c>
      <c r="I262" s="87">
        <v>14910</v>
      </c>
      <c r="J262" s="90" t="s">
        <v>30131</v>
      </c>
      <c r="K262" s="90" t="s">
        <v>29383</v>
      </c>
      <c r="L262" s="90" t="s">
        <v>30132</v>
      </c>
      <c r="M262" s="90" t="s">
        <v>30133</v>
      </c>
      <c r="N262" s="90" t="s">
        <v>33</v>
      </c>
      <c r="O262" s="90" t="s">
        <v>33</v>
      </c>
      <c r="P262" s="90" t="s">
        <v>33</v>
      </c>
      <c r="Q262" s="90" t="s">
        <v>33</v>
      </c>
      <c r="R262" s="90" t="s">
        <v>33</v>
      </c>
      <c r="S262" s="90" t="s">
        <v>33</v>
      </c>
      <c r="T262" s="90" t="s">
        <v>33</v>
      </c>
      <c r="U262" s="90" t="s">
        <v>33</v>
      </c>
      <c r="V262" s="90" t="s">
        <v>33</v>
      </c>
      <c r="W262" s="90" t="s">
        <v>33</v>
      </c>
      <c r="X262" s="90" t="s">
        <v>33</v>
      </c>
    </row>
    <row r="263" spans="1:24" hidden="1">
      <c r="A263" s="83">
        <v>45736</v>
      </c>
      <c r="B263" s="84" t="s">
        <v>25242</v>
      </c>
      <c r="C263" s="90" t="s">
        <v>256</v>
      </c>
      <c r="D263" s="85">
        <v>49.11</v>
      </c>
      <c r="E263" s="90" t="s">
        <v>30129</v>
      </c>
      <c r="F263" s="90" t="s">
        <v>30134</v>
      </c>
      <c r="G263" s="99" t="str">
        <f t="shared" si="4"/>
        <v>4400079</v>
      </c>
      <c r="H263" s="87">
        <v>6400</v>
      </c>
      <c r="I263" s="87">
        <v>47880</v>
      </c>
      <c r="J263" s="90" t="s">
        <v>30131</v>
      </c>
      <c r="K263" s="90" t="s">
        <v>29383</v>
      </c>
      <c r="L263" s="90" t="s">
        <v>30135</v>
      </c>
      <c r="M263" s="90" t="s">
        <v>30133</v>
      </c>
      <c r="N263" s="90" t="s">
        <v>33</v>
      </c>
      <c r="O263" s="90" t="s">
        <v>33</v>
      </c>
      <c r="P263" s="90" t="s">
        <v>33</v>
      </c>
      <c r="Q263" s="90" t="s">
        <v>33</v>
      </c>
      <c r="R263" s="90" t="s">
        <v>33</v>
      </c>
      <c r="S263" s="90" t="s">
        <v>33</v>
      </c>
      <c r="T263" s="90" t="s">
        <v>33</v>
      </c>
      <c r="U263" s="90" t="s">
        <v>33</v>
      </c>
      <c r="V263" s="90" t="s">
        <v>33</v>
      </c>
      <c r="W263" s="90" t="s">
        <v>33</v>
      </c>
      <c r="X263" s="90" t="s">
        <v>33</v>
      </c>
    </row>
    <row r="264" spans="1:24" hidden="1">
      <c r="A264" s="83">
        <v>45736</v>
      </c>
      <c r="B264" s="84" t="s">
        <v>25242</v>
      </c>
      <c r="C264" s="90" t="s">
        <v>256</v>
      </c>
      <c r="D264" s="85">
        <v>20.72</v>
      </c>
      <c r="E264" s="90" t="s">
        <v>30129</v>
      </c>
      <c r="F264" s="90" t="s">
        <v>30136</v>
      </c>
      <c r="G264" s="99" t="str">
        <f t="shared" si="4"/>
        <v>4500079</v>
      </c>
      <c r="H264" s="87">
        <v>6400</v>
      </c>
      <c r="I264" s="87">
        <v>47880</v>
      </c>
      <c r="J264" s="90" t="s">
        <v>30131</v>
      </c>
      <c r="K264" s="90" t="s">
        <v>29383</v>
      </c>
      <c r="L264" s="90" t="s">
        <v>30137</v>
      </c>
      <c r="M264" s="90" t="s">
        <v>30133</v>
      </c>
      <c r="N264" s="90" t="s">
        <v>33</v>
      </c>
      <c r="O264" s="90" t="s">
        <v>33</v>
      </c>
      <c r="P264" s="90" t="s">
        <v>33</v>
      </c>
      <c r="Q264" s="90" t="s">
        <v>33</v>
      </c>
      <c r="R264" s="90" t="s">
        <v>33</v>
      </c>
      <c r="S264" s="90" t="s">
        <v>33</v>
      </c>
      <c r="T264" s="90" t="s">
        <v>33</v>
      </c>
      <c r="U264" s="90" t="s">
        <v>33</v>
      </c>
      <c r="V264" s="90" t="s">
        <v>33</v>
      </c>
      <c r="W264" s="90" t="s">
        <v>33</v>
      </c>
      <c r="X264" s="90" t="s">
        <v>33</v>
      </c>
    </row>
    <row r="265" spans="1:24" hidden="1">
      <c r="A265" s="83">
        <v>45736</v>
      </c>
      <c r="B265" s="84" t="s">
        <v>25242</v>
      </c>
      <c r="C265" s="90" t="s">
        <v>256</v>
      </c>
      <c r="D265" s="85">
        <v>33.82</v>
      </c>
      <c r="E265" s="90" t="s">
        <v>30129</v>
      </c>
      <c r="F265" s="90" t="s">
        <v>30138</v>
      </c>
      <c r="G265" s="99" t="str">
        <f t="shared" si="4"/>
        <v>4600079</v>
      </c>
      <c r="H265" s="87">
        <v>6400</v>
      </c>
      <c r="I265" s="87">
        <v>47880</v>
      </c>
      <c r="J265" s="90" t="s">
        <v>30131</v>
      </c>
      <c r="K265" s="90" t="s">
        <v>29383</v>
      </c>
      <c r="L265" s="90" t="s">
        <v>30139</v>
      </c>
      <c r="M265" s="90" t="s">
        <v>30133</v>
      </c>
      <c r="N265" s="90" t="s">
        <v>33</v>
      </c>
      <c r="O265" s="90" t="s">
        <v>33</v>
      </c>
      <c r="P265" s="90" t="s">
        <v>33</v>
      </c>
      <c r="Q265" s="90" t="s">
        <v>33</v>
      </c>
      <c r="R265" s="90" t="s">
        <v>33</v>
      </c>
      <c r="S265" s="90" t="s">
        <v>33</v>
      </c>
      <c r="T265" s="90" t="s">
        <v>33</v>
      </c>
      <c r="U265" s="90" t="s">
        <v>33</v>
      </c>
      <c r="V265" s="90" t="s">
        <v>33</v>
      </c>
      <c r="W265" s="90" t="s">
        <v>33</v>
      </c>
      <c r="X265" s="90" t="s">
        <v>33</v>
      </c>
    </row>
    <row r="266" spans="1:24" hidden="1">
      <c r="A266" s="83">
        <v>45736</v>
      </c>
      <c r="B266" s="84" t="s">
        <v>25242</v>
      </c>
      <c r="C266" s="90" t="s">
        <v>256</v>
      </c>
      <c r="D266" s="85">
        <v>704.34</v>
      </c>
      <c r="E266" s="90" t="s">
        <v>30129</v>
      </c>
      <c r="F266" s="90" t="s">
        <v>30140</v>
      </c>
      <c r="G266" s="99" t="str">
        <f t="shared" si="4"/>
        <v>4700079</v>
      </c>
      <c r="H266" s="87">
        <v>6400</v>
      </c>
      <c r="I266" s="87">
        <v>47880</v>
      </c>
      <c r="J266" s="90" t="s">
        <v>30131</v>
      </c>
      <c r="K266" s="90" t="s">
        <v>29383</v>
      </c>
      <c r="L266" s="90" t="s">
        <v>30141</v>
      </c>
      <c r="M266" s="90" t="s">
        <v>30133</v>
      </c>
      <c r="N266" s="90" t="s">
        <v>33</v>
      </c>
      <c r="O266" s="90" t="s">
        <v>33</v>
      </c>
      <c r="P266" s="90" t="s">
        <v>33</v>
      </c>
      <c r="Q266" s="90" t="s">
        <v>33</v>
      </c>
      <c r="R266" s="90" t="s">
        <v>33</v>
      </c>
      <c r="S266" s="90" t="s">
        <v>33</v>
      </c>
      <c r="T266" s="90" t="s">
        <v>33</v>
      </c>
      <c r="U266" s="90" t="s">
        <v>33</v>
      </c>
      <c r="V266" s="90" t="s">
        <v>33</v>
      </c>
      <c r="W266" s="90" t="s">
        <v>33</v>
      </c>
      <c r="X266" s="90" t="s">
        <v>33</v>
      </c>
    </row>
    <row r="267" spans="1:24" hidden="1">
      <c r="A267" s="83">
        <v>45736</v>
      </c>
      <c r="B267" s="84" t="s">
        <v>25242</v>
      </c>
      <c r="C267" s="90" t="s">
        <v>256</v>
      </c>
      <c r="D267" s="85">
        <v>600</v>
      </c>
      <c r="E267" s="90" t="s">
        <v>30129</v>
      </c>
      <c r="F267" s="90" t="s">
        <v>30142</v>
      </c>
      <c r="G267" s="99" t="str">
        <f t="shared" si="4"/>
        <v>4900079</v>
      </c>
      <c r="H267" s="87">
        <v>2800</v>
      </c>
      <c r="I267" s="87">
        <v>7389</v>
      </c>
      <c r="J267" s="90" t="s">
        <v>30131</v>
      </c>
      <c r="K267" s="90" t="s">
        <v>29383</v>
      </c>
      <c r="L267" s="90" t="s">
        <v>30143</v>
      </c>
      <c r="M267" s="90" t="s">
        <v>30133</v>
      </c>
      <c r="N267" s="90" t="s">
        <v>33</v>
      </c>
      <c r="O267" s="90" t="s">
        <v>33</v>
      </c>
      <c r="P267" s="90" t="s">
        <v>33</v>
      </c>
      <c r="Q267" s="90" t="s">
        <v>33</v>
      </c>
      <c r="R267" s="90" t="s">
        <v>33</v>
      </c>
      <c r="S267" s="90" t="s">
        <v>33</v>
      </c>
      <c r="T267" s="90" t="s">
        <v>33</v>
      </c>
      <c r="U267" s="90" t="s">
        <v>33</v>
      </c>
      <c r="V267" s="90" t="s">
        <v>33</v>
      </c>
      <c r="W267" s="90" t="s">
        <v>33</v>
      </c>
      <c r="X267" s="90" t="s">
        <v>33</v>
      </c>
    </row>
    <row r="268" spans="1:24" hidden="1">
      <c r="A268" s="83">
        <v>45736</v>
      </c>
      <c r="B268" s="84" t="s">
        <v>25242</v>
      </c>
      <c r="C268" s="90" t="s">
        <v>256</v>
      </c>
      <c r="D268" s="85">
        <v>1990</v>
      </c>
      <c r="E268" s="90" t="s">
        <v>30129</v>
      </c>
      <c r="F268" s="90" t="s">
        <v>30144</v>
      </c>
      <c r="G268" s="99" t="str">
        <f t="shared" si="4"/>
        <v>5000079</v>
      </c>
      <c r="H268" s="87">
        <v>1922</v>
      </c>
      <c r="I268" s="87">
        <v>6279</v>
      </c>
      <c r="J268" s="90" t="s">
        <v>30131</v>
      </c>
      <c r="K268" s="90" t="s">
        <v>29383</v>
      </c>
      <c r="L268" s="90" t="s">
        <v>30145</v>
      </c>
      <c r="M268" s="90" t="s">
        <v>30133</v>
      </c>
      <c r="N268" s="90" t="s">
        <v>33</v>
      </c>
      <c r="O268" s="90" t="s">
        <v>33</v>
      </c>
      <c r="P268" s="90" t="s">
        <v>33</v>
      </c>
      <c r="Q268" s="90" t="s">
        <v>33</v>
      </c>
      <c r="R268" s="90" t="s">
        <v>33</v>
      </c>
      <c r="S268" s="90" t="s">
        <v>33</v>
      </c>
      <c r="T268" s="90" t="s">
        <v>33</v>
      </c>
      <c r="U268" s="90" t="s">
        <v>33</v>
      </c>
      <c r="V268" s="90" t="s">
        <v>33</v>
      </c>
      <c r="W268" s="90" t="s">
        <v>33</v>
      </c>
      <c r="X268" s="90" t="s">
        <v>33</v>
      </c>
    </row>
    <row r="269" spans="1:24" hidden="1">
      <c r="A269" s="83">
        <v>45736</v>
      </c>
      <c r="B269" s="84" t="s">
        <v>25242</v>
      </c>
      <c r="C269" s="90" t="s">
        <v>256</v>
      </c>
      <c r="D269" s="85">
        <v>61.3</v>
      </c>
      <c r="E269" s="90" t="s">
        <v>30129</v>
      </c>
      <c r="F269" s="90" t="s">
        <v>30146</v>
      </c>
      <c r="G269" s="99" t="str">
        <f t="shared" si="4"/>
        <v>5100079</v>
      </c>
      <c r="H269" s="87">
        <v>6400</v>
      </c>
      <c r="I269" s="87">
        <v>47880</v>
      </c>
      <c r="J269" s="90" t="s">
        <v>30131</v>
      </c>
      <c r="K269" s="90" t="s">
        <v>29383</v>
      </c>
      <c r="L269" s="90" t="s">
        <v>30147</v>
      </c>
      <c r="M269" s="90" t="s">
        <v>30133</v>
      </c>
      <c r="N269" s="90" t="s">
        <v>33</v>
      </c>
      <c r="O269" s="90" t="s">
        <v>33</v>
      </c>
      <c r="P269" s="90" t="s">
        <v>33</v>
      </c>
      <c r="Q269" s="90" t="s">
        <v>33</v>
      </c>
      <c r="R269" s="90" t="s">
        <v>33</v>
      </c>
      <c r="S269" s="90" t="s">
        <v>33</v>
      </c>
      <c r="T269" s="90" t="s">
        <v>33</v>
      </c>
      <c r="U269" s="90" t="s">
        <v>33</v>
      </c>
      <c r="V269" s="90" t="s">
        <v>33</v>
      </c>
      <c r="W269" s="90" t="s">
        <v>33</v>
      </c>
      <c r="X269" s="90" t="s">
        <v>33</v>
      </c>
    </row>
    <row r="270" spans="1:24">
      <c r="A270" s="83">
        <v>45736</v>
      </c>
      <c r="B270" s="84" t="s">
        <v>25242</v>
      </c>
      <c r="C270" s="84" t="s">
        <v>256</v>
      </c>
      <c r="D270" s="85">
        <v>175</v>
      </c>
      <c r="E270" s="84" t="s">
        <v>30129</v>
      </c>
      <c r="F270" s="84" t="s">
        <v>30148</v>
      </c>
      <c r="G270" s="99" t="str">
        <f t="shared" si="4"/>
        <v>5200079</v>
      </c>
      <c r="H270" s="87"/>
      <c r="I270" s="87"/>
      <c r="J270" s="84" t="s">
        <v>30131</v>
      </c>
      <c r="K270" s="84" t="s">
        <v>29383</v>
      </c>
      <c r="L270" s="84" t="s">
        <v>30149</v>
      </c>
      <c r="M270" s="84" t="s">
        <v>30133</v>
      </c>
      <c r="N270" s="84" t="s">
        <v>33</v>
      </c>
      <c r="O270" s="84" t="s">
        <v>33</v>
      </c>
      <c r="P270" s="84" t="s">
        <v>33</v>
      </c>
      <c r="Q270" s="84" t="s">
        <v>33</v>
      </c>
      <c r="R270" s="84" t="s">
        <v>33</v>
      </c>
      <c r="S270" s="84" t="s">
        <v>33</v>
      </c>
      <c r="T270" s="84" t="s">
        <v>33</v>
      </c>
      <c r="U270" s="84" t="s">
        <v>33</v>
      </c>
      <c r="V270" s="84" t="s">
        <v>33</v>
      </c>
      <c r="W270" s="84" t="s">
        <v>33</v>
      </c>
      <c r="X270" s="84" t="s">
        <v>33</v>
      </c>
    </row>
    <row r="271" spans="1:24" hidden="1">
      <c r="A271" s="83">
        <v>45736</v>
      </c>
      <c r="B271" s="84" t="s">
        <v>25242</v>
      </c>
      <c r="C271" s="90" t="s">
        <v>256</v>
      </c>
      <c r="D271" s="85">
        <v>1090</v>
      </c>
      <c r="E271" s="90" t="s">
        <v>30129</v>
      </c>
      <c r="F271" s="90" t="s">
        <v>30150</v>
      </c>
      <c r="G271" s="99" t="str">
        <f t="shared" si="4"/>
        <v>5300079</v>
      </c>
      <c r="H271" s="87" t="s">
        <v>1226</v>
      </c>
      <c r="I271" s="87" t="s">
        <v>3137</v>
      </c>
      <c r="J271" s="90" t="s">
        <v>30131</v>
      </c>
      <c r="K271" s="90" t="s">
        <v>29383</v>
      </c>
      <c r="L271" s="90" t="s">
        <v>30151</v>
      </c>
      <c r="M271" s="90" t="s">
        <v>30133</v>
      </c>
      <c r="N271" s="90" t="s">
        <v>33</v>
      </c>
      <c r="O271" s="90" t="s">
        <v>33</v>
      </c>
      <c r="P271" s="90" t="s">
        <v>33</v>
      </c>
      <c r="Q271" s="90" t="s">
        <v>33</v>
      </c>
      <c r="R271" s="90" t="s">
        <v>33</v>
      </c>
      <c r="S271" s="90" t="s">
        <v>33</v>
      </c>
      <c r="T271" s="90" t="s">
        <v>33</v>
      </c>
      <c r="U271" s="90" t="s">
        <v>33</v>
      </c>
      <c r="V271" s="90" t="s">
        <v>33</v>
      </c>
      <c r="W271" s="90" t="s">
        <v>33</v>
      </c>
      <c r="X271" s="90" t="s">
        <v>33</v>
      </c>
    </row>
    <row r="272" spans="1:24" hidden="1">
      <c r="A272" s="83">
        <v>45737</v>
      </c>
      <c r="B272" s="84" t="s">
        <v>25242</v>
      </c>
      <c r="C272" s="90" t="s">
        <v>25213</v>
      </c>
      <c r="D272" s="85">
        <v>35970.379999999997</v>
      </c>
      <c r="E272" s="90" t="s">
        <v>29493</v>
      </c>
      <c r="F272" s="90" t="s">
        <v>30152</v>
      </c>
      <c r="G272" s="99" t="str">
        <f t="shared" si="4"/>
        <v>2721622</v>
      </c>
      <c r="H272" s="93" t="s">
        <v>1890</v>
      </c>
      <c r="I272" s="93" t="s">
        <v>24107</v>
      </c>
      <c r="J272" s="90" t="s">
        <v>29495</v>
      </c>
      <c r="K272" s="90" t="s">
        <v>29496</v>
      </c>
      <c r="L272" s="90" t="s">
        <v>30020</v>
      </c>
      <c r="M272" s="90" t="s">
        <v>29497</v>
      </c>
      <c r="N272" s="90" t="s">
        <v>25404</v>
      </c>
      <c r="O272" s="90" t="s">
        <v>30153</v>
      </c>
      <c r="P272" s="90" t="s">
        <v>30154</v>
      </c>
      <c r="Q272" s="90" t="s">
        <v>29499</v>
      </c>
      <c r="R272" s="90" t="s">
        <v>25223</v>
      </c>
      <c r="S272" s="90" t="s">
        <v>30155</v>
      </c>
      <c r="T272" s="90" t="s">
        <v>25218</v>
      </c>
      <c r="U272" s="90" t="s">
        <v>25474</v>
      </c>
      <c r="V272" s="90" t="s">
        <v>33</v>
      </c>
      <c r="W272" s="90" t="s">
        <v>33</v>
      </c>
      <c r="X272" s="90" t="s">
        <v>33</v>
      </c>
    </row>
    <row r="273" spans="1:24">
      <c r="A273" s="83">
        <v>45737</v>
      </c>
      <c r="B273" s="84" t="s">
        <v>25242</v>
      </c>
      <c r="C273" s="84" t="s">
        <v>25213</v>
      </c>
      <c r="D273" s="85">
        <v>8070</v>
      </c>
      <c r="E273" s="84" t="s">
        <v>29493</v>
      </c>
      <c r="F273" s="84" t="s">
        <v>30156</v>
      </c>
      <c r="G273" s="99" t="str">
        <f t="shared" si="4"/>
        <v>2721623</v>
      </c>
      <c r="H273" s="87"/>
      <c r="I273" s="87"/>
      <c r="J273" s="84" t="s">
        <v>29495</v>
      </c>
      <c r="K273" s="84" t="s">
        <v>29496</v>
      </c>
      <c r="L273" s="84" t="s">
        <v>30020</v>
      </c>
      <c r="M273" s="84" t="s">
        <v>29497</v>
      </c>
      <c r="N273" s="84" t="s">
        <v>25404</v>
      </c>
      <c r="O273" s="84" t="s">
        <v>30157</v>
      </c>
      <c r="P273" s="84" t="s">
        <v>30154</v>
      </c>
      <c r="Q273" s="84" t="s">
        <v>29499</v>
      </c>
      <c r="R273" s="84" t="s">
        <v>25223</v>
      </c>
      <c r="S273" s="84" t="s">
        <v>30155</v>
      </c>
      <c r="T273" s="84" t="s">
        <v>25218</v>
      </c>
      <c r="U273" s="84" t="s">
        <v>25474</v>
      </c>
      <c r="V273" s="84" t="s">
        <v>33</v>
      </c>
      <c r="W273" s="84" t="s">
        <v>33</v>
      </c>
      <c r="X273" s="84" t="s">
        <v>33</v>
      </c>
    </row>
    <row r="274" spans="1:24">
      <c r="A274" s="83">
        <v>45737</v>
      </c>
      <c r="B274" s="84" t="s">
        <v>25242</v>
      </c>
      <c r="C274" s="84" t="s">
        <v>25213</v>
      </c>
      <c r="D274" s="85">
        <v>7999.17</v>
      </c>
      <c r="E274" s="84" t="s">
        <v>30158</v>
      </c>
      <c r="F274" s="84" t="s">
        <v>30159</v>
      </c>
      <c r="G274" s="99" t="str">
        <f t="shared" si="4"/>
        <v>2721627</v>
      </c>
      <c r="H274" s="87"/>
      <c r="I274" s="87"/>
      <c r="J274" s="84" t="s">
        <v>30160</v>
      </c>
      <c r="K274" s="84" t="s">
        <v>30161</v>
      </c>
      <c r="L274" s="84" t="s">
        <v>30162</v>
      </c>
      <c r="M274" s="84" t="s">
        <v>25772</v>
      </c>
      <c r="N274" s="84" t="s">
        <v>25224</v>
      </c>
      <c r="O274" s="84" t="s">
        <v>30163</v>
      </c>
      <c r="P274" s="84" t="s">
        <v>30154</v>
      </c>
      <c r="Q274" s="84" t="s">
        <v>30164</v>
      </c>
      <c r="R274" s="84" t="s">
        <v>25407</v>
      </c>
      <c r="S274" s="84" t="s">
        <v>25218</v>
      </c>
      <c r="T274" s="84" t="s">
        <v>25474</v>
      </c>
      <c r="U274" s="84" t="s">
        <v>33</v>
      </c>
      <c r="V274" s="84" t="s">
        <v>33</v>
      </c>
      <c r="W274" s="84" t="s">
        <v>33</v>
      </c>
      <c r="X274" s="84" t="s">
        <v>33</v>
      </c>
    </row>
    <row r="275" spans="1:24" hidden="1">
      <c r="A275" s="83">
        <v>45737</v>
      </c>
      <c r="B275" s="84" t="s">
        <v>25242</v>
      </c>
      <c r="C275" s="90" t="s">
        <v>25213</v>
      </c>
      <c r="D275" s="85">
        <v>2960.49</v>
      </c>
      <c r="E275" s="90" t="s">
        <v>28925</v>
      </c>
      <c r="F275" s="90" t="s">
        <v>30165</v>
      </c>
      <c r="G275" s="99" t="str">
        <f t="shared" si="4"/>
        <v>2721629</v>
      </c>
      <c r="H275" s="87" t="s">
        <v>1881</v>
      </c>
      <c r="I275" s="87" t="s">
        <v>30166</v>
      </c>
      <c r="J275" s="90" t="s">
        <v>28928</v>
      </c>
      <c r="K275" s="90" t="s">
        <v>28929</v>
      </c>
      <c r="L275" s="90" t="s">
        <v>28930</v>
      </c>
      <c r="M275" s="90" t="s">
        <v>25224</v>
      </c>
      <c r="N275" s="90" t="s">
        <v>30167</v>
      </c>
      <c r="O275" s="90" t="s">
        <v>30154</v>
      </c>
      <c r="P275" s="90" t="s">
        <v>28933</v>
      </c>
      <c r="Q275" s="90" t="s">
        <v>25223</v>
      </c>
      <c r="R275" s="90" t="s">
        <v>25218</v>
      </c>
      <c r="S275" s="90" t="s">
        <v>28934</v>
      </c>
      <c r="T275" s="90" t="s">
        <v>33</v>
      </c>
      <c r="U275" s="90" t="s">
        <v>33</v>
      </c>
      <c r="V275" s="90" t="s">
        <v>33</v>
      </c>
      <c r="W275" s="90" t="s">
        <v>33</v>
      </c>
      <c r="X275" s="90" t="s">
        <v>33</v>
      </c>
    </row>
    <row r="276" spans="1:24" hidden="1">
      <c r="A276" s="83">
        <v>45737</v>
      </c>
      <c r="B276" s="84" t="s">
        <v>25242</v>
      </c>
      <c r="C276" s="90" t="s">
        <v>25213</v>
      </c>
      <c r="D276" s="85">
        <v>2301.4299999999998</v>
      </c>
      <c r="E276" s="90" t="s">
        <v>25647</v>
      </c>
      <c r="F276" s="90" t="s">
        <v>30168</v>
      </c>
      <c r="G276" s="99" t="str">
        <f t="shared" si="4"/>
        <v>2721631</v>
      </c>
      <c r="H276" s="87">
        <v>3500</v>
      </c>
      <c r="I276" s="87">
        <v>30699</v>
      </c>
      <c r="J276" s="90" t="s">
        <v>25649</v>
      </c>
      <c r="K276" s="90" t="s">
        <v>25650</v>
      </c>
      <c r="L276" s="90" t="s">
        <v>30108</v>
      </c>
      <c r="M276" s="90" t="s">
        <v>25651</v>
      </c>
      <c r="N276" s="90" t="s">
        <v>25224</v>
      </c>
      <c r="O276" s="90" t="s">
        <v>30169</v>
      </c>
      <c r="P276" s="90" t="s">
        <v>30154</v>
      </c>
      <c r="Q276" s="90" t="s">
        <v>25653</v>
      </c>
      <c r="R276" s="90" t="s">
        <v>25654</v>
      </c>
      <c r="S276" s="90" t="s">
        <v>25655</v>
      </c>
      <c r="T276" s="90" t="s">
        <v>25218</v>
      </c>
      <c r="U276" s="90" t="s">
        <v>25656</v>
      </c>
      <c r="V276" s="90" t="s">
        <v>33</v>
      </c>
      <c r="W276" s="90" t="s">
        <v>33</v>
      </c>
      <c r="X276" s="90" t="s">
        <v>33</v>
      </c>
    </row>
    <row r="277" spans="1:24" hidden="1">
      <c r="A277" s="83">
        <v>45737</v>
      </c>
      <c r="B277" s="84" t="s">
        <v>25242</v>
      </c>
      <c r="C277" s="90" t="s">
        <v>25213</v>
      </c>
      <c r="D277" s="85">
        <v>5410.49</v>
      </c>
      <c r="E277" s="90" t="s">
        <v>30170</v>
      </c>
      <c r="F277" s="90" t="s">
        <v>30171</v>
      </c>
      <c r="G277" s="99" t="str">
        <f t="shared" si="4"/>
        <v>2721633</v>
      </c>
      <c r="H277" s="93" t="s">
        <v>1890</v>
      </c>
      <c r="I277" s="93" t="s">
        <v>24107</v>
      </c>
      <c r="J277" s="90" t="s">
        <v>30065</v>
      </c>
      <c r="K277" s="90" t="s">
        <v>29125</v>
      </c>
      <c r="L277" s="90" t="s">
        <v>30162</v>
      </c>
      <c r="M277" s="90" t="s">
        <v>25445</v>
      </c>
      <c r="N277" s="90" t="s">
        <v>25224</v>
      </c>
      <c r="O277" s="90" t="s">
        <v>30172</v>
      </c>
      <c r="P277" s="90" t="s">
        <v>30154</v>
      </c>
      <c r="Q277" s="90" t="s">
        <v>30173</v>
      </c>
      <c r="R277" s="90" t="s">
        <v>29921</v>
      </c>
      <c r="S277" s="90" t="s">
        <v>25218</v>
      </c>
      <c r="T277" s="90" t="s">
        <v>25220</v>
      </c>
      <c r="U277" s="90" t="s">
        <v>33</v>
      </c>
      <c r="V277" s="90" t="s">
        <v>33</v>
      </c>
      <c r="W277" s="90" t="s">
        <v>33</v>
      </c>
      <c r="X277" s="90" t="s">
        <v>33</v>
      </c>
    </row>
    <row r="278" spans="1:24" hidden="1">
      <c r="A278" s="83">
        <v>45737</v>
      </c>
      <c r="B278" s="84" t="s">
        <v>25242</v>
      </c>
      <c r="C278" s="90" t="s">
        <v>25213</v>
      </c>
      <c r="D278" s="85">
        <v>15913.02</v>
      </c>
      <c r="E278" s="90" t="s">
        <v>30174</v>
      </c>
      <c r="F278" s="90" t="s">
        <v>30175</v>
      </c>
      <c r="G278" s="99" t="str">
        <f t="shared" si="4"/>
        <v>2721635</v>
      </c>
      <c r="H278" s="133">
        <v>2900</v>
      </c>
      <c r="I278" s="133">
        <v>13766</v>
      </c>
      <c r="J278" s="90" t="s">
        <v>30176</v>
      </c>
      <c r="K278" s="90" t="s">
        <v>29125</v>
      </c>
      <c r="L278" s="90" t="s">
        <v>30162</v>
      </c>
      <c r="M278" s="90" t="s">
        <v>25445</v>
      </c>
      <c r="N278" s="90" t="s">
        <v>25224</v>
      </c>
      <c r="O278" s="90" t="s">
        <v>30177</v>
      </c>
      <c r="P278" s="90" t="s">
        <v>30154</v>
      </c>
      <c r="Q278" s="90" t="s">
        <v>30178</v>
      </c>
      <c r="R278" s="90" t="s">
        <v>29921</v>
      </c>
      <c r="S278" s="90" t="s">
        <v>25218</v>
      </c>
      <c r="T278" s="90" t="s">
        <v>25220</v>
      </c>
      <c r="U278" s="90" t="s">
        <v>33</v>
      </c>
      <c r="V278" s="90" t="s">
        <v>33</v>
      </c>
      <c r="W278" s="90" t="s">
        <v>33</v>
      </c>
      <c r="X278" s="90" t="s">
        <v>33</v>
      </c>
    </row>
    <row r="279" spans="1:24" hidden="1">
      <c r="A279" s="83">
        <v>45737</v>
      </c>
      <c r="B279" s="84" t="s">
        <v>25242</v>
      </c>
      <c r="C279" s="90" t="s">
        <v>25213</v>
      </c>
      <c r="D279" s="85">
        <v>75518.53</v>
      </c>
      <c r="E279" s="90" t="s">
        <v>30179</v>
      </c>
      <c r="F279" s="90" t="s">
        <v>30180</v>
      </c>
      <c r="G279" s="99" t="str">
        <f t="shared" si="4"/>
        <v>2721636</v>
      </c>
      <c r="H279" s="87">
        <v>6804</v>
      </c>
      <c r="I279" s="87">
        <v>62381</v>
      </c>
      <c r="J279" s="90" t="s">
        <v>30176</v>
      </c>
      <c r="K279" s="90" t="s">
        <v>29125</v>
      </c>
      <c r="L279" s="90" t="s">
        <v>30162</v>
      </c>
      <c r="M279" s="90" t="s">
        <v>25445</v>
      </c>
      <c r="N279" s="90" t="s">
        <v>25224</v>
      </c>
      <c r="O279" s="90" t="s">
        <v>30181</v>
      </c>
      <c r="P279" s="90" t="s">
        <v>30154</v>
      </c>
      <c r="Q279" s="90" t="s">
        <v>30182</v>
      </c>
      <c r="R279" s="90" t="s">
        <v>29921</v>
      </c>
      <c r="S279" s="90" t="s">
        <v>25218</v>
      </c>
      <c r="T279" s="90" t="s">
        <v>25220</v>
      </c>
      <c r="U279" s="90" t="s">
        <v>33</v>
      </c>
      <c r="V279" s="90" t="s">
        <v>33</v>
      </c>
      <c r="W279" s="90" t="s">
        <v>33</v>
      </c>
      <c r="X279" s="90" t="s">
        <v>33</v>
      </c>
    </row>
    <row r="280" spans="1:24">
      <c r="A280" s="83">
        <v>45737</v>
      </c>
      <c r="B280" s="84" t="s">
        <v>25242</v>
      </c>
      <c r="C280" s="84" t="s">
        <v>25213</v>
      </c>
      <c r="D280" s="85">
        <v>9900</v>
      </c>
      <c r="E280" s="84" t="s">
        <v>25420</v>
      </c>
      <c r="F280" s="84" t="s">
        <v>30183</v>
      </c>
      <c r="G280" s="99" t="str">
        <f t="shared" si="4"/>
        <v>2721638</v>
      </c>
      <c r="H280" s="87"/>
      <c r="I280" s="87"/>
      <c r="J280" s="84" t="s">
        <v>25422</v>
      </c>
      <c r="K280" s="84" t="s">
        <v>25423</v>
      </c>
      <c r="L280" s="84" t="s">
        <v>25424</v>
      </c>
      <c r="M280" s="84" t="s">
        <v>25224</v>
      </c>
      <c r="N280" s="84" t="s">
        <v>30184</v>
      </c>
      <c r="O280" s="84" t="s">
        <v>30154</v>
      </c>
      <c r="P280" s="84" t="s">
        <v>25426</v>
      </c>
      <c r="Q280" s="84" t="s">
        <v>25352</v>
      </c>
      <c r="R280" s="84" t="s">
        <v>25218</v>
      </c>
      <c r="S280" s="84" t="s">
        <v>25220</v>
      </c>
      <c r="T280" s="84" t="s">
        <v>33</v>
      </c>
      <c r="U280" s="84" t="s">
        <v>33</v>
      </c>
      <c r="V280" s="84" t="s">
        <v>33</v>
      </c>
      <c r="W280" s="84" t="s">
        <v>33</v>
      </c>
      <c r="X280" s="84" t="s">
        <v>33</v>
      </c>
    </row>
    <row r="281" spans="1:24" hidden="1">
      <c r="A281" s="83">
        <v>45737</v>
      </c>
      <c r="B281" s="84" t="s">
        <v>25242</v>
      </c>
      <c r="C281" s="90" t="s">
        <v>25213</v>
      </c>
      <c r="D281" s="85">
        <v>281</v>
      </c>
      <c r="E281" s="90" t="s">
        <v>30185</v>
      </c>
      <c r="F281" s="90" t="s">
        <v>30186</v>
      </c>
      <c r="G281" s="99" t="str">
        <f t="shared" si="4"/>
        <v>2721640</v>
      </c>
      <c r="H281" s="87">
        <v>7300</v>
      </c>
      <c r="I281" s="87">
        <v>10406</v>
      </c>
      <c r="J281" s="90" t="s">
        <v>29709</v>
      </c>
      <c r="K281" s="90" t="s">
        <v>29710</v>
      </c>
      <c r="L281" s="90" t="s">
        <v>25700</v>
      </c>
      <c r="M281" s="90" t="s">
        <v>25224</v>
      </c>
      <c r="N281" s="90" t="s">
        <v>30187</v>
      </c>
      <c r="O281" s="90" t="s">
        <v>30154</v>
      </c>
      <c r="P281" s="90" t="s">
        <v>30188</v>
      </c>
      <c r="Q281" s="90" t="s">
        <v>25352</v>
      </c>
      <c r="R281" s="90" t="s">
        <v>25704</v>
      </c>
      <c r="S281" s="90" t="s">
        <v>30189</v>
      </c>
      <c r="T281" s="90" t="s">
        <v>25409</v>
      </c>
      <c r="U281" s="90" t="s">
        <v>33</v>
      </c>
      <c r="V281" s="90" t="s">
        <v>33</v>
      </c>
      <c r="W281" s="90" t="s">
        <v>33</v>
      </c>
      <c r="X281" s="90" t="s">
        <v>33</v>
      </c>
    </row>
    <row r="282" spans="1:24" hidden="1">
      <c r="A282" s="83">
        <v>45737</v>
      </c>
      <c r="B282" s="84" t="s">
        <v>25242</v>
      </c>
      <c r="C282" s="90" t="s">
        <v>25213</v>
      </c>
      <c r="D282" s="85">
        <v>32.659999999999997</v>
      </c>
      <c r="E282" s="90" t="s">
        <v>30190</v>
      </c>
      <c r="F282" s="90" t="s">
        <v>30191</v>
      </c>
      <c r="G282" s="99" t="str">
        <f t="shared" si="4"/>
        <v>2721642</v>
      </c>
      <c r="H282" s="87">
        <v>6300</v>
      </c>
      <c r="I282" s="87">
        <v>5286</v>
      </c>
      <c r="J282" s="90" t="s">
        <v>29709</v>
      </c>
      <c r="K282" s="90" t="s">
        <v>29710</v>
      </c>
      <c r="L282" s="90" t="s">
        <v>25700</v>
      </c>
      <c r="M282" s="90" t="s">
        <v>25224</v>
      </c>
      <c r="N282" s="90" t="s">
        <v>30192</v>
      </c>
      <c r="O282" s="90" t="s">
        <v>30154</v>
      </c>
      <c r="P282" s="90" t="s">
        <v>30193</v>
      </c>
      <c r="Q282" s="90" t="s">
        <v>25352</v>
      </c>
      <c r="R282" s="90" t="s">
        <v>25704</v>
      </c>
      <c r="S282" s="90" t="s">
        <v>30194</v>
      </c>
      <c r="T282" s="90" t="s">
        <v>25409</v>
      </c>
      <c r="U282" s="90" t="s">
        <v>33</v>
      </c>
      <c r="V282" s="90" t="s">
        <v>33</v>
      </c>
      <c r="W282" s="90" t="s">
        <v>33</v>
      </c>
      <c r="X282" s="90" t="s">
        <v>33</v>
      </c>
    </row>
    <row r="283" spans="1:24" hidden="1">
      <c r="A283" s="83">
        <v>45737</v>
      </c>
      <c r="B283" s="84" t="s">
        <v>25242</v>
      </c>
      <c r="C283" s="90" t="s">
        <v>25213</v>
      </c>
      <c r="D283" s="85">
        <v>900</v>
      </c>
      <c r="E283" s="90" t="s">
        <v>30195</v>
      </c>
      <c r="F283" s="90" t="s">
        <v>30196</v>
      </c>
      <c r="G283" s="99" t="str">
        <f t="shared" si="4"/>
        <v>2721645</v>
      </c>
      <c r="H283" s="87" t="s">
        <v>1232</v>
      </c>
      <c r="I283" s="87" t="s">
        <v>30886</v>
      </c>
      <c r="J283" s="90" t="s">
        <v>26120</v>
      </c>
      <c r="K283" s="90" t="s">
        <v>26121</v>
      </c>
      <c r="L283" s="90" t="s">
        <v>30197</v>
      </c>
      <c r="M283" s="90" t="s">
        <v>25224</v>
      </c>
      <c r="N283" s="90" t="s">
        <v>30198</v>
      </c>
      <c r="O283" s="90" t="s">
        <v>30154</v>
      </c>
      <c r="P283" s="90" t="s">
        <v>30199</v>
      </c>
      <c r="Q283" s="90" t="s">
        <v>25223</v>
      </c>
      <c r="R283" s="90" t="s">
        <v>25218</v>
      </c>
      <c r="S283" s="90" t="s">
        <v>25409</v>
      </c>
      <c r="T283" s="90" t="s">
        <v>33</v>
      </c>
      <c r="U283" s="90" t="s">
        <v>33</v>
      </c>
      <c r="V283" s="90" t="s">
        <v>33</v>
      </c>
      <c r="W283" s="90" t="s">
        <v>33</v>
      </c>
      <c r="X283" s="90" t="s">
        <v>33</v>
      </c>
    </row>
    <row r="284" spans="1:24" hidden="1">
      <c r="A284" s="83">
        <v>45737</v>
      </c>
      <c r="B284" s="84" t="s">
        <v>25242</v>
      </c>
      <c r="C284" s="90" t="s">
        <v>25213</v>
      </c>
      <c r="D284" s="85">
        <v>1384.65</v>
      </c>
      <c r="E284" s="90" t="s">
        <v>25941</v>
      </c>
      <c r="F284" s="90" t="s">
        <v>30200</v>
      </c>
      <c r="G284" s="99" t="str">
        <f t="shared" si="4"/>
        <v>2721647</v>
      </c>
      <c r="H284" s="120" t="s">
        <v>1890</v>
      </c>
      <c r="I284" s="120" t="s">
        <v>1889</v>
      </c>
      <c r="J284" s="90" t="s">
        <v>25943</v>
      </c>
      <c r="K284" s="90" t="s">
        <v>25944</v>
      </c>
      <c r="L284" s="90" t="s">
        <v>30162</v>
      </c>
      <c r="M284" s="90" t="s">
        <v>25946</v>
      </c>
      <c r="N284" s="90" t="s">
        <v>25404</v>
      </c>
      <c r="O284" s="90" t="s">
        <v>30201</v>
      </c>
      <c r="P284" s="90" t="s">
        <v>30154</v>
      </c>
      <c r="Q284" s="90" t="s">
        <v>25949</v>
      </c>
      <c r="R284" s="90" t="s">
        <v>25223</v>
      </c>
      <c r="S284" s="90" t="s">
        <v>25950</v>
      </c>
      <c r="T284" s="90" t="s">
        <v>25218</v>
      </c>
      <c r="U284" s="90" t="s">
        <v>25474</v>
      </c>
      <c r="V284" s="90" t="s">
        <v>33</v>
      </c>
      <c r="W284" s="90" t="s">
        <v>33</v>
      </c>
      <c r="X284" s="90" t="s">
        <v>33</v>
      </c>
    </row>
    <row r="285" spans="1:24" hidden="1">
      <c r="A285" s="83">
        <v>45737</v>
      </c>
      <c r="B285" s="84" t="s">
        <v>25242</v>
      </c>
      <c r="C285" s="90" t="s">
        <v>25213</v>
      </c>
      <c r="D285" s="85">
        <v>1065.25</v>
      </c>
      <c r="E285" s="90" t="s">
        <v>29231</v>
      </c>
      <c r="F285" s="90" t="s">
        <v>30202</v>
      </c>
      <c r="G285" s="99" t="str">
        <f t="shared" si="4"/>
        <v>6878602</v>
      </c>
      <c r="H285" s="87" t="s">
        <v>1069</v>
      </c>
      <c r="I285" s="87" t="s">
        <v>30203</v>
      </c>
      <c r="J285" s="90" t="s">
        <v>29233</v>
      </c>
      <c r="K285" s="90" t="s">
        <v>29234</v>
      </c>
      <c r="L285" s="90" t="s">
        <v>30204</v>
      </c>
      <c r="M285" s="90" t="s">
        <v>30205</v>
      </c>
      <c r="N285" s="90" t="s">
        <v>25224</v>
      </c>
      <c r="O285" s="90" t="s">
        <v>30206</v>
      </c>
      <c r="P285" s="90" t="s">
        <v>30154</v>
      </c>
      <c r="Q285" s="90" t="s">
        <v>29237</v>
      </c>
      <c r="R285" s="90" t="s">
        <v>29238</v>
      </c>
      <c r="S285" s="90" t="s">
        <v>25218</v>
      </c>
      <c r="T285" s="90" t="s">
        <v>29239</v>
      </c>
      <c r="U285" s="90" t="s">
        <v>33</v>
      </c>
      <c r="V285" s="90" t="s">
        <v>33</v>
      </c>
      <c r="W285" s="90" t="s">
        <v>33</v>
      </c>
      <c r="X285" s="90" t="s">
        <v>33</v>
      </c>
    </row>
    <row r="286" spans="1:24" hidden="1">
      <c r="A286" s="83">
        <v>45737</v>
      </c>
      <c r="B286" s="84" t="s">
        <v>25242</v>
      </c>
      <c r="C286" s="90" t="s">
        <v>25213</v>
      </c>
      <c r="D286" s="85">
        <v>6511.04</v>
      </c>
      <c r="E286" s="90" t="s">
        <v>3144</v>
      </c>
      <c r="F286" s="90" t="s">
        <v>30207</v>
      </c>
      <c r="G286" s="99" t="str">
        <f t="shared" si="4"/>
        <v>2721625</v>
      </c>
      <c r="H286" s="87" t="s">
        <v>3685</v>
      </c>
      <c r="I286" s="87" t="s">
        <v>30887</v>
      </c>
      <c r="J286" s="90" t="s">
        <v>25836</v>
      </c>
      <c r="K286" s="90" t="s">
        <v>25837</v>
      </c>
      <c r="L286" s="90" t="s">
        <v>30162</v>
      </c>
      <c r="M286" s="90" t="s">
        <v>25772</v>
      </c>
      <c r="N286" s="90" t="s">
        <v>25224</v>
      </c>
      <c r="O286" s="90" t="s">
        <v>30208</v>
      </c>
      <c r="P286" s="90" t="s">
        <v>30154</v>
      </c>
      <c r="Q286" s="90" t="s">
        <v>28699</v>
      </c>
      <c r="R286" s="90" t="s">
        <v>25223</v>
      </c>
      <c r="S286" s="90" t="s">
        <v>25218</v>
      </c>
      <c r="T286" s="90" t="s">
        <v>25842</v>
      </c>
      <c r="U286" s="90" t="s">
        <v>33</v>
      </c>
      <c r="V286" s="90" t="s">
        <v>33</v>
      </c>
      <c r="W286" s="90" t="s">
        <v>33</v>
      </c>
      <c r="X286" s="90" t="s">
        <v>33</v>
      </c>
    </row>
    <row r="287" spans="1:24" hidden="1">
      <c r="A287" s="83">
        <v>45737</v>
      </c>
      <c r="B287" s="84" t="s">
        <v>25242</v>
      </c>
      <c r="C287" s="90" t="s">
        <v>25213</v>
      </c>
      <c r="D287" s="85">
        <v>180.01</v>
      </c>
      <c r="E287" s="90" t="s">
        <v>30209</v>
      </c>
      <c r="F287" s="90" t="s">
        <v>30210</v>
      </c>
      <c r="G287" s="99" t="str">
        <f t="shared" si="4"/>
        <v>1260914</v>
      </c>
      <c r="H287" s="87">
        <v>6000</v>
      </c>
      <c r="I287" s="87">
        <v>35279</v>
      </c>
      <c r="J287" s="90" t="s">
        <v>25401</v>
      </c>
      <c r="K287" s="90" t="s">
        <v>25402</v>
      </c>
      <c r="L287" s="90" t="s">
        <v>25512</v>
      </c>
      <c r="M287" s="90" t="s">
        <v>25404</v>
      </c>
      <c r="N287" s="90" t="s">
        <v>30211</v>
      </c>
      <c r="O287" s="90" t="s">
        <v>30154</v>
      </c>
      <c r="P287" s="90" t="s">
        <v>30212</v>
      </c>
      <c r="Q287" s="90" t="s">
        <v>25407</v>
      </c>
      <c r="R287" s="90" t="s">
        <v>30213</v>
      </c>
      <c r="S287" s="90" t="s">
        <v>25218</v>
      </c>
      <c r="T287" s="90" t="s">
        <v>25409</v>
      </c>
      <c r="U287" s="90" t="s">
        <v>33</v>
      </c>
      <c r="V287" s="90" t="s">
        <v>33</v>
      </c>
      <c r="W287" s="90" t="s">
        <v>33</v>
      </c>
      <c r="X287" s="90" t="s">
        <v>33</v>
      </c>
    </row>
    <row r="288" spans="1:24" hidden="1">
      <c r="A288" s="83">
        <v>45737</v>
      </c>
      <c r="B288" s="84" t="s">
        <v>25242</v>
      </c>
      <c r="C288" s="90" t="s">
        <v>256</v>
      </c>
      <c r="D288" s="85">
        <v>17800</v>
      </c>
      <c r="E288" s="90" t="s">
        <v>30214</v>
      </c>
      <c r="F288" s="90" t="s">
        <v>30215</v>
      </c>
      <c r="G288" s="99" t="str">
        <f t="shared" si="4"/>
        <v>9521080</v>
      </c>
      <c r="H288" s="87">
        <v>5200</v>
      </c>
      <c r="I288" s="87">
        <v>95565</v>
      </c>
      <c r="J288" s="90" t="s">
        <v>30216</v>
      </c>
      <c r="K288" s="90" t="s">
        <v>30217</v>
      </c>
      <c r="L288" s="90" t="s">
        <v>30218</v>
      </c>
      <c r="M288" s="90" t="s">
        <v>30219</v>
      </c>
      <c r="N288" s="90" t="s">
        <v>30220</v>
      </c>
      <c r="O288" s="90" t="s">
        <v>30221</v>
      </c>
      <c r="P288" s="90" t="s">
        <v>30222</v>
      </c>
      <c r="Q288" s="90" t="s">
        <v>30223</v>
      </c>
      <c r="R288" s="90" t="s">
        <v>30224</v>
      </c>
      <c r="S288" s="90" t="s">
        <v>33</v>
      </c>
      <c r="T288" s="90" t="s">
        <v>33</v>
      </c>
      <c r="U288" s="90" t="s">
        <v>33</v>
      </c>
      <c r="V288" s="90" t="s">
        <v>33</v>
      </c>
      <c r="W288" s="90" t="s">
        <v>33</v>
      </c>
      <c r="X288" s="90" t="s">
        <v>33</v>
      </c>
    </row>
    <row r="289" spans="1:24" hidden="1">
      <c r="A289" s="83">
        <v>45737</v>
      </c>
      <c r="B289" s="84" t="s">
        <v>25242</v>
      </c>
      <c r="C289" s="90" t="s">
        <v>256</v>
      </c>
      <c r="D289" s="85">
        <v>145.66999999999999</v>
      </c>
      <c r="E289" s="90" t="s">
        <v>30225</v>
      </c>
      <c r="F289" s="90" t="s">
        <v>30226</v>
      </c>
      <c r="G289" s="99" t="str">
        <f t="shared" si="4"/>
        <v>0900080</v>
      </c>
      <c r="H289" s="87">
        <v>4700</v>
      </c>
      <c r="I289" s="87">
        <v>14914</v>
      </c>
      <c r="J289" s="90" t="s">
        <v>30227</v>
      </c>
      <c r="K289" s="90" t="s">
        <v>29383</v>
      </c>
      <c r="L289" s="90" t="s">
        <v>30228</v>
      </c>
      <c r="M289" s="90" t="s">
        <v>30229</v>
      </c>
      <c r="N289" s="90" t="s">
        <v>33</v>
      </c>
      <c r="O289" s="90" t="s">
        <v>33</v>
      </c>
      <c r="P289" s="90" t="s">
        <v>33</v>
      </c>
      <c r="Q289" s="90" t="s">
        <v>33</v>
      </c>
      <c r="R289" s="90" t="s">
        <v>33</v>
      </c>
      <c r="S289" s="90" t="s">
        <v>33</v>
      </c>
      <c r="T289" s="90" t="s">
        <v>33</v>
      </c>
      <c r="U289" s="90" t="s">
        <v>33</v>
      </c>
      <c r="V289" s="90" t="s">
        <v>33</v>
      </c>
      <c r="W289" s="90" t="s">
        <v>33</v>
      </c>
      <c r="X289" s="90" t="s">
        <v>33</v>
      </c>
    </row>
    <row r="290" spans="1:24" hidden="1">
      <c r="A290" s="83">
        <v>45737</v>
      </c>
      <c r="B290" s="84" t="s">
        <v>25242</v>
      </c>
      <c r="C290" s="90" t="s">
        <v>256</v>
      </c>
      <c r="D290" s="85">
        <v>61396.92</v>
      </c>
      <c r="E290" s="90" t="s">
        <v>30225</v>
      </c>
      <c r="F290" s="90" t="s">
        <v>30230</v>
      </c>
      <c r="G290" s="99" t="str">
        <f t="shared" si="4"/>
        <v>1000080</v>
      </c>
      <c r="H290" s="87" t="s">
        <v>1062</v>
      </c>
      <c r="I290" s="87">
        <v>12156</v>
      </c>
      <c r="J290" s="90" t="s">
        <v>30227</v>
      </c>
      <c r="K290" s="90" t="s">
        <v>29383</v>
      </c>
      <c r="L290" s="90" t="s">
        <v>30231</v>
      </c>
      <c r="M290" s="90" t="s">
        <v>30229</v>
      </c>
      <c r="N290" s="90" t="s">
        <v>33</v>
      </c>
      <c r="O290" s="90" t="s">
        <v>33</v>
      </c>
      <c r="P290" s="90" t="s">
        <v>33</v>
      </c>
      <c r="Q290" s="90" t="s">
        <v>33</v>
      </c>
      <c r="R290" s="90" t="s">
        <v>33</v>
      </c>
      <c r="S290" s="90" t="s">
        <v>33</v>
      </c>
      <c r="T290" s="90" t="s">
        <v>33</v>
      </c>
      <c r="U290" s="90" t="s">
        <v>33</v>
      </c>
      <c r="V290" s="90" t="s">
        <v>33</v>
      </c>
      <c r="W290" s="90" t="s">
        <v>33</v>
      </c>
      <c r="X290" s="90" t="s">
        <v>33</v>
      </c>
    </row>
    <row r="291" spans="1:24" hidden="1">
      <c r="A291" s="83">
        <v>45737</v>
      </c>
      <c r="B291" s="84" t="s">
        <v>25242</v>
      </c>
      <c r="C291" s="90" t="s">
        <v>256</v>
      </c>
      <c r="D291" s="85">
        <v>10000000</v>
      </c>
      <c r="E291" s="90" t="s">
        <v>30225</v>
      </c>
      <c r="F291" s="90" t="s">
        <v>30232</v>
      </c>
      <c r="G291" s="99" t="str">
        <f t="shared" si="4"/>
        <v>1100080</v>
      </c>
      <c r="H291" s="87">
        <v>2701</v>
      </c>
      <c r="I291" s="87">
        <v>2429</v>
      </c>
      <c r="J291" s="90" t="s">
        <v>30227</v>
      </c>
      <c r="K291" s="90" t="s">
        <v>29383</v>
      </c>
      <c r="L291" s="90" t="s">
        <v>30233</v>
      </c>
      <c r="M291" s="90" t="s">
        <v>30229</v>
      </c>
      <c r="N291" s="90" t="s">
        <v>33</v>
      </c>
      <c r="O291" s="90" t="s">
        <v>33</v>
      </c>
      <c r="P291" s="90" t="s">
        <v>33</v>
      </c>
      <c r="Q291" s="90" t="s">
        <v>33</v>
      </c>
      <c r="R291" s="90" t="s">
        <v>33</v>
      </c>
      <c r="S291" s="90" t="s">
        <v>33</v>
      </c>
      <c r="T291" s="90" t="s">
        <v>33</v>
      </c>
      <c r="U291" s="90" t="s">
        <v>33</v>
      </c>
      <c r="V291" s="90" t="s">
        <v>33</v>
      </c>
      <c r="W291" s="90" t="s">
        <v>33</v>
      </c>
      <c r="X291" s="90" t="s">
        <v>33</v>
      </c>
    </row>
    <row r="292" spans="1:24" hidden="1">
      <c r="A292" s="83">
        <v>45737</v>
      </c>
      <c r="B292" s="84" t="s">
        <v>25242</v>
      </c>
      <c r="C292" s="90" t="s">
        <v>256</v>
      </c>
      <c r="D292" s="85">
        <v>994.96</v>
      </c>
      <c r="E292" s="90" t="s">
        <v>30225</v>
      </c>
      <c r="F292" s="90" t="s">
        <v>30234</v>
      </c>
      <c r="G292" s="99" t="str">
        <f t="shared" si="4"/>
        <v>1200080</v>
      </c>
      <c r="H292" s="87" t="s">
        <v>1062</v>
      </c>
      <c r="I292" s="87">
        <v>12155</v>
      </c>
      <c r="J292" s="90" t="s">
        <v>30227</v>
      </c>
      <c r="K292" s="90" t="s">
        <v>29383</v>
      </c>
      <c r="L292" s="90" t="s">
        <v>30235</v>
      </c>
      <c r="M292" s="90" t="s">
        <v>30229</v>
      </c>
      <c r="N292" s="90" t="s">
        <v>33</v>
      </c>
      <c r="O292" s="90" t="s">
        <v>33</v>
      </c>
      <c r="P292" s="90" t="s">
        <v>33</v>
      </c>
      <c r="Q292" s="90" t="s">
        <v>33</v>
      </c>
      <c r="R292" s="90" t="s">
        <v>33</v>
      </c>
      <c r="S292" s="90" t="s">
        <v>33</v>
      </c>
      <c r="T292" s="90" t="s">
        <v>33</v>
      </c>
      <c r="U292" s="90" t="s">
        <v>33</v>
      </c>
      <c r="V292" s="90" t="s">
        <v>33</v>
      </c>
      <c r="W292" s="90" t="s">
        <v>33</v>
      </c>
      <c r="X292" s="90" t="s">
        <v>33</v>
      </c>
    </row>
    <row r="293" spans="1:24" hidden="1">
      <c r="A293" s="83">
        <v>45737</v>
      </c>
      <c r="B293" s="84" t="s">
        <v>25242</v>
      </c>
      <c r="C293" s="90" t="s">
        <v>256</v>
      </c>
      <c r="D293" s="85">
        <v>8490.6299999999992</v>
      </c>
      <c r="E293" s="90" t="s">
        <v>30225</v>
      </c>
      <c r="F293" s="90" t="s">
        <v>30236</v>
      </c>
      <c r="G293" s="99" t="str">
        <f t="shared" si="4"/>
        <v>1300080</v>
      </c>
      <c r="H293" s="87" t="s">
        <v>1062</v>
      </c>
      <c r="I293" s="87">
        <v>12152</v>
      </c>
      <c r="J293" s="90" t="s">
        <v>30227</v>
      </c>
      <c r="K293" s="90" t="s">
        <v>29383</v>
      </c>
      <c r="L293" s="90" t="s">
        <v>30237</v>
      </c>
      <c r="M293" s="90" t="s">
        <v>30229</v>
      </c>
      <c r="N293" s="90" t="s">
        <v>33</v>
      </c>
      <c r="O293" s="90" t="s">
        <v>33</v>
      </c>
      <c r="P293" s="90" t="s">
        <v>33</v>
      </c>
      <c r="Q293" s="90" t="s">
        <v>33</v>
      </c>
      <c r="R293" s="90" t="s">
        <v>33</v>
      </c>
      <c r="S293" s="90" t="s">
        <v>33</v>
      </c>
      <c r="T293" s="90" t="s">
        <v>33</v>
      </c>
      <c r="U293" s="90" t="s">
        <v>33</v>
      </c>
      <c r="V293" s="90" t="s">
        <v>33</v>
      </c>
      <c r="W293" s="90" t="s">
        <v>33</v>
      </c>
      <c r="X293" s="90" t="s">
        <v>33</v>
      </c>
    </row>
    <row r="294" spans="1:24" hidden="1">
      <c r="A294" s="83">
        <v>45737</v>
      </c>
      <c r="B294" s="84" t="s">
        <v>25242</v>
      </c>
      <c r="C294" s="90" t="s">
        <v>256</v>
      </c>
      <c r="D294" s="85">
        <v>4201.09</v>
      </c>
      <c r="E294" s="90" t="s">
        <v>30225</v>
      </c>
      <c r="F294" s="90" t="s">
        <v>30238</v>
      </c>
      <c r="G294" s="99" t="str">
        <f t="shared" si="4"/>
        <v>1400080</v>
      </c>
      <c r="H294" s="87" t="s">
        <v>1062</v>
      </c>
      <c r="I294" s="87">
        <v>12154</v>
      </c>
      <c r="J294" s="90" t="s">
        <v>30227</v>
      </c>
      <c r="K294" s="90" t="s">
        <v>29383</v>
      </c>
      <c r="L294" s="90" t="s">
        <v>30239</v>
      </c>
      <c r="M294" s="90" t="s">
        <v>30229</v>
      </c>
      <c r="N294" s="90" t="s">
        <v>33</v>
      </c>
      <c r="O294" s="90" t="s">
        <v>33</v>
      </c>
      <c r="P294" s="90" t="s">
        <v>33</v>
      </c>
      <c r="Q294" s="90" t="s">
        <v>33</v>
      </c>
      <c r="R294" s="90" t="s">
        <v>33</v>
      </c>
      <c r="S294" s="90" t="s">
        <v>33</v>
      </c>
      <c r="T294" s="90" t="s">
        <v>33</v>
      </c>
      <c r="U294" s="90" t="s">
        <v>33</v>
      </c>
      <c r="V294" s="90" t="s">
        <v>33</v>
      </c>
      <c r="W294" s="90" t="s">
        <v>33</v>
      </c>
      <c r="X294" s="90" t="s">
        <v>33</v>
      </c>
    </row>
    <row r="295" spans="1:24" hidden="1">
      <c r="A295" s="83">
        <v>45737</v>
      </c>
      <c r="B295" s="84" t="s">
        <v>25242</v>
      </c>
      <c r="C295" s="90" t="s">
        <v>256</v>
      </c>
      <c r="D295" s="85">
        <v>92209.39</v>
      </c>
      <c r="E295" s="90" t="s">
        <v>30225</v>
      </c>
      <c r="F295" s="90" t="s">
        <v>30240</v>
      </c>
      <c r="G295" s="99" t="str">
        <f t="shared" si="4"/>
        <v>1500080</v>
      </c>
      <c r="H295" s="87">
        <v>6000</v>
      </c>
      <c r="I295" s="87">
        <v>35260</v>
      </c>
      <c r="J295" s="90" t="s">
        <v>30227</v>
      </c>
      <c r="K295" s="90" t="s">
        <v>29383</v>
      </c>
      <c r="L295" s="90" t="s">
        <v>30241</v>
      </c>
      <c r="M295" s="90" t="s">
        <v>30229</v>
      </c>
      <c r="N295" s="90" t="s">
        <v>33</v>
      </c>
      <c r="O295" s="90" t="s">
        <v>33</v>
      </c>
      <c r="P295" s="90" t="s">
        <v>33</v>
      </c>
      <c r="Q295" s="90" t="s">
        <v>33</v>
      </c>
      <c r="R295" s="90" t="s">
        <v>33</v>
      </c>
      <c r="S295" s="90" t="s">
        <v>33</v>
      </c>
      <c r="T295" s="90" t="s">
        <v>33</v>
      </c>
      <c r="U295" s="90" t="s">
        <v>33</v>
      </c>
      <c r="V295" s="90" t="s">
        <v>33</v>
      </c>
      <c r="W295" s="90" t="s">
        <v>33</v>
      </c>
      <c r="X295" s="90" t="s">
        <v>33</v>
      </c>
    </row>
    <row r="296" spans="1:24" hidden="1">
      <c r="A296" s="83">
        <v>45737</v>
      </c>
      <c r="B296" s="84" t="s">
        <v>25242</v>
      </c>
      <c r="C296" s="90" t="s">
        <v>256</v>
      </c>
      <c r="D296" s="85">
        <v>47251.51</v>
      </c>
      <c r="E296" s="90" t="s">
        <v>30225</v>
      </c>
      <c r="F296" s="90" t="s">
        <v>30242</v>
      </c>
      <c r="G296" s="99" t="str">
        <f t="shared" si="4"/>
        <v>1600080</v>
      </c>
      <c r="H296" s="87" t="s">
        <v>1062</v>
      </c>
      <c r="I296" s="87">
        <v>12157</v>
      </c>
      <c r="J296" s="90" t="s">
        <v>30227</v>
      </c>
      <c r="K296" s="90" t="s">
        <v>29383</v>
      </c>
      <c r="L296" s="90" t="s">
        <v>30243</v>
      </c>
      <c r="M296" s="90" t="s">
        <v>30229</v>
      </c>
      <c r="N296" s="90" t="s">
        <v>33</v>
      </c>
      <c r="O296" s="90" t="s">
        <v>33</v>
      </c>
      <c r="P296" s="90" t="s">
        <v>33</v>
      </c>
      <c r="Q296" s="90" t="s">
        <v>33</v>
      </c>
      <c r="R296" s="90" t="s">
        <v>33</v>
      </c>
      <c r="S296" s="90" t="s">
        <v>33</v>
      </c>
      <c r="T296" s="90" t="s">
        <v>33</v>
      </c>
      <c r="U296" s="90" t="s">
        <v>33</v>
      </c>
      <c r="V296" s="90" t="s">
        <v>33</v>
      </c>
      <c r="W296" s="90" t="s">
        <v>33</v>
      </c>
      <c r="X296" s="90" t="s">
        <v>33</v>
      </c>
    </row>
    <row r="297" spans="1:24" hidden="1">
      <c r="A297" s="83">
        <v>45737</v>
      </c>
      <c r="B297" s="84" t="s">
        <v>25242</v>
      </c>
      <c r="C297" s="90" t="s">
        <v>256</v>
      </c>
      <c r="D297" s="85">
        <v>1460</v>
      </c>
      <c r="E297" s="90" t="s">
        <v>30225</v>
      </c>
      <c r="F297" s="90" t="s">
        <v>30244</v>
      </c>
      <c r="G297" s="99" t="str">
        <f t="shared" si="4"/>
        <v>1700080</v>
      </c>
      <c r="H297" s="87">
        <v>1600</v>
      </c>
      <c r="I297" s="87">
        <v>6111</v>
      </c>
      <c r="J297" s="90" t="s">
        <v>30227</v>
      </c>
      <c r="K297" s="90" t="s">
        <v>29383</v>
      </c>
      <c r="L297" s="90" t="s">
        <v>30245</v>
      </c>
      <c r="M297" s="90" t="s">
        <v>30229</v>
      </c>
      <c r="N297" s="90" t="s">
        <v>33</v>
      </c>
      <c r="O297" s="90" t="s">
        <v>33</v>
      </c>
      <c r="P297" s="90" t="s">
        <v>33</v>
      </c>
      <c r="Q297" s="90" t="s">
        <v>33</v>
      </c>
      <c r="R297" s="90" t="s">
        <v>33</v>
      </c>
      <c r="S297" s="90" t="s">
        <v>33</v>
      </c>
      <c r="T297" s="90" t="s">
        <v>33</v>
      </c>
      <c r="U297" s="90" t="s">
        <v>33</v>
      </c>
      <c r="V297" s="90" t="s">
        <v>33</v>
      </c>
      <c r="W297" s="90" t="s">
        <v>33</v>
      </c>
      <c r="X297" s="90" t="s">
        <v>33</v>
      </c>
    </row>
    <row r="298" spans="1:24" hidden="1">
      <c r="A298" s="83">
        <v>45737</v>
      </c>
      <c r="B298" s="84" t="s">
        <v>25242</v>
      </c>
      <c r="C298" s="90" t="s">
        <v>256</v>
      </c>
      <c r="D298" s="85">
        <v>8295.69</v>
      </c>
      <c r="E298" s="90" t="s">
        <v>30225</v>
      </c>
      <c r="F298" s="90" t="s">
        <v>30246</v>
      </c>
      <c r="G298" s="99" t="str">
        <f t="shared" si="4"/>
        <v>1900080</v>
      </c>
      <c r="H298" s="87" t="s">
        <v>1062</v>
      </c>
      <c r="I298" s="87">
        <v>12158</v>
      </c>
      <c r="J298" s="90" t="s">
        <v>30227</v>
      </c>
      <c r="K298" s="90" t="s">
        <v>29383</v>
      </c>
      <c r="L298" s="90" t="s">
        <v>30247</v>
      </c>
      <c r="M298" s="90" t="s">
        <v>30229</v>
      </c>
      <c r="N298" s="90" t="s">
        <v>33</v>
      </c>
      <c r="O298" s="90" t="s">
        <v>33</v>
      </c>
      <c r="P298" s="90" t="s">
        <v>33</v>
      </c>
      <c r="Q298" s="90" t="s">
        <v>33</v>
      </c>
      <c r="R298" s="90" t="s">
        <v>33</v>
      </c>
      <c r="S298" s="90" t="s">
        <v>33</v>
      </c>
      <c r="T298" s="90" t="s">
        <v>33</v>
      </c>
      <c r="U298" s="90" t="s">
        <v>33</v>
      </c>
      <c r="V298" s="90" t="s">
        <v>33</v>
      </c>
      <c r="W298" s="90" t="s">
        <v>33</v>
      </c>
      <c r="X298" s="90" t="s">
        <v>33</v>
      </c>
    </row>
    <row r="299" spans="1:24" hidden="1">
      <c r="A299" s="83">
        <v>45737</v>
      </c>
      <c r="B299" s="84" t="s">
        <v>25242</v>
      </c>
      <c r="C299" s="90" t="s">
        <v>256</v>
      </c>
      <c r="D299" s="85">
        <v>217.62</v>
      </c>
      <c r="E299" s="90" t="s">
        <v>30225</v>
      </c>
      <c r="F299" s="90" t="s">
        <v>30248</v>
      </c>
      <c r="G299" s="99" t="str">
        <f t="shared" si="4"/>
        <v>2000080</v>
      </c>
      <c r="H299" s="87">
        <v>3200</v>
      </c>
      <c r="I299" s="87">
        <v>2963</v>
      </c>
      <c r="J299" s="90" t="s">
        <v>30227</v>
      </c>
      <c r="K299" s="90" t="s">
        <v>29383</v>
      </c>
      <c r="L299" s="90" t="s">
        <v>30249</v>
      </c>
      <c r="M299" s="90" t="s">
        <v>30229</v>
      </c>
      <c r="N299" s="90" t="s">
        <v>33</v>
      </c>
      <c r="O299" s="90" t="s">
        <v>33</v>
      </c>
      <c r="P299" s="90" t="s">
        <v>33</v>
      </c>
      <c r="Q299" s="90" t="s">
        <v>33</v>
      </c>
      <c r="R299" s="90" t="s">
        <v>33</v>
      </c>
      <c r="S299" s="90" t="s">
        <v>33</v>
      </c>
      <c r="T299" s="90" t="s">
        <v>33</v>
      </c>
      <c r="U299" s="90" t="s">
        <v>33</v>
      </c>
      <c r="V299" s="90" t="s">
        <v>33</v>
      </c>
      <c r="W299" s="90" t="s">
        <v>33</v>
      </c>
      <c r="X299" s="90" t="s">
        <v>33</v>
      </c>
    </row>
    <row r="300" spans="1:24" hidden="1">
      <c r="A300" s="83">
        <v>45737</v>
      </c>
      <c r="B300" s="84" t="s">
        <v>25242</v>
      </c>
      <c r="C300" s="90" t="s">
        <v>256</v>
      </c>
      <c r="D300" s="85">
        <v>3330</v>
      </c>
      <c r="E300" s="90" t="s">
        <v>30225</v>
      </c>
      <c r="F300" s="90" t="s">
        <v>30250</v>
      </c>
      <c r="G300" s="99" t="str">
        <f t="shared" si="4"/>
        <v>2100080</v>
      </c>
      <c r="H300" s="87" t="s">
        <v>3916</v>
      </c>
      <c r="I300" s="87" t="s">
        <v>30888</v>
      </c>
      <c r="J300" s="90" t="s">
        <v>30227</v>
      </c>
      <c r="K300" s="90" t="s">
        <v>29383</v>
      </c>
      <c r="L300" s="90" t="s">
        <v>30251</v>
      </c>
      <c r="M300" s="90" t="s">
        <v>30229</v>
      </c>
      <c r="N300" s="90" t="s">
        <v>33</v>
      </c>
      <c r="O300" s="90" t="s">
        <v>33</v>
      </c>
      <c r="P300" s="90" t="s">
        <v>33</v>
      </c>
      <c r="Q300" s="90" t="s">
        <v>33</v>
      </c>
      <c r="R300" s="90" t="s">
        <v>33</v>
      </c>
      <c r="S300" s="90" t="s">
        <v>33</v>
      </c>
      <c r="T300" s="90" t="s">
        <v>33</v>
      </c>
      <c r="U300" s="90" t="s">
        <v>33</v>
      </c>
      <c r="V300" s="90" t="s">
        <v>33</v>
      </c>
      <c r="W300" s="90" t="s">
        <v>33</v>
      </c>
      <c r="X300" s="90" t="s">
        <v>33</v>
      </c>
    </row>
    <row r="301" spans="1:24" hidden="1">
      <c r="A301" s="83">
        <v>45740</v>
      </c>
      <c r="B301" s="84" t="s">
        <v>25242</v>
      </c>
      <c r="C301" s="84" t="s">
        <v>25213</v>
      </c>
      <c r="D301" s="85">
        <v>5205.71</v>
      </c>
      <c r="E301" s="84" t="s">
        <v>30252</v>
      </c>
      <c r="F301" s="84" t="s">
        <v>30253</v>
      </c>
      <c r="G301" s="99" t="str">
        <f t="shared" si="4"/>
        <v>4341157</v>
      </c>
      <c r="H301" s="93" t="s">
        <v>1890</v>
      </c>
      <c r="I301" s="93" t="s">
        <v>24107</v>
      </c>
      <c r="J301" s="84" t="s">
        <v>30254</v>
      </c>
      <c r="K301" s="84" t="s">
        <v>30255</v>
      </c>
      <c r="L301" s="84" t="s">
        <v>26849</v>
      </c>
      <c r="M301" s="84" t="s">
        <v>25404</v>
      </c>
      <c r="N301" s="84" t="s">
        <v>30256</v>
      </c>
      <c r="O301" s="84" t="s">
        <v>30257</v>
      </c>
      <c r="P301" s="84" t="s">
        <v>30258</v>
      </c>
      <c r="Q301" s="84" t="s">
        <v>30259</v>
      </c>
      <c r="R301" s="84" t="s">
        <v>25218</v>
      </c>
      <c r="S301" s="84" t="s">
        <v>29254</v>
      </c>
      <c r="T301" s="84" t="s">
        <v>33</v>
      </c>
      <c r="U301" s="84" t="s">
        <v>33</v>
      </c>
      <c r="V301" s="84" t="s">
        <v>33</v>
      </c>
      <c r="W301" s="84" t="s">
        <v>33</v>
      </c>
      <c r="X301" s="84" t="s">
        <v>33</v>
      </c>
    </row>
    <row r="302" spans="1:24" hidden="1">
      <c r="A302" s="83">
        <v>45740</v>
      </c>
      <c r="B302" s="84" t="s">
        <v>25242</v>
      </c>
      <c r="C302" s="84" t="s">
        <v>25213</v>
      </c>
      <c r="D302" s="85">
        <v>1775.26</v>
      </c>
      <c r="E302" s="84" t="s">
        <v>25647</v>
      </c>
      <c r="F302" s="84" t="s">
        <v>30260</v>
      </c>
      <c r="G302" s="99" t="str">
        <f t="shared" si="4"/>
        <v>4341159</v>
      </c>
      <c r="H302" s="87" t="s">
        <v>1064</v>
      </c>
      <c r="I302" s="87" t="s">
        <v>30261</v>
      </c>
      <c r="J302" s="84" t="s">
        <v>25649</v>
      </c>
      <c r="K302" s="84" t="s">
        <v>25650</v>
      </c>
      <c r="L302" s="84" t="s">
        <v>30162</v>
      </c>
      <c r="M302" s="84" t="s">
        <v>25651</v>
      </c>
      <c r="N302" s="84" t="s">
        <v>25224</v>
      </c>
      <c r="O302" s="84" t="s">
        <v>30262</v>
      </c>
      <c r="P302" s="84" t="s">
        <v>30257</v>
      </c>
      <c r="Q302" s="84" t="s">
        <v>25653</v>
      </c>
      <c r="R302" s="84" t="s">
        <v>25654</v>
      </c>
      <c r="S302" s="84" t="s">
        <v>25655</v>
      </c>
      <c r="T302" s="84" t="s">
        <v>25218</v>
      </c>
      <c r="U302" s="84" t="s">
        <v>25656</v>
      </c>
      <c r="V302" s="84" t="s">
        <v>33</v>
      </c>
      <c r="W302" s="84" t="s">
        <v>33</v>
      </c>
      <c r="X302" s="84" t="s">
        <v>33</v>
      </c>
    </row>
    <row r="303" spans="1:24" hidden="1">
      <c r="A303" s="83">
        <v>45740</v>
      </c>
      <c r="B303" s="84" t="s">
        <v>25242</v>
      </c>
      <c r="C303" s="84" t="s">
        <v>25213</v>
      </c>
      <c r="D303" s="85">
        <v>33445.339999999997</v>
      </c>
      <c r="E303" s="84" t="s">
        <v>30263</v>
      </c>
      <c r="F303" s="84" t="s">
        <v>30264</v>
      </c>
      <c r="G303" s="99" t="str">
        <f t="shared" si="4"/>
        <v>4341161</v>
      </c>
      <c r="H303" s="93" t="s">
        <v>1890</v>
      </c>
      <c r="I303" s="93" t="s">
        <v>24107</v>
      </c>
      <c r="J303" s="84" t="s">
        <v>30265</v>
      </c>
      <c r="K303" s="84" t="s">
        <v>30266</v>
      </c>
      <c r="L303" s="84" t="s">
        <v>30267</v>
      </c>
      <c r="M303" s="84" t="s">
        <v>25445</v>
      </c>
      <c r="N303" s="84" t="s">
        <v>25224</v>
      </c>
      <c r="O303" s="84" t="s">
        <v>30268</v>
      </c>
      <c r="P303" s="84" t="s">
        <v>30257</v>
      </c>
      <c r="Q303" s="84" t="s">
        <v>30269</v>
      </c>
      <c r="R303" s="84" t="s">
        <v>29921</v>
      </c>
      <c r="S303" s="84" t="s">
        <v>25218</v>
      </c>
      <c r="T303" s="84" t="s">
        <v>29292</v>
      </c>
      <c r="U303" s="84" t="s">
        <v>33</v>
      </c>
      <c r="V303" s="84" t="s">
        <v>33</v>
      </c>
      <c r="W303" s="84" t="s">
        <v>33</v>
      </c>
      <c r="X303" s="84" t="s">
        <v>33</v>
      </c>
    </row>
    <row r="304" spans="1:24" hidden="1">
      <c r="A304" s="83">
        <v>45740</v>
      </c>
      <c r="B304" s="84" t="s">
        <v>25242</v>
      </c>
      <c r="C304" s="84" t="s">
        <v>25213</v>
      </c>
      <c r="D304" s="85">
        <v>18018.04</v>
      </c>
      <c r="E304" s="84" t="s">
        <v>25269</v>
      </c>
      <c r="F304" s="84" t="s">
        <v>30270</v>
      </c>
      <c r="G304" s="99" t="str">
        <f t="shared" si="4"/>
        <v>4341163</v>
      </c>
      <c r="H304" s="87">
        <v>6400</v>
      </c>
      <c r="I304" s="87">
        <v>47845</v>
      </c>
      <c r="J304" s="84" t="s">
        <v>25271</v>
      </c>
      <c r="K304" s="84" t="s">
        <v>25272</v>
      </c>
      <c r="L304" s="84" t="s">
        <v>25273</v>
      </c>
      <c r="M304" s="84" t="s">
        <v>25224</v>
      </c>
      <c r="N304" s="84" t="s">
        <v>30271</v>
      </c>
      <c r="O304" s="84" t="s">
        <v>30257</v>
      </c>
      <c r="P304" s="84" t="s">
        <v>25276</v>
      </c>
      <c r="Q304" s="84" t="s">
        <v>25277</v>
      </c>
      <c r="R304" s="84" t="s">
        <v>25218</v>
      </c>
      <c r="S304" s="84" t="s">
        <v>25278</v>
      </c>
      <c r="T304" s="84" t="s">
        <v>33</v>
      </c>
      <c r="U304" s="84" t="s">
        <v>33</v>
      </c>
      <c r="V304" s="84" t="s">
        <v>33</v>
      </c>
      <c r="W304" s="84" t="s">
        <v>33</v>
      </c>
      <c r="X304" s="84" t="s">
        <v>33</v>
      </c>
    </row>
    <row r="305" spans="1:24" hidden="1">
      <c r="A305" s="83">
        <v>45740</v>
      </c>
      <c r="B305" s="84" t="s">
        <v>25242</v>
      </c>
      <c r="C305" s="84" t="s">
        <v>25213</v>
      </c>
      <c r="D305" s="85">
        <v>15895</v>
      </c>
      <c r="E305" s="84" t="s">
        <v>26189</v>
      </c>
      <c r="F305" s="84" t="s">
        <v>30272</v>
      </c>
      <c r="G305" s="99" t="str">
        <f t="shared" si="4"/>
        <v>4341165</v>
      </c>
      <c r="H305" s="87">
        <v>3500</v>
      </c>
      <c r="I305" s="87">
        <v>30716</v>
      </c>
      <c r="J305" s="84" t="s">
        <v>26191</v>
      </c>
      <c r="K305" s="84" t="s">
        <v>26192</v>
      </c>
      <c r="L305" s="84" t="s">
        <v>26193</v>
      </c>
      <c r="M305" s="84" t="s">
        <v>25224</v>
      </c>
      <c r="N305" s="84" t="s">
        <v>30273</v>
      </c>
      <c r="O305" s="84" t="s">
        <v>30257</v>
      </c>
      <c r="P305" s="84" t="s">
        <v>26196</v>
      </c>
      <c r="Q305" s="84" t="s">
        <v>25223</v>
      </c>
      <c r="R305" s="84" t="s">
        <v>25218</v>
      </c>
      <c r="S305" s="84" t="s">
        <v>25409</v>
      </c>
      <c r="T305" s="84" t="s">
        <v>33</v>
      </c>
      <c r="U305" s="84" t="s">
        <v>33</v>
      </c>
      <c r="V305" s="84" t="s">
        <v>33</v>
      </c>
      <c r="W305" s="84" t="s">
        <v>33</v>
      </c>
      <c r="X305" s="84" t="s">
        <v>33</v>
      </c>
    </row>
    <row r="306" spans="1:24" hidden="1">
      <c r="A306" s="83">
        <v>45740</v>
      </c>
      <c r="B306" s="84" t="s">
        <v>25242</v>
      </c>
      <c r="C306" s="84" t="s">
        <v>25213</v>
      </c>
      <c r="D306" s="85">
        <v>0.95</v>
      </c>
      <c r="E306" s="84" t="s">
        <v>30274</v>
      </c>
      <c r="F306" s="84" t="s">
        <v>30275</v>
      </c>
      <c r="G306" s="99" t="str">
        <f t="shared" si="4"/>
        <v>4341167</v>
      </c>
      <c r="H306" s="87">
        <v>6400</v>
      </c>
      <c r="I306" s="87">
        <v>47903</v>
      </c>
      <c r="J306" s="84" t="s">
        <v>28839</v>
      </c>
      <c r="K306" s="84" t="s">
        <v>25471</v>
      </c>
      <c r="L306" s="84" t="s">
        <v>25403</v>
      </c>
      <c r="M306" s="84" t="s">
        <v>25224</v>
      </c>
      <c r="N306" s="84" t="s">
        <v>30276</v>
      </c>
      <c r="O306" s="84" t="s">
        <v>30257</v>
      </c>
      <c r="P306" s="84" t="s">
        <v>30277</v>
      </c>
      <c r="Q306" s="84" t="s">
        <v>25352</v>
      </c>
      <c r="R306" s="84" t="s">
        <v>25218</v>
      </c>
      <c r="S306" s="84" t="s">
        <v>25474</v>
      </c>
      <c r="T306" s="84" t="s">
        <v>33</v>
      </c>
      <c r="U306" s="84" t="s">
        <v>33</v>
      </c>
      <c r="V306" s="84" t="s">
        <v>33</v>
      </c>
      <c r="W306" s="84" t="s">
        <v>33</v>
      </c>
      <c r="X306" s="84" t="s">
        <v>33</v>
      </c>
    </row>
    <row r="307" spans="1:24" hidden="1">
      <c r="A307" s="83">
        <v>45740</v>
      </c>
      <c r="B307" s="84" t="s">
        <v>25242</v>
      </c>
      <c r="C307" s="84" t="s">
        <v>25213</v>
      </c>
      <c r="D307" s="85">
        <v>288.33</v>
      </c>
      <c r="E307" s="84" t="s">
        <v>30278</v>
      </c>
      <c r="F307" s="84" t="s">
        <v>30279</v>
      </c>
      <c r="G307" s="99" t="str">
        <f t="shared" si="4"/>
        <v>4341169</v>
      </c>
      <c r="H307" s="87" t="s">
        <v>1061</v>
      </c>
      <c r="I307" s="87" t="s">
        <v>30280</v>
      </c>
      <c r="J307" s="84" t="s">
        <v>25216</v>
      </c>
      <c r="K307" s="84" t="s">
        <v>25229</v>
      </c>
      <c r="L307" s="84" t="s">
        <v>30281</v>
      </c>
      <c r="M307" s="84" t="s">
        <v>25224</v>
      </c>
      <c r="N307" s="84" t="s">
        <v>30282</v>
      </c>
      <c r="O307" s="84" t="s">
        <v>30257</v>
      </c>
      <c r="P307" s="84" t="s">
        <v>30283</v>
      </c>
      <c r="Q307" s="84" t="s">
        <v>25223</v>
      </c>
      <c r="R307" s="84" t="s">
        <v>25218</v>
      </c>
      <c r="S307" s="84" t="s">
        <v>25220</v>
      </c>
      <c r="T307" s="84" t="s">
        <v>33</v>
      </c>
      <c r="U307" s="84" t="s">
        <v>33</v>
      </c>
      <c r="V307" s="84" t="s">
        <v>33</v>
      </c>
      <c r="W307" s="84" t="s">
        <v>33</v>
      </c>
      <c r="X307" s="84" t="s">
        <v>33</v>
      </c>
    </row>
    <row r="308" spans="1:24" hidden="1">
      <c r="A308" s="83">
        <v>45740</v>
      </c>
      <c r="B308" s="84" t="s">
        <v>25242</v>
      </c>
      <c r="C308" s="84" t="s">
        <v>25213</v>
      </c>
      <c r="D308" s="85">
        <v>4143.3</v>
      </c>
      <c r="E308" s="84" t="s">
        <v>30284</v>
      </c>
      <c r="F308" s="84" t="s">
        <v>30285</v>
      </c>
      <c r="G308" s="99" t="str">
        <f t="shared" si="4"/>
        <v>4341171</v>
      </c>
      <c r="H308" s="87">
        <v>6700</v>
      </c>
      <c r="I308" s="87">
        <v>15854</v>
      </c>
      <c r="J308" s="84" t="s">
        <v>25216</v>
      </c>
      <c r="K308" s="84" t="s">
        <v>25221</v>
      </c>
      <c r="L308" s="84" t="s">
        <v>30281</v>
      </c>
      <c r="M308" s="84" t="s">
        <v>25224</v>
      </c>
      <c r="N308" s="84" t="s">
        <v>30286</v>
      </c>
      <c r="O308" s="84" t="s">
        <v>30257</v>
      </c>
      <c r="P308" s="84" t="s">
        <v>30287</v>
      </c>
      <c r="Q308" s="84" t="s">
        <v>25223</v>
      </c>
      <c r="R308" s="84" t="s">
        <v>25218</v>
      </c>
      <c r="S308" s="84" t="s">
        <v>25220</v>
      </c>
      <c r="T308" s="84" t="s">
        <v>33</v>
      </c>
      <c r="U308" s="84" t="s">
        <v>33</v>
      </c>
      <c r="V308" s="84" t="s">
        <v>33</v>
      </c>
      <c r="W308" s="84" t="s">
        <v>33</v>
      </c>
      <c r="X308" s="84" t="s">
        <v>33</v>
      </c>
    </row>
    <row r="309" spans="1:24" hidden="1">
      <c r="A309" s="83">
        <v>45740</v>
      </c>
      <c r="B309" s="84" t="s">
        <v>25242</v>
      </c>
      <c r="C309" s="84" t="s">
        <v>25213</v>
      </c>
      <c r="D309" s="85">
        <v>5000</v>
      </c>
      <c r="E309" s="84" t="s">
        <v>30288</v>
      </c>
      <c r="F309" s="84" t="s">
        <v>30289</v>
      </c>
      <c r="G309" s="99" t="str">
        <f t="shared" si="4"/>
        <v>2511423</v>
      </c>
      <c r="H309" s="87">
        <v>5200</v>
      </c>
      <c r="I309" s="87">
        <v>95577</v>
      </c>
      <c r="J309" s="84" t="s">
        <v>30290</v>
      </c>
      <c r="K309" s="84" t="s">
        <v>30291</v>
      </c>
      <c r="L309" s="84" t="s">
        <v>30267</v>
      </c>
      <c r="M309" s="84" t="s">
        <v>30292</v>
      </c>
      <c r="N309" s="84" t="s">
        <v>25552</v>
      </c>
      <c r="O309" s="84" t="s">
        <v>30293</v>
      </c>
      <c r="P309" s="84" t="s">
        <v>30257</v>
      </c>
      <c r="Q309" s="84" t="s">
        <v>30294</v>
      </c>
      <c r="R309" s="84" t="s">
        <v>30295</v>
      </c>
      <c r="S309" s="84" t="s">
        <v>25556</v>
      </c>
      <c r="T309" s="84" t="s">
        <v>25656</v>
      </c>
      <c r="U309" s="84" t="s">
        <v>33</v>
      </c>
      <c r="V309" s="84" t="s">
        <v>33</v>
      </c>
      <c r="W309" s="84" t="s">
        <v>33</v>
      </c>
      <c r="X309" s="84" t="s">
        <v>33</v>
      </c>
    </row>
    <row r="310" spans="1:24" hidden="1">
      <c r="A310" s="83">
        <v>45740</v>
      </c>
      <c r="B310" s="84" t="s">
        <v>25242</v>
      </c>
      <c r="C310" s="84" t="s">
        <v>25213</v>
      </c>
      <c r="D310" s="85">
        <v>1530</v>
      </c>
      <c r="E310" s="84" t="s">
        <v>30296</v>
      </c>
      <c r="F310" s="84" t="s">
        <v>30297</v>
      </c>
      <c r="G310" s="99" t="str">
        <f t="shared" si="4"/>
        <v>2511439</v>
      </c>
      <c r="H310" s="87">
        <v>6000</v>
      </c>
      <c r="I310" s="87">
        <v>335298</v>
      </c>
      <c r="J310" s="84" t="s">
        <v>29861</v>
      </c>
      <c r="K310" s="84" t="s">
        <v>26121</v>
      </c>
      <c r="L310" s="84" t="s">
        <v>30298</v>
      </c>
      <c r="M310" s="84" t="s">
        <v>25224</v>
      </c>
      <c r="N310" s="84" t="s">
        <v>30299</v>
      </c>
      <c r="O310" s="84" t="s">
        <v>30257</v>
      </c>
      <c r="P310" s="84" t="s">
        <v>30300</v>
      </c>
      <c r="Q310" s="84" t="s">
        <v>25223</v>
      </c>
      <c r="R310" s="84" t="s">
        <v>25218</v>
      </c>
      <c r="S310" s="84" t="s">
        <v>25409</v>
      </c>
      <c r="T310" s="84" t="s">
        <v>33</v>
      </c>
      <c r="U310" s="84" t="s">
        <v>33</v>
      </c>
      <c r="V310" s="84" t="s">
        <v>33</v>
      </c>
      <c r="W310" s="84" t="s">
        <v>33</v>
      </c>
      <c r="X310" s="84" t="s">
        <v>33</v>
      </c>
    </row>
    <row r="311" spans="1:24" hidden="1">
      <c r="A311" s="83">
        <v>45740</v>
      </c>
      <c r="B311" s="84" t="s">
        <v>25242</v>
      </c>
      <c r="C311" s="84" t="s">
        <v>25213</v>
      </c>
      <c r="D311" s="85">
        <v>75</v>
      </c>
      <c r="E311" s="84" t="s">
        <v>30301</v>
      </c>
      <c r="F311" s="84" t="s">
        <v>30302</v>
      </c>
      <c r="G311" s="99" t="str">
        <f t="shared" si="4"/>
        <v>2511441</v>
      </c>
      <c r="H311" s="87">
        <v>6035</v>
      </c>
      <c r="I311" s="87">
        <v>16073</v>
      </c>
      <c r="J311" s="84" t="s">
        <v>26120</v>
      </c>
      <c r="K311" s="84" t="s">
        <v>26121</v>
      </c>
      <c r="L311" s="84" t="s">
        <v>30303</v>
      </c>
      <c r="M311" s="84" t="s">
        <v>25224</v>
      </c>
      <c r="N311" s="84" t="s">
        <v>30304</v>
      </c>
      <c r="O311" s="84" t="s">
        <v>30257</v>
      </c>
      <c r="P311" s="84" t="s">
        <v>30305</v>
      </c>
      <c r="Q311" s="84" t="s">
        <v>25223</v>
      </c>
      <c r="R311" s="84" t="s">
        <v>25218</v>
      </c>
      <c r="S311" s="84" t="s">
        <v>25409</v>
      </c>
      <c r="T311" s="84" t="s">
        <v>33</v>
      </c>
      <c r="U311" s="84" t="s">
        <v>33</v>
      </c>
      <c r="V311" s="84" t="s">
        <v>33</v>
      </c>
      <c r="W311" s="84" t="s">
        <v>33</v>
      </c>
      <c r="X311" s="84" t="s">
        <v>33</v>
      </c>
    </row>
    <row r="312" spans="1:24" hidden="1">
      <c r="A312" s="83">
        <v>45740</v>
      </c>
      <c r="B312" s="84" t="s">
        <v>25242</v>
      </c>
      <c r="C312" s="84" t="s">
        <v>25213</v>
      </c>
      <c r="D312" s="85">
        <v>1341.05</v>
      </c>
      <c r="E312" s="84" t="s">
        <v>30306</v>
      </c>
      <c r="F312" s="84" t="s">
        <v>30307</v>
      </c>
      <c r="G312" s="99" t="str">
        <f t="shared" si="4"/>
        <v>4341155</v>
      </c>
      <c r="H312" s="87" t="s">
        <v>1055</v>
      </c>
      <c r="I312" s="87" t="s">
        <v>30308</v>
      </c>
      <c r="J312" s="84" t="s">
        <v>26076</v>
      </c>
      <c r="K312" s="84" t="s">
        <v>26077</v>
      </c>
      <c r="L312" s="84" t="s">
        <v>30309</v>
      </c>
      <c r="M312" s="84" t="s">
        <v>25224</v>
      </c>
      <c r="N312" s="84" t="s">
        <v>30310</v>
      </c>
      <c r="O312" s="84" t="s">
        <v>30257</v>
      </c>
      <c r="P312" s="84" t="s">
        <v>30311</v>
      </c>
      <c r="Q312" s="84" t="s">
        <v>25352</v>
      </c>
      <c r="R312" s="84" t="s">
        <v>25218</v>
      </c>
      <c r="S312" s="84" t="s">
        <v>26082</v>
      </c>
      <c r="T312" s="84" t="s">
        <v>33</v>
      </c>
      <c r="U312" s="84" t="s">
        <v>33</v>
      </c>
      <c r="V312" s="84" t="s">
        <v>33</v>
      </c>
      <c r="W312" s="84" t="s">
        <v>33</v>
      </c>
      <c r="X312" s="84" t="s">
        <v>33</v>
      </c>
    </row>
    <row r="313" spans="1:24" hidden="1">
      <c r="A313" s="83">
        <v>45740</v>
      </c>
      <c r="B313" s="84" t="s">
        <v>25242</v>
      </c>
      <c r="C313" s="84" t="s">
        <v>256</v>
      </c>
      <c r="D313" s="85">
        <v>2977.94</v>
      </c>
      <c r="E313" s="84" t="s">
        <v>30312</v>
      </c>
      <c r="F313" s="84" t="s">
        <v>30313</v>
      </c>
      <c r="G313" s="99" t="str">
        <f t="shared" si="4"/>
        <v>8500083</v>
      </c>
      <c r="H313" s="121" t="s">
        <v>1062</v>
      </c>
      <c r="I313" s="87">
        <v>12160</v>
      </c>
      <c r="J313" s="84" t="s">
        <v>30314</v>
      </c>
      <c r="K313" s="99" t="s">
        <v>29383</v>
      </c>
      <c r="L313" s="99" t="s">
        <v>30315</v>
      </c>
      <c r="M313" s="99" t="s">
        <v>30316</v>
      </c>
      <c r="N313" s="99" t="s">
        <v>33</v>
      </c>
      <c r="O313" s="84" t="s">
        <v>33</v>
      </c>
      <c r="P313" s="84" t="s">
        <v>33</v>
      </c>
      <c r="Q313" s="84" t="s">
        <v>33</v>
      </c>
      <c r="R313" s="84" t="s">
        <v>33</v>
      </c>
      <c r="S313" s="84" t="s">
        <v>33</v>
      </c>
      <c r="T313" s="84" t="s">
        <v>33</v>
      </c>
      <c r="U313" s="84" t="s">
        <v>33</v>
      </c>
      <c r="V313" s="84" t="s">
        <v>33</v>
      </c>
      <c r="W313" s="84" t="s">
        <v>33</v>
      </c>
      <c r="X313" s="84" t="s">
        <v>33</v>
      </c>
    </row>
    <row r="314" spans="1:24" hidden="1">
      <c r="A314" s="83">
        <v>45740</v>
      </c>
      <c r="B314" s="84" t="s">
        <v>25242</v>
      </c>
      <c r="C314" s="84" t="s">
        <v>256</v>
      </c>
      <c r="D314" s="85">
        <v>1701.68</v>
      </c>
      <c r="E314" s="84" t="s">
        <v>30312</v>
      </c>
      <c r="F314" s="84" t="s">
        <v>30317</v>
      </c>
      <c r="G314" s="99" t="str">
        <f t="shared" si="4"/>
        <v>8000083</v>
      </c>
      <c r="H314" s="121" t="s">
        <v>1062</v>
      </c>
      <c r="I314" s="87">
        <v>12159</v>
      </c>
      <c r="J314" s="84" t="s">
        <v>30314</v>
      </c>
      <c r="K314" s="99" t="s">
        <v>29383</v>
      </c>
      <c r="L314" s="99" t="s">
        <v>30318</v>
      </c>
      <c r="M314" s="99" t="s">
        <v>30316</v>
      </c>
      <c r="N314" s="99" t="s">
        <v>33</v>
      </c>
      <c r="O314" s="84" t="s">
        <v>33</v>
      </c>
      <c r="P314" s="84" t="s">
        <v>33</v>
      </c>
      <c r="Q314" s="84" t="s">
        <v>33</v>
      </c>
      <c r="R314" s="84" t="s">
        <v>33</v>
      </c>
      <c r="S314" s="84" t="s">
        <v>33</v>
      </c>
      <c r="T314" s="84" t="s">
        <v>33</v>
      </c>
      <c r="U314" s="84" t="s">
        <v>33</v>
      </c>
      <c r="V314" s="84" t="s">
        <v>33</v>
      </c>
      <c r="W314" s="84" t="s">
        <v>33</v>
      </c>
      <c r="X314" s="84" t="s">
        <v>33</v>
      </c>
    </row>
    <row r="315" spans="1:24" hidden="1">
      <c r="A315" s="83">
        <v>45740</v>
      </c>
      <c r="B315" s="84" t="s">
        <v>25242</v>
      </c>
      <c r="C315" s="84" t="s">
        <v>256</v>
      </c>
      <c r="D315" s="85">
        <v>1538.71</v>
      </c>
      <c r="E315" s="84" t="s">
        <v>30312</v>
      </c>
      <c r="F315" s="84" t="s">
        <v>30319</v>
      </c>
      <c r="G315" s="99" t="str">
        <f t="shared" si="4"/>
        <v>8200083</v>
      </c>
      <c r="H315" s="87" t="s">
        <v>1059</v>
      </c>
      <c r="I315" s="87" t="s">
        <v>30320</v>
      </c>
      <c r="J315" s="84" t="s">
        <v>30314</v>
      </c>
      <c r="K315" s="99" t="s">
        <v>29383</v>
      </c>
      <c r="L315" s="99" t="s">
        <v>30321</v>
      </c>
      <c r="M315" s="99" t="s">
        <v>30316</v>
      </c>
      <c r="N315" s="99" t="s">
        <v>33</v>
      </c>
      <c r="O315" s="84" t="s">
        <v>33</v>
      </c>
      <c r="P315" s="84" t="s">
        <v>33</v>
      </c>
      <c r="Q315" s="84" t="s">
        <v>33</v>
      </c>
      <c r="R315" s="84" t="s">
        <v>33</v>
      </c>
      <c r="S315" s="84" t="s">
        <v>33</v>
      </c>
      <c r="T315" s="84" t="s">
        <v>33</v>
      </c>
      <c r="U315" s="84" t="s">
        <v>33</v>
      </c>
      <c r="V315" s="84" t="s">
        <v>33</v>
      </c>
      <c r="W315" s="84" t="s">
        <v>33</v>
      </c>
      <c r="X315" s="84" t="s">
        <v>33</v>
      </c>
    </row>
    <row r="316" spans="1:24" hidden="1">
      <c r="A316" s="83">
        <v>45740</v>
      </c>
      <c r="B316" s="84" t="s">
        <v>25242</v>
      </c>
      <c r="C316" s="84" t="s">
        <v>256</v>
      </c>
      <c r="D316" s="85">
        <v>1026.3</v>
      </c>
      <c r="E316" s="84" t="s">
        <v>30312</v>
      </c>
      <c r="F316" s="84" t="s">
        <v>30322</v>
      </c>
      <c r="G316" s="99" t="str">
        <f t="shared" si="4"/>
        <v>8600083</v>
      </c>
      <c r="H316" s="87">
        <v>4700</v>
      </c>
      <c r="I316" s="87">
        <v>14913</v>
      </c>
      <c r="J316" s="84" t="s">
        <v>30314</v>
      </c>
      <c r="K316" s="99" t="s">
        <v>29383</v>
      </c>
      <c r="L316" s="99" t="s">
        <v>30323</v>
      </c>
      <c r="M316" s="99" t="s">
        <v>30316</v>
      </c>
      <c r="N316" s="99" t="s">
        <v>33</v>
      </c>
      <c r="O316" s="84" t="s">
        <v>33</v>
      </c>
      <c r="P316" s="84" t="s">
        <v>33</v>
      </c>
      <c r="Q316" s="84" t="s">
        <v>33</v>
      </c>
      <c r="R316" s="84" t="s">
        <v>33</v>
      </c>
      <c r="S316" s="84" t="s">
        <v>33</v>
      </c>
      <c r="T316" s="84" t="s">
        <v>33</v>
      </c>
      <c r="U316" s="84" t="s">
        <v>33</v>
      </c>
      <c r="V316" s="84" t="s">
        <v>33</v>
      </c>
      <c r="W316" s="84" t="s">
        <v>33</v>
      </c>
      <c r="X316" s="84" t="s">
        <v>33</v>
      </c>
    </row>
    <row r="317" spans="1:24" hidden="1">
      <c r="A317" s="83">
        <v>45740</v>
      </c>
      <c r="B317" s="84" t="s">
        <v>25242</v>
      </c>
      <c r="C317" s="84" t="s">
        <v>256</v>
      </c>
      <c r="D317" s="85">
        <v>536.45000000000005</v>
      </c>
      <c r="E317" s="84" t="s">
        <v>30312</v>
      </c>
      <c r="F317" s="84" t="s">
        <v>30324</v>
      </c>
      <c r="G317" s="99" t="str">
        <f t="shared" si="4"/>
        <v>8400083</v>
      </c>
      <c r="H317" s="87" t="s">
        <v>1051</v>
      </c>
      <c r="I317" s="87" t="s">
        <v>30325</v>
      </c>
      <c r="J317" s="84" t="s">
        <v>30314</v>
      </c>
      <c r="K317" s="99" t="s">
        <v>29383</v>
      </c>
      <c r="L317" s="99" t="s">
        <v>30326</v>
      </c>
      <c r="M317" s="99" t="s">
        <v>30316</v>
      </c>
      <c r="N317" s="99" t="s">
        <v>33</v>
      </c>
      <c r="O317" s="84" t="s">
        <v>33</v>
      </c>
      <c r="P317" s="84" t="s">
        <v>33</v>
      </c>
      <c r="Q317" s="84" t="s">
        <v>33</v>
      </c>
      <c r="R317" s="84" t="s">
        <v>33</v>
      </c>
      <c r="S317" s="84" t="s">
        <v>33</v>
      </c>
      <c r="T317" s="84" t="s">
        <v>33</v>
      </c>
      <c r="U317" s="84" t="s">
        <v>33</v>
      </c>
      <c r="V317" s="84" t="s">
        <v>33</v>
      </c>
      <c r="W317" s="84" t="s">
        <v>33</v>
      </c>
      <c r="X317" s="84" t="s">
        <v>33</v>
      </c>
    </row>
    <row r="318" spans="1:24" hidden="1">
      <c r="A318" s="83">
        <v>45740</v>
      </c>
      <c r="B318" s="84" t="s">
        <v>25242</v>
      </c>
      <c r="C318" s="84" t="s">
        <v>256</v>
      </c>
      <c r="D318" s="85">
        <v>360.17</v>
      </c>
      <c r="E318" s="84" t="s">
        <v>30312</v>
      </c>
      <c r="F318" s="84" t="s">
        <v>30327</v>
      </c>
      <c r="G318" s="99" t="str">
        <f t="shared" si="4"/>
        <v>8100083</v>
      </c>
      <c r="H318" s="87" t="s">
        <v>1059</v>
      </c>
      <c r="I318" s="87" t="s">
        <v>30328</v>
      </c>
      <c r="J318" s="84" t="s">
        <v>30314</v>
      </c>
      <c r="K318" s="99" t="s">
        <v>29383</v>
      </c>
      <c r="L318" s="99" t="s">
        <v>30329</v>
      </c>
      <c r="M318" s="99" t="s">
        <v>30316</v>
      </c>
      <c r="N318" s="99" t="s">
        <v>33</v>
      </c>
      <c r="O318" s="84" t="s">
        <v>33</v>
      </c>
      <c r="P318" s="84" t="s">
        <v>33</v>
      </c>
      <c r="Q318" s="84" t="s">
        <v>33</v>
      </c>
      <c r="R318" s="84" t="s">
        <v>33</v>
      </c>
      <c r="S318" s="84" t="s">
        <v>33</v>
      </c>
      <c r="T318" s="84" t="s">
        <v>33</v>
      </c>
      <c r="U318" s="84" t="s">
        <v>33</v>
      </c>
      <c r="V318" s="84" t="s">
        <v>33</v>
      </c>
      <c r="W318" s="84" t="s">
        <v>33</v>
      </c>
      <c r="X318" s="84" t="s">
        <v>33</v>
      </c>
    </row>
    <row r="319" spans="1:24" hidden="1">
      <c r="A319" s="83">
        <v>45740</v>
      </c>
      <c r="B319" s="84" t="s">
        <v>25242</v>
      </c>
      <c r="C319" s="84" t="s">
        <v>256</v>
      </c>
      <c r="D319" s="85">
        <v>37.630000000000003</v>
      </c>
      <c r="E319" s="84" t="s">
        <v>30312</v>
      </c>
      <c r="F319" s="84" t="s">
        <v>30330</v>
      </c>
      <c r="G319" s="99" t="str">
        <f t="shared" si="4"/>
        <v>8700083</v>
      </c>
      <c r="H319" s="122" t="s">
        <v>1890</v>
      </c>
      <c r="I319" s="122" t="s">
        <v>439</v>
      </c>
      <c r="J319" s="84" t="s">
        <v>30314</v>
      </c>
      <c r="K319" s="99" t="s">
        <v>29383</v>
      </c>
      <c r="L319" s="99" t="s">
        <v>30331</v>
      </c>
      <c r="M319" s="99" t="s">
        <v>30316</v>
      </c>
      <c r="N319" s="99" t="s">
        <v>33</v>
      </c>
      <c r="O319" s="84" t="s">
        <v>33</v>
      </c>
      <c r="P319" s="84" t="s">
        <v>33</v>
      </c>
      <c r="Q319" s="84" t="s">
        <v>33</v>
      </c>
      <c r="R319" s="84" t="s">
        <v>33</v>
      </c>
      <c r="S319" s="84" t="s">
        <v>33</v>
      </c>
      <c r="T319" s="84" t="s">
        <v>33</v>
      </c>
      <c r="U319" s="84" t="s">
        <v>33</v>
      </c>
      <c r="V319" s="84" t="s">
        <v>33</v>
      </c>
      <c r="W319" s="84" t="s">
        <v>33</v>
      </c>
      <c r="X319" s="84" t="s">
        <v>33</v>
      </c>
    </row>
    <row r="320" spans="1:24" hidden="1">
      <c r="A320" s="83">
        <v>45740</v>
      </c>
      <c r="B320" s="84" t="s">
        <v>25242</v>
      </c>
      <c r="C320" s="84" t="s">
        <v>256</v>
      </c>
      <c r="D320" s="85">
        <v>1083</v>
      </c>
      <c r="E320" s="84" t="s">
        <v>30332</v>
      </c>
      <c r="F320" s="84" t="s">
        <v>30333</v>
      </c>
      <c r="G320" s="99" t="str">
        <f t="shared" si="4"/>
        <v>5544083</v>
      </c>
      <c r="H320" s="87" t="s">
        <v>1068</v>
      </c>
      <c r="I320" s="87" t="s">
        <v>30334</v>
      </c>
      <c r="J320" s="84" t="s">
        <v>30335</v>
      </c>
      <c r="K320" s="99" t="s">
        <v>25973</v>
      </c>
      <c r="L320" s="99" t="s">
        <v>25974</v>
      </c>
      <c r="M320" s="99" t="s">
        <v>25975</v>
      </c>
      <c r="N320" s="99" t="s">
        <v>30336</v>
      </c>
      <c r="O320" s="84" t="s">
        <v>30337</v>
      </c>
      <c r="P320" s="84" t="s">
        <v>30338</v>
      </c>
      <c r="Q320" s="84" t="s">
        <v>30339</v>
      </c>
      <c r="R320" s="84" t="s">
        <v>33</v>
      </c>
      <c r="S320" s="84" t="s">
        <v>33</v>
      </c>
      <c r="T320" s="84" t="s">
        <v>33</v>
      </c>
      <c r="U320" s="84" t="s">
        <v>33</v>
      </c>
      <c r="V320" s="84" t="s">
        <v>33</v>
      </c>
      <c r="W320" s="84" t="s">
        <v>33</v>
      </c>
      <c r="X320" s="84" t="s">
        <v>33</v>
      </c>
    </row>
    <row r="321" spans="1:24" hidden="1">
      <c r="A321" s="83">
        <v>45740</v>
      </c>
      <c r="B321" s="84" t="s">
        <v>25242</v>
      </c>
      <c r="C321" s="84" t="s">
        <v>256</v>
      </c>
      <c r="D321" s="85">
        <v>500000</v>
      </c>
      <c r="E321" s="84" t="s">
        <v>25355</v>
      </c>
      <c r="F321" s="84" t="s">
        <v>30340</v>
      </c>
      <c r="G321" s="99" t="str">
        <f t="shared" si="4"/>
        <v>5601083</v>
      </c>
      <c r="H321" s="87" t="s">
        <v>2229</v>
      </c>
      <c r="I321" s="87" t="s">
        <v>11903</v>
      </c>
      <c r="J321" s="84" t="s">
        <v>25358</v>
      </c>
      <c r="K321" s="99" t="s">
        <v>25359</v>
      </c>
      <c r="L321" s="99" t="s">
        <v>25360</v>
      </c>
      <c r="M321" s="99" t="s">
        <v>25361</v>
      </c>
      <c r="N321" s="99" t="s">
        <v>30341</v>
      </c>
      <c r="O321" s="84" t="s">
        <v>30342</v>
      </c>
      <c r="P321" s="84" t="s">
        <v>30343</v>
      </c>
      <c r="Q321" s="84" t="s">
        <v>30344</v>
      </c>
      <c r="R321" s="84" t="s">
        <v>33</v>
      </c>
      <c r="S321" s="84" t="s">
        <v>33</v>
      </c>
      <c r="T321" s="84" t="s">
        <v>33</v>
      </c>
      <c r="U321" s="84" t="s">
        <v>33</v>
      </c>
      <c r="V321" s="84" t="s">
        <v>33</v>
      </c>
      <c r="W321" s="84" t="s">
        <v>33</v>
      </c>
      <c r="X321" s="84" t="s">
        <v>33</v>
      </c>
    </row>
    <row r="322" spans="1:24" hidden="1">
      <c r="A322" s="83">
        <v>45741</v>
      </c>
      <c r="B322" s="84" t="s">
        <v>25242</v>
      </c>
      <c r="C322" s="84" t="s">
        <v>25213</v>
      </c>
      <c r="D322" s="85">
        <v>16630550.640000001</v>
      </c>
      <c r="E322" s="84" t="s">
        <v>25941</v>
      </c>
      <c r="F322" s="84" t="s">
        <v>30345</v>
      </c>
      <c r="G322" s="99" t="str">
        <f t="shared" si="4"/>
        <v>0805671</v>
      </c>
      <c r="H322" s="120" t="s">
        <v>1890</v>
      </c>
      <c r="I322" s="120" t="s">
        <v>1889</v>
      </c>
      <c r="J322" s="84" t="s">
        <v>25943</v>
      </c>
      <c r="K322" s="99" t="s">
        <v>25944</v>
      </c>
      <c r="L322" s="99" t="s">
        <v>30346</v>
      </c>
      <c r="M322" s="99" t="s">
        <v>25946</v>
      </c>
      <c r="N322" s="99" t="s">
        <v>25404</v>
      </c>
      <c r="O322" s="84" t="s">
        <v>30347</v>
      </c>
      <c r="P322" s="84" t="s">
        <v>30348</v>
      </c>
      <c r="Q322" s="84" t="s">
        <v>25949</v>
      </c>
      <c r="R322" s="84" t="s">
        <v>25223</v>
      </c>
      <c r="S322" s="84" t="s">
        <v>25950</v>
      </c>
      <c r="T322" s="84" t="s">
        <v>25218</v>
      </c>
      <c r="U322" s="84" t="s">
        <v>25474</v>
      </c>
      <c r="V322" s="84" t="s">
        <v>33</v>
      </c>
      <c r="W322" s="84" t="s">
        <v>33</v>
      </c>
      <c r="X322" s="84" t="s">
        <v>33</v>
      </c>
    </row>
    <row r="323" spans="1:24">
      <c r="A323" s="83">
        <v>45741</v>
      </c>
      <c r="B323" s="84" t="s">
        <v>25242</v>
      </c>
      <c r="C323" s="84" t="s">
        <v>25213</v>
      </c>
      <c r="D323" s="85">
        <v>21600</v>
      </c>
      <c r="E323" s="84" t="s">
        <v>29493</v>
      </c>
      <c r="F323" s="84" t="s">
        <v>30349</v>
      </c>
      <c r="G323" s="99" t="str">
        <f t="shared" ref="G323:G386" si="5">MID(F323,4,7)</f>
        <v>0805664</v>
      </c>
      <c r="H323" s="87"/>
      <c r="I323" s="87"/>
      <c r="J323" s="84" t="s">
        <v>29495</v>
      </c>
      <c r="K323" s="99" t="s">
        <v>29496</v>
      </c>
      <c r="L323" s="99" t="s">
        <v>30162</v>
      </c>
      <c r="M323" s="99" t="s">
        <v>29497</v>
      </c>
      <c r="N323" s="99" t="s">
        <v>25404</v>
      </c>
      <c r="O323" s="84" t="s">
        <v>30350</v>
      </c>
      <c r="P323" s="84" t="s">
        <v>30348</v>
      </c>
      <c r="Q323" s="84" t="s">
        <v>29499</v>
      </c>
      <c r="R323" s="84" t="s">
        <v>25223</v>
      </c>
      <c r="S323" s="84" t="s">
        <v>30351</v>
      </c>
      <c r="T323" s="84" t="s">
        <v>25218</v>
      </c>
      <c r="U323" s="84" t="s">
        <v>25474</v>
      </c>
      <c r="V323" s="84" t="s">
        <v>33</v>
      </c>
      <c r="W323" s="84" t="s">
        <v>33</v>
      </c>
      <c r="X323" s="84" t="s">
        <v>33</v>
      </c>
    </row>
    <row r="324" spans="1:24" hidden="1">
      <c r="A324" s="83">
        <v>45741</v>
      </c>
      <c r="B324" s="84" t="s">
        <v>25242</v>
      </c>
      <c r="C324" s="84" t="s">
        <v>25213</v>
      </c>
      <c r="D324" s="85">
        <v>6177.38</v>
      </c>
      <c r="E324" s="84" t="s">
        <v>29493</v>
      </c>
      <c r="F324" s="84" t="s">
        <v>30352</v>
      </c>
      <c r="G324" s="99" t="str">
        <f t="shared" si="5"/>
        <v>0805665</v>
      </c>
      <c r="H324" s="93" t="s">
        <v>1890</v>
      </c>
      <c r="I324" s="93" t="s">
        <v>24107</v>
      </c>
      <c r="J324" s="84" t="s">
        <v>29495</v>
      </c>
      <c r="K324" s="99" t="s">
        <v>29496</v>
      </c>
      <c r="L324" s="99" t="s">
        <v>30162</v>
      </c>
      <c r="M324" s="99" t="s">
        <v>29497</v>
      </c>
      <c r="N324" s="99" t="s">
        <v>25404</v>
      </c>
      <c r="O324" s="84" t="s">
        <v>30353</v>
      </c>
      <c r="P324" s="84" t="s">
        <v>30348</v>
      </c>
      <c r="Q324" s="84" t="s">
        <v>29499</v>
      </c>
      <c r="R324" s="84" t="s">
        <v>25223</v>
      </c>
      <c r="S324" s="84" t="s">
        <v>30351</v>
      </c>
      <c r="T324" s="84" t="s">
        <v>25218</v>
      </c>
      <c r="U324" s="84" t="s">
        <v>25474</v>
      </c>
      <c r="V324" s="84" t="s">
        <v>33</v>
      </c>
      <c r="W324" s="84" t="s">
        <v>33</v>
      </c>
      <c r="X324" s="84" t="s">
        <v>33</v>
      </c>
    </row>
    <row r="325" spans="1:24" hidden="1">
      <c r="A325" s="83">
        <v>45741</v>
      </c>
      <c r="B325" s="84" t="s">
        <v>25242</v>
      </c>
      <c r="C325" s="84" t="s">
        <v>25213</v>
      </c>
      <c r="D325" s="85">
        <v>2423.8200000000002</v>
      </c>
      <c r="E325" s="84" t="s">
        <v>25647</v>
      </c>
      <c r="F325" s="84" t="s">
        <v>30354</v>
      </c>
      <c r="G325" s="99" t="str">
        <f t="shared" si="5"/>
        <v>0805669</v>
      </c>
      <c r="H325" s="87" t="s">
        <v>1064</v>
      </c>
      <c r="I325" s="87" t="s">
        <v>30889</v>
      </c>
      <c r="J325" s="84" t="s">
        <v>25649</v>
      </c>
      <c r="K325" s="99" t="s">
        <v>25650</v>
      </c>
      <c r="L325" s="99" t="s">
        <v>30267</v>
      </c>
      <c r="M325" s="99" t="s">
        <v>25651</v>
      </c>
      <c r="N325" s="99" t="s">
        <v>25224</v>
      </c>
      <c r="O325" s="84" t="s">
        <v>30355</v>
      </c>
      <c r="P325" s="84" t="s">
        <v>30348</v>
      </c>
      <c r="Q325" s="84" t="s">
        <v>25653</v>
      </c>
      <c r="R325" s="84" t="s">
        <v>25654</v>
      </c>
      <c r="S325" s="84" t="s">
        <v>25655</v>
      </c>
      <c r="T325" s="84" t="s">
        <v>25218</v>
      </c>
      <c r="U325" s="84" t="s">
        <v>25656</v>
      </c>
      <c r="V325" s="84" t="s">
        <v>33</v>
      </c>
      <c r="W325" s="84" t="s">
        <v>33</v>
      </c>
      <c r="X325" s="84" t="s">
        <v>33</v>
      </c>
    </row>
    <row r="326" spans="1:24" hidden="1">
      <c r="A326" s="83">
        <v>45741</v>
      </c>
      <c r="B326" s="84" t="s">
        <v>25242</v>
      </c>
      <c r="C326" s="84" t="s">
        <v>25213</v>
      </c>
      <c r="D326" s="85">
        <v>1000</v>
      </c>
      <c r="E326" s="84" t="s">
        <v>30356</v>
      </c>
      <c r="F326" s="84" t="s">
        <v>30357</v>
      </c>
      <c r="G326" s="99" t="str">
        <f t="shared" si="5"/>
        <v>0805667</v>
      </c>
      <c r="H326" s="87">
        <v>5200</v>
      </c>
      <c r="I326" s="87">
        <v>95567</v>
      </c>
      <c r="J326" s="84" t="s">
        <v>30358</v>
      </c>
      <c r="K326" s="99" t="s">
        <v>30359</v>
      </c>
      <c r="L326" s="99" t="s">
        <v>30267</v>
      </c>
      <c r="M326" s="99" t="s">
        <v>25445</v>
      </c>
      <c r="N326" s="99" t="s">
        <v>25224</v>
      </c>
      <c r="O326" s="84" t="s">
        <v>30360</v>
      </c>
      <c r="P326" s="84" t="s">
        <v>30348</v>
      </c>
      <c r="Q326" s="84" t="s">
        <v>30361</v>
      </c>
      <c r="R326" s="84" t="s">
        <v>25352</v>
      </c>
      <c r="S326" s="84" t="s">
        <v>25218</v>
      </c>
      <c r="T326" s="84" t="s">
        <v>29602</v>
      </c>
      <c r="U326" s="84" t="s">
        <v>33</v>
      </c>
      <c r="V326" s="84" t="s">
        <v>33</v>
      </c>
      <c r="W326" s="84" t="s">
        <v>33</v>
      </c>
      <c r="X326" s="84" t="s">
        <v>33</v>
      </c>
    </row>
    <row r="327" spans="1:24" hidden="1">
      <c r="A327" s="83">
        <v>45741</v>
      </c>
      <c r="B327" s="84" t="s">
        <v>25242</v>
      </c>
      <c r="C327" s="84" t="s">
        <v>25213</v>
      </c>
      <c r="D327" s="85">
        <v>920.55</v>
      </c>
      <c r="E327" s="84" t="s">
        <v>29231</v>
      </c>
      <c r="F327" s="84" t="s">
        <v>30362</v>
      </c>
      <c r="G327" s="99" t="str">
        <f t="shared" si="5"/>
        <v>0805662</v>
      </c>
      <c r="H327" s="87" t="s">
        <v>1069</v>
      </c>
      <c r="I327" s="87" t="s">
        <v>30363</v>
      </c>
      <c r="J327" s="84" t="s">
        <v>29233</v>
      </c>
      <c r="K327" s="99" t="s">
        <v>29234</v>
      </c>
      <c r="L327" s="99" t="s">
        <v>29899</v>
      </c>
      <c r="M327" s="99" t="s">
        <v>30364</v>
      </c>
      <c r="N327" s="99" t="s">
        <v>25224</v>
      </c>
      <c r="O327" s="84" t="s">
        <v>30365</v>
      </c>
      <c r="P327" s="84" t="s">
        <v>30348</v>
      </c>
      <c r="Q327" s="84" t="s">
        <v>29237</v>
      </c>
      <c r="R327" s="84" t="s">
        <v>29238</v>
      </c>
      <c r="S327" s="84" t="s">
        <v>25218</v>
      </c>
      <c r="T327" s="84" t="s">
        <v>29239</v>
      </c>
      <c r="U327" s="84" t="s">
        <v>33</v>
      </c>
      <c r="V327" s="84" t="s">
        <v>33</v>
      </c>
      <c r="W327" s="84" t="s">
        <v>33</v>
      </c>
      <c r="X327" s="84" t="s">
        <v>33</v>
      </c>
    </row>
    <row r="328" spans="1:24" hidden="1">
      <c r="A328" s="83">
        <v>45741</v>
      </c>
      <c r="B328" s="84" t="s">
        <v>25242</v>
      </c>
      <c r="C328" s="84" t="s">
        <v>25213</v>
      </c>
      <c r="D328" s="85">
        <v>100</v>
      </c>
      <c r="E328" s="84" t="s">
        <v>30366</v>
      </c>
      <c r="F328" s="84" t="s">
        <v>30367</v>
      </c>
      <c r="G328" s="99" t="str">
        <f t="shared" si="5"/>
        <v>0805673</v>
      </c>
      <c r="H328" s="87">
        <v>2800</v>
      </c>
      <c r="I328" s="87">
        <v>7394</v>
      </c>
      <c r="J328" s="84" t="s">
        <v>30368</v>
      </c>
      <c r="K328" s="99" t="s">
        <v>25587</v>
      </c>
      <c r="L328" s="99" t="s">
        <v>26090</v>
      </c>
      <c r="M328" s="99" t="s">
        <v>25224</v>
      </c>
      <c r="N328" s="99" t="s">
        <v>30369</v>
      </c>
      <c r="O328" s="84" t="s">
        <v>30348</v>
      </c>
      <c r="P328" s="84" t="s">
        <v>30370</v>
      </c>
      <c r="Q328" s="84" t="s">
        <v>25352</v>
      </c>
      <c r="R328" s="84" t="s">
        <v>30371</v>
      </c>
      <c r="S328" s="84" t="s">
        <v>25474</v>
      </c>
      <c r="T328" s="84" t="s">
        <v>33</v>
      </c>
      <c r="U328" s="84" t="s">
        <v>33</v>
      </c>
      <c r="V328" s="84" t="s">
        <v>33</v>
      </c>
      <c r="W328" s="84" t="s">
        <v>33</v>
      </c>
      <c r="X328" s="84" t="s">
        <v>33</v>
      </c>
    </row>
    <row r="329" spans="1:24" hidden="1">
      <c r="A329" s="83">
        <v>45741</v>
      </c>
      <c r="B329" s="84" t="s">
        <v>25242</v>
      </c>
      <c r="C329" s="84" t="s">
        <v>25213</v>
      </c>
      <c r="D329" s="85">
        <v>231620.64</v>
      </c>
      <c r="E329" s="84" t="s">
        <v>30372</v>
      </c>
      <c r="F329" s="84" t="s">
        <v>30373</v>
      </c>
      <c r="G329" s="99" t="str">
        <f t="shared" si="5"/>
        <v>4807212</v>
      </c>
      <c r="H329" s="93" t="s">
        <v>1890</v>
      </c>
      <c r="I329" s="93" t="s">
        <v>24107</v>
      </c>
      <c r="J329" s="84" t="s">
        <v>29928</v>
      </c>
      <c r="K329" s="84" t="s">
        <v>30374</v>
      </c>
      <c r="L329" s="84" t="s">
        <v>30346</v>
      </c>
      <c r="M329" s="84" t="s">
        <v>25772</v>
      </c>
      <c r="N329" s="84" t="s">
        <v>25552</v>
      </c>
      <c r="O329" s="84" t="s">
        <v>30375</v>
      </c>
      <c r="P329" s="84" t="s">
        <v>30348</v>
      </c>
      <c r="Q329" s="84" t="s">
        <v>30376</v>
      </c>
      <c r="R329" s="84" t="s">
        <v>30377</v>
      </c>
      <c r="S329" s="84" t="s">
        <v>25556</v>
      </c>
      <c r="T329" s="84" t="s">
        <v>25474</v>
      </c>
      <c r="U329" s="84" t="s">
        <v>33</v>
      </c>
      <c r="V329" s="84" t="s">
        <v>33</v>
      </c>
      <c r="W329" s="84" t="s">
        <v>33</v>
      </c>
      <c r="X329" s="84" t="s">
        <v>33</v>
      </c>
    </row>
    <row r="330" spans="1:24" hidden="1">
      <c r="A330" s="83">
        <v>45741</v>
      </c>
      <c r="B330" s="84" t="s">
        <v>25242</v>
      </c>
      <c r="C330" s="84" t="s">
        <v>25213</v>
      </c>
      <c r="D330" s="85">
        <v>513</v>
      </c>
      <c r="E330" s="84" t="s">
        <v>25956</v>
      </c>
      <c r="F330" s="84" t="s">
        <v>30378</v>
      </c>
      <c r="G330" s="99" t="str">
        <f t="shared" si="5"/>
        <v>4807165</v>
      </c>
      <c r="H330" s="87">
        <v>2400</v>
      </c>
      <c r="I330" s="87">
        <v>5649</v>
      </c>
      <c r="J330" s="84" t="s">
        <v>25958</v>
      </c>
      <c r="K330" s="84" t="s">
        <v>25959</v>
      </c>
      <c r="L330" s="84" t="s">
        <v>30346</v>
      </c>
      <c r="M330" s="84" t="s">
        <v>25960</v>
      </c>
      <c r="N330" s="84" t="s">
        <v>25552</v>
      </c>
      <c r="O330" s="84" t="s">
        <v>30379</v>
      </c>
      <c r="P330" s="84" t="s">
        <v>30348</v>
      </c>
      <c r="Q330" s="84" t="s">
        <v>25962</v>
      </c>
      <c r="R330" s="84" t="s">
        <v>30380</v>
      </c>
      <c r="S330" s="84" t="s">
        <v>25556</v>
      </c>
      <c r="T330" s="84" t="s">
        <v>25964</v>
      </c>
      <c r="U330" s="84" t="s">
        <v>33</v>
      </c>
      <c r="V330" s="84" t="s">
        <v>33</v>
      </c>
      <c r="W330" s="84" t="s">
        <v>33</v>
      </c>
      <c r="X330" s="84" t="s">
        <v>33</v>
      </c>
    </row>
    <row r="331" spans="1:24" hidden="1">
      <c r="A331" s="83">
        <v>45741</v>
      </c>
      <c r="B331" s="84" t="s">
        <v>25242</v>
      </c>
      <c r="C331" s="84" t="s">
        <v>25213</v>
      </c>
      <c r="D331" s="85">
        <v>114</v>
      </c>
      <c r="E331" s="84" t="s">
        <v>25965</v>
      </c>
      <c r="F331" s="84" t="s">
        <v>30381</v>
      </c>
      <c r="G331" s="99" t="str">
        <f t="shared" si="5"/>
        <v>4807202</v>
      </c>
      <c r="H331" s="87">
        <v>2400</v>
      </c>
      <c r="I331" s="87">
        <v>5650</v>
      </c>
      <c r="J331" s="84" t="s">
        <v>25958</v>
      </c>
      <c r="K331" s="84" t="s">
        <v>25959</v>
      </c>
      <c r="L331" s="84" t="s">
        <v>30346</v>
      </c>
      <c r="M331" s="84" t="s">
        <v>25960</v>
      </c>
      <c r="N331" s="84" t="s">
        <v>25552</v>
      </c>
      <c r="O331" s="84" t="s">
        <v>30382</v>
      </c>
      <c r="P331" s="84" t="s">
        <v>30348</v>
      </c>
      <c r="Q331" s="84" t="s">
        <v>25968</v>
      </c>
      <c r="R331" s="84" t="s">
        <v>30383</v>
      </c>
      <c r="S331" s="84" t="s">
        <v>25556</v>
      </c>
      <c r="T331" s="84" t="s">
        <v>25964</v>
      </c>
      <c r="U331" s="84" t="s">
        <v>33</v>
      </c>
      <c r="V331" s="84" t="s">
        <v>33</v>
      </c>
      <c r="W331" s="84" t="s">
        <v>33</v>
      </c>
      <c r="X331" s="84" t="s">
        <v>33</v>
      </c>
    </row>
    <row r="332" spans="1:24" hidden="1">
      <c r="A332" s="83">
        <v>45741</v>
      </c>
      <c r="B332" s="84" t="s">
        <v>25242</v>
      </c>
      <c r="C332" s="84" t="s">
        <v>256</v>
      </c>
      <c r="D332" s="85">
        <v>11210</v>
      </c>
      <c r="E332" s="84" t="s">
        <v>30384</v>
      </c>
      <c r="F332" s="84" t="s">
        <v>30385</v>
      </c>
      <c r="G332" s="99" t="str">
        <f t="shared" si="5"/>
        <v>5700084</v>
      </c>
      <c r="H332" s="87" t="s">
        <v>1868</v>
      </c>
      <c r="I332" s="87" t="s">
        <v>10805</v>
      </c>
      <c r="J332" s="84" t="s">
        <v>30386</v>
      </c>
      <c r="K332" s="84" t="s">
        <v>29383</v>
      </c>
      <c r="L332" s="84" t="s">
        <v>30387</v>
      </c>
      <c r="M332" s="84" t="s">
        <v>30388</v>
      </c>
      <c r="N332" s="84" t="s">
        <v>33</v>
      </c>
      <c r="O332" s="84" t="s">
        <v>33</v>
      </c>
      <c r="P332" s="84" t="s">
        <v>33</v>
      </c>
      <c r="Q332" s="84" t="s">
        <v>33</v>
      </c>
      <c r="R332" s="84" t="s">
        <v>33</v>
      </c>
      <c r="S332" s="84" t="s">
        <v>33</v>
      </c>
      <c r="T332" s="84" t="s">
        <v>33</v>
      </c>
      <c r="U332" s="84" t="s">
        <v>33</v>
      </c>
      <c r="V332" s="84" t="s">
        <v>33</v>
      </c>
      <c r="W332" s="84" t="s">
        <v>33</v>
      </c>
      <c r="X332" s="84" t="s">
        <v>33</v>
      </c>
    </row>
    <row r="333" spans="1:24" hidden="1">
      <c r="A333" s="83">
        <v>45741</v>
      </c>
      <c r="B333" s="84" t="s">
        <v>25242</v>
      </c>
      <c r="C333" s="84" t="s">
        <v>256</v>
      </c>
      <c r="D333" s="85">
        <v>8965</v>
      </c>
      <c r="E333" s="84" t="s">
        <v>30384</v>
      </c>
      <c r="F333" s="84" t="s">
        <v>30389</v>
      </c>
      <c r="G333" s="99" t="str">
        <f t="shared" si="5"/>
        <v>5600084</v>
      </c>
      <c r="H333" s="87" t="s">
        <v>1056</v>
      </c>
      <c r="I333" s="87" t="s">
        <v>30390</v>
      </c>
      <c r="J333" s="84" t="s">
        <v>30386</v>
      </c>
      <c r="K333" s="84" t="s">
        <v>29383</v>
      </c>
      <c r="L333" s="84" t="s">
        <v>30391</v>
      </c>
      <c r="M333" s="84" t="s">
        <v>30388</v>
      </c>
      <c r="N333" s="84" t="s">
        <v>33</v>
      </c>
      <c r="O333" s="84" t="s">
        <v>33</v>
      </c>
      <c r="P333" s="84" t="s">
        <v>33</v>
      </c>
      <c r="Q333" s="84" t="s">
        <v>33</v>
      </c>
      <c r="R333" s="84" t="s">
        <v>33</v>
      </c>
      <c r="S333" s="84" t="s">
        <v>33</v>
      </c>
      <c r="T333" s="84" t="s">
        <v>33</v>
      </c>
      <c r="U333" s="84" t="s">
        <v>33</v>
      </c>
      <c r="V333" s="84" t="s">
        <v>33</v>
      </c>
      <c r="W333" s="84" t="s">
        <v>33</v>
      </c>
      <c r="X333" s="84" t="s">
        <v>33</v>
      </c>
    </row>
    <row r="334" spans="1:24" hidden="1">
      <c r="A334" s="83">
        <v>45741</v>
      </c>
      <c r="B334" s="84" t="s">
        <v>25242</v>
      </c>
      <c r="C334" s="84" t="s">
        <v>256</v>
      </c>
      <c r="D334" s="85">
        <v>863.48</v>
      </c>
      <c r="E334" s="84" t="s">
        <v>30384</v>
      </c>
      <c r="F334" s="84" t="s">
        <v>30392</v>
      </c>
      <c r="G334" s="99" t="str">
        <f t="shared" si="5"/>
        <v>5800084</v>
      </c>
      <c r="H334" s="87" t="s">
        <v>1063</v>
      </c>
      <c r="I334" s="87" t="s">
        <v>30393</v>
      </c>
      <c r="J334" s="84" t="s">
        <v>30386</v>
      </c>
      <c r="K334" s="84" t="s">
        <v>29383</v>
      </c>
      <c r="L334" s="84" t="s">
        <v>30394</v>
      </c>
      <c r="M334" s="84" t="s">
        <v>30388</v>
      </c>
      <c r="N334" s="84" t="s">
        <v>33</v>
      </c>
      <c r="O334" s="84" t="s">
        <v>33</v>
      </c>
      <c r="P334" s="84" t="s">
        <v>33</v>
      </c>
      <c r="Q334" s="84" t="s">
        <v>33</v>
      </c>
      <c r="R334" s="84" t="s">
        <v>33</v>
      </c>
      <c r="S334" s="84" t="s">
        <v>33</v>
      </c>
      <c r="T334" s="84" t="s">
        <v>33</v>
      </c>
      <c r="U334" s="84" t="s">
        <v>33</v>
      </c>
      <c r="V334" s="84" t="s">
        <v>33</v>
      </c>
      <c r="W334" s="84" t="s">
        <v>33</v>
      </c>
      <c r="X334" s="84" t="s">
        <v>33</v>
      </c>
    </row>
    <row r="335" spans="1:24" hidden="1">
      <c r="A335" s="83">
        <v>45741</v>
      </c>
      <c r="B335" s="84" t="s">
        <v>25242</v>
      </c>
      <c r="C335" s="84" t="s">
        <v>256</v>
      </c>
      <c r="D335" s="85">
        <v>321.45999999999998</v>
      </c>
      <c r="E335" s="84" t="s">
        <v>30384</v>
      </c>
      <c r="F335" s="84" t="s">
        <v>30395</v>
      </c>
      <c r="G335" s="99" t="str">
        <f t="shared" si="5"/>
        <v>5300084</v>
      </c>
      <c r="H335" s="87" t="s">
        <v>1059</v>
      </c>
      <c r="I335" s="87" t="s">
        <v>30396</v>
      </c>
      <c r="J335" s="84" t="s">
        <v>30386</v>
      </c>
      <c r="K335" s="84" t="s">
        <v>29383</v>
      </c>
      <c r="L335" s="84" t="s">
        <v>30397</v>
      </c>
      <c r="M335" s="84" t="s">
        <v>30388</v>
      </c>
      <c r="N335" s="84" t="s">
        <v>33</v>
      </c>
      <c r="O335" s="84" t="s">
        <v>33</v>
      </c>
      <c r="P335" s="84" t="s">
        <v>33</v>
      </c>
      <c r="Q335" s="84" t="s">
        <v>33</v>
      </c>
      <c r="R335" s="84" t="s">
        <v>33</v>
      </c>
      <c r="S335" s="84" t="s">
        <v>33</v>
      </c>
      <c r="T335" s="84" t="s">
        <v>33</v>
      </c>
      <c r="U335" s="84" t="s">
        <v>33</v>
      </c>
      <c r="V335" s="84" t="s">
        <v>33</v>
      </c>
      <c r="W335" s="84" t="s">
        <v>33</v>
      </c>
      <c r="X335" s="84" t="s">
        <v>33</v>
      </c>
    </row>
    <row r="336" spans="1:24" hidden="1">
      <c r="A336" s="83">
        <v>45741</v>
      </c>
      <c r="B336" s="84" t="s">
        <v>25242</v>
      </c>
      <c r="C336" s="84" t="s">
        <v>256</v>
      </c>
      <c r="D336" s="85">
        <v>96</v>
      </c>
      <c r="E336" s="84" t="s">
        <v>30384</v>
      </c>
      <c r="F336" s="84" t="s">
        <v>30398</v>
      </c>
      <c r="G336" s="99" t="str">
        <f t="shared" si="5"/>
        <v>5400084</v>
      </c>
      <c r="H336" s="87" t="s">
        <v>1233</v>
      </c>
      <c r="I336" s="87" t="s">
        <v>30890</v>
      </c>
      <c r="J336" s="84" t="s">
        <v>30386</v>
      </c>
      <c r="K336" s="84" t="s">
        <v>29383</v>
      </c>
      <c r="L336" s="84" t="s">
        <v>30399</v>
      </c>
      <c r="M336" s="84" t="s">
        <v>30388</v>
      </c>
      <c r="N336" s="84" t="s">
        <v>33</v>
      </c>
      <c r="O336" s="84" t="s">
        <v>33</v>
      </c>
      <c r="P336" s="84" t="s">
        <v>33</v>
      </c>
      <c r="Q336" s="84" t="s">
        <v>33</v>
      </c>
      <c r="R336" s="84" t="s">
        <v>33</v>
      </c>
      <c r="S336" s="84" t="s">
        <v>33</v>
      </c>
      <c r="T336" s="84" t="s">
        <v>33</v>
      </c>
      <c r="U336" s="84" t="s">
        <v>33</v>
      </c>
      <c r="V336" s="84" t="s">
        <v>33</v>
      </c>
      <c r="W336" s="84" t="s">
        <v>33</v>
      </c>
      <c r="X336" s="84" t="s">
        <v>33</v>
      </c>
    </row>
    <row r="337" spans="1:24" hidden="1">
      <c r="A337" s="83">
        <v>45741</v>
      </c>
      <c r="B337" s="84" t="s">
        <v>25242</v>
      </c>
      <c r="C337" s="84" t="s">
        <v>256</v>
      </c>
      <c r="D337" s="85">
        <v>53.04</v>
      </c>
      <c r="E337" s="84" t="s">
        <v>30384</v>
      </c>
      <c r="F337" s="84" t="s">
        <v>30400</v>
      </c>
      <c r="G337" s="99" t="str">
        <f t="shared" si="5"/>
        <v>6000084</v>
      </c>
      <c r="H337" s="87">
        <v>2400</v>
      </c>
      <c r="I337" s="87">
        <v>5651</v>
      </c>
      <c r="J337" s="84" t="s">
        <v>30386</v>
      </c>
      <c r="K337" s="84" t="s">
        <v>29383</v>
      </c>
      <c r="L337" s="84" t="s">
        <v>30401</v>
      </c>
      <c r="M337" s="84" t="s">
        <v>30388</v>
      </c>
      <c r="N337" s="84" t="s">
        <v>33</v>
      </c>
      <c r="O337" s="84" t="s">
        <v>33</v>
      </c>
      <c r="P337" s="84" t="s">
        <v>33</v>
      </c>
      <c r="Q337" s="84" t="s">
        <v>33</v>
      </c>
      <c r="R337" s="84" t="s">
        <v>33</v>
      </c>
      <c r="S337" s="84" t="s">
        <v>33</v>
      </c>
      <c r="T337" s="84" t="s">
        <v>33</v>
      </c>
      <c r="U337" s="84" t="s">
        <v>33</v>
      </c>
      <c r="V337" s="84" t="s">
        <v>33</v>
      </c>
      <c r="W337" s="84" t="s">
        <v>33</v>
      </c>
      <c r="X337" s="84" t="s">
        <v>33</v>
      </c>
    </row>
    <row r="338" spans="1:24" hidden="1">
      <c r="A338" s="83">
        <v>45742</v>
      </c>
      <c r="B338" s="84" t="s">
        <v>25242</v>
      </c>
      <c r="C338" s="84" t="s">
        <v>25213</v>
      </c>
      <c r="D338" s="85">
        <v>173006.22</v>
      </c>
      <c r="E338" s="84" t="s">
        <v>30402</v>
      </c>
      <c r="F338" s="84" t="s">
        <v>30403</v>
      </c>
      <c r="G338" s="99" t="str">
        <f t="shared" si="5"/>
        <v>7050071</v>
      </c>
      <c r="H338" s="93" t="s">
        <v>1890</v>
      </c>
      <c r="I338" s="93" t="s">
        <v>24107</v>
      </c>
      <c r="J338" s="84" t="s">
        <v>29721</v>
      </c>
      <c r="K338" s="84" t="s">
        <v>29722</v>
      </c>
      <c r="L338" s="84" t="s">
        <v>25700</v>
      </c>
      <c r="M338" s="84" t="s">
        <v>25224</v>
      </c>
      <c r="N338" s="84" t="s">
        <v>30404</v>
      </c>
      <c r="O338" s="84" t="s">
        <v>30405</v>
      </c>
      <c r="P338" s="84" t="s">
        <v>30406</v>
      </c>
      <c r="Q338" s="84" t="s">
        <v>25352</v>
      </c>
      <c r="R338" s="84" t="s">
        <v>25704</v>
      </c>
      <c r="S338" s="84" t="s">
        <v>30407</v>
      </c>
      <c r="T338" s="84" t="s">
        <v>25409</v>
      </c>
      <c r="U338" s="84" t="s">
        <v>33</v>
      </c>
      <c r="V338" s="84" t="s">
        <v>33</v>
      </c>
      <c r="W338" s="84" t="s">
        <v>33</v>
      </c>
      <c r="X338" s="84" t="s">
        <v>33</v>
      </c>
    </row>
    <row r="339" spans="1:24" hidden="1">
      <c r="A339" s="83">
        <v>45742</v>
      </c>
      <c r="B339" s="84" t="s">
        <v>25242</v>
      </c>
      <c r="C339" s="84" t="s">
        <v>25213</v>
      </c>
      <c r="D339" s="85">
        <v>61109</v>
      </c>
      <c r="E339" s="84" t="s">
        <v>30408</v>
      </c>
      <c r="F339" s="84" t="s">
        <v>30409</v>
      </c>
      <c r="G339" s="99" t="str">
        <f t="shared" si="5"/>
        <v>7050064</v>
      </c>
      <c r="H339" s="87" t="s">
        <v>1067</v>
      </c>
      <c r="I339" s="87" t="s">
        <v>30410</v>
      </c>
      <c r="J339" s="84" t="s">
        <v>29709</v>
      </c>
      <c r="K339" s="84" t="s">
        <v>29710</v>
      </c>
      <c r="L339" s="84" t="s">
        <v>25700</v>
      </c>
      <c r="M339" s="84" t="s">
        <v>25224</v>
      </c>
      <c r="N339" s="84" t="s">
        <v>30411</v>
      </c>
      <c r="O339" s="84" t="s">
        <v>30405</v>
      </c>
      <c r="P339" s="84" t="s">
        <v>30412</v>
      </c>
      <c r="Q339" s="84" t="s">
        <v>25352</v>
      </c>
      <c r="R339" s="84" t="s">
        <v>25704</v>
      </c>
      <c r="S339" s="84" t="s">
        <v>30413</v>
      </c>
      <c r="T339" s="84" t="s">
        <v>25409</v>
      </c>
      <c r="U339" s="84" t="s">
        <v>33</v>
      </c>
      <c r="V339" s="84" t="s">
        <v>33</v>
      </c>
      <c r="W339" s="84" t="s">
        <v>33</v>
      </c>
      <c r="X339" s="84" t="s">
        <v>33</v>
      </c>
    </row>
    <row r="340" spans="1:24" hidden="1">
      <c r="A340" s="83">
        <v>45742</v>
      </c>
      <c r="B340" s="84" t="s">
        <v>25242</v>
      </c>
      <c r="C340" s="84" t="s">
        <v>25213</v>
      </c>
      <c r="D340" s="85">
        <v>25500</v>
      </c>
      <c r="E340" s="84" t="s">
        <v>26189</v>
      </c>
      <c r="F340" s="84" t="s">
        <v>30414</v>
      </c>
      <c r="G340" s="99" t="str">
        <f t="shared" si="5"/>
        <v>7050060</v>
      </c>
      <c r="H340" s="87" t="s">
        <v>1062</v>
      </c>
      <c r="I340" s="87" t="s">
        <v>30891</v>
      </c>
      <c r="J340" s="84" t="s">
        <v>26191</v>
      </c>
      <c r="K340" s="84" t="s">
        <v>26192</v>
      </c>
      <c r="L340" s="84" t="s">
        <v>26193</v>
      </c>
      <c r="M340" s="84" t="s">
        <v>25224</v>
      </c>
      <c r="N340" s="84" t="s">
        <v>30415</v>
      </c>
      <c r="O340" s="84" t="s">
        <v>30405</v>
      </c>
      <c r="P340" s="84" t="s">
        <v>26196</v>
      </c>
      <c r="Q340" s="84" t="s">
        <v>25223</v>
      </c>
      <c r="R340" s="84" t="s">
        <v>25218</v>
      </c>
      <c r="S340" s="84" t="s">
        <v>25409</v>
      </c>
      <c r="T340" s="84" t="s">
        <v>33</v>
      </c>
      <c r="U340" s="84" t="s">
        <v>33</v>
      </c>
      <c r="V340" s="84" t="s">
        <v>33</v>
      </c>
      <c r="W340" s="84" t="s">
        <v>33</v>
      </c>
      <c r="X340" s="84" t="s">
        <v>33</v>
      </c>
    </row>
    <row r="341" spans="1:24" hidden="1">
      <c r="A341" s="83">
        <v>45742</v>
      </c>
      <c r="B341" s="84" t="s">
        <v>25242</v>
      </c>
      <c r="C341" s="84" t="s">
        <v>25213</v>
      </c>
      <c r="D341" s="134">
        <v>21843.48</v>
      </c>
      <c r="E341" s="84" t="s">
        <v>33</v>
      </c>
      <c r="F341" s="84" t="s">
        <v>30416</v>
      </c>
      <c r="G341" s="99" t="str">
        <f t="shared" si="5"/>
        <v>6825688</v>
      </c>
      <c r="H341" s="87" t="s">
        <v>1060</v>
      </c>
      <c r="I341" s="87" t="s">
        <v>30892</v>
      </c>
      <c r="J341" s="84" t="s">
        <v>26859</v>
      </c>
      <c r="K341" s="84" t="s">
        <v>26860</v>
      </c>
      <c r="L341" s="84" t="s">
        <v>30417</v>
      </c>
      <c r="M341" s="84" t="s">
        <v>26861</v>
      </c>
      <c r="N341" s="84" t="s">
        <v>25552</v>
      </c>
      <c r="O341" s="84" t="s">
        <v>30418</v>
      </c>
      <c r="P341" s="84" t="s">
        <v>30405</v>
      </c>
      <c r="Q341" s="84" t="s">
        <v>26863</v>
      </c>
      <c r="R341" s="84" t="s">
        <v>26864</v>
      </c>
      <c r="S341" s="84" t="s">
        <v>25556</v>
      </c>
      <c r="T341" s="84" t="s">
        <v>25656</v>
      </c>
      <c r="U341" s="84" t="s">
        <v>33</v>
      </c>
      <c r="V341" s="84" t="s">
        <v>33</v>
      </c>
      <c r="W341" s="84" t="s">
        <v>33</v>
      </c>
      <c r="X341" s="84" t="s">
        <v>33</v>
      </c>
    </row>
    <row r="342" spans="1:24" hidden="1">
      <c r="A342" s="83">
        <v>45742</v>
      </c>
      <c r="B342" s="84" t="s">
        <v>25242</v>
      </c>
      <c r="C342" s="84" t="s">
        <v>25213</v>
      </c>
      <c r="D342" s="85">
        <v>11873.38</v>
      </c>
      <c r="E342" s="84" t="s">
        <v>33</v>
      </c>
      <c r="F342" s="84" t="s">
        <v>30419</v>
      </c>
      <c r="G342" s="99" t="str">
        <f t="shared" si="5"/>
        <v>6825694</v>
      </c>
      <c r="H342" s="87" t="s">
        <v>4087</v>
      </c>
      <c r="I342" s="87" t="s">
        <v>4100</v>
      </c>
      <c r="J342" s="84" t="s">
        <v>26859</v>
      </c>
      <c r="K342" s="84" t="s">
        <v>26860</v>
      </c>
      <c r="L342" s="84" t="s">
        <v>30417</v>
      </c>
      <c r="M342" s="84" t="s">
        <v>26861</v>
      </c>
      <c r="N342" s="84" t="s">
        <v>25552</v>
      </c>
      <c r="O342" s="84" t="s">
        <v>30420</v>
      </c>
      <c r="P342" s="84" t="s">
        <v>30405</v>
      </c>
      <c r="Q342" s="84" t="s">
        <v>26863</v>
      </c>
      <c r="R342" s="84" t="s">
        <v>26864</v>
      </c>
      <c r="S342" s="84" t="s">
        <v>25556</v>
      </c>
      <c r="T342" s="84" t="s">
        <v>25656</v>
      </c>
      <c r="U342" s="84" t="s">
        <v>33</v>
      </c>
      <c r="V342" s="84" t="s">
        <v>33</v>
      </c>
      <c r="W342" s="84" t="s">
        <v>33</v>
      </c>
      <c r="X342" s="84" t="s">
        <v>33</v>
      </c>
    </row>
    <row r="343" spans="1:24" hidden="1">
      <c r="A343" s="83">
        <v>45742</v>
      </c>
      <c r="B343" s="84" t="s">
        <v>25242</v>
      </c>
      <c r="C343" s="84" t="s">
        <v>25213</v>
      </c>
      <c r="D343" s="85">
        <v>3035.2</v>
      </c>
      <c r="E343" s="84" t="s">
        <v>30421</v>
      </c>
      <c r="F343" s="84" t="s">
        <v>30422</v>
      </c>
      <c r="G343" s="99" t="str">
        <f t="shared" si="5"/>
        <v>7050073</v>
      </c>
      <c r="H343" s="87" t="s">
        <v>2739</v>
      </c>
      <c r="I343" s="87" t="s">
        <v>30423</v>
      </c>
      <c r="J343" s="84" t="s">
        <v>29721</v>
      </c>
      <c r="K343" s="84" t="s">
        <v>29722</v>
      </c>
      <c r="L343" s="84" t="s">
        <v>25700</v>
      </c>
      <c r="M343" s="84" t="s">
        <v>25224</v>
      </c>
      <c r="N343" s="84" t="s">
        <v>30424</v>
      </c>
      <c r="O343" s="84" t="s">
        <v>30405</v>
      </c>
      <c r="P343" s="84" t="s">
        <v>30425</v>
      </c>
      <c r="Q343" s="84" t="s">
        <v>25352</v>
      </c>
      <c r="R343" s="84" t="s">
        <v>25704</v>
      </c>
      <c r="S343" s="84" t="s">
        <v>30426</v>
      </c>
      <c r="T343" s="84" t="s">
        <v>25409</v>
      </c>
      <c r="U343" s="84" t="s">
        <v>33</v>
      </c>
      <c r="V343" s="84" t="s">
        <v>33</v>
      </c>
      <c r="W343" s="84" t="s">
        <v>33</v>
      </c>
      <c r="X343" s="84" t="s">
        <v>33</v>
      </c>
    </row>
    <row r="344" spans="1:24" hidden="1">
      <c r="A344" s="83">
        <v>45742</v>
      </c>
      <c r="B344" s="84" t="s">
        <v>25242</v>
      </c>
      <c r="C344" s="84" t="s">
        <v>25213</v>
      </c>
      <c r="D344" s="85">
        <v>2600</v>
      </c>
      <c r="E344" s="84" t="s">
        <v>30427</v>
      </c>
      <c r="F344" s="84" t="s">
        <v>30428</v>
      </c>
      <c r="G344" s="99" t="str">
        <f t="shared" si="5"/>
        <v>7050062</v>
      </c>
      <c r="H344" s="93" t="s">
        <v>1890</v>
      </c>
      <c r="I344" s="93" t="s">
        <v>24107</v>
      </c>
      <c r="J344" s="84" t="s">
        <v>29709</v>
      </c>
      <c r="K344" s="84" t="s">
        <v>29710</v>
      </c>
      <c r="L344" s="84" t="s">
        <v>25700</v>
      </c>
      <c r="M344" s="84" t="s">
        <v>25224</v>
      </c>
      <c r="N344" s="84" t="s">
        <v>30429</v>
      </c>
      <c r="O344" s="84" t="s">
        <v>30405</v>
      </c>
      <c r="P344" s="84" t="s">
        <v>30430</v>
      </c>
      <c r="Q344" s="84" t="s">
        <v>25352</v>
      </c>
      <c r="R344" s="84" t="s">
        <v>25704</v>
      </c>
      <c r="S344" s="84" t="s">
        <v>30431</v>
      </c>
      <c r="T344" s="84" t="s">
        <v>25409</v>
      </c>
      <c r="U344" s="84" t="s">
        <v>33</v>
      </c>
      <c r="V344" s="84" t="s">
        <v>33</v>
      </c>
      <c r="W344" s="84" t="s">
        <v>33</v>
      </c>
      <c r="X344" s="84" t="s">
        <v>33</v>
      </c>
    </row>
    <row r="345" spans="1:24" hidden="1">
      <c r="A345" s="83">
        <v>45742</v>
      </c>
      <c r="B345" s="84" t="s">
        <v>25242</v>
      </c>
      <c r="C345" s="84" t="s">
        <v>25213</v>
      </c>
      <c r="D345" s="85">
        <v>2500</v>
      </c>
      <c r="E345" s="84" t="s">
        <v>30432</v>
      </c>
      <c r="F345" s="84" t="s">
        <v>30433</v>
      </c>
      <c r="G345" s="99" t="str">
        <f t="shared" si="5"/>
        <v>6825667</v>
      </c>
      <c r="H345" s="87" t="s">
        <v>1069</v>
      </c>
      <c r="I345" s="87" t="s">
        <v>30434</v>
      </c>
      <c r="J345" s="84" t="s">
        <v>30435</v>
      </c>
      <c r="K345" s="84" t="s">
        <v>30436</v>
      </c>
      <c r="L345" s="84" t="s">
        <v>30417</v>
      </c>
      <c r="M345" s="84" t="s">
        <v>30437</v>
      </c>
      <c r="N345" s="84" t="s">
        <v>25552</v>
      </c>
      <c r="O345" s="84" t="s">
        <v>30438</v>
      </c>
      <c r="P345" s="84" t="s">
        <v>30405</v>
      </c>
      <c r="Q345" s="84" t="s">
        <v>30439</v>
      </c>
      <c r="R345" s="84" t="s">
        <v>30440</v>
      </c>
      <c r="S345" s="84" t="s">
        <v>25556</v>
      </c>
      <c r="T345" s="84" t="s">
        <v>25220</v>
      </c>
      <c r="U345" s="84" t="s">
        <v>33</v>
      </c>
      <c r="V345" s="84" t="s">
        <v>33</v>
      </c>
      <c r="W345" s="84" t="s">
        <v>33</v>
      </c>
      <c r="X345" s="84" t="s">
        <v>33</v>
      </c>
    </row>
    <row r="346" spans="1:24" hidden="1">
      <c r="A346" s="83">
        <v>45742</v>
      </c>
      <c r="B346" s="84" t="s">
        <v>25242</v>
      </c>
      <c r="C346" s="84" t="s">
        <v>25213</v>
      </c>
      <c r="D346" s="85">
        <v>484.2</v>
      </c>
      <c r="E346" s="84" t="s">
        <v>30441</v>
      </c>
      <c r="F346" s="84" t="s">
        <v>30442</v>
      </c>
      <c r="G346" s="99" t="str">
        <f t="shared" si="5"/>
        <v>7050066</v>
      </c>
      <c r="H346" s="87" t="s">
        <v>1061</v>
      </c>
      <c r="I346" s="87" t="s">
        <v>30443</v>
      </c>
      <c r="J346" s="84" t="s">
        <v>29709</v>
      </c>
      <c r="K346" s="84" t="s">
        <v>29710</v>
      </c>
      <c r="L346" s="84" t="s">
        <v>25700</v>
      </c>
      <c r="M346" s="84" t="s">
        <v>25224</v>
      </c>
      <c r="N346" s="84" t="s">
        <v>30444</v>
      </c>
      <c r="O346" s="84" t="s">
        <v>30405</v>
      </c>
      <c r="P346" s="84" t="s">
        <v>30445</v>
      </c>
      <c r="Q346" s="84" t="s">
        <v>25352</v>
      </c>
      <c r="R346" s="84" t="s">
        <v>25704</v>
      </c>
      <c r="S346" s="84" t="s">
        <v>30446</v>
      </c>
      <c r="T346" s="84" t="s">
        <v>25409</v>
      </c>
      <c r="U346" s="84" t="s">
        <v>33</v>
      </c>
      <c r="V346" s="84" t="s">
        <v>33</v>
      </c>
      <c r="W346" s="84" t="s">
        <v>33</v>
      </c>
      <c r="X346" s="84" t="s">
        <v>33</v>
      </c>
    </row>
    <row r="347" spans="1:24" hidden="1">
      <c r="A347" s="83">
        <v>45742</v>
      </c>
      <c r="B347" s="84" t="s">
        <v>25242</v>
      </c>
      <c r="C347" s="84" t="s">
        <v>25213</v>
      </c>
      <c r="D347" s="85">
        <v>305</v>
      </c>
      <c r="E347" s="84" t="s">
        <v>30447</v>
      </c>
      <c r="F347" s="84" t="s">
        <v>30448</v>
      </c>
      <c r="G347" s="99" t="str">
        <f t="shared" si="5"/>
        <v>7050076</v>
      </c>
      <c r="H347" s="87" t="s">
        <v>1062</v>
      </c>
      <c r="I347" s="87" t="s">
        <v>30449</v>
      </c>
      <c r="J347" s="84" t="s">
        <v>28941</v>
      </c>
      <c r="K347" s="84" t="s">
        <v>28942</v>
      </c>
      <c r="L347" s="84" t="s">
        <v>25700</v>
      </c>
      <c r="M347" s="84" t="s">
        <v>25224</v>
      </c>
      <c r="N347" s="84" t="s">
        <v>30450</v>
      </c>
      <c r="O347" s="84" t="s">
        <v>30405</v>
      </c>
      <c r="P347" s="84" t="s">
        <v>30451</v>
      </c>
      <c r="Q347" s="84" t="s">
        <v>25223</v>
      </c>
      <c r="R347" s="84" t="s">
        <v>25704</v>
      </c>
      <c r="S347" s="84" t="s">
        <v>25218</v>
      </c>
      <c r="T347" s="84" t="s">
        <v>25409</v>
      </c>
      <c r="U347" s="84" t="s">
        <v>33</v>
      </c>
      <c r="V347" s="84" t="s">
        <v>33</v>
      </c>
      <c r="W347" s="84" t="s">
        <v>33</v>
      </c>
      <c r="X347" s="84" t="s">
        <v>33</v>
      </c>
    </row>
    <row r="348" spans="1:24" hidden="1">
      <c r="A348" s="83">
        <v>45742</v>
      </c>
      <c r="B348" s="84" t="s">
        <v>25242</v>
      </c>
      <c r="C348" s="84" t="s">
        <v>25213</v>
      </c>
      <c r="D348" s="85">
        <v>271</v>
      </c>
      <c r="E348" s="84" t="s">
        <v>30452</v>
      </c>
      <c r="F348" s="84" t="s">
        <v>30453</v>
      </c>
      <c r="G348" s="99" t="str">
        <f t="shared" si="5"/>
        <v>7050068</v>
      </c>
      <c r="H348" s="87" t="s">
        <v>1886</v>
      </c>
      <c r="I348" s="87" t="s">
        <v>30454</v>
      </c>
      <c r="J348" s="84" t="s">
        <v>29709</v>
      </c>
      <c r="K348" s="84" t="s">
        <v>29710</v>
      </c>
      <c r="L348" s="84" t="s">
        <v>25700</v>
      </c>
      <c r="M348" s="84" t="s">
        <v>25224</v>
      </c>
      <c r="N348" s="84" t="s">
        <v>30455</v>
      </c>
      <c r="O348" s="84" t="s">
        <v>30405</v>
      </c>
      <c r="P348" s="84" t="s">
        <v>30456</v>
      </c>
      <c r="Q348" s="84" t="s">
        <v>25352</v>
      </c>
      <c r="R348" s="84" t="s">
        <v>25704</v>
      </c>
      <c r="S348" s="84" t="s">
        <v>30457</v>
      </c>
      <c r="T348" s="84" t="s">
        <v>25409</v>
      </c>
      <c r="U348" s="84" t="s">
        <v>33</v>
      </c>
      <c r="V348" s="84" t="s">
        <v>33</v>
      </c>
      <c r="W348" s="84" t="s">
        <v>33</v>
      </c>
      <c r="X348" s="84" t="s">
        <v>33</v>
      </c>
    </row>
    <row r="349" spans="1:24" hidden="1">
      <c r="A349" s="83">
        <v>45742</v>
      </c>
      <c r="B349" s="84" t="s">
        <v>25242</v>
      </c>
      <c r="C349" s="84" t="s">
        <v>25213</v>
      </c>
      <c r="D349" s="85">
        <v>270</v>
      </c>
      <c r="E349" s="84" t="s">
        <v>33</v>
      </c>
      <c r="F349" s="84" t="s">
        <v>30458</v>
      </c>
      <c r="G349" s="99" t="str">
        <f t="shared" si="5"/>
        <v>6825682</v>
      </c>
      <c r="H349" s="87" t="s">
        <v>1065</v>
      </c>
      <c r="I349" s="87" t="s">
        <v>30459</v>
      </c>
      <c r="J349" s="84" t="s">
        <v>26859</v>
      </c>
      <c r="K349" s="84" t="s">
        <v>26860</v>
      </c>
      <c r="L349" s="84" t="s">
        <v>30417</v>
      </c>
      <c r="M349" s="84" t="s">
        <v>26861</v>
      </c>
      <c r="N349" s="84" t="s">
        <v>25552</v>
      </c>
      <c r="O349" s="84" t="s">
        <v>30460</v>
      </c>
      <c r="P349" s="84" t="s">
        <v>30405</v>
      </c>
      <c r="Q349" s="84" t="s">
        <v>26863</v>
      </c>
      <c r="R349" s="84" t="s">
        <v>26864</v>
      </c>
      <c r="S349" s="84" t="s">
        <v>25556</v>
      </c>
      <c r="T349" s="84" t="s">
        <v>25656</v>
      </c>
      <c r="U349" s="84" t="s">
        <v>33</v>
      </c>
      <c r="V349" s="84" t="s">
        <v>33</v>
      </c>
      <c r="W349" s="84" t="s">
        <v>33</v>
      </c>
      <c r="X349" s="84" t="s">
        <v>33</v>
      </c>
    </row>
    <row r="350" spans="1:24" hidden="1">
      <c r="A350" s="83">
        <v>45742</v>
      </c>
      <c r="B350" s="84" t="s">
        <v>25242</v>
      </c>
      <c r="C350" s="84" t="s">
        <v>25213</v>
      </c>
      <c r="D350" s="85">
        <v>0.34</v>
      </c>
      <c r="E350" s="84" t="s">
        <v>30461</v>
      </c>
      <c r="F350" s="84" t="s">
        <v>30462</v>
      </c>
      <c r="G350" s="99" t="str">
        <f t="shared" si="5"/>
        <v>7050078</v>
      </c>
      <c r="H350" s="87" t="s">
        <v>1233</v>
      </c>
      <c r="I350" s="87" t="s">
        <v>30463</v>
      </c>
      <c r="J350" s="84" t="s">
        <v>28839</v>
      </c>
      <c r="K350" s="84" t="s">
        <v>25471</v>
      </c>
      <c r="L350" s="84" t="s">
        <v>25403</v>
      </c>
      <c r="M350" s="84" t="s">
        <v>25224</v>
      </c>
      <c r="N350" s="84" t="s">
        <v>30464</v>
      </c>
      <c r="O350" s="84" t="s">
        <v>30405</v>
      </c>
      <c r="P350" s="84" t="s">
        <v>30465</v>
      </c>
      <c r="Q350" s="84" t="s">
        <v>25352</v>
      </c>
      <c r="R350" s="84" t="s">
        <v>25218</v>
      </c>
      <c r="S350" s="84" t="s">
        <v>25474</v>
      </c>
      <c r="T350" s="84" t="s">
        <v>33</v>
      </c>
      <c r="U350" s="84" t="s">
        <v>33</v>
      </c>
      <c r="V350" s="84" t="s">
        <v>33</v>
      </c>
      <c r="W350" s="84" t="s">
        <v>33</v>
      </c>
      <c r="X350" s="84" t="s">
        <v>33</v>
      </c>
    </row>
    <row r="351" spans="1:24" hidden="1">
      <c r="A351" s="83">
        <v>45742</v>
      </c>
      <c r="B351" s="84" t="s">
        <v>25242</v>
      </c>
      <c r="C351" s="84" t="s">
        <v>25213</v>
      </c>
      <c r="D351" s="85">
        <v>3150</v>
      </c>
      <c r="E351" s="84" t="s">
        <v>30466</v>
      </c>
      <c r="F351" s="84" t="s">
        <v>30467</v>
      </c>
      <c r="G351" s="99" t="str">
        <f t="shared" si="5"/>
        <v>4372544</v>
      </c>
      <c r="H351" s="87">
        <v>3200</v>
      </c>
      <c r="I351" s="87">
        <v>2966</v>
      </c>
      <c r="J351" s="84" t="s">
        <v>25710</v>
      </c>
      <c r="K351" s="84" t="s">
        <v>25711</v>
      </c>
      <c r="L351" s="84" t="s">
        <v>25712</v>
      </c>
      <c r="M351" s="84" t="s">
        <v>25404</v>
      </c>
      <c r="N351" s="84" t="s">
        <v>30468</v>
      </c>
      <c r="O351" s="84" t="s">
        <v>30405</v>
      </c>
      <c r="P351" s="84" t="s">
        <v>30469</v>
      </c>
      <c r="Q351" s="84" t="s">
        <v>25223</v>
      </c>
      <c r="R351" s="84" t="s">
        <v>25218</v>
      </c>
      <c r="S351" s="84" t="s">
        <v>25715</v>
      </c>
      <c r="T351" s="84" t="s">
        <v>33</v>
      </c>
      <c r="U351" s="84" t="s">
        <v>33</v>
      </c>
      <c r="V351" s="84" t="s">
        <v>33</v>
      </c>
      <c r="W351" s="84" t="s">
        <v>33</v>
      </c>
      <c r="X351" s="84" t="s">
        <v>33</v>
      </c>
    </row>
    <row r="352" spans="1:24">
      <c r="A352" s="83">
        <v>45742</v>
      </c>
      <c r="B352" s="84" t="s">
        <v>25242</v>
      </c>
      <c r="C352" s="84" t="s">
        <v>25213</v>
      </c>
      <c r="D352" s="85">
        <v>3516.45</v>
      </c>
      <c r="E352" s="84" t="s">
        <v>30470</v>
      </c>
      <c r="F352" s="84" t="s">
        <v>30471</v>
      </c>
      <c r="G352" s="99" t="str">
        <f t="shared" si="5"/>
        <v>6788048</v>
      </c>
      <c r="H352" s="87"/>
      <c r="I352" s="87"/>
      <c r="J352" s="84" t="s">
        <v>30472</v>
      </c>
      <c r="K352" s="84" t="s">
        <v>30473</v>
      </c>
      <c r="L352" s="84" t="s">
        <v>30474</v>
      </c>
      <c r="M352" s="84" t="s">
        <v>25224</v>
      </c>
      <c r="N352" s="84" t="s">
        <v>30475</v>
      </c>
      <c r="O352" s="84" t="s">
        <v>30405</v>
      </c>
      <c r="P352" s="84" t="s">
        <v>30476</v>
      </c>
      <c r="Q352" s="84" t="s">
        <v>25397</v>
      </c>
      <c r="R352" s="84" t="s">
        <v>25218</v>
      </c>
      <c r="S352" s="84" t="s">
        <v>30477</v>
      </c>
      <c r="T352" s="84" t="s">
        <v>33</v>
      </c>
      <c r="U352" s="84" t="s">
        <v>33</v>
      </c>
      <c r="V352" s="84" t="s">
        <v>33</v>
      </c>
      <c r="W352" s="84" t="s">
        <v>33</v>
      </c>
      <c r="X352" s="84" t="s">
        <v>33</v>
      </c>
    </row>
    <row r="353" spans="1:24">
      <c r="A353" s="83">
        <v>45742</v>
      </c>
      <c r="B353" s="84" t="s">
        <v>25242</v>
      </c>
      <c r="C353" s="84" t="s">
        <v>25213</v>
      </c>
      <c r="D353" s="85">
        <v>8924.5</v>
      </c>
      <c r="E353" s="84" t="s">
        <v>24142</v>
      </c>
      <c r="F353" s="84" t="s">
        <v>30478</v>
      </c>
      <c r="G353" s="99" t="str">
        <f t="shared" si="5"/>
        <v>9246059</v>
      </c>
      <c r="H353" s="87"/>
      <c r="I353" s="87"/>
      <c r="J353" s="84" t="s">
        <v>30479</v>
      </c>
      <c r="K353" s="84" t="s">
        <v>30480</v>
      </c>
      <c r="L353" s="84" t="s">
        <v>30481</v>
      </c>
      <c r="M353" s="84" t="s">
        <v>25224</v>
      </c>
      <c r="N353" s="84" t="s">
        <v>30482</v>
      </c>
      <c r="O353" s="84" t="s">
        <v>30405</v>
      </c>
      <c r="P353" s="84" t="s">
        <v>25543</v>
      </c>
      <c r="Q353" s="84" t="s">
        <v>25223</v>
      </c>
      <c r="R353" s="84" t="s">
        <v>30483</v>
      </c>
      <c r="S353" s="84" t="s">
        <v>30484</v>
      </c>
      <c r="T353" s="84" t="s">
        <v>25546</v>
      </c>
      <c r="U353" s="84" t="s">
        <v>33</v>
      </c>
      <c r="V353" s="84" t="s">
        <v>33</v>
      </c>
      <c r="W353" s="84" t="s">
        <v>33</v>
      </c>
      <c r="X353" s="84" t="s">
        <v>33</v>
      </c>
    </row>
    <row r="354" spans="1:24" hidden="1">
      <c r="A354" s="83">
        <v>45742</v>
      </c>
      <c r="B354" s="90" t="s">
        <v>25242</v>
      </c>
      <c r="C354" s="90" t="s">
        <v>256</v>
      </c>
      <c r="D354" s="85">
        <v>98712</v>
      </c>
      <c r="E354" s="90" t="s">
        <v>30485</v>
      </c>
      <c r="F354" s="90" t="s">
        <v>30486</v>
      </c>
      <c r="G354" s="99" t="str">
        <f t="shared" si="5"/>
        <v>2000085</v>
      </c>
      <c r="H354" s="123">
        <v>1818</v>
      </c>
      <c r="I354" s="123">
        <v>17281</v>
      </c>
      <c r="J354" s="90" t="s">
        <v>30487</v>
      </c>
      <c r="K354" s="90" t="s">
        <v>29383</v>
      </c>
      <c r="L354" s="90" t="s">
        <v>30488</v>
      </c>
      <c r="M354" s="90" t="s">
        <v>30489</v>
      </c>
      <c r="N354" s="90" t="s">
        <v>33</v>
      </c>
      <c r="O354" s="90" t="s">
        <v>33</v>
      </c>
      <c r="P354" s="90" t="s">
        <v>33</v>
      </c>
      <c r="Q354" s="90" t="s">
        <v>33</v>
      </c>
      <c r="R354" s="90" t="s">
        <v>33</v>
      </c>
      <c r="S354" s="90" t="s">
        <v>33</v>
      </c>
      <c r="T354" s="90" t="s">
        <v>33</v>
      </c>
      <c r="U354" s="90" t="s">
        <v>33</v>
      </c>
      <c r="V354" s="90" t="s">
        <v>33</v>
      </c>
      <c r="W354" s="90" t="s">
        <v>33</v>
      </c>
      <c r="X354" s="90" t="s">
        <v>33</v>
      </c>
    </row>
    <row r="355" spans="1:24" hidden="1">
      <c r="A355" s="83">
        <v>45742</v>
      </c>
      <c r="B355" s="90" t="s">
        <v>25242</v>
      </c>
      <c r="C355" s="90" t="s">
        <v>256</v>
      </c>
      <c r="D355" s="85">
        <v>1761351.98</v>
      </c>
      <c r="E355" s="90" t="s">
        <v>30485</v>
      </c>
      <c r="F355" s="90" t="s">
        <v>30490</v>
      </c>
      <c r="G355" s="99" t="str">
        <f t="shared" si="5"/>
        <v>2100085</v>
      </c>
      <c r="H355" s="123">
        <v>2100</v>
      </c>
      <c r="I355" s="123">
        <v>861</v>
      </c>
      <c r="J355" s="90" t="s">
        <v>30487</v>
      </c>
      <c r="K355" s="90" t="s">
        <v>29383</v>
      </c>
      <c r="L355" s="90" t="s">
        <v>30491</v>
      </c>
      <c r="M355" s="90" t="s">
        <v>30489</v>
      </c>
      <c r="N355" s="90" t="s">
        <v>33</v>
      </c>
      <c r="O355" s="90" t="s">
        <v>33</v>
      </c>
      <c r="P355" s="90" t="s">
        <v>33</v>
      </c>
      <c r="Q355" s="90" t="s">
        <v>33</v>
      </c>
      <c r="R355" s="90" t="s">
        <v>33</v>
      </c>
      <c r="S355" s="90" t="s">
        <v>33</v>
      </c>
      <c r="T355" s="90" t="s">
        <v>33</v>
      </c>
      <c r="U355" s="90" t="s">
        <v>33</v>
      </c>
      <c r="V355" s="90" t="s">
        <v>33</v>
      </c>
      <c r="W355" s="90" t="s">
        <v>33</v>
      </c>
      <c r="X355" s="90" t="s">
        <v>33</v>
      </c>
    </row>
    <row r="356" spans="1:24" hidden="1">
      <c r="A356" s="83">
        <v>45742</v>
      </c>
      <c r="B356" s="90" t="s">
        <v>25242</v>
      </c>
      <c r="C356" s="90" t="s">
        <v>256</v>
      </c>
      <c r="D356" s="85">
        <v>448807</v>
      </c>
      <c r="E356" s="90" t="s">
        <v>30485</v>
      </c>
      <c r="F356" s="90" t="s">
        <v>30492</v>
      </c>
      <c r="G356" s="99" t="str">
        <f t="shared" si="5"/>
        <v>2200085</v>
      </c>
      <c r="H356" s="123">
        <v>1818</v>
      </c>
      <c r="I356" s="123">
        <v>17282</v>
      </c>
      <c r="J356" s="90" t="s">
        <v>30487</v>
      </c>
      <c r="K356" s="90" t="s">
        <v>29383</v>
      </c>
      <c r="L356" s="90" t="s">
        <v>30493</v>
      </c>
      <c r="M356" s="90" t="s">
        <v>30489</v>
      </c>
      <c r="N356" s="90" t="s">
        <v>33</v>
      </c>
      <c r="O356" s="90" t="s">
        <v>33</v>
      </c>
      <c r="P356" s="90" t="s">
        <v>33</v>
      </c>
      <c r="Q356" s="90" t="s">
        <v>33</v>
      </c>
      <c r="R356" s="90" t="s">
        <v>33</v>
      </c>
      <c r="S356" s="90" t="s">
        <v>33</v>
      </c>
      <c r="T356" s="90" t="s">
        <v>33</v>
      </c>
      <c r="U356" s="90" t="s">
        <v>33</v>
      </c>
      <c r="V356" s="90" t="s">
        <v>33</v>
      </c>
      <c r="W356" s="90" t="s">
        <v>33</v>
      </c>
      <c r="X356" s="90" t="s">
        <v>33</v>
      </c>
    </row>
    <row r="357" spans="1:24" hidden="1">
      <c r="A357" s="83">
        <v>45742</v>
      </c>
      <c r="B357" s="90" t="s">
        <v>25242</v>
      </c>
      <c r="C357" s="90" t="s">
        <v>256</v>
      </c>
      <c r="D357" s="85">
        <v>479.56</v>
      </c>
      <c r="E357" s="90" t="s">
        <v>30485</v>
      </c>
      <c r="F357" s="90" t="s">
        <v>30494</v>
      </c>
      <c r="G357" s="99" t="str">
        <f t="shared" si="5"/>
        <v>2300085</v>
      </c>
      <c r="H357" s="123">
        <v>6400</v>
      </c>
      <c r="I357" s="123">
        <v>47878</v>
      </c>
      <c r="J357" s="90" t="s">
        <v>30487</v>
      </c>
      <c r="K357" s="90" t="s">
        <v>29383</v>
      </c>
      <c r="L357" s="90" t="s">
        <v>30495</v>
      </c>
      <c r="M357" s="90" t="s">
        <v>30489</v>
      </c>
      <c r="N357" s="90" t="s">
        <v>33</v>
      </c>
      <c r="O357" s="90" t="s">
        <v>33</v>
      </c>
      <c r="P357" s="90" t="s">
        <v>33</v>
      </c>
      <c r="Q357" s="90" t="s">
        <v>33</v>
      </c>
      <c r="R357" s="90" t="s">
        <v>33</v>
      </c>
      <c r="S357" s="90" t="s">
        <v>33</v>
      </c>
      <c r="T357" s="90" t="s">
        <v>33</v>
      </c>
      <c r="U357" s="90" t="s">
        <v>33</v>
      </c>
      <c r="V357" s="90" t="s">
        <v>33</v>
      </c>
      <c r="W357" s="90" t="s">
        <v>33</v>
      </c>
      <c r="X357" s="90" t="s">
        <v>33</v>
      </c>
    </row>
    <row r="358" spans="1:24" hidden="1">
      <c r="A358" s="83">
        <v>45742</v>
      </c>
      <c r="B358" s="90" t="s">
        <v>25242</v>
      </c>
      <c r="C358" s="90" t="s">
        <v>256</v>
      </c>
      <c r="D358" s="85">
        <v>27.82</v>
      </c>
      <c r="E358" s="90" t="s">
        <v>30485</v>
      </c>
      <c r="F358" s="90" t="s">
        <v>30496</v>
      </c>
      <c r="G358" s="99" t="str">
        <f t="shared" si="5"/>
        <v>2400085</v>
      </c>
      <c r="H358" s="123">
        <v>6400</v>
      </c>
      <c r="I358" s="123">
        <v>47878</v>
      </c>
      <c r="J358" s="90" t="s">
        <v>30487</v>
      </c>
      <c r="K358" s="90" t="s">
        <v>29383</v>
      </c>
      <c r="L358" s="90" t="s">
        <v>30497</v>
      </c>
      <c r="M358" s="90" t="s">
        <v>30489</v>
      </c>
      <c r="N358" s="90" t="s">
        <v>33</v>
      </c>
      <c r="O358" s="90" t="s">
        <v>33</v>
      </c>
      <c r="P358" s="90" t="s">
        <v>33</v>
      </c>
      <c r="Q358" s="90" t="s">
        <v>33</v>
      </c>
      <c r="R358" s="90" t="s">
        <v>33</v>
      </c>
      <c r="S358" s="90" t="s">
        <v>33</v>
      </c>
      <c r="T358" s="90" t="s">
        <v>33</v>
      </c>
      <c r="U358" s="90" t="s">
        <v>33</v>
      </c>
      <c r="V358" s="90" t="s">
        <v>33</v>
      </c>
      <c r="W358" s="90" t="s">
        <v>33</v>
      </c>
      <c r="X358" s="90" t="s">
        <v>33</v>
      </c>
    </row>
    <row r="359" spans="1:24" hidden="1">
      <c r="A359" s="83">
        <v>45743</v>
      </c>
      <c r="B359" s="90" t="s">
        <v>25242</v>
      </c>
      <c r="C359" s="90" t="s">
        <v>25213</v>
      </c>
      <c r="D359" s="85">
        <v>11027.22</v>
      </c>
      <c r="E359" s="90" t="s">
        <v>29493</v>
      </c>
      <c r="F359" s="90" t="s">
        <v>30498</v>
      </c>
      <c r="G359" s="99" t="str">
        <f t="shared" si="5"/>
        <v>0470005</v>
      </c>
      <c r="H359" s="124" t="s">
        <v>1890</v>
      </c>
      <c r="I359" s="124" t="s">
        <v>24107</v>
      </c>
      <c r="J359" s="90" t="s">
        <v>29495</v>
      </c>
      <c r="K359" s="90" t="s">
        <v>29496</v>
      </c>
      <c r="L359" s="90" t="s">
        <v>30346</v>
      </c>
      <c r="M359" s="90" t="s">
        <v>29497</v>
      </c>
      <c r="N359" s="90" t="s">
        <v>25404</v>
      </c>
      <c r="O359" s="90" t="s">
        <v>30499</v>
      </c>
      <c r="P359" s="90" t="s">
        <v>30500</v>
      </c>
      <c r="Q359" s="90" t="s">
        <v>29499</v>
      </c>
      <c r="R359" s="90" t="s">
        <v>25223</v>
      </c>
      <c r="S359" s="90" t="s">
        <v>30501</v>
      </c>
      <c r="T359" s="90" t="s">
        <v>25218</v>
      </c>
      <c r="U359" s="90" t="s">
        <v>25474</v>
      </c>
      <c r="V359" s="90" t="s">
        <v>33</v>
      </c>
      <c r="W359" s="90" t="s">
        <v>33</v>
      </c>
      <c r="X359" s="90" t="s">
        <v>33</v>
      </c>
    </row>
    <row r="360" spans="1:24" hidden="1">
      <c r="A360" s="83">
        <v>45743</v>
      </c>
      <c r="B360" s="90" t="s">
        <v>25242</v>
      </c>
      <c r="C360" s="90" t="s">
        <v>25213</v>
      </c>
      <c r="D360" s="85">
        <v>1554.49</v>
      </c>
      <c r="E360" s="90" t="s">
        <v>29231</v>
      </c>
      <c r="F360" s="90" t="s">
        <v>30502</v>
      </c>
      <c r="G360" s="99" t="str">
        <f t="shared" si="5"/>
        <v>0470007</v>
      </c>
      <c r="H360" s="87" t="s">
        <v>1069</v>
      </c>
      <c r="I360" s="87" t="s">
        <v>30893</v>
      </c>
      <c r="J360" s="90" t="s">
        <v>29233</v>
      </c>
      <c r="K360" s="90" t="s">
        <v>29234</v>
      </c>
      <c r="L360" s="90" t="s">
        <v>30162</v>
      </c>
      <c r="M360" s="90" t="s">
        <v>30503</v>
      </c>
      <c r="N360" s="90" t="s">
        <v>25224</v>
      </c>
      <c r="O360" s="90" t="s">
        <v>30504</v>
      </c>
      <c r="P360" s="90" t="s">
        <v>30500</v>
      </c>
      <c r="Q360" s="90" t="s">
        <v>29237</v>
      </c>
      <c r="R360" s="90" t="s">
        <v>29238</v>
      </c>
      <c r="S360" s="90" t="s">
        <v>25218</v>
      </c>
      <c r="T360" s="90" t="s">
        <v>29239</v>
      </c>
      <c r="U360" s="90" t="s">
        <v>33</v>
      </c>
      <c r="V360" s="90" t="s">
        <v>33</v>
      </c>
      <c r="W360" s="90" t="s">
        <v>33</v>
      </c>
      <c r="X360" s="90" t="s">
        <v>33</v>
      </c>
    </row>
    <row r="361" spans="1:24" hidden="1">
      <c r="A361" s="83">
        <v>45743</v>
      </c>
      <c r="B361" s="90" t="s">
        <v>25242</v>
      </c>
      <c r="C361" s="90" t="s">
        <v>25213</v>
      </c>
      <c r="D361" s="85">
        <v>85</v>
      </c>
      <c r="E361" s="90" t="s">
        <v>30505</v>
      </c>
      <c r="F361" s="90" t="s">
        <v>30506</v>
      </c>
      <c r="G361" s="99" t="str">
        <f t="shared" si="5"/>
        <v>0470009</v>
      </c>
      <c r="H361" s="87" t="s">
        <v>1226</v>
      </c>
      <c r="I361" s="87" t="s">
        <v>30894</v>
      </c>
      <c r="J361" s="90" t="s">
        <v>30254</v>
      </c>
      <c r="K361" s="90" t="s">
        <v>30255</v>
      </c>
      <c r="L361" s="90" t="s">
        <v>26849</v>
      </c>
      <c r="M361" s="90" t="s">
        <v>25404</v>
      </c>
      <c r="N361" s="90" t="s">
        <v>30507</v>
      </c>
      <c r="O361" s="90" t="s">
        <v>30500</v>
      </c>
      <c r="P361" s="90" t="s">
        <v>30508</v>
      </c>
      <c r="Q361" s="90" t="s">
        <v>30259</v>
      </c>
      <c r="R361" s="90" t="s">
        <v>25218</v>
      </c>
      <c r="S361" s="90" t="s">
        <v>29254</v>
      </c>
      <c r="T361" s="90" t="s">
        <v>33</v>
      </c>
      <c r="U361" s="90" t="s">
        <v>33</v>
      </c>
      <c r="V361" s="90" t="s">
        <v>33</v>
      </c>
      <c r="W361" s="90" t="s">
        <v>33</v>
      </c>
      <c r="X361" s="90" t="s">
        <v>33</v>
      </c>
    </row>
    <row r="362" spans="1:24" hidden="1">
      <c r="A362" s="83">
        <v>45743</v>
      </c>
      <c r="B362" s="90" t="s">
        <v>25242</v>
      </c>
      <c r="C362" s="90" t="s">
        <v>25213</v>
      </c>
      <c r="D362" s="85">
        <v>316</v>
      </c>
      <c r="E362" s="90" t="s">
        <v>30509</v>
      </c>
      <c r="F362" s="90" t="s">
        <v>30510</v>
      </c>
      <c r="G362" s="99" t="str">
        <f t="shared" si="5"/>
        <v>0470011</v>
      </c>
      <c r="H362" s="123">
        <v>6206</v>
      </c>
      <c r="I362" s="123">
        <v>4669</v>
      </c>
      <c r="J362" s="90" t="s">
        <v>30511</v>
      </c>
      <c r="K362" s="90" t="s">
        <v>30512</v>
      </c>
      <c r="L362" s="90" t="s">
        <v>30346</v>
      </c>
      <c r="M362" s="90" t="s">
        <v>25772</v>
      </c>
      <c r="N362" s="90" t="s">
        <v>25224</v>
      </c>
      <c r="O362" s="90" t="s">
        <v>30513</v>
      </c>
      <c r="P362" s="90" t="s">
        <v>30500</v>
      </c>
      <c r="Q362" s="90" t="s">
        <v>30514</v>
      </c>
      <c r="R362" s="90" t="s">
        <v>25352</v>
      </c>
      <c r="S362" s="90" t="s">
        <v>25218</v>
      </c>
      <c r="T362" s="90" t="s">
        <v>29602</v>
      </c>
      <c r="U362" s="90" t="s">
        <v>33</v>
      </c>
      <c r="V362" s="90" t="s">
        <v>33</v>
      </c>
      <c r="W362" s="90" t="s">
        <v>33</v>
      </c>
      <c r="X362" s="90" t="s">
        <v>33</v>
      </c>
    </row>
    <row r="363" spans="1:24" hidden="1">
      <c r="A363" s="83">
        <v>45743</v>
      </c>
      <c r="B363" s="90" t="s">
        <v>25242</v>
      </c>
      <c r="C363" s="90" t="s">
        <v>25213</v>
      </c>
      <c r="D363" s="85">
        <v>229.29</v>
      </c>
      <c r="E363" s="90" t="s">
        <v>25647</v>
      </c>
      <c r="F363" s="90" t="s">
        <v>30515</v>
      </c>
      <c r="G363" s="99" t="str">
        <f t="shared" si="5"/>
        <v>0470013</v>
      </c>
      <c r="H363" s="87" t="s">
        <v>1064</v>
      </c>
      <c r="I363" s="87" t="s">
        <v>30895</v>
      </c>
      <c r="J363" s="90" t="s">
        <v>25649</v>
      </c>
      <c r="K363" s="90" t="s">
        <v>25650</v>
      </c>
      <c r="L363" s="90" t="s">
        <v>30417</v>
      </c>
      <c r="M363" s="90" t="s">
        <v>25651</v>
      </c>
      <c r="N363" s="90" t="s">
        <v>25224</v>
      </c>
      <c r="O363" s="90" t="s">
        <v>30516</v>
      </c>
      <c r="P363" s="90" t="s">
        <v>30500</v>
      </c>
      <c r="Q363" s="90" t="s">
        <v>25653</v>
      </c>
      <c r="R363" s="90" t="s">
        <v>25654</v>
      </c>
      <c r="S363" s="90" t="s">
        <v>25655</v>
      </c>
      <c r="T363" s="90" t="s">
        <v>25218</v>
      </c>
      <c r="U363" s="90" t="s">
        <v>25656</v>
      </c>
      <c r="V363" s="90" t="s">
        <v>33</v>
      </c>
      <c r="W363" s="90" t="s">
        <v>33</v>
      </c>
      <c r="X363" s="90" t="s">
        <v>33</v>
      </c>
    </row>
    <row r="364" spans="1:24" hidden="1">
      <c r="A364" s="83">
        <v>45743</v>
      </c>
      <c r="B364" s="90" t="s">
        <v>25242</v>
      </c>
      <c r="C364" s="90" t="s">
        <v>25213</v>
      </c>
      <c r="D364" s="85">
        <v>14246.89</v>
      </c>
      <c r="E364" s="90" t="s">
        <v>30517</v>
      </c>
      <c r="F364" s="90" t="s">
        <v>30518</v>
      </c>
      <c r="G364" s="99" t="str">
        <f t="shared" si="5"/>
        <v>0470015</v>
      </c>
      <c r="H364" s="124" t="s">
        <v>1890</v>
      </c>
      <c r="I364" s="124" t="s">
        <v>24107</v>
      </c>
      <c r="J364" s="90" t="s">
        <v>29124</v>
      </c>
      <c r="K364" s="90" t="s">
        <v>29125</v>
      </c>
      <c r="L364" s="90" t="s">
        <v>30519</v>
      </c>
      <c r="M364" s="90" t="s">
        <v>25445</v>
      </c>
      <c r="N364" s="90" t="s">
        <v>25224</v>
      </c>
      <c r="O364" s="90" t="s">
        <v>30520</v>
      </c>
      <c r="P364" s="90" t="s">
        <v>30500</v>
      </c>
      <c r="Q364" s="90" t="s">
        <v>30521</v>
      </c>
      <c r="R364" s="90" t="s">
        <v>29129</v>
      </c>
      <c r="S364" s="90" t="s">
        <v>25218</v>
      </c>
      <c r="T364" s="90" t="s">
        <v>25220</v>
      </c>
      <c r="U364" s="90" t="s">
        <v>33</v>
      </c>
      <c r="V364" s="90" t="s">
        <v>33</v>
      </c>
      <c r="W364" s="90" t="s">
        <v>33</v>
      </c>
      <c r="X364" s="90" t="s">
        <v>33</v>
      </c>
    </row>
    <row r="365" spans="1:24" hidden="1">
      <c r="A365" s="83">
        <v>45743</v>
      </c>
      <c r="B365" s="90" t="s">
        <v>25242</v>
      </c>
      <c r="C365" s="90" t="s">
        <v>25213</v>
      </c>
      <c r="D365" s="85">
        <v>1520.17</v>
      </c>
      <c r="E365" s="90" t="s">
        <v>30522</v>
      </c>
      <c r="F365" s="90" t="s">
        <v>30523</v>
      </c>
      <c r="G365" s="99" t="str">
        <f t="shared" si="5"/>
        <v>0470017</v>
      </c>
      <c r="H365" s="124" t="s">
        <v>1890</v>
      </c>
      <c r="I365" s="124" t="s">
        <v>24107</v>
      </c>
      <c r="J365" s="90" t="s">
        <v>29090</v>
      </c>
      <c r="K365" s="90" t="s">
        <v>25587</v>
      </c>
      <c r="L365" s="90" t="s">
        <v>26090</v>
      </c>
      <c r="M365" s="90" t="s">
        <v>25224</v>
      </c>
      <c r="N365" s="90" t="s">
        <v>30524</v>
      </c>
      <c r="O365" s="90" t="s">
        <v>30500</v>
      </c>
      <c r="P365" s="90" t="s">
        <v>30525</v>
      </c>
      <c r="Q365" s="90" t="s">
        <v>25352</v>
      </c>
      <c r="R365" s="90" t="s">
        <v>30526</v>
      </c>
      <c r="S365" s="90" t="s">
        <v>25474</v>
      </c>
      <c r="T365" s="90" t="s">
        <v>33</v>
      </c>
      <c r="U365" s="90" t="s">
        <v>33</v>
      </c>
      <c r="V365" s="90" t="s">
        <v>33</v>
      </c>
      <c r="W365" s="90" t="s">
        <v>33</v>
      </c>
      <c r="X365" s="90" t="s">
        <v>33</v>
      </c>
    </row>
    <row r="366" spans="1:24" hidden="1">
      <c r="A366" s="83">
        <v>45743</v>
      </c>
      <c r="B366" s="90" t="s">
        <v>25242</v>
      </c>
      <c r="C366" s="90" t="s">
        <v>25213</v>
      </c>
      <c r="D366" s="85">
        <v>852.5</v>
      </c>
      <c r="E366" s="90" t="s">
        <v>30527</v>
      </c>
      <c r="F366" s="90" t="s">
        <v>30528</v>
      </c>
      <c r="G366" s="99" t="str">
        <f t="shared" si="5"/>
        <v>0470020</v>
      </c>
      <c r="H366" s="87">
        <v>2900</v>
      </c>
      <c r="I366" s="87">
        <v>13771</v>
      </c>
      <c r="J366" s="90" t="s">
        <v>30529</v>
      </c>
      <c r="K366" s="90" t="s">
        <v>25587</v>
      </c>
      <c r="L366" s="90" t="s">
        <v>26090</v>
      </c>
      <c r="M366" s="90" t="s">
        <v>25224</v>
      </c>
      <c r="N366" s="90" t="s">
        <v>30530</v>
      </c>
      <c r="O366" s="90" t="s">
        <v>30500</v>
      </c>
      <c r="P366" s="90" t="s">
        <v>30531</v>
      </c>
      <c r="Q366" s="90" t="s">
        <v>25352</v>
      </c>
      <c r="R366" s="90" t="s">
        <v>30532</v>
      </c>
      <c r="S366" s="90" t="s">
        <v>25474</v>
      </c>
      <c r="T366" s="90" t="s">
        <v>33</v>
      </c>
      <c r="U366" s="90" t="s">
        <v>33</v>
      </c>
      <c r="V366" s="90" t="s">
        <v>33</v>
      </c>
      <c r="W366" s="90" t="s">
        <v>33</v>
      </c>
      <c r="X366" s="90" t="s">
        <v>33</v>
      </c>
    </row>
    <row r="367" spans="1:24" hidden="1">
      <c r="A367" s="83">
        <v>45743</v>
      </c>
      <c r="B367" s="90" t="s">
        <v>25242</v>
      </c>
      <c r="C367" s="90" t="s">
        <v>25213</v>
      </c>
      <c r="D367" s="85">
        <v>0.75</v>
      </c>
      <c r="E367" s="90" t="s">
        <v>30533</v>
      </c>
      <c r="F367" s="90" t="s">
        <v>30534</v>
      </c>
      <c r="G367" s="99" t="str">
        <f t="shared" si="5"/>
        <v>0470023</v>
      </c>
      <c r="H367" s="123">
        <v>2900</v>
      </c>
      <c r="I367" s="123">
        <v>13743</v>
      </c>
      <c r="J367" s="90" t="s">
        <v>28839</v>
      </c>
      <c r="K367" s="90" t="s">
        <v>25471</v>
      </c>
      <c r="L367" s="90" t="s">
        <v>25403</v>
      </c>
      <c r="M367" s="90" t="s">
        <v>25224</v>
      </c>
      <c r="N367" s="90" t="s">
        <v>30535</v>
      </c>
      <c r="O367" s="90" t="s">
        <v>30500</v>
      </c>
      <c r="P367" s="90" t="s">
        <v>30536</v>
      </c>
      <c r="Q367" s="90" t="s">
        <v>25352</v>
      </c>
      <c r="R367" s="90" t="s">
        <v>25218</v>
      </c>
      <c r="S367" s="90" t="s">
        <v>25474</v>
      </c>
      <c r="T367" s="90" t="s">
        <v>33</v>
      </c>
      <c r="U367" s="90" t="s">
        <v>33</v>
      </c>
      <c r="V367" s="90" t="s">
        <v>33</v>
      </c>
      <c r="W367" s="90" t="s">
        <v>33</v>
      </c>
      <c r="X367" s="90" t="s">
        <v>33</v>
      </c>
    </row>
    <row r="368" spans="1:24" hidden="1">
      <c r="A368" s="83">
        <v>45743</v>
      </c>
      <c r="B368" s="90" t="s">
        <v>25242</v>
      </c>
      <c r="C368" s="90" t="s">
        <v>25213</v>
      </c>
      <c r="D368" s="85">
        <v>0.81</v>
      </c>
      <c r="E368" s="90" t="s">
        <v>30537</v>
      </c>
      <c r="F368" s="90" t="s">
        <v>30538</v>
      </c>
      <c r="G368" s="99" t="str">
        <f t="shared" si="5"/>
        <v>0470024</v>
      </c>
      <c r="H368" s="87" t="s">
        <v>1049</v>
      </c>
      <c r="I368" s="87"/>
      <c r="J368" s="90" t="s">
        <v>28839</v>
      </c>
      <c r="K368" s="90" t="s">
        <v>25471</v>
      </c>
      <c r="L368" s="90" t="s">
        <v>25403</v>
      </c>
      <c r="M368" s="90" t="s">
        <v>25224</v>
      </c>
      <c r="N368" s="90" t="s">
        <v>30539</v>
      </c>
      <c r="O368" s="90" t="s">
        <v>30500</v>
      </c>
      <c r="P368" s="90" t="s">
        <v>30540</v>
      </c>
      <c r="Q368" s="90" t="s">
        <v>25352</v>
      </c>
      <c r="R368" s="90" t="s">
        <v>25474</v>
      </c>
      <c r="S368" s="90" t="s">
        <v>33</v>
      </c>
      <c r="T368" s="90" t="s">
        <v>33</v>
      </c>
      <c r="U368" s="90" t="s">
        <v>33</v>
      </c>
      <c r="V368" s="90" t="s">
        <v>33</v>
      </c>
      <c r="W368" s="90" t="s">
        <v>33</v>
      </c>
      <c r="X368" s="90" t="s">
        <v>33</v>
      </c>
    </row>
    <row r="369" spans="1:24" s="118" customFormat="1" hidden="1">
      <c r="A369" s="116">
        <v>45743</v>
      </c>
      <c r="B369" s="90" t="s">
        <v>25242</v>
      </c>
      <c r="C369" s="90" t="s">
        <v>25213</v>
      </c>
      <c r="D369" s="117">
        <v>542.79999999999995</v>
      </c>
      <c r="E369" s="90" t="s">
        <v>30541</v>
      </c>
      <c r="F369" s="90" t="s">
        <v>30542</v>
      </c>
      <c r="G369" s="99" t="str">
        <f t="shared" si="5"/>
        <v>1446164</v>
      </c>
      <c r="H369" s="112">
        <v>4700</v>
      </c>
      <c r="I369" s="112">
        <v>14927</v>
      </c>
      <c r="J369" s="90" t="s">
        <v>30543</v>
      </c>
      <c r="K369" s="90" t="s">
        <v>30126</v>
      </c>
      <c r="L369" s="90" t="s">
        <v>30519</v>
      </c>
      <c r="M369" s="90" t="s">
        <v>25772</v>
      </c>
      <c r="N369" s="90" t="s">
        <v>25224</v>
      </c>
      <c r="O369" s="90" t="s">
        <v>30544</v>
      </c>
      <c r="P369" s="90" t="s">
        <v>30500</v>
      </c>
      <c r="Q369" s="90" t="s">
        <v>30545</v>
      </c>
      <c r="R369" s="90" t="s">
        <v>25352</v>
      </c>
      <c r="S369" s="90" t="s">
        <v>25218</v>
      </c>
      <c r="T369" s="90" t="s">
        <v>25474</v>
      </c>
      <c r="U369" s="90" t="s">
        <v>33</v>
      </c>
      <c r="V369" s="90" t="s">
        <v>33</v>
      </c>
      <c r="W369" s="90" t="s">
        <v>33</v>
      </c>
      <c r="X369" s="90" t="s">
        <v>33</v>
      </c>
    </row>
    <row r="370" spans="1:24" s="118" customFormat="1" hidden="1">
      <c r="A370" s="116">
        <v>45743</v>
      </c>
      <c r="B370" s="90" t="s">
        <v>25242</v>
      </c>
      <c r="C370" s="90" t="s">
        <v>25213</v>
      </c>
      <c r="D370" s="117">
        <v>29282.37</v>
      </c>
      <c r="E370" s="90" t="s">
        <v>30546</v>
      </c>
      <c r="F370" s="90" t="s">
        <v>30547</v>
      </c>
      <c r="G370" s="99" t="str">
        <f t="shared" si="5"/>
        <v>9804415</v>
      </c>
      <c r="H370" s="87">
        <v>5200</v>
      </c>
      <c r="I370" s="87">
        <v>95575</v>
      </c>
      <c r="J370" s="90" t="s">
        <v>26215</v>
      </c>
      <c r="K370" s="90" t="s">
        <v>26145</v>
      </c>
      <c r="L370" s="90" t="s">
        <v>26216</v>
      </c>
      <c r="M370" s="90" t="s">
        <v>25224</v>
      </c>
      <c r="N370" s="90" t="s">
        <v>30548</v>
      </c>
      <c r="O370" s="90" t="s">
        <v>30500</v>
      </c>
      <c r="P370" s="90" t="s">
        <v>30549</v>
      </c>
      <c r="Q370" s="90" t="s">
        <v>25223</v>
      </c>
      <c r="R370" s="90" t="s">
        <v>25218</v>
      </c>
      <c r="S370" s="90" t="s">
        <v>25656</v>
      </c>
      <c r="T370" s="90" t="s">
        <v>33</v>
      </c>
      <c r="U370" s="90" t="s">
        <v>33</v>
      </c>
      <c r="V370" s="90" t="s">
        <v>33</v>
      </c>
      <c r="W370" s="90" t="s">
        <v>33</v>
      </c>
      <c r="X370" s="90" t="s">
        <v>33</v>
      </c>
    </row>
    <row r="371" spans="1:24">
      <c r="A371" s="83">
        <v>45743</v>
      </c>
      <c r="B371" s="84" t="s">
        <v>25242</v>
      </c>
      <c r="C371" s="84" t="s">
        <v>256</v>
      </c>
      <c r="D371" s="135">
        <v>1037.57</v>
      </c>
      <c r="E371" s="84" t="s">
        <v>30550</v>
      </c>
      <c r="F371" s="84" t="s">
        <v>30551</v>
      </c>
      <c r="G371" s="99" t="str">
        <f t="shared" si="5"/>
        <v>2000086</v>
      </c>
      <c r="H371" s="87"/>
      <c r="I371" s="87"/>
      <c r="J371" s="84" t="s">
        <v>30552</v>
      </c>
      <c r="K371" s="84" t="s">
        <v>29383</v>
      </c>
      <c r="L371" s="84" t="s">
        <v>30553</v>
      </c>
      <c r="M371" s="84" t="s">
        <v>30554</v>
      </c>
      <c r="N371" s="84" t="s">
        <v>33</v>
      </c>
      <c r="O371" s="84" t="s">
        <v>33</v>
      </c>
      <c r="P371" s="84" t="s">
        <v>33</v>
      </c>
      <c r="Q371" s="84" t="s">
        <v>33</v>
      </c>
      <c r="R371" s="84" t="s">
        <v>33</v>
      </c>
      <c r="S371" s="84" t="s">
        <v>33</v>
      </c>
      <c r="T371" s="84" t="s">
        <v>33</v>
      </c>
      <c r="U371" s="84" t="s">
        <v>33</v>
      </c>
      <c r="V371" s="84" t="s">
        <v>33</v>
      </c>
      <c r="W371" s="84" t="s">
        <v>33</v>
      </c>
      <c r="X371" s="84" t="s">
        <v>33</v>
      </c>
    </row>
    <row r="372" spans="1:24" s="118" customFormat="1" hidden="1">
      <c r="A372" s="116">
        <v>45743</v>
      </c>
      <c r="B372" s="90" t="s">
        <v>25242</v>
      </c>
      <c r="C372" s="90" t="s">
        <v>256</v>
      </c>
      <c r="D372" s="117">
        <v>22000</v>
      </c>
      <c r="E372" s="90" t="s">
        <v>30550</v>
      </c>
      <c r="F372" s="90" t="s">
        <v>30555</v>
      </c>
      <c r="G372" s="99" t="str">
        <f t="shared" si="5"/>
        <v>2100086</v>
      </c>
      <c r="H372" s="112">
        <v>6400</v>
      </c>
      <c r="I372" s="112">
        <v>47893</v>
      </c>
      <c r="J372" s="90" t="s">
        <v>30552</v>
      </c>
      <c r="K372" s="90" t="s">
        <v>29383</v>
      </c>
      <c r="L372" s="90" t="s">
        <v>30556</v>
      </c>
      <c r="M372" s="90" t="s">
        <v>30554</v>
      </c>
      <c r="N372" s="90" t="s">
        <v>33</v>
      </c>
      <c r="O372" s="90" t="s">
        <v>33</v>
      </c>
      <c r="P372" s="90" t="s">
        <v>33</v>
      </c>
      <c r="Q372" s="90" t="s">
        <v>33</v>
      </c>
      <c r="R372" s="90" t="s">
        <v>33</v>
      </c>
      <c r="S372" s="90" t="s">
        <v>33</v>
      </c>
      <c r="T372" s="90" t="s">
        <v>33</v>
      </c>
      <c r="U372" s="90" t="s">
        <v>33</v>
      </c>
      <c r="V372" s="90" t="s">
        <v>33</v>
      </c>
      <c r="W372" s="90" t="s">
        <v>33</v>
      </c>
      <c r="X372" s="90" t="s">
        <v>33</v>
      </c>
    </row>
    <row r="373" spans="1:24">
      <c r="A373" s="83">
        <v>45743</v>
      </c>
      <c r="B373" s="84" t="s">
        <v>25242</v>
      </c>
      <c r="C373" s="84" t="s">
        <v>256</v>
      </c>
      <c r="D373" s="85">
        <v>560</v>
      </c>
      <c r="E373" s="84" t="s">
        <v>30550</v>
      </c>
      <c r="F373" s="84" t="s">
        <v>30557</v>
      </c>
      <c r="G373" s="99" t="str">
        <f t="shared" si="5"/>
        <v>2200086</v>
      </c>
      <c r="H373" s="87"/>
      <c r="I373" s="87"/>
      <c r="J373" s="84" t="s">
        <v>30552</v>
      </c>
      <c r="K373" s="84" t="s">
        <v>29383</v>
      </c>
      <c r="L373" s="84" t="s">
        <v>30558</v>
      </c>
      <c r="M373" s="84" t="s">
        <v>30554</v>
      </c>
      <c r="N373" s="84" t="s">
        <v>33</v>
      </c>
      <c r="O373" s="84" t="s">
        <v>33</v>
      </c>
      <c r="P373" s="84" t="s">
        <v>33</v>
      </c>
      <c r="Q373" s="84" t="s">
        <v>33</v>
      </c>
      <c r="R373" s="84" t="s">
        <v>33</v>
      </c>
      <c r="S373" s="84" t="s">
        <v>33</v>
      </c>
      <c r="T373" s="84" t="s">
        <v>33</v>
      </c>
      <c r="U373" s="84" t="s">
        <v>33</v>
      </c>
      <c r="V373" s="84" t="s">
        <v>33</v>
      </c>
      <c r="W373" s="84" t="s">
        <v>33</v>
      </c>
      <c r="X373" s="84" t="s">
        <v>33</v>
      </c>
    </row>
    <row r="374" spans="1:24" s="118" customFormat="1" hidden="1">
      <c r="A374" s="116">
        <v>45743</v>
      </c>
      <c r="B374" s="90" t="s">
        <v>25242</v>
      </c>
      <c r="C374" s="90" t="s">
        <v>256</v>
      </c>
      <c r="D374" s="117">
        <v>2860.95</v>
      </c>
      <c r="E374" s="90" t="s">
        <v>30550</v>
      </c>
      <c r="F374" s="90" t="s">
        <v>30559</v>
      </c>
      <c r="G374" s="99" t="str">
        <f t="shared" si="5"/>
        <v>2400086</v>
      </c>
      <c r="H374" s="112">
        <v>2310</v>
      </c>
      <c r="I374" s="112">
        <v>3430</v>
      </c>
      <c r="J374" s="90" t="s">
        <v>30552</v>
      </c>
      <c r="K374" s="90" t="s">
        <v>29383</v>
      </c>
      <c r="L374" s="90" t="s">
        <v>30560</v>
      </c>
      <c r="M374" s="90" t="s">
        <v>30554</v>
      </c>
      <c r="N374" s="90" t="s">
        <v>33</v>
      </c>
      <c r="O374" s="90" t="s">
        <v>33</v>
      </c>
      <c r="P374" s="90" t="s">
        <v>33</v>
      </c>
      <c r="Q374" s="90" t="s">
        <v>33</v>
      </c>
      <c r="R374" s="90" t="s">
        <v>33</v>
      </c>
      <c r="S374" s="90" t="s">
        <v>33</v>
      </c>
      <c r="T374" s="90" t="s">
        <v>33</v>
      </c>
      <c r="U374" s="90" t="s">
        <v>33</v>
      </c>
      <c r="V374" s="90" t="s">
        <v>33</v>
      </c>
      <c r="W374" s="90" t="s">
        <v>33</v>
      </c>
      <c r="X374" s="90" t="s">
        <v>33</v>
      </c>
    </row>
    <row r="375" spans="1:24" s="118" customFormat="1" hidden="1">
      <c r="A375" s="116">
        <v>45743</v>
      </c>
      <c r="B375" s="90" t="s">
        <v>25242</v>
      </c>
      <c r="C375" s="90" t="s">
        <v>256</v>
      </c>
      <c r="D375" s="117">
        <v>105</v>
      </c>
      <c r="E375" s="90" t="s">
        <v>30550</v>
      </c>
      <c r="F375" s="90" t="s">
        <v>30561</v>
      </c>
      <c r="G375" s="99" t="str">
        <f t="shared" si="5"/>
        <v>2500086</v>
      </c>
      <c r="H375" s="87" t="s">
        <v>1066</v>
      </c>
      <c r="I375" s="87" t="s">
        <v>30896</v>
      </c>
      <c r="J375" s="90" t="s">
        <v>30552</v>
      </c>
      <c r="K375" s="90" t="s">
        <v>29383</v>
      </c>
      <c r="L375" s="90" t="s">
        <v>30562</v>
      </c>
      <c r="M375" s="90" t="s">
        <v>30554</v>
      </c>
      <c r="N375" s="90" t="s">
        <v>33</v>
      </c>
      <c r="O375" s="90" t="s">
        <v>33</v>
      </c>
      <c r="P375" s="90" t="s">
        <v>33</v>
      </c>
      <c r="Q375" s="90" t="s">
        <v>33</v>
      </c>
      <c r="R375" s="90" t="s">
        <v>33</v>
      </c>
      <c r="S375" s="90" t="s">
        <v>33</v>
      </c>
      <c r="T375" s="90" t="s">
        <v>33</v>
      </c>
      <c r="U375" s="90" t="s">
        <v>33</v>
      </c>
      <c r="V375" s="90" t="s">
        <v>33</v>
      </c>
      <c r="W375" s="90" t="s">
        <v>33</v>
      </c>
      <c r="X375" s="90" t="s">
        <v>33</v>
      </c>
    </row>
    <row r="376" spans="1:24" s="118" customFormat="1" hidden="1">
      <c r="A376" s="116">
        <v>45743</v>
      </c>
      <c r="B376" s="90" t="s">
        <v>25242</v>
      </c>
      <c r="C376" s="90" t="s">
        <v>256</v>
      </c>
      <c r="D376" s="117">
        <v>4725</v>
      </c>
      <c r="E376" s="90" t="s">
        <v>30550</v>
      </c>
      <c r="F376" s="90" t="s">
        <v>30563</v>
      </c>
      <c r="G376" s="99" t="str">
        <f t="shared" si="5"/>
        <v>2800086</v>
      </c>
      <c r="H376" s="87" t="s">
        <v>1868</v>
      </c>
      <c r="I376" s="87">
        <v>6118</v>
      </c>
      <c r="J376" s="90" t="s">
        <v>30552</v>
      </c>
      <c r="K376" s="90" t="s">
        <v>29383</v>
      </c>
      <c r="L376" s="90" t="s">
        <v>30564</v>
      </c>
      <c r="M376" s="90" t="s">
        <v>30554</v>
      </c>
      <c r="N376" s="90" t="s">
        <v>33</v>
      </c>
      <c r="O376" s="90" t="s">
        <v>33</v>
      </c>
      <c r="P376" s="90" t="s">
        <v>33</v>
      </c>
      <c r="Q376" s="90" t="s">
        <v>33</v>
      </c>
      <c r="R376" s="90" t="s">
        <v>33</v>
      </c>
      <c r="S376" s="90" t="s">
        <v>33</v>
      </c>
      <c r="T376" s="90" t="s">
        <v>33</v>
      </c>
      <c r="U376" s="90" t="s">
        <v>33</v>
      </c>
      <c r="V376" s="90" t="s">
        <v>33</v>
      </c>
      <c r="W376" s="90" t="s">
        <v>33</v>
      </c>
      <c r="X376" s="90" t="s">
        <v>33</v>
      </c>
    </row>
    <row r="377" spans="1:24" s="118" customFormat="1" hidden="1">
      <c r="A377" s="116">
        <v>45743</v>
      </c>
      <c r="B377" s="90" t="s">
        <v>25242</v>
      </c>
      <c r="C377" s="90" t="s">
        <v>256</v>
      </c>
      <c r="D377" s="117">
        <v>4725</v>
      </c>
      <c r="E377" s="90" t="s">
        <v>30550</v>
      </c>
      <c r="F377" s="90" t="s">
        <v>30565</v>
      </c>
      <c r="G377" s="99" t="str">
        <f t="shared" si="5"/>
        <v>3000086</v>
      </c>
      <c r="H377" s="87" t="s">
        <v>1868</v>
      </c>
      <c r="I377" s="87" t="s">
        <v>30897</v>
      </c>
      <c r="J377" s="90" t="s">
        <v>30552</v>
      </c>
      <c r="K377" s="90" t="s">
        <v>29383</v>
      </c>
      <c r="L377" s="90" t="s">
        <v>30566</v>
      </c>
      <c r="M377" s="90" t="s">
        <v>30554</v>
      </c>
      <c r="N377" s="90" t="s">
        <v>33</v>
      </c>
      <c r="O377" s="90" t="s">
        <v>33</v>
      </c>
      <c r="P377" s="90" t="s">
        <v>33</v>
      </c>
      <c r="Q377" s="90" t="s">
        <v>33</v>
      </c>
      <c r="R377" s="90" t="s">
        <v>33</v>
      </c>
      <c r="S377" s="90" t="s">
        <v>33</v>
      </c>
      <c r="T377" s="90" t="s">
        <v>33</v>
      </c>
      <c r="U377" s="90" t="s">
        <v>33</v>
      </c>
      <c r="V377" s="90" t="s">
        <v>33</v>
      </c>
      <c r="W377" s="90" t="s">
        <v>33</v>
      </c>
      <c r="X377" s="90" t="s">
        <v>33</v>
      </c>
    </row>
    <row r="378" spans="1:24">
      <c r="A378" s="83">
        <v>45743</v>
      </c>
      <c r="B378" s="84" t="s">
        <v>25242</v>
      </c>
      <c r="C378" s="84" t="s">
        <v>256</v>
      </c>
      <c r="D378" s="135">
        <v>2340</v>
      </c>
      <c r="E378" s="84" t="s">
        <v>30550</v>
      </c>
      <c r="F378" s="84" t="s">
        <v>30567</v>
      </c>
      <c r="G378" s="99" t="str">
        <f t="shared" si="5"/>
        <v>3100086</v>
      </c>
      <c r="H378" s="87"/>
      <c r="I378" s="87"/>
      <c r="J378" s="84" t="s">
        <v>30552</v>
      </c>
      <c r="K378" s="84" t="s">
        <v>29383</v>
      </c>
      <c r="L378" s="84" t="s">
        <v>30568</v>
      </c>
      <c r="M378" s="84" t="s">
        <v>30554</v>
      </c>
      <c r="N378" s="84" t="s">
        <v>33</v>
      </c>
      <c r="O378" s="84" t="s">
        <v>33</v>
      </c>
      <c r="P378" s="84" t="s">
        <v>33</v>
      </c>
      <c r="Q378" s="84" t="s">
        <v>33</v>
      </c>
      <c r="R378" s="84" t="s">
        <v>33</v>
      </c>
      <c r="S378" s="84" t="s">
        <v>33</v>
      </c>
      <c r="T378" s="84" t="s">
        <v>33</v>
      </c>
      <c r="U378" s="84" t="s">
        <v>33</v>
      </c>
      <c r="V378" s="84" t="s">
        <v>33</v>
      </c>
      <c r="W378" s="84" t="s">
        <v>33</v>
      </c>
      <c r="X378" s="84" t="s">
        <v>33</v>
      </c>
    </row>
    <row r="379" spans="1:24" s="118" customFormat="1" hidden="1">
      <c r="A379" s="116">
        <v>45743</v>
      </c>
      <c r="B379" s="90" t="s">
        <v>25242</v>
      </c>
      <c r="C379" s="90" t="s">
        <v>256</v>
      </c>
      <c r="D379" s="117">
        <v>1342.8</v>
      </c>
      <c r="E379" s="90" t="s">
        <v>30550</v>
      </c>
      <c r="F379" s="90" t="s">
        <v>30569</v>
      </c>
      <c r="G379" s="99" t="str">
        <f t="shared" si="5"/>
        <v>3200086</v>
      </c>
      <c r="H379" s="112">
        <v>4700</v>
      </c>
      <c r="I379" s="112">
        <v>14926</v>
      </c>
      <c r="J379" s="90" t="s">
        <v>30552</v>
      </c>
      <c r="K379" s="90" t="s">
        <v>29383</v>
      </c>
      <c r="L379" s="90" t="s">
        <v>30570</v>
      </c>
      <c r="M379" s="90" t="s">
        <v>30554</v>
      </c>
      <c r="N379" s="90" t="s">
        <v>33</v>
      </c>
      <c r="O379" s="90" t="s">
        <v>33</v>
      </c>
      <c r="P379" s="90" t="s">
        <v>33</v>
      </c>
      <c r="Q379" s="90" t="s">
        <v>33</v>
      </c>
      <c r="R379" s="90" t="s">
        <v>33</v>
      </c>
      <c r="S379" s="90" t="s">
        <v>33</v>
      </c>
      <c r="T379" s="90" t="s">
        <v>33</v>
      </c>
      <c r="U379" s="90" t="s">
        <v>33</v>
      </c>
      <c r="V379" s="90" t="s">
        <v>33</v>
      </c>
      <c r="W379" s="90" t="s">
        <v>33</v>
      </c>
      <c r="X379" s="90" t="s">
        <v>33</v>
      </c>
    </row>
    <row r="380" spans="1:24" s="118" customFormat="1" hidden="1">
      <c r="A380" s="116">
        <v>45743</v>
      </c>
      <c r="B380" s="90" t="s">
        <v>25242</v>
      </c>
      <c r="C380" s="90" t="s">
        <v>256</v>
      </c>
      <c r="D380" s="117">
        <v>6675</v>
      </c>
      <c r="E380" s="90" t="s">
        <v>30550</v>
      </c>
      <c r="F380" s="90" t="s">
        <v>30571</v>
      </c>
      <c r="G380" s="99" t="str">
        <f t="shared" si="5"/>
        <v>3300086</v>
      </c>
      <c r="H380" s="112">
        <v>3200</v>
      </c>
      <c r="I380" s="112">
        <v>2970</v>
      </c>
      <c r="J380" s="90" t="s">
        <v>30552</v>
      </c>
      <c r="K380" s="90" t="s">
        <v>29383</v>
      </c>
      <c r="L380" s="90" t="s">
        <v>30572</v>
      </c>
      <c r="M380" s="90" t="s">
        <v>30554</v>
      </c>
      <c r="N380" s="90" t="s">
        <v>33</v>
      </c>
      <c r="O380" s="90" t="s">
        <v>33</v>
      </c>
      <c r="P380" s="90" t="s">
        <v>33</v>
      </c>
      <c r="Q380" s="90" t="s">
        <v>33</v>
      </c>
      <c r="R380" s="90" t="s">
        <v>33</v>
      </c>
      <c r="S380" s="90" t="s">
        <v>33</v>
      </c>
      <c r="T380" s="90" t="s">
        <v>33</v>
      </c>
      <c r="U380" s="90" t="s">
        <v>33</v>
      </c>
      <c r="V380" s="90" t="s">
        <v>33</v>
      </c>
      <c r="W380" s="90" t="s">
        <v>33</v>
      </c>
      <c r="X380" s="90" t="s">
        <v>33</v>
      </c>
    </row>
    <row r="381" spans="1:24" s="118" customFormat="1" hidden="1">
      <c r="A381" s="116">
        <v>45743</v>
      </c>
      <c r="B381" s="90" t="s">
        <v>25242</v>
      </c>
      <c r="C381" s="90" t="s">
        <v>256</v>
      </c>
      <c r="D381" s="117">
        <v>800</v>
      </c>
      <c r="E381" s="90" t="s">
        <v>30550</v>
      </c>
      <c r="F381" s="90" t="s">
        <v>30573</v>
      </c>
      <c r="G381" s="99" t="str">
        <f t="shared" si="5"/>
        <v>3500086</v>
      </c>
      <c r="H381" s="112">
        <v>1922</v>
      </c>
      <c r="I381" s="112">
        <v>6282</v>
      </c>
      <c r="J381" s="90" t="s">
        <v>30552</v>
      </c>
      <c r="K381" s="90" t="s">
        <v>29383</v>
      </c>
      <c r="L381" s="90" t="s">
        <v>30574</v>
      </c>
      <c r="M381" s="90" t="s">
        <v>30554</v>
      </c>
      <c r="N381" s="90" t="s">
        <v>33</v>
      </c>
      <c r="O381" s="90" t="s">
        <v>33</v>
      </c>
      <c r="P381" s="90" t="s">
        <v>33</v>
      </c>
      <c r="Q381" s="90" t="s">
        <v>33</v>
      </c>
      <c r="R381" s="90" t="s">
        <v>33</v>
      </c>
      <c r="S381" s="90" t="s">
        <v>33</v>
      </c>
      <c r="T381" s="90" t="s">
        <v>33</v>
      </c>
      <c r="U381" s="90" t="s">
        <v>33</v>
      </c>
      <c r="V381" s="90" t="s">
        <v>33</v>
      </c>
      <c r="W381" s="90" t="s">
        <v>33</v>
      </c>
      <c r="X381" s="90" t="s">
        <v>33</v>
      </c>
    </row>
    <row r="382" spans="1:24" s="118" customFormat="1" hidden="1">
      <c r="A382" s="116">
        <v>45743</v>
      </c>
      <c r="B382" s="90" t="s">
        <v>25242</v>
      </c>
      <c r="C382" s="90" t="s">
        <v>256</v>
      </c>
      <c r="D382" s="117">
        <v>250</v>
      </c>
      <c r="E382" s="90" t="s">
        <v>30550</v>
      </c>
      <c r="F382" s="90" t="s">
        <v>30575</v>
      </c>
      <c r="G382" s="99" t="str">
        <f t="shared" si="5"/>
        <v>3600086</v>
      </c>
      <c r="H382" s="87" t="s">
        <v>1066</v>
      </c>
      <c r="I382" s="87" t="s">
        <v>30898</v>
      </c>
      <c r="J382" s="90" t="s">
        <v>30552</v>
      </c>
      <c r="K382" s="90" t="s">
        <v>29383</v>
      </c>
      <c r="L382" s="90" t="s">
        <v>30576</v>
      </c>
      <c r="M382" s="90" t="s">
        <v>30554</v>
      </c>
      <c r="N382" s="90" t="s">
        <v>33</v>
      </c>
      <c r="O382" s="90" t="s">
        <v>33</v>
      </c>
      <c r="P382" s="90" t="s">
        <v>33</v>
      </c>
      <c r="Q382" s="90" t="s">
        <v>33</v>
      </c>
      <c r="R382" s="90" t="s">
        <v>33</v>
      </c>
      <c r="S382" s="90" t="s">
        <v>33</v>
      </c>
      <c r="T382" s="90" t="s">
        <v>33</v>
      </c>
      <c r="U382" s="90" t="s">
        <v>33</v>
      </c>
      <c r="V382" s="90" t="s">
        <v>33</v>
      </c>
      <c r="W382" s="90" t="s">
        <v>33</v>
      </c>
      <c r="X382" s="90" t="s">
        <v>33</v>
      </c>
    </row>
    <row r="383" spans="1:24" hidden="1">
      <c r="A383" s="83">
        <v>45744</v>
      </c>
      <c r="B383" s="84" t="s">
        <v>25242</v>
      </c>
      <c r="C383" s="84" t="s">
        <v>25213</v>
      </c>
      <c r="D383" s="85">
        <v>1867.74</v>
      </c>
      <c r="E383" s="84" t="s">
        <v>25748</v>
      </c>
      <c r="F383" s="84" t="s">
        <v>30577</v>
      </c>
      <c r="G383" s="99" t="str">
        <f t="shared" si="5"/>
        <v>3898530</v>
      </c>
      <c r="H383" s="87" t="s">
        <v>1051</v>
      </c>
      <c r="I383" s="87" t="s">
        <v>30899</v>
      </c>
      <c r="J383" s="84" t="s">
        <v>25606</v>
      </c>
      <c r="K383" s="84" t="s">
        <v>25607</v>
      </c>
      <c r="L383" s="84" t="s">
        <v>25608</v>
      </c>
      <c r="M383" s="84" t="s">
        <v>25404</v>
      </c>
      <c r="N383" s="84" t="s">
        <v>30578</v>
      </c>
      <c r="O383" s="84" t="s">
        <v>30579</v>
      </c>
      <c r="P383" s="84" t="s">
        <v>25751</v>
      </c>
      <c r="Q383" s="84" t="s">
        <v>25752</v>
      </c>
      <c r="R383" s="84" t="s">
        <v>25218</v>
      </c>
      <c r="S383" s="84" t="s">
        <v>25613</v>
      </c>
      <c r="T383" s="84" t="s">
        <v>33</v>
      </c>
      <c r="U383" s="84" t="s">
        <v>33</v>
      </c>
      <c r="V383" s="84" t="s">
        <v>33</v>
      </c>
      <c r="W383" s="84" t="s">
        <v>33</v>
      </c>
      <c r="X383" s="84" t="s">
        <v>33</v>
      </c>
    </row>
    <row r="384" spans="1:24" hidden="1">
      <c r="A384" s="83">
        <v>45744</v>
      </c>
      <c r="B384" s="84" t="s">
        <v>25242</v>
      </c>
      <c r="C384" s="84" t="s">
        <v>25213</v>
      </c>
      <c r="D384" s="85">
        <v>25000000</v>
      </c>
      <c r="E384" s="84" t="s">
        <v>25657</v>
      </c>
      <c r="F384" s="84" t="s">
        <v>30580</v>
      </c>
      <c r="G384" s="99" t="str">
        <f t="shared" si="5"/>
        <v>3898532</v>
      </c>
      <c r="H384" s="87" t="s">
        <v>1233</v>
      </c>
      <c r="I384" s="87" t="s">
        <v>30900</v>
      </c>
      <c r="J384" s="84" t="s">
        <v>25606</v>
      </c>
      <c r="K384" s="84" t="s">
        <v>25607</v>
      </c>
      <c r="L384" s="84" t="s">
        <v>25608</v>
      </c>
      <c r="M384" s="84" t="s">
        <v>25404</v>
      </c>
      <c r="N384" s="84" t="s">
        <v>30581</v>
      </c>
      <c r="O384" s="84" t="s">
        <v>30579</v>
      </c>
      <c r="P384" s="84" t="s">
        <v>25661</v>
      </c>
      <c r="Q384" s="84" t="s">
        <v>25662</v>
      </c>
      <c r="R384" s="84" t="s">
        <v>25218</v>
      </c>
      <c r="S384" s="84" t="s">
        <v>25613</v>
      </c>
      <c r="T384" s="84" t="s">
        <v>33</v>
      </c>
      <c r="U384" s="84" t="s">
        <v>33</v>
      </c>
      <c r="V384" s="84" t="s">
        <v>33</v>
      </c>
      <c r="W384" s="84" t="s">
        <v>33</v>
      </c>
      <c r="X384" s="84" t="s">
        <v>33</v>
      </c>
    </row>
    <row r="385" spans="1:24" hidden="1">
      <c r="A385" s="83">
        <v>45744</v>
      </c>
      <c r="B385" s="84" t="s">
        <v>25242</v>
      </c>
      <c r="C385" s="84" t="s">
        <v>25213</v>
      </c>
      <c r="D385" s="85">
        <v>1764000</v>
      </c>
      <c r="E385" s="84" t="s">
        <v>25663</v>
      </c>
      <c r="F385" s="84" t="s">
        <v>30582</v>
      </c>
      <c r="G385" s="99" t="str">
        <f t="shared" si="5"/>
        <v>3898533</v>
      </c>
      <c r="H385" s="87" t="s">
        <v>1233</v>
      </c>
      <c r="I385" s="87" t="s">
        <v>30901</v>
      </c>
      <c r="J385" s="84" t="s">
        <v>25606</v>
      </c>
      <c r="K385" s="84" t="s">
        <v>25607</v>
      </c>
      <c r="L385" s="84" t="s">
        <v>25608</v>
      </c>
      <c r="M385" s="84" t="s">
        <v>25404</v>
      </c>
      <c r="N385" s="84" t="s">
        <v>30583</v>
      </c>
      <c r="O385" s="84" t="s">
        <v>30579</v>
      </c>
      <c r="P385" s="84" t="s">
        <v>25667</v>
      </c>
      <c r="Q385" s="84" t="s">
        <v>25223</v>
      </c>
      <c r="R385" s="84" t="s">
        <v>25218</v>
      </c>
      <c r="S385" s="84" t="s">
        <v>25613</v>
      </c>
      <c r="T385" s="84" t="s">
        <v>33</v>
      </c>
      <c r="U385" s="84" t="s">
        <v>33</v>
      </c>
      <c r="V385" s="84" t="s">
        <v>33</v>
      </c>
      <c r="W385" s="84" t="s">
        <v>33</v>
      </c>
      <c r="X385" s="84" t="s">
        <v>33</v>
      </c>
    </row>
    <row r="386" spans="1:24" hidden="1">
      <c r="A386" s="83">
        <v>45744</v>
      </c>
      <c r="B386" s="84" t="s">
        <v>25242</v>
      </c>
      <c r="C386" s="84" t="s">
        <v>25213</v>
      </c>
      <c r="D386" s="85">
        <v>16600</v>
      </c>
      <c r="E386" s="84" t="s">
        <v>29493</v>
      </c>
      <c r="F386" s="84" t="s">
        <v>30584</v>
      </c>
      <c r="G386" s="99" t="str">
        <f t="shared" si="5"/>
        <v>3898535</v>
      </c>
      <c r="H386" s="136" t="s">
        <v>1890</v>
      </c>
      <c r="I386" s="136" t="s">
        <v>24107</v>
      </c>
      <c r="J386" s="84" t="s">
        <v>29495</v>
      </c>
      <c r="K386" s="84" t="s">
        <v>29496</v>
      </c>
      <c r="L386" s="84" t="s">
        <v>30417</v>
      </c>
      <c r="M386" s="84" t="s">
        <v>29497</v>
      </c>
      <c r="N386" s="84" t="s">
        <v>25404</v>
      </c>
      <c r="O386" s="84" t="s">
        <v>30585</v>
      </c>
      <c r="P386" s="84" t="s">
        <v>30579</v>
      </c>
      <c r="Q386" s="84" t="s">
        <v>29499</v>
      </c>
      <c r="R386" s="84" t="s">
        <v>25223</v>
      </c>
      <c r="S386" s="84" t="s">
        <v>30586</v>
      </c>
      <c r="T386" s="84" t="s">
        <v>25218</v>
      </c>
      <c r="U386" s="84" t="s">
        <v>25474</v>
      </c>
      <c r="V386" s="84" t="s">
        <v>33</v>
      </c>
      <c r="W386" s="84" t="s">
        <v>33</v>
      </c>
      <c r="X386" s="84" t="s">
        <v>33</v>
      </c>
    </row>
    <row r="387" spans="1:24" hidden="1">
      <c r="A387" s="83">
        <v>45744</v>
      </c>
      <c r="B387" s="84" t="s">
        <v>25242</v>
      </c>
      <c r="C387" s="84" t="s">
        <v>25213</v>
      </c>
      <c r="D387" s="85">
        <v>617.04999999999995</v>
      </c>
      <c r="E387" s="84" t="s">
        <v>29231</v>
      </c>
      <c r="F387" s="84" t="s">
        <v>30587</v>
      </c>
      <c r="G387" s="99" t="str">
        <f t="shared" ref="G387:G439" si="6">MID(F387,4,7)</f>
        <v>3898537</v>
      </c>
      <c r="H387" s="87" t="s">
        <v>1069</v>
      </c>
      <c r="I387" s="87" t="s">
        <v>30902</v>
      </c>
      <c r="J387" s="84" t="s">
        <v>29233</v>
      </c>
      <c r="K387" s="84" t="s">
        <v>29234</v>
      </c>
      <c r="L387" s="84" t="s">
        <v>30588</v>
      </c>
      <c r="M387" s="84" t="s">
        <v>30589</v>
      </c>
      <c r="N387" s="84" t="s">
        <v>25224</v>
      </c>
      <c r="O387" s="84" t="s">
        <v>30590</v>
      </c>
      <c r="P387" s="84" t="s">
        <v>30579</v>
      </c>
      <c r="Q387" s="84" t="s">
        <v>29237</v>
      </c>
      <c r="R387" s="84" t="s">
        <v>29238</v>
      </c>
      <c r="S387" s="84" t="s">
        <v>25218</v>
      </c>
      <c r="T387" s="84" t="s">
        <v>29239</v>
      </c>
      <c r="U387" s="84" t="s">
        <v>33</v>
      </c>
      <c r="V387" s="84" t="s">
        <v>33</v>
      </c>
      <c r="W387" s="84" t="s">
        <v>33</v>
      </c>
      <c r="X387" s="84" t="s">
        <v>33</v>
      </c>
    </row>
    <row r="388" spans="1:24" hidden="1">
      <c r="A388" s="83">
        <v>45744</v>
      </c>
      <c r="B388" s="84" t="s">
        <v>25242</v>
      </c>
      <c r="C388" s="84" t="s">
        <v>25213</v>
      </c>
      <c r="D388" s="85">
        <v>1006.39</v>
      </c>
      <c r="E388" s="84" t="s">
        <v>29231</v>
      </c>
      <c r="F388" s="84" t="s">
        <v>30591</v>
      </c>
      <c r="G388" s="99" t="str">
        <f t="shared" si="6"/>
        <v>3898539</v>
      </c>
      <c r="H388" s="87">
        <v>400</v>
      </c>
      <c r="I388" s="87">
        <v>27203</v>
      </c>
      <c r="J388" s="84" t="s">
        <v>29233</v>
      </c>
      <c r="K388" s="84" t="s">
        <v>29234</v>
      </c>
      <c r="L388" s="84" t="s">
        <v>30267</v>
      </c>
      <c r="M388" s="84" t="s">
        <v>30592</v>
      </c>
      <c r="N388" s="84" t="s">
        <v>25224</v>
      </c>
      <c r="O388" s="84" t="s">
        <v>30593</v>
      </c>
      <c r="P388" s="84" t="s">
        <v>30579</v>
      </c>
      <c r="Q388" s="84" t="s">
        <v>29237</v>
      </c>
      <c r="R388" s="84" t="s">
        <v>29238</v>
      </c>
      <c r="S388" s="84" t="s">
        <v>25218</v>
      </c>
      <c r="T388" s="84" t="s">
        <v>29239</v>
      </c>
      <c r="U388" s="84" t="s">
        <v>33</v>
      </c>
      <c r="V388" s="84" t="s">
        <v>33</v>
      </c>
      <c r="W388" s="84" t="s">
        <v>33</v>
      </c>
      <c r="X388" s="84" t="s">
        <v>33</v>
      </c>
    </row>
    <row r="389" spans="1:24" hidden="1">
      <c r="A389" s="83">
        <v>45744</v>
      </c>
      <c r="B389" s="84" t="s">
        <v>25242</v>
      </c>
      <c r="C389" s="84" t="s">
        <v>25213</v>
      </c>
      <c r="D389" s="85">
        <v>198</v>
      </c>
      <c r="E389" s="84" t="s">
        <v>30594</v>
      </c>
      <c r="F389" s="84" t="s">
        <v>30595</v>
      </c>
      <c r="G389" s="99" t="str">
        <f t="shared" si="6"/>
        <v>3898541</v>
      </c>
      <c r="H389" s="87">
        <v>7300</v>
      </c>
      <c r="I389" s="87">
        <v>10409</v>
      </c>
      <c r="J389" s="84" t="s">
        <v>30176</v>
      </c>
      <c r="K389" s="84" t="s">
        <v>29125</v>
      </c>
      <c r="L389" s="84" t="s">
        <v>30596</v>
      </c>
      <c r="M389" s="84" t="s">
        <v>25445</v>
      </c>
      <c r="N389" s="84" t="s">
        <v>25224</v>
      </c>
      <c r="O389" s="84" t="s">
        <v>30597</v>
      </c>
      <c r="P389" s="84" t="s">
        <v>30579</v>
      </c>
      <c r="Q389" s="84" t="s">
        <v>30598</v>
      </c>
      <c r="R389" s="84" t="s">
        <v>29921</v>
      </c>
      <c r="S389" s="84" t="s">
        <v>25218</v>
      </c>
      <c r="T389" s="84" t="s">
        <v>25220</v>
      </c>
      <c r="U389" s="84" t="s">
        <v>33</v>
      </c>
      <c r="V389" s="84" t="s">
        <v>33</v>
      </c>
      <c r="W389" s="84" t="s">
        <v>33</v>
      </c>
      <c r="X389" s="84" t="s">
        <v>33</v>
      </c>
    </row>
    <row r="390" spans="1:24" hidden="1">
      <c r="A390" s="83">
        <v>45744</v>
      </c>
      <c r="B390" s="84" t="s">
        <v>25242</v>
      </c>
      <c r="C390" s="84" t="s">
        <v>25213</v>
      </c>
      <c r="D390" s="85">
        <v>22.1</v>
      </c>
      <c r="E390" s="84" t="s">
        <v>30599</v>
      </c>
      <c r="F390" s="84" t="s">
        <v>30600</v>
      </c>
      <c r="G390" s="99" t="str">
        <f t="shared" si="6"/>
        <v>3898542</v>
      </c>
      <c r="H390" s="87" t="s">
        <v>1886</v>
      </c>
      <c r="I390" s="87" t="s">
        <v>30903</v>
      </c>
      <c r="J390" s="84" t="s">
        <v>30176</v>
      </c>
      <c r="K390" s="84" t="s">
        <v>29125</v>
      </c>
      <c r="L390" s="84" t="s">
        <v>30596</v>
      </c>
      <c r="M390" s="84" t="s">
        <v>25445</v>
      </c>
      <c r="N390" s="84" t="s">
        <v>25224</v>
      </c>
      <c r="O390" s="84" t="s">
        <v>30601</v>
      </c>
      <c r="P390" s="84" t="s">
        <v>30579</v>
      </c>
      <c r="Q390" s="84" t="s">
        <v>30602</v>
      </c>
      <c r="R390" s="84" t="s">
        <v>29921</v>
      </c>
      <c r="S390" s="84" t="s">
        <v>25218</v>
      </c>
      <c r="T390" s="84" t="s">
        <v>25220</v>
      </c>
      <c r="U390" s="84" t="s">
        <v>33</v>
      </c>
      <c r="V390" s="84" t="s">
        <v>33</v>
      </c>
      <c r="W390" s="84" t="s">
        <v>33</v>
      </c>
      <c r="X390" s="84" t="s">
        <v>33</v>
      </c>
    </row>
    <row r="391" spans="1:24">
      <c r="A391" s="83">
        <v>45744</v>
      </c>
      <c r="B391" s="84" t="s">
        <v>25242</v>
      </c>
      <c r="C391" s="84" t="s">
        <v>25213</v>
      </c>
      <c r="D391" s="85">
        <v>145</v>
      </c>
      <c r="E391" s="84" t="s">
        <v>29681</v>
      </c>
      <c r="F391" s="84" t="s">
        <v>30603</v>
      </c>
      <c r="G391" s="99" t="str">
        <f t="shared" si="6"/>
        <v>3898544</v>
      </c>
      <c r="H391" s="87"/>
      <c r="I391" s="87"/>
      <c r="J391" s="84" t="s">
        <v>29683</v>
      </c>
      <c r="K391" s="84" t="s">
        <v>29684</v>
      </c>
      <c r="L391" s="84" t="s">
        <v>29685</v>
      </c>
      <c r="M391" s="84" t="s">
        <v>25224</v>
      </c>
      <c r="N391" s="84" t="s">
        <v>30604</v>
      </c>
      <c r="O391" s="84" t="s">
        <v>30579</v>
      </c>
      <c r="P391" s="84" t="s">
        <v>29687</v>
      </c>
      <c r="Q391" s="84" t="s">
        <v>25352</v>
      </c>
      <c r="R391" s="84" t="s">
        <v>25218</v>
      </c>
      <c r="S391" s="84" t="s">
        <v>29688</v>
      </c>
      <c r="T391" s="84" t="s">
        <v>33</v>
      </c>
      <c r="U391" s="84" t="s">
        <v>33</v>
      </c>
      <c r="V391" s="84" t="s">
        <v>33</v>
      </c>
      <c r="W391" s="84" t="s">
        <v>33</v>
      </c>
      <c r="X391" s="84" t="s">
        <v>33</v>
      </c>
    </row>
    <row r="392" spans="1:24" hidden="1">
      <c r="A392" s="83">
        <v>45744</v>
      </c>
      <c r="B392" s="84" t="s">
        <v>25242</v>
      </c>
      <c r="C392" s="84" t="s">
        <v>25213</v>
      </c>
      <c r="D392" s="85">
        <v>386.05</v>
      </c>
      <c r="E392" s="84" t="s">
        <v>30605</v>
      </c>
      <c r="F392" s="84" t="s">
        <v>30606</v>
      </c>
      <c r="G392" s="99" t="str">
        <f t="shared" si="6"/>
        <v>3898546</v>
      </c>
      <c r="H392" s="137" t="s">
        <v>1062</v>
      </c>
      <c r="I392" s="112">
        <v>12166</v>
      </c>
      <c r="J392" s="84" t="s">
        <v>30607</v>
      </c>
      <c r="K392" s="84" t="s">
        <v>30608</v>
      </c>
      <c r="L392" s="84" t="s">
        <v>30609</v>
      </c>
      <c r="M392" s="84" t="s">
        <v>30610</v>
      </c>
      <c r="N392" s="84" t="s">
        <v>25224</v>
      </c>
      <c r="O392" s="84" t="s">
        <v>30611</v>
      </c>
      <c r="P392" s="84" t="s">
        <v>30579</v>
      </c>
      <c r="Q392" s="84" t="s">
        <v>30612</v>
      </c>
      <c r="R392" s="84" t="s">
        <v>25223</v>
      </c>
      <c r="S392" s="84" t="s">
        <v>30613</v>
      </c>
      <c r="T392" s="84" t="s">
        <v>30614</v>
      </c>
      <c r="U392" s="84" t="s">
        <v>33</v>
      </c>
      <c r="V392" s="84" t="s">
        <v>33</v>
      </c>
      <c r="W392" s="84" t="s">
        <v>33</v>
      </c>
      <c r="X392" s="84" t="s">
        <v>33</v>
      </c>
    </row>
    <row r="393" spans="1:24" hidden="1">
      <c r="A393" s="83">
        <v>45744</v>
      </c>
      <c r="B393" s="84" t="s">
        <v>25242</v>
      </c>
      <c r="C393" s="84" t="s">
        <v>25213</v>
      </c>
      <c r="D393" s="85">
        <v>400</v>
      </c>
      <c r="E393" s="84" t="s">
        <v>30605</v>
      </c>
      <c r="F393" s="84" t="s">
        <v>30615</v>
      </c>
      <c r="G393" s="99" t="str">
        <f t="shared" si="6"/>
        <v>3898548</v>
      </c>
      <c r="H393" s="137" t="s">
        <v>1062</v>
      </c>
      <c r="I393" s="112">
        <v>12167</v>
      </c>
      <c r="J393" s="84" t="s">
        <v>30607</v>
      </c>
      <c r="K393" s="84" t="s">
        <v>30608</v>
      </c>
      <c r="L393" s="84" t="s">
        <v>30609</v>
      </c>
      <c r="M393" s="84" t="s">
        <v>30610</v>
      </c>
      <c r="N393" s="84" t="s">
        <v>25224</v>
      </c>
      <c r="O393" s="84" t="s">
        <v>30616</v>
      </c>
      <c r="P393" s="84" t="s">
        <v>30579</v>
      </c>
      <c r="Q393" s="84" t="s">
        <v>30612</v>
      </c>
      <c r="R393" s="84" t="s">
        <v>25223</v>
      </c>
      <c r="S393" s="84" t="s">
        <v>30617</v>
      </c>
      <c r="T393" s="84" t="s">
        <v>30614</v>
      </c>
      <c r="U393" s="84" t="s">
        <v>33</v>
      </c>
      <c r="V393" s="84" t="s">
        <v>33</v>
      </c>
      <c r="W393" s="84" t="s">
        <v>33</v>
      </c>
      <c r="X393" s="84" t="s">
        <v>33</v>
      </c>
    </row>
    <row r="394" spans="1:24" hidden="1">
      <c r="A394" s="83">
        <v>45744</v>
      </c>
      <c r="B394" s="84" t="s">
        <v>25242</v>
      </c>
      <c r="C394" s="84" t="s">
        <v>25213</v>
      </c>
      <c r="D394" s="85">
        <v>18276.669999999998</v>
      </c>
      <c r="E394" s="84" t="s">
        <v>3144</v>
      </c>
      <c r="F394" s="84" t="s">
        <v>30618</v>
      </c>
      <c r="G394" s="99" t="str">
        <f t="shared" si="6"/>
        <v>3898551</v>
      </c>
      <c r="H394" s="87" t="s">
        <v>3685</v>
      </c>
      <c r="I394" s="87" t="s">
        <v>30904</v>
      </c>
      <c r="J394" s="84" t="s">
        <v>25836</v>
      </c>
      <c r="K394" s="84" t="s">
        <v>25837</v>
      </c>
      <c r="L394" s="84" t="s">
        <v>30596</v>
      </c>
      <c r="M394" s="84" t="s">
        <v>25772</v>
      </c>
      <c r="N394" s="84" t="s">
        <v>25224</v>
      </c>
      <c r="O394" s="84" t="s">
        <v>30619</v>
      </c>
      <c r="P394" s="84" t="s">
        <v>30579</v>
      </c>
      <c r="Q394" s="84" t="s">
        <v>28699</v>
      </c>
      <c r="R394" s="84" t="s">
        <v>25223</v>
      </c>
      <c r="S394" s="84" t="s">
        <v>25218</v>
      </c>
      <c r="T394" s="84" t="s">
        <v>25842</v>
      </c>
      <c r="U394" s="84" t="s">
        <v>33</v>
      </c>
      <c r="V394" s="84" t="s">
        <v>33</v>
      </c>
      <c r="W394" s="84" t="s">
        <v>33</v>
      </c>
      <c r="X394" s="84" t="s">
        <v>33</v>
      </c>
    </row>
    <row r="395" spans="1:24" hidden="1">
      <c r="A395" s="83">
        <v>45744</v>
      </c>
      <c r="B395" s="84" t="s">
        <v>25242</v>
      </c>
      <c r="C395" s="84" t="s">
        <v>25213</v>
      </c>
      <c r="D395" s="85">
        <v>9984.1200000000008</v>
      </c>
      <c r="E395" s="84" t="s">
        <v>28997</v>
      </c>
      <c r="F395" s="84" t="s">
        <v>30620</v>
      </c>
      <c r="G395" s="99" t="str">
        <f t="shared" si="6"/>
        <v>3898552</v>
      </c>
      <c r="H395" s="87" t="s">
        <v>3685</v>
      </c>
      <c r="I395" s="87" t="s">
        <v>30905</v>
      </c>
      <c r="J395" s="84" t="s">
        <v>25836</v>
      </c>
      <c r="K395" s="84" t="s">
        <v>25837</v>
      </c>
      <c r="L395" s="84" t="s">
        <v>30596</v>
      </c>
      <c r="M395" s="84" t="s">
        <v>25772</v>
      </c>
      <c r="N395" s="84" t="s">
        <v>25224</v>
      </c>
      <c r="O395" s="84" t="s">
        <v>30621</v>
      </c>
      <c r="P395" s="84" t="s">
        <v>30579</v>
      </c>
      <c r="Q395" s="84" t="s">
        <v>29001</v>
      </c>
      <c r="R395" s="84" t="s">
        <v>25223</v>
      </c>
      <c r="S395" s="84" t="s">
        <v>25218</v>
      </c>
      <c r="T395" s="84" t="s">
        <v>25842</v>
      </c>
      <c r="U395" s="84" t="s">
        <v>33</v>
      </c>
      <c r="V395" s="84" t="s">
        <v>33</v>
      </c>
      <c r="W395" s="84" t="s">
        <v>33</v>
      </c>
      <c r="X395" s="84" t="s">
        <v>33</v>
      </c>
    </row>
    <row r="396" spans="1:24" hidden="1">
      <c r="A396" s="83">
        <v>45744</v>
      </c>
      <c r="B396" s="84" t="s">
        <v>25242</v>
      </c>
      <c r="C396" s="84" t="s">
        <v>25213</v>
      </c>
      <c r="D396" s="85">
        <v>6252.48</v>
      </c>
      <c r="E396" s="84" t="s">
        <v>25833</v>
      </c>
      <c r="F396" s="84" t="s">
        <v>30622</v>
      </c>
      <c r="G396" s="99" t="str">
        <f t="shared" si="6"/>
        <v>3898553</v>
      </c>
      <c r="H396" s="87" t="s">
        <v>1055</v>
      </c>
      <c r="I396" s="87" t="s">
        <v>30906</v>
      </c>
      <c r="J396" s="84" t="s">
        <v>25836</v>
      </c>
      <c r="K396" s="84" t="s">
        <v>25837</v>
      </c>
      <c r="L396" s="84" t="s">
        <v>30596</v>
      </c>
      <c r="M396" s="84" t="s">
        <v>25772</v>
      </c>
      <c r="N396" s="84" t="s">
        <v>25224</v>
      </c>
      <c r="O396" s="84" t="s">
        <v>30623</v>
      </c>
      <c r="P396" s="84" t="s">
        <v>30579</v>
      </c>
      <c r="Q396" s="84" t="s">
        <v>25841</v>
      </c>
      <c r="R396" s="84" t="s">
        <v>25223</v>
      </c>
      <c r="S396" s="84" t="s">
        <v>25218</v>
      </c>
      <c r="T396" s="84" t="s">
        <v>25842</v>
      </c>
      <c r="U396" s="84" t="s">
        <v>33</v>
      </c>
      <c r="V396" s="84" t="s">
        <v>33</v>
      </c>
      <c r="W396" s="84" t="s">
        <v>33</v>
      </c>
      <c r="X396" s="84" t="s">
        <v>33</v>
      </c>
    </row>
    <row r="397" spans="1:24" hidden="1">
      <c r="A397" s="83">
        <v>45744</v>
      </c>
      <c r="B397" s="84" t="s">
        <v>25242</v>
      </c>
      <c r="C397" s="84" t="s">
        <v>25213</v>
      </c>
      <c r="D397" s="85">
        <v>4804.34</v>
      </c>
      <c r="E397" s="84" t="s">
        <v>28710</v>
      </c>
      <c r="F397" s="84" t="s">
        <v>30624</v>
      </c>
      <c r="G397" s="99" t="str">
        <f t="shared" si="6"/>
        <v>3898555</v>
      </c>
      <c r="H397" s="112">
        <v>2310</v>
      </c>
      <c r="I397" s="112">
        <v>3431</v>
      </c>
      <c r="J397" s="84" t="s">
        <v>28713</v>
      </c>
      <c r="K397" s="84" t="s">
        <v>28714</v>
      </c>
      <c r="L397" s="84" t="s">
        <v>30519</v>
      </c>
      <c r="M397" s="84" t="s">
        <v>28715</v>
      </c>
      <c r="N397" s="84" t="s">
        <v>25224</v>
      </c>
      <c r="O397" s="84" t="s">
        <v>30625</v>
      </c>
      <c r="P397" s="84" t="s">
        <v>30579</v>
      </c>
      <c r="Q397" s="84" t="s">
        <v>28717</v>
      </c>
      <c r="R397" s="84" t="s">
        <v>25223</v>
      </c>
      <c r="S397" s="84" t="s">
        <v>25218</v>
      </c>
      <c r="T397" s="84" t="s">
        <v>28718</v>
      </c>
      <c r="U397" s="84" t="s">
        <v>33</v>
      </c>
      <c r="V397" s="84" t="s">
        <v>33</v>
      </c>
      <c r="W397" s="84" t="s">
        <v>33</v>
      </c>
      <c r="X397" s="84" t="s">
        <v>33</v>
      </c>
    </row>
    <row r="398" spans="1:24" hidden="1">
      <c r="A398" s="83">
        <v>45744</v>
      </c>
      <c r="B398" s="84" t="s">
        <v>25242</v>
      </c>
      <c r="C398" s="84" t="s">
        <v>25213</v>
      </c>
      <c r="D398" s="85">
        <v>3270.56</v>
      </c>
      <c r="E398" s="84" t="s">
        <v>25647</v>
      </c>
      <c r="F398" s="84" t="s">
        <v>30626</v>
      </c>
      <c r="G398" s="99" t="str">
        <f t="shared" si="6"/>
        <v>3898557</v>
      </c>
      <c r="H398" s="112">
        <v>3500</v>
      </c>
      <c r="I398" s="112">
        <v>30717</v>
      </c>
      <c r="J398" s="84" t="s">
        <v>25649</v>
      </c>
      <c r="K398" s="84" t="s">
        <v>25650</v>
      </c>
      <c r="L398" s="84" t="s">
        <v>30519</v>
      </c>
      <c r="M398" s="84" t="s">
        <v>25651</v>
      </c>
      <c r="N398" s="84" t="s">
        <v>25224</v>
      </c>
      <c r="O398" s="84" t="s">
        <v>30627</v>
      </c>
      <c r="P398" s="84" t="s">
        <v>30579</v>
      </c>
      <c r="Q398" s="84" t="s">
        <v>25653</v>
      </c>
      <c r="R398" s="84" t="s">
        <v>25654</v>
      </c>
      <c r="S398" s="84" t="s">
        <v>25655</v>
      </c>
      <c r="T398" s="84" t="s">
        <v>25218</v>
      </c>
      <c r="U398" s="84" t="s">
        <v>25656</v>
      </c>
      <c r="V398" s="84" t="s">
        <v>33</v>
      </c>
      <c r="W398" s="84" t="s">
        <v>33</v>
      </c>
      <c r="X398" s="84" t="s">
        <v>33</v>
      </c>
    </row>
    <row r="399" spans="1:24" hidden="1">
      <c r="A399" s="83">
        <v>45744</v>
      </c>
      <c r="B399" s="84" t="s">
        <v>25242</v>
      </c>
      <c r="C399" s="84" t="s">
        <v>25213</v>
      </c>
      <c r="D399" s="85">
        <v>21.97</v>
      </c>
      <c r="E399" s="84" t="s">
        <v>30628</v>
      </c>
      <c r="F399" s="84" t="s">
        <v>30629</v>
      </c>
      <c r="G399" s="99" t="str">
        <f t="shared" si="6"/>
        <v>3898559</v>
      </c>
      <c r="H399" s="112">
        <v>4700</v>
      </c>
      <c r="I399" s="112">
        <v>14928</v>
      </c>
      <c r="J399" s="84" t="s">
        <v>30630</v>
      </c>
      <c r="K399" s="84" t="s">
        <v>30631</v>
      </c>
      <c r="L399" s="84" t="s">
        <v>30632</v>
      </c>
      <c r="M399" s="84" t="s">
        <v>25224</v>
      </c>
      <c r="N399" s="84" t="s">
        <v>30633</v>
      </c>
      <c r="O399" s="84" t="s">
        <v>30579</v>
      </c>
      <c r="P399" s="84" t="s">
        <v>30634</v>
      </c>
      <c r="Q399" s="84" t="s">
        <v>30635</v>
      </c>
      <c r="R399" s="84" t="s">
        <v>30636</v>
      </c>
      <c r="S399" s="84" t="s">
        <v>25656</v>
      </c>
      <c r="T399" s="84" t="s">
        <v>33</v>
      </c>
      <c r="U399" s="84" t="s">
        <v>33</v>
      </c>
      <c r="V399" s="84" t="s">
        <v>33</v>
      </c>
      <c r="W399" s="84" t="s">
        <v>33</v>
      </c>
      <c r="X399" s="84" t="s">
        <v>33</v>
      </c>
    </row>
    <row r="400" spans="1:24" hidden="1">
      <c r="A400" s="83">
        <v>45744</v>
      </c>
      <c r="B400" s="84" t="s">
        <v>25242</v>
      </c>
      <c r="C400" s="84" t="s">
        <v>25213</v>
      </c>
      <c r="D400" s="85">
        <v>3298.17</v>
      </c>
      <c r="E400" s="84" t="s">
        <v>30637</v>
      </c>
      <c r="F400" s="84" t="s">
        <v>30638</v>
      </c>
      <c r="G400" s="99" t="str">
        <f t="shared" si="6"/>
        <v>3898562</v>
      </c>
      <c r="H400" s="112">
        <v>2310</v>
      </c>
      <c r="I400" s="112">
        <v>3429</v>
      </c>
      <c r="J400" s="84" t="s">
        <v>30639</v>
      </c>
      <c r="K400" s="84" t="s">
        <v>26121</v>
      </c>
      <c r="L400" s="84" t="s">
        <v>30640</v>
      </c>
      <c r="M400" s="84" t="s">
        <v>25224</v>
      </c>
      <c r="N400" s="84" t="s">
        <v>30641</v>
      </c>
      <c r="O400" s="84" t="s">
        <v>30579</v>
      </c>
      <c r="P400" s="84" t="s">
        <v>30642</v>
      </c>
      <c r="Q400" s="84" t="s">
        <v>25223</v>
      </c>
      <c r="R400" s="84" t="s">
        <v>25218</v>
      </c>
      <c r="S400" s="84" t="s">
        <v>25409</v>
      </c>
      <c r="T400" s="84" t="s">
        <v>33</v>
      </c>
      <c r="U400" s="84" t="s">
        <v>33</v>
      </c>
      <c r="V400" s="84" t="s">
        <v>33</v>
      </c>
      <c r="W400" s="84" t="s">
        <v>33</v>
      </c>
      <c r="X400" s="84" t="s">
        <v>33</v>
      </c>
    </row>
    <row r="401" spans="1:24" s="132" customFormat="1" hidden="1">
      <c r="A401" s="128">
        <v>45744</v>
      </c>
      <c r="B401" s="129" t="s">
        <v>25242</v>
      </c>
      <c r="C401" s="129" t="s">
        <v>25213</v>
      </c>
      <c r="D401" s="130">
        <v>80</v>
      </c>
      <c r="E401" s="129" t="s">
        <v>30643</v>
      </c>
      <c r="F401" s="129" t="s">
        <v>30644</v>
      </c>
      <c r="G401" s="131" t="str">
        <f t="shared" si="6"/>
        <v>3898564</v>
      </c>
      <c r="H401" s="87" t="s">
        <v>1049</v>
      </c>
      <c r="I401" s="87"/>
      <c r="J401" s="129" t="s">
        <v>29709</v>
      </c>
      <c r="K401" s="129" t="s">
        <v>29710</v>
      </c>
      <c r="L401" s="129" t="s">
        <v>25700</v>
      </c>
      <c r="M401" s="129" t="s">
        <v>25224</v>
      </c>
      <c r="N401" s="129" t="s">
        <v>30645</v>
      </c>
      <c r="O401" s="129" t="s">
        <v>30579</v>
      </c>
      <c r="P401" s="129" t="s">
        <v>30646</v>
      </c>
      <c r="Q401" s="129" t="s">
        <v>25352</v>
      </c>
      <c r="R401" s="129" t="s">
        <v>25704</v>
      </c>
      <c r="S401" s="129" t="s">
        <v>30647</v>
      </c>
      <c r="T401" s="129" t="s">
        <v>25409</v>
      </c>
      <c r="U401" s="129" t="s">
        <v>33</v>
      </c>
      <c r="V401" s="129" t="s">
        <v>33</v>
      </c>
      <c r="W401" s="129" t="s">
        <v>33</v>
      </c>
      <c r="X401" s="129" t="s">
        <v>33</v>
      </c>
    </row>
    <row r="402" spans="1:24" hidden="1">
      <c r="A402" s="83">
        <v>45744</v>
      </c>
      <c r="B402" s="84" t="s">
        <v>25242</v>
      </c>
      <c r="C402" s="84" t="s">
        <v>25213</v>
      </c>
      <c r="D402" s="85">
        <v>440</v>
      </c>
      <c r="E402" s="84" t="s">
        <v>30648</v>
      </c>
      <c r="F402" s="84" t="s">
        <v>30649</v>
      </c>
      <c r="G402" s="99" t="str">
        <f t="shared" si="6"/>
        <v>3898566</v>
      </c>
      <c r="H402" s="87">
        <v>7300</v>
      </c>
      <c r="I402" s="87">
        <v>10409</v>
      </c>
      <c r="J402" s="84" t="s">
        <v>29709</v>
      </c>
      <c r="K402" s="84" t="s">
        <v>29710</v>
      </c>
      <c r="L402" s="84" t="s">
        <v>25700</v>
      </c>
      <c r="M402" s="84" t="s">
        <v>25224</v>
      </c>
      <c r="N402" s="84" t="s">
        <v>30650</v>
      </c>
      <c r="O402" s="84" t="s">
        <v>30579</v>
      </c>
      <c r="P402" s="84" t="s">
        <v>30651</v>
      </c>
      <c r="Q402" s="84" t="s">
        <v>25352</v>
      </c>
      <c r="R402" s="84" t="s">
        <v>25704</v>
      </c>
      <c r="S402" s="84" t="s">
        <v>30652</v>
      </c>
      <c r="T402" s="84" t="s">
        <v>25409</v>
      </c>
      <c r="U402" s="84" t="s">
        <v>33</v>
      </c>
      <c r="V402" s="84" t="s">
        <v>33</v>
      </c>
      <c r="W402" s="84" t="s">
        <v>33</v>
      </c>
      <c r="X402" s="84" t="s">
        <v>33</v>
      </c>
    </row>
    <row r="403" spans="1:24" hidden="1">
      <c r="A403" s="83">
        <v>45744</v>
      </c>
      <c r="B403" s="84" t="s">
        <v>25242</v>
      </c>
      <c r="C403" s="84" t="s">
        <v>25213</v>
      </c>
      <c r="D403" s="85">
        <v>4463.1000000000004</v>
      </c>
      <c r="E403" s="84" t="s">
        <v>30653</v>
      </c>
      <c r="F403" s="84" t="s">
        <v>30654</v>
      </c>
      <c r="G403" s="99" t="str">
        <f t="shared" si="6"/>
        <v>3898568</v>
      </c>
      <c r="H403" s="87" t="s">
        <v>1051</v>
      </c>
      <c r="I403" s="87" t="s">
        <v>30899</v>
      </c>
      <c r="J403" s="84" t="s">
        <v>29709</v>
      </c>
      <c r="K403" s="84" t="s">
        <v>29710</v>
      </c>
      <c r="L403" s="84" t="s">
        <v>25700</v>
      </c>
      <c r="M403" s="84" t="s">
        <v>25224</v>
      </c>
      <c r="N403" s="84" t="s">
        <v>30655</v>
      </c>
      <c r="O403" s="84" t="s">
        <v>30579</v>
      </c>
      <c r="P403" s="84" t="s">
        <v>30656</v>
      </c>
      <c r="Q403" s="84" t="s">
        <v>25352</v>
      </c>
      <c r="R403" s="84" t="s">
        <v>25704</v>
      </c>
      <c r="S403" s="84" t="s">
        <v>30657</v>
      </c>
      <c r="T403" s="84" t="s">
        <v>25409</v>
      </c>
      <c r="U403" s="84" t="s">
        <v>33</v>
      </c>
      <c r="V403" s="84" t="s">
        <v>33</v>
      </c>
      <c r="W403" s="84" t="s">
        <v>33</v>
      </c>
      <c r="X403" s="84" t="s">
        <v>33</v>
      </c>
    </row>
    <row r="404" spans="1:24" hidden="1">
      <c r="A404" s="83">
        <v>45744</v>
      </c>
      <c r="B404" s="84" t="s">
        <v>25242</v>
      </c>
      <c r="C404" s="84" t="s">
        <v>25213</v>
      </c>
      <c r="D404" s="85">
        <v>1251.74</v>
      </c>
      <c r="E404" s="84" t="s">
        <v>30658</v>
      </c>
      <c r="F404" s="84" t="s">
        <v>30659</v>
      </c>
      <c r="G404" s="99" t="str">
        <f t="shared" si="6"/>
        <v>3898570</v>
      </c>
      <c r="H404" s="87" t="s">
        <v>1051</v>
      </c>
      <c r="I404" s="87" t="s">
        <v>30899</v>
      </c>
      <c r="J404" s="84" t="s">
        <v>29709</v>
      </c>
      <c r="K404" s="84" t="s">
        <v>29710</v>
      </c>
      <c r="L404" s="84" t="s">
        <v>25700</v>
      </c>
      <c r="M404" s="84" t="s">
        <v>25224</v>
      </c>
      <c r="N404" s="84" t="s">
        <v>30660</v>
      </c>
      <c r="O404" s="84" t="s">
        <v>30579</v>
      </c>
      <c r="P404" s="84" t="s">
        <v>30661</v>
      </c>
      <c r="Q404" s="84" t="s">
        <v>25352</v>
      </c>
      <c r="R404" s="84" t="s">
        <v>25704</v>
      </c>
      <c r="S404" s="84" t="s">
        <v>30662</v>
      </c>
      <c r="T404" s="84" t="s">
        <v>25409</v>
      </c>
      <c r="U404" s="84" t="s">
        <v>33</v>
      </c>
      <c r="V404" s="84" t="s">
        <v>33</v>
      </c>
      <c r="W404" s="84" t="s">
        <v>33</v>
      </c>
      <c r="X404" s="84" t="s">
        <v>33</v>
      </c>
    </row>
    <row r="405" spans="1:24" hidden="1">
      <c r="A405" s="83">
        <v>45744</v>
      </c>
      <c r="B405" s="84" t="s">
        <v>25242</v>
      </c>
      <c r="C405" s="84" t="s">
        <v>25213</v>
      </c>
      <c r="D405" s="85">
        <v>8023</v>
      </c>
      <c r="E405" s="84" t="s">
        <v>30663</v>
      </c>
      <c r="F405" s="84" t="s">
        <v>30664</v>
      </c>
      <c r="G405" s="99" t="str">
        <f t="shared" si="6"/>
        <v>3898572</v>
      </c>
      <c r="H405" s="136" t="s">
        <v>1890</v>
      </c>
      <c r="I405" s="136" t="s">
        <v>24107</v>
      </c>
      <c r="J405" s="84" t="s">
        <v>29709</v>
      </c>
      <c r="K405" s="84" t="s">
        <v>29710</v>
      </c>
      <c r="L405" s="84" t="s">
        <v>25700</v>
      </c>
      <c r="M405" s="84" t="s">
        <v>25224</v>
      </c>
      <c r="N405" s="84" t="s">
        <v>30665</v>
      </c>
      <c r="O405" s="84" t="s">
        <v>30579</v>
      </c>
      <c r="P405" s="84" t="s">
        <v>30666</v>
      </c>
      <c r="Q405" s="84" t="s">
        <v>25352</v>
      </c>
      <c r="R405" s="84" t="s">
        <v>25704</v>
      </c>
      <c r="S405" s="84" t="s">
        <v>30667</v>
      </c>
      <c r="T405" s="84" t="s">
        <v>25409</v>
      </c>
      <c r="U405" s="84" t="s">
        <v>33</v>
      </c>
      <c r="V405" s="84" t="s">
        <v>33</v>
      </c>
      <c r="W405" s="84" t="s">
        <v>33</v>
      </c>
      <c r="X405" s="84" t="s">
        <v>33</v>
      </c>
    </row>
    <row r="406" spans="1:24" hidden="1">
      <c r="A406" s="83">
        <v>45744</v>
      </c>
      <c r="B406" s="84" t="s">
        <v>25242</v>
      </c>
      <c r="C406" s="84" t="s">
        <v>25213</v>
      </c>
      <c r="D406" s="85">
        <v>3312</v>
      </c>
      <c r="E406" s="84" t="s">
        <v>30668</v>
      </c>
      <c r="F406" s="84" t="s">
        <v>30669</v>
      </c>
      <c r="G406" s="99" t="str">
        <f t="shared" si="6"/>
        <v>3898574</v>
      </c>
      <c r="H406" s="87" t="s">
        <v>1051</v>
      </c>
      <c r="I406" s="87" t="s">
        <v>28922</v>
      </c>
      <c r="J406" s="84" t="s">
        <v>29709</v>
      </c>
      <c r="K406" s="84" t="s">
        <v>29710</v>
      </c>
      <c r="L406" s="84" t="s">
        <v>25700</v>
      </c>
      <c r="M406" s="84" t="s">
        <v>25224</v>
      </c>
      <c r="N406" s="84" t="s">
        <v>30670</v>
      </c>
      <c r="O406" s="84" t="s">
        <v>30579</v>
      </c>
      <c r="P406" s="84" t="s">
        <v>30671</v>
      </c>
      <c r="Q406" s="84" t="s">
        <v>25352</v>
      </c>
      <c r="R406" s="84" t="s">
        <v>25704</v>
      </c>
      <c r="S406" s="84" t="s">
        <v>30672</v>
      </c>
      <c r="T406" s="84" t="s">
        <v>25409</v>
      </c>
      <c r="U406" s="84" t="s">
        <v>33</v>
      </c>
      <c r="V406" s="84" t="s">
        <v>33</v>
      </c>
      <c r="W406" s="84" t="s">
        <v>33</v>
      </c>
      <c r="X406" s="84" t="s">
        <v>33</v>
      </c>
    </row>
    <row r="407" spans="1:24" hidden="1">
      <c r="A407" s="83">
        <v>45744</v>
      </c>
      <c r="B407" s="84" t="s">
        <v>25242</v>
      </c>
      <c r="C407" s="84" t="s">
        <v>25213</v>
      </c>
      <c r="D407" s="85">
        <v>9964.4599999999991</v>
      </c>
      <c r="E407" s="84" t="s">
        <v>30673</v>
      </c>
      <c r="F407" s="84" t="s">
        <v>30674</v>
      </c>
      <c r="G407" s="99" t="str">
        <f t="shared" si="6"/>
        <v>3898577</v>
      </c>
      <c r="H407" s="112">
        <v>2701</v>
      </c>
      <c r="I407" s="112">
        <v>2429</v>
      </c>
      <c r="J407" s="84" t="s">
        <v>30675</v>
      </c>
      <c r="K407" s="84" t="s">
        <v>30676</v>
      </c>
      <c r="L407" s="84" t="s">
        <v>30417</v>
      </c>
      <c r="M407" s="84" t="s">
        <v>30677</v>
      </c>
      <c r="N407" s="84" t="s">
        <v>25224</v>
      </c>
      <c r="O407" s="84" t="s">
        <v>30678</v>
      </c>
      <c r="P407" s="84" t="s">
        <v>30579</v>
      </c>
      <c r="Q407" s="84" t="s">
        <v>30679</v>
      </c>
      <c r="R407" s="84" t="s">
        <v>25223</v>
      </c>
      <c r="S407" s="84" t="s">
        <v>25218</v>
      </c>
      <c r="T407" s="84" t="s">
        <v>30680</v>
      </c>
      <c r="U407" s="84" t="s">
        <v>33</v>
      </c>
      <c r="V407" s="84" t="s">
        <v>33</v>
      </c>
      <c r="W407" s="84" t="s">
        <v>33</v>
      </c>
      <c r="X407" s="84" t="s">
        <v>33</v>
      </c>
    </row>
    <row r="408" spans="1:24" hidden="1">
      <c r="A408" s="83">
        <v>45744</v>
      </c>
      <c r="B408" s="84" t="s">
        <v>25242</v>
      </c>
      <c r="C408" s="84" t="s">
        <v>25213</v>
      </c>
      <c r="D408" s="85">
        <v>4723.46</v>
      </c>
      <c r="E408" s="84" t="s">
        <v>30681</v>
      </c>
      <c r="F408" s="84" t="s">
        <v>30682</v>
      </c>
      <c r="G408" s="99" t="str">
        <f t="shared" si="6"/>
        <v>3898579</v>
      </c>
      <c r="H408" s="87" t="s">
        <v>1886</v>
      </c>
      <c r="I408" s="87" t="s">
        <v>30907</v>
      </c>
      <c r="J408" s="84" t="s">
        <v>28824</v>
      </c>
      <c r="K408" s="84" t="s">
        <v>25587</v>
      </c>
      <c r="L408" s="84" t="s">
        <v>26090</v>
      </c>
      <c r="M408" s="84" t="s">
        <v>25224</v>
      </c>
      <c r="N408" s="84" t="s">
        <v>30683</v>
      </c>
      <c r="O408" s="84" t="s">
        <v>30579</v>
      </c>
      <c r="P408" s="84" t="s">
        <v>30684</v>
      </c>
      <c r="Q408" s="84" t="s">
        <v>25352</v>
      </c>
      <c r="R408" s="84" t="s">
        <v>30685</v>
      </c>
      <c r="S408" s="84" t="s">
        <v>25474</v>
      </c>
      <c r="T408" s="84" t="s">
        <v>33</v>
      </c>
      <c r="U408" s="84" t="s">
        <v>33</v>
      </c>
      <c r="V408" s="84" t="s">
        <v>33</v>
      </c>
      <c r="W408" s="84" t="s">
        <v>33</v>
      </c>
      <c r="X408" s="84" t="s">
        <v>33</v>
      </c>
    </row>
    <row r="409" spans="1:24" hidden="1">
      <c r="A409" s="83">
        <v>45744</v>
      </c>
      <c r="B409" s="84" t="s">
        <v>25242</v>
      </c>
      <c r="C409" s="84" t="s">
        <v>25213</v>
      </c>
      <c r="D409" s="85">
        <v>669.3</v>
      </c>
      <c r="E409" s="84" t="s">
        <v>25941</v>
      </c>
      <c r="F409" s="84" t="s">
        <v>30686</v>
      </c>
      <c r="G409" s="99" t="str">
        <f t="shared" si="6"/>
        <v>3898582</v>
      </c>
      <c r="H409" s="138" t="s">
        <v>1890</v>
      </c>
      <c r="I409" s="138" t="s">
        <v>1889</v>
      </c>
      <c r="J409" s="84" t="s">
        <v>25943</v>
      </c>
      <c r="K409" s="84" t="s">
        <v>25944</v>
      </c>
      <c r="L409" s="84" t="s">
        <v>30596</v>
      </c>
      <c r="M409" s="84" t="s">
        <v>25946</v>
      </c>
      <c r="N409" s="84" t="s">
        <v>25404</v>
      </c>
      <c r="O409" s="84" t="s">
        <v>30687</v>
      </c>
      <c r="P409" s="84" t="s">
        <v>30579</v>
      </c>
      <c r="Q409" s="84" t="s">
        <v>25949</v>
      </c>
      <c r="R409" s="84" t="s">
        <v>25223</v>
      </c>
      <c r="S409" s="84" t="s">
        <v>25950</v>
      </c>
      <c r="T409" s="84" t="s">
        <v>25218</v>
      </c>
      <c r="U409" s="84" t="s">
        <v>25474</v>
      </c>
      <c r="V409" s="84" t="s">
        <v>33</v>
      </c>
      <c r="W409" s="84" t="s">
        <v>33</v>
      </c>
      <c r="X409" s="84" t="s">
        <v>33</v>
      </c>
    </row>
    <row r="410" spans="1:24">
      <c r="A410" s="83">
        <v>45744</v>
      </c>
      <c r="B410" s="84" t="s">
        <v>25242</v>
      </c>
      <c r="C410" s="84" t="s">
        <v>25213</v>
      </c>
      <c r="D410" s="85">
        <v>772.98</v>
      </c>
      <c r="E410" s="84" t="s">
        <v>30688</v>
      </c>
      <c r="F410" s="84" t="s">
        <v>30689</v>
      </c>
      <c r="G410" s="99" t="str">
        <f t="shared" si="6"/>
        <v>6267734</v>
      </c>
      <c r="H410" s="87"/>
      <c r="I410" s="87"/>
      <c r="J410" s="84" t="s">
        <v>30690</v>
      </c>
      <c r="K410" s="84" t="s">
        <v>30691</v>
      </c>
      <c r="L410" s="84" t="s">
        <v>30596</v>
      </c>
      <c r="M410" s="84" t="s">
        <v>25772</v>
      </c>
      <c r="N410" s="84" t="s">
        <v>25552</v>
      </c>
      <c r="O410" s="84" t="s">
        <v>30692</v>
      </c>
      <c r="P410" s="84" t="s">
        <v>30579</v>
      </c>
      <c r="Q410" s="84" t="s">
        <v>30693</v>
      </c>
      <c r="R410" s="84" t="s">
        <v>30694</v>
      </c>
      <c r="S410" s="84" t="s">
        <v>30695</v>
      </c>
      <c r="T410" s="84" t="s">
        <v>25556</v>
      </c>
      <c r="U410" s="84" t="s">
        <v>25546</v>
      </c>
      <c r="V410" s="84" t="s">
        <v>33</v>
      </c>
      <c r="W410" s="84" t="s">
        <v>33</v>
      </c>
      <c r="X410" s="84" t="s">
        <v>33</v>
      </c>
    </row>
    <row r="411" spans="1:24" hidden="1">
      <c r="A411" s="83">
        <v>45744</v>
      </c>
      <c r="B411" s="84" t="s">
        <v>25242</v>
      </c>
      <c r="C411" s="84" t="s">
        <v>256</v>
      </c>
      <c r="D411" s="85">
        <v>1495</v>
      </c>
      <c r="E411" s="84" t="s">
        <v>30696</v>
      </c>
      <c r="F411" s="84" t="s">
        <v>30697</v>
      </c>
      <c r="G411" s="99" t="str">
        <f t="shared" si="6"/>
        <v>7833087</v>
      </c>
      <c r="H411" s="112">
        <v>1922</v>
      </c>
      <c r="I411" s="112">
        <v>6281</v>
      </c>
      <c r="J411" s="84" t="s">
        <v>30698</v>
      </c>
      <c r="K411" s="84" t="s">
        <v>30699</v>
      </c>
      <c r="L411" s="84" t="s">
        <v>30700</v>
      </c>
      <c r="M411" s="84" t="s">
        <v>30701</v>
      </c>
      <c r="N411" s="84" t="s">
        <v>30702</v>
      </c>
      <c r="O411" s="84" t="s">
        <v>33</v>
      </c>
      <c r="P411" s="84" t="s">
        <v>33</v>
      </c>
      <c r="Q411" s="84" t="s">
        <v>33</v>
      </c>
      <c r="R411" s="84" t="s">
        <v>33</v>
      </c>
      <c r="S411" s="84" t="s">
        <v>33</v>
      </c>
      <c r="T411" s="84" t="s">
        <v>33</v>
      </c>
      <c r="U411" s="84" t="s">
        <v>33</v>
      </c>
      <c r="V411" s="84" t="s">
        <v>33</v>
      </c>
      <c r="W411" s="84" t="s">
        <v>33</v>
      </c>
      <c r="X411" s="84" t="s">
        <v>33</v>
      </c>
    </row>
    <row r="412" spans="1:24" hidden="1">
      <c r="A412" s="83">
        <v>45744</v>
      </c>
      <c r="B412" s="90" t="s">
        <v>25242</v>
      </c>
      <c r="C412" s="90" t="s">
        <v>256</v>
      </c>
      <c r="D412" s="85">
        <v>11.48</v>
      </c>
      <c r="E412" s="90" t="s">
        <v>30908</v>
      </c>
      <c r="F412" s="90" t="s">
        <v>30909</v>
      </c>
      <c r="G412" s="99" t="str">
        <f t="shared" si="6"/>
        <v>0800087</v>
      </c>
      <c r="H412" s="87" t="s">
        <v>1067</v>
      </c>
      <c r="I412" s="87" t="s">
        <v>30910</v>
      </c>
      <c r="J412" s="90" t="s">
        <v>30911</v>
      </c>
      <c r="K412" s="90" t="s">
        <v>29383</v>
      </c>
      <c r="L412" s="90" t="s">
        <v>30912</v>
      </c>
      <c r="M412" s="90" t="s">
        <v>30913</v>
      </c>
      <c r="N412" s="90" t="s">
        <v>33</v>
      </c>
      <c r="O412" s="90" t="s">
        <v>33</v>
      </c>
      <c r="P412" s="90" t="s">
        <v>33</v>
      </c>
      <c r="Q412" s="90" t="s">
        <v>33</v>
      </c>
      <c r="R412" s="90" t="s">
        <v>33</v>
      </c>
      <c r="S412" s="90" t="s">
        <v>33</v>
      </c>
      <c r="T412" s="90" t="s">
        <v>33</v>
      </c>
      <c r="U412" s="90" t="s">
        <v>33</v>
      </c>
      <c r="V412" s="90" t="s">
        <v>33</v>
      </c>
      <c r="W412" s="90" t="s">
        <v>33</v>
      </c>
      <c r="X412" s="90" t="s">
        <v>33</v>
      </c>
    </row>
    <row r="413" spans="1:24" hidden="1">
      <c r="A413" s="83">
        <v>45744</v>
      </c>
      <c r="B413" s="90" t="s">
        <v>25242</v>
      </c>
      <c r="C413" s="90" t="s">
        <v>256</v>
      </c>
      <c r="D413" s="85">
        <v>435.24</v>
      </c>
      <c r="E413" s="90" t="s">
        <v>30908</v>
      </c>
      <c r="F413" s="90" t="s">
        <v>30914</v>
      </c>
      <c r="G413" s="99" t="str">
        <f t="shared" si="6"/>
        <v>0900087</v>
      </c>
      <c r="H413" s="87" t="s">
        <v>1226</v>
      </c>
      <c r="I413" s="87" t="s">
        <v>30915</v>
      </c>
      <c r="J413" s="90" t="s">
        <v>30911</v>
      </c>
      <c r="K413" s="90" t="s">
        <v>29383</v>
      </c>
      <c r="L413" s="90" t="s">
        <v>30916</v>
      </c>
      <c r="M413" s="90" t="s">
        <v>30913</v>
      </c>
      <c r="N413" s="90" t="s">
        <v>33</v>
      </c>
      <c r="O413" s="90" t="s">
        <v>33</v>
      </c>
      <c r="P413" s="90" t="s">
        <v>33</v>
      </c>
      <c r="Q413" s="90" t="s">
        <v>33</v>
      </c>
      <c r="R413" s="90" t="s">
        <v>33</v>
      </c>
      <c r="S413" s="90" t="s">
        <v>33</v>
      </c>
      <c r="T413" s="90" t="s">
        <v>33</v>
      </c>
      <c r="U413" s="90" t="s">
        <v>33</v>
      </c>
      <c r="V413" s="90" t="s">
        <v>33</v>
      </c>
      <c r="W413" s="90" t="s">
        <v>33</v>
      </c>
      <c r="X413" s="90" t="s">
        <v>33</v>
      </c>
    </row>
    <row r="414" spans="1:24" hidden="1">
      <c r="A414" s="83">
        <v>45744</v>
      </c>
      <c r="B414" s="90" t="s">
        <v>25242</v>
      </c>
      <c r="C414" s="90" t="s">
        <v>256</v>
      </c>
      <c r="D414" s="85">
        <v>300</v>
      </c>
      <c r="E414" s="90" t="s">
        <v>30908</v>
      </c>
      <c r="F414" s="90" t="s">
        <v>30917</v>
      </c>
      <c r="G414" s="99" t="str">
        <f t="shared" si="6"/>
        <v>1000087</v>
      </c>
      <c r="H414" s="87" t="s">
        <v>1067</v>
      </c>
      <c r="I414" s="87" t="s">
        <v>30910</v>
      </c>
      <c r="J414" s="90" t="s">
        <v>30911</v>
      </c>
      <c r="K414" s="90" t="s">
        <v>29383</v>
      </c>
      <c r="L414" s="90" t="s">
        <v>30918</v>
      </c>
      <c r="M414" s="90" t="s">
        <v>30913</v>
      </c>
      <c r="N414" s="90" t="s">
        <v>33</v>
      </c>
      <c r="O414" s="90" t="s">
        <v>33</v>
      </c>
      <c r="P414" s="90" t="s">
        <v>33</v>
      </c>
      <c r="Q414" s="90" t="s">
        <v>33</v>
      </c>
      <c r="R414" s="90" t="s">
        <v>33</v>
      </c>
      <c r="S414" s="90" t="s">
        <v>33</v>
      </c>
      <c r="T414" s="90" t="s">
        <v>33</v>
      </c>
      <c r="U414" s="90" t="s">
        <v>33</v>
      </c>
      <c r="V414" s="90" t="s">
        <v>33</v>
      </c>
      <c r="W414" s="90" t="s">
        <v>33</v>
      </c>
      <c r="X414" s="90" t="s">
        <v>33</v>
      </c>
    </row>
    <row r="415" spans="1:24">
      <c r="A415" s="83">
        <v>45744</v>
      </c>
      <c r="B415" s="84" t="s">
        <v>25242</v>
      </c>
      <c r="C415" s="84" t="s">
        <v>30919</v>
      </c>
      <c r="D415" s="85">
        <v>3781.2</v>
      </c>
      <c r="E415" s="84" t="s">
        <v>30920</v>
      </c>
      <c r="F415" s="84" t="s">
        <v>30921</v>
      </c>
      <c r="G415" s="99" t="str">
        <f t="shared" si="6"/>
        <v>4400087</v>
      </c>
      <c r="H415" s="87"/>
      <c r="I415" s="87"/>
      <c r="J415" s="84" t="s">
        <v>30922</v>
      </c>
      <c r="K415" s="84" t="s">
        <v>30923</v>
      </c>
      <c r="L415" s="84" t="s">
        <v>30924</v>
      </c>
      <c r="M415" s="84" t="s">
        <v>30925</v>
      </c>
      <c r="N415" s="84" t="s">
        <v>30926</v>
      </c>
      <c r="O415" s="84" t="s">
        <v>30927</v>
      </c>
      <c r="P415" s="84" t="s">
        <v>30928</v>
      </c>
      <c r="Q415" s="84" t="s">
        <v>33</v>
      </c>
      <c r="R415" s="84" t="s">
        <v>33</v>
      </c>
      <c r="S415" s="84" t="s">
        <v>33</v>
      </c>
      <c r="T415" s="84" t="s">
        <v>33</v>
      </c>
      <c r="U415" s="84" t="s">
        <v>33</v>
      </c>
      <c r="V415" s="84" t="s">
        <v>33</v>
      </c>
      <c r="W415" s="84" t="s">
        <v>33</v>
      </c>
      <c r="X415" s="84" t="s">
        <v>33</v>
      </c>
    </row>
    <row r="416" spans="1:24" hidden="1">
      <c r="A416" s="83">
        <v>45747</v>
      </c>
      <c r="B416" s="90" t="s">
        <v>25242</v>
      </c>
      <c r="C416" s="90" t="s">
        <v>25213</v>
      </c>
      <c r="D416" s="85">
        <v>96148.89</v>
      </c>
      <c r="E416" s="90" t="s">
        <v>30929</v>
      </c>
      <c r="F416" s="90" t="s">
        <v>30930</v>
      </c>
      <c r="G416" s="99" t="str">
        <f t="shared" si="6"/>
        <v>5244404</v>
      </c>
      <c r="H416" s="124" t="s">
        <v>1890</v>
      </c>
      <c r="I416" s="124" t="s">
        <v>24107</v>
      </c>
      <c r="J416" s="90" t="s">
        <v>26209</v>
      </c>
      <c r="K416" s="90" t="s">
        <v>25587</v>
      </c>
      <c r="L416" s="90" t="s">
        <v>26090</v>
      </c>
      <c r="M416" s="90" t="s">
        <v>25224</v>
      </c>
      <c r="N416" s="90" t="s">
        <v>30931</v>
      </c>
      <c r="O416" s="90" t="s">
        <v>30932</v>
      </c>
      <c r="P416" s="90" t="s">
        <v>30933</v>
      </c>
      <c r="Q416" s="90" t="s">
        <v>25352</v>
      </c>
      <c r="R416" s="90" t="s">
        <v>30934</v>
      </c>
      <c r="S416" s="90" t="s">
        <v>25474</v>
      </c>
      <c r="T416" s="90" t="s">
        <v>33</v>
      </c>
      <c r="U416" s="90" t="s">
        <v>33</v>
      </c>
      <c r="V416" s="90" t="s">
        <v>33</v>
      </c>
      <c r="W416" s="90" t="s">
        <v>33</v>
      </c>
      <c r="X416" s="90" t="s">
        <v>33</v>
      </c>
    </row>
    <row r="417" spans="1:24" hidden="1">
      <c r="A417" s="83">
        <v>45747</v>
      </c>
      <c r="B417" s="90" t="s">
        <v>25242</v>
      </c>
      <c r="C417" s="90" t="s">
        <v>25213</v>
      </c>
      <c r="D417" s="85">
        <v>18243.71</v>
      </c>
      <c r="E417" s="90" t="s">
        <v>30935</v>
      </c>
      <c r="F417" s="90" t="s">
        <v>30936</v>
      </c>
      <c r="G417" s="99" t="str">
        <f t="shared" si="6"/>
        <v>5244407</v>
      </c>
      <c r="H417" s="124" t="s">
        <v>1890</v>
      </c>
      <c r="I417" s="124" t="s">
        <v>24107</v>
      </c>
      <c r="J417" s="90" t="s">
        <v>26209</v>
      </c>
      <c r="K417" s="90" t="s">
        <v>25587</v>
      </c>
      <c r="L417" s="90" t="s">
        <v>26090</v>
      </c>
      <c r="M417" s="90" t="s">
        <v>25224</v>
      </c>
      <c r="N417" s="90" t="s">
        <v>30937</v>
      </c>
      <c r="O417" s="90" t="s">
        <v>30932</v>
      </c>
      <c r="P417" s="90" t="s">
        <v>30938</v>
      </c>
      <c r="Q417" s="90" t="s">
        <v>25352</v>
      </c>
      <c r="R417" s="90" t="s">
        <v>30939</v>
      </c>
      <c r="S417" s="90" t="s">
        <v>25474</v>
      </c>
      <c r="T417" s="90" t="s">
        <v>33</v>
      </c>
      <c r="U417" s="90" t="s">
        <v>33</v>
      </c>
      <c r="V417" s="90" t="s">
        <v>33</v>
      </c>
      <c r="W417" s="90" t="s">
        <v>33</v>
      </c>
      <c r="X417" s="90" t="s">
        <v>33</v>
      </c>
    </row>
    <row r="418" spans="1:24" hidden="1">
      <c r="A418" s="83">
        <v>45747</v>
      </c>
      <c r="B418" s="90" t="s">
        <v>25242</v>
      </c>
      <c r="C418" s="90" t="s">
        <v>25213</v>
      </c>
      <c r="D418" s="85">
        <v>1058</v>
      </c>
      <c r="E418" s="90" t="s">
        <v>30940</v>
      </c>
      <c r="F418" s="90" t="s">
        <v>30941</v>
      </c>
      <c r="G418" s="99" t="str">
        <f t="shared" si="6"/>
        <v>5244410</v>
      </c>
      <c r="H418" s="124" t="s">
        <v>1890</v>
      </c>
      <c r="I418" s="124" t="s">
        <v>24107</v>
      </c>
      <c r="J418" s="90" t="s">
        <v>30942</v>
      </c>
      <c r="K418" s="90" t="s">
        <v>25587</v>
      </c>
      <c r="L418" s="90" t="s">
        <v>26090</v>
      </c>
      <c r="M418" s="90" t="s">
        <v>25224</v>
      </c>
      <c r="N418" s="90" t="s">
        <v>30943</v>
      </c>
      <c r="O418" s="90" t="s">
        <v>30932</v>
      </c>
      <c r="P418" s="90" t="s">
        <v>30944</v>
      </c>
      <c r="Q418" s="90" t="s">
        <v>25352</v>
      </c>
      <c r="R418" s="90" t="s">
        <v>30945</v>
      </c>
      <c r="S418" s="90" t="s">
        <v>25474</v>
      </c>
      <c r="T418" s="90" t="s">
        <v>33</v>
      </c>
      <c r="U418" s="90" t="s">
        <v>33</v>
      </c>
      <c r="V418" s="90" t="s">
        <v>33</v>
      </c>
      <c r="W418" s="90" t="s">
        <v>33</v>
      </c>
      <c r="X418" s="90" t="s">
        <v>33</v>
      </c>
    </row>
    <row r="419" spans="1:24" hidden="1">
      <c r="A419" s="83">
        <v>45747</v>
      </c>
      <c r="B419" s="90" t="s">
        <v>25242</v>
      </c>
      <c r="C419" s="90" t="s">
        <v>25213</v>
      </c>
      <c r="D419" s="85">
        <v>5248.2</v>
      </c>
      <c r="E419" s="90" t="s">
        <v>29421</v>
      </c>
      <c r="F419" s="90" t="s">
        <v>30946</v>
      </c>
      <c r="G419" s="99" t="str">
        <f t="shared" si="6"/>
        <v>5244413</v>
      </c>
      <c r="H419" s="87" t="s">
        <v>1060</v>
      </c>
      <c r="I419" s="87" t="s">
        <v>30947</v>
      </c>
      <c r="J419" s="90" t="s">
        <v>28804</v>
      </c>
      <c r="K419" s="90" t="s">
        <v>28805</v>
      </c>
      <c r="L419" s="90" t="s">
        <v>28806</v>
      </c>
      <c r="M419" s="90" t="s">
        <v>25404</v>
      </c>
      <c r="N419" s="90" t="s">
        <v>30948</v>
      </c>
      <c r="O419" s="90" t="s">
        <v>30932</v>
      </c>
      <c r="P419" s="90" t="s">
        <v>29425</v>
      </c>
      <c r="Q419" s="90" t="s">
        <v>29426</v>
      </c>
      <c r="R419" s="90" t="s">
        <v>25218</v>
      </c>
      <c r="S419" s="90" t="s">
        <v>25656</v>
      </c>
      <c r="T419" s="90" t="s">
        <v>33</v>
      </c>
      <c r="U419" s="90" t="s">
        <v>33</v>
      </c>
      <c r="V419" s="90" t="s">
        <v>33</v>
      </c>
      <c r="W419" s="90" t="s">
        <v>33</v>
      </c>
      <c r="X419" s="90" t="s">
        <v>33</v>
      </c>
    </row>
    <row r="420" spans="1:24" hidden="1">
      <c r="A420" s="83">
        <v>45747</v>
      </c>
      <c r="B420" s="90" t="s">
        <v>25242</v>
      </c>
      <c r="C420" s="90" t="s">
        <v>25213</v>
      </c>
      <c r="D420" s="85">
        <v>1686.02</v>
      </c>
      <c r="E420" s="90" t="s">
        <v>25647</v>
      </c>
      <c r="F420" s="90" t="s">
        <v>30949</v>
      </c>
      <c r="G420" s="99" t="str">
        <f t="shared" si="6"/>
        <v>5244415</v>
      </c>
      <c r="H420" s="87" t="s">
        <v>1064</v>
      </c>
      <c r="I420" s="87" t="s">
        <v>30950</v>
      </c>
      <c r="J420" s="90" t="s">
        <v>25649</v>
      </c>
      <c r="K420" s="90" t="s">
        <v>25650</v>
      </c>
      <c r="L420" s="90" t="s">
        <v>30596</v>
      </c>
      <c r="M420" s="90" t="s">
        <v>25651</v>
      </c>
      <c r="N420" s="90" t="s">
        <v>25224</v>
      </c>
      <c r="O420" s="90" t="s">
        <v>30951</v>
      </c>
      <c r="P420" s="90" t="s">
        <v>30932</v>
      </c>
      <c r="Q420" s="90" t="s">
        <v>25653</v>
      </c>
      <c r="R420" s="90" t="s">
        <v>25654</v>
      </c>
      <c r="S420" s="90" t="s">
        <v>25655</v>
      </c>
      <c r="T420" s="90" t="s">
        <v>25218</v>
      </c>
      <c r="U420" s="90" t="s">
        <v>25656</v>
      </c>
      <c r="V420" s="90" t="s">
        <v>33</v>
      </c>
      <c r="W420" s="90" t="s">
        <v>33</v>
      </c>
      <c r="X420" s="90" t="s">
        <v>33</v>
      </c>
    </row>
    <row r="421" spans="1:24" hidden="1">
      <c r="A421" s="83">
        <v>45747</v>
      </c>
      <c r="B421" s="90" t="s">
        <v>25242</v>
      </c>
      <c r="C421" s="90" t="s">
        <v>25213</v>
      </c>
      <c r="D421" s="85">
        <v>241.24</v>
      </c>
      <c r="E421" s="90" t="s">
        <v>30952</v>
      </c>
      <c r="F421" s="90" t="s">
        <v>30953</v>
      </c>
      <c r="G421" s="99" t="str">
        <f t="shared" si="6"/>
        <v>5244417</v>
      </c>
      <c r="H421" s="87" t="s">
        <v>1061</v>
      </c>
      <c r="I421" s="87" t="s">
        <v>30954</v>
      </c>
      <c r="J421" s="90" t="s">
        <v>25216</v>
      </c>
      <c r="K421" s="90" t="s">
        <v>25229</v>
      </c>
      <c r="L421" s="90" t="s">
        <v>30955</v>
      </c>
      <c r="M421" s="90" t="s">
        <v>25224</v>
      </c>
      <c r="N421" s="90" t="s">
        <v>30956</v>
      </c>
      <c r="O421" s="90" t="s">
        <v>30932</v>
      </c>
      <c r="P421" s="90" t="s">
        <v>30957</v>
      </c>
      <c r="Q421" s="90" t="s">
        <v>25223</v>
      </c>
      <c r="R421" s="90" t="s">
        <v>25218</v>
      </c>
      <c r="S421" s="90" t="s">
        <v>25220</v>
      </c>
      <c r="T421" s="90" t="s">
        <v>33</v>
      </c>
      <c r="U421" s="90" t="s">
        <v>33</v>
      </c>
      <c r="V421" s="90" t="s">
        <v>33</v>
      </c>
      <c r="W421" s="90" t="s">
        <v>33</v>
      </c>
      <c r="X421" s="90" t="s">
        <v>33</v>
      </c>
    </row>
    <row r="422" spans="1:24" hidden="1">
      <c r="A422" s="83">
        <v>45747</v>
      </c>
      <c r="B422" s="90" t="s">
        <v>25242</v>
      </c>
      <c r="C422" s="90" t="s">
        <v>25213</v>
      </c>
      <c r="D422" s="85">
        <v>3647.24</v>
      </c>
      <c r="E422" s="90" t="s">
        <v>30958</v>
      </c>
      <c r="F422" s="90" t="s">
        <v>30959</v>
      </c>
      <c r="G422" s="99" t="str">
        <f t="shared" si="6"/>
        <v>5244419</v>
      </c>
      <c r="H422" s="87" t="s">
        <v>1061</v>
      </c>
      <c r="I422" s="87" t="s">
        <v>30960</v>
      </c>
      <c r="J422" s="90" t="s">
        <v>25216</v>
      </c>
      <c r="K422" s="90" t="s">
        <v>25221</v>
      </c>
      <c r="L422" s="90" t="s">
        <v>30955</v>
      </c>
      <c r="M422" s="90" t="s">
        <v>25224</v>
      </c>
      <c r="N422" s="90" t="s">
        <v>30961</v>
      </c>
      <c r="O422" s="90" t="s">
        <v>30932</v>
      </c>
      <c r="P422" s="90" t="s">
        <v>30962</v>
      </c>
      <c r="Q422" s="90" t="s">
        <v>25223</v>
      </c>
      <c r="R422" s="90" t="s">
        <v>25218</v>
      </c>
      <c r="S422" s="90" t="s">
        <v>25220</v>
      </c>
      <c r="T422" s="90" t="s">
        <v>33</v>
      </c>
      <c r="U422" s="90" t="s">
        <v>33</v>
      </c>
      <c r="V422" s="90" t="s">
        <v>33</v>
      </c>
      <c r="W422" s="90" t="s">
        <v>33</v>
      </c>
      <c r="X422" s="90" t="s">
        <v>33</v>
      </c>
    </row>
    <row r="423" spans="1:24" hidden="1">
      <c r="A423" s="83">
        <v>45747</v>
      </c>
      <c r="B423" s="90" t="s">
        <v>25242</v>
      </c>
      <c r="C423" s="90" t="s">
        <v>25213</v>
      </c>
      <c r="D423" s="85">
        <v>12000</v>
      </c>
      <c r="E423" s="90" t="s">
        <v>26189</v>
      </c>
      <c r="F423" s="90" t="s">
        <v>30963</v>
      </c>
      <c r="G423" s="99" t="str">
        <f t="shared" si="6"/>
        <v>5244421</v>
      </c>
      <c r="H423" s="87" t="s">
        <v>1062</v>
      </c>
      <c r="I423" s="87" t="s">
        <v>30964</v>
      </c>
      <c r="J423" s="90" t="s">
        <v>26191</v>
      </c>
      <c r="K423" s="90" t="s">
        <v>26192</v>
      </c>
      <c r="L423" s="90" t="s">
        <v>26193</v>
      </c>
      <c r="M423" s="90" t="s">
        <v>25224</v>
      </c>
      <c r="N423" s="90" t="s">
        <v>30965</v>
      </c>
      <c r="O423" s="90" t="s">
        <v>30932</v>
      </c>
      <c r="P423" s="90" t="s">
        <v>26196</v>
      </c>
      <c r="Q423" s="90" t="s">
        <v>25223</v>
      </c>
      <c r="R423" s="90" t="s">
        <v>25218</v>
      </c>
      <c r="S423" s="90" t="s">
        <v>25409</v>
      </c>
      <c r="T423" s="90" t="s">
        <v>33</v>
      </c>
      <c r="U423" s="90" t="s">
        <v>33</v>
      </c>
      <c r="V423" s="90" t="s">
        <v>33</v>
      </c>
      <c r="W423" s="90" t="s">
        <v>33</v>
      </c>
      <c r="X423" s="90" t="s">
        <v>33</v>
      </c>
    </row>
    <row r="424" spans="1:24" hidden="1">
      <c r="A424" s="83">
        <v>45747</v>
      </c>
      <c r="B424" s="90" t="s">
        <v>25242</v>
      </c>
      <c r="C424" s="90" t="s">
        <v>25213</v>
      </c>
      <c r="D424" s="85">
        <v>2720</v>
      </c>
      <c r="E424" s="90" t="s">
        <v>30966</v>
      </c>
      <c r="F424" s="90" t="s">
        <v>30967</v>
      </c>
      <c r="G424" s="99" t="str">
        <f t="shared" si="6"/>
        <v>5244423</v>
      </c>
      <c r="H424" s="124" t="s">
        <v>1890</v>
      </c>
      <c r="I424" s="124" t="s">
        <v>24107</v>
      </c>
      <c r="J424" s="90" t="s">
        <v>30968</v>
      </c>
      <c r="K424" s="90" t="s">
        <v>30969</v>
      </c>
      <c r="L424" s="90" t="s">
        <v>25772</v>
      </c>
      <c r="M424" s="90" t="s">
        <v>25224</v>
      </c>
      <c r="N424" s="90" t="s">
        <v>30970</v>
      </c>
      <c r="O424" s="90" t="s">
        <v>30932</v>
      </c>
      <c r="P424" s="90" t="s">
        <v>30971</v>
      </c>
      <c r="Q424" s="90" t="s">
        <v>25352</v>
      </c>
      <c r="R424" s="90" t="s">
        <v>25218</v>
      </c>
      <c r="S424" s="90" t="s">
        <v>25656</v>
      </c>
      <c r="T424" s="90" t="s">
        <v>33</v>
      </c>
      <c r="U424" s="90" t="s">
        <v>33</v>
      </c>
      <c r="V424" s="90" t="s">
        <v>33</v>
      </c>
      <c r="W424" s="90" t="s">
        <v>33</v>
      </c>
      <c r="X424" s="90" t="s">
        <v>33</v>
      </c>
    </row>
    <row r="425" spans="1:24" hidden="1">
      <c r="A425" s="83">
        <v>45747</v>
      </c>
      <c r="B425" s="84" t="s">
        <v>25242</v>
      </c>
      <c r="C425" s="84" t="s">
        <v>25213</v>
      </c>
      <c r="D425" s="85">
        <v>3000</v>
      </c>
      <c r="E425" s="84" t="s">
        <v>30972</v>
      </c>
      <c r="F425" s="84" t="s">
        <v>30973</v>
      </c>
      <c r="G425" s="99" t="str">
        <f t="shared" si="6"/>
        <v>5244427</v>
      </c>
      <c r="H425" s="121" t="s">
        <v>30974</v>
      </c>
      <c r="I425" s="87">
        <v>1763</v>
      </c>
      <c r="J425" s="84" t="s">
        <v>30975</v>
      </c>
      <c r="K425" s="84" t="s">
        <v>29729</v>
      </c>
      <c r="L425" s="84" t="s">
        <v>29730</v>
      </c>
      <c r="M425" s="84" t="s">
        <v>25224</v>
      </c>
      <c r="N425" s="84" t="s">
        <v>30976</v>
      </c>
      <c r="O425" s="84" t="s">
        <v>30932</v>
      </c>
      <c r="P425" s="84" t="s">
        <v>30977</v>
      </c>
      <c r="Q425" s="84" t="s">
        <v>25352</v>
      </c>
      <c r="R425" s="84" t="s">
        <v>25704</v>
      </c>
      <c r="S425" s="84" t="s">
        <v>30978</v>
      </c>
      <c r="T425" s="84" t="s">
        <v>25409</v>
      </c>
      <c r="U425" s="84" t="s">
        <v>33</v>
      </c>
      <c r="V425" s="84" t="s">
        <v>33</v>
      </c>
      <c r="W425" s="84" t="s">
        <v>33</v>
      </c>
      <c r="X425" s="84" t="s">
        <v>33</v>
      </c>
    </row>
    <row r="426" spans="1:24">
      <c r="A426" s="83">
        <v>45747</v>
      </c>
      <c r="B426" s="84" t="s">
        <v>25242</v>
      </c>
      <c r="C426" s="84" t="s">
        <v>25213</v>
      </c>
      <c r="D426" s="85">
        <v>869.41</v>
      </c>
      <c r="E426" s="84" t="s">
        <v>30979</v>
      </c>
      <c r="F426" s="84" t="s">
        <v>30980</v>
      </c>
      <c r="G426" s="99" t="str">
        <f t="shared" si="6"/>
        <v>2335173</v>
      </c>
      <c r="H426" s="87"/>
      <c r="I426" s="87"/>
      <c r="J426" s="84" t="s">
        <v>29455</v>
      </c>
      <c r="K426" s="84" t="s">
        <v>26121</v>
      </c>
      <c r="L426" s="84" t="s">
        <v>30981</v>
      </c>
      <c r="M426" s="84" t="s">
        <v>25224</v>
      </c>
      <c r="N426" s="84" t="s">
        <v>30982</v>
      </c>
      <c r="O426" s="84" t="s">
        <v>30932</v>
      </c>
      <c r="P426" s="84" t="s">
        <v>30983</v>
      </c>
      <c r="Q426" s="84" t="s">
        <v>25223</v>
      </c>
      <c r="R426" s="84" t="s">
        <v>25218</v>
      </c>
      <c r="S426" s="84" t="s">
        <v>25409</v>
      </c>
      <c r="T426" s="84" t="s">
        <v>33</v>
      </c>
      <c r="U426" s="84" t="s">
        <v>33</v>
      </c>
      <c r="V426" s="84" t="s">
        <v>33</v>
      </c>
      <c r="W426" s="84" t="s">
        <v>33</v>
      </c>
      <c r="X426" s="84" t="s">
        <v>33</v>
      </c>
    </row>
    <row r="427" spans="1:24" hidden="1">
      <c r="A427" s="83">
        <v>45747</v>
      </c>
      <c r="B427" s="84" t="s">
        <v>25242</v>
      </c>
      <c r="C427" s="84" t="s">
        <v>25213</v>
      </c>
      <c r="D427" s="85">
        <v>32891.89</v>
      </c>
      <c r="E427" s="84" t="s">
        <v>30984</v>
      </c>
      <c r="F427" s="84" t="s">
        <v>30985</v>
      </c>
      <c r="G427" s="99" t="str">
        <f t="shared" si="6"/>
        <v>2335175</v>
      </c>
      <c r="H427" s="93" t="s">
        <v>1890</v>
      </c>
      <c r="I427" s="93" t="s">
        <v>24107</v>
      </c>
      <c r="J427" s="84" t="s">
        <v>30986</v>
      </c>
      <c r="K427" s="84" t="s">
        <v>30987</v>
      </c>
      <c r="L427" s="84" t="s">
        <v>30988</v>
      </c>
      <c r="M427" s="84" t="s">
        <v>28715</v>
      </c>
      <c r="N427" s="84" t="s">
        <v>25552</v>
      </c>
      <c r="O427" s="84" t="s">
        <v>30989</v>
      </c>
      <c r="P427" s="84" t="s">
        <v>30932</v>
      </c>
      <c r="Q427" s="84" t="s">
        <v>30990</v>
      </c>
      <c r="R427" s="84" t="s">
        <v>28741</v>
      </c>
      <c r="S427" s="84" t="s">
        <v>29291</v>
      </c>
      <c r="T427" s="84" t="s">
        <v>25556</v>
      </c>
      <c r="U427" s="84" t="s">
        <v>25474</v>
      </c>
      <c r="V427" s="84" t="s">
        <v>33</v>
      </c>
      <c r="W427" s="84" t="s">
        <v>33</v>
      </c>
      <c r="X427" s="84" t="s">
        <v>33</v>
      </c>
    </row>
    <row r="428" spans="1:24" hidden="1">
      <c r="A428" s="83">
        <v>45747</v>
      </c>
      <c r="B428" s="84" t="s">
        <v>25242</v>
      </c>
      <c r="C428" s="84" t="s">
        <v>25213</v>
      </c>
      <c r="D428" s="85">
        <v>3300</v>
      </c>
      <c r="E428" s="84" t="s">
        <v>30991</v>
      </c>
      <c r="F428" s="84" t="s">
        <v>30992</v>
      </c>
      <c r="G428" s="99" t="str">
        <f t="shared" si="6"/>
        <v>2335183</v>
      </c>
      <c r="H428" s="87" t="s">
        <v>1226</v>
      </c>
      <c r="I428" s="87" t="s">
        <v>30993</v>
      </c>
      <c r="J428" s="84" t="s">
        <v>30994</v>
      </c>
      <c r="K428" s="84" t="s">
        <v>30995</v>
      </c>
      <c r="L428" s="84" t="s">
        <v>30519</v>
      </c>
      <c r="M428" s="84" t="s">
        <v>30996</v>
      </c>
      <c r="N428" s="84" t="s">
        <v>25552</v>
      </c>
      <c r="O428" s="84" t="s">
        <v>30997</v>
      </c>
      <c r="P428" s="84" t="s">
        <v>30932</v>
      </c>
      <c r="Q428" s="84" t="s">
        <v>30998</v>
      </c>
      <c r="R428" s="84" t="s">
        <v>30999</v>
      </c>
      <c r="S428" s="84" t="s">
        <v>31000</v>
      </c>
      <c r="T428" s="84" t="s">
        <v>25556</v>
      </c>
      <c r="U428" s="84" t="s">
        <v>25409</v>
      </c>
      <c r="V428" s="84" t="s">
        <v>33</v>
      </c>
      <c r="W428" s="84" t="s">
        <v>33</v>
      </c>
      <c r="X428" s="84" t="s">
        <v>33</v>
      </c>
    </row>
    <row r="429" spans="1:24" s="118" customFormat="1" hidden="1">
      <c r="A429" s="116">
        <v>45747</v>
      </c>
      <c r="B429" s="90" t="s">
        <v>25242</v>
      </c>
      <c r="C429" s="90" t="s">
        <v>25213</v>
      </c>
      <c r="D429" s="117">
        <v>95999.360000000001</v>
      </c>
      <c r="E429" s="90" t="s">
        <v>28801</v>
      </c>
      <c r="F429" s="90" t="s">
        <v>31001</v>
      </c>
      <c r="G429" s="99" t="str">
        <f t="shared" si="6"/>
        <v>5244425</v>
      </c>
      <c r="H429" s="87" t="s">
        <v>1065</v>
      </c>
      <c r="I429" s="87" t="s">
        <v>31002</v>
      </c>
      <c r="J429" s="90" t="s">
        <v>28804</v>
      </c>
      <c r="K429" s="90" t="s">
        <v>28805</v>
      </c>
      <c r="L429" s="90" t="s">
        <v>28806</v>
      </c>
      <c r="M429" s="90" t="s">
        <v>25404</v>
      </c>
      <c r="N429" s="90" t="s">
        <v>31003</v>
      </c>
      <c r="O429" s="90" t="s">
        <v>30932</v>
      </c>
      <c r="P429" s="90" t="s">
        <v>28808</v>
      </c>
      <c r="Q429" s="90" t="s">
        <v>28809</v>
      </c>
      <c r="R429" s="90" t="s">
        <v>25218</v>
      </c>
      <c r="S429" s="90" t="s">
        <v>25656</v>
      </c>
      <c r="T429" s="90" t="s">
        <v>33</v>
      </c>
      <c r="U429" s="90" t="s">
        <v>33</v>
      </c>
      <c r="V429" s="90" t="s">
        <v>33</v>
      </c>
      <c r="W429" s="90" t="s">
        <v>33</v>
      </c>
      <c r="X429" s="90" t="s">
        <v>33</v>
      </c>
    </row>
    <row r="430" spans="1:24" hidden="1">
      <c r="A430" s="83">
        <v>45747</v>
      </c>
      <c r="B430" s="84" t="s">
        <v>25242</v>
      </c>
      <c r="C430" s="84" t="s">
        <v>256</v>
      </c>
      <c r="D430" s="85">
        <v>13507.81</v>
      </c>
      <c r="E430" s="84" t="s">
        <v>31004</v>
      </c>
      <c r="F430" s="84" t="s">
        <v>31005</v>
      </c>
      <c r="G430" s="99" t="str">
        <f t="shared" si="6"/>
        <v>2700090</v>
      </c>
      <c r="H430" s="87" t="s">
        <v>3921</v>
      </c>
      <c r="I430" s="87" t="s">
        <v>31006</v>
      </c>
      <c r="J430" s="84" t="s">
        <v>31007</v>
      </c>
      <c r="K430" s="84" t="s">
        <v>29383</v>
      </c>
      <c r="L430" s="84" t="s">
        <v>31008</v>
      </c>
      <c r="M430" s="84" t="s">
        <v>31009</v>
      </c>
      <c r="N430" s="84" t="s">
        <v>33</v>
      </c>
      <c r="O430" s="84" t="s">
        <v>33</v>
      </c>
      <c r="P430" s="84" t="s">
        <v>33</v>
      </c>
      <c r="Q430" s="84" t="s">
        <v>33</v>
      </c>
      <c r="R430" s="84" t="s">
        <v>33</v>
      </c>
      <c r="S430" s="84" t="s">
        <v>33</v>
      </c>
      <c r="T430" s="84" t="s">
        <v>33</v>
      </c>
      <c r="U430" s="84" t="s">
        <v>33</v>
      </c>
      <c r="V430" s="84" t="s">
        <v>33</v>
      </c>
      <c r="W430" s="84" t="s">
        <v>33</v>
      </c>
      <c r="X430" s="84" t="s">
        <v>33</v>
      </c>
    </row>
    <row r="431" spans="1:24" hidden="1">
      <c r="A431" s="83">
        <v>45747</v>
      </c>
      <c r="B431" s="84" t="s">
        <v>25242</v>
      </c>
      <c r="C431" s="84" t="s">
        <v>256</v>
      </c>
      <c r="D431" s="85">
        <v>4105</v>
      </c>
      <c r="E431" s="84" t="s">
        <v>31004</v>
      </c>
      <c r="F431" s="84" t="s">
        <v>31010</v>
      </c>
      <c r="G431" s="99" t="str">
        <f t="shared" si="6"/>
        <v>2800090</v>
      </c>
      <c r="H431" s="87" t="s">
        <v>2239</v>
      </c>
      <c r="I431" s="87" t="s">
        <v>31011</v>
      </c>
      <c r="J431" s="84" t="s">
        <v>31012</v>
      </c>
      <c r="K431" s="84" t="s">
        <v>29383</v>
      </c>
      <c r="L431" s="84" t="s">
        <v>31013</v>
      </c>
      <c r="M431" s="84" t="s">
        <v>31009</v>
      </c>
      <c r="N431" s="84" t="s">
        <v>33</v>
      </c>
      <c r="O431" s="84" t="s">
        <v>33</v>
      </c>
      <c r="P431" s="84" t="s">
        <v>33</v>
      </c>
      <c r="Q431" s="84" t="s">
        <v>33</v>
      </c>
      <c r="R431" s="84" t="s">
        <v>33</v>
      </c>
      <c r="S431" s="84" t="s">
        <v>33</v>
      </c>
      <c r="T431" s="84" t="s">
        <v>33</v>
      </c>
      <c r="U431" s="84" t="s">
        <v>33</v>
      </c>
      <c r="V431" s="84" t="s">
        <v>33</v>
      </c>
      <c r="W431" s="84" t="s">
        <v>33</v>
      </c>
      <c r="X431" s="84" t="s">
        <v>33</v>
      </c>
    </row>
    <row r="432" spans="1:24" hidden="1">
      <c r="A432" s="83">
        <v>45747</v>
      </c>
      <c r="B432" s="84" t="s">
        <v>25242</v>
      </c>
      <c r="C432" s="84" t="s">
        <v>256</v>
      </c>
      <c r="D432" s="85">
        <v>2503</v>
      </c>
      <c r="E432" s="84" t="s">
        <v>31004</v>
      </c>
      <c r="F432" s="84" t="s">
        <v>31014</v>
      </c>
      <c r="G432" s="99" t="str">
        <f t="shared" si="6"/>
        <v>2900090</v>
      </c>
      <c r="H432" s="87" t="s">
        <v>1067</v>
      </c>
      <c r="I432" s="87" t="s">
        <v>31015</v>
      </c>
      <c r="J432" s="84" t="s">
        <v>31007</v>
      </c>
      <c r="K432" s="84" t="s">
        <v>29383</v>
      </c>
      <c r="L432" s="84" t="s">
        <v>31016</v>
      </c>
      <c r="M432" s="84" t="s">
        <v>31009</v>
      </c>
      <c r="N432" s="84" t="s">
        <v>33</v>
      </c>
      <c r="O432" s="84" t="s">
        <v>33</v>
      </c>
      <c r="P432" s="84" t="s">
        <v>33</v>
      </c>
      <c r="Q432" s="84" t="s">
        <v>33</v>
      </c>
      <c r="R432" s="84" t="s">
        <v>33</v>
      </c>
      <c r="S432" s="84" t="s">
        <v>33</v>
      </c>
      <c r="T432" s="84" t="s">
        <v>33</v>
      </c>
      <c r="U432" s="84" t="s">
        <v>33</v>
      </c>
      <c r="V432" s="84" t="s">
        <v>33</v>
      </c>
      <c r="W432" s="84" t="s">
        <v>33</v>
      </c>
      <c r="X432" s="84" t="s">
        <v>33</v>
      </c>
    </row>
    <row r="433" spans="1:24">
      <c r="A433" s="83">
        <v>45747</v>
      </c>
      <c r="B433" s="84" t="s">
        <v>25242</v>
      </c>
      <c r="C433" s="84" t="s">
        <v>256</v>
      </c>
      <c r="D433" s="85">
        <v>466.77</v>
      </c>
      <c r="E433" s="84" t="s">
        <v>31004</v>
      </c>
      <c r="F433" s="84" t="s">
        <v>31017</v>
      </c>
      <c r="G433" s="99" t="str">
        <f t="shared" si="6"/>
        <v>3000090</v>
      </c>
      <c r="H433" s="87"/>
      <c r="I433" s="87"/>
      <c r="J433" s="84" t="s">
        <v>31007</v>
      </c>
      <c r="K433" s="84" t="s">
        <v>29383</v>
      </c>
      <c r="L433" s="84" t="s">
        <v>31018</v>
      </c>
      <c r="M433" s="84" t="s">
        <v>31009</v>
      </c>
      <c r="N433" s="84" t="s">
        <v>33</v>
      </c>
      <c r="O433" s="84" t="s">
        <v>33</v>
      </c>
      <c r="P433" s="84" t="s">
        <v>33</v>
      </c>
      <c r="Q433" s="84" t="s">
        <v>33</v>
      </c>
      <c r="R433" s="84" t="s">
        <v>33</v>
      </c>
      <c r="S433" s="84" t="s">
        <v>33</v>
      </c>
      <c r="T433" s="84" t="s">
        <v>33</v>
      </c>
      <c r="U433" s="84" t="s">
        <v>33</v>
      </c>
      <c r="V433" s="84" t="s">
        <v>33</v>
      </c>
      <c r="W433" s="84" t="s">
        <v>33</v>
      </c>
      <c r="X433" s="84" t="s">
        <v>33</v>
      </c>
    </row>
    <row r="434" spans="1:24" hidden="1">
      <c r="A434" s="83">
        <v>45747</v>
      </c>
      <c r="B434" s="84" t="s">
        <v>25242</v>
      </c>
      <c r="C434" s="84" t="s">
        <v>256</v>
      </c>
      <c r="D434" s="85">
        <v>2472.2600000000002</v>
      </c>
      <c r="E434" s="84" t="s">
        <v>31004</v>
      </c>
      <c r="F434" s="84" t="s">
        <v>31019</v>
      </c>
      <c r="G434" s="99" t="str">
        <f t="shared" si="6"/>
        <v>3100090</v>
      </c>
      <c r="H434" s="87" t="s">
        <v>1059</v>
      </c>
      <c r="I434" s="87" t="s">
        <v>31020</v>
      </c>
      <c r="J434" s="84" t="s">
        <v>31007</v>
      </c>
      <c r="K434" s="84" t="s">
        <v>29383</v>
      </c>
      <c r="L434" s="84" t="s">
        <v>31021</v>
      </c>
      <c r="M434" s="84" t="s">
        <v>31009</v>
      </c>
      <c r="N434" s="84" t="s">
        <v>33</v>
      </c>
      <c r="O434" s="84" t="s">
        <v>33</v>
      </c>
      <c r="P434" s="84" t="s">
        <v>33</v>
      </c>
      <c r="Q434" s="84" t="s">
        <v>33</v>
      </c>
      <c r="R434" s="84" t="s">
        <v>33</v>
      </c>
      <c r="S434" s="84" t="s">
        <v>33</v>
      </c>
      <c r="T434" s="84" t="s">
        <v>33</v>
      </c>
      <c r="U434" s="84" t="s">
        <v>33</v>
      </c>
      <c r="V434" s="84" t="s">
        <v>33</v>
      </c>
      <c r="W434" s="84" t="s">
        <v>33</v>
      </c>
      <c r="X434" s="84" t="s">
        <v>33</v>
      </c>
    </row>
    <row r="435" spans="1:24">
      <c r="A435" s="83">
        <v>45747</v>
      </c>
      <c r="B435" s="84" t="s">
        <v>25242</v>
      </c>
      <c r="C435" s="84" t="s">
        <v>256</v>
      </c>
      <c r="D435" s="85">
        <v>24.1</v>
      </c>
      <c r="E435" s="84" t="s">
        <v>31004</v>
      </c>
      <c r="F435" s="84" t="s">
        <v>31022</v>
      </c>
      <c r="G435" s="99" t="str">
        <f t="shared" si="6"/>
        <v>3200090</v>
      </c>
      <c r="H435" s="87"/>
      <c r="I435" s="87"/>
      <c r="J435" s="84" t="s">
        <v>31007</v>
      </c>
      <c r="K435" s="84" t="s">
        <v>29383</v>
      </c>
      <c r="L435" s="84" t="s">
        <v>31023</v>
      </c>
      <c r="M435" s="84" t="s">
        <v>31009</v>
      </c>
      <c r="N435" s="84" t="s">
        <v>33</v>
      </c>
      <c r="O435" s="84" t="s">
        <v>33</v>
      </c>
      <c r="P435" s="84" t="s">
        <v>33</v>
      </c>
      <c r="Q435" s="84" t="s">
        <v>33</v>
      </c>
      <c r="R435" s="84" t="s">
        <v>33</v>
      </c>
      <c r="S435" s="84" t="s">
        <v>33</v>
      </c>
      <c r="T435" s="84" t="s">
        <v>33</v>
      </c>
      <c r="U435" s="84" t="s">
        <v>33</v>
      </c>
      <c r="V435" s="84" t="s">
        <v>33</v>
      </c>
      <c r="W435" s="84" t="s">
        <v>33</v>
      </c>
      <c r="X435" s="84" t="s">
        <v>33</v>
      </c>
    </row>
    <row r="436" spans="1:24" hidden="1">
      <c r="A436" s="83">
        <v>45747</v>
      </c>
      <c r="B436" s="84" t="s">
        <v>25242</v>
      </c>
      <c r="C436" s="84" t="s">
        <v>256</v>
      </c>
      <c r="D436" s="85">
        <v>91971.1</v>
      </c>
      <c r="E436" s="84" t="s">
        <v>31004</v>
      </c>
      <c r="F436" s="84" t="s">
        <v>31024</v>
      </c>
      <c r="G436" s="99" t="str">
        <f t="shared" si="6"/>
        <v>3300090</v>
      </c>
      <c r="H436" s="87" t="s">
        <v>1051</v>
      </c>
      <c r="I436" s="87" t="s">
        <v>31025</v>
      </c>
      <c r="J436" s="84" t="s">
        <v>31007</v>
      </c>
      <c r="K436" s="84" t="s">
        <v>29383</v>
      </c>
      <c r="L436" s="84" t="s">
        <v>31026</v>
      </c>
      <c r="M436" s="84" t="s">
        <v>31009</v>
      </c>
      <c r="N436" s="84" t="s">
        <v>33</v>
      </c>
      <c r="O436" s="84" t="s">
        <v>33</v>
      </c>
      <c r="P436" s="84" t="s">
        <v>33</v>
      </c>
      <c r="Q436" s="84" t="s">
        <v>33</v>
      </c>
      <c r="R436" s="84" t="s">
        <v>33</v>
      </c>
      <c r="S436" s="84" t="s">
        <v>33</v>
      </c>
      <c r="T436" s="84" t="s">
        <v>33</v>
      </c>
      <c r="U436" s="84" t="s">
        <v>33</v>
      </c>
      <c r="V436" s="84" t="s">
        <v>33</v>
      </c>
      <c r="W436" s="84" t="s">
        <v>33</v>
      </c>
      <c r="X436" s="84" t="s">
        <v>33</v>
      </c>
    </row>
    <row r="437" spans="1:24" hidden="1">
      <c r="A437" s="83">
        <v>45747</v>
      </c>
      <c r="B437" s="84" t="s">
        <v>25242</v>
      </c>
      <c r="C437" s="84" t="s">
        <v>256</v>
      </c>
      <c r="D437" s="85">
        <v>500000</v>
      </c>
      <c r="E437" s="84" t="s">
        <v>25355</v>
      </c>
      <c r="F437" s="84" t="s">
        <v>31027</v>
      </c>
      <c r="G437" s="99" t="str">
        <f t="shared" si="6"/>
        <v>5031090</v>
      </c>
      <c r="H437" s="87">
        <v>3400</v>
      </c>
      <c r="I437" s="87">
        <v>2825</v>
      </c>
      <c r="J437" s="84" t="s">
        <v>25358</v>
      </c>
      <c r="K437" s="84" t="s">
        <v>25359</v>
      </c>
      <c r="L437" s="84" t="s">
        <v>25360</v>
      </c>
      <c r="M437" s="84" t="s">
        <v>25361</v>
      </c>
      <c r="N437" s="84" t="s">
        <v>31028</v>
      </c>
      <c r="O437" s="84" t="s">
        <v>31029</v>
      </c>
      <c r="P437" s="84" t="s">
        <v>31030</v>
      </c>
      <c r="Q437" s="84" t="s">
        <v>31031</v>
      </c>
      <c r="R437" s="84" t="s">
        <v>33</v>
      </c>
      <c r="S437" s="84" t="s">
        <v>33</v>
      </c>
      <c r="T437" s="84" t="s">
        <v>33</v>
      </c>
      <c r="U437" s="84" t="s">
        <v>33</v>
      </c>
      <c r="V437" s="84" t="s">
        <v>33</v>
      </c>
      <c r="W437" s="84" t="s">
        <v>33</v>
      </c>
      <c r="X437" s="84" t="s">
        <v>33</v>
      </c>
    </row>
    <row r="438" spans="1:24" hidden="1">
      <c r="A438" s="83">
        <v>45747</v>
      </c>
      <c r="B438" s="84" t="s">
        <v>25242</v>
      </c>
      <c r="C438" s="84" t="s">
        <v>256</v>
      </c>
      <c r="D438" s="85">
        <v>2400</v>
      </c>
      <c r="E438" s="84" t="s">
        <v>31032</v>
      </c>
      <c r="F438" s="84" t="s">
        <v>31033</v>
      </c>
      <c r="G438" s="99" t="str">
        <f t="shared" si="6"/>
        <v>6261090</v>
      </c>
      <c r="H438" s="87" t="s">
        <v>18945</v>
      </c>
      <c r="I438" s="87" t="s">
        <v>31034</v>
      </c>
      <c r="J438" s="84" t="s">
        <v>31035</v>
      </c>
      <c r="K438" s="84" t="s">
        <v>26025</v>
      </c>
      <c r="L438" s="84" t="s">
        <v>29146</v>
      </c>
      <c r="M438" s="84" t="s">
        <v>31036</v>
      </c>
      <c r="N438" s="84" t="s">
        <v>31037</v>
      </c>
      <c r="O438" s="84" t="s">
        <v>31038</v>
      </c>
      <c r="P438" s="84" t="s">
        <v>31039</v>
      </c>
      <c r="Q438" s="84" t="s">
        <v>31040</v>
      </c>
      <c r="R438" s="84" t="s">
        <v>31041</v>
      </c>
      <c r="S438" s="84" t="s">
        <v>33</v>
      </c>
      <c r="T438" s="84" t="s">
        <v>33</v>
      </c>
      <c r="U438" s="84" t="s">
        <v>33</v>
      </c>
      <c r="V438" s="84" t="s">
        <v>33</v>
      </c>
      <c r="W438" s="84" t="s">
        <v>33</v>
      </c>
      <c r="X438" s="84" t="s">
        <v>33</v>
      </c>
    </row>
    <row r="439" spans="1:24">
      <c r="A439" s="83">
        <v>45747</v>
      </c>
      <c r="B439" s="84" t="s">
        <v>25242</v>
      </c>
      <c r="C439" s="84" t="s">
        <v>256</v>
      </c>
      <c r="D439" s="85">
        <v>5835.32</v>
      </c>
      <c r="E439" s="84" t="s">
        <v>30696</v>
      </c>
      <c r="F439" s="84" t="s">
        <v>31042</v>
      </c>
      <c r="G439" s="99" t="str">
        <f t="shared" si="6"/>
        <v>0277087</v>
      </c>
      <c r="H439" s="87"/>
      <c r="I439" s="87"/>
      <c r="J439" s="84" t="s">
        <v>30698</v>
      </c>
      <c r="K439" s="84" t="s">
        <v>31043</v>
      </c>
      <c r="L439" s="84" t="s">
        <v>31044</v>
      </c>
      <c r="M439" s="84" t="s">
        <v>31045</v>
      </c>
      <c r="N439" s="84" t="s">
        <v>31046</v>
      </c>
      <c r="O439" s="84" t="s">
        <v>33</v>
      </c>
      <c r="P439" s="84" t="s">
        <v>33</v>
      </c>
      <c r="Q439" s="84" t="s">
        <v>33</v>
      </c>
      <c r="R439" s="84" t="s">
        <v>33</v>
      </c>
      <c r="S439" s="84" t="s">
        <v>33</v>
      </c>
      <c r="T439" s="84" t="s">
        <v>33</v>
      </c>
      <c r="U439" s="84" t="s">
        <v>33</v>
      </c>
      <c r="V439" s="84" t="s">
        <v>33</v>
      </c>
      <c r="W439" s="84" t="s">
        <v>33</v>
      </c>
      <c r="X439" s="84" t="s">
        <v>33</v>
      </c>
    </row>
  </sheetData>
  <autoFilter ref="A2:X439" xr:uid="{AFACCEA6-DA81-433B-A67E-96EBCCB14AC9}">
    <filterColumn colId="7">
      <filters blank="1"/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AFE8-0AC3-4B65-9D2F-83E1167A9AB9}">
  <sheetPr filterMode="1"/>
  <dimension ref="A1:W28"/>
  <sheetViews>
    <sheetView workbookViewId="0">
      <selection activeCell="H27" sqref="H27"/>
    </sheetView>
  </sheetViews>
  <sheetFormatPr defaultRowHeight="15"/>
  <cols>
    <col min="1" max="1" width="12.7109375" customWidth="1"/>
    <col min="2" max="2" width="19" bestFit="1" customWidth="1"/>
    <col min="3" max="3" width="18.140625" bestFit="1" customWidth="1"/>
    <col min="4" max="4" width="14.42578125" style="47" bestFit="1" customWidth="1"/>
    <col min="5" max="5" width="19.85546875" bestFit="1" customWidth="1"/>
    <col min="6" max="6" width="13" bestFit="1" customWidth="1"/>
    <col min="7" max="7" width="14" style="32" bestFit="1" customWidth="1"/>
    <col min="8" max="8" width="9.140625" style="32"/>
    <col min="9" max="9" width="54.140625" bestFit="1" customWidth="1"/>
    <col min="10" max="10" width="96.140625" customWidth="1"/>
    <col min="11" max="11" width="97.85546875" customWidth="1"/>
    <col min="12" max="12" width="100.28515625" customWidth="1"/>
    <col min="13" max="13" width="96.140625" customWidth="1"/>
    <col min="14" max="14" width="94.42578125" customWidth="1"/>
    <col min="15" max="15" width="47.28515625" customWidth="1"/>
    <col min="16" max="16" width="96.7109375" bestFit="1" customWidth="1"/>
    <col min="17" max="17" width="27.85546875" bestFit="1" customWidth="1"/>
    <col min="18" max="18" width="99.140625" bestFit="1" customWidth="1"/>
    <col min="19" max="19" width="42.28515625" bestFit="1" customWidth="1"/>
    <col min="20" max="20" width="33.5703125" bestFit="1" customWidth="1"/>
    <col min="21" max="21" width="28" bestFit="1" customWidth="1"/>
    <col min="22" max="22" width="84.7109375" bestFit="1" customWidth="1"/>
    <col min="23" max="23" width="16.85546875" bestFit="1" customWidth="1"/>
  </cols>
  <sheetData>
    <row r="1" spans="1:23" s="1" customFormat="1" ht="31.5">
      <c r="A1" s="9" t="s">
        <v>252</v>
      </c>
      <c r="B1" s="67"/>
      <c r="C1" s="11"/>
      <c r="D1" s="18"/>
      <c r="E1" s="11"/>
      <c r="F1" s="11"/>
      <c r="G1" s="13"/>
      <c r="H1" s="14"/>
      <c r="I1" s="15"/>
      <c r="J1" s="11"/>
      <c r="K1" s="11"/>
      <c r="L1" s="11"/>
      <c r="M1" s="11"/>
      <c r="N1" s="11"/>
      <c r="O1" s="11"/>
      <c r="P1" s="11"/>
      <c r="Q1" s="11"/>
    </row>
    <row r="2" spans="1:23" s="16" customFormat="1" ht="14.25">
      <c r="A2" s="3" t="s">
        <v>0</v>
      </c>
      <c r="B2" s="3" t="s">
        <v>1</v>
      </c>
      <c r="C2" s="4" t="s">
        <v>2</v>
      </c>
      <c r="D2" s="19" t="s">
        <v>3</v>
      </c>
      <c r="E2" s="4" t="s">
        <v>4</v>
      </c>
      <c r="F2" s="53" t="s">
        <v>253</v>
      </c>
      <c r="G2" s="5" t="s">
        <v>254</v>
      </c>
      <c r="H2" s="6" t="s">
        <v>255</v>
      </c>
      <c r="I2" s="7" t="s">
        <v>5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126"/>
      <c r="S2" s="126"/>
      <c r="T2" s="126"/>
      <c r="U2" s="126"/>
      <c r="V2" s="126"/>
      <c r="W2" s="126"/>
    </row>
    <row r="3" spans="1:23" ht="16.5" hidden="1" customHeight="1">
      <c r="A3" t="s">
        <v>30758</v>
      </c>
      <c r="B3" t="s">
        <v>21</v>
      </c>
      <c r="C3" t="s">
        <v>22</v>
      </c>
      <c r="D3" s="47">
        <v>16900</v>
      </c>
      <c r="E3" t="s">
        <v>30759</v>
      </c>
      <c r="F3" t="str">
        <f>RIGHT(E3,8)</f>
        <v>00920548</v>
      </c>
      <c r="G3" s="32" t="s">
        <v>440</v>
      </c>
      <c r="H3" s="32">
        <v>93375</v>
      </c>
      <c r="I3" t="s">
        <v>30760</v>
      </c>
      <c r="J3" t="s">
        <v>598</v>
      </c>
      <c r="K3" t="s">
        <v>30761</v>
      </c>
      <c r="L3" t="s">
        <v>27</v>
      </c>
      <c r="M3" t="s">
        <v>991</v>
      </c>
      <c r="N3" t="s">
        <v>29</v>
      </c>
      <c r="O3" t="s">
        <v>30</v>
      </c>
      <c r="P3" t="s">
        <v>30762</v>
      </c>
      <c r="Q3" t="s">
        <v>32</v>
      </c>
      <c r="R3" t="s">
        <v>33</v>
      </c>
      <c r="S3" t="s">
        <v>33</v>
      </c>
      <c r="T3" t="s">
        <v>33</v>
      </c>
      <c r="U3" t="s">
        <v>33</v>
      </c>
      <c r="V3" t="s">
        <v>33</v>
      </c>
      <c r="W3" t="s">
        <v>33</v>
      </c>
    </row>
    <row r="4" spans="1:23" hidden="1">
      <c r="A4" t="s">
        <v>30758</v>
      </c>
      <c r="B4" t="s">
        <v>21</v>
      </c>
      <c r="C4" t="s">
        <v>22</v>
      </c>
      <c r="D4" s="47">
        <v>7083.33</v>
      </c>
      <c r="E4" t="s">
        <v>30763</v>
      </c>
      <c r="F4" t="str">
        <f t="shared" ref="F4:F28" si="0">RIGHT(E4,8)</f>
        <v>24984949</v>
      </c>
      <c r="G4" s="32" t="s">
        <v>440</v>
      </c>
      <c r="H4" s="32">
        <v>93375</v>
      </c>
      <c r="I4" t="s">
        <v>152</v>
      </c>
      <c r="J4" t="s">
        <v>153</v>
      </c>
      <c r="K4" t="s">
        <v>30764</v>
      </c>
      <c r="L4" t="s">
        <v>45</v>
      </c>
      <c r="M4" t="s">
        <v>155</v>
      </c>
      <c r="N4" t="s">
        <v>47</v>
      </c>
      <c r="O4" t="s">
        <v>30</v>
      </c>
      <c r="P4" t="s">
        <v>30765</v>
      </c>
      <c r="Q4" t="s">
        <v>32</v>
      </c>
      <c r="R4" t="s">
        <v>33</v>
      </c>
      <c r="S4" t="s">
        <v>33</v>
      </c>
      <c r="T4" t="s">
        <v>33</v>
      </c>
      <c r="U4" t="s">
        <v>33</v>
      </c>
      <c r="V4" t="s">
        <v>33</v>
      </c>
      <c r="W4" t="s">
        <v>33</v>
      </c>
    </row>
    <row r="5" spans="1:23" hidden="1">
      <c r="A5" t="s">
        <v>30758</v>
      </c>
      <c r="B5" t="s">
        <v>21</v>
      </c>
      <c r="C5" t="s">
        <v>243</v>
      </c>
      <c r="D5" s="47">
        <v>3754.92</v>
      </c>
      <c r="E5" t="s">
        <v>30766</v>
      </c>
      <c r="F5" t="str">
        <f t="shared" si="0"/>
        <v>01000134</v>
      </c>
      <c r="G5" s="32" t="s">
        <v>440</v>
      </c>
      <c r="H5" s="32">
        <v>93375</v>
      </c>
      <c r="I5" t="s">
        <v>1640</v>
      </c>
      <c r="J5" t="s">
        <v>30766</v>
      </c>
      <c r="K5" t="s">
        <v>22017</v>
      </c>
      <c r="L5" t="s">
        <v>30767</v>
      </c>
      <c r="M5" t="s">
        <v>6825</v>
      </c>
      <c r="N5" t="s">
        <v>30768</v>
      </c>
      <c r="O5" t="s">
        <v>30769</v>
      </c>
      <c r="P5" t="s">
        <v>30770</v>
      </c>
      <c r="Q5" t="s">
        <v>30771</v>
      </c>
      <c r="R5" t="s">
        <v>33</v>
      </c>
      <c r="S5" t="s">
        <v>33</v>
      </c>
      <c r="T5" t="s">
        <v>33</v>
      </c>
      <c r="U5" t="s">
        <v>33</v>
      </c>
      <c r="V5" t="s">
        <v>33</v>
      </c>
      <c r="W5" t="s">
        <v>33</v>
      </c>
    </row>
    <row r="6" spans="1:23" hidden="1">
      <c r="A6" t="s">
        <v>30758</v>
      </c>
      <c r="B6" t="s">
        <v>21</v>
      </c>
      <c r="C6" t="s">
        <v>243</v>
      </c>
      <c r="D6" s="47">
        <v>1213.69</v>
      </c>
      <c r="E6" t="s">
        <v>30772</v>
      </c>
      <c r="F6" t="str">
        <f t="shared" si="0"/>
        <v>01033718</v>
      </c>
      <c r="G6" s="32">
        <v>4700</v>
      </c>
      <c r="H6" s="32">
        <v>14941</v>
      </c>
      <c r="I6" t="s">
        <v>30773</v>
      </c>
      <c r="J6" t="s">
        <v>30772</v>
      </c>
      <c r="K6" t="s">
        <v>30774</v>
      </c>
      <c r="L6" t="s">
        <v>30775</v>
      </c>
      <c r="M6" t="s">
        <v>30776</v>
      </c>
      <c r="N6" t="s">
        <v>30777</v>
      </c>
      <c r="O6" t="s">
        <v>30778</v>
      </c>
      <c r="P6" t="s">
        <v>30779</v>
      </c>
      <c r="Q6" t="s">
        <v>30780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</row>
    <row r="7" spans="1:23" hidden="1">
      <c r="A7" t="s">
        <v>30758</v>
      </c>
      <c r="B7" t="s">
        <v>21</v>
      </c>
      <c r="C7" t="s">
        <v>243</v>
      </c>
      <c r="D7" s="47">
        <v>121.45</v>
      </c>
      <c r="E7" t="s">
        <v>30781</v>
      </c>
      <c r="F7" t="str">
        <f t="shared" si="0"/>
        <v>01033711</v>
      </c>
      <c r="G7" s="32">
        <v>4700</v>
      </c>
      <c r="H7" s="32">
        <v>14942</v>
      </c>
      <c r="I7" t="s">
        <v>30782</v>
      </c>
      <c r="J7" t="s">
        <v>30781</v>
      </c>
      <c r="K7" t="s">
        <v>30783</v>
      </c>
      <c r="L7" t="s">
        <v>30784</v>
      </c>
      <c r="M7" t="s">
        <v>30785</v>
      </c>
      <c r="N7" t="s">
        <v>30786</v>
      </c>
      <c r="O7" t="s">
        <v>30787</v>
      </c>
      <c r="P7" t="s">
        <v>30788</v>
      </c>
      <c r="Q7" t="s">
        <v>30789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</row>
    <row r="8" spans="1:23" hidden="1">
      <c r="A8" t="s">
        <v>30790</v>
      </c>
      <c r="B8" t="s">
        <v>21</v>
      </c>
      <c r="C8" t="s">
        <v>22</v>
      </c>
      <c r="D8" s="47">
        <v>16803.8</v>
      </c>
      <c r="E8" t="s">
        <v>30791</v>
      </c>
      <c r="F8" t="str">
        <f t="shared" si="0"/>
        <v>25611224</v>
      </c>
      <c r="G8" s="32" t="s">
        <v>440</v>
      </c>
      <c r="H8" s="32">
        <v>93380</v>
      </c>
      <c r="I8" t="s">
        <v>1612</v>
      </c>
      <c r="J8" t="s">
        <v>25</v>
      </c>
      <c r="K8" t="s">
        <v>30792</v>
      </c>
      <c r="L8" t="s">
        <v>148</v>
      </c>
      <c r="M8" t="s">
        <v>1614</v>
      </c>
      <c r="N8" t="s">
        <v>29</v>
      </c>
      <c r="O8" t="s">
        <v>30</v>
      </c>
      <c r="P8" t="s">
        <v>30793</v>
      </c>
      <c r="Q8" t="s">
        <v>32</v>
      </c>
      <c r="R8" t="s">
        <v>33</v>
      </c>
      <c r="S8" t="s">
        <v>33</v>
      </c>
      <c r="T8" t="s">
        <v>33</v>
      </c>
      <c r="U8" t="s">
        <v>33</v>
      </c>
      <c r="V8" t="s">
        <v>33</v>
      </c>
      <c r="W8" t="s">
        <v>33</v>
      </c>
    </row>
    <row r="9" spans="1:23">
      <c r="A9" t="s">
        <v>30790</v>
      </c>
      <c r="B9" t="s">
        <v>21</v>
      </c>
      <c r="C9" t="s">
        <v>22</v>
      </c>
      <c r="D9" s="47">
        <v>800</v>
      </c>
      <c r="E9" t="s">
        <v>30794</v>
      </c>
      <c r="F9" t="str">
        <f t="shared" si="0"/>
        <v>63341161</v>
      </c>
      <c r="I9" t="s">
        <v>20503</v>
      </c>
      <c r="J9" t="s">
        <v>577</v>
      </c>
      <c r="K9" t="s">
        <v>20504</v>
      </c>
      <c r="L9" t="s">
        <v>80</v>
      </c>
      <c r="M9" t="s">
        <v>20505</v>
      </c>
      <c r="N9" t="s">
        <v>47</v>
      </c>
      <c r="O9" t="s">
        <v>30</v>
      </c>
      <c r="P9" t="s">
        <v>32</v>
      </c>
      <c r="Q9" t="s">
        <v>33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</row>
    <row r="10" spans="1:23" hidden="1">
      <c r="A10" t="s">
        <v>30790</v>
      </c>
      <c r="B10" t="s">
        <v>21</v>
      </c>
      <c r="C10" t="s">
        <v>22</v>
      </c>
      <c r="D10" s="47">
        <v>650</v>
      </c>
      <c r="E10" t="s">
        <v>30795</v>
      </c>
      <c r="F10" t="str">
        <f t="shared" si="0"/>
        <v>25611235</v>
      </c>
      <c r="G10" s="32" t="s">
        <v>440</v>
      </c>
      <c r="H10" s="32">
        <v>93380</v>
      </c>
      <c r="I10" t="s">
        <v>1612</v>
      </c>
      <c r="J10" t="s">
        <v>25</v>
      </c>
      <c r="K10" t="s">
        <v>30796</v>
      </c>
      <c r="L10" t="s">
        <v>319</v>
      </c>
      <c r="M10" t="s">
        <v>1614</v>
      </c>
      <c r="N10" t="s">
        <v>29</v>
      </c>
      <c r="O10" t="s">
        <v>30</v>
      </c>
      <c r="P10" t="s">
        <v>30797</v>
      </c>
      <c r="Q10" t="s">
        <v>32</v>
      </c>
      <c r="R10" t="s">
        <v>33</v>
      </c>
      <c r="S10" t="s">
        <v>33</v>
      </c>
      <c r="T10" t="s">
        <v>33</v>
      </c>
      <c r="U10" t="s">
        <v>33</v>
      </c>
      <c r="V10" t="s">
        <v>33</v>
      </c>
      <c r="W10" t="s">
        <v>33</v>
      </c>
    </row>
    <row r="11" spans="1:23" hidden="1">
      <c r="A11" t="s">
        <v>30790</v>
      </c>
      <c r="B11" t="s">
        <v>21</v>
      </c>
      <c r="C11" t="s">
        <v>22</v>
      </c>
      <c r="D11" s="47">
        <v>350</v>
      </c>
      <c r="E11" t="s">
        <v>30798</v>
      </c>
      <c r="F11" t="str">
        <f t="shared" si="0"/>
        <v>26252989</v>
      </c>
      <c r="G11" s="32">
        <v>2310</v>
      </c>
      <c r="H11" s="32">
        <v>3433</v>
      </c>
      <c r="I11" t="s">
        <v>20238</v>
      </c>
      <c r="J11" t="s">
        <v>207</v>
      </c>
      <c r="K11" t="s">
        <v>208</v>
      </c>
      <c r="L11" t="s">
        <v>209</v>
      </c>
      <c r="M11" t="s">
        <v>210</v>
      </c>
      <c r="N11" t="s">
        <v>47</v>
      </c>
      <c r="O11" t="s">
        <v>30</v>
      </c>
      <c r="P11" t="s">
        <v>32</v>
      </c>
      <c r="Q11" t="s">
        <v>33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</row>
    <row r="12" spans="1:23" hidden="1">
      <c r="A12" t="s">
        <v>30799</v>
      </c>
      <c r="B12" t="s">
        <v>21</v>
      </c>
      <c r="C12" t="s">
        <v>22</v>
      </c>
      <c r="D12" s="47">
        <v>9348.83</v>
      </c>
      <c r="E12" t="s">
        <v>30800</v>
      </c>
      <c r="F12" t="str">
        <f t="shared" si="0"/>
        <v>20639465</v>
      </c>
      <c r="G12" s="32" t="s">
        <v>440</v>
      </c>
      <c r="H12" s="32" t="s">
        <v>30801</v>
      </c>
      <c r="I12" t="s">
        <v>3306</v>
      </c>
      <c r="J12" t="s">
        <v>393</v>
      </c>
      <c r="K12" t="s">
        <v>30802</v>
      </c>
      <c r="L12" t="s">
        <v>45</v>
      </c>
      <c r="M12" t="s">
        <v>155</v>
      </c>
      <c r="N12" t="s">
        <v>47</v>
      </c>
      <c r="O12" t="s">
        <v>30</v>
      </c>
      <c r="P12" t="s">
        <v>30803</v>
      </c>
      <c r="Q12" t="s">
        <v>32</v>
      </c>
      <c r="R12" t="s">
        <v>33</v>
      </c>
      <c r="S12" t="s">
        <v>33</v>
      </c>
      <c r="T12" t="s">
        <v>33</v>
      </c>
      <c r="U12" t="s">
        <v>33</v>
      </c>
      <c r="V12" t="s">
        <v>33</v>
      </c>
      <c r="W12" t="s">
        <v>33</v>
      </c>
    </row>
    <row r="13" spans="1:23" hidden="1">
      <c r="A13" t="s">
        <v>30799</v>
      </c>
      <c r="B13" t="s">
        <v>21</v>
      </c>
      <c r="C13" t="s">
        <v>22</v>
      </c>
      <c r="D13" s="47">
        <v>1898.4</v>
      </c>
      <c r="E13" t="s">
        <v>30804</v>
      </c>
      <c r="F13" t="str">
        <f t="shared" si="0"/>
        <v>20835201</v>
      </c>
      <c r="G13" s="32" t="s">
        <v>440</v>
      </c>
      <c r="H13" s="32" t="s">
        <v>30801</v>
      </c>
      <c r="I13" t="s">
        <v>1612</v>
      </c>
      <c r="J13" t="s">
        <v>25</v>
      </c>
      <c r="K13" t="s">
        <v>30805</v>
      </c>
      <c r="L13" t="s">
        <v>319</v>
      </c>
      <c r="M13" t="s">
        <v>1614</v>
      </c>
      <c r="N13" t="s">
        <v>29</v>
      </c>
      <c r="O13" t="s">
        <v>30</v>
      </c>
      <c r="P13" t="s">
        <v>30806</v>
      </c>
      <c r="Q13" t="s">
        <v>32</v>
      </c>
      <c r="R13" t="s">
        <v>33</v>
      </c>
      <c r="S13" t="s">
        <v>33</v>
      </c>
      <c r="T13" t="s">
        <v>33</v>
      </c>
      <c r="U13" t="s">
        <v>33</v>
      </c>
      <c r="V13" t="s">
        <v>33</v>
      </c>
      <c r="W13" t="s">
        <v>33</v>
      </c>
    </row>
    <row r="14" spans="1:23" hidden="1">
      <c r="A14" t="s">
        <v>30799</v>
      </c>
      <c r="B14" t="s">
        <v>21</v>
      </c>
      <c r="C14" t="s">
        <v>22</v>
      </c>
      <c r="D14" s="47">
        <v>1000</v>
      </c>
      <c r="E14" t="s">
        <v>30807</v>
      </c>
      <c r="F14" t="str">
        <f t="shared" si="0"/>
        <v>19603798</v>
      </c>
      <c r="G14" s="32" t="s">
        <v>440</v>
      </c>
      <c r="H14" s="32" t="s">
        <v>30801</v>
      </c>
      <c r="I14" t="s">
        <v>1546</v>
      </c>
      <c r="J14" t="s">
        <v>25</v>
      </c>
      <c r="K14" t="s">
        <v>1547</v>
      </c>
      <c r="L14" t="s">
        <v>45</v>
      </c>
      <c r="M14" t="s">
        <v>1548</v>
      </c>
      <c r="N14" t="s">
        <v>47</v>
      </c>
      <c r="O14" t="s">
        <v>30</v>
      </c>
      <c r="P14" t="s">
        <v>32</v>
      </c>
      <c r="Q14" t="s">
        <v>33</v>
      </c>
      <c r="R14" t="s">
        <v>33</v>
      </c>
      <c r="S14" t="s">
        <v>33</v>
      </c>
      <c r="T14" t="s">
        <v>33</v>
      </c>
      <c r="U14" t="s">
        <v>33</v>
      </c>
      <c r="V14" t="s">
        <v>33</v>
      </c>
      <c r="W14" t="s">
        <v>33</v>
      </c>
    </row>
    <row r="15" spans="1:23" hidden="1">
      <c r="A15" t="s">
        <v>30799</v>
      </c>
      <c r="B15" t="s">
        <v>21</v>
      </c>
      <c r="C15" t="s">
        <v>22</v>
      </c>
      <c r="D15" s="47">
        <v>350</v>
      </c>
      <c r="E15" t="s">
        <v>30808</v>
      </c>
      <c r="F15" t="str">
        <f t="shared" si="0"/>
        <v>29650076</v>
      </c>
      <c r="G15" s="32">
        <v>2310</v>
      </c>
      <c r="H15" s="32">
        <v>3435</v>
      </c>
      <c r="I15" t="s">
        <v>20238</v>
      </c>
      <c r="J15" t="s">
        <v>207</v>
      </c>
      <c r="K15" t="s">
        <v>208</v>
      </c>
      <c r="L15" t="s">
        <v>209</v>
      </c>
      <c r="M15" t="s">
        <v>210</v>
      </c>
      <c r="N15" t="s">
        <v>47</v>
      </c>
      <c r="O15" t="s">
        <v>30</v>
      </c>
      <c r="P15" t="s">
        <v>32</v>
      </c>
      <c r="Q15" t="s">
        <v>33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</row>
    <row r="16" spans="1:23" hidden="1">
      <c r="A16" t="s">
        <v>30799</v>
      </c>
      <c r="B16" t="s">
        <v>21</v>
      </c>
      <c r="C16" t="s">
        <v>256</v>
      </c>
      <c r="D16" s="56">
        <v>7040000</v>
      </c>
      <c r="E16" t="s">
        <v>30809</v>
      </c>
      <c r="F16" t="str">
        <f t="shared" si="0"/>
        <v>03086394</v>
      </c>
      <c r="G16" s="32" t="s">
        <v>1873</v>
      </c>
      <c r="H16" s="32" t="s">
        <v>4115</v>
      </c>
      <c r="I16" t="s">
        <v>30810</v>
      </c>
      <c r="J16" t="s">
        <v>30809</v>
      </c>
      <c r="K16" t="s">
        <v>30811</v>
      </c>
      <c r="L16" t="s">
        <v>30812</v>
      </c>
      <c r="M16" t="s">
        <v>30813</v>
      </c>
      <c r="N16" t="s">
        <v>1452</v>
      </c>
      <c r="O16" t="s">
        <v>30814</v>
      </c>
      <c r="P16" t="s">
        <v>30815</v>
      </c>
      <c r="Q16" t="s">
        <v>33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33</v>
      </c>
    </row>
    <row r="17" spans="1:23">
      <c r="A17" t="s">
        <v>30816</v>
      </c>
      <c r="B17" t="s">
        <v>21</v>
      </c>
      <c r="C17" t="s">
        <v>22</v>
      </c>
      <c r="D17" s="56">
        <v>26999.8</v>
      </c>
      <c r="E17" t="s">
        <v>30817</v>
      </c>
      <c r="F17" t="str">
        <f t="shared" si="0"/>
        <v>26180555</v>
      </c>
      <c r="I17" t="s">
        <v>1612</v>
      </c>
      <c r="J17" t="s">
        <v>25</v>
      </c>
      <c r="K17" t="s">
        <v>30818</v>
      </c>
      <c r="L17" t="s">
        <v>4802</v>
      </c>
      <c r="M17" t="s">
        <v>1614</v>
      </c>
      <c r="N17" t="s">
        <v>29</v>
      </c>
      <c r="O17" t="s">
        <v>30</v>
      </c>
      <c r="P17" t="s">
        <v>30819</v>
      </c>
      <c r="Q17" t="s">
        <v>32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</row>
    <row r="18" spans="1:23">
      <c r="A18" t="s">
        <v>30816</v>
      </c>
      <c r="B18" t="s">
        <v>21</v>
      </c>
      <c r="C18" t="s">
        <v>22</v>
      </c>
      <c r="D18" s="56">
        <v>16136.99</v>
      </c>
      <c r="E18" t="s">
        <v>30820</v>
      </c>
      <c r="F18" t="str">
        <f t="shared" si="0"/>
        <v>24350496</v>
      </c>
      <c r="I18" t="s">
        <v>4871</v>
      </c>
      <c r="J18" t="s">
        <v>908</v>
      </c>
      <c r="K18" t="s">
        <v>4872</v>
      </c>
      <c r="L18" t="s">
        <v>80</v>
      </c>
      <c r="M18" t="s">
        <v>4873</v>
      </c>
      <c r="N18" t="s">
        <v>204</v>
      </c>
      <c r="O18" t="s">
        <v>30</v>
      </c>
      <c r="P18" t="s">
        <v>32</v>
      </c>
      <c r="Q18" t="s">
        <v>33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</row>
    <row r="19" spans="1:23">
      <c r="A19" t="s">
        <v>30816</v>
      </c>
      <c r="B19" t="s">
        <v>21</v>
      </c>
      <c r="C19" t="s">
        <v>22</v>
      </c>
      <c r="D19" s="56">
        <v>14609.4</v>
      </c>
      <c r="E19" t="s">
        <v>30821</v>
      </c>
      <c r="F19" t="str">
        <f t="shared" si="0"/>
        <v>13693531</v>
      </c>
      <c r="I19" t="s">
        <v>30822</v>
      </c>
      <c r="J19" t="s">
        <v>43</v>
      </c>
      <c r="K19" t="s">
        <v>30823</v>
      </c>
      <c r="L19" t="s">
        <v>80</v>
      </c>
      <c r="M19" t="s">
        <v>2321</v>
      </c>
      <c r="N19" t="s">
        <v>47</v>
      </c>
      <c r="O19" t="s">
        <v>30</v>
      </c>
      <c r="P19" t="s">
        <v>32</v>
      </c>
      <c r="Q19" t="s">
        <v>33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</row>
    <row r="20" spans="1:23">
      <c r="A20" t="s">
        <v>30816</v>
      </c>
      <c r="B20" t="s">
        <v>21</v>
      </c>
      <c r="C20" t="s">
        <v>22</v>
      </c>
      <c r="D20" s="56">
        <v>6511.7</v>
      </c>
      <c r="E20" t="s">
        <v>30824</v>
      </c>
      <c r="F20" t="str">
        <f t="shared" si="0"/>
        <v>13693532</v>
      </c>
      <c r="I20" t="s">
        <v>30822</v>
      </c>
      <c r="J20" t="s">
        <v>43</v>
      </c>
      <c r="K20" t="s">
        <v>30825</v>
      </c>
      <c r="L20" t="s">
        <v>80</v>
      </c>
      <c r="M20" t="s">
        <v>2321</v>
      </c>
      <c r="N20" t="s">
        <v>47</v>
      </c>
      <c r="O20" t="s">
        <v>30</v>
      </c>
      <c r="P20" t="s">
        <v>32</v>
      </c>
      <c r="Q20" t="s">
        <v>33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</row>
    <row r="21" spans="1:23" hidden="1">
      <c r="A21" t="s">
        <v>30816</v>
      </c>
      <c r="B21" t="s">
        <v>21</v>
      </c>
      <c r="C21" t="s">
        <v>22</v>
      </c>
      <c r="D21" s="56">
        <v>2250</v>
      </c>
      <c r="E21" t="s">
        <v>30826</v>
      </c>
      <c r="F21" t="str">
        <f t="shared" si="0"/>
        <v>99361438</v>
      </c>
      <c r="G21" s="32" t="s">
        <v>1226</v>
      </c>
      <c r="H21" s="32" t="s">
        <v>30827</v>
      </c>
      <c r="I21" t="s">
        <v>8493</v>
      </c>
      <c r="J21" t="s">
        <v>8494</v>
      </c>
      <c r="K21" t="s">
        <v>30828</v>
      </c>
      <c r="L21" t="s">
        <v>80</v>
      </c>
      <c r="M21" t="s">
        <v>8496</v>
      </c>
      <c r="N21" t="s">
        <v>233</v>
      </c>
      <c r="O21" t="s">
        <v>30</v>
      </c>
      <c r="P21" t="s">
        <v>30829</v>
      </c>
      <c r="Q21" t="s">
        <v>32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</row>
    <row r="22" spans="1:23">
      <c r="A22" t="s">
        <v>30816</v>
      </c>
      <c r="B22" t="s">
        <v>21</v>
      </c>
      <c r="C22" t="s">
        <v>22</v>
      </c>
      <c r="D22" s="56">
        <v>150</v>
      </c>
      <c r="E22" t="s">
        <v>30830</v>
      </c>
      <c r="F22" t="str">
        <f t="shared" si="0"/>
        <v>26184175</v>
      </c>
      <c r="I22" t="s">
        <v>1612</v>
      </c>
      <c r="J22" t="s">
        <v>25</v>
      </c>
      <c r="K22" t="s">
        <v>30831</v>
      </c>
      <c r="L22" t="s">
        <v>899</v>
      </c>
      <c r="M22" t="s">
        <v>1614</v>
      </c>
      <c r="N22" t="s">
        <v>29</v>
      </c>
      <c r="O22" t="s">
        <v>30</v>
      </c>
      <c r="P22" t="s">
        <v>30832</v>
      </c>
      <c r="Q22" t="s">
        <v>32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</row>
    <row r="23" spans="1:23" hidden="1">
      <c r="A23" t="s">
        <v>30816</v>
      </c>
      <c r="B23" t="s">
        <v>21</v>
      </c>
      <c r="C23" t="s">
        <v>243</v>
      </c>
      <c r="D23" s="56">
        <v>11319.11</v>
      </c>
      <c r="E23" t="s">
        <v>30833</v>
      </c>
      <c r="F23" t="str">
        <f t="shared" si="0"/>
        <v>04148109</v>
      </c>
      <c r="G23" s="32" t="s">
        <v>440</v>
      </c>
      <c r="H23" s="32">
        <v>93405</v>
      </c>
      <c r="I23" t="s">
        <v>30834</v>
      </c>
      <c r="J23" t="s">
        <v>30833</v>
      </c>
      <c r="K23" t="s">
        <v>30835</v>
      </c>
      <c r="L23" t="s">
        <v>30836</v>
      </c>
      <c r="M23" t="s">
        <v>9150</v>
      </c>
      <c r="N23" t="s">
        <v>30837</v>
      </c>
      <c r="O23" t="s">
        <v>13382</v>
      </c>
      <c r="P23" t="s">
        <v>30838</v>
      </c>
      <c r="Q23" t="s">
        <v>30839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</row>
    <row r="24" spans="1:23" hidden="1">
      <c r="A24" t="s">
        <v>30840</v>
      </c>
      <c r="B24" t="s">
        <v>21</v>
      </c>
      <c r="C24" t="s">
        <v>22</v>
      </c>
      <c r="D24" s="56">
        <v>5625</v>
      </c>
      <c r="E24" t="s">
        <v>30841</v>
      </c>
      <c r="F24" t="str">
        <f t="shared" si="0"/>
        <v>25021080</v>
      </c>
      <c r="G24" s="32" t="s">
        <v>1881</v>
      </c>
      <c r="H24" s="32" t="s">
        <v>30842</v>
      </c>
      <c r="I24" t="s">
        <v>1567</v>
      </c>
      <c r="J24" t="s">
        <v>153</v>
      </c>
      <c r="K24" t="s">
        <v>30843</v>
      </c>
      <c r="L24" t="s">
        <v>1569</v>
      </c>
      <c r="M24" t="s">
        <v>155</v>
      </c>
      <c r="N24" t="s">
        <v>47</v>
      </c>
      <c r="O24" t="s">
        <v>30</v>
      </c>
      <c r="P24" t="s">
        <v>30844</v>
      </c>
      <c r="Q24" t="s">
        <v>32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</row>
    <row r="25" spans="1:23">
      <c r="A25" t="s">
        <v>30840</v>
      </c>
      <c r="B25" t="s">
        <v>21</v>
      </c>
      <c r="C25" t="s">
        <v>256</v>
      </c>
      <c r="D25" s="56">
        <v>780</v>
      </c>
      <c r="E25" t="s">
        <v>30845</v>
      </c>
      <c r="F25" t="str">
        <f t="shared" si="0"/>
        <v>07003443</v>
      </c>
      <c r="I25" t="s">
        <v>30846</v>
      </c>
      <c r="J25" t="s">
        <v>30845</v>
      </c>
      <c r="K25" t="s">
        <v>14874</v>
      </c>
      <c r="L25" t="s">
        <v>30847</v>
      </c>
      <c r="M25" t="s">
        <v>4473</v>
      </c>
      <c r="N25" t="s">
        <v>30848</v>
      </c>
      <c r="O25" t="s">
        <v>30849</v>
      </c>
      <c r="P25" t="s">
        <v>30850</v>
      </c>
      <c r="Q25" t="s">
        <v>33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</row>
    <row r="26" spans="1:23">
      <c r="A26" t="s">
        <v>30840</v>
      </c>
      <c r="B26" t="s">
        <v>21</v>
      </c>
      <c r="C26" t="s">
        <v>243</v>
      </c>
      <c r="D26" s="56">
        <v>20422</v>
      </c>
      <c r="E26" t="s">
        <v>30851</v>
      </c>
      <c r="F26" t="str">
        <f t="shared" si="0"/>
        <v>07003929</v>
      </c>
      <c r="I26" t="s">
        <v>30852</v>
      </c>
      <c r="J26" t="s">
        <v>30851</v>
      </c>
      <c r="K26" t="s">
        <v>30853</v>
      </c>
      <c r="L26" t="s">
        <v>30854</v>
      </c>
      <c r="M26" t="s">
        <v>2715</v>
      </c>
      <c r="N26" t="s">
        <v>30855</v>
      </c>
      <c r="O26" t="s">
        <v>30856</v>
      </c>
      <c r="P26" t="s">
        <v>30857</v>
      </c>
      <c r="Q26" t="s">
        <v>30858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</row>
    <row r="27" spans="1:23">
      <c r="A27" t="s">
        <v>30859</v>
      </c>
      <c r="B27" t="s">
        <v>21</v>
      </c>
      <c r="C27" t="s">
        <v>22</v>
      </c>
      <c r="D27" s="47">
        <v>1000</v>
      </c>
      <c r="E27" t="s">
        <v>30860</v>
      </c>
      <c r="F27" t="str">
        <f t="shared" si="0"/>
        <v>11592162</v>
      </c>
      <c r="I27" t="s">
        <v>30861</v>
      </c>
      <c r="J27" t="s">
        <v>43</v>
      </c>
      <c r="K27" t="s">
        <v>30862</v>
      </c>
      <c r="L27" t="s">
        <v>30863</v>
      </c>
      <c r="M27" t="s">
        <v>30864</v>
      </c>
      <c r="N27" t="s">
        <v>47</v>
      </c>
      <c r="O27" t="s">
        <v>30</v>
      </c>
      <c r="P27" t="s">
        <v>32</v>
      </c>
      <c r="Q27" t="s">
        <v>33</v>
      </c>
      <c r="R27" t="s">
        <v>33</v>
      </c>
      <c r="S27" t="s">
        <v>33</v>
      </c>
      <c r="T27" t="s">
        <v>33</v>
      </c>
      <c r="U27" t="s">
        <v>33</v>
      </c>
      <c r="V27" t="s">
        <v>33</v>
      </c>
      <c r="W27" t="s">
        <v>33</v>
      </c>
    </row>
    <row r="28" spans="1:23">
      <c r="A28" t="s">
        <v>30865</v>
      </c>
      <c r="B28" t="s">
        <v>21</v>
      </c>
      <c r="C28" t="s">
        <v>243</v>
      </c>
      <c r="D28" s="47">
        <v>3331.64</v>
      </c>
      <c r="E28" t="s">
        <v>30866</v>
      </c>
      <c r="F28" t="str">
        <f t="shared" si="0"/>
        <v>09010610</v>
      </c>
      <c r="I28" t="s">
        <v>30867</v>
      </c>
      <c r="J28" t="s">
        <v>30866</v>
      </c>
      <c r="K28" t="s">
        <v>30868</v>
      </c>
      <c r="L28" t="s">
        <v>30869</v>
      </c>
      <c r="M28" t="s">
        <v>22154</v>
      </c>
      <c r="N28" t="s">
        <v>30870</v>
      </c>
      <c r="O28" t="s">
        <v>30871</v>
      </c>
      <c r="P28" t="s">
        <v>22157</v>
      </c>
      <c r="Q28" t="s">
        <v>22158</v>
      </c>
      <c r="R28" t="s">
        <v>30872</v>
      </c>
      <c r="S28" t="s">
        <v>33</v>
      </c>
      <c r="T28" t="s">
        <v>33</v>
      </c>
      <c r="U28" t="s">
        <v>33</v>
      </c>
      <c r="V28" t="s">
        <v>33</v>
      </c>
      <c r="W28" t="s">
        <v>33</v>
      </c>
    </row>
  </sheetData>
  <autoFilter ref="A2:Z28" xr:uid="{6491AFE8-0AC3-4B65-9D2F-83E1167A9AB9}">
    <filterColumn colId="6">
      <filters blank="1"/>
    </filterColumn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FE13F-D8C0-492C-9BDF-49E311BA0D96}">
  <sheetPr filterMode="1"/>
  <dimension ref="A1:XEU160"/>
  <sheetViews>
    <sheetView tabSelected="1" workbookViewId="0">
      <selection activeCell="I137" sqref="I137"/>
    </sheetView>
  </sheetViews>
  <sheetFormatPr defaultRowHeight="15"/>
  <cols>
    <col min="1" max="1" width="12.28515625" style="148" customWidth="1"/>
    <col min="2" max="2" width="28.7109375" style="148" bestFit="1" customWidth="1"/>
    <col min="3" max="3" width="10" style="148" bestFit="1" customWidth="1"/>
    <col min="4" max="4" width="14.7109375" style="148" bestFit="1" customWidth="1"/>
    <col min="5" max="5" width="33.42578125" style="148" bestFit="1" customWidth="1"/>
    <col min="6" max="6" width="16.140625" style="148" bestFit="1" customWidth="1"/>
    <col min="7" max="7" width="11.42578125" style="148" bestFit="1" customWidth="1"/>
    <col min="8" max="8" width="12.85546875" style="148" bestFit="1" customWidth="1"/>
    <col min="9" max="9" width="11.85546875" style="148" customWidth="1"/>
    <col min="10" max="10" width="36.42578125" style="148" bestFit="1" customWidth="1"/>
    <col min="11" max="11" width="141" style="148" bestFit="1" customWidth="1"/>
    <col min="12" max="12" width="113.42578125" style="148" bestFit="1" customWidth="1"/>
    <col min="13" max="16384" width="9.140625" style="148"/>
  </cols>
  <sheetData>
    <row r="1" spans="1:16375" ht="31.5">
      <c r="A1" s="9" t="s">
        <v>252</v>
      </c>
      <c r="B1" s="67"/>
      <c r="C1" s="11"/>
      <c r="D1" s="18"/>
      <c r="E1" s="11"/>
      <c r="F1" s="11"/>
      <c r="G1" s="13"/>
      <c r="H1" s="14"/>
      <c r="I1" s="15"/>
      <c r="J1" s="11"/>
      <c r="K1" s="11"/>
      <c r="L1" s="11"/>
      <c r="M1" s="11"/>
      <c r="N1" s="11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  <c r="IL1" s="147"/>
      <c r="IM1" s="147"/>
      <c r="IN1" s="147"/>
      <c r="IO1" s="147"/>
      <c r="IP1" s="147"/>
      <c r="IQ1" s="147"/>
      <c r="IR1" s="147"/>
      <c r="IS1" s="147"/>
      <c r="IT1" s="147"/>
      <c r="IU1" s="147"/>
      <c r="IV1" s="147"/>
      <c r="IW1" s="147"/>
      <c r="IX1" s="147"/>
      <c r="IY1" s="147"/>
      <c r="IZ1" s="147"/>
      <c r="JA1" s="147"/>
      <c r="JB1" s="147"/>
      <c r="JC1" s="147"/>
      <c r="JD1" s="147"/>
      <c r="JE1" s="147"/>
      <c r="JF1" s="147"/>
      <c r="JG1" s="147"/>
      <c r="JH1" s="147"/>
      <c r="JI1" s="147"/>
      <c r="JJ1" s="147"/>
      <c r="JK1" s="147"/>
      <c r="JL1" s="147"/>
      <c r="JM1" s="147"/>
      <c r="JN1" s="147"/>
      <c r="JO1" s="147"/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  <c r="LM1" s="147"/>
      <c r="LN1" s="147"/>
      <c r="LO1" s="147"/>
      <c r="LP1" s="147"/>
      <c r="LQ1" s="147"/>
      <c r="LR1" s="147"/>
      <c r="LS1" s="147"/>
      <c r="LT1" s="147"/>
      <c r="LU1" s="147"/>
      <c r="LV1" s="147"/>
      <c r="LW1" s="147"/>
      <c r="LX1" s="147"/>
      <c r="LY1" s="147"/>
      <c r="LZ1" s="147"/>
      <c r="MA1" s="147"/>
      <c r="MB1" s="147"/>
      <c r="MC1" s="147"/>
      <c r="MD1" s="147"/>
      <c r="ME1" s="147"/>
      <c r="MF1" s="147"/>
      <c r="MG1" s="147"/>
      <c r="MH1" s="147"/>
      <c r="MI1" s="147"/>
      <c r="MJ1" s="147"/>
      <c r="MK1" s="147"/>
      <c r="ML1" s="147"/>
      <c r="MM1" s="147"/>
      <c r="MN1" s="147"/>
      <c r="MO1" s="147"/>
      <c r="MP1" s="147"/>
      <c r="MQ1" s="147"/>
      <c r="MR1" s="147"/>
      <c r="MS1" s="147"/>
      <c r="MT1" s="147"/>
      <c r="MU1" s="147"/>
      <c r="MV1" s="147"/>
      <c r="MW1" s="147"/>
      <c r="MX1" s="147"/>
      <c r="MY1" s="147"/>
      <c r="MZ1" s="147"/>
      <c r="NA1" s="147"/>
      <c r="NB1" s="147"/>
      <c r="NC1" s="147"/>
      <c r="ND1" s="147"/>
      <c r="NE1" s="147"/>
      <c r="NF1" s="147"/>
      <c r="NG1" s="147"/>
      <c r="NH1" s="147"/>
      <c r="NI1" s="147"/>
      <c r="NJ1" s="147"/>
      <c r="NK1" s="147"/>
      <c r="NL1" s="147"/>
      <c r="NM1" s="147"/>
      <c r="NN1" s="147"/>
      <c r="NO1" s="147"/>
      <c r="NP1" s="147"/>
      <c r="NQ1" s="147"/>
      <c r="NR1" s="147"/>
      <c r="NS1" s="147"/>
      <c r="NT1" s="147"/>
      <c r="NU1" s="147"/>
      <c r="NV1" s="147"/>
      <c r="NW1" s="147"/>
      <c r="NX1" s="147"/>
      <c r="NY1" s="147"/>
      <c r="NZ1" s="147"/>
      <c r="OA1" s="147"/>
      <c r="OB1" s="147"/>
      <c r="OC1" s="147"/>
      <c r="OD1" s="147"/>
      <c r="OE1" s="147"/>
      <c r="OF1" s="147"/>
      <c r="OG1" s="147"/>
      <c r="OH1" s="147"/>
      <c r="OI1" s="147"/>
      <c r="OJ1" s="147"/>
      <c r="OK1" s="147"/>
      <c r="OL1" s="147"/>
      <c r="OM1" s="147"/>
      <c r="ON1" s="147"/>
      <c r="OO1" s="147"/>
      <c r="OP1" s="147"/>
      <c r="OQ1" s="147"/>
      <c r="OR1" s="147"/>
      <c r="OS1" s="147"/>
      <c r="OT1" s="147"/>
      <c r="OU1" s="147"/>
      <c r="OV1" s="147"/>
      <c r="OW1" s="147"/>
      <c r="OX1" s="147"/>
      <c r="OY1" s="147"/>
      <c r="OZ1" s="147"/>
      <c r="PA1" s="147"/>
      <c r="PB1" s="147"/>
      <c r="PC1" s="147"/>
      <c r="PD1" s="147"/>
      <c r="PE1" s="147"/>
      <c r="PF1" s="147"/>
      <c r="PG1" s="147"/>
      <c r="PH1" s="147"/>
      <c r="PI1" s="147"/>
      <c r="PJ1" s="147"/>
      <c r="PK1" s="147"/>
      <c r="PL1" s="147"/>
      <c r="PM1" s="147"/>
      <c r="PN1" s="147"/>
      <c r="PO1" s="147"/>
      <c r="PP1" s="147"/>
      <c r="PQ1" s="147"/>
      <c r="PR1" s="147"/>
      <c r="PS1" s="147"/>
      <c r="PT1" s="147"/>
      <c r="PU1" s="147"/>
      <c r="PV1" s="147"/>
      <c r="PW1" s="147"/>
      <c r="PX1" s="147"/>
      <c r="PY1" s="147"/>
      <c r="PZ1" s="147"/>
      <c r="QA1" s="147"/>
      <c r="QB1" s="147"/>
      <c r="QC1" s="147"/>
      <c r="QD1" s="147"/>
      <c r="QE1" s="147"/>
      <c r="QF1" s="147"/>
      <c r="QG1" s="147"/>
      <c r="QH1" s="147"/>
      <c r="QI1" s="147"/>
      <c r="QJ1" s="147"/>
      <c r="QK1" s="147"/>
      <c r="QL1" s="147"/>
      <c r="QM1" s="147"/>
      <c r="QN1" s="147"/>
      <c r="QO1" s="147"/>
      <c r="QP1" s="147"/>
      <c r="QQ1" s="147"/>
      <c r="QR1" s="147"/>
      <c r="QS1" s="147"/>
      <c r="QT1" s="147"/>
      <c r="QU1" s="147"/>
      <c r="QV1" s="147"/>
      <c r="QW1" s="147"/>
      <c r="QX1" s="147"/>
      <c r="QY1" s="147"/>
      <c r="QZ1" s="147"/>
      <c r="RA1" s="147"/>
      <c r="RB1" s="147"/>
      <c r="RC1" s="147"/>
      <c r="RD1" s="147"/>
      <c r="RE1" s="147"/>
      <c r="RF1" s="147"/>
      <c r="RG1" s="147"/>
      <c r="RH1" s="147"/>
      <c r="RI1" s="147"/>
      <c r="RJ1" s="147"/>
      <c r="RK1" s="147"/>
      <c r="RL1" s="147"/>
      <c r="RM1" s="147"/>
      <c r="RN1" s="147"/>
      <c r="RO1" s="147"/>
      <c r="RP1" s="147"/>
      <c r="RQ1" s="147"/>
      <c r="RR1" s="147"/>
      <c r="RS1" s="147"/>
      <c r="RT1" s="147"/>
      <c r="RU1" s="147"/>
      <c r="RV1" s="147"/>
      <c r="RW1" s="147"/>
      <c r="RX1" s="147"/>
      <c r="RY1" s="147"/>
      <c r="RZ1" s="147"/>
      <c r="SA1" s="147"/>
      <c r="SB1" s="147"/>
      <c r="SC1" s="147"/>
      <c r="SD1" s="147"/>
      <c r="SE1" s="147"/>
      <c r="SF1" s="147"/>
      <c r="SG1" s="147"/>
      <c r="SH1" s="147"/>
      <c r="SI1" s="147"/>
      <c r="SJ1" s="147"/>
      <c r="SK1" s="147"/>
      <c r="SL1" s="147"/>
      <c r="SM1" s="147"/>
      <c r="SN1" s="147"/>
      <c r="SO1" s="147"/>
      <c r="SP1" s="147"/>
      <c r="SQ1" s="147"/>
      <c r="SR1" s="147"/>
      <c r="SS1" s="147"/>
      <c r="ST1" s="147"/>
      <c r="SU1" s="147"/>
      <c r="SV1" s="147"/>
      <c r="SW1" s="147"/>
      <c r="SX1" s="147"/>
      <c r="SY1" s="147"/>
      <c r="SZ1" s="147"/>
      <c r="TA1" s="147"/>
      <c r="TB1" s="147"/>
      <c r="TC1" s="147"/>
      <c r="TD1" s="147"/>
      <c r="TE1" s="147"/>
      <c r="TF1" s="147"/>
      <c r="TG1" s="147"/>
      <c r="TH1" s="147"/>
      <c r="TI1" s="147"/>
      <c r="TJ1" s="147"/>
      <c r="TK1" s="147"/>
      <c r="TL1" s="147"/>
      <c r="TM1" s="147"/>
      <c r="TN1" s="147"/>
      <c r="TO1" s="147"/>
      <c r="TP1" s="147"/>
      <c r="TQ1" s="147"/>
      <c r="TR1" s="147"/>
      <c r="TS1" s="147"/>
      <c r="TT1" s="147"/>
      <c r="TU1" s="147"/>
      <c r="TV1" s="147"/>
      <c r="TW1" s="147"/>
      <c r="TX1" s="147"/>
      <c r="TY1" s="147"/>
      <c r="TZ1" s="147"/>
      <c r="UA1" s="147"/>
      <c r="UB1" s="147"/>
      <c r="UC1" s="147"/>
      <c r="UD1" s="147"/>
      <c r="UE1" s="147"/>
      <c r="UF1" s="147"/>
      <c r="UG1" s="147"/>
      <c r="UH1" s="147"/>
      <c r="UI1" s="147"/>
      <c r="UJ1" s="147"/>
      <c r="UK1" s="147"/>
      <c r="UL1" s="147"/>
      <c r="UM1" s="147"/>
      <c r="UN1" s="147"/>
      <c r="UO1" s="147"/>
      <c r="UP1" s="147"/>
      <c r="UQ1" s="147"/>
      <c r="UR1" s="147"/>
      <c r="US1" s="147"/>
      <c r="UT1" s="147"/>
      <c r="UU1" s="147"/>
      <c r="UV1" s="147"/>
      <c r="UW1" s="147"/>
      <c r="UX1" s="147"/>
      <c r="UY1" s="147"/>
      <c r="UZ1" s="147"/>
      <c r="VA1" s="147"/>
      <c r="VB1" s="147"/>
      <c r="VC1" s="147"/>
      <c r="VD1" s="147"/>
      <c r="VE1" s="147"/>
      <c r="VF1" s="147"/>
      <c r="VG1" s="147"/>
      <c r="VH1" s="147"/>
      <c r="VI1" s="147"/>
      <c r="VJ1" s="147"/>
      <c r="VK1" s="147"/>
      <c r="VL1" s="147"/>
      <c r="VM1" s="147"/>
      <c r="VN1" s="147"/>
      <c r="VO1" s="147"/>
      <c r="VP1" s="147"/>
      <c r="VQ1" s="147"/>
      <c r="VR1" s="147"/>
      <c r="VS1" s="147"/>
      <c r="VT1" s="147"/>
      <c r="VU1" s="147"/>
      <c r="VV1" s="147"/>
      <c r="VW1" s="147"/>
      <c r="VX1" s="147"/>
      <c r="VY1" s="147"/>
      <c r="VZ1" s="147"/>
      <c r="WA1" s="147"/>
      <c r="WB1" s="147"/>
      <c r="WC1" s="147"/>
      <c r="WD1" s="147"/>
      <c r="WE1" s="147"/>
      <c r="WF1" s="147"/>
      <c r="WG1" s="147"/>
      <c r="WH1" s="147"/>
      <c r="WI1" s="147"/>
      <c r="WJ1" s="147"/>
      <c r="WK1" s="147"/>
      <c r="WL1" s="147"/>
      <c r="WM1" s="147"/>
      <c r="WN1" s="147"/>
      <c r="WO1" s="147"/>
      <c r="WP1" s="147"/>
      <c r="WQ1" s="147"/>
      <c r="WR1" s="147"/>
      <c r="WS1" s="147"/>
      <c r="WT1" s="147"/>
      <c r="WU1" s="147"/>
      <c r="WV1" s="147"/>
      <c r="WW1" s="147"/>
      <c r="WX1" s="147"/>
      <c r="WY1" s="147"/>
      <c r="WZ1" s="147"/>
      <c r="XA1" s="147"/>
      <c r="XB1" s="147"/>
      <c r="XC1" s="147"/>
      <c r="XD1" s="147"/>
      <c r="XE1" s="147"/>
      <c r="XF1" s="147"/>
      <c r="XG1" s="147"/>
      <c r="XH1" s="147"/>
      <c r="XI1" s="147"/>
      <c r="XJ1" s="147"/>
      <c r="XK1" s="147"/>
      <c r="XL1" s="147"/>
      <c r="XM1" s="147"/>
      <c r="XN1" s="147"/>
      <c r="XO1" s="147"/>
      <c r="XP1" s="147"/>
      <c r="XQ1" s="147"/>
      <c r="XR1" s="147"/>
      <c r="XS1" s="147"/>
      <c r="XT1" s="147"/>
      <c r="XU1" s="147"/>
      <c r="XV1" s="147"/>
      <c r="XW1" s="147"/>
      <c r="XX1" s="147"/>
      <c r="XY1" s="147"/>
      <c r="XZ1" s="147"/>
      <c r="YA1" s="147"/>
      <c r="YB1" s="147"/>
      <c r="YC1" s="147"/>
      <c r="YD1" s="147"/>
      <c r="YE1" s="147"/>
      <c r="YF1" s="147"/>
      <c r="YG1" s="147"/>
      <c r="YH1" s="147"/>
      <c r="YI1" s="147"/>
      <c r="YJ1" s="147"/>
      <c r="YK1" s="147"/>
      <c r="YL1" s="147"/>
      <c r="YM1" s="147"/>
      <c r="YN1" s="147"/>
      <c r="YO1" s="147"/>
      <c r="YP1" s="147"/>
      <c r="YQ1" s="147"/>
      <c r="YR1" s="147"/>
      <c r="YS1" s="147"/>
      <c r="YT1" s="147"/>
      <c r="YU1" s="147"/>
      <c r="YV1" s="147"/>
      <c r="YW1" s="147"/>
      <c r="YX1" s="147"/>
      <c r="YY1" s="147"/>
      <c r="YZ1" s="147"/>
      <c r="ZA1" s="147"/>
      <c r="ZB1" s="147"/>
      <c r="ZC1" s="147"/>
      <c r="ZD1" s="147"/>
      <c r="ZE1" s="147"/>
      <c r="ZF1" s="147"/>
      <c r="ZG1" s="147"/>
      <c r="ZH1" s="147"/>
      <c r="ZI1" s="147"/>
      <c r="ZJ1" s="147"/>
      <c r="ZK1" s="147"/>
      <c r="ZL1" s="147"/>
      <c r="ZM1" s="147"/>
      <c r="ZN1" s="147"/>
      <c r="ZO1" s="147"/>
      <c r="ZP1" s="147"/>
      <c r="ZQ1" s="147"/>
      <c r="ZR1" s="147"/>
      <c r="ZS1" s="147"/>
      <c r="ZT1" s="147"/>
      <c r="ZU1" s="147"/>
      <c r="ZV1" s="147"/>
      <c r="ZW1" s="147"/>
      <c r="ZX1" s="147"/>
      <c r="ZY1" s="147"/>
      <c r="ZZ1" s="147"/>
      <c r="AAA1" s="147"/>
      <c r="AAB1" s="147"/>
      <c r="AAC1" s="147"/>
      <c r="AAD1" s="147"/>
      <c r="AAE1" s="147"/>
      <c r="AAF1" s="147"/>
      <c r="AAG1" s="147"/>
      <c r="AAH1" s="147"/>
      <c r="AAI1" s="147"/>
      <c r="AAJ1" s="147"/>
      <c r="AAK1" s="147"/>
      <c r="AAL1" s="147"/>
      <c r="AAM1" s="147"/>
      <c r="AAN1" s="147"/>
      <c r="AAO1" s="147"/>
      <c r="AAP1" s="147"/>
      <c r="AAQ1" s="147"/>
      <c r="AAR1" s="147"/>
      <c r="AAS1" s="147"/>
      <c r="AAT1" s="147"/>
      <c r="AAU1" s="147"/>
      <c r="AAV1" s="147"/>
      <c r="AAW1" s="147"/>
      <c r="AAX1" s="147"/>
      <c r="AAY1" s="147"/>
      <c r="AAZ1" s="147"/>
      <c r="ABA1" s="147"/>
      <c r="ABB1" s="147"/>
      <c r="ABC1" s="147"/>
      <c r="ABD1" s="147"/>
      <c r="ABE1" s="147"/>
      <c r="ABF1" s="147"/>
      <c r="ABG1" s="147"/>
      <c r="ABH1" s="147"/>
      <c r="ABI1" s="147"/>
      <c r="ABJ1" s="147"/>
      <c r="ABK1" s="147"/>
      <c r="ABL1" s="147"/>
      <c r="ABM1" s="147"/>
      <c r="ABN1" s="147"/>
      <c r="ABO1" s="147"/>
      <c r="ABP1" s="147"/>
      <c r="ABQ1" s="147"/>
      <c r="ABR1" s="147"/>
      <c r="ABS1" s="147"/>
      <c r="ABT1" s="147"/>
      <c r="ABU1" s="147"/>
      <c r="ABV1" s="147"/>
      <c r="ABW1" s="147"/>
      <c r="ABX1" s="147"/>
      <c r="ABY1" s="147"/>
      <c r="ABZ1" s="147"/>
      <c r="ACA1" s="147"/>
      <c r="ACB1" s="147"/>
      <c r="ACC1" s="147"/>
      <c r="ACD1" s="147"/>
      <c r="ACE1" s="147"/>
      <c r="ACF1" s="147"/>
      <c r="ACG1" s="147"/>
      <c r="ACH1" s="147"/>
      <c r="ACI1" s="147"/>
      <c r="ACJ1" s="147"/>
      <c r="ACK1" s="147"/>
      <c r="ACL1" s="147"/>
      <c r="ACM1" s="147"/>
      <c r="ACN1" s="147"/>
      <c r="ACO1" s="147"/>
      <c r="ACP1" s="147"/>
      <c r="ACQ1" s="147"/>
      <c r="ACR1" s="147"/>
      <c r="ACS1" s="147"/>
      <c r="ACT1" s="147"/>
      <c r="ACU1" s="147"/>
      <c r="ACV1" s="147"/>
      <c r="ACW1" s="147"/>
      <c r="ACX1" s="147"/>
      <c r="ACY1" s="147"/>
      <c r="ACZ1" s="147"/>
      <c r="ADA1" s="147"/>
      <c r="ADB1" s="147"/>
      <c r="ADC1" s="147"/>
      <c r="ADD1" s="147"/>
      <c r="ADE1" s="147"/>
      <c r="ADF1" s="147"/>
      <c r="ADG1" s="147"/>
      <c r="ADH1" s="147"/>
      <c r="ADI1" s="147"/>
      <c r="ADJ1" s="147"/>
      <c r="ADK1" s="147"/>
      <c r="ADL1" s="147"/>
      <c r="ADM1" s="147"/>
      <c r="ADN1" s="147"/>
      <c r="ADO1" s="147"/>
      <c r="ADP1" s="147"/>
      <c r="ADQ1" s="147"/>
      <c r="ADR1" s="147"/>
      <c r="ADS1" s="147"/>
      <c r="ADT1" s="147"/>
      <c r="ADU1" s="147"/>
      <c r="ADV1" s="147"/>
      <c r="ADW1" s="147"/>
      <c r="ADX1" s="147"/>
      <c r="ADY1" s="147"/>
      <c r="ADZ1" s="147"/>
      <c r="AEA1" s="147"/>
      <c r="AEB1" s="147"/>
      <c r="AEC1" s="147"/>
      <c r="AED1" s="147"/>
      <c r="AEE1" s="147"/>
      <c r="AEF1" s="147"/>
      <c r="AEG1" s="147"/>
      <c r="AEH1" s="147"/>
      <c r="AEI1" s="147"/>
      <c r="AEJ1" s="147"/>
      <c r="AEK1" s="147"/>
      <c r="AEL1" s="147"/>
      <c r="AEM1" s="147"/>
      <c r="AEN1" s="147"/>
      <c r="AEO1" s="147"/>
      <c r="AEP1" s="147"/>
      <c r="AEQ1" s="147"/>
      <c r="AER1" s="147"/>
      <c r="AES1" s="147"/>
      <c r="AET1" s="147"/>
      <c r="AEU1" s="147"/>
      <c r="AEV1" s="147"/>
      <c r="AEW1" s="147"/>
      <c r="AEX1" s="147"/>
      <c r="AEY1" s="147"/>
      <c r="AEZ1" s="147"/>
      <c r="AFA1" s="147"/>
      <c r="AFB1" s="147"/>
      <c r="AFC1" s="147"/>
      <c r="AFD1" s="147"/>
      <c r="AFE1" s="147"/>
      <c r="AFF1" s="147"/>
      <c r="AFG1" s="147"/>
      <c r="AFH1" s="147"/>
      <c r="AFI1" s="147"/>
      <c r="AFJ1" s="147"/>
      <c r="AFK1" s="147"/>
      <c r="AFL1" s="147"/>
      <c r="AFM1" s="147"/>
      <c r="AFN1" s="147"/>
      <c r="AFO1" s="147"/>
      <c r="AFP1" s="147"/>
      <c r="AFQ1" s="147"/>
      <c r="AFR1" s="147"/>
      <c r="AFS1" s="147"/>
      <c r="AFT1" s="147"/>
      <c r="AFU1" s="147"/>
      <c r="AFV1" s="147"/>
      <c r="AFW1" s="147"/>
      <c r="AFX1" s="147"/>
      <c r="AFY1" s="147"/>
      <c r="AFZ1" s="147"/>
      <c r="AGA1" s="147"/>
      <c r="AGB1" s="147"/>
      <c r="AGC1" s="147"/>
      <c r="AGD1" s="147"/>
      <c r="AGE1" s="147"/>
      <c r="AGF1" s="147"/>
      <c r="AGG1" s="147"/>
      <c r="AGH1" s="147"/>
      <c r="AGI1" s="147"/>
      <c r="AGJ1" s="147"/>
      <c r="AGK1" s="147"/>
      <c r="AGL1" s="147"/>
      <c r="AGM1" s="147"/>
      <c r="AGN1" s="147"/>
      <c r="AGO1" s="147"/>
      <c r="AGP1" s="147"/>
      <c r="AGQ1" s="147"/>
      <c r="AGR1" s="147"/>
      <c r="AGS1" s="147"/>
      <c r="AGT1" s="147"/>
      <c r="AGU1" s="147"/>
      <c r="AGV1" s="147"/>
      <c r="AGW1" s="147"/>
      <c r="AGX1" s="147"/>
      <c r="AGY1" s="147"/>
      <c r="AGZ1" s="147"/>
      <c r="AHA1" s="147"/>
      <c r="AHB1" s="147"/>
      <c r="AHC1" s="147"/>
      <c r="AHD1" s="147"/>
      <c r="AHE1" s="147"/>
      <c r="AHF1" s="147"/>
      <c r="AHG1" s="147"/>
      <c r="AHH1" s="147"/>
      <c r="AHI1" s="147"/>
      <c r="AHJ1" s="147"/>
      <c r="AHK1" s="147"/>
      <c r="AHL1" s="147"/>
      <c r="AHM1" s="147"/>
      <c r="AHN1" s="147"/>
      <c r="AHO1" s="147"/>
      <c r="AHP1" s="147"/>
      <c r="AHQ1" s="147"/>
      <c r="AHR1" s="147"/>
      <c r="AHS1" s="147"/>
      <c r="AHT1" s="147"/>
      <c r="AHU1" s="147"/>
      <c r="AHV1" s="147"/>
      <c r="AHW1" s="147"/>
      <c r="AHX1" s="147"/>
      <c r="AHY1" s="147"/>
      <c r="AHZ1" s="147"/>
      <c r="AIA1" s="147"/>
      <c r="AIB1" s="147"/>
      <c r="AIC1" s="147"/>
      <c r="AID1" s="147"/>
      <c r="AIE1" s="147"/>
      <c r="AIF1" s="147"/>
      <c r="AIG1" s="147"/>
      <c r="AIH1" s="147"/>
      <c r="AII1" s="147"/>
      <c r="AIJ1" s="147"/>
      <c r="AIK1" s="147"/>
      <c r="AIL1" s="147"/>
      <c r="AIM1" s="147"/>
      <c r="AIN1" s="147"/>
      <c r="AIO1" s="147"/>
      <c r="AIP1" s="147"/>
      <c r="AIQ1" s="147"/>
      <c r="AIR1" s="147"/>
      <c r="AIS1" s="147"/>
      <c r="AIT1" s="147"/>
      <c r="AIU1" s="147"/>
      <c r="AIV1" s="147"/>
      <c r="AIW1" s="147"/>
      <c r="AIX1" s="147"/>
      <c r="AIY1" s="147"/>
      <c r="AIZ1" s="147"/>
      <c r="AJA1" s="147"/>
      <c r="AJB1" s="147"/>
      <c r="AJC1" s="147"/>
      <c r="AJD1" s="147"/>
      <c r="AJE1" s="147"/>
      <c r="AJF1" s="147"/>
      <c r="AJG1" s="147"/>
      <c r="AJH1" s="147"/>
      <c r="AJI1" s="147"/>
      <c r="AJJ1" s="147"/>
      <c r="AJK1" s="147"/>
      <c r="AJL1" s="147"/>
      <c r="AJM1" s="147"/>
      <c r="AJN1" s="147"/>
      <c r="AJO1" s="147"/>
      <c r="AJP1" s="147"/>
      <c r="AJQ1" s="147"/>
      <c r="AJR1" s="147"/>
      <c r="AJS1" s="147"/>
      <c r="AJT1" s="147"/>
      <c r="AJU1" s="147"/>
      <c r="AJV1" s="147"/>
      <c r="AJW1" s="147"/>
      <c r="AJX1" s="147"/>
      <c r="AJY1" s="147"/>
      <c r="AJZ1" s="147"/>
      <c r="AKA1" s="147"/>
      <c r="AKB1" s="147"/>
      <c r="AKC1" s="147"/>
      <c r="AKD1" s="147"/>
      <c r="AKE1" s="147"/>
      <c r="AKF1" s="147"/>
      <c r="AKG1" s="147"/>
      <c r="AKH1" s="147"/>
      <c r="AKI1" s="147"/>
      <c r="AKJ1" s="147"/>
      <c r="AKK1" s="147"/>
      <c r="AKL1" s="147"/>
      <c r="AKM1" s="147"/>
      <c r="AKN1" s="147"/>
      <c r="AKO1" s="147"/>
      <c r="AKP1" s="147"/>
      <c r="AKQ1" s="147"/>
      <c r="AKR1" s="147"/>
      <c r="AKS1" s="147"/>
      <c r="AKT1" s="147"/>
      <c r="AKU1" s="147"/>
      <c r="AKV1" s="147"/>
      <c r="AKW1" s="147"/>
      <c r="AKX1" s="147"/>
      <c r="AKY1" s="147"/>
      <c r="AKZ1" s="147"/>
      <c r="ALA1" s="147"/>
      <c r="ALB1" s="147"/>
      <c r="ALC1" s="147"/>
      <c r="ALD1" s="147"/>
      <c r="ALE1" s="147"/>
      <c r="ALF1" s="147"/>
      <c r="ALG1" s="147"/>
      <c r="ALH1" s="147"/>
      <c r="ALI1" s="147"/>
      <c r="ALJ1" s="147"/>
      <c r="ALK1" s="147"/>
      <c r="ALL1" s="147"/>
      <c r="ALM1" s="147"/>
      <c r="ALN1" s="147"/>
      <c r="ALO1" s="147"/>
      <c r="ALP1" s="147"/>
      <c r="ALQ1" s="147"/>
      <c r="ALR1" s="147"/>
      <c r="ALS1" s="147"/>
      <c r="ALT1" s="147"/>
      <c r="ALU1" s="147"/>
      <c r="ALV1" s="147"/>
      <c r="ALW1" s="147"/>
      <c r="ALX1" s="147"/>
      <c r="ALY1" s="147"/>
      <c r="ALZ1" s="147"/>
      <c r="AMA1" s="147"/>
      <c r="AMB1" s="147"/>
      <c r="AMC1" s="147"/>
      <c r="AMD1" s="147"/>
      <c r="AME1" s="147"/>
      <c r="AMF1" s="147"/>
      <c r="AMG1" s="147"/>
      <c r="AMH1" s="147"/>
      <c r="AMI1" s="147"/>
      <c r="AMJ1" s="147"/>
      <c r="AMK1" s="147"/>
      <c r="AML1" s="147"/>
      <c r="AMM1" s="147"/>
      <c r="AMN1" s="147"/>
      <c r="AMO1" s="147"/>
      <c r="AMP1" s="147"/>
      <c r="AMQ1" s="147"/>
      <c r="AMR1" s="147"/>
      <c r="AMS1" s="147"/>
      <c r="AMT1" s="147"/>
      <c r="AMU1" s="147"/>
      <c r="AMV1" s="147"/>
      <c r="AMW1" s="147"/>
      <c r="AMX1" s="147"/>
      <c r="AMY1" s="147"/>
      <c r="AMZ1" s="147"/>
      <c r="ANA1" s="147"/>
      <c r="ANB1" s="147"/>
      <c r="ANC1" s="147"/>
      <c r="AND1" s="147"/>
      <c r="ANE1" s="147"/>
      <c r="ANF1" s="147"/>
      <c r="ANG1" s="147"/>
      <c r="ANH1" s="147"/>
      <c r="ANI1" s="147"/>
      <c r="ANJ1" s="147"/>
      <c r="ANK1" s="147"/>
      <c r="ANL1" s="147"/>
      <c r="ANM1" s="147"/>
      <c r="ANN1" s="147"/>
      <c r="ANO1" s="147"/>
      <c r="ANP1" s="147"/>
      <c r="ANQ1" s="147"/>
      <c r="ANR1" s="147"/>
      <c r="ANS1" s="147"/>
      <c r="ANT1" s="147"/>
      <c r="ANU1" s="147"/>
      <c r="ANV1" s="147"/>
      <c r="ANW1" s="147"/>
      <c r="ANX1" s="147"/>
      <c r="ANY1" s="147"/>
      <c r="ANZ1" s="147"/>
      <c r="AOA1" s="147"/>
      <c r="AOB1" s="147"/>
      <c r="AOC1" s="147"/>
      <c r="AOD1" s="147"/>
      <c r="AOE1" s="147"/>
      <c r="AOF1" s="147"/>
      <c r="AOG1" s="147"/>
      <c r="AOH1" s="147"/>
      <c r="AOI1" s="147"/>
      <c r="AOJ1" s="147"/>
      <c r="AOK1" s="147"/>
      <c r="AOL1" s="147"/>
      <c r="AOM1" s="147"/>
      <c r="AON1" s="147"/>
      <c r="AOO1" s="147"/>
      <c r="AOP1" s="147"/>
      <c r="AOQ1" s="147"/>
      <c r="AOR1" s="147"/>
      <c r="AOS1" s="147"/>
      <c r="AOT1" s="147"/>
      <c r="AOU1" s="147"/>
      <c r="AOV1" s="147"/>
      <c r="AOW1" s="147"/>
      <c r="AOX1" s="147"/>
      <c r="AOY1" s="147"/>
      <c r="AOZ1" s="147"/>
      <c r="APA1" s="147"/>
      <c r="APB1" s="147"/>
      <c r="APC1" s="147"/>
      <c r="APD1" s="147"/>
      <c r="APE1" s="147"/>
      <c r="APF1" s="147"/>
      <c r="APG1" s="147"/>
      <c r="APH1" s="147"/>
      <c r="API1" s="147"/>
      <c r="APJ1" s="147"/>
      <c r="APK1" s="147"/>
      <c r="APL1" s="147"/>
      <c r="APM1" s="147"/>
      <c r="APN1" s="147"/>
      <c r="APO1" s="147"/>
      <c r="APP1" s="147"/>
      <c r="APQ1" s="147"/>
      <c r="APR1" s="147"/>
      <c r="APS1" s="147"/>
      <c r="APT1" s="147"/>
      <c r="APU1" s="147"/>
      <c r="APV1" s="147"/>
      <c r="APW1" s="147"/>
      <c r="APX1" s="147"/>
      <c r="APY1" s="147"/>
      <c r="APZ1" s="147"/>
      <c r="AQA1" s="147"/>
      <c r="AQB1" s="147"/>
      <c r="AQC1" s="147"/>
      <c r="AQD1" s="147"/>
      <c r="AQE1" s="147"/>
      <c r="AQF1" s="147"/>
      <c r="AQG1" s="147"/>
      <c r="AQH1" s="147"/>
      <c r="AQI1" s="147"/>
      <c r="AQJ1" s="147"/>
      <c r="AQK1" s="147"/>
      <c r="AQL1" s="147"/>
      <c r="AQM1" s="147"/>
      <c r="AQN1" s="147"/>
      <c r="AQO1" s="147"/>
      <c r="AQP1" s="147"/>
      <c r="AQQ1" s="147"/>
      <c r="AQR1" s="147"/>
      <c r="AQS1" s="147"/>
      <c r="AQT1" s="147"/>
      <c r="AQU1" s="147"/>
      <c r="AQV1" s="147"/>
      <c r="AQW1" s="147"/>
      <c r="AQX1" s="147"/>
      <c r="AQY1" s="147"/>
      <c r="AQZ1" s="147"/>
      <c r="ARA1" s="147"/>
      <c r="ARB1" s="147"/>
      <c r="ARC1" s="147"/>
      <c r="ARD1" s="147"/>
      <c r="ARE1" s="147"/>
      <c r="ARF1" s="147"/>
      <c r="ARG1" s="147"/>
      <c r="ARH1" s="147"/>
      <c r="ARI1" s="147"/>
      <c r="ARJ1" s="147"/>
      <c r="ARK1" s="147"/>
      <c r="ARL1" s="147"/>
      <c r="ARM1" s="147"/>
      <c r="ARN1" s="147"/>
      <c r="ARO1" s="147"/>
      <c r="ARP1" s="147"/>
      <c r="ARQ1" s="147"/>
      <c r="ARR1" s="147"/>
      <c r="ARS1" s="147"/>
      <c r="ART1" s="147"/>
      <c r="ARU1" s="147"/>
      <c r="ARV1" s="147"/>
      <c r="ARW1" s="147"/>
      <c r="ARX1" s="147"/>
      <c r="ARY1" s="147"/>
      <c r="ARZ1" s="147"/>
      <c r="ASA1" s="147"/>
      <c r="ASB1" s="147"/>
      <c r="ASC1" s="147"/>
      <c r="ASD1" s="147"/>
      <c r="ASE1" s="147"/>
      <c r="ASF1" s="147"/>
      <c r="ASG1" s="147"/>
      <c r="ASH1" s="147"/>
      <c r="ASI1" s="147"/>
      <c r="ASJ1" s="147"/>
      <c r="ASK1" s="147"/>
      <c r="ASL1" s="147"/>
      <c r="ASM1" s="147"/>
      <c r="ASN1" s="147"/>
      <c r="ASO1" s="147"/>
      <c r="ASP1" s="147"/>
      <c r="ASQ1" s="147"/>
      <c r="ASR1" s="147"/>
      <c r="ASS1" s="147"/>
      <c r="AST1" s="147"/>
      <c r="ASU1" s="147"/>
      <c r="ASV1" s="147"/>
      <c r="ASW1" s="147"/>
      <c r="ASX1" s="147"/>
      <c r="ASY1" s="147"/>
      <c r="ASZ1" s="147"/>
      <c r="ATA1" s="147"/>
      <c r="ATB1" s="147"/>
      <c r="ATC1" s="147"/>
      <c r="ATD1" s="147"/>
      <c r="ATE1" s="147"/>
      <c r="ATF1" s="147"/>
      <c r="ATG1" s="147"/>
      <c r="ATH1" s="147"/>
      <c r="ATI1" s="147"/>
      <c r="ATJ1" s="147"/>
      <c r="ATK1" s="147"/>
      <c r="ATL1" s="147"/>
      <c r="ATM1" s="147"/>
      <c r="ATN1" s="147"/>
      <c r="ATO1" s="147"/>
      <c r="ATP1" s="147"/>
      <c r="ATQ1" s="147"/>
      <c r="ATR1" s="147"/>
      <c r="ATS1" s="147"/>
      <c r="ATT1" s="147"/>
      <c r="ATU1" s="147"/>
      <c r="ATV1" s="147"/>
      <c r="ATW1" s="147"/>
      <c r="ATX1" s="147"/>
      <c r="ATY1" s="147"/>
      <c r="ATZ1" s="147"/>
      <c r="AUA1" s="147"/>
      <c r="AUB1" s="147"/>
      <c r="AUC1" s="147"/>
      <c r="AUD1" s="147"/>
      <c r="AUE1" s="147"/>
      <c r="AUF1" s="147"/>
      <c r="AUG1" s="147"/>
      <c r="AUH1" s="147"/>
      <c r="AUI1" s="147"/>
      <c r="AUJ1" s="147"/>
      <c r="AUK1" s="147"/>
      <c r="AUL1" s="147"/>
      <c r="AUM1" s="147"/>
      <c r="AUN1" s="147"/>
      <c r="AUO1" s="147"/>
      <c r="AUP1" s="147"/>
      <c r="AUQ1" s="147"/>
      <c r="AUR1" s="147"/>
      <c r="AUS1" s="147"/>
      <c r="AUT1" s="147"/>
      <c r="AUU1" s="147"/>
      <c r="AUV1" s="147"/>
      <c r="AUW1" s="147"/>
      <c r="AUX1" s="147"/>
      <c r="AUY1" s="147"/>
      <c r="AUZ1" s="147"/>
      <c r="AVA1" s="147"/>
      <c r="AVB1" s="147"/>
      <c r="AVC1" s="147"/>
      <c r="AVD1" s="147"/>
      <c r="AVE1" s="147"/>
      <c r="AVF1" s="147"/>
      <c r="AVG1" s="147"/>
      <c r="AVH1" s="147"/>
      <c r="AVI1" s="147"/>
      <c r="AVJ1" s="147"/>
      <c r="AVK1" s="147"/>
      <c r="AVL1" s="147"/>
      <c r="AVM1" s="147"/>
      <c r="AVN1" s="147"/>
      <c r="AVO1" s="147"/>
      <c r="AVP1" s="147"/>
      <c r="AVQ1" s="147"/>
      <c r="AVR1" s="147"/>
      <c r="AVS1" s="147"/>
      <c r="AVT1" s="147"/>
      <c r="AVU1" s="147"/>
      <c r="AVV1" s="147"/>
      <c r="AVW1" s="147"/>
      <c r="AVX1" s="147"/>
      <c r="AVY1" s="147"/>
      <c r="AVZ1" s="147"/>
      <c r="AWA1" s="147"/>
      <c r="AWB1" s="147"/>
      <c r="AWC1" s="147"/>
      <c r="AWD1" s="147"/>
      <c r="AWE1" s="147"/>
      <c r="AWF1" s="147"/>
      <c r="AWG1" s="147"/>
      <c r="AWH1" s="147"/>
      <c r="AWI1" s="147"/>
      <c r="AWJ1" s="147"/>
      <c r="AWK1" s="147"/>
      <c r="AWL1" s="147"/>
      <c r="AWM1" s="147"/>
      <c r="AWN1" s="147"/>
      <c r="AWO1" s="147"/>
      <c r="AWP1" s="147"/>
      <c r="AWQ1" s="147"/>
      <c r="AWR1" s="147"/>
      <c r="AWS1" s="147"/>
      <c r="AWT1" s="147"/>
      <c r="AWU1" s="147"/>
      <c r="AWV1" s="147"/>
      <c r="AWW1" s="147"/>
      <c r="AWX1" s="147"/>
      <c r="AWY1" s="147"/>
      <c r="AWZ1" s="147"/>
      <c r="AXA1" s="147"/>
      <c r="AXB1" s="147"/>
      <c r="AXC1" s="147"/>
      <c r="AXD1" s="147"/>
      <c r="AXE1" s="147"/>
      <c r="AXF1" s="147"/>
      <c r="AXG1" s="147"/>
      <c r="AXH1" s="147"/>
      <c r="AXI1" s="147"/>
      <c r="AXJ1" s="147"/>
      <c r="AXK1" s="147"/>
      <c r="AXL1" s="147"/>
      <c r="AXM1" s="147"/>
      <c r="AXN1" s="147"/>
      <c r="AXO1" s="147"/>
      <c r="AXP1" s="147"/>
      <c r="AXQ1" s="147"/>
      <c r="AXR1" s="147"/>
      <c r="AXS1" s="147"/>
      <c r="AXT1" s="147"/>
      <c r="AXU1" s="147"/>
      <c r="AXV1" s="147"/>
      <c r="AXW1" s="147"/>
      <c r="AXX1" s="147"/>
      <c r="AXY1" s="147"/>
      <c r="AXZ1" s="147"/>
      <c r="AYA1" s="147"/>
      <c r="AYB1" s="147"/>
      <c r="AYC1" s="147"/>
      <c r="AYD1" s="147"/>
      <c r="AYE1" s="147"/>
      <c r="AYF1" s="147"/>
      <c r="AYG1" s="147"/>
      <c r="AYH1" s="147"/>
      <c r="AYI1" s="147"/>
      <c r="AYJ1" s="147"/>
      <c r="AYK1" s="147"/>
      <c r="AYL1" s="147"/>
      <c r="AYM1" s="147"/>
      <c r="AYN1" s="147"/>
      <c r="AYO1" s="147"/>
      <c r="AYP1" s="147"/>
      <c r="AYQ1" s="147"/>
      <c r="AYR1" s="147"/>
      <c r="AYS1" s="147"/>
      <c r="AYT1" s="147"/>
      <c r="AYU1" s="147"/>
      <c r="AYV1" s="147"/>
      <c r="AYW1" s="147"/>
      <c r="AYX1" s="147"/>
      <c r="AYY1" s="147"/>
      <c r="AYZ1" s="147"/>
      <c r="AZA1" s="147"/>
      <c r="AZB1" s="147"/>
      <c r="AZC1" s="147"/>
      <c r="AZD1" s="147"/>
      <c r="AZE1" s="147"/>
      <c r="AZF1" s="147"/>
      <c r="AZG1" s="147"/>
      <c r="AZH1" s="147"/>
      <c r="AZI1" s="147"/>
      <c r="AZJ1" s="147"/>
      <c r="AZK1" s="147"/>
      <c r="AZL1" s="147"/>
      <c r="AZM1" s="147"/>
      <c r="AZN1" s="147"/>
      <c r="AZO1" s="147"/>
      <c r="AZP1" s="147"/>
      <c r="AZQ1" s="147"/>
      <c r="AZR1" s="147"/>
      <c r="AZS1" s="147"/>
      <c r="AZT1" s="147"/>
      <c r="AZU1" s="147"/>
      <c r="AZV1" s="147"/>
      <c r="AZW1" s="147"/>
      <c r="AZX1" s="147"/>
      <c r="AZY1" s="147"/>
      <c r="AZZ1" s="147"/>
      <c r="BAA1" s="147"/>
      <c r="BAB1" s="147"/>
      <c r="BAC1" s="147"/>
      <c r="BAD1" s="147"/>
      <c r="BAE1" s="147"/>
      <c r="BAF1" s="147"/>
      <c r="BAG1" s="147"/>
      <c r="BAH1" s="147"/>
      <c r="BAI1" s="147"/>
      <c r="BAJ1" s="147"/>
      <c r="BAK1" s="147"/>
      <c r="BAL1" s="147"/>
      <c r="BAM1" s="147"/>
      <c r="BAN1" s="147"/>
      <c r="BAO1" s="147"/>
      <c r="BAP1" s="147"/>
      <c r="BAQ1" s="147"/>
      <c r="BAR1" s="147"/>
      <c r="BAS1" s="147"/>
      <c r="BAT1" s="147"/>
      <c r="BAU1" s="147"/>
      <c r="BAV1" s="147"/>
      <c r="BAW1" s="147"/>
      <c r="BAX1" s="147"/>
      <c r="BAY1" s="147"/>
      <c r="BAZ1" s="147"/>
      <c r="BBA1" s="147"/>
      <c r="BBB1" s="147"/>
      <c r="BBC1" s="147"/>
      <c r="BBD1" s="147"/>
      <c r="BBE1" s="147"/>
      <c r="BBF1" s="147"/>
      <c r="BBG1" s="147"/>
      <c r="BBH1" s="147"/>
      <c r="BBI1" s="147"/>
      <c r="BBJ1" s="147"/>
      <c r="BBK1" s="147"/>
      <c r="BBL1" s="147"/>
      <c r="BBM1" s="147"/>
      <c r="BBN1" s="147"/>
      <c r="BBO1" s="147"/>
      <c r="BBP1" s="147"/>
      <c r="BBQ1" s="147"/>
      <c r="BBR1" s="147"/>
      <c r="BBS1" s="147"/>
      <c r="BBT1" s="147"/>
      <c r="BBU1" s="147"/>
      <c r="BBV1" s="147"/>
      <c r="BBW1" s="147"/>
      <c r="BBX1" s="147"/>
      <c r="BBY1" s="147"/>
      <c r="BBZ1" s="147"/>
      <c r="BCA1" s="147"/>
      <c r="BCB1" s="147"/>
      <c r="BCC1" s="147"/>
      <c r="BCD1" s="147"/>
      <c r="BCE1" s="147"/>
      <c r="BCF1" s="147"/>
      <c r="BCG1" s="147"/>
      <c r="BCH1" s="147"/>
      <c r="BCI1" s="147"/>
      <c r="BCJ1" s="147"/>
      <c r="BCK1" s="147"/>
      <c r="BCL1" s="147"/>
      <c r="BCM1" s="147"/>
      <c r="BCN1" s="147"/>
      <c r="BCO1" s="147"/>
      <c r="BCP1" s="147"/>
      <c r="BCQ1" s="147"/>
      <c r="BCR1" s="147"/>
      <c r="BCS1" s="147"/>
      <c r="BCT1" s="147"/>
      <c r="BCU1" s="147"/>
      <c r="BCV1" s="147"/>
      <c r="BCW1" s="147"/>
      <c r="BCX1" s="147"/>
      <c r="BCY1" s="147"/>
      <c r="BCZ1" s="147"/>
      <c r="BDA1" s="147"/>
      <c r="BDB1" s="147"/>
      <c r="BDC1" s="147"/>
      <c r="BDD1" s="147"/>
      <c r="BDE1" s="147"/>
      <c r="BDF1" s="147"/>
      <c r="BDG1" s="147"/>
      <c r="BDH1" s="147"/>
      <c r="BDI1" s="147"/>
      <c r="BDJ1" s="147"/>
      <c r="BDK1" s="147"/>
      <c r="BDL1" s="147"/>
      <c r="BDM1" s="147"/>
      <c r="BDN1" s="147"/>
      <c r="BDO1" s="147"/>
      <c r="BDP1" s="147"/>
      <c r="BDQ1" s="147"/>
      <c r="BDR1" s="147"/>
      <c r="BDS1" s="147"/>
      <c r="BDT1" s="147"/>
      <c r="BDU1" s="147"/>
      <c r="BDV1" s="147"/>
      <c r="BDW1" s="147"/>
      <c r="BDX1" s="147"/>
      <c r="BDY1" s="147"/>
      <c r="BDZ1" s="147"/>
      <c r="BEA1" s="147"/>
      <c r="BEB1" s="147"/>
      <c r="BEC1" s="147"/>
      <c r="BED1" s="147"/>
      <c r="BEE1" s="147"/>
      <c r="BEF1" s="147"/>
      <c r="BEG1" s="147"/>
      <c r="BEH1" s="147"/>
      <c r="BEI1" s="147"/>
      <c r="BEJ1" s="147"/>
      <c r="BEK1" s="147"/>
      <c r="BEL1" s="147"/>
      <c r="BEM1" s="147"/>
      <c r="BEN1" s="147"/>
      <c r="BEO1" s="147"/>
      <c r="BEP1" s="147"/>
      <c r="BEQ1" s="147"/>
      <c r="BER1" s="147"/>
      <c r="BES1" s="147"/>
      <c r="BET1" s="147"/>
      <c r="BEU1" s="147"/>
      <c r="BEV1" s="147"/>
      <c r="BEW1" s="147"/>
      <c r="BEX1" s="147"/>
      <c r="BEY1" s="147"/>
      <c r="BEZ1" s="147"/>
      <c r="BFA1" s="147"/>
      <c r="BFB1" s="147"/>
      <c r="BFC1" s="147"/>
      <c r="BFD1" s="147"/>
      <c r="BFE1" s="147"/>
      <c r="BFF1" s="147"/>
      <c r="BFG1" s="147"/>
      <c r="BFH1" s="147"/>
      <c r="BFI1" s="147"/>
      <c r="BFJ1" s="147"/>
      <c r="BFK1" s="147"/>
      <c r="BFL1" s="147"/>
      <c r="BFM1" s="147"/>
      <c r="BFN1" s="147"/>
      <c r="BFO1" s="147"/>
      <c r="BFP1" s="147"/>
      <c r="BFQ1" s="147"/>
      <c r="BFR1" s="147"/>
      <c r="BFS1" s="147"/>
      <c r="BFT1" s="147"/>
      <c r="BFU1" s="147"/>
      <c r="BFV1" s="147"/>
      <c r="BFW1" s="147"/>
      <c r="BFX1" s="147"/>
      <c r="BFY1" s="147"/>
      <c r="BFZ1" s="147"/>
      <c r="BGA1" s="147"/>
      <c r="BGB1" s="147"/>
      <c r="BGC1" s="147"/>
      <c r="BGD1" s="147"/>
      <c r="BGE1" s="147"/>
      <c r="BGF1" s="147"/>
      <c r="BGG1" s="147"/>
      <c r="BGH1" s="147"/>
      <c r="BGI1" s="147"/>
      <c r="BGJ1" s="147"/>
      <c r="BGK1" s="147"/>
      <c r="BGL1" s="147"/>
      <c r="BGM1" s="147"/>
      <c r="BGN1" s="147"/>
      <c r="BGO1" s="147"/>
      <c r="BGP1" s="147"/>
      <c r="BGQ1" s="147"/>
      <c r="BGR1" s="147"/>
      <c r="BGS1" s="147"/>
      <c r="BGT1" s="147"/>
      <c r="BGU1" s="147"/>
      <c r="BGV1" s="147"/>
      <c r="BGW1" s="147"/>
      <c r="BGX1" s="147"/>
      <c r="BGY1" s="147"/>
      <c r="BGZ1" s="147"/>
      <c r="BHA1" s="147"/>
      <c r="BHB1" s="147"/>
      <c r="BHC1" s="147"/>
      <c r="BHD1" s="147"/>
      <c r="BHE1" s="147"/>
      <c r="BHF1" s="147"/>
      <c r="BHG1" s="147"/>
      <c r="BHH1" s="147"/>
      <c r="BHI1" s="147"/>
      <c r="BHJ1" s="147"/>
      <c r="BHK1" s="147"/>
      <c r="BHL1" s="147"/>
      <c r="BHM1" s="147"/>
      <c r="BHN1" s="147"/>
      <c r="BHO1" s="147"/>
      <c r="BHP1" s="147"/>
      <c r="BHQ1" s="147"/>
      <c r="BHR1" s="147"/>
      <c r="BHS1" s="147"/>
      <c r="BHT1" s="147"/>
      <c r="BHU1" s="147"/>
      <c r="BHV1" s="147"/>
      <c r="BHW1" s="147"/>
      <c r="BHX1" s="147"/>
      <c r="BHY1" s="147"/>
      <c r="BHZ1" s="147"/>
      <c r="BIA1" s="147"/>
      <c r="BIB1" s="147"/>
      <c r="BIC1" s="147"/>
      <c r="BID1" s="147"/>
      <c r="BIE1" s="147"/>
      <c r="BIF1" s="147"/>
      <c r="BIG1" s="147"/>
      <c r="BIH1" s="147"/>
      <c r="BII1" s="147"/>
      <c r="BIJ1" s="147"/>
      <c r="BIK1" s="147"/>
      <c r="BIL1" s="147"/>
      <c r="BIM1" s="147"/>
      <c r="BIN1" s="147"/>
      <c r="BIO1" s="147"/>
      <c r="BIP1" s="147"/>
      <c r="BIQ1" s="147"/>
      <c r="BIR1" s="147"/>
      <c r="BIS1" s="147"/>
      <c r="BIT1" s="147"/>
      <c r="BIU1" s="147"/>
      <c r="BIV1" s="147"/>
      <c r="BIW1" s="147"/>
      <c r="BIX1" s="147"/>
      <c r="BIY1" s="147"/>
      <c r="BIZ1" s="147"/>
      <c r="BJA1" s="147"/>
      <c r="BJB1" s="147"/>
      <c r="BJC1" s="147"/>
      <c r="BJD1" s="147"/>
      <c r="BJE1" s="147"/>
      <c r="BJF1" s="147"/>
      <c r="BJG1" s="147"/>
      <c r="BJH1" s="147"/>
      <c r="BJI1" s="147"/>
      <c r="BJJ1" s="147"/>
      <c r="BJK1" s="147"/>
      <c r="BJL1" s="147"/>
      <c r="BJM1" s="147"/>
      <c r="BJN1" s="147"/>
      <c r="BJO1" s="147"/>
      <c r="BJP1" s="147"/>
      <c r="BJQ1" s="147"/>
      <c r="BJR1" s="147"/>
      <c r="BJS1" s="147"/>
      <c r="BJT1" s="147"/>
      <c r="BJU1" s="147"/>
      <c r="BJV1" s="147"/>
      <c r="BJW1" s="147"/>
      <c r="BJX1" s="147"/>
      <c r="BJY1" s="147"/>
      <c r="BJZ1" s="147"/>
      <c r="BKA1" s="147"/>
      <c r="BKB1" s="147"/>
      <c r="BKC1" s="147"/>
      <c r="BKD1" s="147"/>
      <c r="BKE1" s="147"/>
      <c r="BKF1" s="147"/>
      <c r="BKG1" s="147"/>
      <c r="BKH1" s="147"/>
      <c r="BKI1" s="147"/>
      <c r="BKJ1" s="147"/>
      <c r="BKK1" s="147"/>
      <c r="BKL1" s="147"/>
      <c r="BKM1" s="147"/>
      <c r="BKN1" s="147"/>
      <c r="BKO1" s="147"/>
      <c r="BKP1" s="147"/>
      <c r="BKQ1" s="147"/>
      <c r="BKR1" s="147"/>
      <c r="BKS1" s="147"/>
      <c r="BKT1" s="147"/>
      <c r="BKU1" s="147"/>
      <c r="BKV1" s="147"/>
      <c r="BKW1" s="147"/>
      <c r="BKX1" s="147"/>
      <c r="BKY1" s="147"/>
      <c r="BKZ1" s="147"/>
      <c r="BLA1" s="147"/>
      <c r="BLB1" s="147"/>
      <c r="BLC1" s="147"/>
      <c r="BLD1" s="147"/>
      <c r="BLE1" s="147"/>
      <c r="BLF1" s="147"/>
      <c r="BLG1" s="147"/>
      <c r="BLH1" s="147"/>
      <c r="BLI1" s="147"/>
      <c r="BLJ1" s="147"/>
      <c r="BLK1" s="147"/>
      <c r="BLL1" s="147"/>
      <c r="BLM1" s="147"/>
      <c r="BLN1" s="147"/>
      <c r="BLO1" s="147"/>
      <c r="BLP1" s="147"/>
      <c r="BLQ1" s="147"/>
      <c r="BLR1" s="147"/>
      <c r="BLS1" s="147"/>
      <c r="BLT1" s="147"/>
      <c r="BLU1" s="147"/>
      <c r="BLV1" s="147"/>
      <c r="BLW1" s="147"/>
      <c r="BLX1" s="147"/>
      <c r="BLY1" s="147"/>
      <c r="BLZ1" s="147"/>
      <c r="BMA1" s="147"/>
      <c r="BMB1" s="147"/>
      <c r="BMC1" s="147"/>
      <c r="BMD1" s="147"/>
      <c r="BME1" s="147"/>
      <c r="BMF1" s="147"/>
      <c r="BMG1" s="147"/>
      <c r="BMH1" s="147"/>
      <c r="BMI1" s="147"/>
      <c r="BMJ1" s="147"/>
      <c r="BMK1" s="147"/>
      <c r="BML1" s="147"/>
      <c r="BMM1" s="147"/>
      <c r="BMN1" s="147"/>
      <c r="BMO1" s="147"/>
      <c r="BMP1" s="147"/>
      <c r="BMQ1" s="147"/>
      <c r="BMR1" s="147"/>
      <c r="BMS1" s="147"/>
      <c r="BMT1" s="147"/>
      <c r="BMU1" s="147"/>
      <c r="BMV1" s="147"/>
      <c r="BMW1" s="147"/>
      <c r="BMX1" s="147"/>
      <c r="BMY1" s="147"/>
      <c r="BMZ1" s="147"/>
      <c r="BNA1" s="147"/>
      <c r="BNB1" s="147"/>
      <c r="BNC1" s="147"/>
      <c r="BND1" s="147"/>
      <c r="BNE1" s="147"/>
      <c r="BNF1" s="147"/>
      <c r="BNG1" s="147"/>
      <c r="BNH1" s="147"/>
      <c r="BNI1" s="147"/>
      <c r="BNJ1" s="147"/>
      <c r="BNK1" s="147"/>
      <c r="BNL1" s="147"/>
      <c r="BNM1" s="147"/>
      <c r="BNN1" s="147"/>
      <c r="BNO1" s="147"/>
      <c r="BNP1" s="147"/>
      <c r="BNQ1" s="147"/>
      <c r="BNR1" s="147"/>
      <c r="BNS1" s="147"/>
      <c r="BNT1" s="147"/>
      <c r="BNU1" s="147"/>
      <c r="BNV1" s="147"/>
      <c r="BNW1" s="147"/>
      <c r="BNX1" s="147"/>
      <c r="BNY1" s="147"/>
      <c r="BNZ1" s="147"/>
      <c r="BOA1" s="147"/>
      <c r="BOB1" s="147"/>
      <c r="BOC1" s="147"/>
      <c r="BOD1" s="147"/>
      <c r="BOE1" s="147"/>
      <c r="BOF1" s="147"/>
      <c r="BOG1" s="147"/>
      <c r="BOH1" s="147"/>
      <c r="BOI1" s="147"/>
      <c r="BOJ1" s="147"/>
      <c r="BOK1" s="147"/>
      <c r="BOL1" s="147"/>
      <c r="BOM1" s="147"/>
      <c r="BON1" s="147"/>
      <c r="BOO1" s="147"/>
      <c r="BOP1" s="147"/>
      <c r="BOQ1" s="147"/>
      <c r="BOR1" s="147"/>
      <c r="BOS1" s="147"/>
      <c r="BOT1" s="147"/>
      <c r="BOU1" s="147"/>
      <c r="BOV1" s="147"/>
      <c r="BOW1" s="147"/>
      <c r="BOX1" s="147"/>
      <c r="BOY1" s="147"/>
      <c r="BOZ1" s="147"/>
      <c r="BPA1" s="147"/>
      <c r="BPB1" s="147"/>
      <c r="BPC1" s="147"/>
      <c r="BPD1" s="147"/>
      <c r="BPE1" s="147"/>
      <c r="BPF1" s="147"/>
      <c r="BPG1" s="147"/>
      <c r="BPH1" s="147"/>
      <c r="BPI1" s="147"/>
      <c r="BPJ1" s="147"/>
      <c r="BPK1" s="147"/>
      <c r="BPL1" s="147"/>
      <c r="BPM1" s="147"/>
      <c r="BPN1" s="147"/>
      <c r="BPO1" s="147"/>
      <c r="BPP1" s="147"/>
      <c r="BPQ1" s="147"/>
      <c r="BPR1" s="147"/>
      <c r="BPS1" s="147"/>
      <c r="BPT1" s="147"/>
      <c r="BPU1" s="147"/>
      <c r="BPV1" s="147"/>
      <c r="BPW1" s="147"/>
      <c r="BPX1" s="147"/>
      <c r="BPY1" s="147"/>
      <c r="BPZ1" s="147"/>
      <c r="BQA1" s="147"/>
      <c r="BQB1" s="147"/>
      <c r="BQC1" s="147"/>
      <c r="BQD1" s="147"/>
      <c r="BQE1" s="147"/>
      <c r="BQF1" s="147"/>
      <c r="BQG1" s="147"/>
      <c r="BQH1" s="147"/>
      <c r="BQI1" s="147"/>
      <c r="BQJ1" s="147"/>
      <c r="BQK1" s="147"/>
      <c r="BQL1" s="147"/>
      <c r="BQM1" s="147"/>
      <c r="BQN1" s="147"/>
      <c r="BQO1" s="147"/>
      <c r="BQP1" s="147"/>
      <c r="BQQ1" s="147"/>
      <c r="BQR1" s="147"/>
      <c r="BQS1" s="147"/>
      <c r="BQT1" s="147"/>
      <c r="BQU1" s="147"/>
      <c r="BQV1" s="147"/>
      <c r="BQW1" s="147"/>
      <c r="BQX1" s="147"/>
      <c r="BQY1" s="147"/>
      <c r="BQZ1" s="147"/>
      <c r="BRA1" s="147"/>
      <c r="BRB1" s="147"/>
      <c r="BRC1" s="147"/>
      <c r="BRD1" s="147"/>
      <c r="BRE1" s="147"/>
      <c r="BRF1" s="147"/>
      <c r="BRG1" s="147"/>
      <c r="BRH1" s="147"/>
      <c r="BRI1" s="147"/>
      <c r="BRJ1" s="147"/>
      <c r="BRK1" s="147"/>
      <c r="BRL1" s="147"/>
      <c r="BRM1" s="147"/>
      <c r="BRN1" s="147"/>
      <c r="BRO1" s="147"/>
      <c r="BRP1" s="147"/>
      <c r="BRQ1" s="147"/>
      <c r="BRR1" s="147"/>
      <c r="BRS1" s="147"/>
      <c r="BRT1" s="147"/>
      <c r="BRU1" s="147"/>
      <c r="BRV1" s="147"/>
      <c r="BRW1" s="147"/>
      <c r="BRX1" s="147"/>
      <c r="BRY1" s="147"/>
      <c r="BRZ1" s="147"/>
      <c r="BSA1" s="147"/>
      <c r="BSB1" s="147"/>
      <c r="BSC1" s="147"/>
      <c r="BSD1" s="147"/>
      <c r="BSE1" s="147"/>
      <c r="BSF1" s="147"/>
      <c r="BSG1" s="147"/>
      <c r="BSH1" s="147"/>
      <c r="BSI1" s="147"/>
      <c r="BSJ1" s="147"/>
      <c r="BSK1" s="147"/>
      <c r="BSL1" s="147"/>
      <c r="BSM1" s="147"/>
      <c r="BSN1" s="147"/>
      <c r="BSO1" s="147"/>
      <c r="BSP1" s="147"/>
      <c r="BSQ1" s="147"/>
      <c r="BSR1" s="147"/>
      <c r="BSS1" s="147"/>
      <c r="BST1" s="147"/>
      <c r="BSU1" s="147"/>
      <c r="BSV1" s="147"/>
      <c r="BSW1" s="147"/>
      <c r="BSX1" s="147"/>
      <c r="BSY1" s="147"/>
      <c r="BSZ1" s="147"/>
      <c r="BTA1" s="147"/>
      <c r="BTB1" s="147"/>
      <c r="BTC1" s="147"/>
      <c r="BTD1" s="147"/>
      <c r="BTE1" s="147"/>
      <c r="BTF1" s="147"/>
      <c r="BTG1" s="147"/>
      <c r="BTH1" s="147"/>
      <c r="BTI1" s="147"/>
      <c r="BTJ1" s="147"/>
      <c r="BTK1" s="147"/>
      <c r="BTL1" s="147"/>
      <c r="BTM1" s="147"/>
      <c r="BTN1" s="147"/>
      <c r="BTO1" s="147"/>
      <c r="BTP1" s="147"/>
      <c r="BTQ1" s="147"/>
      <c r="BTR1" s="147"/>
      <c r="BTS1" s="147"/>
      <c r="BTT1" s="147"/>
      <c r="BTU1" s="147"/>
      <c r="BTV1" s="147"/>
      <c r="BTW1" s="147"/>
      <c r="BTX1" s="147"/>
      <c r="BTY1" s="147"/>
      <c r="BTZ1" s="147"/>
      <c r="BUA1" s="147"/>
      <c r="BUB1" s="147"/>
      <c r="BUC1" s="147"/>
      <c r="BUD1" s="147"/>
      <c r="BUE1" s="147"/>
      <c r="BUF1" s="147"/>
      <c r="BUG1" s="147"/>
      <c r="BUH1" s="147"/>
      <c r="BUI1" s="147"/>
      <c r="BUJ1" s="147"/>
      <c r="BUK1" s="147"/>
      <c r="BUL1" s="147"/>
      <c r="BUM1" s="147"/>
      <c r="BUN1" s="147"/>
      <c r="BUO1" s="147"/>
      <c r="BUP1" s="147"/>
      <c r="BUQ1" s="147"/>
      <c r="BUR1" s="147"/>
      <c r="BUS1" s="147"/>
      <c r="BUT1" s="147"/>
      <c r="BUU1" s="147"/>
      <c r="BUV1" s="147"/>
      <c r="BUW1" s="147"/>
      <c r="BUX1" s="147"/>
      <c r="BUY1" s="147"/>
      <c r="BUZ1" s="147"/>
      <c r="BVA1" s="147"/>
      <c r="BVB1" s="147"/>
      <c r="BVC1" s="147"/>
      <c r="BVD1" s="147"/>
      <c r="BVE1" s="147"/>
      <c r="BVF1" s="147"/>
      <c r="BVG1" s="147"/>
      <c r="BVH1" s="147"/>
      <c r="BVI1" s="147"/>
      <c r="BVJ1" s="147"/>
      <c r="BVK1" s="147"/>
      <c r="BVL1" s="147"/>
      <c r="BVM1" s="147"/>
      <c r="BVN1" s="147"/>
      <c r="BVO1" s="147"/>
      <c r="BVP1" s="147"/>
      <c r="BVQ1" s="147"/>
      <c r="BVR1" s="147"/>
      <c r="BVS1" s="147"/>
      <c r="BVT1" s="147"/>
      <c r="BVU1" s="147"/>
      <c r="BVV1" s="147"/>
      <c r="BVW1" s="147"/>
      <c r="BVX1" s="147"/>
      <c r="BVY1" s="147"/>
      <c r="BVZ1" s="147"/>
      <c r="BWA1" s="147"/>
      <c r="BWB1" s="147"/>
      <c r="BWC1" s="147"/>
      <c r="BWD1" s="147"/>
      <c r="BWE1" s="147"/>
      <c r="BWF1" s="147"/>
      <c r="BWG1" s="147"/>
      <c r="BWH1" s="147"/>
      <c r="BWI1" s="147"/>
      <c r="BWJ1" s="147"/>
      <c r="BWK1" s="147"/>
      <c r="BWL1" s="147"/>
      <c r="BWM1" s="147"/>
      <c r="BWN1" s="147"/>
      <c r="BWO1" s="147"/>
      <c r="BWP1" s="147"/>
      <c r="BWQ1" s="147"/>
      <c r="BWR1" s="147"/>
      <c r="BWS1" s="147"/>
      <c r="BWT1" s="147"/>
      <c r="BWU1" s="147"/>
      <c r="BWV1" s="147"/>
      <c r="BWW1" s="147"/>
      <c r="BWX1" s="147"/>
      <c r="BWY1" s="147"/>
      <c r="BWZ1" s="147"/>
      <c r="BXA1" s="147"/>
      <c r="BXB1" s="147"/>
      <c r="BXC1" s="147"/>
      <c r="BXD1" s="147"/>
      <c r="BXE1" s="147"/>
      <c r="BXF1" s="147"/>
      <c r="BXG1" s="147"/>
      <c r="BXH1" s="147"/>
      <c r="BXI1" s="147"/>
      <c r="BXJ1" s="147"/>
      <c r="BXK1" s="147"/>
      <c r="BXL1" s="147"/>
      <c r="BXM1" s="147"/>
      <c r="BXN1" s="147"/>
      <c r="BXO1" s="147"/>
      <c r="BXP1" s="147"/>
      <c r="BXQ1" s="147"/>
      <c r="BXR1" s="147"/>
      <c r="BXS1" s="147"/>
      <c r="BXT1" s="147"/>
      <c r="BXU1" s="147"/>
      <c r="BXV1" s="147"/>
      <c r="BXW1" s="147"/>
      <c r="BXX1" s="147"/>
      <c r="BXY1" s="147"/>
      <c r="BXZ1" s="147"/>
      <c r="BYA1" s="147"/>
      <c r="BYB1" s="147"/>
      <c r="BYC1" s="147"/>
      <c r="BYD1" s="147"/>
      <c r="BYE1" s="147"/>
      <c r="BYF1" s="147"/>
      <c r="BYG1" s="147"/>
      <c r="BYH1" s="147"/>
      <c r="BYI1" s="147"/>
      <c r="BYJ1" s="147"/>
      <c r="BYK1" s="147"/>
      <c r="BYL1" s="147"/>
      <c r="BYM1" s="147"/>
      <c r="BYN1" s="147"/>
      <c r="BYO1" s="147"/>
      <c r="BYP1" s="147"/>
      <c r="BYQ1" s="147"/>
      <c r="BYR1" s="147"/>
      <c r="BYS1" s="147"/>
      <c r="BYT1" s="147"/>
      <c r="BYU1" s="147"/>
      <c r="BYV1" s="147"/>
      <c r="BYW1" s="147"/>
      <c r="BYX1" s="147"/>
      <c r="BYY1" s="147"/>
      <c r="BYZ1" s="147"/>
      <c r="BZA1" s="147"/>
      <c r="BZB1" s="147"/>
      <c r="BZC1" s="147"/>
      <c r="BZD1" s="147"/>
      <c r="BZE1" s="147"/>
      <c r="BZF1" s="147"/>
      <c r="BZG1" s="147"/>
      <c r="BZH1" s="147"/>
      <c r="BZI1" s="147"/>
      <c r="BZJ1" s="147"/>
      <c r="BZK1" s="147"/>
      <c r="BZL1" s="147"/>
      <c r="BZM1" s="147"/>
      <c r="BZN1" s="147"/>
      <c r="BZO1" s="147"/>
      <c r="BZP1" s="147"/>
      <c r="BZQ1" s="147"/>
      <c r="BZR1" s="147"/>
      <c r="BZS1" s="147"/>
      <c r="BZT1" s="147"/>
      <c r="BZU1" s="147"/>
      <c r="BZV1" s="147"/>
      <c r="BZW1" s="147"/>
      <c r="BZX1" s="147"/>
      <c r="BZY1" s="147"/>
      <c r="BZZ1" s="147"/>
      <c r="CAA1" s="147"/>
      <c r="CAB1" s="147"/>
      <c r="CAC1" s="147"/>
      <c r="CAD1" s="147"/>
      <c r="CAE1" s="147"/>
      <c r="CAF1" s="147"/>
      <c r="CAG1" s="147"/>
      <c r="CAH1" s="147"/>
      <c r="CAI1" s="147"/>
      <c r="CAJ1" s="147"/>
      <c r="CAK1" s="147"/>
      <c r="CAL1" s="147"/>
      <c r="CAM1" s="147"/>
      <c r="CAN1" s="147"/>
      <c r="CAO1" s="147"/>
      <c r="CAP1" s="147"/>
      <c r="CAQ1" s="147"/>
      <c r="CAR1" s="147"/>
      <c r="CAS1" s="147"/>
      <c r="CAT1" s="147"/>
      <c r="CAU1" s="147"/>
      <c r="CAV1" s="147"/>
      <c r="CAW1" s="147"/>
      <c r="CAX1" s="147"/>
      <c r="CAY1" s="147"/>
      <c r="CAZ1" s="147"/>
      <c r="CBA1" s="147"/>
      <c r="CBB1" s="147"/>
      <c r="CBC1" s="147"/>
      <c r="CBD1" s="147"/>
      <c r="CBE1" s="147"/>
      <c r="CBF1" s="147"/>
      <c r="CBG1" s="147"/>
      <c r="CBH1" s="147"/>
      <c r="CBI1" s="147"/>
      <c r="CBJ1" s="147"/>
      <c r="CBK1" s="147"/>
      <c r="CBL1" s="147"/>
      <c r="CBM1" s="147"/>
      <c r="CBN1" s="147"/>
      <c r="CBO1" s="147"/>
      <c r="CBP1" s="147"/>
      <c r="CBQ1" s="147"/>
      <c r="CBR1" s="147"/>
      <c r="CBS1" s="147"/>
      <c r="CBT1" s="147"/>
      <c r="CBU1" s="147"/>
      <c r="CBV1" s="147"/>
      <c r="CBW1" s="147"/>
      <c r="CBX1" s="147"/>
      <c r="CBY1" s="147"/>
      <c r="CBZ1" s="147"/>
      <c r="CCA1" s="147"/>
      <c r="CCB1" s="147"/>
      <c r="CCC1" s="147"/>
      <c r="CCD1" s="147"/>
      <c r="CCE1" s="147"/>
      <c r="CCF1" s="147"/>
      <c r="CCG1" s="147"/>
      <c r="CCH1" s="147"/>
      <c r="CCI1" s="147"/>
      <c r="CCJ1" s="147"/>
      <c r="CCK1" s="147"/>
      <c r="CCL1" s="147"/>
      <c r="CCM1" s="147"/>
      <c r="CCN1" s="147"/>
      <c r="CCO1" s="147"/>
      <c r="CCP1" s="147"/>
      <c r="CCQ1" s="147"/>
      <c r="CCR1" s="147"/>
      <c r="CCS1" s="147"/>
      <c r="CCT1" s="147"/>
      <c r="CCU1" s="147"/>
      <c r="CCV1" s="147"/>
      <c r="CCW1" s="147"/>
      <c r="CCX1" s="147"/>
      <c r="CCY1" s="147"/>
      <c r="CCZ1" s="147"/>
      <c r="CDA1" s="147"/>
      <c r="CDB1" s="147"/>
      <c r="CDC1" s="147"/>
      <c r="CDD1" s="147"/>
      <c r="CDE1" s="147"/>
      <c r="CDF1" s="147"/>
      <c r="CDG1" s="147"/>
      <c r="CDH1" s="147"/>
      <c r="CDI1" s="147"/>
      <c r="CDJ1" s="147"/>
      <c r="CDK1" s="147"/>
      <c r="CDL1" s="147"/>
      <c r="CDM1" s="147"/>
      <c r="CDN1" s="147"/>
      <c r="CDO1" s="147"/>
      <c r="CDP1" s="147"/>
      <c r="CDQ1" s="147"/>
      <c r="CDR1" s="147"/>
      <c r="CDS1" s="147"/>
      <c r="CDT1" s="147"/>
      <c r="CDU1" s="147"/>
      <c r="CDV1" s="147"/>
      <c r="CDW1" s="147"/>
      <c r="CDX1" s="147"/>
      <c r="CDY1" s="147"/>
      <c r="CDZ1" s="147"/>
      <c r="CEA1" s="147"/>
      <c r="CEB1" s="147"/>
      <c r="CEC1" s="147"/>
      <c r="CED1" s="147"/>
      <c r="CEE1" s="147"/>
      <c r="CEF1" s="147"/>
      <c r="CEG1" s="147"/>
      <c r="CEH1" s="147"/>
      <c r="CEI1" s="147"/>
      <c r="CEJ1" s="147"/>
      <c r="CEK1" s="147"/>
      <c r="CEL1" s="147"/>
      <c r="CEM1" s="147"/>
      <c r="CEN1" s="147"/>
      <c r="CEO1" s="147"/>
      <c r="CEP1" s="147"/>
      <c r="CEQ1" s="147"/>
      <c r="CER1" s="147"/>
      <c r="CES1" s="147"/>
      <c r="CET1" s="147"/>
      <c r="CEU1" s="147"/>
      <c r="CEV1" s="147"/>
      <c r="CEW1" s="147"/>
      <c r="CEX1" s="147"/>
      <c r="CEY1" s="147"/>
      <c r="CEZ1" s="147"/>
      <c r="CFA1" s="147"/>
      <c r="CFB1" s="147"/>
      <c r="CFC1" s="147"/>
      <c r="CFD1" s="147"/>
      <c r="CFE1" s="147"/>
      <c r="CFF1" s="147"/>
      <c r="CFG1" s="147"/>
      <c r="CFH1" s="147"/>
      <c r="CFI1" s="147"/>
      <c r="CFJ1" s="147"/>
      <c r="CFK1" s="147"/>
      <c r="CFL1" s="147"/>
      <c r="CFM1" s="147"/>
      <c r="CFN1" s="147"/>
      <c r="CFO1" s="147"/>
      <c r="CFP1" s="147"/>
      <c r="CFQ1" s="147"/>
      <c r="CFR1" s="147"/>
      <c r="CFS1" s="147"/>
      <c r="CFT1" s="147"/>
      <c r="CFU1" s="147"/>
      <c r="CFV1" s="147"/>
      <c r="CFW1" s="147"/>
      <c r="CFX1" s="147"/>
      <c r="CFY1" s="147"/>
      <c r="CFZ1" s="147"/>
      <c r="CGA1" s="147"/>
      <c r="CGB1" s="147"/>
      <c r="CGC1" s="147"/>
      <c r="CGD1" s="147"/>
      <c r="CGE1" s="147"/>
      <c r="CGF1" s="147"/>
      <c r="CGG1" s="147"/>
      <c r="CGH1" s="147"/>
      <c r="CGI1" s="147"/>
      <c r="CGJ1" s="147"/>
      <c r="CGK1" s="147"/>
      <c r="CGL1" s="147"/>
      <c r="CGM1" s="147"/>
      <c r="CGN1" s="147"/>
      <c r="CGO1" s="147"/>
      <c r="CGP1" s="147"/>
      <c r="CGQ1" s="147"/>
      <c r="CGR1" s="147"/>
      <c r="CGS1" s="147"/>
      <c r="CGT1" s="147"/>
      <c r="CGU1" s="147"/>
      <c r="CGV1" s="147"/>
      <c r="CGW1" s="147"/>
      <c r="CGX1" s="147"/>
      <c r="CGY1" s="147"/>
      <c r="CGZ1" s="147"/>
      <c r="CHA1" s="147"/>
      <c r="CHB1" s="147"/>
      <c r="CHC1" s="147"/>
      <c r="CHD1" s="147"/>
      <c r="CHE1" s="147"/>
      <c r="CHF1" s="147"/>
      <c r="CHG1" s="147"/>
      <c r="CHH1" s="147"/>
      <c r="CHI1" s="147"/>
      <c r="CHJ1" s="147"/>
      <c r="CHK1" s="147"/>
      <c r="CHL1" s="147"/>
      <c r="CHM1" s="147"/>
      <c r="CHN1" s="147"/>
      <c r="CHO1" s="147"/>
      <c r="CHP1" s="147"/>
      <c r="CHQ1" s="147"/>
      <c r="CHR1" s="147"/>
      <c r="CHS1" s="147"/>
      <c r="CHT1" s="147"/>
      <c r="CHU1" s="147"/>
      <c r="CHV1" s="147"/>
      <c r="CHW1" s="147"/>
      <c r="CHX1" s="147"/>
      <c r="CHY1" s="147"/>
      <c r="CHZ1" s="147"/>
      <c r="CIA1" s="147"/>
      <c r="CIB1" s="147"/>
      <c r="CIC1" s="147"/>
      <c r="CID1" s="147"/>
      <c r="CIE1" s="147"/>
      <c r="CIF1" s="147"/>
      <c r="CIG1" s="147"/>
      <c r="CIH1" s="147"/>
      <c r="CII1" s="147"/>
      <c r="CIJ1" s="147"/>
      <c r="CIK1" s="147"/>
      <c r="CIL1" s="147"/>
      <c r="CIM1" s="147"/>
      <c r="CIN1" s="147"/>
      <c r="CIO1" s="147"/>
      <c r="CIP1" s="147"/>
      <c r="CIQ1" s="147"/>
      <c r="CIR1" s="147"/>
      <c r="CIS1" s="147"/>
      <c r="CIT1" s="147"/>
      <c r="CIU1" s="147"/>
      <c r="CIV1" s="147"/>
      <c r="CIW1" s="147"/>
      <c r="CIX1" s="147"/>
      <c r="CIY1" s="147"/>
      <c r="CIZ1" s="147"/>
      <c r="CJA1" s="147"/>
      <c r="CJB1" s="147"/>
      <c r="CJC1" s="147"/>
      <c r="CJD1" s="147"/>
      <c r="CJE1" s="147"/>
      <c r="CJF1" s="147"/>
      <c r="CJG1" s="147"/>
      <c r="CJH1" s="147"/>
      <c r="CJI1" s="147"/>
      <c r="CJJ1" s="147"/>
      <c r="CJK1" s="147"/>
      <c r="CJL1" s="147"/>
      <c r="CJM1" s="147"/>
      <c r="CJN1" s="147"/>
      <c r="CJO1" s="147"/>
      <c r="CJP1" s="147"/>
      <c r="CJQ1" s="147"/>
      <c r="CJR1" s="147"/>
      <c r="CJS1" s="147"/>
      <c r="CJT1" s="147"/>
      <c r="CJU1" s="147"/>
      <c r="CJV1" s="147"/>
      <c r="CJW1" s="147"/>
      <c r="CJX1" s="147"/>
      <c r="CJY1" s="147"/>
      <c r="CJZ1" s="147"/>
      <c r="CKA1" s="147"/>
      <c r="CKB1" s="147"/>
      <c r="CKC1" s="147"/>
      <c r="CKD1" s="147"/>
      <c r="CKE1" s="147"/>
      <c r="CKF1" s="147"/>
      <c r="CKG1" s="147"/>
      <c r="CKH1" s="147"/>
      <c r="CKI1" s="147"/>
      <c r="CKJ1" s="147"/>
      <c r="CKK1" s="147"/>
      <c r="CKL1" s="147"/>
      <c r="CKM1" s="147"/>
      <c r="CKN1" s="147"/>
      <c r="CKO1" s="147"/>
      <c r="CKP1" s="147"/>
      <c r="CKQ1" s="147"/>
      <c r="CKR1" s="147"/>
      <c r="CKS1" s="147"/>
      <c r="CKT1" s="147"/>
      <c r="CKU1" s="147"/>
      <c r="CKV1" s="147"/>
      <c r="CKW1" s="147"/>
      <c r="CKX1" s="147"/>
      <c r="CKY1" s="147"/>
      <c r="CKZ1" s="147"/>
      <c r="CLA1" s="147"/>
      <c r="CLB1" s="147"/>
      <c r="CLC1" s="147"/>
      <c r="CLD1" s="147"/>
      <c r="CLE1" s="147"/>
      <c r="CLF1" s="147"/>
      <c r="CLG1" s="147"/>
      <c r="CLH1" s="147"/>
      <c r="CLI1" s="147"/>
      <c r="CLJ1" s="147"/>
      <c r="CLK1" s="147"/>
      <c r="CLL1" s="147"/>
      <c r="CLM1" s="147"/>
      <c r="CLN1" s="147"/>
      <c r="CLO1" s="147"/>
      <c r="CLP1" s="147"/>
      <c r="CLQ1" s="147"/>
      <c r="CLR1" s="147"/>
      <c r="CLS1" s="147"/>
      <c r="CLT1" s="147"/>
      <c r="CLU1" s="147"/>
      <c r="CLV1" s="147"/>
      <c r="CLW1" s="147"/>
      <c r="CLX1" s="147"/>
      <c r="CLY1" s="147"/>
      <c r="CLZ1" s="147"/>
      <c r="CMA1" s="147"/>
      <c r="CMB1" s="147"/>
      <c r="CMC1" s="147"/>
      <c r="CMD1" s="147"/>
      <c r="CME1" s="147"/>
      <c r="CMF1" s="147"/>
      <c r="CMG1" s="147"/>
      <c r="CMH1" s="147"/>
      <c r="CMI1" s="147"/>
      <c r="CMJ1" s="147"/>
      <c r="CMK1" s="147"/>
      <c r="CML1" s="147"/>
      <c r="CMM1" s="147"/>
      <c r="CMN1" s="147"/>
      <c r="CMO1" s="147"/>
      <c r="CMP1" s="147"/>
      <c r="CMQ1" s="147"/>
      <c r="CMR1" s="147"/>
      <c r="CMS1" s="147"/>
      <c r="CMT1" s="147"/>
      <c r="CMU1" s="147"/>
      <c r="CMV1" s="147"/>
      <c r="CMW1" s="147"/>
      <c r="CMX1" s="147"/>
      <c r="CMY1" s="147"/>
      <c r="CMZ1" s="147"/>
      <c r="CNA1" s="147"/>
      <c r="CNB1" s="147"/>
      <c r="CNC1" s="147"/>
      <c r="CND1" s="147"/>
      <c r="CNE1" s="147"/>
      <c r="CNF1" s="147"/>
      <c r="CNG1" s="147"/>
      <c r="CNH1" s="147"/>
      <c r="CNI1" s="147"/>
      <c r="CNJ1" s="147"/>
      <c r="CNK1" s="147"/>
      <c r="CNL1" s="147"/>
      <c r="CNM1" s="147"/>
      <c r="CNN1" s="147"/>
      <c r="CNO1" s="147"/>
      <c r="CNP1" s="147"/>
      <c r="CNQ1" s="147"/>
      <c r="CNR1" s="147"/>
      <c r="CNS1" s="147"/>
      <c r="CNT1" s="147"/>
      <c r="CNU1" s="147"/>
      <c r="CNV1" s="147"/>
      <c r="CNW1" s="147"/>
      <c r="CNX1" s="147"/>
      <c r="CNY1" s="147"/>
      <c r="CNZ1" s="147"/>
      <c r="COA1" s="147"/>
      <c r="COB1" s="147"/>
      <c r="COC1" s="147"/>
      <c r="COD1" s="147"/>
      <c r="COE1" s="147"/>
      <c r="COF1" s="147"/>
      <c r="COG1" s="147"/>
      <c r="COH1" s="147"/>
      <c r="COI1" s="147"/>
      <c r="COJ1" s="147"/>
      <c r="COK1" s="147"/>
      <c r="COL1" s="147"/>
      <c r="COM1" s="147"/>
      <c r="CON1" s="147"/>
      <c r="COO1" s="147"/>
      <c r="COP1" s="147"/>
      <c r="COQ1" s="147"/>
      <c r="COR1" s="147"/>
      <c r="COS1" s="147"/>
      <c r="COT1" s="147"/>
      <c r="COU1" s="147"/>
      <c r="COV1" s="147"/>
      <c r="COW1" s="147"/>
      <c r="COX1" s="147"/>
      <c r="COY1" s="147"/>
      <c r="COZ1" s="147"/>
      <c r="CPA1" s="147"/>
      <c r="CPB1" s="147"/>
      <c r="CPC1" s="147"/>
      <c r="CPD1" s="147"/>
      <c r="CPE1" s="147"/>
      <c r="CPF1" s="147"/>
      <c r="CPG1" s="147"/>
      <c r="CPH1" s="147"/>
      <c r="CPI1" s="147"/>
      <c r="CPJ1" s="147"/>
      <c r="CPK1" s="147"/>
      <c r="CPL1" s="147"/>
      <c r="CPM1" s="147"/>
      <c r="CPN1" s="147"/>
      <c r="CPO1" s="147"/>
      <c r="CPP1" s="147"/>
      <c r="CPQ1" s="147"/>
      <c r="CPR1" s="147"/>
      <c r="CPS1" s="147"/>
      <c r="CPT1" s="147"/>
      <c r="CPU1" s="147"/>
      <c r="CPV1" s="147"/>
      <c r="CPW1" s="147"/>
      <c r="CPX1" s="147"/>
      <c r="CPY1" s="147"/>
      <c r="CPZ1" s="147"/>
      <c r="CQA1" s="147"/>
      <c r="CQB1" s="147"/>
      <c r="CQC1" s="147"/>
      <c r="CQD1" s="147"/>
      <c r="CQE1" s="147"/>
      <c r="CQF1" s="147"/>
      <c r="CQG1" s="147"/>
      <c r="CQH1" s="147"/>
      <c r="CQI1" s="147"/>
      <c r="CQJ1" s="147"/>
      <c r="CQK1" s="147"/>
      <c r="CQL1" s="147"/>
      <c r="CQM1" s="147"/>
      <c r="CQN1" s="147"/>
      <c r="CQO1" s="147"/>
      <c r="CQP1" s="147"/>
      <c r="CQQ1" s="147"/>
      <c r="CQR1" s="147"/>
      <c r="CQS1" s="147"/>
      <c r="CQT1" s="147"/>
      <c r="CQU1" s="147"/>
      <c r="CQV1" s="147"/>
      <c r="CQW1" s="147"/>
      <c r="CQX1" s="147"/>
      <c r="CQY1" s="147"/>
      <c r="CQZ1" s="147"/>
      <c r="CRA1" s="147"/>
      <c r="CRB1" s="147"/>
      <c r="CRC1" s="147"/>
      <c r="CRD1" s="147"/>
      <c r="CRE1" s="147"/>
      <c r="CRF1" s="147"/>
      <c r="CRG1" s="147"/>
      <c r="CRH1" s="147"/>
      <c r="CRI1" s="147"/>
      <c r="CRJ1" s="147"/>
      <c r="CRK1" s="147"/>
      <c r="CRL1" s="147"/>
      <c r="CRM1" s="147"/>
      <c r="CRN1" s="147"/>
      <c r="CRO1" s="147"/>
      <c r="CRP1" s="147"/>
      <c r="CRQ1" s="147"/>
      <c r="CRR1" s="147"/>
      <c r="CRS1" s="147"/>
      <c r="CRT1" s="147"/>
      <c r="CRU1" s="147"/>
      <c r="CRV1" s="147"/>
      <c r="CRW1" s="147"/>
      <c r="CRX1" s="147"/>
      <c r="CRY1" s="147"/>
      <c r="CRZ1" s="147"/>
      <c r="CSA1" s="147"/>
      <c r="CSB1" s="147"/>
      <c r="CSC1" s="147"/>
      <c r="CSD1" s="147"/>
      <c r="CSE1" s="147"/>
      <c r="CSF1" s="147"/>
      <c r="CSG1" s="147"/>
      <c r="CSH1" s="147"/>
      <c r="CSI1" s="147"/>
      <c r="CSJ1" s="147"/>
      <c r="CSK1" s="147"/>
      <c r="CSL1" s="147"/>
      <c r="CSM1" s="147"/>
      <c r="CSN1" s="147"/>
      <c r="CSO1" s="147"/>
      <c r="CSP1" s="147"/>
      <c r="CSQ1" s="147"/>
      <c r="CSR1" s="147"/>
      <c r="CSS1" s="147"/>
      <c r="CST1" s="147"/>
      <c r="CSU1" s="147"/>
      <c r="CSV1" s="147"/>
      <c r="CSW1" s="147"/>
      <c r="CSX1" s="147"/>
      <c r="CSY1" s="147"/>
      <c r="CSZ1" s="147"/>
      <c r="CTA1" s="147"/>
      <c r="CTB1" s="147"/>
      <c r="CTC1" s="147"/>
      <c r="CTD1" s="147"/>
      <c r="CTE1" s="147"/>
      <c r="CTF1" s="147"/>
      <c r="CTG1" s="147"/>
      <c r="CTH1" s="147"/>
      <c r="CTI1" s="147"/>
      <c r="CTJ1" s="147"/>
      <c r="CTK1" s="147"/>
      <c r="CTL1" s="147"/>
      <c r="CTM1" s="147"/>
      <c r="CTN1" s="147"/>
      <c r="CTO1" s="147"/>
      <c r="CTP1" s="147"/>
      <c r="CTQ1" s="147"/>
      <c r="CTR1" s="147"/>
      <c r="CTS1" s="147"/>
      <c r="CTT1" s="147"/>
      <c r="CTU1" s="147"/>
      <c r="CTV1" s="147"/>
      <c r="CTW1" s="147"/>
      <c r="CTX1" s="147"/>
      <c r="CTY1" s="147"/>
      <c r="CTZ1" s="147"/>
      <c r="CUA1" s="147"/>
      <c r="CUB1" s="147"/>
      <c r="CUC1" s="147"/>
      <c r="CUD1" s="147"/>
      <c r="CUE1" s="147"/>
      <c r="CUF1" s="147"/>
      <c r="CUG1" s="147"/>
      <c r="CUH1" s="147"/>
      <c r="CUI1" s="147"/>
      <c r="CUJ1" s="147"/>
      <c r="CUK1" s="147"/>
      <c r="CUL1" s="147"/>
      <c r="CUM1" s="147"/>
      <c r="CUN1" s="147"/>
      <c r="CUO1" s="147"/>
      <c r="CUP1" s="147"/>
      <c r="CUQ1" s="147"/>
      <c r="CUR1" s="147"/>
      <c r="CUS1" s="147"/>
      <c r="CUT1" s="147"/>
      <c r="CUU1" s="147"/>
      <c r="CUV1" s="147"/>
      <c r="CUW1" s="147"/>
      <c r="CUX1" s="147"/>
      <c r="CUY1" s="147"/>
      <c r="CUZ1" s="147"/>
      <c r="CVA1" s="147"/>
      <c r="CVB1" s="147"/>
      <c r="CVC1" s="147"/>
      <c r="CVD1" s="147"/>
      <c r="CVE1" s="147"/>
      <c r="CVF1" s="147"/>
      <c r="CVG1" s="147"/>
      <c r="CVH1" s="147"/>
      <c r="CVI1" s="147"/>
      <c r="CVJ1" s="147"/>
      <c r="CVK1" s="147"/>
      <c r="CVL1" s="147"/>
      <c r="CVM1" s="147"/>
      <c r="CVN1" s="147"/>
      <c r="CVO1" s="147"/>
      <c r="CVP1" s="147"/>
      <c r="CVQ1" s="147"/>
      <c r="CVR1" s="147"/>
      <c r="CVS1" s="147"/>
      <c r="CVT1" s="147"/>
      <c r="CVU1" s="147"/>
      <c r="CVV1" s="147"/>
      <c r="CVW1" s="147"/>
      <c r="CVX1" s="147"/>
      <c r="CVY1" s="147"/>
      <c r="CVZ1" s="147"/>
      <c r="CWA1" s="147"/>
      <c r="CWB1" s="147"/>
      <c r="CWC1" s="147"/>
      <c r="CWD1" s="147"/>
      <c r="CWE1" s="147"/>
      <c r="CWF1" s="147"/>
      <c r="CWG1" s="147"/>
      <c r="CWH1" s="147"/>
      <c r="CWI1" s="147"/>
      <c r="CWJ1" s="147"/>
      <c r="CWK1" s="147"/>
      <c r="CWL1" s="147"/>
      <c r="CWM1" s="147"/>
      <c r="CWN1" s="147"/>
      <c r="CWO1" s="147"/>
      <c r="CWP1" s="147"/>
      <c r="CWQ1" s="147"/>
      <c r="CWR1" s="147"/>
      <c r="CWS1" s="147"/>
      <c r="CWT1" s="147"/>
      <c r="CWU1" s="147"/>
      <c r="CWV1" s="147"/>
      <c r="CWW1" s="147"/>
      <c r="CWX1" s="147"/>
      <c r="CWY1" s="147"/>
      <c r="CWZ1" s="147"/>
      <c r="CXA1" s="147"/>
      <c r="CXB1" s="147"/>
      <c r="CXC1" s="147"/>
      <c r="CXD1" s="147"/>
      <c r="CXE1" s="147"/>
      <c r="CXF1" s="147"/>
      <c r="CXG1" s="147"/>
      <c r="CXH1" s="147"/>
      <c r="CXI1" s="147"/>
      <c r="CXJ1" s="147"/>
      <c r="CXK1" s="147"/>
      <c r="CXL1" s="147"/>
      <c r="CXM1" s="147"/>
      <c r="CXN1" s="147"/>
      <c r="CXO1" s="147"/>
      <c r="CXP1" s="147"/>
      <c r="CXQ1" s="147"/>
      <c r="CXR1" s="147"/>
      <c r="CXS1" s="147"/>
      <c r="CXT1" s="147"/>
      <c r="CXU1" s="147"/>
      <c r="CXV1" s="147"/>
      <c r="CXW1" s="147"/>
      <c r="CXX1" s="147"/>
      <c r="CXY1" s="147"/>
      <c r="CXZ1" s="147"/>
      <c r="CYA1" s="147"/>
      <c r="CYB1" s="147"/>
      <c r="CYC1" s="147"/>
      <c r="CYD1" s="147"/>
      <c r="CYE1" s="147"/>
      <c r="CYF1" s="147"/>
      <c r="CYG1" s="147"/>
      <c r="CYH1" s="147"/>
      <c r="CYI1" s="147"/>
      <c r="CYJ1" s="147"/>
      <c r="CYK1" s="147"/>
      <c r="CYL1" s="147"/>
      <c r="CYM1" s="147"/>
      <c r="CYN1" s="147"/>
      <c r="CYO1" s="147"/>
      <c r="CYP1" s="147"/>
      <c r="CYQ1" s="147"/>
      <c r="CYR1" s="147"/>
      <c r="CYS1" s="147"/>
      <c r="CYT1" s="147"/>
      <c r="CYU1" s="147"/>
      <c r="CYV1" s="147"/>
      <c r="CYW1" s="147"/>
      <c r="CYX1" s="147"/>
      <c r="CYY1" s="147"/>
      <c r="CYZ1" s="147"/>
      <c r="CZA1" s="147"/>
      <c r="CZB1" s="147"/>
      <c r="CZC1" s="147"/>
      <c r="CZD1" s="147"/>
      <c r="CZE1" s="147"/>
      <c r="CZF1" s="147"/>
      <c r="CZG1" s="147"/>
      <c r="CZH1" s="147"/>
      <c r="CZI1" s="147"/>
      <c r="CZJ1" s="147"/>
      <c r="CZK1" s="147"/>
      <c r="CZL1" s="147"/>
      <c r="CZM1" s="147"/>
      <c r="CZN1" s="147"/>
      <c r="CZO1" s="147"/>
      <c r="CZP1" s="147"/>
      <c r="CZQ1" s="147"/>
      <c r="CZR1" s="147"/>
      <c r="CZS1" s="147"/>
      <c r="CZT1" s="147"/>
      <c r="CZU1" s="147"/>
      <c r="CZV1" s="147"/>
      <c r="CZW1" s="147"/>
      <c r="CZX1" s="147"/>
      <c r="CZY1" s="147"/>
      <c r="CZZ1" s="147"/>
      <c r="DAA1" s="147"/>
      <c r="DAB1" s="147"/>
      <c r="DAC1" s="147"/>
      <c r="DAD1" s="147"/>
      <c r="DAE1" s="147"/>
      <c r="DAF1" s="147"/>
      <c r="DAG1" s="147"/>
      <c r="DAH1" s="147"/>
      <c r="DAI1" s="147"/>
      <c r="DAJ1" s="147"/>
      <c r="DAK1" s="147"/>
      <c r="DAL1" s="147"/>
      <c r="DAM1" s="147"/>
      <c r="DAN1" s="147"/>
      <c r="DAO1" s="147"/>
      <c r="DAP1" s="147"/>
      <c r="DAQ1" s="147"/>
      <c r="DAR1" s="147"/>
      <c r="DAS1" s="147"/>
      <c r="DAT1" s="147"/>
      <c r="DAU1" s="147"/>
      <c r="DAV1" s="147"/>
      <c r="DAW1" s="147"/>
      <c r="DAX1" s="147"/>
      <c r="DAY1" s="147"/>
      <c r="DAZ1" s="147"/>
      <c r="DBA1" s="147"/>
      <c r="DBB1" s="147"/>
      <c r="DBC1" s="147"/>
      <c r="DBD1" s="147"/>
      <c r="DBE1" s="147"/>
      <c r="DBF1" s="147"/>
      <c r="DBG1" s="147"/>
      <c r="DBH1" s="147"/>
      <c r="DBI1" s="147"/>
      <c r="DBJ1" s="147"/>
      <c r="DBK1" s="147"/>
      <c r="DBL1" s="147"/>
      <c r="DBM1" s="147"/>
      <c r="DBN1" s="147"/>
      <c r="DBO1" s="147"/>
      <c r="DBP1" s="147"/>
      <c r="DBQ1" s="147"/>
      <c r="DBR1" s="147"/>
      <c r="DBS1" s="147"/>
      <c r="DBT1" s="147"/>
      <c r="DBU1" s="147"/>
      <c r="DBV1" s="147"/>
      <c r="DBW1" s="147"/>
      <c r="DBX1" s="147"/>
      <c r="DBY1" s="147"/>
      <c r="DBZ1" s="147"/>
      <c r="DCA1" s="147"/>
      <c r="DCB1" s="147"/>
      <c r="DCC1" s="147"/>
      <c r="DCD1" s="147"/>
      <c r="DCE1" s="147"/>
      <c r="DCF1" s="147"/>
      <c r="DCG1" s="147"/>
      <c r="DCH1" s="147"/>
      <c r="DCI1" s="147"/>
      <c r="DCJ1" s="147"/>
      <c r="DCK1" s="147"/>
      <c r="DCL1" s="147"/>
      <c r="DCM1" s="147"/>
      <c r="DCN1" s="147"/>
      <c r="DCO1" s="147"/>
      <c r="DCP1" s="147"/>
      <c r="DCQ1" s="147"/>
      <c r="DCR1" s="147"/>
      <c r="DCS1" s="147"/>
      <c r="DCT1" s="147"/>
      <c r="DCU1" s="147"/>
      <c r="DCV1" s="147"/>
      <c r="DCW1" s="147"/>
      <c r="DCX1" s="147"/>
      <c r="DCY1" s="147"/>
      <c r="DCZ1" s="147"/>
      <c r="DDA1" s="147"/>
      <c r="DDB1" s="147"/>
      <c r="DDC1" s="147"/>
      <c r="DDD1" s="147"/>
      <c r="DDE1" s="147"/>
      <c r="DDF1" s="147"/>
      <c r="DDG1" s="147"/>
      <c r="DDH1" s="147"/>
      <c r="DDI1" s="147"/>
      <c r="DDJ1" s="147"/>
      <c r="DDK1" s="147"/>
      <c r="DDL1" s="147"/>
      <c r="DDM1" s="147"/>
      <c r="DDN1" s="147"/>
      <c r="DDO1" s="147"/>
      <c r="DDP1" s="147"/>
      <c r="DDQ1" s="147"/>
      <c r="DDR1" s="147"/>
      <c r="DDS1" s="147"/>
      <c r="DDT1" s="147"/>
      <c r="DDU1" s="147"/>
      <c r="DDV1" s="147"/>
      <c r="DDW1" s="147"/>
      <c r="DDX1" s="147"/>
      <c r="DDY1" s="147"/>
      <c r="DDZ1" s="147"/>
      <c r="DEA1" s="147"/>
      <c r="DEB1" s="147"/>
      <c r="DEC1" s="147"/>
      <c r="DED1" s="147"/>
      <c r="DEE1" s="147"/>
      <c r="DEF1" s="147"/>
      <c r="DEG1" s="147"/>
      <c r="DEH1" s="147"/>
      <c r="DEI1" s="147"/>
      <c r="DEJ1" s="147"/>
      <c r="DEK1" s="147"/>
      <c r="DEL1" s="147"/>
      <c r="DEM1" s="147"/>
      <c r="DEN1" s="147"/>
      <c r="DEO1" s="147"/>
      <c r="DEP1" s="147"/>
      <c r="DEQ1" s="147"/>
      <c r="DER1" s="147"/>
      <c r="DES1" s="147"/>
      <c r="DET1" s="147"/>
      <c r="DEU1" s="147"/>
      <c r="DEV1" s="147"/>
      <c r="DEW1" s="147"/>
      <c r="DEX1" s="147"/>
      <c r="DEY1" s="147"/>
      <c r="DEZ1" s="147"/>
      <c r="DFA1" s="147"/>
      <c r="DFB1" s="147"/>
      <c r="DFC1" s="147"/>
      <c r="DFD1" s="147"/>
      <c r="DFE1" s="147"/>
      <c r="DFF1" s="147"/>
      <c r="DFG1" s="147"/>
      <c r="DFH1" s="147"/>
      <c r="DFI1" s="147"/>
      <c r="DFJ1" s="147"/>
      <c r="DFK1" s="147"/>
      <c r="DFL1" s="147"/>
      <c r="DFM1" s="147"/>
      <c r="DFN1" s="147"/>
      <c r="DFO1" s="147"/>
      <c r="DFP1" s="147"/>
      <c r="DFQ1" s="147"/>
      <c r="DFR1" s="147"/>
      <c r="DFS1" s="147"/>
      <c r="DFT1" s="147"/>
      <c r="DFU1" s="147"/>
      <c r="DFV1" s="147"/>
      <c r="DFW1" s="147"/>
      <c r="DFX1" s="147"/>
      <c r="DFY1" s="147"/>
      <c r="DFZ1" s="147"/>
      <c r="DGA1" s="147"/>
      <c r="DGB1" s="147"/>
      <c r="DGC1" s="147"/>
      <c r="DGD1" s="147"/>
      <c r="DGE1" s="147"/>
      <c r="DGF1" s="147"/>
      <c r="DGG1" s="147"/>
      <c r="DGH1" s="147"/>
      <c r="DGI1" s="147"/>
      <c r="DGJ1" s="147"/>
      <c r="DGK1" s="147"/>
      <c r="DGL1" s="147"/>
      <c r="DGM1" s="147"/>
      <c r="DGN1" s="147"/>
      <c r="DGO1" s="147"/>
      <c r="DGP1" s="147"/>
      <c r="DGQ1" s="147"/>
      <c r="DGR1" s="147"/>
      <c r="DGS1" s="147"/>
      <c r="DGT1" s="147"/>
      <c r="DGU1" s="147"/>
      <c r="DGV1" s="147"/>
      <c r="DGW1" s="147"/>
      <c r="DGX1" s="147"/>
      <c r="DGY1" s="147"/>
      <c r="DGZ1" s="147"/>
      <c r="DHA1" s="147"/>
      <c r="DHB1" s="147"/>
      <c r="DHC1" s="147"/>
      <c r="DHD1" s="147"/>
      <c r="DHE1" s="147"/>
      <c r="DHF1" s="147"/>
      <c r="DHG1" s="147"/>
      <c r="DHH1" s="147"/>
      <c r="DHI1" s="147"/>
      <c r="DHJ1" s="147"/>
      <c r="DHK1" s="147"/>
      <c r="DHL1" s="147"/>
      <c r="DHM1" s="147"/>
      <c r="DHN1" s="147"/>
      <c r="DHO1" s="147"/>
      <c r="DHP1" s="147"/>
      <c r="DHQ1" s="147"/>
      <c r="DHR1" s="147"/>
      <c r="DHS1" s="147"/>
      <c r="DHT1" s="147"/>
      <c r="DHU1" s="147"/>
      <c r="DHV1" s="147"/>
      <c r="DHW1" s="147"/>
      <c r="DHX1" s="147"/>
      <c r="DHY1" s="147"/>
      <c r="DHZ1" s="147"/>
      <c r="DIA1" s="147"/>
      <c r="DIB1" s="147"/>
      <c r="DIC1" s="147"/>
      <c r="DID1" s="147"/>
      <c r="DIE1" s="147"/>
      <c r="DIF1" s="147"/>
      <c r="DIG1" s="147"/>
      <c r="DIH1" s="147"/>
      <c r="DII1" s="147"/>
      <c r="DIJ1" s="147"/>
      <c r="DIK1" s="147"/>
      <c r="DIL1" s="147"/>
      <c r="DIM1" s="147"/>
      <c r="DIN1" s="147"/>
      <c r="DIO1" s="147"/>
      <c r="DIP1" s="147"/>
      <c r="DIQ1" s="147"/>
      <c r="DIR1" s="147"/>
      <c r="DIS1" s="147"/>
      <c r="DIT1" s="147"/>
      <c r="DIU1" s="147"/>
      <c r="DIV1" s="147"/>
      <c r="DIW1" s="147"/>
      <c r="DIX1" s="147"/>
      <c r="DIY1" s="147"/>
      <c r="DIZ1" s="147"/>
      <c r="DJA1" s="147"/>
      <c r="DJB1" s="147"/>
      <c r="DJC1" s="147"/>
      <c r="DJD1" s="147"/>
      <c r="DJE1" s="147"/>
      <c r="DJF1" s="147"/>
      <c r="DJG1" s="147"/>
      <c r="DJH1" s="147"/>
      <c r="DJI1" s="147"/>
      <c r="DJJ1" s="147"/>
      <c r="DJK1" s="147"/>
      <c r="DJL1" s="147"/>
      <c r="DJM1" s="147"/>
      <c r="DJN1" s="147"/>
      <c r="DJO1" s="147"/>
      <c r="DJP1" s="147"/>
      <c r="DJQ1" s="147"/>
      <c r="DJR1" s="147"/>
      <c r="DJS1" s="147"/>
      <c r="DJT1" s="147"/>
      <c r="DJU1" s="147"/>
      <c r="DJV1" s="147"/>
      <c r="DJW1" s="147"/>
      <c r="DJX1" s="147"/>
      <c r="DJY1" s="147"/>
      <c r="DJZ1" s="147"/>
      <c r="DKA1" s="147"/>
      <c r="DKB1" s="147"/>
      <c r="DKC1" s="147"/>
      <c r="DKD1" s="147"/>
      <c r="DKE1" s="147"/>
      <c r="DKF1" s="147"/>
      <c r="DKG1" s="147"/>
      <c r="DKH1" s="147"/>
      <c r="DKI1" s="147"/>
      <c r="DKJ1" s="147"/>
      <c r="DKK1" s="147"/>
      <c r="DKL1" s="147"/>
      <c r="DKM1" s="147"/>
      <c r="DKN1" s="147"/>
      <c r="DKO1" s="147"/>
      <c r="DKP1" s="147"/>
      <c r="DKQ1" s="147"/>
      <c r="DKR1" s="147"/>
      <c r="DKS1" s="147"/>
      <c r="DKT1" s="147"/>
      <c r="DKU1" s="147"/>
      <c r="DKV1" s="147"/>
      <c r="DKW1" s="147"/>
      <c r="DKX1" s="147"/>
      <c r="DKY1" s="147"/>
      <c r="DKZ1" s="147"/>
      <c r="DLA1" s="147"/>
      <c r="DLB1" s="147"/>
      <c r="DLC1" s="147"/>
      <c r="DLD1" s="147"/>
      <c r="DLE1" s="147"/>
      <c r="DLF1" s="147"/>
      <c r="DLG1" s="147"/>
      <c r="DLH1" s="147"/>
      <c r="DLI1" s="147"/>
      <c r="DLJ1" s="147"/>
      <c r="DLK1" s="147"/>
      <c r="DLL1" s="147"/>
      <c r="DLM1" s="147"/>
      <c r="DLN1" s="147"/>
      <c r="DLO1" s="147"/>
      <c r="DLP1" s="147"/>
      <c r="DLQ1" s="147"/>
      <c r="DLR1" s="147"/>
      <c r="DLS1" s="147"/>
      <c r="DLT1" s="147"/>
      <c r="DLU1" s="147"/>
      <c r="DLV1" s="147"/>
      <c r="DLW1" s="147"/>
      <c r="DLX1" s="147"/>
      <c r="DLY1" s="147"/>
      <c r="DLZ1" s="147"/>
      <c r="DMA1" s="147"/>
      <c r="DMB1" s="147"/>
      <c r="DMC1" s="147"/>
      <c r="DMD1" s="147"/>
      <c r="DME1" s="147"/>
      <c r="DMF1" s="147"/>
      <c r="DMG1" s="147"/>
      <c r="DMH1" s="147"/>
      <c r="DMI1" s="147"/>
      <c r="DMJ1" s="147"/>
      <c r="DMK1" s="147"/>
      <c r="DML1" s="147"/>
      <c r="DMM1" s="147"/>
      <c r="DMN1" s="147"/>
      <c r="DMO1" s="147"/>
      <c r="DMP1" s="147"/>
      <c r="DMQ1" s="147"/>
      <c r="DMR1" s="147"/>
      <c r="DMS1" s="147"/>
      <c r="DMT1" s="147"/>
      <c r="DMU1" s="147"/>
      <c r="DMV1" s="147"/>
      <c r="DMW1" s="147"/>
      <c r="DMX1" s="147"/>
      <c r="DMY1" s="147"/>
      <c r="DMZ1" s="147"/>
      <c r="DNA1" s="147"/>
      <c r="DNB1" s="147"/>
      <c r="DNC1" s="147"/>
      <c r="DND1" s="147"/>
      <c r="DNE1" s="147"/>
      <c r="DNF1" s="147"/>
      <c r="DNG1" s="147"/>
      <c r="DNH1" s="147"/>
      <c r="DNI1" s="147"/>
      <c r="DNJ1" s="147"/>
      <c r="DNK1" s="147"/>
      <c r="DNL1" s="147"/>
      <c r="DNM1" s="147"/>
      <c r="DNN1" s="147"/>
      <c r="DNO1" s="147"/>
      <c r="DNP1" s="147"/>
      <c r="DNQ1" s="147"/>
      <c r="DNR1" s="147"/>
      <c r="DNS1" s="147"/>
      <c r="DNT1" s="147"/>
      <c r="DNU1" s="147"/>
      <c r="DNV1" s="147"/>
      <c r="DNW1" s="147"/>
      <c r="DNX1" s="147"/>
      <c r="DNY1" s="147"/>
      <c r="DNZ1" s="147"/>
      <c r="DOA1" s="147"/>
      <c r="DOB1" s="147"/>
      <c r="DOC1" s="147"/>
      <c r="DOD1" s="147"/>
      <c r="DOE1" s="147"/>
      <c r="DOF1" s="147"/>
      <c r="DOG1" s="147"/>
      <c r="DOH1" s="147"/>
      <c r="DOI1" s="147"/>
      <c r="DOJ1" s="147"/>
      <c r="DOK1" s="147"/>
      <c r="DOL1" s="147"/>
      <c r="DOM1" s="147"/>
      <c r="DON1" s="147"/>
      <c r="DOO1" s="147"/>
      <c r="DOP1" s="147"/>
      <c r="DOQ1" s="147"/>
      <c r="DOR1" s="147"/>
      <c r="DOS1" s="147"/>
      <c r="DOT1" s="147"/>
      <c r="DOU1" s="147"/>
      <c r="DOV1" s="147"/>
      <c r="DOW1" s="147"/>
      <c r="DOX1" s="147"/>
      <c r="DOY1" s="147"/>
      <c r="DOZ1" s="147"/>
      <c r="DPA1" s="147"/>
      <c r="DPB1" s="147"/>
      <c r="DPC1" s="147"/>
      <c r="DPD1" s="147"/>
      <c r="DPE1" s="147"/>
      <c r="DPF1" s="147"/>
      <c r="DPG1" s="147"/>
      <c r="DPH1" s="147"/>
      <c r="DPI1" s="147"/>
      <c r="DPJ1" s="147"/>
      <c r="DPK1" s="147"/>
      <c r="DPL1" s="147"/>
      <c r="DPM1" s="147"/>
      <c r="DPN1" s="147"/>
      <c r="DPO1" s="147"/>
      <c r="DPP1" s="147"/>
      <c r="DPQ1" s="147"/>
      <c r="DPR1" s="147"/>
      <c r="DPS1" s="147"/>
      <c r="DPT1" s="147"/>
      <c r="DPU1" s="147"/>
      <c r="DPV1" s="147"/>
      <c r="DPW1" s="147"/>
      <c r="DPX1" s="147"/>
      <c r="DPY1" s="147"/>
      <c r="DPZ1" s="147"/>
      <c r="DQA1" s="147"/>
      <c r="DQB1" s="147"/>
      <c r="DQC1" s="147"/>
      <c r="DQD1" s="147"/>
      <c r="DQE1" s="147"/>
      <c r="DQF1" s="147"/>
      <c r="DQG1" s="147"/>
      <c r="DQH1" s="147"/>
      <c r="DQI1" s="147"/>
      <c r="DQJ1" s="147"/>
      <c r="DQK1" s="147"/>
      <c r="DQL1" s="147"/>
      <c r="DQM1" s="147"/>
      <c r="DQN1" s="147"/>
      <c r="DQO1" s="147"/>
      <c r="DQP1" s="147"/>
      <c r="DQQ1" s="147"/>
      <c r="DQR1" s="147"/>
      <c r="DQS1" s="147"/>
      <c r="DQT1" s="147"/>
      <c r="DQU1" s="147"/>
      <c r="DQV1" s="147"/>
      <c r="DQW1" s="147"/>
      <c r="DQX1" s="147"/>
      <c r="DQY1" s="147"/>
      <c r="DQZ1" s="147"/>
      <c r="DRA1" s="147"/>
      <c r="DRB1" s="147"/>
      <c r="DRC1" s="147"/>
      <c r="DRD1" s="147"/>
      <c r="DRE1" s="147"/>
      <c r="DRF1" s="147"/>
      <c r="DRG1" s="147"/>
      <c r="DRH1" s="147"/>
      <c r="DRI1" s="147"/>
      <c r="DRJ1" s="147"/>
      <c r="DRK1" s="147"/>
      <c r="DRL1" s="147"/>
      <c r="DRM1" s="147"/>
      <c r="DRN1" s="147"/>
      <c r="DRO1" s="147"/>
      <c r="DRP1" s="147"/>
      <c r="DRQ1" s="147"/>
      <c r="DRR1" s="147"/>
      <c r="DRS1" s="147"/>
      <c r="DRT1" s="147"/>
      <c r="DRU1" s="147"/>
      <c r="DRV1" s="147"/>
      <c r="DRW1" s="147"/>
      <c r="DRX1" s="147"/>
      <c r="DRY1" s="147"/>
      <c r="DRZ1" s="147"/>
      <c r="DSA1" s="147"/>
      <c r="DSB1" s="147"/>
      <c r="DSC1" s="147"/>
      <c r="DSD1" s="147"/>
      <c r="DSE1" s="147"/>
      <c r="DSF1" s="147"/>
      <c r="DSG1" s="147"/>
      <c r="DSH1" s="147"/>
      <c r="DSI1" s="147"/>
      <c r="DSJ1" s="147"/>
      <c r="DSK1" s="147"/>
      <c r="DSL1" s="147"/>
      <c r="DSM1" s="147"/>
      <c r="DSN1" s="147"/>
      <c r="DSO1" s="147"/>
      <c r="DSP1" s="147"/>
      <c r="DSQ1" s="147"/>
      <c r="DSR1" s="147"/>
      <c r="DSS1" s="147"/>
      <c r="DST1" s="147"/>
      <c r="DSU1" s="147"/>
      <c r="DSV1" s="147"/>
      <c r="DSW1" s="147"/>
      <c r="DSX1" s="147"/>
      <c r="DSY1" s="147"/>
      <c r="DSZ1" s="147"/>
      <c r="DTA1" s="147"/>
      <c r="DTB1" s="147"/>
      <c r="DTC1" s="147"/>
      <c r="DTD1" s="147"/>
      <c r="DTE1" s="147"/>
      <c r="DTF1" s="147"/>
      <c r="DTG1" s="147"/>
      <c r="DTH1" s="147"/>
      <c r="DTI1" s="147"/>
      <c r="DTJ1" s="147"/>
      <c r="DTK1" s="147"/>
      <c r="DTL1" s="147"/>
      <c r="DTM1" s="147"/>
      <c r="DTN1" s="147"/>
      <c r="DTO1" s="147"/>
      <c r="DTP1" s="147"/>
      <c r="DTQ1" s="147"/>
      <c r="DTR1" s="147"/>
      <c r="DTS1" s="147"/>
      <c r="DTT1" s="147"/>
      <c r="DTU1" s="147"/>
      <c r="DTV1" s="147"/>
      <c r="DTW1" s="147"/>
      <c r="DTX1" s="147"/>
      <c r="DTY1" s="147"/>
      <c r="DTZ1" s="147"/>
      <c r="DUA1" s="147"/>
      <c r="DUB1" s="147"/>
      <c r="DUC1" s="147"/>
      <c r="DUD1" s="147"/>
      <c r="DUE1" s="147"/>
      <c r="DUF1" s="147"/>
      <c r="DUG1" s="147"/>
      <c r="DUH1" s="147"/>
      <c r="DUI1" s="147"/>
      <c r="DUJ1" s="147"/>
      <c r="DUK1" s="147"/>
      <c r="DUL1" s="147"/>
      <c r="DUM1" s="147"/>
      <c r="DUN1" s="147"/>
      <c r="DUO1" s="147"/>
      <c r="DUP1" s="147"/>
      <c r="DUQ1" s="147"/>
      <c r="DUR1" s="147"/>
      <c r="DUS1" s="147"/>
      <c r="DUT1" s="147"/>
      <c r="DUU1" s="147"/>
      <c r="DUV1" s="147"/>
      <c r="DUW1" s="147"/>
      <c r="DUX1" s="147"/>
      <c r="DUY1" s="147"/>
      <c r="DUZ1" s="147"/>
      <c r="DVA1" s="147"/>
      <c r="DVB1" s="147"/>
      <c r="DVC1" s="147"/>
      <c r="DVD1" s="147"/>
      <c r="DVE1" s="147"/>
      <c r="DVF1" s="147"/>
      <c r="DVG1" s="147"/>
      <c r="DVH1" s="147"/>
      <c r="DVI1" s="147"/>
      <c r="DVJ1" s="147"/>
      <c r="DVK1" s="147"/>
      <c r="DVL1" s="147"/>
      <c r="DVM1" s="147"/>
      <c r="DVN1" s="147"/>
      <c r="DVO1" s="147"/>
      <c r="DVP1" s="147"/>
      <c r="DVQ1" s="147"/>
      <c r="DVR1" s="147"/>
      <c r="DVS1" s="147"/>
      <c r="DVT1" s="147"/>
      <c r="DVU1" s="147"/>
      <c r="DVV1" s="147"/>
      <c r="DVW1" s="147"/>
      <c r="DVX1" s="147"/>
      <c r="DVY1" s="147"/>
      <c r="DVZ1" s="147"/>
      <c r="DWA1" s="147"/>
      <c r="DWB1" s="147"/>
      <c r="DWC1" s="147"/>
      <c r="DWD1" s="147"/>
      <c r="DWE1" s="147"/>
      <c r="DWF1" s="147"/>
      <c r="DWG1" s="147"/>
      <c r="DWH1" s="147"/>
      <c r="DWI1" s="147"/>
      <c r="DWJ1" s="147"/>
      <c r="DWK1" s="147"/>
      <c r="DWL1" s="147"/>
      <c r="DWM1" s="147"/>
      <c r="DWN1" s="147"/>
      <c r="DWO1" s="147"/>
      <c r="DWP1" s="147"/>
      <c r="DWQ1" s="147"/>
      <c r="DWR1" s="147"/>
      <c r="DWS1" s="147"/>
      <c r="DWT1" s="147"/>
      <c r="DWU1" s="147"/>
      <c r="DWV1" s="147"/>
      <c r="DWW1" s="147"/>
      <c r="DWX1" s="147"/>
      <c r="DWY1" s="147"/>
      <c r="DWZ1" s="147"/>
      <c r="DXA1" s="147"/>
      <c r="DXB1" s="147"/>
      <c r="DXC1" s="147"/>
      <c r="DXD1" s="147"/>
      <c r="DXE1" s="147"/>
      <c r="DXF1" s="147"/>
      <c r="DXG1" s="147"/>
      <c r="DXH1" s="147"/>
      <c r="DXI1" s="147"/>
      <c r="DXJ1" s="147"/>
      <c r="DXK1" s="147"/>
      <c r="DXL1" s="147"/>
      <c r="DXM1" s="147"/>
      <c r="DXN1" s="147"/>
      <c r="DXO1" s="147"/>
      <c r="DXP1" s="147"/>
      <c r="DXQ1" s="147"/>
      <c r="DXR1" s="147"/>
      <c r="DXS1" s="147"/>
      <c r="DXT1" s="147"/>
      <c r="DXU1" s="147"/>
      <c r="DXV1" s="147"/>
      <c r="DXW1" s="147"/>
      <c r="DXX1" s="147"/>
      <c r="DXY1" s="147"/>
      <c r="DXZ1" s="147"/>
      <c r="DYA1" s="147"/>
      <c r="DYB1" s="147"/>
      <c r="DYC1" s="147"/>
      <c r="DYD1" s="147"/>
      <c r="DYE1" s="147"/>
      <c r="DYF1" s="147"/>
      <c r="DYG1" s="147"/>
      <c r="DYH1" s="147"/>
      <c r="DYI1" s="147"/>
      <c r="DYJ1" s="147"/>
      <c r="DYK1" s="147"/>
      <c r="DYL1" s="147"/>
      <c r="DYM1" s="147"/>
      <c r="DYN1" s="147"/>
      <c r="DYO1" s="147"/>
      <c r="DYP1" s="147"/>
      <c r="DYQ1" s="147"/>
      <c r="DYR1" s="147"/>
      <c r="DYS1" s="147"/>
      <c r="DYT1" s="147"/>
      <c r="DYU1" s="147"/>
      <c r="DYV1" s="147"/>
      <c r="DYW1" s="147"/>
      <c r="DYX1" s="147"/>
      <c r="DYY1" s="147"/>
      <c r="DYZ1" s="147"/>
      <c r="DZA1" s="147"/>
      <c r="DZB1" s="147"/>
      <c r="DZC1" s="147"/>
      <c r="DZD1" s="147"/>
      <c r="DZE1" s="147"/>
      <c r="DZF1" s="147"/>
      <c r="DZG1" s="147"/>
      <c r="DZH1" s="147"/>
      <c r="DZI1" s="147"/>
      <c r="DZJ1" s="147"/>
      <c r="DZK1" s="147"/>
      <c r="DZL1" s="147"/>
      <c r="DZM1" s="147"/>
      <c r="DZN1" s="147"/>
      <c r="DZO1" s="147"/>
      <c r="DZP1" s="147"/>
      <c r="DZQ1" s="147"/>
      <c r="DZR1" s="147"/>
      <c r="DZS1" s="147"/>
      <c r="DZT1" s="147"/>
      <c r="DZU1" s="147"/>
      <c r="DZV1" s="147"/>
      <c r="DZW1" s="147"/>
      <c r="DZX1" s="147"/>
      <c r="DZY1" s="147"/>
      <c r="DZZ1" s="147"/>
      <c r="EAA1" s="147"/>
      <c r="EAB1" s="147"/>
      <c r="EAC1" s="147"/>
      <c r="EAD1" s="147"/>
      <c r="EAE1" s="147"/>
      <c r="EAF1" s="147"/>
      <c r="EAG1" s="147"/>
      <c r="EAH1" s="147"/>
      <c r="EAI1" s="147"/>
      <c r="EAJ1" s="147"/>
      <c r="EAK1" s="147"/>
      <c r="EAL1" s="147"/>
      <c r="EAM1" s="147"/>
      <c r="EAN1" s="147"/>
      <c r="EAO1" s="147"/>
      <c r="EAP1" s="147"/>
      <c r="EAQ1" s="147"/>
      <c r="EAR1" s="147"/>
      <c r="EAS1" s="147"/>
      <c r="EAT1" s="147"/>
      <c r="EAU1" s="147"/>
      <c r="EAV1" s="147"/>
      <c r="EAW1" s="147"/>
      <c r="EAX1" s="147"/>
      <c r="EAY1" s="147"/>
      <c r="EAZ1" s="147"/>
      <c r="EBA1" s="147"/>
      <c r="EBB1" s="147"/>
      <c r="EBC1" s="147"/>
      <c r="EBD1" s="147"/>
      <c r="EBE1" s="147"/>
      <c r="EBF1" s="147"/>
      <c r="EBG1" s="147"/>
      <c r="EBH1" s="147"/>
      <c r="EBI1" s="147"/>
      <c r="EBJ1" s="147"/>
      <c r="EBK1" s="147"/>
      <c r="EBL1" s="147"/>
      <c r="EBM1" s="147"/>
      <c r="EBN1" s="147"/>
      <c r="EBO1" s="147"/>
      <c r="EBP1" s="147"/>
      <c r="EBQ1" s="147"/>
      <c r="EBR1" s="147"/>
      <c r="EBS1" s="147"/>
      <c r="EBT1" s="147"/>
      <c r="EBU1" s="147"/>
      <c r="EBV1" s="147"/>
      <c r="EBW1" s="147"/>
      <c r="EBX1" s="147"/>
      <c r="EBY1" s="147"/>
      <c r="EBZ1" s="147"/>
      <c r="ECA1" s="147"/>
      <c r="ECB1" s="147"/>
      <c r="ECC1" s="147"/>
      <c r="ECD1" s="147"/>
      <c r="ECE1" s="147"/>
      <c r="ECF1" s="147"/>
      <c r="ECG1" s="147"/>
      <c r="ECH1" s="147"/>
      <c r="ECI1" s="147"/>
      <c r="ECJ1" s="147"/>
      <c r="ECK1" s="147"/>
      <c r="ECL1" s="147"/>
      <c r="ECM1" s="147"/>
      <c r="ECN1" s="147"/>
      <c r="ECO1" s="147"/>
      <c r="ECP1" s="147"/>
      <c r="ECQ1" s="147"/>
      <c r="ECR1" s="147"/>
      <c r="ECS1" s="147"/>
      <c r="ECT1" s="147"/>
      <c r="ECU1" s="147"/>
      <c r="ECV1" s="147"/>
      <c r="ECW1" s="147"/>
      <c r="ECX1" s="147"/>
      <c r="ECY1" s="147"/>
      <c r="ECZ1" s="147"/>
      <c r="EDA1" s="147"/>
      <c r="EDB1" s="147"/>
      <c r="EDC1" s="147"/>
      <c r="EDD1" s="147"/>
      <c r="EDE1" s="147"/>
      <c r="EDF1" s="147"/>
      <c r="EDG1" s="147"/>
      <c r="EDH1" s="147"/>
      <c r="EDI1" s="147"/>
      <c r="EDJ1" s="147"/>
      <c r="EDK1" s="147"/>
      <c r="EDL1" s="147"/>
      <c r="EDM1" s="147"/>
      <c r="EDN1" s="147"/>
      <c r="EDO1" s="147"/>
      <c r="EDP1" s="147"/>
      <c r="EDQ1" s="147"/>
      <c r="EDR1" s="147"/>
      <c r="EDS1" s="147"/>
      <c r="EDT1" s="147"/>
      <c r="EDU1" s="147"/>
      <c r="EDV1" s="147"/>
      <c r="EDW1" s="147"/>
      <c r="EDX1" s="147"/>
      <c r="EDY1" s="147"/>
      <c r="EDZ1" s="147"/>
      <c r="EEA1" s="147"/>
      <c r="EEB1" s="147"/>
      <c r="EEC1" s="147"/>
      <c r="EED1" s="147"/>
      <c r="EEE1" s="147"/>
      <c r="EEF1" s="147"/>
      <c r="EEG1" s="147"/>
      <c r="EEH1" s="147"/>
      <c r="EEI1" s="147"/>
      <c r="EEJ1" s="147"/>
      <c r="EEK1" s="147"/>
      <c r="EEL1" s="147"/>
      <c r="EEM1" s="147"/>
      <c r="EEN1" s="147"/>
      <c r="EEO1" s="147"/>
      <c r="EEP1" s="147"/>
      <c r="EEQ1" s="147"/>
      <c r="EER1" s="147"/>
      <c r="EES1" s="147"/>
      <c r="EET1" s="147"/>
      <c r="EEU1" s="147"/>
      <c r="EEV1" s="147"/>
      <c r="EEW1" s="147"/>
      <c r="EEX1" s="147"/>
      <c r="EEY1" s="147"/>
      <c r="EEZ1" s="147"/>
      <c r="EFA1" s="147"/>
      <c r="EFB1" s="147"/>
      <c r="EFC1" s="147"/>
      <c r="EFD1" s="147"/>
      <c r="EFE1" s="147"/>
      <c r="EFF1" s="147"/>
      <c r="EFG1" s="147"/>
      <c r="EFH1" s="147"/>
      <c r="EFI1" s="147"/>
      <c r="EFJ1" s="147"/>
      <c r="EFK1" s="147"/>
      <c r="EFL1" s="147"/>
      <c r="EFM1" s="147"/>
      <c r="EFN1" s="147"/>
      <c r="EFO1" s="147"/>
      <c r="EFP1" s="147"/>
      <c r="EFQ1" s="147"/>
      <c r="EFR1" s="147"/>
      <c r="EFS1" s="147"/>
      <c r="EFT1" s="147"/>
      <c r="EFU1" s="147"/>
      <c r="EFV1" s="147"/>
      <c r="EFW1" s="147"/>
      <c r="EFX1" s="147"/>
      <c r="EFY1" s="147"/>
      <c r="EFZ1" s="147"/>
      <c r="EGA1" s="147"/>
      <c r="EGB1" s="147"/>
      <c r="EGC1" s="147"/>
      <c r="EGD1" s="147"/>
      <c r="EGE1" s="147"/>
      <c r="EGF1" s="147"/>
      <c r="EGG1" s="147"/>
      <c r="EGH1" s="147"/>
      <c r="EGI1" s="147"/>
      <c r="EGJ1" s="147"/>
      <c r="EGK1" s="147"/>
      <c r="EGL1" s="147"/>
      <c r="EGM1" s="147"/>
      <c r="EGN1" s="147"/>
      <c r="EGO1" s="147"/>
      <c r="EGP1" s="147"/>
      <c r="EGQ1" s="147"/>
      <c r="EGR1" s="147"/>
      <c r="EGS1" s="147"/>
      <c r="EGT1" s="147"/>
      <c r="EGU1" s="147"/>
      <c r="EGV1" s="147"/>
      <c r="EGW1" s="147"/>
      <c r="EGX1" s="147"/>
      <c r="EGY1" s="147"/>
      <c r="EGZ1" s="147"/>
      <c r="EHA1" s="147"/>
      <c r="EHB1" s="147"/>
      <c r="EHC1" s="147"/>
      <c r="EHD1" s="147"/>
      <c r="EHE1" s="147"/>
      <c r="EHF1" s="147"/>
      <c r="EHG1" s="147"/>
      <c r="EHH1" s="147"/>
      <c r="EHI1" s="147"/>
      <c r="EHJ1" s="147"/>
      <c r="EHK1" s="147"/>
      <c r="EHL1" s="147"/>
      <c r="EHM1" s="147"/>
      <c r="EHN1" s="147"/>
      <c r="EHO1" s="147"/>
      <c r="EHP1" s="147"/>
      <c r="EHQ1" s="147"/>
      <c r="EHR1" s="147"/>
      <c r="EHS1" s="147"/>
      <c r="EHT1" s="147"/>
      <c r="EHU1" s="147"/>
      <c r="EHV1" s="147"/>
      <c r="EHW1" s="147"/>
      <c r="EHX1" s="147"/>
      <c r="EHY1" s="147"/>
      <c r="EHZ1" s="147"/>
      <c r="EIA1" s="147"/>
      <c r="EIB1" s="147"/>
      <c r="EIC1" s="147"/>
      <c r="EID1" s="147"/>
      <c r="EIE1" s="147"/>
      <c r="EIF1" s="147"/>
      <c r="EIG1" s="147"/>
      <c r="EIH1" s="147"/>
      <c r="EII1" s="147"/>
      <c r="EIJ1" s="147"/>
      <c r="EIK1" s="147"/>
      <c r="EIL1" s="147"/>
      <c r="EIM1" s="147"/>
      <c r="EIN1" s="147"/>
      <c r="EIO1" s="147"/>
      <c r="EIP1" s="147"/>
      <c r="EIQ1" s="147"/>
      <c r="EIR1" s="147"/>
      <c r="EIS1" s="147"/>
      <c r="EIT1" s="147"/>
      <c r="EIU1" s="147"/>
      <c r="EIV1" s="147"/>
      <c r="EIW1" s="147"/>
      <c r="EIX1" s="147"/>
      <c r="EIY1" s="147"/>
      <c r="EIZ1" s="147"/>
      <c r="EJA1" s="147"/>
      <c r="EJB1" s="147"/>
      <c r="EJC1" s="147"/>
      <c r="EJD1" s="147"/>
      <c r="EJE1" s="147"/>
      <c r="EJF1" s="147"/>
      <c r="EJG1" s="147"/>
      <c r="EJH1" s="147"/>
      <c r="EJI1" s="147"/>
      <c r="EJJ1" s="147"/>
      <c r="EJK1" s="147"/>
      <c r="EJL1" s="147"/>
      <c r="EJM1" s="147"/>
      <c r="EJN1" s="147"/>
      <c r="EJO1" s="147"/>
      <c r="EJP1" s="147"/>
      <c r="EJQ1" s="147"/>
      <c r="EJR1" s="147"/>
      <c r="EJS1" s="147"/>
      <c r="EJT1" s="147"/>
      <c r="EJU1" s="147"/>
      <c r="EJV1" s="147"/>
      <c r="EJW1" s="147"/>
      <c r="EJX1" s="147"/>
      <c r="EJY1" s="147"/>
      <c r="EJZ1" s="147"/>
      <c r="EKA1" s="147"/>
      <c r="EKB1" s="147"/>
      <c r="EKC1" s="147"/>
      <c r="EKD1" s="147"/>
      <c r="EKE1" s="147"/>
      <c r="EKF1" s="147"/>
      <c r="EKG1" s="147"/>
      <c r="EKH1" s="147"/>
      <c r="EKI1" s="147"/>
      <c r="EKJ1" s="147"/>
      <c r="EKK1" s="147"/>
      <c r="EKL1" s="147"/>
      <c r="EKM1" s="147"/>
      <c r="EKN1" s="147"/>
      <c r="EKO1" s="147"/>
      <c r="EKP1" s="147"/>
      <c r="EKQ1" s="147"/>
      <c r="EKR1" s="147"/>
      <c r="EKS1" s="147"/>
      <c r="EKT1" s="147"/>
      <c r="EKU1" s="147"/>
      <c r="EKV1" s="147"/>
      <c r="EKW1" s="147"/>
      <c r="EKX1" s="147"/>
      <c r="EKY1" s="147"/>
      <c r="EKZ1" s="147"/>
      <c r="ELA1" s="147"/>
      <c r="ELB1" s="147"/>
      <c r="ELC1" s="147"/>
      <c r="ELD1" s="147"/>
      <c r="ELE1" s="147"/>
      <c r="ELF1" s="147"/>
      <c r="ELG1" s="147"/>
      <c r="ELH1" s="147"/>
      <c r="ELI1" s="147"/>
      <c r="ELJ1" s="147"/>
      <c r="ELK1" s="147"/>
      <c r="ELL1" s="147"/>
      <c r="ELM1" s="147"/>
      <c r="ELN1" s="147"/>
      <c r="ELO1" s="147"/>
      <c r="ELP1" s="147"/>
      <c r="ELQ1" s="147"/>
      <c r="ELR1" s="147"/>
      <c r="ELS1" s="147"/>
      <c r="ELT1" s="147"/>
      <c r="ELU1" s="147"/>
      <c r="ELV1" s="147"/>
      <c r="ELW1" s="147"/>
      <c r="ELX1" s="147"/>
      <c r="ELY1" s="147"/>
      <c r="ELZ1" s="147"/>
      <c r="EMA1" s="147"/>
      <c r="EMB1" s="147"/>
      <c r="EMC1" s="147"/>
      <c r="EMD1" s="147"/>
      <c r="EME1" s="147"/>
      <c r="EMF1" s="147"/>
      <c r="EMG1" s="147"/>
      <c r="EMH1" s="147"/>
      <c r="EMI1" s="147"/>
      <c r="EMJ1" s="147"/>
      <c r="EMK1" s="147"/>
      <c r="EML1" s="147"/>
      <c r="EMM1" s="147"/>
      <c r="EMN1" s="147"/>
      <c r="EMO1" s="147"/>
      <c r="EMP1" s="147"/>
      <c r="EMQ1" s="147"/>
      <c r="EMR1" s="147"/>
      <c r="EMS1" s="147"/>
      <c r="EMT1" s="147"/>
      <c r="EMU1" s="147"/>
      <c r="EMV1" s="147"/>
      <c r="EMW1" s="147"/>
      <c r="EMX1" s="147"/>
      <c r="EMY1" s="147"/>
      <c r="EMZ1" s="147"/>
      <c r="ENA1" s="147"/>
      <c r="ENB1" s="147"/>
      <c r="ENC1" s="147"/>
      <c r="END1" s="147"/>
      <c r="ENE1" s="147"/>
      <c r="ENF1" s="147"/>
      <c r="ENG1" s="147"/>
      <c r="ENH1" s="147"/>
      <c r="ENI1" s="147"/>
      <c r="ENJ1" s="147"/>
      <c r="ENK1" s="147"/>
      <c r="ENL1" s="147"/>
      <c r="ENM1" s="147"/>
      <c r="ENN1" s="147"/>
      <c r="ENO1" s="147"/>
      <c r="ENP1" s="147"/>
      <c r="ENQ1" s="147"/>
      <c r="ENR1" s="147"/>
      <c r="ENS1" s="147"/>
      <c r="ENT1" s="147"/>
      <c r="ENU1" s="147"/>
      <c r="ENV1" s="147"/>
      <c r="ENW1" s="147"/>
      <c r="ENX1" s="147"/>
      <c r="ENY1" s="147"/>
      <c r="ENZ1" s="147"/>
      <c r="EOA1" s="147"/>
      <c r="EOB1" s="147"/>
      <c r="EOC1" s="147"/>
      <c r="EOD1" s="147"/>
      <c r="EOE1" s="147"/>
      <c r="EOF1" s="147"/>
      <c r="EOG1" s="147"/>
      <c r="EOH1" s="147"/>
      <c r="EOI1" s="147"/>
      <c r="EOJ1" s="147"/>
      <c r="EOK1" s="147"/>
      <c r="EOL1" s="147"/>
      <c r="EOM1" s="147"/>
      <c r="EON1" s="147"/>
      <c r="EOO1" s="147"/>
      <c r="EOP1" s="147"/>
      <c r="EOQ1" s="147"/>
      <c r="EOR1" s="147"/>
      <c r="EOS1" s="147"/>
      <c r="EOT1" s="147"/>
      <c r="EOU1" s="147"/>
      <c r="EOV1" s="147"/>
      <c r="EOW1" s="147"/>
      <c r="EOX1" s="147"/>
      <c r="EOY1" s="147"/>
      <c r="EOZ1" s="147"/>
      <c r="EPA1" s="147"/>
      <c r="EPB1" s="147"/>
      <c r="EPC1" s="147"/>
      <c r="EPD1" s="147"/>
      <c r="EPE1" s="147"/>
      <c r="EPF1" s="147"/>
      <c r="EPG1" s="147"/>
      <c r="EPH1" s="147"/>
      <c r="EPI1" s="147"/>
      <c r="EPJ1" s="147"/>
      <c r="EPK1" s="147"/>
      <c r="EPL1" s="147"/>
      <c r="EPM1" s="147"/>
      <c r="EPN1" s="147"/>
      <c r="EPO1" s="147"/>
      <c r="EPP1" s="147"/>
      <c r="EPQ1" s="147"/>
      <c r="EPR1" s="147"/>
      <c r="EPS1" s="147"/>
      <c r="EPT1" s="147"/>
      <c r="EPU1" s="147"/>
      <c r="EPV1" s="147"/>
      <c r="EPW1" s="147"/>
      <c r="EPX1" s="147"/>
      <c r="EPY1" s="147"/>
      <c r="EPZ1" s="147"/>
      <c r="EQA1" s="147"/>
      <c r="EQB1" s="147"/>
      <c r="EQC1" s="147"/>
      <c r="EQD1" s="147"/>
      <c r="EQE1" s="147"/>
      <c r="EQF1" s="147"/>
      <c r="EQG1" s="147"/>
      <c r="EQH1" s="147"/>
      <c r="EQI1" s="147"/>
      <c r="EQJ1" s="147"/>
      <c r="EQK1" s="147"/>
      <c r="EQL1" s="147"/>
      <c r="EQM1" s="147"/>
      <c r="EQN1" s="147"/>
      <c r="EQO1" s="147"/>
      <c r="EQP1" s="147"/>
      <c r="EQQ1" s="147"/>
      <c r="EQR1" s="147"/>
      <c r="EQS1" s="147"/>
      <c r="EQT1" s="147"/>
      <c r="EQU1" s="147"/>
      <c r="EQV1" s="147"/>
      <c r="EQW1" s="147"/>
      <c r="EQX1" s="147"/>
      <c r="EQY1" s="147"/>
      <c r="EQZ1" s="147"/>
      <c r="ERA1" s="147"/>
      <c r="ERB1" s="147"/>
      <c r="ERC1" s="147"/>
      <c r="ERD1" s="147"/>
      <c r="ERE1" s="147"/>
      <c r="ERF1" s="147"/>
      <c r="ERG1" s="147"/>
      <c r="ERH1" s="147"/>
      <c r="ERI1" s="147"/>
      <c r="ERJ1" s="147"/>
      <c r="ERK1" s="147"/>
      <c r="ERL1" s="147"/>
      <c r="ERM1" s="147"/>
      <c r="ERN1" s="147"/>
      <c r="ERO1" s="147"/>
      <c r="ERP1" s="147"/>
      <c r="ERQ1" s="147"/>
      <c r="ERR1" s="147"/>
      <c r="ERS1" s="147"/>
      <c r="ERT1" s="147"/>
      <c r="ERU1" s="147"/>
      <c r="ERV1" s="147"/>
      <c r="ERW1" s="147"/>
      <c r="ERX1" s="147"/>
      <c r="ERY1" s="147"/>
      <c r="ERZ1" s="147"/>
      <c r="ESA1" s="147"/>
      <c r="ESB1" s="147"/>
      <c r="ESC1" s="147"/>
      <c r="ESD1" s="147"/>
      <c r="ESE1" s="147"/>
      <c r="ESF1" s="147"/>
      <c r="ESG1" s="147"/>
      <c r="ESH1" s="147"/>
      <c r="ESI1" s="147"/>
      <c r="ESJ1" s="147"/>
      <c r="ESK1" s="147"/>
      <c r="ESL1" s="147"/>
      <c r="ESM1" s="147"/>
      <c r="ESN1" s="147"/>
      <c r="ESO1" s="147"/>
      <c r="ESP1" s="147"/>
      <c r="ESQ1" s="147"/>
      <c r="ESR1" s="147"/>
      <c r="ESS1" s="147"/>
      <c r="EST1" s="147"/>
      <c r="ESU1" s="147"/>
      <c r="ESV1" s="147"/>
      <c r="ESW1" s="147"/>
      <c r="ESX1" s="147"/>
      <c r="ESY1" s="147"/>
      <c r="ESZ1" s="147"/>
      <c r="ETA1" s="147"/>
      <c r="ETB1" s="147"/>
      <c r="ETC1" s="147"/>
      <c r="ETD1" s="147"/>
      <c r="ETE1" s="147"/>
      <c r="ETF1" s="147"/>
      <c r="ETG1" s="147"/>
      <c r="ETH1" s="147"/>
      <c r="ETI1" s="147"/>
      <c r="ETJ1" s="147"/>
      <c r="ETK1" s="147"/>
      <c r="ETL1" s="147"/>
      <c r="ETM1" s="147"/>
      <c r="ETN1" s="147"/>
      <c r="ETO1" s="147"/>
      <c r="ETP1" s="147"/>
      <c r="ETQ1" s="147"/>
      <c r="ETR1" s="147"/>
      <c r="ETS1" s="147"/>
      <c r="ETT1" s="147"/>
      <c r="ETU1" s="147"/>
      <c r="ETV1" s="147"/>
      <c r="ETW1" s="147"/>
      <c r="ETX1" s="147"/>
      <c r="ETY1" s="147"/>
      <c r="ETZ1" s="147"/>
      <c r="EUA1" s="147"/>
      <c r="EUB1" s="147"/>
      <c r="EUC1" s="147"/>
      <c r="EUD1" s="147"/>
      <c r="EUE1" s="147"/>
      <c r="EUF1" s="147"/>
      <c r="EUG1" s="147"/>
      <c r="EUH1" s="147"/>
      <c r="EUI1" s="147"/>
      <c r="EUJ1" s="147"/>
      <c r="EUK1" s="147"/>
      <c r="EUL1" s="147"/>
      <c r="EUM1" s="147"/>
      <c r="EUN1" s="147"/>
      <c r="EUO1" s="147"/>
      <c r="EUP1" s="147"/>
      <c r="EUQ1" s="147"/>
      <c r="EUR1" s="147"/>
      <c r="EUS1" s="147"/>
      <c r="EUT1" s="147"/>
      <c r="EUU1" s="147"/>
      <c r="EUV1" s="147"/>
      <c r="EUW1" s="147"/>
      <c r="EUX1" s="147"/>
      <c r="EUY1" s="147"/>
      <c r="EUZ1" s="147"/>
      <c r="EVA1" s="147"/>
      <c r="EVB1" s="147"/>
      <c r="EVC1" s="147"/>
      <c r="EVD1" s="147"/>
      <c r="EVE1" s="147"/>
      <c r="EVF1" s="147"/>
      <c r="EVG1" s="147"/>
      <c r="EVH1" s="147"/>
      <c r="EVI1" s="147"/>
      <c r="EVJ1" s="147"/>
      <c r="EVK1" s="147"/>
      <c r="EVL1" s="147"/>
      <c r="EVM1" s="147"/>
      <c r="EVN1" s="147"/>
      <c r="EVO1" s="147"/>
      <c r="EVP1" s="147"/>
      <c r="EVQ1" s="147"/>
      <c r="EVR1" s="147"/>
      <c r="EVS1" s="147"/>
      <c r="EVT1" s="147"/>
      <c r="EVU1" s="147"/>
      <c r="EVV1" s="147"/>
      <c r="EVW1" s="147"/>
      <c r="EVX1" s="147"/>
      <c r="EVY1" s="147"/>
      <c r="EVZ1" s="147"/>
      <c r="EWA1" s="147"/>
      <c r="EWB1" s="147"/>
      <c r="EWC1" s="147"/>
      <c r="EWD1" s="147"/>
      <c r="EWE1" s="147"/>
      <c r="EWF1" s="147"/>
      <c r="EWG1" s="147"/>
      <c r="EWH1" s="147"/>
      <c r="EWI1" s="147"/>
      <c r="EWJ1" s="147"/>
      <c r="EWK1" s="147"/>
      <c r="EWL1" s="147"/>
      <c r="EWM1" s="147"/>
      <c r="EWN1" s="147"/>
      <c r="EWO1" s="147"/>
      <c r="EWP1" s="147"/>
      <c r="EWQ1" s="147"/>
      <c r="EWR1" s="147"/>
      <c r="EWS1" s="147"/>
      <c r="EWT1" s="147"/>
      <c r="EWU1" s="147"/>
      <c r="EWV1" s="147"/>
      <c r="EWW1" s="147"/>
      <c r="EWX1" s="147"/>
      <c r="EWY1" s="147"/>
      <c r="EWZ1" s="147"/>
      <c r="EXA1" s="147"/>
      <c r="EXB1" s="147"/>
      <c r="EXC1" s="147"/>
      <c r="EXD1" s="147"/>
      <c r="EXE1" s="147"/>
      <c r="EXF1" s="147"/>
      <c r="EXG1" s="147"/>
      <c r="EXH1" s="147"/>
      <c r="EXI1" s="147"/>
      <c r="EXJ1" s="147"/>
      <c r="EXK1" s="147"/>
      <c r="EXL1" s="147"/>
      <c r="EXM1" s="147"/>
      <c r="EXN1" s="147"/>
      <c r="EXO1" s="147"/>
      <c r="EXP1" s="147"/>
      <c r="EXQ1" s="147"/>
      <c r="EXR1" s="147"/>
      <c r="EXS1" s="147"/>
      <c r="EXT1" s="147"/>
      <c r="EXU1" s="147"/>
      <c r="EXV1" s="147"/>
      <c r="EXW1" s="147"/>
      <c r="EXX1" s="147"/>
      <c r="EXY1" s="147"/>
      <c r="EXZ1" s="147"/>
      <c r="EYA1" s="147"/>
      <c r="EYB1" s="147"/>
      <c r="EYC1" s="147"/>
      <c r="EYD1" s="147"/>
      <c r="EYE1" s="147"/>
      <c r="EYF1" s="147"/>
      <c r="EYG1" s="147"/>
      <c r="EYH1" s="147"/>
      <c r="EYI1" s="147"/>
      <c r="EYJ1" s="147"/>
      <c r="EYK1" s="147"/>
      <c r="EYL1" s="147"/>
      <c r="EYM1" s="147"/>
      <c r="EYN1" s="147"/>
      <c r="EYO1" s="147"/>
      <c r="EYP1" s="147"/>
      <c r="EYQ1" s="147"/>
      <c r="EYR1" s="147"/>
      <c r="EYS1" s="147"/>
      <c r="EYT1" s="147"/>
      <c r="EYU1" s="147"/>
      <c r="EYV1" s="147"/>
      <c r="EYW1" s="147"/>
      <c r="EYX1" s="147"/>
      <c r="EYY1" s="147"/>
      <c r="EYZ1" s="147"/>
      <c r="EZA1" s="147"/>
      <c r="EZB1" s="147"/>
      <c r="EZC1" s="147"/>
      <c r="EZD1" s="147"/>
      <c r="EZE1" s="147"/>
      <c r="EZF1" s="147"/>
      <c r="EZG1" s="147"/>
      <c r="EZH1" s="147"/>
      <c r="EZI1" s="147"/>
      <c r="EZJ1" s="147"/>
      <c r="EZK1" s="147"/>
      <c r="EZL1" s="147"/>
      <c r="EZM1" s="147"/>
      <c r="EZN1" s="147"/>
      <c r="EZO1" s="147"/>
      <c r="EZP1" s="147"/>
      <c r="EZQ1" s="147"/>
      <c r="EZR1" s="147"/>
      <c r="EZS1" s="147"/>
      <c r="EZT1" s="147"/>
      <c r="EZU1" s="147"/>
      <c r="EZV1" s="147"/>
      <c r="EZW1" s="147"/>
      <c r="EZX1" s="147"/>
      <c r="EZY1" s="147"/>
      <c r="EZZ1" s="147"/>
      <c r="FAA1" s="147"/>
      <c r="FAB1" s="147"/>
      <c r="FAC1" s="147"/>
      <c r="FAD1" s="147"/>
      <c r="FAE1" s="147"/>
      <c r="FAF1" s="147"/>
      <c r="FAG1" s="147"/>
      <c r="FAH1" s="147"/>
      <c r="FAI1" s="147"/>
      <c r="FAJ1" s="147"/>
      <c r="FAK1" s="147"/>
      <c r="FAL1" s="147"/>
      <c r="FAM1" s="147"/>
      <c r="FAN1" s="147"/>
      <c r="FAO1" s="147"/>
      <c r="FAP1" s="147"/>
      <c r="FAQ1" s="147"/>
      <c r="FAR1" s="147"/>
      <c r="FAS1" s="147"/>
      <c r="FAT1" s="147"/>
      <c r="FAU1" s="147"/>
      <c r="FAV1" s="147"/>
      <c r="FAW1" s="147"/>
      <c r="FAX1" s="147"/>
      <c r="FAY1" s="147"/>
      <c r="FAZ1" s="147"/>
      <c r="FBA1" s="147"/>
      <c r="FBB1" s="147"/>
      <c r="FBC1" s="147"/>
      <c r="FBD1" s="147"/>
      <c r="FBE1" s="147"/>
      <c r="FBF1" s="147"/>
      <c r="FBG1" s="147"/>
      <c r="FBH1" s="147"/>
      <c r="FBI1" s="147"/>
      <c r="FBJ1" s="147"/>
      <c r="FBK1" s="147"/>
      <c r="FBL1" s="147"/>
      <c r="FBM1" s="147"/>
      <c r="FBN1" s="147"/>
      <c r="FBO1" s="147"/>
      <c r="FBP1" s="147"/>
      <c r="FBQ1" s="147"/>
      <c r="FBR1" s="147"/>
      <c r="FBS1" s="147"/>
      <c r="FBT1" s="147"/>
      <c r="FBU1" s="147"/>
      <c r="FBV1" s="147"/>
      <c r="FBW1" s="147"/>
      <c r="FBX1" s="147"/>
      <c r="FBY1" s="147"/>
      <c r="FBZ1" s="147"/>
      <c r="FCA1" s="147"/>
      <c r="FCB1" s="147"/>
      <c r="FCC1" s="147"/>
      <c r="FCD1" s="147"/>
      <c r="FCE1" s="147"/>
      <c r="FCF1" s="147"/>
      <c r="FCG1" s="147"/>
      <c r="FCH1" s="147"/>
      <c r="FCI1" s="147"/>
      <c r="FCJ1" s="147"/>
      <c r="FCK1" s="147"/>
      <c r="FCL1" s="147"/>
      <c r="FCM1" s="147"/>
      <c r="FCN1" s="147"/>
      <c r="FCO1" s="147"/>
      <c r="FCP1" s="147"/>
      <c r="FCQ1" s="147"/>
      <c r="FCR1" s="147"/>
      <c r="FCS1" s="147"/>
      <c r="FCT1" s="147"/>
      <c r="FCU1" s="147"/>
      <c r="FCV1" s="147"/>
      <c r="FCW1" s="147"/>
      <c r="FCX1" s="147"/>
      <c r="FCY1" s="147"/>
      <c r="FCZ1" s="147"/>
      <c r="FDA1" s="147"/>
      <c r="FDB1" s="147"/>
      <c r="FDC1" s="147"/>
      <c r="FDD1" s="147"/>
      <c r="FDE1" s="147"/>
      <c r="FDF1" s="147"/>
      <c r="FDG1" s="147"/>
      <c r="FDH1" s="147"/>
      <c r="FDI1" s="147"/>
      <c r="FDJ1" s="147"/>
      <c r="FDK1" s="147"/>
      <c r="FDL1" s="147"/>
      <c r="FDM1" s="147"/>
      <c r="FDN1" s="147"/>
      <c r="FDO1" s="147"/>
      <c r="FDP1" s="147"/>
      <c r="FDQ1" s="147"/>
      <c r="FDR1" s="147"/>
      <c r="FDS1" s="147"/>
      <c r="FDT1" s="147"/>
      <c r="FDU1" s="147"/>
      <c r="FDV1" s="147"/>
      <c r="FDW1" s="147"/>
      <c r="FDX1" s="147"/>
      <c r="FDY1" s="147"/>
      <c r="FDZ1" s="147"/>
      <c r="FEA1" s="147"/>
      <c r="FEB1" s="147"/>
      <c r="FEC1" s="147"/>
      <c r="FED1" s="147"/>
      <c r="FEE1" s="147"/>
      <c r="FEF1" s="147"/>
      <c r="FEG1" s="147"/>
      <c r="FEH1" s="147"/>
      <c r="FEI1" s="147"/>
      <c r="FEJ1" s="147"/>
      <c r="FEK1" s="147"/>
      <c r="FEL1" s="147"/>
      <c r="FEM1" s="147"/>
      <c r="FEN1" s="147"/>
      <c r="FEO1" s="147"/>
      <c r="FEP1" s="147"/>
      <c r="FEQ1" s="147"/>
      <c r="FER1" s="147"/>
      <c r="FES1" s="147"/>
      <c r="FET1" s="147"/>
      <c r="FEU1" s="147"/>
      <c r="FEV1" s="147"/>
      <c r="FEW1" s="147"/>
      <c r="FEX1" s="147"/>
      <c r="FEY1" s="147"/>
      <c r="FEZ1" s="147"/>
      <c r="FFA1" s="147"/>
      <c r="FFB1" s="147"/>
      <c r="FFC1" s="147"/>
      <c r="FFD1" s="147"/>
      <c r="FFE1" s="147"/>
      <c r="FFF1" s="147"/>
      <c r="FFG1" s="147"/>
      <c r="FFH1" s="147"/>
      <c r="FFI1" s="147"/>
      <c r="FFJ1" s="147"/>
      <c r="FFK1" s="147"/>
      <c r="FFL1" s="147"/>
      <c r="FFM1" s="147"/>
      <c r="FFN1" s="147"/>
      <c r="FFO1" s="147"/>
      <c r="FFP1" s="147"/>
      <c r="FFQ1" s="147"/>
      <c r="FFR1" s="147"/>
      <c r="FFS1" s="147"/>
      <c r="FFT1" s="147"/>
      <c r="FFU1" s="147"/>
      <c r="FFV1" s="147"/>
      <c r="FFW1" s="147"/>
      <c r="FFX1" s="147"/>
      <c r="FFY1" s="147"/>
      <c r="FFZ1" s="147"/>
      <c r="FGA1" s="147"/>
      <c r="FGB1" s="147"/>
      <c r="FGC1" s="147"/>
      <c r="FGD1" s="147"/>
      <c r="FGE1" s="147"/>
      <c r="FGF1" s="147"/>
      <c r="FGG1" s="147"/>
      <c r="FGH1" s="147"/>
      <c r="FGI1" s="147"/>
      <c r="FGJ1" s="147"/>
      <c r="FGK1" s="147"/>
      <c r="FGL1" s="147"/>
      <c r="FGM1" s="147"/>
      <c r="FGN1" s="147"/>
      <c r="FGO1" s="147"/>
      <c r="FGP1" s="147"/>
      <c r="FGQ1" s="147"/>
      <c r="FGR1" s="147"/>
      <c r="FGS1" s="147"/>
      <c r="FGT1" s="147"/>
      <c r="FGU1" s="147"/>
      <c r="FGV1" s="147"/>
      <c r="FGW1" s="147"/>
      <c r="FGX1" s="147"/>
      <c r="FGY1" s="147"/>
      <c r="FGZ1" s="147"/>
      <c r="FHA1" s="147"/>
      <c r="FHB1" s="147"/>
      <c r="FHC1" s="147"/>
      <c r="FHD1" s="147"/>
      <c r="FHE1" s="147"/>
      <c r="FHF1" s="147"/>
      <c r="FHG1" s="147"/>
      <c r="FHH1" s="147"/>
      <c r="FHI1" s="147"/>
      <c r="FHJ1" s="147"/>
      <c r="FHK1" s="147"/>
      <c r="FHL1" s="147"/>
      <c r="FHM1" s="147"/>
      <c r="FHN1" s="147"/>
      <c r="FHO1" s="147"/>
      <c r="FHP1" s="147"/>
      <c r="FHQ1" s="147"/>
      <c r="FHR1" s="147"/>
      <c r="FHS1" s="147"/>
      <c r="FHT1" s="147"/>
      <c r="FHU1" s="147"/>
      <c r="FHV1" s="147"/>
      <c r="FHW1" s="147"/>
      <c r="FHX1" s="147"/>
      <c r="FHY1" s="147"/>
      <c r="FHZ1" s="147"/>
      <c r="FIA1" s="147"/>
      <c r="FIB1" s="147"/>
      <c r="FIC1" s="147"/>
      <c r="FID1" s="147"/>
      <c r="FIE1" s="147"/>
      <c r="FIF1" s="147"/>
      <c r="FIG1" s="147"/>
      <c r="FIH1" s="147"/>
      <c r="FII1" s="147"/>
      <c r="FIJ1" s="147"/>
      <c r="FIK1" s="147"/>
      <c r="FIL1" s="147"/>
      <c r="FIM1" s="147"/>
      <c r="FIN1" s="147"/>
      <c r="FIO1" s="147"/>
      <c r="FIP1" s="147"/>
      <c r="FIQ1" s="147"/>
      <c r="FIR1" s="147"/>
      <c r="FIS1" s="147"/>
      <c r="FIT1" s="147"/>
      <c r="FIU1" s="147"/>
      <c r="FIV1" s="147"/>
      <c r="FIW1" s="147"/>
      <c r="FIX1" s="147"/>
      <c r="FIY1" s="147"/>
      <c r="FIZ1" s="147"/>
      <c r="FJA1" s="147"/>
      <c r="FJB1" s="147"/>
      <c r="FJC1" s="147"/>
      <c r="FJD1" s="147"/>
      <c r="FJE1" s="147"/>
      <c r="FJF1" s="147"/>
      <c r="FJG1" s="147"/>
      <c r="FJH1" s="147"/>
      <c r="FJI1" s="147"/>
      <c r="FJJ1" s="147"/>
      <c r="FJK1" s="147"/>
      <c r="FJL1" s="147"/>
      <c r="FJM1" s="147"/>
      <c r="FJN1" s="147"/>
      <c r="FJO1" s="147"/>
      <c r="FJP1" s="147"/>
      <c r="FJQ1" s="147"/>
      <c r="FJR1" s="147"/>
      <c r="FJS1" s="147"/>
      <c r="FJT1" s="147"/>
      <c r="FJU1" s="147"/>
      <c r="FJV1" s="147"/>
      <c r="FJW1" s="147"/>
      <c r="FJX1" s="147"/>
      <c r="FJY1" s="147"/>
      <c r="FJZ1" s="147"/>
      <c r="FKA1" s="147"/>
      <c r="FKB1" s="147"/>
      <c r="FKC1" s="147"/>
      <c r="FKD1" s="147"/>
      <c r="FKE1" s="147"/>
      <c r="FKF1" s="147"/>
      <c r="FKG1" s="147"/>
      <c r="FKH1" s="147"/>
      <c r="FKI1" s="147"/>
      <c r="FKJ1" s="147"/>
      <c r="FKK1" s="147"/>
      <c r="FKL1" s="147"/>
      <c r="FKM1" s="147"/>
      <c r="FKN1" s="147"/>
      <c r="FKO1" s="147"/>
      <c r="FKP1" s="147"/>
      <c r="FKQ1" s="147"/>
      <c r="FKR1" s="147"/>
      <c r="FKS1" s="147"/>
      <c r="FKT1" s="147"/>
      <c r="FKU1" s="147"/>
      <c r="FKV1" s="147"/>
      <c r="FKW1" s="147"/>
      <c r="FKX1" s="147"/>
      <c r="FKY1" s="147"/>
      <c r="FKZ1" s="147"/>
      <c r="FLA1" s="147"/>
      <c r="FLB1" s="147"/>
      <c r="FLC1" s="147"/>
      <c r="FLD1" s="147"/>
      <c r="FLE1" s="147"/>
      <c r="FLF1" s="147"/>
      <c r="FLG1" s="147"/>
      <c r="FLH1" s="147"/>
      <c r="FLI1" s="147"/>
      <c r="FLJ1" s="147"/>
      <c r="FLK1" s="147"/>
      <c r="FLL1" s="147"/>
      <c r="FLM1" s="147"/>
      <c r="FLN1" s="147"/>
      <c r="FLO1" s="147"/>
      <c r="FLP1" s="147"/>
      <c r="FLQ1" s="147"/>
      <c r="FLR1" s="147"/>
      <c r="FLS1" s="147"/>
      <c r="FLT1" s="147"/>
      <c r="FLU1" s="147"/>
      <c r="FLV1" s="147"/>
      <c r="FLW1" s="147"/>
      <c r="FLX1" s="147"/>
      <c r="FLY1" s="147"/>
      <c r="FLZ1" s="147"/>
      <c r="FMA1" s="147"/>
      <c r="FMB1" s="147"/>
      <c r="FMC1" s="147"/>
      <c r="FMD1" s="147"/>
      <c r="FME1" s="147"/>
      <c r="FMF1" s="147"/>
      <c r="FMG1" s="147"/>
      <c r="FMH1" s="147"/>
      <c r="FMI1" s="147"/>
      <c r="FMJ1" s="147"/>
      <c r="FMK1" s="147"/>
      <c r="FML1" s="147"/>
      <c r="FMM1" s="147"/>
      <c r="FMN1" s="147"/>
      <c r="FMO1" s="147"/>
      <c r="FMP1" s="147"/>
      <c r="FMQ1" s="147"/>
      <c r="FMR1" s="147"/>
      <c r="FMS1" s="147"/>
      <c r="FMT1" s="147"/>
      <c r="FMU1" s="147"/>
      <c r="FMV1" s="147"/>
      <c r="FMW1" s="147"/>
      <c r="FMX1" s="147"/>
      <c r="FMY1" s="147"/>
      <c r="FMZ1" s="147"/>
      <c r="FNA1" s="147"/>
      <c r="FNB1" s="147"/>
      <c r="FNC1" s="147"/>
      <c r="FND1" s="147"/>
      <c r="FNE1" s="147"/>
      <c r="FNF1" s="147"/>
      <c r="FNG1" s="147"/>
      <c r="FNH1" s="147"/>
      <c r="FNI1" s="147"/>
      <c r="FNJ1" s="147"/>
      <c r="FNK1" s="147"/>
      <c r="FNL1" s="147"/>
      <c r="FNM1" s="147"/>
      <c r="FNN1" s="147"/>
      <c r="FNO1" s="147"/>
      <c r="FNP1" s="147"/>
      <c r="FNQ1" s="147"/>
      <c r="FNR1" s="147"/>
      <c r="FNS1" s="147"/>
      <c r="FNT1" s="147"/>
      <c r="FNU1" s="147"/>
      <c r="FNV1" s="147"/>
      <c r="FNW1" s="147"/>
      <c r="FNX1" s="147"/>
      <c r="FNY1" s="147"/>
      <c r="FNZ1" s="147"/>
      <c r="FOA1" s="147"/>
      <c r="FOB1" s="147"/>
      <c r="FOC1" s="147"/>
      <c r="FOD1" s="147"/>
      <c r="FOE1" s="147"/>
      <c r="FOF1" s="147"/>
      <c r="FOG1" s="147"/>
      <c r="FOH1" s="147"/>
      <c r="FOI1" s="147"/>
      <c r="FOJ1" s="147"/>
      <c r="FOK1" s="147"/>
      <c r="FOL1" s="147"/>
      <c r="FOM1" s="147"/>
      <c r="FON1" s="147"/>
      <c r="FOO1" s="147"/>
      <c r="FOP1" s="147"/>
      <c r="FOQ1" s="147"/>
      <c r="FOR1" s="147"/>
      <c r="FOS1" s="147"/>
      <c r="FOT1" s="147"/>
      <c r="FOU1" s="147"/>
      <c r="FOV1" s="147"/>
      <c r="FOW1" s="147"/>
      <c r="FOX1" s="147"/>
      <c r="FOY1" s="147"/>
      <c r="FOZ1" s="147"/>
      <c r="FPA1" s="147"/>
      <c r="FPB1" s="147"/>
      <c r="FPC1" s="147"/>
      <c r="FPD1" s="147"/>
      <c r="FPE1" s="147"/>
      <c r="FPF1" s="147"/>
      <c r="FPG1" s="147"/>
      <c r="FPH1" s="147"/>
      <c r="FPI1" s="147"/>
      <c r="FPJ1" s="147"/>
      <c r="FPK1" s="147"/>
      <c r="FPL1" s="147"/>
      <c r="FPM1" s="147"/>
      <c r="FPN1" s="147"/>
      <c r="FPO1" s="147"/>
      <c r="FPP1" s="147"/>
      <c r="FPQ1" s="147"/>
      <c r="FPR1" s="147"/>
      <c r="FPS1" s="147"/>
      <c r="FPT1" s="147"/>
      <c r="FPU1" s="147"/>
      <c r="FPV1" s="147"/>
      <c r="FPW1" s="147"/>
      <c r="FPX1" s="147"/>
      <c r="FPY1" s="147"/>
      <c r="FPZ1" s="147"/>
      <c r="FQA1" s="147"/>
      <c r="FQB1" s="147"/>
      <c r="FQC1" s="147"/>
      <c r="FQD1" s="147"/>
      <c r="FQE1" s="147"/>
      <c r="FQF1" s="147"/>
      <c r="FQG1" s="147"/>
      <c r="FQH1" s="147"/>
      <c r="FQI1" s="147"/>
      <c r="FQJ1" s="147"/>
      <c r="FQK1" s="147"/>
      <c r="FQL1" s="147"/>
      <c r="FQM1" s="147"/>
      <c r="FQN1" s="147"/>
      <c r="FQO1" s="147"/>
      <c r="FQP1" s="147"/>
      <c r="FQQ1" s="147"/>
      <c r="FQR1" s="147"/>
      <c r="FQS1" s="147"/>
      <c r="FQT1" s="147"/>
      <c r="FQU1" s="147"/>
      <c r="FQV1" s="147"/>
      <c r="FQW1" s="147"/>
      <c r="FQX1" s="147"/>
      <c r="FQY1" s="147"/>
      <c r="FQZ1" s="147"/>
      <c r="FRA1" s="147"/>
      <c r="FRB1" s="147"/>
      <c r="FRC1" s="147"/>
      <c r="FRD1" s="147"/>
      <c r="FRE1" s="147"/>
      <c r="FRF1" s="147"/>
      <c r="FRG1" s="147"/>
      <c r="FRH1" s="147"/>
      <c r="FRI1" s="147"/>
      <c r="FRJ1" s="147"/>
      <c r="FRK1" s="147"/>
      <c r="FRL1" s="147"/>
      <c r="FRM1" s="147"/>
      <c r="FRN1" s="147"/>
      <c r="FRO1" s="147"/>
      <c r="FRP1" s="147"/>
      <c r="FRQ1" s="147"/>
      <c r="FRR1" s="147"/>
      <c r="FRS1" s="147"/>
      <c r="FRT1" s="147"/>
      <c r="FRU1" s="147"/>
      <c r="FRV1" s="147"/>
      <c r="FRW1" s="147"/>
      <c r="FRX1" s="147"/>
      <c r="FRY1" s="147"/>
      <c r="FRZ1" s="147"/>
      <c r="FSA1" s="147"/>
      <c r="FSB1" s="147"/>
      <c r="FSC1" s="147"/>
      <c r="FSD1" s="147"/>
      <c r="FSE1" s="147"/>
      <c r="FSF1" s="147"/>
      <c r="FSG1" s="147"/>
      <c r="FSH1" s="147"/>
      <c r="FSI1" s="147"/>
      <c r="FSJ1" s="147"/>
      <c r="FSK1" s="147"/>
      <c r="FSL1" s="147"/>
      <c r="FSM1" s="147"/>
      <c r="FSN1" s="147"/>
      <c r="FSO1" s="147"/>
      <c r="FSP1" s="147"/>
      <c r="FSQ1" s="147"/>
      <c r="FSR1" s="147"/>
      <c r="FSS1" s="147"/>
      <c r="FST1" s="147"/>
      <c r="FSU1" s="147"/>
      <c r="FSV1" s="147"/>
      <c r="FSW1" s="147"/>
      <c r="FSX1" s="147"/>
      <c r="FSY1" s="147"/>
      <c r="FSZ1" s="147"/>
      <c r="FTA1" s="147"/>
      <c r="FTB1" s="147"/>
      <c r="FTC1" s="147"/>
      <c r="FTD1" s="147"/>
      <c r="FTE1" s="147"/>
      <c r="FTF1" s="147"/>
      <c r="FTG1" s="147"/>
      <c r="FTH1" s="147"/>
      <c r="FTI1" s="147"/>
      <c r="FTJ1" s="147"/>
      <c r="FTK1" s="147"/>
      <c r="FTL1" s="147"/>
      <c r="FTM1" s="147"/>
      <c r="FTN1" s="147"/>
      <c r="FTO1" s="147"/>
      <c r="FTP1" s="147"/>
      <c r="FTQ1" s="147"/>
      <c r="FTR1" s="147"/>
      <c r="FTS1" s="147"/>
      <c r="FTT1" s="147"/>
      <c r="FTU1" s="147"/>
      <c r="FTV1" s="147"/>
      <c r="FTW1" s="147"/>
      <c r="FTX1" s="147"/>
      <c r="FTY1" s="147"/>
      <c r="FTZ1" s="147"/>
      <c r="FUA1" s="147"/>
      <c r="FUB1" s="147"/>
      <c r="FUC1" s="147"/>
      <c r="FUD1" s="147"/>
      <c r="FUE1" s="147"/>
      <c r="FUF1" s="147"/>
      <c r="FUG1" s="147"/>
      <c r="FUH1" s="147"/>
      <c r="FUI1" s="147"/>
      <c r="FUJ1" s="147"/>
      <c r="FUK1" s="147"/>
      <c r="FUL1" s="147"/>
      <c r="FUM1" s="147"/>
      <c r="FUN1" s="147"/>
      <c r="FUO1" s="147"/>
      <c r="FUP1" s="147"/>
      <c r="FUQ1" s="147"/>
      <c r="FUR1" s="147"/>
      <c r="FUS1" s="147"/>
      <c r="FUT1" s="147"/>
      <c r="FUU1" s="147"/>
      <c r="FUV1" s="147"/>
      <c r="FUW1" s="147"/>
      <c r="FUX1" s="147"/>
      <c r="FUY1" s="147"/>
      <c r="FUZ1" s="147"/>
      <c r="FVA1" s="147"/>
      <c r="FVB1" s="147"/>
      <c r="FVC1" s="147"/>
      <c r="FVD1" s="147"/>
      <c r="FVE1" s="147"/>
      <c r="FVF1" s="147"/>
      <c r="FVG1" s="147"/>
      <c r="FVH1" s="147"/>
      <c r="FVI1" s="147"/>
      <c r="FVJ1" s="147"/>
      <c r="FVK1" s="147"/>
      <c r="FVL1" s="147"/>
      <c r="FVM1" s="147"/>
      <c r="FVN1" s="147"/>
      <c r="FVO1" s="147"/>
      <c r="FVP1" s="147"/>
      <c r="FVQ1" s="147"/>
      <c r="FVR1" s="147"/>
      <c r="FVS1" s="147"/>
      <c r="FVT1" s="147"/>
      <c r="FVU1" s="147"/>
      <c r="FVV1" s="147"/>
      <c r="FVW1" s="147"/>
      <c r="FVX1" s="147"/>
      <c r="FVY1" s="147"/>
      <c r="FVZ1" s="147"/>
      <c r="FWA1" s="147"/>
      <c r="FWB1" s="147"/>
      <c r="FWC1" s="147"/>
      <c r="FWD1" s="147"/>
      <c r="FWE1" s="147"/>
      <c r="FWF1" s="147"/>
      <c r="FWG1" s="147"/>
      <c r="FWH1" s="147"/>
      <c r="FWI1" s="147"/>
      <c r="FWJ1" s="147"/>
      <c r="FWK1" s="147"/>
      <c r="FWL1" s="147"/>
      <c r="FWM1" s="147"/>
      <c r="FWN1" s="147"/>
      <c r="FWO1" s="147"/>
      <c r="FWP1" s="147"/>
      <c r="FWQ1" s="147"/>
      <c r="FWR1" s="147"/>
      <c r="FWS1" s="147"/>
      <c r="FWT1" s="147"/>
      <c r="FWU1" s="147"/>
      <c r="FWV1" s="147"/>
      <c r="FWW1" s="147"/>
      <c r="FWX1" s="147"/>
      <c r="FWY1" s="147"/>
      <c r="FWZ1" s="147"/>
      <c r="FXA1" s="147"/>
      <c r="FXB1" s="147"/>
      <c r="FXC1" s="147"/>
      <c r="FXD1" s="147"/>
      <c r="FXE1" s="147"/>
      <c r="FXF1" s="147"/>
      <c r="FXG1" s="147"/>
      <c r="FXH1" s="147"/>
      <c r="FXI1" s="147"/>
      <c r="FXJ1" s="147"/>
      <c r="FXK1" s="147"/>
      <c r="FXL1" s="147"/>
      <c r="FXM1" s="147"/>
      <c r="FXN1" s="147"/>
      <c r="FXO1" s="147"/>
      <c r="FXP1" s="147"/>
      <c r="FXQ1" s="147"/>
      <c r="FXR1" s="147"/>
      <c r="FXS1" s="147"/>
      <c r="FXT1" s="147"/>
      <c r="FXU1" s="147"/>
      <c r="FXV1" s="147"/>
      <c r="FXW1" s="147"/>
      <c r="FXX1" s="147"/>
      <c r="FXY1" s="147"/>
      <c r="FXZ1" s="147"/>
      <c r="FYA1" s="147"/>
      <c r="FYB1" s="147"/>
      <c r="FYC1" s="147"/>
      <c r="FYD1" s="147"/>
      <c r="FYE1" s="147"/>
      <c r="FYF1" s="147"/>
      <c r="FYG1" s="147"/>
      <c r="FYH1" s="147"/>
      <c r="FYI1" s="147"/>
      <c r="FYJ1" s="147"/>
      <c r="FYK1" s="147"/>
      <c r="FYL1" s="147"/>
      <c r="FYM1" s="147"/>
      <c r="FYN1" s="147"/>
      <c r="FYO1" s="147"/>
      <c r="FYP1" s="147"/>
      <c r="FYQ1" s="147"/>
      <c r="FYR1" s="147"/>
      <c r="FYS1" s="147"/>
      <c r="FYT1" s="147"/>
      <c r="FYU1" s="147"/>
      <c r="FYV1" s="147"/>
      <c r="FYW1" s="147"/>
      <c r="FYX1" s="147"/>
      <c r="FYY1" s="147"/>
      <c r="FYZ1" s="147"/>
      <c r="FZA1" s="147"/>
      <c r="FZB1" s="147"/>
      <c r="FZC1" s="147"/>
      <c r="FZD1" s="147"/>
      <c r="FZE1" s="147"/>
      <c r="FZF1" s="147"/>
      <c r="FZG1" s="147"/>
      <c r="FZH1" s="147"/>
      <c r="FZI1" s="147"/>
      <c r="FZJ1" s="147"/>
      <c r="FZK1" s="147"/>
      <c r="FZL1" s="147"/>
      <c r="FZM1" s="147"/>
      <c r="FZN1" s="147"/>
      <c r="FZO1" s="147"/>
      <c r="FZP1" s="147"/>
      <c r="FZQ1" s="147"/>
      <c r="FZR1" s="147"/>
      <c r="FZS1" s="147"/>
      <c r="FZT1" s="147"/>
      <c r="FZU1" s="147"/>
      <c r="FZV1" s="147"/>
      <c r="FZW1" s="147"/>
      <c r="FZX1" s="147"/>
      <c r="FZY1" s="147"/>
      <c r="FZZ1" s="147"/>
      <c r="GAA1" s="147"/>
      <c r="GAB1" s="147"/>
      <c r="GAC1" s="147"/>
      <c r="GAD1" s="147"/>
      <c r="GAE1" s="147"/>
      <c r="GAF1" s="147"/>
      <c r="GAG1" s="147"/>
      <c r="GAH1" s="147"/>
      <c r="GAI1" s="147"/>
      <c r="GAJ1" s="147"/>
      <c r="GAK1" s="147"/>
      <c r="GAL1" s="147"/>
      <c r="GAM1" s="147"/>
      <c r="GAN1" s="147"/>
      <c r="GAO1" s="147"/>
      <c r="GAP1" s="147"/>
      <c r="GAQ1" s="147"/>
      <c r="GAR1" s="147"/>
      <c r="GAS1" s="147"/>
      <c r="GAT1" s="147"/>
      <c r="GAU1" s="147"/>
      <c r="GAV1" s="147"/>
      <c r="GAW1" s="147"/>
      <c r="GAX1" s="147"/>
      <c r="GAY1" s="147"/>
      <c r="GAZ1" s="147"/>
      <c r="GBA1" s="147"/>
      <c r="GBB1" s="147"/>
      <c r="GBC1" s="147"/>
      <c r="GBD1" s="147"/>
      <c r="GBE1" s="147"/>
      <c r="GBF1" s="147"/>
      <c r="GBG1" s="147"/>
      <c r="GBH1" s="147"/>
      <c r="GBI1" s="147"/>
      <c r="GBJ1" s="147"/>
      <c r="GBK1" s="147"/>
      <c r="GBL1" s="147"/>
      <c r="GBM1" s="147"/>
      <c r="GBN1" s="147"/>
      <c r="GBO1" s="147"/>
      <c r="GBP1" s="147"/>
      <c r="GBQ1" s="147"/>
      <c r="GBR1" s="147"/>
      <c r="GBS1" s="147"/>
      <c r="GBT1" s="147"/>
      <c r="GBU1" s="147"/>
      <c r="GBV1" s="147"/>
      <c r="GBW1" s="147"/>
      <c r="GBX1" s="147"/>
      <c r="GBY1" s="147"/>
      <c r="GBZ1" s="147"/>
      <c r="GCA1" s="147"/>
      <c r="GCB1" s="147"/>
      <c r="GCC1" s="147"/>
      <c r="GCD1" s="147"/>
      <c r="GCE1" s="147"/>
      <c r="GCF1" s="147"/>
      <c r="GCG1" s="147"/>
      <c r="GCH1" s="147"/>
      <c r="GCI1" s="147"/>
      <c r="GCJ1" s="147"/>
      <c r="GCK1" s="147"/>
      <c r="GCL1" s="147"/>
      <c r="GCM1" s="147"/>
      <c r="GCN1" s="147"/>
      <c r="GCO1" s="147"/>
      <c r="GCP1" s="147"/>
      <c r="GCQ1" s="147"/>
      <c r="GCR1" s="147"/>
      <c r="GCS1" s="147"/>
      <c r="GCT1" s="147"/>
      <c r="GCU1" s="147"/>
      <c r="GCV1" s="147"/>
      <c r="GCW1" s="147"/>
      <c r="GCX1" s="147"/>
      <c r="GCY1" s="147"/>
      <c r="GCZ1" s="147"/>
      <c r="GDA1" s="147"/>
      <c r="GDB1" s="147"/>
      <c r="GDC1" s="147"/>
      <c r="GDD1" s="147"/>
      <c r="GDE1" s="147"/>
      <c r="GDF1" s="147"/>
      <c r="GDG1" s="147"/>
      <c r="GDH1" s="147"/>
      <c r="GDI1" s="147"/>
      <c r="GDJ1" s="147"/>
      <c r="GDK1" s="147"/>
      <c r="GDL1" s="147"/>
      <c r="GDM1" s="147"/>
      <c r="GDN1" s="147"/>
      <c r="GDO1" s="147"/>
      <c r="GDP1" s="147"/>
      <c r="GDQ1" s="147"/>
      <c r="GDR1" s="147"/>
      <c r="GDS1" s="147"/>
      <c r="GDT1" s="147"/>
      <c r="GDU1" s="147"/>
      <c r="GDV1" s="147"/>
      <c r="GDW1" s="147"/>
      <c r="GDX1" s="147"/>
      <c r="GDY1" s="147"/>
      <c r="GDZ1" s="147"/>
      <c r="GEA1" s="147"/>
      <c r="GEB1" s="147"/>
      <c r="GEC1" s="147"/>
      <c r="GED1" s="147"/>
      <c r="GEE1" s="147"/>
      <c r="GEF1" s="147"/>
      <c r="GEG1" s="147"/>
      <c r="GEH1" s="147"/>
      <c r="GEI1" s="147"/>
      <c r="GEJ1" s="147"/>
      <c r="GEK1" s="147"/>
      <c r="GEL1" s="147"/>
      <c r="GEM1" s="147"/>
      <c r="GEN1" s="147"/>
      <c r="GEO1" s="147"/>
      <c r="GEP1" s="147"/>
      <c r="GEQ1" s="147"/>
      <c r="GER1" s="147"/>
      <c r="GES1" s="147"/>
      <c r="GET1" s="147"/>
      <c r="GEU1" s="147"/>
      <c r="GEV1" s="147"/>
      <c r="GEW1" s="147"/>
      <c r="GEX1" s="147"/>
      <c r="GEY1" s="147"/>
      <c r="GEZ1" s="147"/>
      <c r="GFA1" s="147"/>
      <c r="GFB1" s="147"/>
      <c r="GFC1" s="147"/>
      <c r="GFD1" s="147"/>
      <c r="GFE1" s="147"/>
      <c r="GFF1" s="147"/>
      <c r="GFG1" s="147"/>
      <c r="GFH1" s="147"/>
      <c r="GFI1" s="147"/>
      <c r="GFJ1" s="147"/>
      <c r="GFK1" s="147"/>
      <c r="GFL1" s="147"/>
      <c r="GFM1" s="147"/>
      <c r="GFN1" s="147"/>
      <c r="GFO1" s="147"/>
      <c r="GFP1" s="147"/>
      <c r="GFQ1" s="147"/>
      <c r="GFR1" s="147"/>
      <c r="GFS1" s="147"/>
      <c r="GFT1" s="147"/>
      <c r="GFU1" s="147"/>
      <c r="GFV1" s="147"/>
      <c r="GFW1" s="147"/>
      <c r="GFX1" s="147"/>
      <c r="GFY1" s="147"/>
      <c r="GFZ1" s="147"/>
      <c r="GGA1" s="147"/>
      <c r="GGB1" s="147"/>
      <c r="GGC1" s="147"/>
      <c r="GGD1" s="147"/>
      <c r="GGE1" s="147"/>
      <c r="GGF1" s="147"/>
      <c r="GGG1" s="147"/>
      <c r="GGH1" s="147"/>
      <c r="GGI1" s="147"/>
      <c r="GGJ1" s="147"/>
      <c r="GGK1" s="147"/>
      <c r="GGL1" s="147"/>
      <c r="GGM1" s="147"/>
      <c r="GGN1" s="147"/>
      <c r="GGO1" s="147"/>
      <c r="GGP1" s="147"/>
      <c r="GGQ1" s="147"/>
      <c r="GGR1" s="147"/>
      <c r="GGS1" s="147"/>
      <c r="GGT1" s="147"/>
      <c r="GGU1" s="147"/>
      <c r="GGV1" s="147"/>
      <c r="GGW1" s="147"/>
      <c r="GGX1" s="147"/>
      <c r="GGY1" s="147"/>
      <c r="GGZ1" s="147"/>
      <c r="GHA1" s="147"/>
      <c r="GHB1" s="147"/>
      <c r="GHC1" s="147"/>
      <c r="GHD1" s="147"/>
      <c r="GHE1" s="147"/>
      <c r="GHF1" s="147"/>
      <c r="GHG1" s="147"/>
      <c r="GHH1" s="147"/>
      <c r="GHI1" s="147"/>
      <c r="GHJ1" s="147"/>
      <c r="GHK1" s="147"/>
      <c r="GHL1" s="147"/>
      <c r="GHM1" s="147"/>
      <c r="GHN1" s="147"/>
      <c r="GHO1" s="147"/>
      <c r="GHP1" s="147"/>
      <c r="GHQ1" s="147"/>
      <c r="GHR1" s="147"/>
      <c r="GHS1" s="147"/>
      <c r="GHT1" s="147"/>
      <c r="GHU1" s="147"/>
      <c r="GHV1" s="147"/>
      <c r="GHW1" s="147"/>
      <c r="GHX1" s="147"/>
      <c r="GHY1" s="147"/>
      <c r="GHZ1" s="147"/>
      <c r="GIA1" s="147"/>
      <c r="GIB1" s="147"/>
      <c r="GIC1" s="147"/>
      <c r="GID1" s="147"/>
      <c r="GIE1" s="147"/>
      <c r="GIF1" s="147"/>
      <c r="GIG1" s="147"/>
      <c r="GIH1" s="147"/>
      <c r="GII1" s="147"/>
      <c r="GIJ1" s="147"/>
      <c r="GIK1" s="147"/>
      <c r="GIL1" s="147"/>
      <c r="GIM1" s="147"/>
      <c r="GIN1" s="147"/>
      <c r="GIO1" s="147"/>
      <c r="GIP1" s="147"/>
      <c r="GIQ1" s="147"/>
      <c r="GIR1" s="147"/>
      <c r="GIS1" s="147"/>
      <c r="GIT1" s="147"/>
      <c r="GIU1" s="147"/>
      <c r="GIV1" s="147"/>
      <c r="GIW1" s="147"/>
      <c r="GIX1" s="147"/>
      <c r="GIY1" s="147"/>
      <c r="GIZ1" s="147"/>
      <c r="GJA1" s="147"/>
      <c r="GJB1" s="147"/>
      <c r="GJC1" s="147"/>
      <c r="GJD1" s="147"/>
      <c r="GJE1" s="147"/>
      <c r="GJF1" s="147"/>
      <c r="GJG1" s="147"/>
      <c r="GJH1" s="147"/>
      <c r="GJI1" s="147"/>
      <c r="GJJ1" s="147"/>
      <c r="GJK1" s="147"/>
      <c r="GJL1" s="147"/>
      <c r="GJM1" s="147"/>
      <c r="GJN1" s="147"/>
      <c r="GJO1" s="147"/>
      <c r="GJP1" s="147"/>
      <c r="GJQ1" s="147"/>
      <c r="GJR1" s="147"/>
      <c r="GJS1" s="147"/>
      <c r="GJT1" s="147"/>
      <c r="GJU1" s="147"/>
      <c r="GJV1" s="147"/>
      <c r="GJW1" s="147"/>
      <c r="GJX1" s="147"/>
      <c r="GJY1" s="147"/>
      <c r="GJZ1" s="147"/>
      <c r="GKA1" s="147"/>
      <c r="GKB1" s="147"/>
      <c r="GKC1" s="147"/>
      <c r="GKD1" s="147"/>
      <c r="GKE1" s="147"/>
      <c r="GKF1" s="147"/>
      <c r="GKG1" s="147"/>
      <c r="GKH1" s="147"/>
      <c r="GKI1" s="147"/>
      <c r="GKJ1" s="147"/>
      <c r="GKK1" s="147"/>
      <c r="GKL1" s="147"/>
      <c r="GKM1" s="147"/>
      <c r="GKN1" s="147"/>
      <c r="GKO1" s="147"/>
      <c r="GKP1" s="147"/>
      <c r="GKQ1" s="147"/>
      <c r="GKR1" s="147"/>
      <c r="GKS1" s="147"/>
      <c r="GKT1" s="147"/>
      <c r="GKU1" s="147"/>
      <c r="GKV1" s="147"/>
      <c r="GKW1" s="147"/>
      <c r="GKX1" s="147"/>
      <c r="GKY1" s="147"/>
      <c r="GKZ1" s="147"/>
      <c r="GLA1" s="147"/>
      <c r="GLB1" s="147"/>
      <c r="GLC1" s="147"/>
      <c r="GLD1" s="147"/>
      <c r="GLE1" s="147"/>
      <c r="GLF1" s="147"/>
      <c r="GLG1" s="147"/>
      <c r="GLH1" s="147"/>
      <c r="GLI1" s="147"/>
      <c r="GLJ1" s="147"/>
      <c r="GLK1" s="147"/>
      <c r="GLL1" s="147"/>
      <c r="GLM1" s="147"/>
      <c r="GLN1" s="147"/>
      <c r="GLO1" s="147"/>
      <c r="GLP1" s="147"/>
      <c r="GLQ1" s="147"/>
      <c r="GLR1" s="147"/>
      <c r="GLS1" s="147"/>
      <c r="GLT1" s="147"/>
      <c r="GLU1" s="147"/>
      <c r="GLV1" s="147"/>
      <c r="GLW1" s="147"/>
      <c r="GLX1" s="147"/>
      <c r="GLY1" s="147"/>
      <c r="GLZ1" s="147"/>
      <c r="GMA1" s="147"/>
      <c r="GMB1" s="147"/>
      <c r="GMC1" s="147"/>
      <c r="GMD1" s="147"/>
      <c r="GME1" s="147"/>
      <c r="GMF1" s="147"/>
      <c r="GMG1" s="147"/>
      <c r="GMH1" s="147"/>
      <c r="GMI1" s="147"/>
      <c r="GMJ1" s="147"/>
      <c r="GMK1" s="147"/>
      <c r="GML1" s="147"/>
      <c r="GMM1" s="147"/>
      <c r="GMN1" s="147"/>
      <c r="GMO1" s="147"/>
      <c r="GMP1" s="147"/>
      <c r="GMQ1" s="147"/>
      <c r="GMR1" s="147"/>
      <c r="GMS1" s="147"/>
      <c r="GMT1" s="147"/>
      <c r="GMU1" s="147"/>
      <c r="GMV1" s="147"/>
      <c r="GMW1" s="147"/>
      <c r="GMX1" s="147"/>
      <c r="GMY1" s="147"/>
      <c r="GMZ1" s="147"/>
      <c r="GNA1" s="147"/>
      <c r="GNB1" s="147"/>
      <c r="GNC1" s="147"/>
      <c r="GND1" s="147"/>
      <c r="GNE1" s="147"/>
      <c r="GNF1" s="147"/>
      <c r="GNG1" s="147"/>
      <c r="GNH1" s="147"/>
      <c r="GNI1" s="147"/>
      <c r="GNJ1" s="147"/>
      <c r="GNK1" s="147"/>
      <c r="GNL1" s="147"/>
      <c r="GNM1" s="147"/>
      <c r="GNN1" s="147"/>
      <c r="GNO1" s="147"/>
      <c r="GNP1" s="147"/>
      <c r="GNQ1" s="147"/>
      <c r="GNR1" s="147"/>
      <c r="GNS1" s="147"/>
      <c r="GNT1" s="147"/>
      <c r="GNU1" s="147"/>
      <c r="GNV1" s="147"/>
      <c r="GNW1" s="147"/>
      <c r="GNX1" s="147"/>
      <c r="GNY1" s="147"/>
      <c r="GNZ1" s="147"/>
      <c r="GOA1" s="147"/>
      <c r="GOB1" s="147"/>
      <c r="GOC1" s="147"/>
      <c r="GOD1" s="147"/>
      <c r="GOE1" s="147"/>
      <c r="GOF1" s="147"/>
      <c r="GOG1" s="147"/>
      <c r="GOH1" s="147"/>
      <c r="GOI1" s="147"/>
      <c r="GOJ1" s="147"/>
      <c r="GOK1" s="147"/>
      <c r="GOL1" s="147"/>
      <c r="GOM1" s="147"/>
      <c r="GON1" s="147"/>
      <c r="GOO1" s="147"/>
      <c r="GOP1" s="147"/>
      <c r="GOQ1" s="147"/>
      <c r="GOR1" s="147"/>
      <c r="GOS1" s="147"/>
      <c r="GOT1" s="147"/>
      <c r="GOU1" s="147"/>
      <c r="GOV1" s="147"/>
      <c r="GOW1" s="147"/>
      <c r="GOX1" s="147"/>
      <c r="GOY1" s="147"/>
      <c r="GOZ1" s="147"/>
      <c r="GPA1" s="147"/>
      <c r="GPB1" s="147"/>
      <c r="GPC1" s="147"/>
      <c r="GPD1" s="147"/>
      <c r="GPE1" s="147"/>
      <c r="GPF1" s="147"/>
      <c r="GPG1" s="147"/>
      <c r="GPH1" s="147"/>
      <c r="GPI1" s="147"/>
      <c r="GPJ1" s="147"/>
      <c r="GPK1" s="147"/>
      <c r="GPL1" s="147"/>
      <c r="GPM1" s="147"/>
      <c r="GPN1" s="147"/>
      <c r="GPO1" s="147"/>
      <c r="GPP1" s="147"/>
      <c r="GPQ1" s="147"/>
      <c r="GPR1" s="147"/>
      <c r="GPS1" s="147"/>
      <c r="GPT1" s="147"/>
      <c r="GPU1" s="147"/>
      <c r="GPV1" s="147"/>
      <c r="GPW1" s="147"/>
      <c r="GPX1" s="147"/>
      <c r="GPY1" s="147"/>
      <c r="GPZ1" s="147"/>
      <c r="GQA1" s="147"/>
      <c r="GQB1" s="147"/>
      <c r="GQC1" s="147"/>
      <c r="GQD1" s="147"/>
      <c r="GQE1" s="147"/>
      <c r="GQF1" s="147"/>
      <c r="GQG1" s="147"/>
      <c r="GQH1" s="147"/>
      <c r="GQI1" s="147"/>
      <c r="GQJ1" s="147"/>
      <c r="GQK1" s="147"/>
      <c r="GQL1" s="147"/>
      <c r="GQM1" s="147"/>
      <c r="GQN1" s="147"/>
      <c r="GQO1" s="147"/>
      <c r="GQP1" s="147"/>
      <c r="GQQ1" s="147"/>
      <c r="GQR1" s="147"/>
      <c r="GQS1" s="147"/>
      <c r="GQT1" s="147"/>
      <c r="GQU1" s="147"/>
      <c r="GQV1" s="147"/>
      <c r="GQW1" s="147"/>
      <c r="GQX1" s="147"/>
      <c r="GQY1" s="147"/>
      <c r="GQZ1" s="147"/>
      <c r="GRA1" s="147"/>
      <c r="GRB1" s="147"/>
      <c r="GRC1" s="147"/>
      <c r="GRD1" s="147"/>
      <c r="GRE1" s="147"/>
      <c r="GRF1" s="147"/>
      <c r="GRG1" s="147"/>
      <c r="GRH1" s="147"/>
      <c r="GRI1" s="147"/>
      <c r="GRJ1" s="147"/>
      <c r="GRK1" s="147"/>
      <c r="GRL1" s="147"/>
      <c r="GRM1" s="147"/>
      <c r="GRN1" s="147"/>
      <c r="GRO1" s="147"/>
      <c r="GRP1" s="147"/>
      <c r="GRQ1" s="147"/>
      <c r="GRR1" s="147"/>
      <c r="GRS1" s="147"/>
      <c r="GRT1" s="147"/>
      <c r="GRU1" s="147"/>
      <c r="GRV1" s="147"/>
      <c r="GRW1" s="147"/>
      <c r="GRX1" s="147"/>
      <c r="GRY1" s="147"/>
      <c r="GRZ1" s="147"/>
      <c r="GSA1" s="147"/>
      <c r="GSB1" s="147"/>
      <c r="GSC1" s="147"/>
      <c r="GSD1" s="147"/>
      <c r="GSE1" s="147"/>
      <c r="GSF1" s="147"/>
      <c r="GSG1" s="147"/>
      <c r="GSH1" s="147"/>
      <c r="GSI1" s="147"/>
      <c r="GSJ1" s="147"/>
      <c r="GSK1" s="147"/>
      <c r="GSL1" s="147"/>
      <c r="GSM1" s="147"/>
      <c r="GSN1" s="147"/>
      <c r="GSO1" s="147"/>
      <c r="GSP1" s="147"/>
      <c r="GSQ1" s="147"/>
      <c r="GSR1" s="147"/>
      <c r="GSS1" s="147"/>
      <c r="GST1" s="147"/>
      <c r="GSU1" s="147"/>
      <c r="GSV1" s="147"/>
      <c r="GSW1" s="147"/>
      <c r="GSX1" s="147"/>
      <c r="GSY1" s="147"/>
      <c r="GSZ1" s="147"/>
      <c r="GTA1" s="147"/>
      <c r="GTB1" s="147"/>
      <c r="GTC1" s="147"/>
      <c r="GTD1" s="147"/>
      <c r="GTE1" s="147"/>
      <c r="GTF1" s="147"/>
      <c r="GTG1" s="147"/>
      <c r="GTH1" s="147"/>
      <c r="GTI1" s="147"/>
      <c r="GTJ1" s="147"/>
      <c r="GTK1" s="147"/>
      <c r="GTL1" s="147"/>
      <c r="GTM1" s="147"/>
      <c r="GTN1" s="147"/>
      <c r="GTO1" s="147"/>
      <c r="GTP1" s="147"/>
      <c r="GTQ1" s="147"/>
      <c r="GTR1" s="147"/>
      <c r="GTS1" s="147"/>
      <c r="GTT1" s="147"/>
      <c r="GTU1" s="147"/>
      <c r="GTV1" s="147"/>
      <c r="GTW1" s="147"/>
      <c r="GTX1" s="147"/>
      <c r="GTY1" s="147"/>
      <c r="GTZ1" s="147"/>
      <c r="GUA1" s="147"/>
      <c r="GUB1" s="147"/>
      <c r="GUC1" s="147"/>
      <c r="GUD1" s="147"/>
      <c r="GUE1" s="147"/>
      <c r="GUF1" s="147"/>
      <c r="GUG1" s="147"/>
      <c r="GUH1" s="147"/>
      <c r="GUI1" s="147"/>
      <c r="GUJ1" s="147"/>
      <c r="GUK1" s="147"/>
      <c r="GUL1" s="147"/>
      <c r="GUM1" s="147"/>
      <c r="GUN1" s="147"/>
      <c r="GUO1" s="147"/>
      <c r="GUP1" s="147"/>
      <c r="GUQ1" s="147"/>
      <c r="GUR1" s="147"/>
      <c r="GUS1" s="147"/>
      <c r="GUT1" s="147"/>
      <c r="GUU1" s="147"/>
      <c r="GUV1" s="147"/>
      <c r="GUW1" s="147"/>
      <c r="GUX1" s="147"/>
      <c r="GUY1" s="147"/>
      <c r="GUZ1" s="147"/>
      <c r="GVA1" s="147"/>
      <c r="GVB1" s="147"/>
      <c r="GVC1" s="147"/>
      <c r="GVD1" s="147"/>
      <c r="GVE1" s="147"/>
      <c r="GVF1" s="147"/>
      <c r="GVG1" s="147"/>
      <c r="GVH1" s="147"/>
      <c r="GVI1" s="147"/>
      <c r="GVJ1" s="147"/>
      <c r="GVK1" s="147"/>
      <c r="GVL1" s="147"/>
      <c r="GVM1" s="147"/>
      <c r="GVN1" s="147"/>
      <c r="GVO1" s="147"/>
      <c r="GVP1" s="147"/>
      <c r="GVQ1" s="147"/>
      <c r="GVR1" s="147"/>
      <c r="GVS1" s="147"/>
      <c r="GVT1" s="147"/>
      <c r="GVU1" s="147"/>
      <c r="GVV1" s="147"/>
      <c r="GVW1" s="147"/>
      <c r="GVX1" s="147"/>
      <c r="GVY1" s="147"/>
      <c r="GVZ1" s="147"/>
      <c r="GWA1" s="147"/>
      <c r="GWB1" s="147"/>
      <c r="GWC1" s="147"/>
      <c r="GWD1" s="147"/>
      <c r="GWE1" s="147"/>
      <c r="GWF1" s="147"/>
      <c r="GWG1" s="147"/>
      <c r="GWH1" s="147"/>
      <c r="GWI1" s="147"/>
      <c r="GWJ1" s="147"/>
      <c r="GWK1" s="147"/>
      <c r="GWL1" s="147"/>
      <c r="GWM1" s="147"/>
      <c r="GWN1" s="147"/>
      <c r="GWO1" s="147"/>
      <c r="GWP1" s="147"/>
      <c r="GWQ1" s="147"/>
      <c r="GWR1" s="147"/>
      <c r="GWS1" s="147"/>
      <c r="GWT1" s="147"/>
      <c r="GWU1" s="147"/>
      <c r="GWV1" s="147"/>
      <c r="GWW1" s="147"/>
      <c r="GWX1" s="147"/>
      <c r="GWY1" s="147"/>
      <c r="GWZ1" s="147"/>
      <c r="GXA1" s="147"/>
      <c r="GXB1" s="147"/>
      <c r="GXC1" s="147"/>
      <c r="GXD1" s="147"/>
      <c r="GXE1" s="147"/>
      <c r="GXF1" s="147"/>
      <c r="GXG1" s="147"/>
      <c r="GXH1" s="147"/>
      <c r="GXI1" s="147"/>
      <c r="GXJ1" s="147"/>
      <c r="GXK1" s="147"/>
      <c r="GXL1" s="147"/>
      <c r="GXM1" s="147"/>
      <c r="GXN1" s="147"/>
      <c r="GXO1" s="147"/>
      <c r="GXP1" s="147"/>
      <c r="GXQ1" s="147"/>
      <c r="GXR1" s="147"/>
      <c r="GXS1" s="147"/>
      <c r="GXT1" s="147"/>
      <c r="GXU1" s="147"/>
      <c r="GXV1" s="147"/>
      <c r="GXW1" s="147"/>
      <c r="GXX1" s="147"/>
      <c r="GXY1" s="147"/>
      <c r="GXZ1" s="147"/>
      <c r="GYA1" s="147"/>
      <c r="GYB1" s="147"/>
      <c r="GYC1" s="147"/>
      <c r="GYD1" s="147"/>
      <c r="GYE1" s="147"/>
      <c r="GYF1" s="147"/>
      <c r="GYG1" s="147"/>
      <c r="GYH1" s="147"/>
      <c r="GYI1" s="147"/>
      <c r="GYJ1" s="147"/>
      <c r="GYK1" s="147"/>
      <c r="GYL1" s="147"/>
      <c r="GYM1" s="147"/>
      <c r="GYN1" s="147"/>
      <c r="GYO1" s="147"/>
      <c r="GYP1" s="147"/>
      <c r="GYQ1" s="147"/>
      <c r="GYR1" s="147"/>
      <c r="GYS1" s="147"/>
      <c r="GYT1" s="147"/>
      <c r="GYU1" s="147"/>
      <c r="GYV1" s="147"/>
      <c r="GYW1" s="147"/>
      <c r="GYX1" s="147"/>
      <c r="GYY1" s="147"/>
      <c r="GYZ1" s="147"/>
      <c r="GZA1" s="147"/>
      <c r="GZB1" s="147"/>
      <c r="GZC1" s="147"/>
      <c r="GZD1" s="147"/>
      <c r="GZE1" s="147"/>
      <c r="GZF1" s="147"/>
      <c r="GZG1" s="147"/>
      <c r="GZH1" s="147"/>
      <c r="GZI1" s="147"/>
      <c r="GZJ1" s="147"/>
      <c r="GZK1" s="147"/>
      <c r="GZL1" s="147"/>
      <c r="GZM1" s="147"/>
      <c r="GZN1" s="147"/>
      <c r="GZO1" s="147"/>
      <c r="GZP1" s="147"/>
      <c r="GZQ1" s="147"/>
      <c r="GZR1" s="147"/>
      <c r="GZS1" s="147"/>
      <c r="GZT1" s="147"/>
      <c r="GZU1" s="147"/>
      <c r="GZV1" s="147"/>
      <c r="GZW1" s="147"/>
      <c r="GZX1" s="147"/>
      <c r="GZY1" s="147"/>
      <c r="GZZ1" s="147"/>
      <c r="HAA1" s="147"/>
      <c r="HAB1" s="147"/>
      <c r="HAC1" s="147"/>
      <c r="HAD1" s="147"/>
      <c r="HAE1" s="147"/>
      <c r="HAF1" s="147"/>
      <c r="HAG1" s="147"/>
      <c r="HAH1" s="147"/>
      <c r="HAI1" s="147"/>
      <c r="HAJ1" s="147"/>
      <c r="HAK1" s="147"/>
      <c r="HAL1" s="147"/>
      <c r="HAM1" s="147"/>
      <c r="HAN1" s="147"/>
      <c r="HAO1" s="147"/>
      <c r="HAP1" s="147"/>
      <c r="HAQ1" s="147"/>
      <c r="HAR1" s="147"/>
      <c r="HAS1" s="147"/>
      <c r="HAT1" s="147"/>
      <c r="HAU1" s="147"/>
      <c r="HAV1" s="147"/>
      <c r="HAW1" s="147"/>
      <c r="HAX1" s="147"/>
      <c r="HAY1" s="147"/>
      <c r="HAZ1" s="147"/>
      <c r="HBA1" s="147"/>
      <c r="HBB1" s="147"/>
      <c r="HBC1" s="147"/>
      <c r="HBD1" s="147"/>
      <c r="HBE1" s="147"/>
      <c r="HBF1" s="147"/>
      <c r="HBG1" s="147"/>
      <c r="HBH1" s="147"/>
      <c r="HBI1" s="147"/>
      <c r="HBJ1" s="147"/>
      <c r="HBK1" s="147"/>
      <c r="HBL1" s="147"/>
      <c r="HBM1" s="147"/>
      <c r="HBN1" s="147"/>
      <c r="HBO1" s="147"/>
      <c r="HBP1" s="147"/>
      <c r="HBQ1" s="147"/>
      <c r="HBR1" s="147"/>
      <c r="HBS1" s="147"/>
      <c r="HBT1" s="147"/>
      <c r="HBU1" s="147"/>
      <c r="HBV1" s="147"/>
      <c r="HBW1" s="147"/>
      <c r="HBX1" s="147"/>
      <c r="HBY1" s="147"/>
      <c r="HBZ1" s="147"/>
      <c r="HCA1" s="147"/>
      <c r="HCB1" s="147"/>
      <c r="HCC1" s="147"/>
      <c r="HCD1" s="147"/>
      <c r="HCE1" s="147"/>
      <c r="HCF1" s="147"/>
      <c r="HCG1" s="147"/>
      <c r="HCH1" s="147"/>
      <c r="HCI1" s="147"/>
      <c r="HCJ1" s="147"/>
      <c r="HCK1" s="147"/>
      <c r="HCL1" s="147"/>
      <c r="HCM1" s="147"/>
      <c r="HCN1" s="147"/>
      <c r="HCO1" s="147"/>
      <c r="HCP1" s="147"/>
      <c r="HCQ1" s="147"/>
      <c r="HCR1" s="147"/>
      <c r="HCS1" s="147"/>
      <c r="HCT1" s="147"/>
      <c r="HCU1" s="147"/>
      <c r="HCV1" s="147"/>
      <c r="HCW1" s="147"/>
      <c r="HCX1" s="147"/>
      <c r="HCY1" s="147"/>
      <c r="HCZ1" s="147"/>
      <c r="HDA1" s="147"/>
      <c r="HDB1" s="147"/>
      <c r="HDC1" s="147"/>
      <c r="HDD1" s="147"/>
      <c r="HDE1" s="147"/>
      <c r="HDF1" s="147"/>
      <c r="HDG1" s="147"/>
      <c r="HDH1" s="147"/>
      <c r="HDI1" s="147"/>
      <c r="HDJ1" s="147"/>
      <c r="HDK1" s="147"/>
      <c r="HDL1" s="147"/>
      <c r="HDM1" s="147"/>
      <c r="HDN1" s="147"/>
      <c r="HDO1" s="147"/>
      <c r="HDP1" s="147"/>
      <c r="HDQ1" s="147"/>
      <c r="HDR1" s="147"/>
      <c r="HDS1" s="147"/>
      <c r="HDT1" s="147"/>
      <c r="HDU1" s="147"/>
      <c r="HDV1" s="147"/>
      <c r="HDW1" s="147"/>
      <c r="HDX1" s="147"/>
      <c r="HDY1" s="147"/>
      <c r="HDZ1" s="147"/>
      <c r="HEA1" s="147"/>
      <c r="HEB1" s="147"/>
      <c r="HEC1" s="147"/>
      <c r="HED1" s="147"/>
      <c r="HEE1" s="147"/>
      <c r="HEF1" s="147"/>
      <c r="HEG1" s="147"/>
      <c r="HEH1" s="147"/>
      <c r="HEI1" s="147"/>
      <c r="HEJ1" s="147"/>
      <c r="HEK1" s="147"/>
      <c r="HEL1" s="147"/>
      <c r="HEM1" s="147"/>
      <c r="HEN1" s="147"/>
      <c r="HEO1" s="147"/>
      <c r="HEP1" s="147"/>
      <c r="HEQ1" s="147"/>
      <c r="HER1" s="147"/>
      <c r="HES1" s="147"/>
      <c r="HET1" s="147"/>
      <c r="HEU1" s="147"/>
      <c r="HEV1" s="147"/>
      <c r="HEW1" s="147"/>
      <c r="HEX1" s="147"/>
      <c r="HEY1" s="147"/>
      <c r="HEZ1" s="147"/>
      <c r="HFA1" s="147"/>
      <c r="HFB1" s="147"/>
      <c r="HFC1" s="147"/>
      <c r="HFD1" s="147"/>
      <c r="HFE1" s="147"/>
      <c r="HFF1" s="147"/>
      <c r="HFG1" s="147"/>
      <c r="HFH1" s="147"/>
      <c r="HFI1" s="147"/>
      <c r="HFJ1" s="147"/>
      <c r="HFK1" s="147"/>
      <c r="HFL1" s="147"/>
      <c r="HFM1" s="147"/>
      <c r="HFN1" s="147"/>
      <c r="HFO1" s="147"/>
      <c r="HFP1" s="147"/>
      <c r="HFQ1" s="147"/>
      <c r="HFR1" s="147"/>
      <c r="HFS1" s="147"/>
      <c r="HFT1" s="147"/>
      <c r="HFU1" s="147"/>
      <c r="HFV1" s="147"/>
      <c r="HFW1" s="147"/>
      <c r="HFX1" s="147"/>
      <c r="HFY1" s="147"/>
      <c r="HFZ1" s="147"/>
      <c r="HGA1" s="147"/>
      <c r="HGB1" s="147"/>
      <c r="HGC1" s="147"/>
      <c r="HGD1" s="147"/>
      <c r="HGE1" s="147"/>
      <c r="HGF1" s="147"/>
      <c r="HGG1" s="147"/>
      <c r="HGH1" s="147"/>
      <c r="HGI1" s="147"/>
      <c r="HGJ1" s="147"/>
      <c r="HGK1" s="147"/>
      <c r="HGL1" s="147"/>
      <c r="HGM1" s="147"/>
      <c r="HGN1" s="147"/>
      <c r="HGO1" s="147"/>
      <c r="HGP1" s="147"/>
      <c r="HGQ1" s="147"/>
      <c r="HGR1" s="147"/>
      <c r="HGS1" s="147"/>
      <c r="HGT1" s="147"/>
      <c r="HGU1" s="147"/>
      <c r="HGV1" s="147"/>
      <c r="HGW1" s="147"/>
      <c r="HGX1" s="147"/>
      <c r="HGY1" s="147"/>
      <c r="HGZ1" s="147"/>
      <c r="HHA1" s="147"/>
      <c r="HHB1" s="147"/>
      <c r="HHC1" s="147"/>
      <c r="HHD1" s="147"/>
      <c r="HHE1" s="147"/>
      <c r="HHF1" s="147"/>
      <c r="HHG1" s="147"/>
      <c r="HHH1" s="147"/>
      <c r="HHI1" s="147"/>
      <c r="HHJ1" s="147"/>
      <c r="HHK1" s="147"/>
      <c r="HHL1" s="147"/>
      <c r="HHM1" s="147"/>
      <c r="HHN1" s="147"/>
      <c r="HHO1" s="147"/>
      <c r="HHP1" s="147"/>
      <c r="HHQ1" s="147"/>
      <c r="HHR1" s="147"/>
      <c r="HHS1" s="147"/>
      <c r="HHT1" s="147"/>
      <c r="HHU1" s="147"/>
      <c r="HHV1" s="147"/>
      <c r="HHW1" s="147"/>
      <c r="HHX1" s="147"/>
      <c r="HHY1" s="147"/>
      <c r="HHZ1" s="147"/>
      <c r="HIA1" s="147"/>
      <c r="HIB1" s="147"/>
      <c r="HIC1" s="147"/>
      <c r="HID1" s="147"/>
      <c r="HIE1" s="147"/>
      <c r="HIF1" s="147"/>
      <c r="HIG1" s="147"/>
      <c r="HIH1" s="147"/>
      <c r="HII1" s="147"/>
      <c r="HIJ1" s="147"/>
      <c r="HIK1" s="147"/>
      <c r="HIL1" s="147"/>
      <c r="HIM1" s="147"/>
      <c r="HIN1" s="147"/>
      <c r="HIO1" s="147"/>
      <c r="HIP1" s="147"/>
      <c r="HIQ1" s="147"/>
      <c r="HIR1" s="147"/>
      <c r="HIS1" s="147"/>
      <c r="HIT1" s="147"/>
      <c r="HIU1" s="147"/>
      <c r="HIV1" s="147"/>
      <c r="HIW1" s="147"/>
      <c r="HIX1" s="147"/>
      <c r="HIY1" s="147"/>
      <c r="HIZ1" s="147"/>
      <c r="HJA1" s="147"/>
      <c r="HJB1" s="147"/>
      <c r="HJC1" s="147"/>
      <c r="HJD1" s="147"/>
      <c r="HJE1" s="147"/>
      <c r="HJF1" s="147"/>
      <c r="HJG1" s="147"/>
      <c r="HJH1" s="147"/>
      <c r="HJI1" s="147"/>
      <c r="HJJ1" s="147"/>
      <c r="HJK1" s="147"/>
      <c r="HJL1" s="147"/>
      <c r="HJM1" s="147"/>
      <c r="HJN1" s="147"/>
      <c r="HJO1" s="147"/>
      <c r="HJP1" s="147"/>
      <c r="HJQ1" s="147"/>
      <c r="HJR1" s="147"/>
      <c r="HJS1" s="147"/>
      <c r="HJT1" s="147"/>
      <c r="HJU1" s="147"/>
      <c r="HJV1" s="147"/>
      <c r="HJW1" s="147"/>
      <c r="HJX1" s="147"/>
      <c r="HJY1" s="147"/>
      <c r="HJZ1" s="147"/>
      <c r="HKA1" s="147"/>
      <c r="HKB1" s="147"/>
      <c r="HKC1" s="147"/>
      <c r="HKD1" s="147"/>
      <c r="HKE1" s="147"/>
      <c r="HKF1" s="147"/>
      <c r="HKG1" s="147"/>
      <c r="HKH1" s="147"/>
      <c r="HKI1" s="147"/>
      <c r="HKJ1" s="147"/>
      <c r="HKK1" s="147"/>
      <c r="HKL1" s="147"/>
      <c r="HKM1" s="147"/>
      <c r="HKN1" s="147"/>
      <c r="HKO1" s="147"/>
      <c r="HKP1" s="147"/>
      <c r="HKQ1" s="147"/>
      <c r="HKR1" s="147"/>
      <c r="HKS1" s="147"/>
      <c r="HKT1" s="147"/>
      <c r="HKU1" s="147"/>
      <c r="HKV1" s="147"/>
      <c r="HKW1" s="147"/>
      <c r="HKX1" s="147"/>
      <c r="HKY1" s="147"/>
      <c r="HKZ1" s="147"/>
      <c r="HLA1" s="147"/>
      <c r="HLB1" s="147"/>
      <c r="HLC1" s="147"/>
      <c r="HLD1" s="147"/>
      <c r="HLE1" s="147"/>
      <c r="HLF1" s="147"/>
      <c r="HLG1" s="147"/>
      <c r="HLH1" s="147"/>
      <c r="HLI1" s="147"/>
      <c r="HLJ1" s="147"/>
      <c r="HLK1" s="147"/>
      <c r="HLL1" s="147"/>
      <c r="HLM1" s="147"/>
      <c r="HLN1" s="147"/>
      <c r="HLO1" s="147"/>
      <c r="HLP1" s="147"/>
      <c r="HLQ1" s="147"/>
      <c r="HLR1" s="147"/>
      <c r="HLS1" s="147"/>
      <c r="HLT1" s="147"/>
      <c r="HLU1" s="147"/>
      <c r="HLV1" s="147"/>
      <c r="HLW1" s="147"/>
      <c r="HLX1" s="147"/>
      <c r="HLY1" s="147"/>
      <c r="HLZ1" s="147"/>
      <c r="HMA1" s="147"/>
      <c r="HMB1" s="147"/>
      <c r="HMC1" s="147"/>
      <c r="HMD1" s="147"/>
      <c r="HME1" s="147"/>
      <c r="HMF1" s="147"/>
      <c r="HMG1" s="147"/>
      <c r="HMH1" s="147"/>
      <c r="HMI1" s="147"/>
      <c r="HMJ1" s="147"/>
      <c r="HMK1" s="147"/>
      <c r="HML1" s="147"/>
      <c r="HMM1" s="147"/>
      <c r="HMN1" s="147"/>
      <c r="HMO1" s="147"/>
      <c r="HMP1" s="147"/>
      <c r="HMQ1" s="147"/>
      <c r="HMR1" s="147"/>
      <c r="HMS1" s="147"/>
      <c r="HMT1" s="147"/>
      <c r="HMU1" s="147"/>
      <c r="HMV1" s="147"/>
      <c r="HMW1" s="147"/>
      <c r="HMX1" s="147"/>
      <c r="HMY1" s="147"/>
      <c r="HMZ1" s="147"/>
      <c r="HNA1" s="147"/>
      <c r="HNB1" s="147"/>
      <c r="HNC1" s="147"/>
      <c r="HND1" s="147"/>
      <c r="HNE1" s="147"/>
      <c r="HNF1" s="147"/>
      <c r="HNG1" s="147"/>
      <c r="HNH1" s="147"/>
      <c r="HNI1" s="147"/>
      <c r="HNJ1" s="147"/>
      <c r="HNK1" s="147"/>
      <c r="HNL1" s="147"/>
      <c r="HNM1" s="147"/>
      <c r="HNN1" s="147"/>
      <c r="HNO1" s="147"/>
      <c r="HNP1" s="147"/>
      <c r="HNQ1" s="147"/>
      <c r="HNR1" s="147"/>
      <c r="HNS1" s="147"/>
      <c r="HNT1" s="147"/>
      <c r="HNU1" s="147"/>
      <c r="HNV1" s="147"/>
      <c r="HNW1" s="147"/>
      <c r="HNX1" s="147"/>
      <c r="HNY1" s="147"/>
      <c r="HNZ1" s="147"/>
      <c r="HOA1" s="147"/>
      <c r="HOB1" s="147"/>
      <c r="HOC1" s="147"/>
      <c r="HOD1" s="147"/>
      <c r="HOE1" s="147"/>
      <c r="HOF1" s="147"/>
      <c r="HOG1" s="147"/>
      <c r="HOH1" s="147"/>
      <c r="HOI1" s="147"/>
      <c r="HOJ1" s="147"/>
      <c r="HOK1" s="147"/>
      <c r="HOL1" s="147"/>
      <c r="HOM1" s="147"/>
      <c r="HON1" s="147"/>
      <c r="HOO1" s="147"/>
      <c r="HOP1" s="147"/>
      <c r="HOQ1" s="147"/>
      <c r="HOR1" s="147"/>
      <c r="HOS1" s="147"/>
      <c r="HOT1" s="147"/>
      <c r="HOU1" s="147"/>
      <c r="HOV1" s="147"/>
      <c r="HOW1" s="147"/>
      <c r="HOX1" s="147"/>
      <c r="HOY1" s="147"/>
      <c r="HOZ1" s="147"/>
      <c r="HPA1" s="147"/>
      <c r="HPB1" s="147"/>
      <c r="HPC1" s="147"/>
      <c r="HPD1" s="147"/>
      <c r="HPE1" s="147"/>
      <c r="HPF1" s="147"/>
      <c r="HPG1" s="147"/>
      <c r="HPH1" s="147"/>
      <c r="HPI1" s="147"/>
      <c r="HPJ1" s="147"/>
      <c r="HPK1" s="147"/>
      <c r="HPL1" s="147"/>
      <c r="HPM1" s="147"/>
      <c r="HPN1" s="147"/>
      <c r="HPO1" s="147"/>
      <c r="HPP1" s="147"/>
      <c r="HPQ1" s="147"/>
      <c r="HPR1" s="147"/>
      <c r="HPS1" s="147"/>
      <c r="HPT1" s="147"/>
      <c r="HPU1" s="147"/>
      <c r="HPV1" s="147"/>
      <c r="HPW1" s="147"/>
      <c r="HPX1" s="147"/>
      <c r="HPY1" s="147"/>
      <c r="HPZ1" s="147"/>
      <c r="HQA1" s="147"/>
      <c r="HQB1" s="147"/>
      <c r="HQC1" s="147"/>
      <c r="HQD1" s="147"/>
      <c r="HQE1" s="147"/>
      <c r="HQF1" s="147"/>
      <c r="HQG1" s="147"/>
      <c r="HQH1" s="147"/>
      <c r="HQI1" s="147"/>
      <c r="HQJ1" s="147"/>
      <c r="HQK1" s="147"/>
      <c r="HQL1" s="147"/>
      <c r="HQM1" s="147"/>
      <c r="HQN1" s="147"/>
      <c r="HQO1" s="147"/>
      <c r="HQP1" s="147"/>
      <c r="HQQ1" s="147"/>
      <c r="HQR1" s="147"/>
      <c r="HQS1" s="147"/>
      <c r="HQT1" s="147"/>
      <c r="HQU1" s="147"/>
      <c r="HQV1" s="147"/>
      <c r="HQW1" s="147"/>
      <c r="HQX1" s="147"/>
      <c r="HQY1" s="147"/>
      <c r="HQZ1" s="147"/>
      <c r="HRA1" s="147"/>
      <c r="HRB1" s="147"/>
      <c r="HRC1" s="147"/>
      <c r="HRD1" s="147"/>
      <c r="HRE1" s="147"/>
      <c r="HRF1" s="147"/>
      <c r="HRG1" s="147"/>
      <c r="HRH1" s="147"/>
      <c r="HRI1" s="147"/>
      <c r="HRJ1" s="147"/>
      <c r="HRK1" s="147"/>
      <c r="HRL1" s="147"/>
      <c r="HRM1" s="147"/>
      <c r="HRN1" s="147"/>
      <c r="HRO1" s="147"/>
      <c r="HRP1" s="147"/>
      <c r="HRQ1" s="147"/>
      <c r="HRR1" s="147"/>
      <c r="HRS1" s="147"/>
      <c r="HRT1" s="147"/>
      <c r="HRU1" s="147"/>
      <c r="HRV1" s="147"/>
      <c r="HRW1" s="147"/>
      <c r="HRX1" s="147"/>
      <c r="HRY1" s="147"/>
      <c r="HRZ1" s="147"/>
      <c r="HSA1" s="147"/>
      <c r="HSB1" s="147"/>
      <c r="HSC1" s="147"/>
      <c r="HSD1" s="147"/>
      <c r="HSE1" s="147"/>
      <c r="HSF1" s="147"/>
      <c r="HSG1" s="147"/>
      <c r="HSH1" s="147"/>
      <c r="HSI1" s="147"/>
      <c r="HSJ1" s="147"/>
      <c r="HSK1" s="147"/>
      <c r="HSL1" s="147"/>
      <c r="HSM1" s="147"/>
      <c r="HSN1" s="147"/>
      <c r="HSO1" s="147"/>
      <c r="HSP1" s="147"/>
      <c r="HSQ1" s="147"/>
      <c r="HSR1" s="147"/>
      <c r="HSS1" s="147"/>
      <c r="HST1" s="147"/>
      <c r="HSU1" s="147"/>
      <c r="HSV1" s="147"/>
      <c r="HSW1" s="147"/>
      <c r="HSX1" s="147"/>
      <c r="HSY1" s="147"/>
      <c r="HSZ1" s="147"/>
      <c r="HTA1" s="147"/>
      <c r="HTB1" s="147"/>
      <c r="HTC1" s="147"/>
      <c r="HTD1" s="147"/>
      <c r="HTE1" s="147"/>
      <c r="HTF1" s="147"/>
      <c r="HTG1" s="147"/>
      <c r="HTH1" s="147"/>
      <c r="HTI1" s="147"/>
      <c r="HTJ1" s="147"/>
      <c r="HTK1" s="147"/>
      <c r="HTL1" s="147"/>
      <c r="HTM1" s="147"/>
      <c r="HTN1" s="147"/>
      <c r="HTO1" s="147"/>
      <c r="HTP1" s="147"/>
      <c r="HTQ1" s="147"/>
      <c r="HTR1" s="147"/>
      <c r="HTS1" s="147"/>
      <c r="HTT1" s="147"/>
      <c r="HTU1" s="147"/>
      <c r="HTV1" s="147"/>
      <c r="HTW1" s="147"/>
      <c r="HTX1" s="147"/>
      <c r="HTY1" s="147"/>
      <c r="HTZ1" s="147"/>
      <c r="HUA1" s="147"/>
      <c r="HUB1" s="147"/>
      <c r="HUC1" s="147"/>
      <c r="HUD1" s="147"/>
      <c r="HUE1" s="147"/>
      <c r="HUF1" s="147"/>
      <c r="HUG1" s="147"/>
      <c r="HUH1" s="147"/>
      <c r="HUI1" s="147"/>
      <c r="HUJ1" s="147"/>
      <c r="HUK1" s="147"/>
      <c r="HUL1" s="147"/>
      <c r="HUM1" s="147"/>
      <c r="HUN1" s="147"/>
      <c r="HUO1" s="147"/>
      <c r="HUP1" s="147"/>
      <c r="HUQ1" s="147"/>
      <c r="HUR1" s="147"/>
      <c r="HUS1" s="147"/>
      <c r="HUT1" s="147"/>
      <c r="HUU1" s="147"/>
      <c r="HUV1" s="147"/>
      <c r="HUW1" s="147"/>
      <c r="HUX1" s="147"/>
      <c r="HUY1" s="147"/>
      <c r="HUZ1" s="147"/>
      <c r="HVA1" s="147"/>
      <c r="HVB1" s="147"/>
      <c r="HVC1" s="147"/>
      <c r="HVD1" s="147"/>
      <c r="HVE1" s="147"/>
      <c r="HVF1" s="147"/>
      <c r="HVG1" s="147"/>
      <c r="HVH1" s="147"/>
      <c r="HVI1" s="147"/>
      <c r="HVJ1" s="147"/>
      <c r="HVK1" s="147"/>
      <c r="HVL1" s="147"/>
      <c r="HVM1" s="147"/>
      <c r="HVN1" s="147"/>
      <c r="HVO1" s="147"/>
      <c r="HVP1" s="147"/>
      <c r="HVQ1" s="147"/>
      <c r="HVR1" s="147"/>
      <c r="HVS1" s="147"/>
      <c r="HVT1" s="147"/>
      <c r="HVU1" s="147"/>
      <c r="HVV1" s="147"/>
      <c r="HVW1" s="147"/>
      <c r="HVX1" s="147"/>
      <c r="HVY1" s="147"/>
      <c r="HVZ1" s="147"/>
      <c r="HWA1" s="147"/>
      <c r="HWB1" s="147"/>
      <c r="HWC1" s="147"/>
      <c r="HWD1" s="147"/>
      <c r="HWE1" s="147"/>
      <c r="HWF1" s="147"/>
      <c r="HWG1" s="147"/>
      <c r="HWH1" s="147"/>
      <c r="HWI1" s="147"/>
      <c r="HWJ1" s="147"/>
      <c r="HWK1" s="147"/>
      <c r="HWL1" s="147"/>
      <c r="HWM1" s="147"/>
      <c r="HWN1" s="147"/>
      <c r="HWO1" s="147"/>
      <c r="HWP1" s="147"/>
      <c r="HWQ1" s="147"/>
      <c r="HWR1" s="147"/>
      <c r="HWS1" s="147"/>
      <c r="HWT1" s="147"/>
      <c r="HWU1" s="147"/>
      <c r="HWV1" s="147"/>
      <c r="HWW1" s="147"/>
      <c r="HWX1" s="147"/>
      <c r="HWY1" s="147"/>
      <c r="HWZ1" s="147"/>
      <c r="HXA1" s="147"/>
      <c r="HXB1" s="147"/>
      <c r="HXC1" s="147"/>
      <c r="HXD1" s="147"/>
      <c r="HXE1" s="147"/>
      <c r="HXF1" s="147"/>
      <c r="HXG1" s="147"/>
      <c r="HXH1" s="147"/>
      <c r="HXI1" s="147"/>
      <c r="HXJ1" s="147"/>
      <c r="HXK1" s="147"/>
      <c r="HXL1" s="147"/>
      <c r="HXM1" s="147"/>
      <c r="HXN1" s="147"/>
      <c r="HXO1" s="147"/>
      <c r="HXP1" s="147"/>
      <c r="HXQ1" s="147"/>
      <c r="HXR1" s="147"/>
      <c r="HXS1" s="147"/>
      <c r="HXT1" s="147"/>
      <c r="HXU1" s="147"/>
      <c r="HXV1" s="147"/>
      <c r="HXW1" s="147"/>
      <c r="HXX1" s="147"/>
      <c r="HXY1" s="147"/>
      <c r="HXZ1" s="147"/>
      <c r="HYA1" s="147"/>
      <c r="HYB1" s="147"/>
      <c r="HYC1" s="147"/>
      <c r="HYD1" s="147"/>
      <c r="HYE1" s="147"/>
      <c r="HYF1" s="147"/>
      <c r="HYG1" s="147"/>
      <c r="HYH1" s="147"/>
      <c r="HYI1" s="147"/>
      <c r="HYJ1" s="147"/>
      <c r="HYK1" s="147"/>
      <c r="HYL1" s="147"/>
      <c r="HYM1" s="147"/>
      <c r="HYN1" s="147"/>
      <c r="HYO1" s="147"/>
      <c r="HYP1" s="147"/>
      <c r="HYQ1" s="147"/>
      <c r="HYR1" s="147"/>
      <c r="HYS1" s="147"/>
      <c r="HYT1" s="147"/>
      <c r="HYU1" s="147"/>
      <c r="HYV1" s="147"/>
      <c r="HYW1" s="147"/>
      <c r="HYX1" s="147"/>
      <c r="HYY1" s="147"/>
      <c r="HYZ1" s="147"/>
      <c r="HZA1" s="147"/>
      <c r="HZB1" s="147"/>
      <c r="HZC1" s="147"/>
      <c r="HZD1" s="147"/>
      <c r="HZE1" s="147"/>
      <c r="HZF1" s="147"/>
      <c r="HZG1" s="147"/>
      <c r="HZH1" s="147"/>
      <c r="HZI1" s="147"/>
      <c r="HZJ1" s="147"/>
      <c r="HZK1" s="147"/>
      <c r="HZL1" s="147"/>
      <c r="HZM1" s="147"/>
      <c r="HZN1" s="147"/>
      <c r="HZO1" s="147"/>
      <c r="HZP1" s="147"/>
      <c r="HZQ1" s="147"/>
      <c r="HZR1" s="147"/>
      <c r="HZS1" s="147"/>
      <c r="HZT1" s="147"/>
      <c r="HZU1" s="147"/>
      <c r="HZV1" s="147"/>
      <c r="HZW1" s="147"/>
      <c r="HZX1" s="147"/>
      <c r="HZY1" s="147"/>
      <c r="HZZ1" s="147"/>
      <c r="IAA1" s="147"/>
      <c r="IAB1" s="147"/>
      <c r="IAC1" s="147"/>
      <c r="IAD1" s="147"/>
      <c r="IAE1" s="147"/>
      <c r="IAF1" s="147"/>
      <c r="IAG1" s="147"/>
      <c r="IAH1" s="147"/>
      <c r="IAI1" s="147"/>
      <c r="IAJ1" s="147"/>
      <c r="IAK1" s="147"/>
      <c r="IAL1" s="147"/>
      <c r="IAM1" s="147"/>
      <c r="IAN1" s="147"/>
      <c r="IAO1" s="147"/>
      <c r="IAP1" s="147"/>
      <c r="IAQ1" s="147"/>
      <c r="IAR1" s="147"/>
      <c r="IAS1" s="147"/>
      <c r="IAT1" s="147"/>
      <c r="IAU1" s="147"/>
      <c r="IAV1" s="147"/>
      <c r="IAW1" s="147"/>
      <c r="IAX1" s="147"/>
      <c r="IAY1" s="147"/>
      <c r="IAZ1" s="147"/>
      <c r="IBA1" s="147"/>
      <c r="IBB1" s="147"/>
      <c r="IBC1" s="147"/>
      <c r="IBD1" s="147"/>
      <c r="IBE1" s="147"/>
      <c r="IBF1" s="147"/>
      <c r="IBG1" s="147"/>
      <c r="IBH1" s="147"/>
      <c r="IBI1" s="147"/>
      <c r="IBJ1" s="147"/>
      <c r="IBK1" s="147"/>
      <c r="IBL1" s="147"/>
      <c r="IBM1" s="147"/>
      <c r="IBN1" s="147"/>
      <c r="IBO1" s="147"/>
      <c r="IBP1" s="147"/>
      <c r="IBQ1" s="147"/>
      <c r="IBR1" s="147"/>
      <c r="IBS1" s="147"/>
      <c r="IBT1" s="147"/>
      <c r="IBU1" s="147"/>
      <c r="IBV1" s="147"/>
      <c r="IBW1" s="147"/>
      <c r="IBX1" s="147"/>
      <c r="IBY1" s="147"/>
      <c r="IBZ1" s="147"/>
      <c r="ICA1" s="147"/>
      <c r="ICB1" s="147"/>
      <c r="ICC1" s="147"/>
      <c r="ICD1" s="147"/>
      <c r="ICE1" s="147"/>
      <c r="ICF1" s="147"/>
      <c r="ICG1" s="147"/>
      <c r="ICH1" s="147"/>
      <c r="ICI1" s="147"/>
      <c r="ICJ1" s="147"/>
      <c r="ICK1" s="147"/>
      <c r="ICL1" s="147"/>
      <c r="ICM1" s="147"/>
      <c r="ICN1" s="147"/>
      <c r="ICO1" s="147"/>
      <c r="ICP1" s="147"/>
      <c r="ICQ1" s="147"/>
      <c r="ICR1" s="147"/>
      <c r="ICS1" s="147"/>
      <c r="ICT1" s="147"/>
      <c r="ICU1" s="147"/>
      <c r="ICV1" s="147"/>
      <c r="ICW1" s="147"/>
      <c r="ICX1" s="147"/>
      <c r="ICY1" s="147"/>
      <c r="ICZ1" s="147"/>
      <c r="IDA1" s="147"/>
      <c r="IDB1" s="147"/>
      <c r="IDC1" s="147"/>
      <c r="IDD1" s="147"/>
      <c r="IDE1" s="147"/>
      <c r="IDF1" s="147"/>
      <c r="IDG1" s="147"/>
      <c r="IDH1" s="147"/>
      <c r="IDI1" s="147"/>
      <c r="IDJ1" s="147"/>
      <c r="IDK1" s="147"/>
      <c r="IDL1" s="147"/>
      <c r="IDM1" s="147"/>
      <c r="IDN1" s="147"/>
      <c r="IDO1" s="147"/>
      <c r="IDP1" s="147"/>
      <c r="IDQ1" s="147"/>
      <c r="IDR1" s="147"/>
      <c r="IDS1" s="147"/>
      <c r="IDT1" s="147"/>
      <c r="IDU1" s="147"/>
      <c r="IDV1" s="147"/>
      <c r="IDW1" s="147"/>
      <c r="IDX1" s="147"/>
      <c r="IDY1" s="147"/>
      <c r="IDZ1" s="147"/>
      <c r="IEA1" s="147"/>
      <c r="IEB1" s="147"/>
      <c r="IEC1" s="147"/>
      <c r="IED1" s="147"/>
      <c r="IEE1" s="147"/>
      <c r="IEF1" s="147"/>
      <c r="IEG1" s="147"/>
      <c r="IEH1" s="147"/>
      <c r="IEI1" s="147"/>
      <c r="IEJ1" s="147"/>
      <c r="IEK1" s="147"/>
      <c r="IEL1" s="147"/>
      <c r="IEM1" s="147"/>
      <c r="IEN1" s="147"/>
      <c r="IEO1" s="147"/>
      <c r="IEP1" s="147"/>
      <c r="IEQ1" s="147"/>
      <c r="IER1" s="147"/>
      <c r="IES1" s="147"/>
      <c r="IET1" s="147"/>
      <c r="IEU1" s="147"/>
      <c r="IEV1" s="147"/>
      <c r="IEW1" s="147"/>
      <c r="IEX1" s="147"/>
      <c r="IEY1" s="147"/>
      <c r="IEZ1" s="147"/>
      <c r="IFA1" s="147"/>
      <c r="IFB1" s="147"/>
      <c r="IFC1" s="147"/>
      <c r="IFD1" s="147"/>
      <c r="IFE1" s="147"/>
      <c r="IFF1" s="147"/>
      <c r="IFG1" s="147"/>
      <c r="IFH1" s="147"/>
      <c r="IFI1" s="147"/>
      <c r="IFJ1" s="147"/>
      <c r="IFK1" s="147"/>
      <c r="IFL1" s="147"/>
      <c r="IFM1" s="147"/>
      <c r="IFN1" s="147"/>
      <c r="IFO1" s="147"/>
      <c r="IFP1" s="147"/>
      <c r="IFQ1" s="147"/>
      <c r="IFR1" s="147"/>
      <c r="IFS1" s="147"/>
      <c r="IFT1" s="147"/>
      <c r="IFU1" s="147"/>
      <c r="IFV1" s="147"/>
      <c r="IFW1" s="147"/>
      <c r="IFX1" s="147"/>
      <c r="IFY1" s="147"/>
      <c r="IFZ1" s="147"/>
      <c r="IGA1" s="147"/>
      <c r="IGB1" s="147"/>
      <c r="IGC1" s="147"/>
      <c r="IGD1" s="147"/>
      <c r="IGE1" s="147"/>
      <c r="IGF1" s="147"/>
      <c r="IGG1" s="147"/>
      <c r="IGH1" s="147"/>
      <c r="IGI1" s="147"/>
      <c r="IGJ1" s="147"/>
      <c r="IGK1" s="147"/>
      <c r="IGL1" s="147"/>
      <c r="IGM1" s="147"/>
      <c r="IGN1" s="147"/>
      <c r="IGO1" s="147"/>
      <c r="IGP1" s="147"/>
      <c r="IGQ1" s="147"/>
      <c r="IGR1" s="147"/>
      <c r="IGS1" s="147"/>
      <c r="IGT1" s="147"/>
      <c r="IGU1" s="147"/>
      <c r="IGV1" s="147"/>
      <c r="IGW1" s="147"/>
      <c r="IGX1" s="147"/>
      <c r="IGY1" s="147"/>
      <c r="IGZ1" s="147"/>
      <c r="IHA1" s="147"/>
      <c r="IHB1" s="147"/>
      <c r="IHC1" s="147"/>
      <c r="IHD1" s="147"/>
      <c r="IHE1" s="147"/>
      <c r="IHF1" s="147"/>
      <c r="IHG1" s="147"/>
      <c r="IHH1" s="147"/>
      <c r="IHI1" s="147"/>
      <c r="IHJ1" s="147"/>
      <c r="IHK1" s="147"/>
      <c r="IHL1" s="147"/>
      <c r="IHM1" s="147"/>
      <c r="IHN1" s="147"/>
      <c r="IHO1" s="147"/>
      <c r="IHP1" s="147"/>
      <c r="IHQ1" s="147"/>
      <c r="IHR1" s="147"/>
      <c r="IHS1" s="147"/>
      <c r="IHT1" s="147"/>
      <c r="IHU1" s="147"/>
      <c r="IHV1" s="147"/>
      <c r="IHW1" s="147"/>
      <c r="IHX1" s="147"/>
      <c r="IHY1" s="147"/>
      <c r="IHZ1" s="147"/>
      <c r="IIA1" s="147"/>
      <c r="IIB1" s="147"/>
      <c r="IIC1" s="147"/>
      <c r="IID1" s="147"/>
      <c r="IIE1" s="147"/>
      <c r="IIF1" s="147"/>
      <c r="IIG1" s="147"/>
      <c r="IIH1" s="147"/>
      <c r="III1" s="147"/>
      <c r="IIJ1" s="147"/>
      <c r="IIK1" s="147"/>
      <c r="IIL1" s="147"/>
      <c r="IIM1" s="147"/>
      <c r="IIN1" s="147"/>
      <c r="IIO1" s="147"/>
      <c r="IIP1" s="147"/>
      <c r="IIQ1" s="147"/>
      <c r="IIR1" s="147"/>
      <c r="IIS1" s="147"/>
      <c r="IIT1" s="147"/>
      <c r="IIU1" s="147"/>
      <c r="IIV1" s="147"/>
      <c r="IIW1" s="147"/>
      <c r="IIX1" s="147"/>
      <c r="IIY1" s="147"/>
      <c r="IIZ1" s="147"/>
      <c r="IJA1" s="147"/>
      <c r="IJB1" s="147"/>
      <c r="IJC1" s="147"/>
      <c r="IJD1" s="147"/>
      <c r="IJE1" s="147"/>
      <c r="IJF1" s="147"/>
      <c r="IJG1" s="147"/>
      <c r="IJH1" s="147"/>
      <c r="IJI1" s="147"/>
      <c r="IJJ1" s="147"/>
      <c r="IJK1" s="147"/>
      <c r="IJL1" s="147"/>
      <c r="IJM1" s="147"/>
      <c r="IJN1" s="147"/>
      <c r="IJO1" s="147"/>
      <c r="IJP1" s="147"/>
      <c r="IJQ1" s="147"/>
      <c r="IJR1" s="147"/>
      <c r="IJS1" s="147"/>
      <c r="IJT1" s="147"/>
      <c r="IJU1" s="147"/>
      <c r="IJV1" s="147"/>
      <c r="IJW1" s="147"/>
      <c r="IJX1" s="147"/>
      <c r="IJY1" s="147"/>
      <c r="IJZ1" s="147"/>
      <c r="IKA1" s="147"/>
      <c r="IKB1" s="147"/>
      <c r="IKC1" s="147"/>
      <c r="IKD1" s="147"/>
      <c r="IKE1" s="147"/>
      <c r="IKF1" s="147"/>
      <c r="IKG1" s="147"/>
      <c r="IKH1" s="147"/>
      <c r="IKI1" s="147"/>
      <c r="IKJ1" s="147"/>
      <c r="IKK1" s="147"/>
      <c r="IKL1" s="147"/>
      <c r="IKM1" s="147"/>
      <c r="IKN1" s="147"/>
      <c r="IKO1" s="147"/>
      <c r="IKP1" s="147"/>
      <c r="IKQ1" s="147"/>
      <c r="IKR1" s="147"/>
      <c r="IKS1" s="147"/>
      <c r="IKT1" s="147"/>
      <c r="IKU1" s="147"/>
      <c r="IKV1" s="147"/>
      <c r="IKW1" s="147"/>
      <c r="IKX1" s="147"/>
      <c r="IKY1" s="147"/>
      <c r="IKZ1" s="147"/>
      <c r="ILA1" s="147"/>
      <c r="ILB1" s="147"/>
      <c r="ILC1" s="147"/>
      <c r="ILD1" s="147"/>
      <c r="ILE1" s="147"/>
      <c r="ILF1" s="147"/>
      <c r="ILG1" s="147"/>
      <c r="ILH1" s="147"/>
      <c r="ILI1" s="147"/>
      <c r="ILJ1" s="147"/>
      <c r="ILK1" s="147"/>
      <c r="ILL1" s="147"/>
      <c r="ILM1" s="147"/>
      <c r="ILN1" s="147"/>
      <c r="ILO1" s="147"/>
      <c r="ILP1" s="147"/>
      <c r="ILQ1" s="147"/>
      <c r="ILR1" s="147"/>
      <c r="ILS1" s="147"/>
      <c r="ILT1" s="147"/>
      <c r="ILU1" s="147"/>
      <c r="ILV1" s="147"/>
      <c r="ILW1" s="147"/>
      <c r="ILX1" s="147"/>
      <c r="ILY1" s="147"/>
      <c r="ILZ1" s="147"/>
      <c r="IMA1" s="147"/>
      <c r="IMB1" s="147"/>
      <c r="IMC1" s="147"/>
      <c r="IMD1" s="147"/>
      <c r="IME1" s="147"/>
      <c r="IMF1" s="147"/>
      <c r="IMG1" s="147"/>
      <c r="IMH1" s="147"/>
      <c r="IMI1" s="147"/>
      <c r="IMJ1" s="147"/>
      <c r="IMK1" s="147"/>
      <c r="IML1" s="147"/>
      <c r="IMM1" s="147"/>
      <c r="IMN1" s="147"/>
      <c r="IMO1" s="147"/>
      <c r="IMP1" s="147"/>
      <c r="IMQ1" s="147"/>
      <c r="IMR1" s="147"/>
      <c r="IMS1" s="147"/>
      <c r="IMT1" s="147"/>
      <c r="IMU1" s="147"/>
      <c r="IMV1" s="147"/>
      <c r="IMW1" s="147"/>
      <c r="IMX1" s="147"/>
      <c r="IMY1" s="147"/>
      <c r="IMZ1" s="147"/>
      <c r="INA1" s="147"/>
      <c r="INB1" s="147"/>
      <c r="INC1" s="147"/>
      <c r="IND1" s="147"/>
      <c r="INE1" s="147"/>
      <c r="INF1" s="147"/>
      <c r="ING1" s="147"/>
      <c r="INH1" s="147"/>
      <c r="INI1" s="147"/>
      <c r="INJ1" s="147"/>
      <c r="INK1" s="147"/>
      <c r="INL1" s="147"/>
      <c r="INM1" s="147"/>
      <c r="INN1" s="147"/>
      <c r="INO1" s="147"/>
      <c r="INP1" s="147"/>
      <c r="INQ1" s="147"/>
      <c r="INR1" s="147"/>
      <c r="INS1" s="147"/>
      <c r="INT1" s="147"/>
      <c r="INU1" s="147"/>
      <c r="INV1" s="147"/>
      <c r="INW1" s="147"/>
      <c r="INX1" s="147"/>
      <c r="INY1" s="147"/>
      <c r="INZ1" s="147"/>
      <c r="IOA1" s="147"/>
      <c r="IOB1" s="147"/>
      <c r="IOC1" s="147"/>
      <c r="IOD1" s="147"/>
      <c r="IOE1" s="147"/>
      <c r="IOF1" s="147"/>
      <c r="IOG1" s="147"/>
      <c r="IOH1" s="147"/>
      <c r="IOI1" s="147"/>
      <c r="IOJ1" s="147"/>
      <c r="IOK1" s="147"/>
      <c r="IOL1" s="147"/>
      <c r="IOM1" s="147"/>
      <c r="ION1" s="147"/>
      <c r="IOO1" s="147"/>
      <c r="IOP1" s="147"/>
      <c r="IOQ1" s="147"/>
      <c r="IOR1" s="147"/>
      <c r="IOS1" s="147"/>
      <c r="IOT1" s="147"/>
      <c r="IOU1" s="147"/>
      <c r="IOV1" s="147"/>
      <c r="IOW1" s="147"/>
      <c r="IOX1" s="147"/>
      <c r="IOY1" s="147"/>
      <c r="IOZ1" s="147"/>
      <c r="IPA1" s="147"/>
      <c r="IPB1" s="147"/>
      <c r="IPC1" s="147"/>
      <c r="IPD1" s="147"/>
      <c r="IPE1" s="147"/>
      <c r="IPF1" s="147"/>
      <c r="IPG1" s="147"/>
      <c r="IPH1" s="147"/>
      <c r="IPI1" s="147"/>
      <c r="IPJ1" s="147"/>
      <c r="IPK1" s="147"/>
      <c r="IPL1" s="147"/>
      <c r="IPM1" s="147"/>
      <c r="IPN1" s="147"/>
      <c r="IPO1" s="147"/>
      <c r="IPP1" s="147"/>
      <c r="IPQ1" s="147"/>
      <c r="IPR1" s="147"/>
      <c r="IPS1" s="147"/>
      <c r="IPT1" s="147"/>
      <c r="IPU1" s="147"/>
      <c r="IPV1" s="147"/>
      <c r="IPW1" s="147"/>
      <c r="IPX1" s="147"/>
      <c r="IPY1" s="147"/>
      <c r="IPZ1" s="147"/>
      <c r="IQA1" s="147"/>
      <c r="IQB1" s="147"/>
      <c r="IQC1" s="147"/>
      <c r="IQD1" s="147"/>
      <c r="IQE1" s="147"/>
      <c r="IQF1" s="147"/>
      <c r="IQG1" s="147"/>
      <c r="IQH1" s="147"/>
      <c r="IQI1" s="147"/>
      <c r="IQJ1" s="147"/>
      <c r="IQK1" s="147"/>
      <c r="IQL1" s="147"/>
      <c r="IQM1" s="147"/>
      <c r="IQN1" s="147"/>
      <c r="IQO1" s="147"/>
      <c r="IQP1" s="147"/>
      <c r="IQQ1" s="147"/>
      <c r="IQR1" s="147"/>
      <c r="IQS1" s="147"/>
      <c r="IQT1" s="147"/>
      <c r="IQU1" s="147"/>
      <c r="IQV1" s="147"/>
      <c r="IQW1" s="147"/>
      <c r="IQX1" s="147"/>
      <c r="IQY1" s="147"/>
      <c r="IQZ1" s="147"/>
      <c r="IRA1" s="147"/>
      <c r="IRB1" s="147"/>
      <c r="IRC1" s="147"/>
      <c r="IRD1" s="147"/>
      <c r="IRE1" s="147"/>
      <c r="IRF1" s="147"/>
      <c r="IRG1" s="147"/>
      <c r="IRH1" s="147"/>
      <c r="IRI1" s="147"/>
      <c r="IRJ1" s="147"/>
      <c r="IRK1" s="147"/>
      <c r="IRL1" s="147"/>
      <c r="IRM1" s="147"/>
      <c r="IRN1" s="147"/>
      <c r="IRO1" s="147"/>
      <c r="IRP1" s="147"/>
      <c r="IRQ1" s="147"/>
      <c r="IRR1" s="147"/>
      <c r="IRS1" s="147"/>
      <c r="IRT1" s="147"/>
      <c r="IRU1" s="147"/>
      <c r="IRV1" s="147"/>
      <c r="IRW1" s="147"/>
      <c r="IRX1" s="147"/>
      <c r="IRY1" s="147"/>
      <c r="IRZ1" s="147"/>
      <c r="ISA1" s="147"/>
      <c r="ISB1" s="147"/>
      <c r="ISC1" s="147"/>
      <c r="ISD1" s="147"/>
      <c r="ISE1" s="147"/>
      <c r="ISF1" s="147"/>
      <c r="ISG1" s="147"/>
      <c r="ISH1" s="147"/>
      <c r="ISI1" s="147"/>
      <c r="ISJ1" s="147"/>
      <c r="ISK1" s="147"/>
      <c r="ISL1" s="147"/>
      <c r="ISM1" s="147"/>
      <c r="ISN1" s="147"/>
      <c r="ISO1" s="147"/>
      <c r="ISP1" s="147"/>
      <c r="ISQ1" s="147"/>
      <c r="ISR1" s="147"/>
      <c r="ISS1" s="147"/>
      <c r="IST1" s="147"/>
      <c r="ISU1" s="147"/>
      <c r="ISV1" s="147"/>
      <c r="ISW1" s="147"/>
      <c r="ISX1" s="147"/>
      <c r="ISY1" s="147"/>
      <c r="ISZ1" s="147"/>
      <c r="ITA1" s="147"/>
      <c r="ITB1" s="147"/>
      <c r="ITC1" s="147"/>
      <c r="ITD1" s="147"/>
      <c r="ITE1" s="147"/>
      <c r="ITF1" s="147"/>
      <c r="ITG1" s="147"/>
      <c r="ITH1" s="147"/>
      <c r="ITI1" s="147"/>
      <c r="ITJ1" s="147"/>
      <c r="ITK1" s="147"/>
      <c r="ITL1" s="147"/>
      <c r="ITM1" s="147"/>
      <c r="ITN1" s="147"/>
      <c r="ITO1" s="147"/>
      <c r="ITP1" s="147"/>
      <c r="ITQ1" s="147"/>
      <c r="ITR1" s="147"/>
      <c r="ITS1" s="147"/>
      <c r="ITT1" s="147"/>
      <c r="ITU1" s="147"/>
      <c r="ITV1" s="147"/>
      <c r="ITW1" s="147"/>
      <c r="ITX1" s="147"/>
      <c r="ITY1" s="147"/>
      <c r="ITZ1" s="147"/>
      <c r="IUA1" s="147"/>
      <c r="IUB1" s="147"/>
      <c r="IUC1" s="147"/>
      <c r="IUD1" s="147"/>
      <c r="IUE1" s="147"/>
      <c r="IUF1" s="147"/>
      <c r="IUG1" s="147"/>
      <c r="IUH1" s="147"/>
      <c r="IUI1" s="147"/>
      <c r="IUJ1" s="147"/>
      <c r="IUK1" s="147"/>
      <c r="IUL1" s="147"/>
      <c r="IUM1" s="147"/>
      <c r="IUN1" s="147"/>
      <c r="IUO1" s="147"/>
      <c r="IUP1" s="147"/>
      <c r="IUQ1" s="147"/>
      <c r="IUR1" s="147"/>
      <c r="IUS1" s="147"/>
      <c r="IUT1" s="147"/>
      <c r="IUU1" s="147"/>
      <c r="IUV1" s="147"/>
      <c r="IUW1" s="147"/>
      <c r="IUX1" s="147"/>
      <c r="IUY1" s="147"/>
      <c r="IUZ1" s="147"/>
      <c r="IVA1" s="147"/>
      <c r="IVB1" s="147"/>
      <c r="IVC1" s="147"/>
      <c r="IVD1" s="147"/>
      <c r="IVE1" s="147"/>
      <c r="IVF1" s="147"/>
      <c r="IVG1" s="147"/>
      <c r="IVH1" s="147"/>
      <c r="IVI1" s="147"/>
      <c r="IVJ1" s="147"/>
      <c r="IVK1" s="147"/>
      <c r="IVL1" s="147"/>
      <c r="IVM1" s="147"/>
      <c r="IVN1" s="147"/>
      <c r="IVO1" s="147"/>
      <c r="IVP1" s="147"/>
      <c r="IVQ1" s="147"/>
      <c r="IVR1" s="147"/>
      <c r="IVS1" s="147"/>
      <c r="IVT1" s="147"/>
      <c r="IVU1" s="147"/>
      <c r="IVV1" s="147"/>
      <c r="IVW1" s="147"/>
      <c r="IVX1" s="147"/>
      <c r="IVY1" s="147"/>
      <c r="IVZ1" s="147"/>
      <c r="IWA1" s="147"/>
      <c r="IWB1" s="147"/>
      <c r="IWC1" s="147"/>
      <c r="IWD1" s="147"/>
      <c r="IWE1" s="147"/>
      <c r="IWF1" s="147"/>
      <c r="IWG1" s="147"/>
      <c r="IWH1" s="147"/>
      <c r="IWI1" s="147"/>
      <c r="IWJ1" s="147"/>
      <c r="IWK1" s="147"/>
      <c r="IWL1" s="147"/>
      <c r="IWM1" s="147"/>
      <c r="IWN1" s="147"/>
      <c r="IWO1" s="147"/>
      <c r="IWP1" s="147"/>
      <c r="IWQ1" s="147"/>
      <c r="IWR1" s="147"/>
      <c r="IWS1" s="147"/>
      <c r="IWT1" s="147"/>
      <c r="IWU1" s="147"/>
      <c r="IWV1" s="147"/>
      <c r="IWW1" s="147"/>
      <c r="IWX1" s="147"/>
      <c r="IWY1" s="147"/>
      <c r="IWZ1" s="147"/>
      <c r="IXA1" s="147"/>
      <c r="IXB1" s="147"/>
      <c r="IXC1" s="147"/>
      <c r="IXD1" s="147"/>
      <c r="IXE1" s="147"/>
      <c r="IXF1" s="147"/>
      <c r="IXG1" s="147"/>
      <c r="IXH1" s="147"/>
      <c r="IXI1" s="147"/>
      <c r="IXJ1" s="147"/>
      <c r="IXK1" s="147"/>
      <c r="IXL1" s="147"/>
      <c r="IXM1" s="147"/>
      <c r="IXN1" s="147"/>
      <c r="IXO1" s="147"/>
      <c r="IXP1" s="147"/>
      <c r="IXQ1" s="147"/>
      <c r="IXR1" s="147"/>
      <c r="IXS1" s="147"/>
      <c r="IXT1" s="147"/>
      <c r="IXU1" s="147"/>
      <c r="IXV1" s="147"/>
      <c r="IXW1" s="147"/>
      <c r="IXX1" s="147"/>
      <c r="IXY1" s="147"/>
      <c r="IXZ1" s="147"/>
      <c r="IYA1" s="147"/>
      <c r="IYB1" s="147"/>
      <c r="IYC1" s="147"/>
      <c r="IYD1" s="147"/>
      <c r="IYE1" s="147"/>
      <c r="IYF1" s="147"/>
      <c r="IYG1" s="147"/>
      <c r="IYH1" s="147"/>
      <c r="IYI1" s="147"/>
      <c r="IYJ1" s="147"/>
      <c r="IYK1" s="147"/>
      <c r="IYL1" s="147"/>
      <c r="IYM1" s="147"/>
      <c r="IYN1" s="147"/>
      <c r="IYO1" s="147"/>
      <c r="IYP1" s="147"/>
      <c r="IYQ1" s="147"/>
      <c r="IYR1" s="147"/>
      <c r="IYS1" s="147"/>
      <c r="IYT1" s="147"/>
      <c r="IYU1" s="147"/>
      <c r="IYV1" s="147"/>
      <c r="IYW1" s="147"/>
      <c r="IYX1" s="147"/>
      <c r="IYY1" s="147"/>
      <c r="IYZ1" s="147"/>
      <c r="IZA1" s="147"/>
      <c r="IZB1" s="147"/>
      <c r="IZC1" s="147"/>
      <c r="IZD1" s="147"/>
      <c r="IZE1" s="147"/>
      <c r="IZF1" s="147"/>
      <c r="IZG1" s="147"/>
      <c r="IZH1" s="147"/>
      <c r="IZI1" s="147"/>
      <c r="IZJ1" s="147"/>
      <c r="IZK1" s="147"/>
      <c r="IZL1" s="147"/>
      <c r="IZM1" s="147"/>
      <c r="IZN1" s="147"/>
      <c r="IZO1" s="147"/>
      <c r="IZP1" s="147"/>
      <c r="IZQ1" s="147"/>
      <c r="IZR1" s="147"/>
      <c r="IZS1" s="147"/>
      <c r="IZT1" s="147"/>
      <c r="IZU1" s="147"/>
      <c r="IZV1" s="147"/>
      <c r="IZW1" s="147"/>
      <c r="IZX1" s="147"/>
      <c r="IZY1" s="147"/>
      <c r="IZZ1" s="147"/>
      <c r="JAA1" s="147"/>
      <c r="JAB1" s="147"/>
      <c r="JAC1" s="147"/>
      <c r="JAD1" s="147"/>
      <c r="JAE1" s="147"/>
      <c r="JAF1" s="147"/>
      <c r="JAG1" s="147"/>
      <c r="JAH1" s="147"/>
      <c r="JAI1" s="147"/>
      <c r="JAJ1" s="147"/>
      <c r="JAK1" s="147"/>
      <c r="JAL1" s="147"/>
      <c r="JAM1" s="147"/>
      <c r="JAN1" s="147"/>
      <c r="JAO1" s="147"/>
      <c r="JAP1" s="147"/>
      <c r="JAQ1" s="147"/>
      <c r="JAR1" s="147"/>
      <c r="JAS1" s="147"/>
      <c r="JAT1" s="147"/>
      <c r="JAU1" s="147"/>
      <c r="JAV1" s="147"/>
      <c r="JAW1" s="147"/>
      <c r="JAX1" s="147"/>
      <c r="JAY1" s="147"/>
      <c r="JAZ1" s="147"/>
      <c r="JBA1" s="147"/>
      <c r="JBB1" s="147"/>
      <c r="JBC1" s="147"/>
      <c r="JBD1" s="147"/>
      <c r="JBE1" s="147"/>
      <c r="JBF1" s="147"/>
      <c r="JBG1" s="147"/>
      <c r="JBH1" s="147"/>
      <c r="JBI1" s="147"/>
      <c r="JBJ1" s="147"/>
      <c r="JBK1" s="147"/>
      <c r="JBL1" s="147"/>
      <c r="JBM1" s="147"/>
      <c r="JBN1" s="147"/>
      <c r="JBO1" s="147"/>
      <c r="JBP1" s="147"/>
      <c r="JBQ1" s="147"/>
      <c r="JBR1" s="147"/>
      <c r="JBS1" s="147"/>
      <c r="JBT1" s="147"/>
      <c r="JBU1" s="147"/>
      <c r="JBV1" s="147"/>
      <c r="JBW1" s="147"/>
      <c r="JBX1" s="147"/>
      <c r="JBY1" s="147"/>
      <c r="JBZ1" s="147"/>
      <c r="JCA1" s="147"/>
      <c r="JCB1" s="147"/>
      <c r="JCC1" s="147"/>
      <c r="JCD1" s="147"/>
      <c r="JCE1" s="147"/>
      <c r="JCF1" s="147"/>
      <c r="JCG1" s="147"/>
      <c r="JCH1" s="147"/>
      <c r="JCI1" s="147"/>
      <c r="JCJ1" s="147"/>
      <c r="JCK1" s="147"/>
      <c r="JCL1" s="147"/>
      <c r="JCM1" s="147"/>
      <c r="JCN1" s="147"/>
      <c r="JCO1" s="147"/>
      <c r="JCP1" s="147"/>
      <c r="JCQ1" s="147"/>
      <c r="JCR1" s="147"/>
      <c r="JCS1" s="147"/>
      <c r="JCT1" s="147"/>
      <c r="JCU1" s="147"/>
      <c r="JCV1" s="147"/>
      <c r="JCW1" s="147"/>
      <c r="JCX1" s="147"/>
      <c r="JCY1" s="147"/>
      <c r="JCZ1" s="147"/>
      <c r="JDA1" s="147"/>
      <c r="JDB1" s="147"/>
      <c r="JDC1" s="147"/>
      <c r="JDD1" s="147"/>
      <c r="JDE1" s="147"/>
      <c r="JDF1" s="147"/>
      <c r="JDG1" s="147"/>
      <c r="JDH1" s="147"/>
      <c r="JDI1" s="147"/>
      <c r="JDJ1" s="147"/>
      <c r="JDK1" s="147"/>
      <c r="JDL1" s="147"/>
      <c r="JDM1" s="147"/>
      <c r="JDN1" s="147"/>
      <c r="JDO1" s="147"/>
      <c r="JDP1" s="147"/>
      <c r="JDQ1" s="147"/>
      <c r="JDR1" s="147"/>
      <c r="JDS1" s="147"/>
      <c r="JDT1" s="147"/>
      <c r="JDU1" s="147"/>
      <c r="JDV1" s="147"/>
      <c r="JDW1" s="147"/>
      <c r="JDX1" s="147"/>
      <c r="JDY1" s="147"/>
      <c r="JDZ1" s="147"/>
      <c r="JEA1" s="147"/>
      <c r="JEB1" s="147"/>
      <c r="JEC1" s="147"/>
      <c r="JED1" s="147"/>
      <c r="JEE1" s="147"/>
      <c r="JEF1" s="147"/>
      <c r="JEG1" s="147"/>
      <c r="JEH1" s="147"/>
      <c r="JEI1" s="147"/>
      <c r="JEJ1" s="147"/>
      <c r="JEK1" s="147"/>
      <c r="JEL1" s="147"/>
      <c r="JEM1" s="147"/>
      <c r="JEN1" s="147"/>
      <c r="JEO1" s="147"/>
      <c r="JEP1" s="147"/>
      <c r="JEQ1" s="147"/>
      <c r="JER1" s="147"/>
      <c r="JES1" s="147"/>
      <c r="JET1" s="147"/>
      <c r="JEU1" s="147"/>
      <c r="JEV1" s="147"/>
      <c r="JEW1" s="147"/>
      <c r="JEX1" s="147"/>
      <c r="JEY1" s="147"/>
      <c r="JEZ1" s="147"/>
      <c r="JFA1" s="147"/>
      <c r="JFB1" s="147"/>
      <c r="JFC1" s="147"/>
      <c r="JFD1" s="147"/>
      <c r="JFE1" s="147"/>
      <c r="JFF1" s="147"/>
      <c r="JFG1" s="147"/>
      <c r="JFH1" s="147"/>
      <c r="JFI1" s="147"/>
      <c r="JFJ1" s="147"/>
      <c r="JFK1" s="147"/>
      <c r="JFL1" s="147"/>
      <c r="JFM1" s="147"/>
      <c r="JFN1" s="147"/>
      <c r="JFO1" s="147"/>
      <c r="JFP1" s="147"/>
      <c r="JFQ1" s="147"/>
      <c r="JFR1" s="147"/>
      <c r="JFS1" s="147"/>
      <c r="JFT1" s="147"/>
      <c r="JFU1" s="147"/>
      <c r="JFV1" s="147"/>
      <c r="JFW1" s="147"/>
      <c r="JFX1" s="147"/>
      <c r="JFY1" s="147"/>
      <c r="JFZ1" s="147"/>
      <c r="JGA1" s="147"/>
      <c r="JGB1" s="147"/>
      <c r="JGC1" s="147"/>
      <c r="JGD1" s="147"/>
      <c r="JGE1" s="147"/>
      <c r="JGF1" s="147"/>
      <c r="JGG1" s="147"/>
      <c r="JGH1" s="147"/>
      <c r="JGI1" s="147"/>
      <c r="JGJ1" s="147"/>
      <c r="JGK1" s="147"/>
      <c r="JGL1" s="147"/>
      <c r="JGM1" s="147"/>
      <c r="JGN1" s="147"/>
      <c r="JGO1" s="147"/>
      <c r="JGP1" s="147"/>
      <c r="JGQ1" s="147"/>
      <c r="JGR1" s="147"/>
      <c r="JGS1" s="147"/>
      <c r="JGT1" s="147"/>
      <c r="JGU1" s="147"/>
      <c r="JGV1" s="147"/>
      <c r="JGW1" s="147"/>
      <c r="JGX1" s="147"/>
      <c r="JGY1" s="147"/>
      <c r="JGZ1" s="147"/>
      <c r="JHA1" s="147"/>
      <c r="JHB1" s="147"/>
      <c r="JHC1" s="147"/>
      <c r="JHD1" s="147"/>
      <c r="JHE1" s="147"/>
      <c r="JHF1" s="147"/>
      <c r="JHG1" s="147"/>
      <c r="JHH1" s="147"/>
      <c r="JHI1" s="147"/>
      <c r="JHJ1" s="147"/>
      <c r="JHK1" s="147"/>
      <c r="JHL1" s="147"/>
      <c r="JHM1" s="147"/>
      <c r="JHN1" s="147"/>
      <c r="JHO1" s="147"/>
      <c r="JHP1" s="147"/>
      <c r="JHQ1" s="147"/>
      <c r="JHR1" s="147"/>
      <c r="JHS1" s="147"/>
      <c r="JHT1" s="147"/>
      <c r="JHU1" s="147"/>
      <c r="JHV1" s="147"/>
      <c r="JHW1" s="147"/>
      <c r="JHX1" s="147"/>
      <c r="JHY1" s="147"/>
      <c r="JHZ1" s="147"/>
      <c r="JIA1" s="147"/>
      <c r="JIB1" s="147"/>
      <c r="JIC1" s="147"/>
      <c r="JID1" s="147"/>
      <c r="JIE1" s="147"/>
      <c r="JIF1" s="147"/>
      <c r="JIG1" s="147"/>
      <c r="JIH1" s="147"/>
      <c r="JII1" s="147"/>
      <c r="JIJ1" s="147"/>
      <c r="JIK1" s="147"/>
      <c r="JIL1" s="147"/>
      <c r="JIM1" s="147"/>
      <c r="JIN1" s="147"/>
      <c r="JIO1" s="147"/>
      <c r="JIP1" s="147"/>
      <c r="JIQ1" s="147"/>
      <c r="JIR1" s="147"/>
      <c r="JIS1" s="147"/>
      <c r="JIT1" s="147"/>
      <c r="JIU1" s="147"/>
      <c r="JIV1" s="147"/>
      <c r="JIW1" s="147"/>
      <c r="JIX1" s="147"/>
      <c r="JIY1" s="147"/>
      <c r="JIZ1" s="147"/>
      <c r="JJA1" s="147"/>
      <c r="JJB1" s="147"/>
      <c r="JJC1" s="147"/>
      <c r="JJD1" s="147"/>
      <c r="JJE1" s="147"/>
      <c r="JJF1" s="147"/>
      <c r="JJG1" s="147"/>
      <c r="JJH1" s="147"/>
      <c r="JJI1" s="147"/>
      <c r="JJJ1" s="147"/>
      <c r="JJK1" s="147"/>
      <c r="JJL1" s="147"/>
      <c r="JJM1" s="147"/>
      <c r="JJN1" s="147"/>
      <c r="JJO1" s="147"/>
      <c r="JJP1" s="147"/>
      <c r="JJQ1" s="147"/>
      <c r="JJR1" s="147"/>
      <c r="JJS1" s="147"/>
      <c r="JJT1" s="147"/>
      <c r="JJU1" s="147"/>
      <c r="JJV1" s="147"/>
      <c r="JJW1" s="147"/>
      <c r="JJX1" s="147"/>
      <c r="JJY1" s="147"/>
      <c r="JJZ1" s="147"/>
      <c r="JKA1" s="147"/>
      <c r="JKB1" s="147"/>
      <c r="JKC1" s="147"/>
      <c r="JKD1" s="147"/>
      <c r="JKE1" s="147"/>
      <c r="JKF1" s="147"/>
      <c r="JKG1" s="147"/>
      <c r="JKH1" s="147"/>
      <c r="JKI1" s="147"/>
      <c r="JKJ1" s="147"/>
      <c r="JKK1" s="147"/>
      <c r="JKL1" s="147"/>
      <c r="JKM1" s="147"/>
      <c r="JKN1" s="147"/>
      <c r="JKO1" s="147"/>
      <c r="JKP1" s="147"/>
      <c r="JKQ1" s="147"/>
      <c r="JKR1" s="147"/>
      <c r="JKS1" s="147"/>
      <c r="JKT1" s="147"/>
      <c r="JKU1" s="147"/>
      <c r="JKV1" s="147"/>
      <c r="JKW1" s="147"/>
      <c r="JKX1" s="147"/>
      <c r="JKY1" s="147"/>
      <c r="JKZ1" s="147"/>
      <c r="JLA1" s="147"/>
      <c r="JLB1" s="147"/>
      <c r="JLC1" s="147"/>
      <c r="JLD1" s="147"/>
      <c r="JLE1" s="147"/>
      <c r="JLF1" s="147"/>
      <c r="JLG1" s="147"/>
      <c r="JLH1" s="147"/>
      <c r="JLI1" s="147"/>
      <c r="JLJ1" s="147"/>
      <c r="JLK1" s="147"/>
      <c r="JLL1" s="147"/>
      <c r="JLM1" s="147"/>
      <c r="JLN1" s="147"/>
      <c r="JLO1" s="147"/>
      <c r="JLP1" s="147"/>
      <c r="JLQ1" s="147"/>
      <c r="JLR1" s="147"/>
      <c r="JLS1" s="147"/>
      <c r="JLT1" s="147"/>
      <c r="JLU1" s="147"/>
      <c r="JLV1" s="147"/>
      <c r="JLW1" s="147"/>
      <c r="JLX1" s="147"/>
      <c r="JLY1" s="147"/>
      <c r="JLZ1" s="147"/>
      <c r="JMA1" s="147"/>
      <c r="JMB1" s="147"/>
      <c r="JMC1" s="147"/>
      <c r="JMD1" s="147"/>
      <c r="JME1" s="147"/>
      <c r="JMF1" s="147"/>
      <c r="JMG1" s="147"/>
      <c r="JMH1" s="147"/>
      <c r="JMI1" s="147"/>
      <c r="JMJ1" s="147"/>
      <c r="JMK1" s="147"/>
      <c r="JML1" s="147"/>
      <c r="JMM1" s="147"/>
      <c r="JMN1" s="147"/>
      <c r="JMO1" s="147"/>
      <c r="JMP1" s="147"/>
      <c r="JMQ1" s="147"/>
      <c r="JMR1" s="147"/>
      <c r="JMS1" s="147"/>
      <c r="JMT1" s="147"/>
      <c r="JMU1" s="147"/>
      <c r="JMV1" s="147"/>
      <c r="JMW1" s="147"/>
      <c r="JMX1" s="147"/>
      <c r="JMY1" s="147"/>
      <c r="JMZ1" s="147"/>
      <c r="JNA1" s="147"/>
      <c r="JNB1" s="147"/>
      <c r="JNC1" s="147"/>
      <c r="JND1" s="147"/>
      <c r="JNE1" s="147"/>
      <c r="JNF1" s="147"/>
      <c r="JNG1" s="147"/>
      <c r="JNH1" s="147"/>
      <c r="JNI1" s="147"/>
      <c r="JNJ1" s="147"/>
      <c r="JNK1" s="147"/>
      <c r="JNL1" s="147"/>
      <c r="JNM1" s="147"/>
      <c r="JNN1" s="147"/>
      <c r="JNO1" s="147"/>
      <c r="JNP1" s="147"/>
      <c r="JNQ1" s="147"/>
      <c r="JNR1" s="147"/>
      <c r="JNS1" s="147"/>
      <c r="JNT1" s="147"/>
      <c r="JNU1" s="147"/>
      <c r="JNV1" s="147"/>
      <c r="JNW1" s="147"/>
      <c r="JNX1" s="147"/>
      <c r="JNY1" s="147"/>
      <c r="JNZ1" s="147"/>
      <c r="JOA1" s="147"/>
      <c r="JOB1" s="147"/>
      <c r="JOC1" s="147"/>
      <c r="JOD1" s="147"/>
      <c r="JOE1" s="147"/>
      <c r="JOF1" s="147"/>
      <c r="JOG1" s="147"/>
      <c r="JOH1" s="147"/>
      <c r="JOI1" s="147"/>
      <c r="JOJ1" s="147"/>
      <c r="JOK1" s="147"/>
      <c r="JOL1" s="147"/>
      <c r="JOM1" s="147"/>
      <c r="JON1" s="147"/>
      <c r="JOO1" s="147"/>
      <c r="JOP1" s="147"/>
      <c r="JOQ1" s="147"/>
      <c r="JOR1" s="147"/>
      <c r="JOS1" s="147"/>
      <c r="JOT1" s="147"/>
      <c r="JOU1" s="147"/>
      <c r="JOV1" s="147"/>
      <c r="JOW1" s="147"/>
      <c r="JOX1" s="147"/>
      <c r="JOY1" s="147"/>
      <c r="JOZ1" s="147"/>
      <c r="JPA1" s="147"/>
      <c r="JPB1" s="147"/>
      <c r="JPC1" s="147"/>
      <c r="JPD1" s="147"/>
      <c r="JPE1" s="147"/>
      <c r="JPF1" s="147"/>
      <c r="JPG1" s="147"/>
      <c r="JPH1" s="147"/>
      <c r="JPI1" s="147"/>
      <c r="JPJ1" s="147"/>
      <c r="JPK1" s="147"/>
      <c r="JPL1" s="147"/>
      <c r="JPM1" s="147"/>
      <c r="JPN1" s="147"/>
      <c r="JPO1" s="147"/>
      <c r="JPP1" s="147"/>
      <c r="JPQ1" s="147"/>
      <c r="JPR1" s="147"/>
      <c r="JPS1" s="147"/>
      <c r="JPT1" s="147"/>
      <c r="JPU1" s="147"/>
      <c r="JPV1" s="147"/>
      <c r="JPW1" s="147"/>
      <c r="JPX1" s="147"/>
      <c r="JPY1" s="147"/>
      <c r="JPZ1" s="147"/>
      <c r="JQA1" s="147"/>
      <c r="JQB1" s="147"/>
      <c r="JQC1" s="147"/>
      <c r="JQD1" s="147"/>
      <c r="JQE1" s="147"/>
      <c r="JQF1" s="147"/>
      <c r="JQG1" s="147"/>
      <c r="JQH1" s="147"/>
      <c r="JQI1" s="147"/>
      <c r="JQJ1" s="147"/>
      <c r="JQK1" s="147"/>
      <c r="JQL1" s="147"/>
      <c r="JQM1" s="147"/>
      <c r="JQN1" s="147"/>
      <c r="JQO1" s="147"/>
      <c r="JQP1" s="147"/>
      <c r="JQQ1" s="147"/>
      <c r="JQR1" s="147"/>
      <c r="JQS1" s="147"/>
      <c r="JQT1" s="147"/>
      <c r="JQU1" s="147"/>
      <c r="JQV1" s="147"/>
      <c r="JQW1" s="147"/>
      <c r="JQX1" s="147"/>
      <c r="JQY1" s="147"/>
      <c r="JQZ1" s="147"/>
      <c r="JRA1" s="147"/>
      <c r="JRB1" s="147"/>
      <c r="JRC1" s="147"/>
      <c r="JRD1" s="147"/>
      <c r="JRE1" s="147"/>
      <c r="JRF1" s="147"/>
      <c r="JRG1" s="147"/>
      <c r="JRH1" s="147"/>
      <c r="JRI1" s="147"/>
      <c r="JRJ1" s="147"/>
      <c r="JRK1" s="147"/>
      <c r="JRL1" s="147"/>
      <c r="JRM1" s="147"/>
      <c r="JRN1" s="147"/>
      <c r="JRO1" s="147"/>
      <c r="JRP1" s="147"/>
      <c r="JRQ1" s="147"/>
      <c r="JRR1" s="147"/>
      <c r="JRS1" s="147"/>
      <c r="JRT1" s="147"/>
      <c r="JRU1" s="147"/>
      <c r="JRV1" s="147"/>
      <c r="JRW1" s="147"/>
      <c r="JRX1" s="147"/>
      <c r="JRY1" s="147"/>
      <c r="JRZ1" s="147"/>
      <c r="JSA1" s="147"/>
      <c r="JSB1" s="147"/>
      <c r="JSC1" s="147"/>
      <c r="JSD1" s="147"/>
      <c r="JSE1" s="147"/>
      <c r="JSF1" s="147"/>
      <c r="JSG1" s="147"/>
      <c r="JSH1" s="147"/>
      <c r="JSI1" s="147"/>
      <c r="JSJ1" s="147"/>
      <c r="JSK1" s="147"/>
      <c r="JSL1" s="147"/>
      <c r="JSM1" s="147"/>
      <c r="JSN1" s="147"/>
      <c r="JSO1" s="147"/>
      <c r="JSP1" s="147"/>
      <c r="JSQ1" s="147"/>
      <c r="JSR1" s="147"/>
      <c r="JSS1" s="147"/>
      <c r="JST1" s="147"/>
      <c r="JSU1" s="147"/>
      <c r="JSV1" s="147"/>
      <c r="JSW1" s="147"/>
      <c r="JSX1" s="147"/>
      <c r="JSY1" s="147"/>
      <c r="JSZ1" s="147"/>
      <c r="JTA1" s="147"/>
      <c r="JTB1" s="147"/>
      <c r="JTC1" s="147"/>
      <c r="JTD1" s="147"/>
      <c r="JTE1" s="147"/>
      <c r="JTF1" s="147"/>
      <c r="JTG1" s="147"/>
      <c r="JTH1" s="147"/>
      <c r="JTI1" s="147"/>
      <c r="JTJ1" s="147"/>
      <c r="JTK1" s="147"/>
      <c r="JTL1" s="147"/>
      <c r="JTM1" s="147"/>
      <c r="JTN1" s="147"/>
      <c r="JTO1" s="147"/>
      <c r="JTP1" s="147"/>
      <c r="JTQ1" s="147"/>
      <c r="JTR1" s="147"/>
      <c r="JTS1" s="147"/>
      <c r="JTT1" s="147"/>
      <c r="JTU1" s="147"/>
      <c r="JTV1" s="147"/>
      <c r="JTW1" s="147"/>
      <c r="JTX1" s="147"/>
      <c r="JTY1" s="147"/>
      <c r="JTZ1" s="147"/>
      <c r="JUA1" s="147"/>
      <c r="JUB1" s="147"/>
      <c r="JUC1" s="147"/>
      <c r="JUD1" s="147"/>
      <c r="JUE1" s="147"/>
      <c r="JUF1" s="147"/>
      <c r="JUG1" s="147"/>
      <c r="JUH1" s="147"/>
      <c r="JUI1" s="147"/>
      <c r="JUJ1" s="147"/>
      <c r="JUK1" s="147"/>
      <c r="JUL1" s="147"/>
      <c r="JUM1" s="147"/>
      <c r="JUN1" s="147"/>
      <c r="JUO1" s="147"/>
      <c r="JUP1" s="147"/>
      <c r="JUQ1" s="147"/>
      <c r="JUR1" s="147"/>
      <c r="JUS1" s="147"/>
      <c r="JUT1" s="147"/>
      <c r="JUU1" s="147"/>
      <c r="JUV1" s="147"/>
      <c r="JUW1" s="147"/>
      <c r="JUX1" s="147"/>
      <c r="JUY1" s="147"/>
      <c r="JUZ1" s="147"/>
      <c r="JVA1" s="147"/>
      <c r="JVB1" s="147"/>
      <c r="JVC1" s="147"/>
      <c r="JVD1" s="147"/>
      <c r="JVE1" s="147"/>
      <c r="JVF1" s="147"/>
      <c r="JVG1" s="147"/>
      <c r="JVH1" s="147"/>
      <c r="JVI1" s="147"/>
      <c r="JVJ1" s="147"/>
      <c r="JVK1" s="147"/>
      <c r="JVL1" s="147"/>
      <c r="JVM1" s="147"/>
      <c r="JVN1" s="147"/>
      <c r="JVO1" s="147"/>
      <c r="JVP1" s="147"/>
      <c r="JVQ1" s="147"/>
      <c r="JVR1" s="147"/>
      <c r="JVS1" s="147"/>
      <c r="JVT1" s="147"/>
      <c r="JVU1" s="147"/>
      <c r="JVV1" s="147"/>
      <c r="JVW1" s="147"/>
      <c r="JVX1" s="147"/>
      <c r="JVY1" s="147"/>
      <c r="JVZ1" s="147"/>
      <c r="JWA1" s="147"/>
      <c r="JWB1" s="147"/>
      <c r="JWC1" s="147"/>
      <c r="JWD1" s="147"/>
      <c r="JWE1" s="147"/>
      <c r="JWF1" s="147"/>
      <c r="JWG1" s="147"/>
      <c r="JWH1" s="147"/>
      <c r="JWI1" s="147"/>
      <c r="JWJ1" s="147"/>
      <c r="JWK1" s="147"/>
      <c r="JWL1" s="147"/>
      <c r="JWM1" s="147"/>
      <c r="JWN1" s="147"/>
      <c r="JWO1" s="147"/>
      <c r="JWP1" s="147"/>
      <c r="JWQ1" s="147"/>
      <c r="JWR1" s="147"/>
      <c r="JWS1" s="147"/>
      <c r="JWT1" s="147"/>
      <c r="JWU1" s="147"/>
      <c r="JWV1" s="147"/>
      <c r="JWW1" s="147"/>
      <c r="JWX1" s="147"/>
      <c r="JWY1" s="147"/>
      <c r="JWZ1" s="147"/>
      <c r="JXA1" s="147"/>
      <c r="JXB1" s="147"/>
      <c r="JXC1" s="147"/>
      <c r="JXD1" s="147"/>
      <c r="JXE1" s="147"/>
      <c r="JXF1" s="147"/>
      <c r="JXG1" s="147"/>
      <c r="JXH1" s="147"/>
      <c r="JXI1" s="147"/>
      <c r="JXJ1" s="147"/>
      <c r="JXK1" s="147"/>
      <c r="JXL1" s="147"/>
      <c r="JXM1" s="147"/>
      <c r="JXN1" s="147"/>
      <c r="JXO1" s="147"/>
      <c r="JXP1" s="147"/>
      <c r="JXQ1" s="147"/>
      <c r="JXR1" s="147"/>
      <c r="JXS1" s="147"/>
      <c r="JXT1" s="147"/>
      <c r="JXU1" s="147"/>
      <c r="JXV1" s="147"/>
      <c r="JXW1" s="147"/>
      <c r="JXX1" s="147"/>
      <c r="JXY1" s="147"/>
      <c r="JXZ1" s="147"/>
      <c r="JYA1" s="147"/>
      <c r="JYB1" s="147"/>
      <c r="JYC1" s="147"/>
      <c r="JYD1" s="147"/>
      <c r="JYE1" s="147"/>
      <c r="JYF1" s="147"/>
      <c r="JYG1" s="147"/>
      <c r="JYH1" s="147"/>
      <c r="JYI1" s="147"/>
      <c r="JYJ1" s="147"/>
      <c r="JYK1" s="147"/>
      <c r="JYL1" s="147"/>
      <c r="JYM1" s="147"/>
      <c r="JYN1" s="147"/>
      <c r="JYO1" s="147"/>
      <c r="JYP1" s="147"/>
      <c r="JYQ1" s="147"/>
      <c r="JYR1" s="147"/>
      <c r="JYS1" s="147"/>
      <c r="JYT1" s="147"/>
      <c r="JYU1" s="147"/>
      <c r="JYV1" s="147"/>
      <c r="JYW1" s="147"/>
      <c r="JYX1" s="147"/>
      <c r="JYY1" s="147"/>
      <c r="JYZ1" s="147"/>
      <c r="JZA1" s="147"/>
      <c r="JZB1" s="147"/>
      <c r="JZC1" s="147"/>
      <c r="JZD1" s="147"/>
      <c r="JZE1" s="147"/>
      <c r="JZF1" s="147"/>
      <c r="JZG1" s="147"/>
      <c r="JZH1" s="147"/>
      <c r="JZI1" s="147"/>
      <c r="JZJ1" s="147"/>
      <c r="JZK1" s="147"/>
      <c r="JZL1" s="147"/>
      <c r="JZM1" s="147"/>
      <c r="JZN1" s="147"/>
      <c r="JZO1" s="147"/>
      <c r="JZP1" s="147"/>
      <c r="JZQ1" s="147"/>
      <c r="JZR1" s="147"/>
      <c r="JZS1" s="147"/>
      <c r="JZT1" s="147"/>
      <c r="JZU1" s="147"/>
      <c r="JZV1" s="147"/>
      <c r="JZW1" s="147"/>
      <c r="JZX1" s="147"/>
      <c r="JZY1" s="147"/>
      <c r="JZZ1" s="147"/>
      <c r="KAA1" s="147"/>
      <c r="KAB1" s="147"/>
      <c r="KAC1" s="147"/>
      <c r="KAD1" s="147"/>
      <c r="KAE1" s="147"/>
      <c r="KAF1" s="147"/>
      <c r="KAG1" s="147"/>
      <c r="KAH1" s="147"/>
      <c r="KAI1" s="147"/>
      <c r="KAJ1" s="147"/>
      <c r="KAK1" s="147"/>
      <c r="KAL1" s="147"/>
      <c r="KAM1" s="147"/>
      <c r="KAN1" s="147"/>
      <c r="KAO1" s="147"/>
      <c r="KAP1" s="147"/>
      <c r="KAQ1" s="147"/>
      <c r="KAR1" s="147"/>
      <c r="KAS1" s="147"/>
      <c r="KAT1" s="147"/>
      <c r="KAU1" s="147"/>
      <c r="KAV1" s="147"/>
      <c r="KAW1" s="147"/>
      <c r="KAX1" s="147"/>
      <c r="KAY1" s="147"/>
      <c r="KAZ1" s="147"/>
      <c r="KBA1" s="147"/>
      <c r="KBB1" s="147"/>
      <c r="KBC1" s="147"/>
      <c r="KBD1" s="147"/>
      <c r="KBE1" s="147"/>
      <c r="KBF1" s="147"/>
      <c r="KBG1" s="147"/>
      <c r="KBH1" s="147"/>
      <c r="KBI1" s="147"/>
      <c r="KBJ1" s="147"/>
      <c r="KBK1" s="147"/>
      <c r="KBL1" s="147"/>
      <c r="KBM1" s="147"/>
      <c r="KBN1" s="147"/>
      <c r="KBO1" s="147"/>
      <c r="KBP1" s="147"/>
      <c r="KBQ1" s="147"/>
      <c r="KBR1" s="147"/>
      <c r="KBS1" s="147"/>
      <c r="KBT1" s="147"/>
      <c r="KBU1" s="147"/>
      <c r="KBV1" s="147"/>
      <c r="KBW1" s="147"/>
      <c r="KBX1" s="147"/>
      <c r="KBY1" s="147"/>
      <c r="KBZ1" s="147"/>
      <c r="KCA1" s="147"/>
      <c r="KCB1" s="147"/>
      <c r="KCC1" s="147"/>
      <c r="KCD1" s="147"/>
      <c r="KCE1" s="147"/>
      <c r="KCF1" s="147"/>
      <c r="KCG1" s="147"/>
      <c r="KCH1" s="147"/>
      <c r="KCI1" s="147"/>
      <c r="KCJ1" s="147"/>
      <c r="KCK1" s="147"/>
      <c r="KCL1" s="147"/>
      <c r="KCM1" s="147"/>
      <c r="KCN1" s="147"/>
      <c r="KCO1" s="147"/>
      <c r="KCP1" s="147"/>
      <c r="KCQ1" s="147"/>
      <c r="KCR1" s="147"/>
      <c r="KCS1" s="147"/>
      <c r="KCT1" s="147"/>
      <c r="KCU1" s="147"/>
      <c r="KCV1" s="147"/>
      <c r="KCW1" s="147"/>
      <c r="KCX1" s="147"/>
      <c r="KCY1" s="147"/>
      <c r="KCZ1" s="147"/>
      <c r="KDA1" s="147"/>
      <c r="KDB1" s="147"/>
      <c r="KDC1" s="147"/>
      <c r="KDD1" s="147"/>
      <c r="KDE1" s="147"/>
      <c r="KDF1" s="147"/>
      <c r="KDG1" s="147"/>
      <c r="KDH1" s="147"/>
      <c r="KDI1" s="147"/>
      <c r="KDJ1" s="147"/>
      <c r="KDK1" s="147"/>
      <c r="KDL1" s="147"/>
      <c r="KDM1" s="147"/>
      <c r="KDN1" s="147"/>
      <c r="KDO1" s="147"/>
      <c r="KDP1" s="147"/>
      <c r="KDQ1" s="147"/>
      <c r="KDR1" s="147"/>
      <c r="KDS1" s="147"/>
      <c r="KDT1" s="147"/>
      <c r="KDU1" s="147"/>
      <c r="KDV1" s="147"/>
      <c r="KDW1" s="147"/>
      <c r="KDX1" s="147"/>
      <c r="KDY1" s="147"/>
      <c r="KDZ1" s="147"/>
      <c r="KEA1" s="147"/>
      <c r="KEB1" s="147"/>
      <c r="KEC1" s="147"/>
      <c r="KED1" s="147"/>
      <c r="KEE1" s="147"/>
      <c r="KEF1" s="147"/>
      <c r="KEG1" s="147"/>
      <c r="KEH1" s="147"/>
      <c r="KEI1" s="147"/>
      <c r="KEJ1" s="147"/>
      <c r="KEK1" s="147"/>
      <c r="KEL1" s="147"/>
      <c r="KEM1" s="147"/>
      <c r="KEN1" s="147"/>
      <c r="KEO1" s="147"/>
      <c r="KEP1" s="147"/>
      <c r="KEQ1" s="147"/>
      <c r="KER1" s="147"/>
      <c r="KES1" s="147"/>
      <c r="KET1" s="147"/>
      <c r="KEU1" s="147"/>
      <c r="KEV1" s="147"/>
      <c r="KEW1" s="147"/>
      <c r="KEX1" s="147"/>
      <c r="KEY1" s="147"/>
      <c r="KEZ1" s="147"/>
      <c r="KFA1" s="147"/>
      <c r="KFB1" s="147"/>
      <c r="KFC1" s="147"/>
      <c r="KFD1" s="147"/>
      <c r="KFE1" s="147"/>
      <c r="KFF1" s="147"/>
      <c r="KFG1" s="147"/>
      <c r="KFH1" s="147"/>
      <c r="KFI1" s="147"/>
      <c r="KFJ1" s="147"/>
      <c r="KFK1" s="147"/>
      <c r="KFL1" s="147"/>
      <c r="KFM1" s="147"/>
      <c r="KFN1" s="147"/>
      <c r="KFO1" s="147"/>
      <c r="KFP1" s="147"/>
      <c r="KFQ1" s="147"/>
      <c r="KFR1" s="147"/>
      <c r="KFS1" s="147"/>
      <c r="KFT1" s="147"/>
      <c r="KFU1" s="147"/>
      <c r="KFV1" s="147"/>
      <c r="KFW1" s="147"/>
      <c r="KFX1" s="147"/>
      <c r="KFY1" s="147"/>
      <c r="KFZ1" s="147"/>
      <c r="KGA1" s="147"/>
      <c r="KGB1" s="147"/>
      <c r="KGC1" s="147"/>
      <c r="KGD1" s="147"/>
      <c r="KGE1" s="147"/>
      <c r="KGF1" s="147"/>
      <c r="KGG1" s="147"/>
      <c r="KGH1" s="147"/>
      <c r="KGI1" s="147"/>
      <c r="KGJ1" s="147"/>
      <c r="KGK1" s="147"/>
      <c r="KGL1" s="147"/>
      <c r="KGM1" s="147"/>
      <c r="KGN1" s="147"/>
      <c r="KGO1" s="147"/>
      <c r="KGP1" s="147"/>
      <c r="KGQ1" s="147"/>
      <c r="KGR1" s="147"/>
      <c r="KGS1" s="147"/>
      <c r="KGT1" s="147"/>
      <c r="KGU1" s="147"/>
      <c r="KGV1" s="147"/>
      <c r="KGW1" s="147"/>
      <c r="KGX1" s="147"/>
      <c r="KGY1" s="147"/>
      <c r="KGZ1" s="147"/>
      <c r="KHA1" s="147"/>
      <c r="KHB1" s="147"/>
      <c r="KHC1" s="147"/>
      <c r="KHD1" s="147"/>
      <c r="KHE1" s="147"/>
      <c r="KHF1" s="147"/>
      <c r="KHG1" s="147"/>
      <c r="KHH1" s="147"/>
      <c r="KHI1" s="147"/>
      <c r="KHJ1" s="147"/>
      <c r="KHK1" s="147"/>
      <c r="KHL1" s="147"/>
      <c r="KHM1" s="147"/>
      <c r="KHN1" s="147"/>
      <c r="KHO1" s="147"/>
      <c r="KHP1" s="147"/>
      <c r="KHQ1" s="147"/>
      <c r="KHR1" s="147"/>
      <c r="KHS1" s="147"/>
      <c r="KHT1" s="147"/>
      <c r="KHU1" s="147"/>
      <c r="KHV1" s="147"/>
      <c r="KHW1" s="147"/>
      <c r="KHX1" s="147"/>
      <c r="KHY1" s="147"/>
      <c r="KHZ1" s="147"/>
      <c r="KIA1" s="147"/>
      <c r="KIB1" s="147"/>
      <c r="KIC1" s="147"/>
      <c r="KID1" s="147"/>
      <c r="KIE1" s="147"/>
      <c r="KIF1" s="147"/>
      <c r="KIG1" s="147"/>
      <c r="KIH1" s="147"/>
      <c r="KII1" s="147"/>
      <c r="KIJ1" s="147"/>
      <c r="KIK1" s="147"/>
      <c r="KIL1" s="147"/>
      <c r="KIM1" s="147"/>
      <c r="KIN1" s="147"/>
      <c r="KIO1" s="147"/>
      <c r="KIP1" s="147"/>
      <c r="KIQ1" s="147"/>
      <c r="KIR1" s="147"/>
      <c r="KIS1" s="147"/>
      <c r="KIT1" s="147"/>
      <c r="KIU1" s="147"/>
      <c r="KIV1" s="147"/>
      <c r="KIW1" s="147"/>
      <c r="KIX1" s="147"/>
      <c r="KIY1" s="147"/>
      <c r="KIZ1" s="147"/>
      <c r="KJA1" s="147"/>
      <c r="KJB1" s="147"/>
      <c r="KJC1" s="147"/>
      <c r="KJD1" s="147"/>
      <c r="KJE1" s="147"/>
      <c r="KJF1" s="147"/>
      <c r="KJG1" s="147"/>
      <c r="KJH1" s="147"/>
      <c r="KJI1" s="147"/>
      <c r="KJJ1" s="147"/>
      <c r="KJK1" s="147"/>
      <c r="KJL1" s="147"/>
      <c r="KJM1" s="147"/>
      <c r="KJN1" s="147"/>
      <c r="KJO1" s="147"/>
      <c r="KJP1" s="147"/>
      <c r="KJQ1" s="147"/>
      <c r="KJR1" s="147"/>
      <c r="KJS1" s="147"/>
      <c r="KJT1" s="147"/>
      <c r="KJU1" s="147"/>
      <c r="KJV1" s="147"/>
      <c r="KJW1" s="147"/>
      <c r="KJX1" s="147"/>
      <c r="KJY1" s="147"/>
      <c r="KJZ1" s="147"/>
      <c r="KKA1" s="147"/>
      <c r="KKB1" s="147"/>
      <c r="KKC1" s="147"/>
      <c r="KKD1" s="147"/>
      <c r="KKE1" s="147"/>
      <c r="KKF1" s="147"/>
      <c r="KKG1" s="147"/>
      <c r="KKH1" s="147"/>
      <c r="KKI1" s="147"/>
      <c r="KKJ1" s="147"/>
      <c r="KKK1" s="147"/>
      <c r="KKL1" s="147"/>
      <c r="KKM1" s="147"/>
      <c r="KKN1" s="147"/>
      <c r="KKO1" s="147"/>
      <c r="KKP1" s="147"/>
      <c r="KKQ1" s="147"/>
      <c r="KKR1" s="147"/>
      <c r="KKS1" s="147"/>
      <c r="KKT1" s="147"/>
      <c r="KKU1" s="147"/>
      <c r="KKV1" s="147"/>
      <c r="KKW1" s="147"/>
      <c r="KKX1" s="147"/>
      <c r="KKY1" s="147"/>
      <c r="KKZ1" s="147"/>
      <c r="KLA1" s="147"/>
      <c r="KLB1" s="147"/>
      <c r="KLC1" s="147"/>
      <c r="KLD1" s="147"/>
      <c r="KLE1" s="147"/>
      <c r="KLF1" s="147"/>
      <c r="KLG1" s="147"/>
      <c r="KLH1" s="147"/>
      <c r="KLI1" s="147"/>
      <c r="KLJ1" s="147"/>
      <c r="KLK1" s="147"/>
      <c r="KLL1" s="147"/>
      <c r="KLM1" s="147"/>
      <c r="KLN1" s="147"/>
      <c r="KLO1" s="147"/>
      <c r="KLP1" s="147"/>
      <c r="KLQ1" s="147"/>
      <c r="KLR1" s="147"/>
      <c r="KLS1" s="147"/>
      <c r="KLT1" s="147"/>
      <c r="KLU1" s="147"/>
      <c r="KLV1" s="147"/>
      <c r="KLW1" s="147"/>
      <c r="KLX1" s="147"/>
      <c r="KLY1" s="147"/>
      <c r="KLZ1" s="147"/>
      <c r="KMA1" s="147"/>
      <c r="KMB1" s="147"/>
      <c r="KMC1" s="147"/>
      <c r="KMD1" s="147"/>
      <c r="KME1" s="147"/>
      <c r="KMF1" s="147"/>
      <c r="KMG1" s="147"/>
      <c r="KMH1" s="147"/>
      <c r="KMI1" s="147"/>
      <c r="KMJ1" s="147"/>
      <c r="KMK1" s="147"/>
      <c r="KML1" s="147"/>
      <c r="KMM1" s="147"/>
      <c r="KMN1" s="147"/>
      <c r="KMO1" s="147"/>
      <c r="KMP1" s="147"/>
      <c r="KMQ1" s="147"/>
      <c r="KMR1" s="147"/>
      <c r="KMS1" s="147"/>
      <c r="KMT1" s="147"/>
      <c r="KMU1" s="147"/>
      <c r="KMV1" s="147"/>
      <c r="KMW1" s="147"/>
      <c r="KMX1" s="147"/>
      <c r="KMY1" s="147"/>
      <c r="KMZ1" s="147"/>
      <c r="KNA1" s="147"/>
      <c r="KNB1" s="147"/>
      <c r="KNC1" s="147"/>
      <c r="KND1" s="147"/>
      <c r="KNE1" s="147"/>
      <c r="KNF1" s="147"/>
      <c r="KNG1" s="147"/>
      <c r="KNH1" s="147"/>
      <c r="KNI1" s="147"/>
      <c r="KNJ1" s="147"/>
      <c r="KNK1" s="147"/>
      <c r="KNL1" s="147"/>
      <c r="KNM1" s="147"/>
      <c r="KNN1" s="147"/>
      <c r="KNO1" s="147"/>
      <c r="KNP1" s="147"/>
      <c r="KNQ1" s="147"/>
      <c r="KNR1" s="147"/>
      <c r="KNS1" s="147"/>
      <c r="KNT1" s="147"/>
      <c r="KNU1" s="147"/>
      <c r="KNV1" s="147"/>
      <c r="KNW1" s="147"/>
      <c r="KNX1" s="147"/>
      <c r="KNY1" s="147"/>
      <c r="KNZ1" s="147"/>
      <c r="KOA1" s="147"/>
      <c r="KOB1" s="147"/>
      <c r="KOC1" s="147"/>
      <c r="KOD1" s="147"/>
      <c r="KOE1" s="147"/>
      <c r="KOF1" s="147"/>
      <c r="KOG1" s="147"/>
      <c r="KOH1" s="147"/>
      <c r="KOI1" s="147"/>
      <c r="KOJ1" s="147"/>
      <c r="KOK1" s="147"/>
      <c r="KOL1" s="147"/>
      <c r="KOM1" s="147"/>
      <c r="KON1" s="147"/>
      <c r="KOO1" s="147"/>
      <c r="KOP1" s="147"/>
      <c r="KOQ1" s="147"/>
      <c r="KOR1" s="147"/>
      <c r="KOS1" s="147"/>
      <c r="KOT1" s="147"/>
      <c r="KOU1" s="147"/>
      <c r="KOV1" s="147"/>
      <c r="KOW1" s="147"/>
      <c r="KOX1" s="147"/>
      <c r="KOY1" s="147"/>
      <c r="KOZ1" s="147"/>
      <c r="KPA1" s="147"/>
      <c r="KPB1" s="147"/>
      <c r="KPC1" s="147"/>
      <c r="KPD1" s="147"/>
      <c r="KPE1" s="147"/>
      <c r="KPF1" s="147"/>
      <c r="KPG1" s="147"/>
      <c r="KPH1" s="147"/>
      <c r="KPI1" s="147"/>
      <c r="KPJ1" s="147"/>
      <c r="KPK1" s="147"/>
      <c r="KPL1" s="147"/>
      <c r="KPM1" s="147"/>
      <c r="KPN1" s="147"/>
      <c r="KPO1" s="147"/>
      <c r="KPP1" s="147"/>
      <c r="KPQ1" s="147"/>
      <c r="KPR1" s="147"/>
      <c r="KPS1" s="147"/>
      <c r="KPT1" s="147"/>
      <c r="KPU1" s="147"/>
      <c r="KPV1" s="147"/>
      <c r="KPW1" s="147"/>
      <c r="KPX1" s="147"/>
      <c r="KPY1" s="147"/>
      <c r="KPZ1" s="147"/>
      <c r="KQA1" s="147"/>
      <c r="KQB1" s="147"/>
      <c r="KQC1" s="147"/>
      <c r="KQD1" s="147"/>
      <c r="KQE1" s="147"/>
      <c r="KQF1" s="147"/>
      <c r="KQG1" s="147"/>
      <c r="KQH1" s="147"/>
      <c r="KQI1" s="147"/>
      <c r="KQJ1" s="147"/>
      <c r="KQK1" s="147"/>
      <c r="KQL1" s="147"/>
      <c r="KQM1" s="147"/>
      <c r="KQN1" s="147"/>
      <c r="KQO1" s="147"/>
      <c r="KQP1" s="147"/>
      <c r="KQQ1" s="147"/>
      <c r="KQR1" s="147"/>
      <c r="KQS1" s="147"/>
      <c r="KQT1" s="147"/>
      <c r="KQU1" s="147"/>
      <c r="KQV1" s="147"/>
      <c r="KQW1" s="147"/>
      <c r="KQX1" s="147"/>
      <c r="KQY1" s="147"/>
      <c r="KQZ1" s="147"/>
      <c r="KRA1" s="147"/>
      <c r="KRB1" s="147"/>
      <c r="KRC1" s="147"/>
      <c r="KRD1" s="147"/>
      <c r="KRE1" s="147"/>
      <c r="KRF1" s="147"/>
      <c r="KRG1" s="147"/>
      <c r="KRH1" s="147"/>
      <c r="KRI1" s="147"/>
      <c r="KRJ1" s="147"/>
      <c r="KRK1" s="147"/>
      <c r="KRL1" s="147"/>
      <c r="KRM1" s="147"/>
      <c r="KRN1" s="147"/>
      <c r="KRO1" s="147"/>
      <c r="KRP1" s="147"/>
      <c r="KRQ1" s="147"/>
      <c r="KRR1" s="147"/>
      <c r="KRS1" s="147"/>
      <c r="KRT1" s="147"/>
      <c r="KRU1" s="147"/>
      <c r="KRV1" s="147"/>
      <c r="KRW1" s="147"/>
      <c r="KRX1" s="147"/>
      <c r="KRY1" s="147"/>
      <c r="KRZ1" s="147"/>
      <c r="KSA1" s="147"/>
      <c r="KSB1" s="147"/>
      <c r="KSC1" s="147"/>
      <c r="KSD1" s="147"/>
      <c r="KSE1" s="147"/>
      <c r="KSF1" s="147"/>
      <c r="KSG1" s="147"/>
      <c r="KSH1" s="147"/>
      <c r="KSI1" s="147"/>
      <c r="KSJ1" s="147"/>
      <c r="KSK1" s="147"/>
      <c r="KSL1" s="147"/>
      <c r="KSM1" s="147"/>
      <c r="KSN1" s="147"/>
      <c r="KSO1" s="147"/>
      <c r="KSP1" s="147"/>
      <c r="KSQ1" s="147"/>
      <c r="KSR1" s="147"/>
      <c r="KSS1" s="147"/>
      <c r="KST1" s="147"/>
      <c r="KSU1" s="147"/>
      <c r="KSV1" s="147"/>
      <c r="KSW1" s="147"/>
      <c r="KSX1" s="147"/>
      <c r="KSY1" s="147"/>
      <c r="KSZ1" s="147"/>
      <c r="KTA1" s="147"/>
      <c r="KTB1" s="147"/>
      <c r="KTC1" s="147"/>
      <c r="KTD1" s="147"/>
      <c r="KTE1" s="147"/>
      <c r="KTF1" s="147"/>
      <c r="KTG1" s="147"/>
      <c r="KTH1" s="147"/>
      <c r="KTI1" s="147"/>
      <c r="KTJ1" s="147"/>
      <c r="KTK1" s="147"/>
      <c r="KTL1" s="147"/>
      <c r="KTM1" s="147"/>
      <c r="KTN1" s="147"/>
      <c r="KTO1" s="147"/>
      <c r="KTP1" s="147"/>
      <c r="KTQ1" s="147"/>
      <c r="KTR1" s="147"/>
      <c r="KTS1" s="147"/>
      <c r="KTT1" s="147"/>
      <c r="KTU1" s="147"/>
      <c r="KTV1" s="147"/>
      <c r="KTW1" s="147"/>
      <c r="KTX1" s="147"/>
      <c r="KTY1" s="147"/>
      <c r="KTZ1" s="147"/>
      <c r="KUA1" s="147"/>
      <c r="KUB1" s="147"/>
      <c r="KUC1" s="147"/>
      <c r="KUD1" s="147"/>
      <c r="KUE1" s="147"/>
      <c r="KUF1" s="147"/>
      <c r="KUG1" s="147"/>
      <c r="KUH1" s="147"/>
      <c r="KUI1" s="147"/>
      <c r="KUJ1" s="147"/>
      <c r="KUK1" s="147"/>
      <c r="KUL1" s="147"/>
      <c r="KUM1" s="147"/>
      <c r="KUN1" s="147"/>
      <c r="KUO1" s="147"/>
      <c r="KUP1" s="147"/>
      <c r="KUQ1" s="147"/>
      <c r="KUR1" s="147"/>
      <c r="KUS1" s="147"/>
      <c r="KUT1" s="147"/>
      <c r="KUU1" s="147"/>
      <c r="KUV1" s="147"/>
      <c r="KUW1" s="147"/>
      <c r="KUX1" s="147"/>
      <c r="KUY1" s="147"/>
      <c r="KUZ1" s="147"/>
      <c r="KVA1" s="147"/>
      <c r="KVB1" s="147"/>
      <c r="KVC1" s="147"/>
      <c r="KVD1" s="147"/>
      <c r="KVE1" s="147"/>
      <c r="KVF1" s="147"/>
      <c r="KVG1" s="147"/>
      <c r="KVH1" s="147"/>
      <c r="KVI1" s="147"/>
      <c r="KVJ1" s="147"/>
      <c r="KVK1" s="147"/>
      <c r="KVL1" s="147"/>
      <c r="KVM1" s="147"/>
      <c r="KVN1" s="147"/>
      <c r="KVO1" s="147"/>
      <c r="KVP1" s="147"/>
      <c r="KVQ1" s="147"/>
      <c r="KVR1" s="147"/>
      <c r="KVS1" s="147"/>
      <c r="KVT1" s="147"/>
      <c r="KVU1" s="147"/>
      <c r="KVV1" s="147"/>
      <c r="KVW1" s="147"/>
      <c r="KVX1" s="147"/>
      <c r="KVY1" s="147"/>
      <c r="KVZ1" s="147"/>
      <c r="KWA1" s="147"/>
      <c r="KWB1" s="147"/>
      <c r="KWC1" s="147"/>
      <c r="KWD1" s="147"/>
      <c r="KWE1" s="147"/>
      <c r="KWF1" s="147"/>
      <c r="KWG1" s="147"/>
      <c r="KWH1" s="147"/>
      <c r="KWI1" s="147"/>
      <c r="KWJ1" s="147"/>
      <c r="KWK1" s="147"/>
      <c r="KWL1" s="147"/>
      <c r="KWM1" s="147"/>
      <c r="KWN1" s="147"/>
      <c r="KWO1" s="147"/>
      <c r="KWP1" s="147"/>
      <c r="KWQ1" s="147"/>
      <c r="KWR1" s="147"/>
      <c r="KWS1" s="147"/>
      <c r="KWT1" s="147"/>
      <c r="KWU1" s="147"/>
      <c r="KWV1" s="147"/>
      <c r="KWW1" s="147"/>
      <c r="KWX1" s="147"/>
      <c r="KWY1" s="147"/>
      <c r="KWZ1" s="147"/>
      <c r="KXA1" s="147"/>
      <c r="KXB1" s="147"/>
      <c r="KXC1" s="147"/>
      <c r="KXD1" s="147"/>
      <c r="KXE1" s="147"/>
      <c r="KXF1" s="147"/>
      <c r="KXG1" s="147"/>
      <c r="KXH1" s="147"/>
      <c r="KXI1" s="147"/>
      <c r="KXJ1" s="147"/>
      <c r="KXK1" s="147"/>
      <c r="KXL1" s="147"/>
      <c r="KXM1" s="147"/>
      <c r="KXN1" s="147"/>
      <c r="KXO1" s="147"/>
      <c r="KXP1" s="147"/>
      <c r="KXQ1" s="147"/>
      <c r="KXR1" s="147"/>
      <c r="KXS1" s="147"/>
      <c r="KXT1" s="147"/>
      <c r="KXU1" s="147"/>
      <c r="KXV1" s="147"/>
      <c r="KXW1" s="147"/>
      <c r="KXX1" s="147"/>
      <c r="KXY1" s="147"/>
      <c r="KXZ1" s="147"/>
      <c r="KYA1" s="147"/>
      <c r="KYB1" s="147"/>
      <c r="KYC1" s="147"/>
      <c r="KYD1" s="147"/>
      <c r="KYE1" s="147"/>
      <c r="KYF1" s="147"/>
      <c r="KYG1" s="147"/>
      <c r="KYH1" s="147"/>
      <c r="KYI1" s="147"/>
      <c r="KYJ1" s="147"/>
      <c r="KYK1" s="147"/>
      <c r="KYL1" s="147"/>
      <c r="KYM1" s="147"/>
      <c r="KYN1" s="147"/>
      <c r="KYO1" s="147"/>
      <c r="KYP1" s="147"/>
      <c r="KYQ1" s="147"/>
      <c r="KYR1" s="147"/>
      <c r="KYS1" s="147"/>
      <c r="KYT1" s="147"/>
      <c r="KYU1" s="147"/>
      <c r="KYV1" s="147"/>
      <c r="KYW1" s="147"/>
      <c r="KYX1" s="147"/>
      <c r="KYY1" s="147"/>
      <c r="KYZ1" s="147"/>
      <c r="KZA1" s="147"/>
      <c r="KZB1" s="147"/>
      <c r="KZC1" s="147"/>
      <c r="KZD1" s="147"/>
      <c r="KZE1" s="147"/>
      <c r="KZF1" s="147"/>
      <c r="KZG1" s="147"/>
      <c r="KZH1" s="147"/>
      <c r="KZI1" s="147"/>
      <c r="KZJ1" s="147"/>
      <c r="KZK1" s="147"/>
      <c r="KZL1" s="147"/>
      <c r="KZM1" s="147"/>
      <c r="KZN1" s="147"/>
      <c r="KZO1" s="147"/>
      <c r="KZP1" s="147"/>
      <c r="KZQ1" s="147"/>
      <c r="KZR1" s="147"/>
      <c r="KZS1" s="147"/>
      <c r="KZT1" s="147"/>
      <c r="KZU1" s="147"/>
      <c r="KZV1" s="147"/>
      <c r="KZW1" s="147"/>
      <c r="KZX1" s="147"/>
      <c r="KZY1" s="147"/>
      <c r="KZZ1" s="147"/>
      <c r="LAA1" s="147"/>
      <c r="LAB1" s="147"/>
      <c r="LAC1" s="147"/>
      <c r="LAD1" s="147"/>
      <c r="LAE1" s="147"/>
      <c r="LAF1" s="147"/>
      <c r="LAG1" s="147"/>
      <c r="LAH1" s="147"/>
      <c r="LAI1" s="147"/>
      <c r="LAJ1" s="147"/>
      <c r="LAK1" s="147"/>
      <c r="LAL1" s="147"/>
      <c r="LAM1" s="147"/>
      <c r="LAN1" s="147"/>
      <c r="LAO1" s="147"/>
      <c r="LAP1" s="147"/>
      <c r="LAQ1" s="147"/>
      <c r="LAR1" s="147"/>
      <c r="LAS1" s="147"/>
      <c r="LAT1" s="147"/>
      <c r="LAU1" s="147"/>
      <c r="LAV1" s="147"/>
      <c r="LAW1" s="147"/>
      <c r="LAX1" s="147"/>
      <c r="LAY1" s="147"/>
      <c r="LAZ1" s="147"/>
      <c r="LBA1" s="147"/>
      <c r="LBB1" s="147"/>
      <c r="LBC1" s="147"/>
      <c r="LBD1" s="147"/>
      <c r="LBE1" s="147"/>
      <c r="LBF1" s="147"/>
      <c r="LBG1" s="147"/>
      <c r="LBH1" s="147"/>
      <c r="LBI1" s="147"/>
      <c r="LBJ1" s="147"/>
      <c r="LBK1" s="147"/>
      <c r="LBL1" s="147"/>
      <c r="LBM1" s="147"/>
      <c r="LBN1" s="147"/>
      <c r="LBO1" s="147"/>
      <c r="LBP1" s="147"/>
      <c r="LBQ1" s="147"/>
      <c r="LBR1" s="147"/>
      <c r="LBS1" s="147"/>
      <c r="LBT1" s="147"/>
      <c r="LBU1" s="147"/>
      <c r="LBV1" s="147"/>
      <c r="LBW1" s="147"/>
      <c r="LBX1" s="147"/>
      <c r="LBY1" s="147"/>
      <c r="LBZ1" s="147"/>
      <c r="LCA1" s="147"/>
      <c r="LCB1" s="147"/>
      <c r="LCC1" s="147"/>
      <c r="LCD1" s="147"/>
      <c r="LCE1" s="147"/>
      <c r="LCF1" s="147"/>
      <c r="LCG1" s="147"/>
      <c r="LCH1" s="147"/>
      <c r="LCI1" s="147"/>
      <c r="LCJ1" s="147"/>
      <c r="LCK1" s="147"/>
      <c r="LCL1" s="147"/>
      <c r="LCM1" s="147"/>
      <c r="LCN1" s="147"/>
      <c r="LCO1" s="147"/>
      <c r="LCP1" s="147"/>
      <c r="LCQ1" s="147"/>
      <c r="LCR1" s="147"/>
      <c r="LCS1" s="147"/>
      <c r="LCT1" s="147"/>
      <c r="LCU1" s="147"/>
      <c r="LCV1" s="147"/>
      <c r="LCW1" s="147"/>
      <c r="LCX1" s="147"/>
      <c r="LCY1" s="147"/>
      <c r="LCZ1" s="147"/>
      <c r="LDA1" s="147"/>
      <c r="LDB1" s="147"/>
      <c r="LDC1" s="147"/>
      <c r="LDD1" s="147"/>
      <c r="LDE1" s="147"/>
      <c r="LDF1" s="147"/>
      <c r="LDG1" s="147"/>
      <c r="LDH1" s="147"/>
      <c r="LDI1" s="147"/>
      <c r="LDJ1" s="147"/>
      <c r="LDK1" s="147"/>
      <c r="LDL1" s="147"/>
      <c r="LDM1" s="147"/>
      <c r="LDN1" s="147"/>
      <c r="LDO1" s="147"/>
      <c r="LDP1" s="147"/>
      <c r="LDQ1" s="147"/>
      <c r="LDR1" s="147"/>
      <c r="LDS1" s="147"/>
      <c r="LDT1" s="147"/>
      <c r="LDU1" s="147"/>
      <c r="LDV1" s="147"/>
      <c r="LDW1" s="147"/>
      <c r="LDX1" s="147"/>
      <c r="LDY1" s="147"/>
      <c r="LDZ1" s="147"/>
      <c r="LEA1" s="147"/>
      <c r="LEB1" s="147"/>
      <c r="LEC1" s="147"/>
      <c r="LED1" s="147"/>
      <c r="LEE1" s="147"/>
      <c r="LEF1" s="147"/>
      <c r="LEG1" s="147"/>
      <c r="LEH1" s="147"/>
      <c r="LEI1" s="147"/>
      <c r="LEJ1" s="147"/>
      <c r="LEK1" s="147"/>
      <c r="LEL1" s="147"/>
      <c r="LEM1" s="147"/>
      <c r="LEN1" s="147"/>
      <c r="LEO1" s="147"/>
      <c r="LEP1" s="147"/>
      <c r="LEQ1" s="147"/>
      <c r="LER1" s="147"/>
      <c r="LES1" s="147"/>
      <c r="LET1" s="147"/>
      <c r="LEU1" s="147"/>
      <c r="LEV1" s="147"/>
      <c r="LEW1" s="147"/>
      <c r="LEX1" s="147"/>
      <c r="LEY1" s="147"/>
      <c r="LEZ1" s="147"/>
      <c r="LFA1" s="147"/>
      <c r="LFB1" s="147"/>
      <c r="LFC1" s="147"/>
      <c r="LFD1" s="147"/>
      <c r="LFE1" s="147"/>
      <c r="LFF1" s="147"/>
      <c r="LFG1" s="147"/>
      <c r="LFH1" s="147"/>
      <c r="LFI1" s="147"/>
      <c r="LFJ1" s="147"/>
      <c r="LFK1" s="147"/>
      <c r="LFL1" s="147"/>
      <c r="LFM1" s="147"/>
      <c r="LFN1" s="147"/>
      <c r="LFO1" s="147"/>
      <c r="LFP1" s="147"/>
      <c r="LFQ1" s="147"/>
      <c r="LFR1" s="147"/>
      <c r="LFS1" s="147"/>
      <c r="LFT1" s="147"/>
      <c r="LFU1" s="147"/>
      <c r="LFV1" s="147"/>
      <c r="LFW1" s="147"/>
      <c r="LFX1" s="147"/>
      <c r="LFY1" s="147"/>
      <c r="LFZ1" s="147"/>
      <c r="LGA1" s="147"/>
      <c r="LGB1" s="147"/>
      <c r="LGC1" s="147"/>
      <c r="LGD1" s="147"/>
      <c r="LGE1" s="147"/>
      <c r="LGF1" s="147"/>
      <c r="LGG1" s="147"/>
      <c r="LGH1" s="147"/>
      <c r="LGI1" s="147"/>
      <c r="LGJ1" s="147"/>
      <c r="LGK1" s="147"/>
      <c r="LGL1" s="147"/>
      <c r="LGM1" s="147"/>
      <c r="LGN1" s="147"/>
      <c r="LGO1" s="147"/>
      <c r="LGP1" s="147"/>
      <c r="LGQ1" s="147"/>
      <c r="LGR1" s="147"/>
      <c r="LGS1" s="147"/>
      <c r="LGT1" s="147"/>
      <c r="LGU1" s="147"/>
      <c r="LGV1" s="147"/>
      <c r="LGW1" s="147"/>
      <c r="LGX1" s="147"/>
      <c r="LGY1" s="147"/>
      <c r="LGZ1" s="147"/>
      <c r="LHA1" s="147"/>
      <c r="LHB1" s="147"/>
      <c r="LHC1" s="147"/>
      <c r="LHD1" s="147"/>
      <c r="LHE1" s="147"/>
      <c r="LHF1" s="147"/>
      <c r="LHG1" s="147"/>
      <c r="LHH1" s="147"/>
      <c r="LHI1" s="147"/>
      <c r="LHJ1" s="147"/>
      <c r="LHK1" s="147"/>
      <c r="LHL1" s="147"/>
      <c r="LHM1" s="147"/>
      <c r="LHN1" s="147"/>
      <c r="LHO1" s="147"/>
      <c r="LHP1" s="147"/>
      <c r="LHQ1" s="147"/>
      <c r="LHR1" s="147"/>
      <c r="LHS1" s="147"/>
      <c r="LHT1" s="147"/>
      <c r="LHU1" s="147"/>
      <c r="LHV1" s="147"/>
      <c r="LHW1" s="147"/>
      <c r="LHX1" s="147"/>
      <c r="LHY1" s="147"/>
      <c r="LHZ1" s="147"/>
      <c r="LIA1" s="147"/>
      <c r="LIB1" s="147"/>
      <c r="LIC1" s="147"/>
      <c r="LID1" s="147"/>
      <c r="LIE1" s="147"/>
      <c r="LIF1" s="147"/>
      <c r="LIG1" s="147"/>
      <c r="LIH1" s="147"/>
      <c r="LII1" s="147"/>
      <c r="LIJ1" s="147"/>
      <c r="LIK1" s="147"/>
      <c r="LIL1" s="147"/>
      <c r="LIM1" s="147"/>
      <c r="LIN1" s="147"/>
      <c r="LIO1" s="147"/>
      <c r="LIP1" s="147"/>
      <c r="LIQ1" s="147"/>
      <c r="LIR1" s="147"/>
      <c r="LIS1" s="147"/>
      <c r="LIT1" s="147"/>
      <c r="LIU1" s="147"/>
      <c r="LIV1" s="147"/>
      <c r="LIW1" s="147"/>
      <c r="LIX1" s="147"/>
      <c r="LIY1" s="147"/>
      <c r="LIZ1" s="147"/>
      <c r="LJA1" s="147"/>
      <c r="LJB1" s="147"/>
      <c r="LJC1" s="147"/>
      <c r="LJD1" s="147"/>
      <c r="LJE1" s="147"/>
      <c r="LJF1" s="147"/>
      <c r="LJG1" s="147"/>
      <c r="LJH1" s="147"/>
      <c r="LJI1" s="147"/>
      <c r="LJJ1" s="147"/>
      <c r="LJK1" s="147"/>
      <c r="LJL1" s="147"/>
      <c r="LJM1" s="147"/>
      <c r="LJN1" s="147"/>
      <c r="LJO1" s="147"/>
      <c r="LJP1" s="147"/>
      <c r="LJQ1" s="147"/>
      <c r="LJR1" s="147"/>
      <c r="LJS1" s="147"/>
      <c r="LJT1" s="147"/>
      <c r="LJU1" s="147"/>
      <c r="LJV1" s="147"/>
      <c r="LJW1" s="147"/>
      <c r="LJX1" s="147"/>
      <c r="LJY1" s="147"/>
      <c r="LJZ1" s="147"/>
      <c r="LKA1" s="147"/>
      <c r="LKB1" s="147"/>
      <c r="LKC1" s="147"/>
      <c r="LKD1" s="147"/>
      <c r="LKE1" s="147"/>
      <c r="LKF1" s="147"/>
      <c r="LKG1" s="147"/>
      <c r="LKH1" s="147"/>
      <c r="LKI1" s="147"/>
      <c r="LKJ1" s="147"/>
      <c r="LKK1" s="147"/>
      <c r="LKL1" s="147"/>
      <c r="LKM1" s="147"/>
      <c r="LKN1" s="147"/>
      <c r="LKO1" s="147"/>
      <c r="LKP1" s="147"/>
      <c r="LKQ1" s="147"/>
      <c r="LKR1" s="147"/>
      <c r="LKS1" s="147"/>
      <c r="LKT1" s="147"/>
      <c r="LKU1" s="147"/>
      <c r="LKV1" s="147"/>
      <c r="LKW1" s="147"/>
      <c r="LKX1" s="147"/>
      <c r="LKY1" s="147"/>
      <c r="LKZ1" s="147"/>
      <c r="LLA1" s="147"/>
      <c r="LLB1" s="147"/>
      <c r="LLC1" s="147"/>
      <c r="LLD1" s="147"/>
      <c r="LLE1" s="147"/>
      <c r="LLF1" s="147"/>
      <c r="LLG1" s="147"/>
      <c r="LLH1" s="147"/>
      <c r="LLI1" s="147"/>
      <c r="LLJ1" s="147"/>
      <c r="LLK1" s="147"/>
      <c r="LLL1" s="147"/>
      <c r="LLM1" s="147"/>
      <c r="LLN1" s="147"/>
      <c r="LLO1" s="147"/>
      <c r="LLP1" s="147"/>
      <c r="LLQ1" s="147"/>
      <c r="LLR1" s="147"/>
      <c r="LLS1" s="147"/>
      <c r="LLT1" s="147"/>
      <c r="LLU1" s="147"/>
      <c r="LLV1" s="147"/>
      <c r="LLW1" s="147"/>
      <c r="LLX1" s="147"/>
      <c r="LLY1" s="147"/>
      <c r="LLZ1" s="147"/>
      <c r="LMA1" s="147"/>
      <c r="LMB1" s="147"/>
      <c r="LMC1" s="147"/>
      <c r="LMD1" s="147"/>
      <c r="LME1" s="147"/>
      <c r="LMF1" s="147"/>
      <c r="LMG1" s="147"/>
      <c r="LMH1" s="147"/>
      <c r="LMI1" s="147"/>
      <c r="LMJ1" s="147"/>
      <c r="LMK1" s="147"/>
      <c r="LML1" s="147"/>
      <c r="LMM1" s="147"/>
      <c r="LMN1" s="147"/>
      <c r="LMO1" s="147"/>
      <c r="LMP1" s="147"/>
      <c r="LMQ1" s="147"/>
      <c r="LMR1" s="147"/>
      <c r="LMS1" s="147"/>
      <c r="LMT1" s="147"/>
      <c r="LMU1" s="147"/>
      <c r="LMV1" s="147"/>
      <c r="LMW1" s="147"/>
      <c r="LMX1" s="147"/>
      <c r="LMY1" s="147"/>
      <c r="LMZ1" s="147"/>
      <c r="LNA1" s="147"/>
      <c r="LNB1" s="147"/>
      <c r="LNC1" s="147"/>
      <c r="LND1" s="147"/>
      <c r="LNE1" s="147"/>
      <c r="LNF1" s="147"/>
      <c r="LNG1" s="147"/>
      <c r="LNH1" s="147"/>
      <c r="LNI1" s="147"/>
      <c r="LNJ1" s="147"/>
      <c r="LNK1" s="147"/>
      <c r="LNL1" s="147"/>
      <c r="LNM1" s="147"/>
      <c r="LNN1" s="147"/>
      <c r="LNO1" s="147"/>
      <c r="LNP1" s="147"/>
      <c r="LNQ1" s="147"/>
      <c r="LNR1" s="147"/>
      <c r="LNS1" s="147"/>
      <c r="LNT1" s="147"/>
      <c r="LNU1" s="147"/>
      <c r="LNV1" s="147"/>
      <c r="LNW1" s="147"/>
      <c r="LNX1" s="147"/>
      <c r="LNY1" s="147"/>
      <c r="LNZ1" s="147"/>
      <c r="LOA1" s="147"/>
      <c r="LOB1" s="147"/>
      <c r="LOC1" s="147"/>
      <c r="LOD1" s="147"/>
      <c r="LOE1" s="147"/>
      <c r="LOF1" s="147"/>
      <c r="LOG1" s="147"/>
      <c r="LOH1" s="147"/>
      <c r="LOI1" s="147"/>
      <c r="LOJ1" s="147"/>
      <c r="LOK1" s="147"/>
      <c r="LOL1" s="147"/>
      <c r="LOM1" s="147"/>
      <c r="LON1" s="147"/>
      <c r="LOO1" s="147"/>
      <c r="LOP1" s="147"/>
      <c r="LOQ1" s="147"/>
      <c r="LOR1" s="147"/>
      <c r="LOS1" s="147"/>
      <c r="LOT1" s="147"/>
      <c r="LOU1" s="147"/>
      <c r="LOV1" s="147"/>
      <c r="LOW1" s="147"/>
      <c r="LOX1" s="147"/>
      <c r="LOY1" s="147"/>
      <c r="LOZ1" s="147"/>
      <c r="LPA1" s="147"/>
      <c r="LPB1" s="147"/>
      <c r="LPC1" s="147"/>
      <c r="LPD1" s="147"/>
      <c r="LPE1" s="147"/>
      <c r="LPF1" s="147"/>
      <c r="LPG1" s="147"/>
      <c r="LPH1" s="147"/>
      <c r="LPI1" s="147"/>
      <c r="LPJ1" s="147"/>
      <c r="LPK1" s="147"/>
      <c r="LPL1" s="147"/>
      <c r="LPM1" s="147"/>
      <c r="LPN1" s="147"/>
      <c r="LPO1" s="147"/>
      <c r="LPP1" s="147"/>
      <c r="LPQ1" s="147"/>
      <c r="LPR1" s="147"/>
      <c r="LPS1" s="147"/>
      <c r="LPT1" s="147"/>
      <c r="LPU1" s="147"/>
      <c r="LPV1" s="147"/>
      <c r="LPW1" s="147"/>
      <c r="LPX1" s="147"/>
      <c r="LPY1" s="147"/>
      <c r="LPZ1" s="147"/>
      <c r="LQA1" s="147"/>
      <c r="LQB1" s="147"/>
      <c r="LQC1" s="147"/>
      <c r="LQD1" s="147"/>
      <c r="LQE1" s="147"/>
      <c r="LQF1" s="147"/>
      <c r="LQG1" s="147"/>
      <c r="LQH1" s="147"/>
      <c r="LQI1" s="147"/>
      <c r="LQJ1" s="147"/>
      <c r="LQK1" s="147"/>
      <c r="LQL1" s="147"/>
      <c r="LQM1" s="147"/>
      <c r="LQN1" s="147"/>
      <c r="LQO1" s="147"/>
      <c r="LQP1" s="147"/>
      <c r="LQQ1" s="147"/>
      <c r="LQR1" s="147"/>
      <c r="LQS1" s="147"/>
      <c r="LQT1" s="147"/>
      <c r="LQU1" s="147"/>
      <c r="LQV1" s="147"/>
      <c r="LQW1" s="147"/>
      <c r="LQX1" s="147"/>
      <c r="LQY1" s="147"/>
      <c r="LQZ1" s="147"/>
      <c r="LRA1" s="147"/>
      <c r="LRB1" s="147"/>
      <c r="LRC1" s="147"/>
      <c r="LRD1" s="147"/>
      <c r="LRE1" s="147"/>
      <c r="LRF1" s="147"/>
      <c r="LRG1" s="147"/>
      <c r="LRH1" s="147"/>
      <c r="LRI1" s="147"/>
      <c r="LRJ1" s="147"/>
      <c r="LRK1" s="147"/>
      <c r="LRL1" s="147"/>
      <c r="LRM1" s="147"/>
      <c r="LRN1" s="147"/>
      <c r="LRO1" s="147"/>
      <c r="LRP1" s="147"/>
      <c r="LRQ1" s="147"/>
      <c r="LRR1" s="147"/>
      <c r="LRS1" s="147"/>
      <c r="LRT1" s="147"/>
      <c r="LRU1" s="147"/>
      <c r="LRV1" s="147"/>
      <c r="LRW1" s="147"/>
      <c r="LRX1" s="147"/>
      <c r="LRY1" s="147"/>
      <c r="LRZ1" s="147"/>
      <c r="LSA1" s="147"/>
      <c r="LSB1" s="147"/>
      <c r="LSC1" s="147"/>
      <c r="LSD1" s="147"/>
      <c r="LSE1" s="147"/>
      <c r="LSF1" s="147"/>
      <c r="LSG1" s="147"/>
      <c r="LSH1" s="147"/>
      <c r="LSI1" s="147"/>
      <c r="LSJ1" s="147"/>
      <c r="LSK1" s="147"/>
      <c r="LSL1" s="147"/>
      <c r="LSM1" s="147"/>
      <c r="LSN1" s="147"/>
      <c r="LSO1" s="147"/>
      <c r="LSP1" s="147"/>
      <c r="LSQ1" s="147"/>
      <c r="LSR1" s="147"/>
      <c r="LSS1" s="147"/>
      <c r="LST1" s="147"/>
      <c r="LSU1" s="147"/>
      <c r="LSV1" s="147"/>
      <c r="LSW1" s="147"/>
      <c r="LSX1" s="147"/>
      <c r="LSY1" s="147"/>
      <c r="LSZ1" s="147"/>
      <c r="LTA1" s="147"/>
      <c r="LTB1" s="147"/>
      <c r="LTC1" s="147"/>
      <c r="LTD1" s="147"/>
      <c r="LTE1" s="147"/>
      <c r="LTF1" s="147"/>
      <c r="LTG1" s="147"/>
      <c r="LTH1" s="147"/>
      <c r="LTI1" s="147"/>
      <c r="LTJ1" s="147"/>
      <c r="LTK1" s="147"/>
      <c r="LTL1" s="147"/>
      <c r="LTM1" s="147"/>
      <c r="LTN1" s="147"/>
      <c r="LTO1" s="147"/>
      <c r="LTP1" s="147"/>
      <c r="LTQ1" s="147"/>
      <c r="LTR1" s="147"/>
      <c r="LTS1" s="147"/>
      <c r="LTT1" s="147"/>
      <c r="LTU1" s="147"/>
      <c r="LTV1" s="147"/>
      <c r="LTW1" s="147"/>
      <c r="LTX1" s="147"/>
      <c r="LTY1" s="147"/>
      <c r="LTZ1" s="147"/>
      <c r="LUA1" s="147"/>
      <c r="LUB1" s="147"/>
      <c r="LUC1" s="147"/>
      <c r="LUD1" s="147"/>
      <c r="LUE1" s="147"/>
      <c r="LUF1" s="147"/>
      <c r="LUG1" s="147"/>
      <c r="LUH1" s="147"/>
      <c r="LUI1" s="147"/>
      <c r="LUJ1" s="147"/>
      <c r="LUK1" s="147"/>
      <c r="LUL1" s="147"/>
      <c r="LUM1" s="147"/>
      <c r="LUN1" s="147"/>
      <c r="LUO1" s="147"/>
      <c r="LUP1" s="147"/>
      <c r="LUQ1" s="147"/>
      <c r="LUR1" s="147"/>
      <c r="LUS1" s="147"/>
      <c r="LUT1" s="147"/>
      <c r="LUU1" s="147"/>
      <c r="LUV1" s="147"/>
      <c r="LUW1" s="147"/>
      <c r="LUX1" s="147"/>
      <c r="LUY1" s="147"/>
      <c r="LUZ1" s="147"/>
      <c r="LVA1" s="147"/>
      <c r="LVB1" s="147"/>
      <c r="LVC1" s="147"/>
      <c r="LVD1" s="147"/>
      <c r="LVE1" s="147"/>
      <c r="LVF1" s="147"/>
      <c r="LVG1" s="147"/>
      <c r="LVH1" s="147"/>
      <c r="LVI1" s="147"/>
      <c r="LVJ1" s="147"/>
      <c r="LVK1" s="147"/>
      <c r="LVL1" s="147"/>
      <c r="LVM1" s="147"/>
      <c r="LVN1" s="147"/>
      <c r="LVO1" s="147"/>
      <c r="LVP1" s="147"/>
      <c r="LVQ1" s="147"/>
      <c r="LVR1" s="147"/>
      <c r="LVS1" s="147"/>
      <c r="LVT1" s="147"/>
      <c r="LVU1" s="147"/>
      <c r="LVV1" s="147"/>
      <c r="LVW1" s="147"/>
      <c r="LVX1" s="147"/>
      <c r="LVY1" s="147"/>
      <c r="LVZ1" s="147"/>
      <c r="LWA1" s="147"/>
      <c r="LWB1" s="147"/>
      <c r="LWC1" s="147"/>
      <c r="LWD1" s="147"/>
      <c r="LWE1" s="147"/>
      <c r="LWF1" s="147"/>
      <c r="LWG1" s="147"/>
      <c r="LWH1" s="147"/>
      <c r="LWI1" s="147"/>
      <c r="LWJ1" s="147"/>
      <c r="LWK1" s="147"/>
      <c r="LWL1" s="147"/>
      <c r="LWM1" s="147"/>
      <c r="LWN1" s="147"/>
      <c r="LWO1" s="147"/>
      <c r="LWP1" s="147"/>
      <c r="LWQ1" s="147"/>
      <c r="LWR1" s="147"/>
      <c r="LWS1" s="147"/>
      <c r="LWT1" s="147"/>
      <c r="LWU1" s="147"/>
      <c r="LWV1" s="147"/>
      <c r="LWW1" s="147"/>
      <c r="LWX1" s="147"/>
      <c r="LWY1" s="147"/>
      <c r="LWZ1" s="147"/>
      <c r="LXA1" s="147"/>
      <c r="LXB1" s="147"/>
      <c r="LXC1" s="147"/>
      <c r="LXD1" s="147"/>
      <c r="LXE1" s="147"/>
      <c r="LXF1" s="147"/>
      <c r="LXG1" s="147"/>
      <c r="LXH1" s="147"/>
      <c r="LXI1" s="147"/>
      <c r="LXJ1" s="147"/>
      <c r="LXK1" s="147"/>
      <c r="LXL1" s="147"/>
      <c r="LXM1" s="147"/>
      <c r="LXN1" s="147"/>
      <c r="LXO1" s="147"/>
      <c r="LXP1" s="147"/>
      <c r="LXQ1" s="147"/>
      <c r="LXR1" s="147"/>
      <c r="LXS1" s="147"/>
      <c r="LXT1" s="147"/>
      <c r="LXU1" s="147"/>
      <c r="LXV1" s="147"/>
      <c r="LXW1" s="147"/>
      <c r="LXX1" s="147"/>
      <c r="LXY1" s="147"/>
      <c r="LXZ1" s="147"/>
      <c r="LYA1" s="147"/>
      <c r="LYB1" s="147"/>
      <c r="LYC1" s="147"/>
      <c r="LYD1" s="147"/>
      <c r="LYE1" s="147"/>
      <c r="LYF1" s="147"/>
      <c r="LYG1" s="147"/>
      <c r="LYH1" s="147"/>
      <c r="LYI1" s="147"/>
      <c r="LYJ1" s="147"/>
      <c r="LYK1" s="147"/>
      <c r="LYL1" s="147"/>
      <c r="LYM1" s="147"/>
      <c r="LYN1" s="147"/>
      <c r="LYO1" s="147"/>
      <c r="LYP1" s="147"/>
      <c r="LYQ1" s="147"/>
      <c r="LYR1" s="147"/>
      <c r="LYS1" s="147"/>
      <c r="LYT1" s="147"/>
      <c r="LYU1" s="147"/>
      <c r="LYV1" s="147"/>
      <c r="LYW1" s="147"/>
      <c r="LYX1" s="147"/>
      <c r="LYY1" s="147"/>
      <c r="LYZ1" s="147"/>
      <c r="LZA1" s="147"/>
      <c r="LZB1" s="147"/>
      <c r="LZC1" s="147"/>
      <c r="LZD1" s="147"/>
      <c r="LZE1" s="147"/>
      <c r="LZF1" s="147"/>
      <c r="LZG1" s="147"/>
      <c r="LZH1" s="147"/>
      <c r="LZI1" s="147"/>
      <c r="LZJ1" s="147"/>
      <c r="LZK1" s="147"/>
      <c r="LZL1" s="147"/>
      <c r="LZM1" s="147"/>
      <c r="LZN1" s="147"/>
      <c r="LZO1" s="147"/>
      <c r="LZP1" s="147"/>
      <c r="LZQ1" s="147"/>
      <c r="LZR1" s="147"/>
      <c r="LZS1" s="147"/>
      <c r="LZT1" s="147"/>
      <c r="LZU1" s="147"/>
      <c r="LZV1" s="147"/>
      <c r="LZW1" s="147"/>
      <c r="LZX1" s="147"/>
      <c r="LZY1" s="147"/>
      <c r="LZZ1" s="147"/>
      <c r="MAA1" s="147"/>
      <c r="MAB1" s="147"/>
      <c r="MAC1" s="147"/>
      <c r="MAD1" s="147"/>
      <c r="MAE1" s="147"/>
      <c r="MAF1" s="147"/>
      <c r="MAG1" s="147"/>
      <c r="MAH1" s="147"/>
      <c r="MAI1" s="147"/>
      <c r="MAJ1" s="147"/>
      <c r="MAK1" s="147"/>
      <c r="MAL1" s="147"/>
      <c r="MAM1" s="147"/>
      <c r="MAN1" s="147"/>
      <c r="MAO1" s="147"/>
      <c r="MAP1" s="147"/>
      <c r="MAQ1" s="147"/>
      <c r="MAR1" s="147"/>
      <c r="MAS1" s="147"/>
      <c r="MAT1" s="147"/>
      <c r="MAU1" s="147"/>
      <c r="MAV1" s="147"/>
      <c r="MAW1" s="147"/>
      <c r="MAX1" s="147"/>
      <c r="MAY1" s="147"/>
      <c r="MAZ1" s="147"/>
      <c r="MBA1" s="147"/>
      <c r="MBB1" s="147"/>
      <c r="MBC1" s="147"/>
      <c r="MBD1" s="147"/>
      <c r="MBE1" s="147"/>
      <c r="MBF1" s="147"/>
      <c r="MBG1" s="147"/>
      <c r="MBH1" s="147"/>
      <c r="MBI1" s="147"/>
      <c r="MBJ1" s="147"/>
      <c r="MBK1" s="147"/>
      <c r="MBL1" s="147"/>
      <c r="MBM1" s="147"/>
      <c r="MBN1" s="147"/>
      <c r="MBO1" s="147"/>
      <c r="MBP1" s="147"/>
      <c r="MBQ1" s="147"/>
      <c r="MBR1" s="147"/>
      <c r="MBS1" s="147"/>
      <c r="MBT1" s="147"/>
      <c r="MBU1" s="147"/>
      <c r="MBV1" s="147"/>
      <c r="MBW1" s="147"/>
      <c r="MBX1" s="147"/>
      <c r="MBY1" s="147"/>
      <c r="MBZ1" s="147"/>
      <c r="MCA1" s="147"/>
      <c r="MCB1" s="147"/>
      <c r="MCC1" s="147"/>
      <c r="MCD1" s="147"/>
      <c r="MCE1" s="147"/>
      <c r="MCF1" s="147"/>
      <c r="MCG1" s="147"/>
      <c r="MCH1" s="147"/>
      <c r="MCI1" s="147"/>
      <c r="MCJ1" s="147"/>
      <c r="MCK1" s="147"/>
      <c r="MCL1" s="147"/>
      <c r="MCM1" s="147"/>
      <c r="MCN1" s="147"/>
      <c r="MCO1" s="147"/>
      <c r="MCP1" s="147"/>
      <c r="MCQ1" s="147"/>
      <c r="MCR1" s="147"/>
      <c r="MCS1" s="147"/>
      <c r="MCT1" s="147"/>
      <c r="MCU1" s="147"/>
      <c r="MCV1" s="147"/>
      <c r="MCW1" s="147"/>
      <c r="MCX1" s="147"/>
      <c r="MCY1" s="147"/>
      <c r="MCZ1" s="147"/>
      <c r="MDA1" s="147"/>
      <c r="MDB1" s="147"/>
      <c r="MDC1" s="147"/>
      <c r="MDD1" s="147"/>
      <c r="MDE1" s="147"/>
      <c r="MDF1" s="147"/>
      <c r="MDG1" s="147"/>
      <c r="MDH1" s="147"/>
      <c r="MDI1" s="147"/>
      <c r="MDJ1" s="147"/>
      <c r="MDK1" s="147"/>
      <c r="MDL1" s="147"/>
      <c r="MDM1" s="147"/>
      <c r="MDN1" s="147"/>
      <c r="MDO1" s="147"/>
      <c r="MDP1" s="147"/>
      <c r="MDQ1" s="147"/>
      <c r="MDR1" s="147"/>
      <c r="MDS1" s="147"/>
      <c r="MDT1" s="147"/>
      <c r="MDU1" s="147"/>
      <c r="MDV1" s="147"/>
      <c r="MDW1" s="147"/>
      <c r="MDX1" s="147"/>
      <c r="MDY1" s="147"/>
      <c r="MDZ1" s="147"/>
      <c r="MEA1" s="147"/>
      <c r="MEB1" s="147"/>
      <c r="MEC1" s="147"/>
      <c r="MED1" s="147"/>
      <c r="MEE1" s="147"/>
      <c r="MEF1" s="147"/>
      <c r="MEG1" s="147"/>
      <c r="MEH1" s="147"/>
      <c r="MEI1" s="147"/>
      <c r="MEJ1" s="147"/>
      <c r="MEK1" s="147"/>
      <c r="MEL1" s="147"/>
      <c r="MEM1" s="147"/>
      <c r="MEN1" s="147"/>
      <c r="MEO1" s="147"/>
      <c r="MEP1" s="147"/>
      <c r="MEQ1" s="147"/>
      <c r="MER1" s="147"/>
      <c r="MES1" s="147"/>
      <c r="MET1" s="147"/>
      <c r="MEU1" s="147"/>
      <c r="MEV1" s="147"/>
      <c r="MEW1" s="147"/>
      <c r="MEX1" s="147"/>
      <c r="MEY1" s="147"/>
      <c r="MEZ1" s="147"/>
      <c r="MFA1" s="147"/>
      <c r="MFB1" s="147"/>
      <c r="MFC1" s="147"/>
      <c r="MFD1" s="147"/>
      <c r="MFE1" s="147"/>
      <c r="MFF1" s="147"/>
      <c r="MFG1" s="147"/>
      <c r="MFH1" s="147"/>
      <c r="MFI1" s="147"/>
      <c r="MFJ1" s="147"/>
      <c r="MFK1" s="147"/>
      <c r="MFL1" s="147"/>
      <c r="MFM1" s="147"/>
      <c r="MFN1" s="147"/>
      <c r="MFO1" s="147"/>
      <c r="MFP1" s="147"/>
      <c r="MFQ1" s="147"/>
      <c r="MFR1" s="147"/>
      <c r="MFS1" s="147"/>
      <c r="MFT1" s="147"/>
      <c r="MFU1" s="147"/>
      <c r="MFV1" s="147"/>
      <c r="MFW1" s="147"/>
      <c r="MFX1" s="147"/>
      <c r="MFY1" s="147"/>
      <c r="MFZ1" s="147"/>
      <c r="MGA1" s="147"/>
      <c r="MGB1" s="147"/>
      <c r="MGC1" s="147"/>
      <c r="MGD1" s="147"/>
      <c r="MGE1" s="147"/>
      <c r="MGF1" s="147"/>
      <c r="MGG1" s="147"/>
      <c r="MGH1" s="147"/>
      <c r="MGI1" s="147"/>
      <c r="MGJ1" s="147"/>
      <c r="MGK1" s="147"/>
      <c r="MGL1" s="147"/>
      <c r="MGM1" s="147"/>
      <c r="MGN1" s="147"/>
      <c r="MGO1" s="147"/>
      <c r="MGP1" s="147"/>
      <c r="MGQ1" s="147"/>
      <c r="MGR1" s="147"/>
      <c r="MGS1" s="147"/>
      <c r="MGT1" s="147"/>
      <c r="MGU1" s="147"/>
      <c r="MGV1" s="147"/>
      <c r="MGW1" s="147"/>
      <c r="MGX1" s="147"/>
      <c r="MGY1" s="147"/>
      <c r="MGZ1" s="147"/>
      <c r="MHA1" s="147"/>
      <c r="MHB1" s="147"/>
      <c r="MHC1" s="147"/>
      <c r="MHD1" s="147"/>
      <c r="MHE1" s="147"/>
      <c r="MHF1" s="147"/>
      <c r="MHG1" s="147"/>
      <c r="MHH1" s="147"/>
      <c r="MHI1" s="147"/>
      <c r="MHJ1" s="147"/>
      <c r="MHK1" s="147"/>
      <c r="MHL1" s="147"/>
      <c r="MHM1" s="147"/>
      <c r="MHN1" s="147"/>
      <c r="MHO1" s="147"/>
      <c r="MHP1" s="147"/>
      <c r="MHQ1" s="147"/>
      <c r="MHR1" s="147"/>
      <c r="MHS1" s="147"/>
      <c r="MHT1" s="147"/>
      <c r="MHU1" s="147"/>
      <c r="MHV1" s="147"/>
      <c r="MHW1" s="147"/>
      <c r="MHX1" s="147"/>
      <c r="MHY1" s="147"/>
      <c r="MHZ1" s="147"/>
      <c r="MIA1" s="147"/>
      <c r="MIB1" s="147"/>
      <c r="MIC1" s="147"/>
      <c r="MID1" s="147"/>
      <c r="MIE1" s="147"/>
      <c r="MIF1" s="147"/>
      <c r="MIG1" s="147"/>
      <c r="MIH1" s="147"/>
      <c r="MII1" s="147"/>
      <c r="MIJ1" s="147"/>
      <c r="MIK1" s="147"/>
      <c r="MIL1" s="147"/>
      <c r="MIM1" s="147"/>
      <c r="MIN1" s="147"/>
      <c r="MIO1" s="147"/>
      <c r="MIP1" s="147"/>
      <c r="MIQ1" s="147"/>
      <c r="MIR1" s="147"/>
      <c r="MIS1" s="147"/>
      <c r="MIT1" s="147"/>
      <c r="MIU1" s="147"/>
      <c r="MIV1" s="147"/>
      <c r="MIW1" s="147"/>
      <c r="MIX1" s="147"/>
      <c r="MIY1" s="147"/>
      <c r="MIZ1" s="147"/>
      <c r="MJA1" s="147"/>
      <c r="MJB1" s="147"/>
      <c r="MJC1" s="147"/>
      <c r="MJD1" s="147"/>
      <c r="MJE1" s="147"/>
      <c r="MJF1" s="147"/>
      <c r="MJG1" s="147"/>
      <c r="MJH1" s="147"/>
      <c r="MJI1" s="147"/>
      <c r="MJJ1" s="147"/>
      <c r="MJK1" s="147"/>
      <c r="MJL1" s="147"/>
      <c r="MJM1" s="147"/>
      <c r="MJN1" s="147"/>
      <c r="MJO1" s="147"/>
      <c r="MJP1" s="147"/>
      <c r="MJQ1" s="147"/>
      <c r="MJR1" s="147"/>
      <c r="MJS1" s="147"/>
      <c r="MJT1" s="147"/>
      <c r="MJU1" s="147"/>
      <c r="MJV1" s="147"/>
      <c r="MJW1" s="147"/>
      <c r="MJX1" s="147"/>
      <c r="MJY1" s="147"/>
      <c r="MJZ1" s="147"/>
      <c r="MKA1" s="147"/>
      <c r="MKB1" s="147"/>
      <c r="MKC1" s="147"/>
      <c r="MKD1" s="147"/>
      <c r="MKE1" s="147"/>
      <c r="MKF1" s="147"/>
      <c r="MKG1" s="147"/>
      <c r="MKH1" s="147"/>
      <c r="MKI1" s="147"/>
      <c r="MKJ1" s="147"/>
      <c r="MKK1" s="147"/>
      <c r="MKL1" s="147"/>
      <c r="MKM1" s="147"/>
      <c r="MKN1" s="147"/>
      <c r="MKO1" s="147"/>
      <c r="MKP1" s="147"/>
      <c r="MKQ1" s="147"/>
      <c r="MKR1" s="147"/>
      <c r="MKS1" s="147"/>
      <c r="MKT1" s="147"/>
      <c r="MKU1" s="147"/>
      <c r="MKV1" s="147"/>
      <c r="MKW1" s="147"/>
      <c r="MKX1" s="147"/>
      <c r="MKY1" s="147"/>
      <c r="MKZ1" s="147"/>
      <c r="MLA1" s="147"/>
      <c r="MLB1" s="147"/>
      <c r="MLC1" s="147"/>
      <c r="MLD1" s="147"/>
      <c r="MLE1" s="147"/>
      <c r="MLF1" s="147"/>
      <c r="MLG1" s="147"/>
      <c r="MLH1" s="147"/>
      <c r="MLI1" s="147"/>
      <c r="MLJ1" s="147"/>
      <c r="MLK1" s="147"/>
      <c r="MLL1" s="147"/>
      <c r="MLM1" s="147"/>
      <c r="MLN1" s="147"/>
      <c r="MLO1" s="147"/>
      <c r="MLP1" s="147"/>
      <c r="MLQ1" s="147"/>
      <c r="MLR1" s="147"/>
      <c r="MLS1" s="147"/>
      <c r="MLT1" s="147"/>
      <c r="MLU1" s="147"/>
      <c r="MLV1" s="147"/>
      <c r="MLW1" s="147"/>
      <c r="MLX1" s="147"/>
      <c r="MLY1" s="147"/>
      <c r="MLZ1" s="147"/>
      <c r="MMA1" s="147"/>
      <c r="MMB1" s="147"/>
      <c r="MMC1" s="147"/>
      <c r="MMD1" s="147"/>
      <c r="MME1" s="147"/>
      <c r="MMF1" s="147"/>
      <c r="MMG1" s="147"/>
      <c r="MMH1" s="147"/>
      <c r="MMI1" s="147"/>
      <c r="MMJ1" s="147"/>
      <c r="MMK1" s="147"/>
      <c r="MML1" s="147"/>
      <c r="MMM1" s="147"/>
      <c r="MMN1" s="147"/>
      <c r="MMO1" s="147"/>
      <c r="MMP1" s="147"/>
      <c r="MMQ1" s="147"/>
      <c r="MMR1" s="147"/>
      <c r="MMS1" s="147"/>
      <c r="MMT1" s="147"/>
      <c r="MMU1" s="147"/>
      <c r="MMV1" s="147"/>
      <c r="MMW1" s="147"/>
      <c r="MMX1" s="147"/>
      <c r="MMY1" s="147"/>
      <c r="MMZ1" s="147"/>
      <c r="MNA1" s="147"/>
      <c r="MNB1" s="147"/>
      <c r="MNC1" s="147"/>
      <c r="MND1" s="147"/>
      <c r="MNE1" s="147"/>
      <c r="MNF1" s="147"/>
      <c r="MNG1" s="147"/>
      <c r="MNH1" s="147"/>
      <c r="MNI1" s="147"/>
      <c r="MNJ1" s="147"/>
      <c r="MNK1" s="147"/>
      <c r="MNL1" s="147"/>
      <c r="MNM1" s="147"/>
      <c r="MNN1" s="147"/>
      <c r="MNO1" s="147"/>
      <c r="MNP1" s="147"/>
      <c r="MNQ1" s="147"/>
      <c r="MNR1" s="147"/>
      <c r="MNS1" s="147"/>
      <c r="MNT1" s="147"/>
      <c r="MNU1" s="147"/>
      <c r="MNV1" s="147"/>
      <c r="MNW1" s="147"/>
      <c r="MNX1" s="147"/>
      <c r="MNY1" s="147"/>
      <c r="MNZ1" s="147"/>
      <c r="MOA1" s="147"/>
      <c r="MOB1" s="147"/>
      <c r="MOC1" s="147"/>
      <c r="MOD1" s="147"/>
      <c r="MOE1" s="147"/>
      <c r="MOF1" s="147"/>
      <c r="MOG1" s="147"/>
      <c r="MOH1" s="147"/>
      <c r="MOI1" s="147"/>
      <c r="MOJ1" s="147"/>
      <c r="MOK1" s="147"/>
      <c r="MOL1" s="147"/>
      <c r="MOM1" s="147"/>
      <c r="MON1" s="147"/>
      <c r="MOO1" s="147"/>
      <c r="MOP1" s="147"/>
      <c r="MOQ1" s="147"/>
      <c r="MOR1" s="147"/>
      <c r="MOS1" s="147"/>
      <c r="MOT1" s="147"/>
      <c r="MOU1" s="147"/>
      <c r="MOV1" s="147"/>
      <c r="MOW1" s="147"/>
      <c r="MOX1" s="147"/>
      <c r="MOY1" s="147"/>
      <c r="MOZ1" s="147"/>
      <c r="MPA1" s="147"/>
      <c r="MPB1" s="147"/>
      <c r="MPC1" s="147"/>
      <c r="MPD1" s="147"/>
      <c r="MPE1" s="147"/>
      <c r="MPF1" s="147"/>
      <c r="MPG1" s="147"/>
      <c r="MPH1" s="147"/>
      <c r="MPI1" s="147"/>
      <c r="MPJ1" s="147"/>
      <c r="MPK1" s="147"/>
      <c r="MPL1" s="147"/>
      <c r="MPM1" s="147"/>
      <c r="MPN1" s="147"/>
      <c r="MPO1" s="147"/>
      <c r="MPP1" s="147"/>
      <c r="MPQ1" s="147"/>
      <c r="MPR1" s="147"/>
      <c r="MPS1" s="147"/>
      <c r="MPT1" s="147"/>
      <c r="MPU1" s="147"/>
      <c r="MPV1" s="147"/>
      <c r="MPW1" s="147"/>
      <c r="MPX1" s="147"/>
      <c r="MPY1" s="147"/>
      <c r="MPZ1" s="147"/>
      <c r="MQA1" s="147"/>
      <c r="MQB1" s="147"/>
      <c r="MQC1" s="147"/>
      <c r="MQD1" s="147"/>
      <c r="MQE1" s="147"/>
      <c r="MQF1" s="147"/>
      <c r="MQG1" s="147"/>
      <c r="MQH1" s="147"/>
      <c r="MQI1" s="147"/>
      <c r="MQJ1" s="147"/>
      <c r="MQK1" s="147"/>
      <c r="MQL1" s="147"/>
      <c r="MQM1" s="147"/>
      <c r="MQN1" s="147"/>
      <c r="MQO1" s="147"/>
      <c r="MQP1" s="147"/>
      <c r="MQQ1" s="147"/>
      <c r="MQR1" s="147"/>
      <c r="MQS1" s="147"/>
      <c r="MQT1" s="147"/>
      <c r="MQU1" s="147"/>
      <c r="MQV1" s="147"/>
      <c r="MQW1" s="147"/>
      <c r="MQX1" s="147"/>
      <c r="MQY1" s="147"/>
      <c r="MQZ1" s="147"/>
      <c r="MRA1" s="147"/>
      <c r="MRB1" s="147"/>
      <c r="MRC1" s="147"/>
      <c r="MRD1" s="147"/>
      <c r="MRE1" s="147"/>
      <c r="MRF1" s="147"/>
      <c r="MRG1" s="147"/>
      <c r="MRH1" s="147"/>
      <c r="MRI1" s="147"/>
      <c r="MRJ1" s="147"/>
      <c r="MRK1" s="147"/>
      <c r="MRL1" s="147"/>
      <c r="MRM1" s="147"/>
      <c r="MRN1" s="147"/>
      <c r="MRO1" s="147"/>
      <c r="MRP1" s="147"/>
      <c r="MRQ1" s="147"/>
      <c r="MRR1" s="147"/>
      <c r="MRS1" s="147"/>
      <c r="MRT1" s="147"/>
      <c r="MRU1" s="147"/>
      <c r="MRV1" s="147"/>
      <c r="MRW1" s="147"/>
      <c r="MRX1" s="147"/>
      <c r="MRY1" s="147"/>
      <c r="MRZ1" s="147"/>
      <c r="MSA1" s="147"/>
      <c r="MSB1" s="147"/>
      <c r="MSC1" s="147"/>
      <c r="MSD1" s="147"/>
      <c r="MSE1" s="147"/>
      <c r="MSF1" s="147"/>
      <c r="MSG1" s="147"/>
      <c r="MSH1" s="147"/>
      <c r="MSI1" s="147"/>
      <c r="MSJ1" s="147"/>
      <c r="MSK1" s="147"/>
      <c r="MSL1" s="147"/>
      <c r="MSM1" s="147"/>
      <c r="MSN1" s="147"/>
      <c r="MSO1" s="147"/>
      <c r="MSP1" s="147"/>
      <c r="MSQ1" s="147"/>
      <c r="MSR1" s="147"/>
      <c r="MSS1" s="147"/>
      <c r="MST1" s="147"/>
      <c r="MSU1" s="147"/>
      <c r="MSV1" s="147"/>
      <c r="MSW1" s="147"/>
      <c r="MSX1" s="147"/>
      <c r="MSY1" s="147"/>
      <c r="MSZ1" s="147"/>
      <c r="MTA1" s="147"/>
      <c r="MTB1" s="147"/>
      <c r="MTC1" s="147"/>
      <c r="MTD1" s="147"/>
      <c r="MTE1" s="147"/>
      <c r="MTF1" s="147"/>
      <c r="MTG1" s="147"/>
      <c r="MTH1" s="147"/>
      <c r="MTI1" s="147"/>
      <c r="MTJ1" s="147"/>
      <c r="MTK1" s="147"/>
      <c r="MTL1" s="147"/>
      <c r="MTM1" s="147"/>
      <c r="MTN1" s="147"/>
      <c r="MTO1" s="147"/>
      <c r="MTP1" s="147"/>
      <c r="MTQ1" s="147"/>
      <c r="MTR1" s="147"/>
      <c r="MTS1" s="147"/>
      <c r="MTT1" s="147"/>
      <c r="MTU1" s="147"/>
      <c r="MTV1" s="147"/>
      <c r="MTW1" s="147"/>
      <c r="MTX1" s="147"/>
      <c r="MTY1" s="147"/>
      <c r="MTZ1" s="147"/>
      <c r="MUA1" s="147"/>
      <c r="MUB1" s="147"/>
      <c r="MUC1" s="147"/>
      <c r="MUD1" s="147"/>
      <c r="MUE1" s="147"/>
      <c r="MUF1" s="147"/>
      <c r="MUG1" s="147"/>
      <c r="MUH1" s="147"/>
      <c r="MUI1" s="147"/>
      <c r="MUJ1" s="147"/>
      <c r="MUK1" s="147"/>
      <c r="MUL1" s="147"/>
      <c r="MUM1" s="147"/>
      <c r="MUN1" s="147"/>
      <c r="MUO1" s="147"/>
      <c r="MUP1" s="147"/>
      <c r="MUQ1" s="147"/>
      <c r="MUR1" s="147"/>
      <c r="MUS1" s="147"/>
      <c r="MUT1" s="147"/>
      <c r="MUU1" s="147"/>
      <c r="MUV1" s="147"/>
      <c r="MUW1" s="147"/>
      <c r="MUX1" s="147"/>
      <c r="MUY1" s="147"/>
      <c r="MUZ1" s="147"/>
      <c r="MVA1" s="147"/>
      <c r="MVB1" s="147"/>
      <c r="MVC1" s="147"/>
      <c r="MVD1" s="147"/>
      <c r="MVE1" s="147"/>
      <c r="MVF1" s="147"/>
      <c r="MVG1" s="147"/>
      <c r="MVH1" s="147"/>
      <c r="MVI1" s="147"/>
      <c r="MVJ1" s="147"/>
      <c r="MVK1" s="147"/>
      <c r="MVL1" s="147"/>
      <c r="MVM1" s="147"/>
      <c r="MVN1" s="147"/>
      <c r="MVO1" s="147"/>
      <c r="MVP1" s="147"/>
      <c r="MVQ1" s="147"/>
      <c r="MVR1" s="147"/>
      <c r="MVS1" s="147"/>
      <c r="MVT1" s="147"/>
      <c r="MVU1" s="147"/>
      <c r="MVV1" s="147"/>
      <c r="MVW1" s="147"/>
      <c r="MVX1" s="147"/>
      <c r="MVY1" s="147"/>
      <c r="MVZ1" s="147"/>
      <c r="MWA1" s="147"/>
      <c r="MWB1" s="147"/>
      <c r="MWC1" s="147"/>
      <c r="MWD1" s="147"/>
      <c r="MWE1" s="147"/>
      <c r="MWF1" s="147"/>
      <c r="MWG1" s="147"/>
      <c r="MWH1" s="147"/>
      <c r="MWI1" s="147"/>
      <c r="MWJ1" s="147"/>
      <c r="MWK1" s="147"/>
      <c r="MWL1" s="147"/>
      <c r="MWM1" s="147"/>
      <c r="MWN1" s="147"/>
      <c r="MWO1" s="147"/>
      <c r="MWP1" s="147"/>
      <c r="MWQ1" s="147"/>
      <c r="MWR1" s="147"/>
      <c r="MWS1" s="147"/>
      <c r="MWT1" s="147"/>
      <c r="MWU1" s="147"/>
      <c r="MWV1" s="147"/>
      <c r="MWW1" s="147"/>
      <c r="MWX1" s="147"/>
      <c r="MWY1" s="147"/>
      <c r="MWZ1" s="147"/>
      <c r="MXA1" s="147"/>
      <c r="MXB1" s="147"/>
      <c r="MXC1" s="147"/>
      <c r="MXD1" s="147"/>
      <c r="MXE1" s="147"/>
      <c r="MXF1" s="147"/>
      <c r="MXG1" s="147"/>
      <c r="MXH1" s="147"/>
      <c r="MXI1" s="147"/>
      <c r="MXJ1" s="147"/>
      <c r="MXK1" s="147"/>
      <c r="MXL1" s="147"/>
      <c r="MXM1" s="147"/>
      <c r="MXN1" s="147"/>
      <c r="MXO1" s="147"/>
      <c r="MXP1" s="147"/>
      <c r="MXQ1" s="147"/>
      <c r="MXR1" s="147"/>
      <c r="MXS1" s="147"/>
      <c r="MXT1" s="147"/>
      <c r="MXU1" s="147"/>
      <c r="MXV1" s="147"/>
      <c r="MXW1" s="147"/>
      <c r="MXX1" s="147"/>
      <c r="MXY1" s="147"/>
      <c r="MXZ1" s="147"/>
      <c r="MYA1" s="147"/>
      <c r="MYB1" s="147"/>
      <c r="MYC1" s="147"/>
      <c r="MYD1" s="147"/>
      <c r="MYE1" s="147"/>
      <c r="MYF1" s="147"/>
      <c r="MYG1" s="147"/>
      <c r="MYH1" s="147"/>
      <c r="MYI1" s="147"/>
      <c r="MYJ1" s="147"/>
      <c r="MYK1" s="147"/>
      <c r="MYL1" s="147"/>
      <c r="MYM1" s="147"/>
      <c r="MYN1" s="147"/>
      <c r="MYO1" s="147"/>
      <c r="MYP1" s="147"/>
      <c r="MYQ1" s="147"/>
      <c r="MYR1" s="147"/>
      <c r="MYS1" s="147"/>
      <c r="MYT1" s="147"/>
      <c r="MYU1" s="147"/>
      <c r="MYV1" s="147"/>
      <c r="MYW1" s="147"/>
      <c r="MYX1" s="147"/>
      <c r="MYY1" s="147"/>
      <c r="MYZ1" s="147"/>
      <c r="MZA1" s="147"/>
      <c r="MZB1" s="147"/>
      <c r="MZC1" s="147"/>
      <c r="MZD1" s="147"/>
      <c r="MZE1" s="147"/>
      <c r="MZF1" s="147"/>
      <c r="MZG1" s="147"/>
      <c r="MZH1" s="147"/>
      <c r="MZI1" s="147"/>
      <c r="MZJ1" s="147"/>
      <c r="MZK1" s="147"/>
      <c r="MZL1" s="147"/>
      <c r="MZM1" s="147"/>
      <c r="MZN1" s="147"/>
      <c r="MZO1" s="147"/>
      <c r="MZP1" s="147"/>
      <c r="MZQ1" s="147"/>
      <c r="MZR1" s="147"/>
      <c r="MZS1" s="147"/>
      <c r="MZT1" s="147"/>
      <c r="MZU1" s="147"/>
      <c r="MZV1" s="147"/>
      <c r="MZW1" s="147"/>
      <c r="MZX1" s="147"/>
      <c r="MZY1" s="147"/>
      <c r="MZZ1" s="147"/>
      <c r="NAA1" s="147"/>
      <c r="NAB1" s="147"/>
      <c r="NAC1" s="147"/>
      <c r="NAD1" s="147"/>
      <c r="NAE1" s="147"/>
      <c r="NAF1" s="147"/>
      <c r="NAG1" s="147"/>
      <c r="NAH1" s="147"/>
      <c r="NAI1" s="147"/>
      <c r="NAJ1" s="147"/>
      <c r="NAK1" s="147"/>
      <c r="NAL1" s="147"/>
      <c r="NAM1" s="147"/>
      <c r="NAN1" s="147"/>
      <c r="NAO1" s="147"/>
      <c r="NAP1" s="147"/>
      <c r="NAQ1" s="147"/>
      <c r="NAR1" s="147"/>
      <c r="NAS1" s="147"/>
      <c r="NAT1" s="147"/>
      <c r="NAU1" s="147"/>
      <c r="NAV1" s="147"/>
      <c r="NAW1" s="147"/>
      <c r="NAX1" s="147"/>
      <c r="NAY1" s="147"/>
      <c r="NAZ1" s="147"/>
      <c r="NBA1" s="147"/>
      <c r="NBB1" s="147"/>
      <c r="NBC1" s="147"/>
      <c r="NBD1" s="147"/>
      <c r="NBE1" s="147"/>
      <c r="NBF1" s="147"/>
      <c r="NBG1" s="147"/>
      <c r="NBH1" s="147"/>
      <c r="NBI1" s="147"/>
      <c r="NBJ1" s="147"/>
      <c r="NBK1" s="147"/>
      <c r="NBL1" s="147"/>
      <c r="NBM1" s="147"/>
      <c r="NBN1" s="147"/>
      <c r="NBO1" s="147"/>
      <c r="NBP1" s="147"/>
      <c r="NBQ1" s="147"/>
      <c r="NBR1" s="147"/>
      <c r="NBS1" s="147"/>
      <c r="NBT1" s="147"/>
      <c r="NBU1" s="147"/>
      <c r="NBV1" s="147"/>
      <c r="NBW1" s="147"/>
      <c r="NBX1" s="147"/>
      <c r="NBY1" s="147"/>
      <c r="NBZ1" s="147"/>
      <c r="NCA1" s="147"/>
      <c r="NCB1" s="147"/>
      <c r="NCC1" s="147"/>
      <c r="NCD1" s="147"/>
      <c r="NCE1" s="147"/>
      <c r="NCF1" s="147"/>
      <c r="NCG1" s="147"/>
      <c r="NCH1" s="147"/>
      <c r="NCI1" s="147"/>
      <c r="NCJ1" s="147"/>
      <c r="NCK1" s="147"/>
      <c r="NCL1" s="147"/>
      <c r="NCM1" s="147"/>
      <c r="NCN1" s="147"/>
      <c r="NCO1" s="147"/>
      <c r="NCP1" s="147"/>
      <c r="NCQ1" s="147"/>
      <c r="NCR1" s="147"/>
      <c r="NCS1" s="147"/>
      <c r="NCT1" s="147"/>
      <c r="NCU1" s="147"/>
      <c r="NCV1" s="147"/>
      <c r="NCW1" s="147"/>
      <c r="NCX1" s="147"/>
      <c r="NCY1" s="147"/>
      <c r="NCZ1" s="147"/>
      <c r="NDA1" s="147"/>
      <c r="NDB1" s="147"/>
      <c r="NDC1" s="147"/>
      <c r="NDD1" s="147"/>
      <c r="NDE1" s="147"/>
      <c r="NDF1" s="147"/>
      <c r="NDG1" s="147"/>
      <c r="NDH1" s="147"/>
      <c r="NDI1" s="147"/>
      <c r="NDJ1" s="147"/>
      <c r="NDK1" s="147"/>
      <c r="NDL1" s="147"/>
      <c r="NDM1" s="147"/>
      <c r="NDN1" s="147"/>
      <c r="NDO1" s="147"/>
      <c r="NDP1" s="147"/>
      <c r="NDQ1" s="147"/>
      <c r="NDR1" s="147"/>
      <c r="NDS1" s="147"/>
      <c r="NDT1" s="147"/>
      <c r="NDU1" s="147"/>
      <c r="NDV1" s="147"/>
      <c r="NDW1" s="147"/>
      <c r="NDX1" s="147"/>
      <c r="NDY1" s="147"/>
      <c r="NDZ1" s="147"/>
      <c r="NEA1" s="147"/>
      <c r="NEB1" s="147"/>
      <c r="NEC1" s="147"/>
      <c r="NED1" s="147"/>
      <c r="NEE1" s="147"/>
      <c r="NEF1" s="147"/>
      <c r="NEG1" s="147"/>
      <c r="NEH1" s="147"/>
      <c r="NEI1" s="147"/>
      <c r="NEJ1" s="147"/>
      <c r="NEK1" s="147"/>
      <c r="NEL1" s="147"/>
      <c r="NEM1" s="147"/>
      <c r="NEN1" s="147"/>
      <c r="NEO1" s="147"/>
      <c r="NEP1" s="147"/>
      <c r="NEQ1" s="147"/>
      <c r="NER1" s="147"/>
      <c r="NES1" s="147"/>
      <c r="NET1" s="147"/>
      <c r="NEU1" s="147"/>
      <c r="NEV1" s="147"/>
      <c r="NEW1" s="147"/>
      <c r="NEX1" s="147"/>
      <c r="NEY1" s="147"/>
      <c r="NEZ1" s="147"/>
      <c r="NFA1" s="147"/>
      <c r="NFB1" s="147"/>
      <c r="NFC1" s="147"/>
      <c r="NFD1" s="147"/>
      <c r="NFE1" s="147"/>
      <c r="NFF1" s="147"/>
      <c r="NFG1" s="147"/>
      <c r="NFH1" s="147"/>
      <c r="NFI1" s="147"/>
      <c r="NFJ1" s="147"/>
      <c r="NFK1" s="147"/>
      <c r="NFL1" s="147"/>
      <c r="NFM1" s="147"/>
      <c r="NFN1" s="147"/>
      <c r="NFO1" s="147"/>
      <c r="NFP1" s="147"/>
      <c r="NFQ1" s="147"/>
      <c r="NFR1" s="147"/>
      <c r="NFS1" s="147"/>
      <c r="NFT1" s="147"/>
      <c r="NFU1" s="147"/>
      <c r="NFV1" s="147"/>
      <c r="NFW1" s="147"/>
      <c r="NFX1" s="147"/>
      <c r="NFY1" s="147"/>
      <c r="NFZ1" s="147"/>
      <c r="NGA1" s="147"/>
      <c r="NGB1" s="147"/>
      <c r="NGC1" s="147"/>
      <c r="NGD1" s="147"/>
      <c r="NGE1" s="147"/>
      <c r="NGF1" s="147"/>
      <c r="NGG1" s="147"/>
      <c r="NGH1" s="147"/>
      <c r="NGI1" s="147"/>
      <c r="NGJ1" s="147"/>
      <c r="NGK1" s="147"/>
      <c r="NGL1" s="147"/>
      <c r="NGM1" s="147"/>
      <c r="NGN1" s="147"/>
      <c r="NGO1" s="147"/>
      <c r="NGP1" s="147"/>
      <c r="NGQ1" s="147"/>
      <c r="NGR1" s="147"/>
      <c r="NGS1" s="147"/>
      <c r="NGT1" s="147"/>
      <c r="NGU1" s="147"/>
      <c r="NGV1" s="147"/>
      <c r="NGW1" s="147"/>
      <c r="NGX1" s="147"/>
      <c r="NGY1" s="147"/>
      <c r="NGZ1" s="147"/>
      <c r="NHA1" s="147"/>
      <c r="NHB1" s="147"/>
      <c r="NHC1" s="147"/>
      <c r="NHD1" s="147"/>
      <c r="NHE1" s="147"/>
      <c r="NHF1" s="147"/>
      <c r="NHG1" s="147"/>
      <c r="NHH1" s="147"/>
      <c r="NHI1" s="147"/>
      <c r="NHJ1" s="147"/>
      <c r="NHK1" s="147"/>
      <c r="NHL1" s="147"/>
      <c r="NHM1" s="147"/>
      <c r="NHN1" s="147"/>
      <c r="NHO1" s="147"/>
      <c r="NHP1" s="147"/>
      <c r="NHQ1" s="147"/>
      <c r="NHR1" s="147"/>
      <c r="NHS1" s="147"/>
      <c r="NHT1" s="147"/>
      <c r="NHU1" s="147"/>
      <c r="NHV1" s="147"/>
      <c r="NHW1" s="147"/>
      <c r="NHX1" s="147"/>
      <c r="NHY1" s="147"/>
      <c r="NHZ1" s="147"/>
      <c r="NIA1" s="147"/>
      <c r="NIB1" s="147"/>
      <c r="NIC1" s="147"/>
      <c r="NID1" s="147"/>
      <c r="NIE1" s="147"/>
      <c r="NIF1" s="147"/>
      <c r="NIG1" s="147"/>
      <c r="NIH1" s="147"/>
      <c r="NII1" s="147"/>
      <c r="NIJ1" s="147"/>
      <c r="NIK1" s="147"/>
      <c r="NIL1" s="147"/>
      <c r="NIM1" s="147"/>
      <c r="NIN1" s="147"/>
      <c r="NIO1" s="147"/>
      <c r="NIP1" s="147"/>
      <c r="NIQ1" s="147"/>
      <c r="NIR1" s="147"/>
      <c r="NIS1" s="147"/>
      <c r="NIT1" s="147"/>
      <c r="NIU1" s="147"/>
      <c r="NIV1" s="147"/>
      <c r="NIW1" s="147"/>
      <c r="NIX1" s="147"/>
      <c r="NIY1" s="147"/>
      <c r="NIZ1" s="147"/>
      <c r="NJA1" s="147"/>
      <c r="NJB1" s="147"/>
      <c r="NJC1" s="147"/>
      <c r="NJD1" s="147"/>
      <c r="NJE1" s="147"/>
      <c r="NJF1" s="147"/>
      <c r="NJG1" s="147"/>
      <c r="NJH1" s="147"/>
      <c r="NJI1" s="147"/>
      <c r="NJJ1" s="147"/>
      <c r="NJK1" s="147"/>
      <c r="NJL1" s="147"/>
      <c r="NJM1" s="147"/>
      <c r="NJN1" s="147"/>
      <c r="NJO1" s="147"/>
      <c r="NJP1" s="147"/>
      <c r="NJQ1" s="147"/>
      <c r="NJR1" s="147"/>
      <c r="NJS1" s="147"/>
      <c r="NJT1" s="147"/>
      <c r="NJU1" s="147"/>
      <c r="NJV1" s="147"/>
      <c r="NJW1" s="147"/>
      <c r="NJX1" s="147"/>
      <c r="NJY1" s="147"/>
      <c r="NJZ1" s="147"/>
      <c r="NKA1" s="147"/>
      <c r="NKB1" s="147"/>
      <c r="NKC1" s="147"/>
      <c r="NKD1" s="147"/>
      <c r="NKE1" s="147"/>
      <c r="NKF1" s="147"/>
      <c r="NKG1" s="147"/>
      <c r="NKH1" s="147"/>
      <c r="NKI1" s="147"/>
      <c r="NKJ1" s="147"/>
      <c r="NKK1" s="147"/>
      <c r="NKL1" s="147"/>
      <c r="NKM1" s="147"/>
      <c r="NKN1" s="147"/>
      <c r="NKO1" s="147"/>
      <c r="NKP1" s="147"/>
      <c r="NKQ1" s="147"/>
      <c r="NKR1" s="147"/>
      <c r="NKS1" s="147"/>
      <c r="NKT1" s="147"/>
      <c r="NKU1" s="147"/>
      <c r="NKV1" s="147"/>
      <c r="NKW1" s="147"/>
      <c r="NKX1" s="147"/>
      <c r="NKY1" s="147"/>
      <c r="NKZ1" s="147"/>
      <c r="NLA1" s="147"/>
      <c r="NLB1" s="147"/>
      <c r="NLC1" s="147"/>
      <c r="NLD1" s="147"/>
      <c r="NLE1" s="147"/>
      <c r="NLF1" s="147"/>
      <c r="NLG1" s="147"/>
      <c r="NLH1" s="147"/>
      <c r="NLI1" s="147"/>
      <c r="NLJ1" s="147"/>
      <c r="NLK1" s="147"/>
      <c r="NLL1" s="147"/>
      <c r="NLM1" s="147"/>
      <c r="NLN1" s="147"/>
      <c r="NLO1" s="147"/>
      <c r="NLP1" s="147"/>
      <c r="NLQ1" s="147"/>
      <c r="NLR1" s="147"/>
      <c r="NLS1" s="147"/>
      <c r="NLT1" s="147"/>
      <c r="NLU1" s="147"/>
      <c r="NLV1" s="147"/>
      <c r="NLW1" s="147"/>
      <c r="NLX1" s="147"/>
      <c r="NLY1" s="147"/>
      <c r="NLZ1" s="147"/>
      <c r="NMA1" s="147"/>
      <c r="NMB1" s="147"/>
      <c r="NMC1" s="147"/>
      <c r="NMD1" s="147"/>
      <c r="NME1" s="147"/>
      <c r="NMF1" s="147"/>
      <c r="NMG1" s="147"/>
      <c r="NMH1" s="147"/>
      <c r="NMI1" s="147"/>
      <c r="NMJ1" s="147"/>
      <c r="NMK1" s="147"/>
      <c r="NML1" s="147"/>
      <c r="NMM1" s="147"/>
      <c r="NMN1" s="147"/>
      <c r="NMO1" s="147"/>
      <c r="NMP1" s="147"/>
      <c r="NMQ1" s="147"/>
      <c r="NMR1" s="147"/>
      <c r="NMS1" s="147"/>
      <c r="NMT1" s="147"/>
      <c r="NMU1" s="147"/>
      <c r="NMV1" s="147"/>
      <c r="NMW1" s="147"/>
      <c r="NMX1" s="147"/>
      <c r="NMY1" s="147"/>
      <c r="NMZ1" s="147"/>
      <c r="NNA1" s="147"/>
      <c r="NNB1" s="147"/>
      <c r="NNC1" s="147"/>
      <c r="NND1" s="147"/>
      <c r="NNE1" s="147"/>
      <c r="NNF1" s="147"/>
      <c r="NNG1" s="147"/>
      <c r="NNH1" s="147"/>
      <c r="NNI1" s="147"/>
      <c r="NNJ1" s="147"/>
      <c r="NNK1" s="147"/>
      <c r="NNL1" s="147"/>
      <c r="NNM1" s="147"/>
      <c r="NNN1" s="147"/>
      <c r="NNO1" s="147"/>
      <c r="NNP1" s="147"/>
      <c r="NNQ1" s="147"/>
      <c r="NNR1" s="147"/>
      <c r="NNS1" s="147"/>
      <c r="NNT1" s="147"/>
      <c r="NNU1" s="147"/>
      <c r="NNV1" s="147"/>
      <c r="NNW1" s="147"/>
      <c r="NNX1" s="147"/>
      <c r="NNY1" s="147"/>
      <c r="NNZ1" s="147"/>
      <c r="NOA1" s="147"/>
      <c r="NOB1" s="147"/>
      <c r="NOC1" s="147"/>
      <c r="NOD1" s="147"/>
      <c r="NOE1" s="147"/>
      <c r="NOF1" s="147"/>
      <c r="NOG1" s="147"/>
      <c r="NOH1" s="147"/>
      <c r="NOI1" s="147"/>
      <c r="NOJ1" s="147"/>
      <c r="NOK1" s="147"/>
      <c r="NOL1" s="147"/>
      <c r="NOM1" s="147"/>
      <c r="NON1" s="147"/>
      <c r="NOO1" s="147"/>
      <c r="NOP1" s="147"/>
      <c r="NOQ1" s="147"/>
      <c r="NOR1" s="147"/>
      <c r="NOS1" s="147"/>
      <c r="NOT1" s="147"/>
      <c r="NOU1" s="147"/>
      <c r="NOV1" s="147"/>
      <c r="NOW1" s="147"/>
      <c r="NOX1" s="147"/>
      <c r="NOY1" s="147"/>
      <c r="NOZ1" s="147"/>
      <c r="NPA1" s="147"/>
      <c r="NPB1" s="147"/>
      <c r="NPC1" s="147"/>
      <c r="NPD1" s="147"/>
      <c r="NPE1" s="147"/>
      <c r="NPF1" s="147"/>
      <c r="NPG1" s="147"/>
      <c r="NPH1" s="147"/>
      <c r="NPI1" s="147"/>
      <c r="NPJ1" s="147"/>
      <c r="NPK1" s="147"/>
      <c r="NPL1" s="147"/>
      <c r="NPM1" s="147"/>
      <c r="NPN1" s="147"/>
      <c r="NPO1" s="147"/>
      <c r="NPP1" s="147"/>
      <c r="NPQ1" s="147"/>
      <c r="NPR1" s="147"/>
      <c r="NPS1" s="147"/>
      <c r="NPT1" s="147"/>
      <c r="NPU1" s="147"/>
      <c r="NPV1" s="147"/>
      <c r="NPW1" s="147"/>
      <c r="NPX1" s="147"/>
      <c r="NPY1" s="147"/>
      <c r="NPZ1" s="147"/>
      <c r="NQA1" s="147"/>
      <c r="NQB1" s="147"/>
      <c r="NQC1" s="147"/>
      <c r="NQD1" s="147"/>
      <c r="NQE1" s="147"/>
      <c r="NQF1" s="147"/>
      <c r="NQG1" s="147"/>
      <c r="NQH1" s="147"/>
      <c r="NQI1" s="147"/>
      <c r="NQJ1" s="147"/>
      <c r="NQK1" s="147"/>
      <c r="NQL1" s="147"/>
      <c r="NQM1" s="147"/>
      <c r="NQN1" s="147"/>
      <c r="NQO1" s="147"/>
      <c r="NQP1" s="147"/>
      <c r="NQQ1" s="147"/>
      <c r="NQR1" s="147"/>
      <c r="NQS1" s="147"/>
      <c r="NQT1" s="147"/>
      <c r="NQU1" s="147"/>
      <c r="NQV1" s="147"/>
      <c r="NQW1" s="147"/>
      <c r="NQX1" s="147"/>
      <c r="NQY1" s="147"/>
      <c r="NQZ1" s="147"/>
      <c r="NRA1" s="147"/>
      <c r="NRB1" s="147"/>
      <c r="NRC1" s="147"/>
      <c r="NRD1" s="147"/>
      <c r="NRE1" s="147"/>
      <c r="NRF1" s="147"/>
      <c r="NRG1" s="147"/>
      <c r="NRH1" s="147"/>
      <c r="NRI1" s="147"/>
      <c r="NRJ1" s="147"/>
      <c r="NRK1" s="147"/>
      <c r="NRL1" s="147"/>
      <c r="NRM1" s="147"/>
      <c r="NRN1" s="147"/>
      <c r="NRO1" s="147"/>
      <c r="NRP1" s="147"/>
      <c r="NRQ1" s="147"/>
      <c r="NRR1" s="147"/>
      <c r="NRS1" s="147"/>
      <c r="NRT1" s="147"/>
      <c r="NRU1" s="147"/>
      <c r="NRV1" s="147"/>
      <c r="NRW1" s="147"/>
      <c r="NRX1" s="147"/>
      <c r="NRY1" s="147"/>
      <c r="NRZ1" s="147"/>
      <c r="NSA1" s="147"/>
      <c r="NSB1" s="147"/>
      <c r="NSC1" s="147"/>
      <c r="NSD1" s="147"/>
      <c r="NSE1" s="147"/>
      <c r="NSF1" s="147"/>
      <c r="NSG1" s="147"/>
      <c r="NSH1" s="147"/>
      <c r="NSI1" s="147"/>
      <c r="NSJ1" s="147"/>
      <c r="NSK1" s="147"/>
      <c r="NSL1" s="147"/>
      <c r="NSM1" s="147"/>
      <c r="NSN1" s="147"/>
      <c r="NSO1" s="147"/>
      <c r="NSP1" s="147"/>
      <c r="NSQ1" s="147"/>
      <c r="NSR1" s="147"/>
      <c r="NSS1" s="147"/>
      <c r="NST1" s="147"/>
      <c r="NSU1" s="147"/>
      <c r="NSV1" s="147"/>
      <c r="NSW1" s="147"/>
      <c r="NSX1" s="147"/>
      <c r="NSY1" s="147"/>
      <c r="NSZ1" s="147"/>
      <c r="NTA1" s="147"/>
      <c r="NTB1" s="147"/>
      <c r="NTC1" s="147"/>
      <c r="NTD1" s="147"/>
      <c r="NTE1" s="147"/>
      <c r="NTF1" s="147"/>
      <c r="NTG1" s="147"/>
      <c r="NTH1" s="147"/>
      <c r="NTI1" s="147"/>
      <c r="NTJ1" s="147"/>
      <c r="NTK1" s="147"/>
      <c r="NTL1" s="147"/>
      <c r="NTM1" s="147"/>
      <c r="NTN1" s="147"/>
      <c r="NTO1" s="147"/>
      <c r="NTP1" s="147"/>
      <c r="NTQ1" s="147"/>
      <c r="NTR1" s="147"/>
      <c r="NTS1" s="147"/>
      <c r="NTT1" s="147"/>
      <c r="NTU1" s="147"/>
      <c r="NTV1" s="147"/>
      <c r="NTW1" s="147"/>
      <c r="NTX1" s="147"/>
      <c r="NTY1" s="147"/>
      <c r="NTZ1" s="147"/>
      <c r="NUA1" s="147"/>
      <c r="NUB1" s="147"/>
      <c r="NUC1" s="147"/>
      <c r="NUD1" s="147"/>
      <c r="NUE1" s="147"/>
      <c r="NUF1" s="147"/>
      <c r="NUG1" s="147"/>
      <c r="NUH1" s="147"/>
      <c r="NUI1" s="147"/>
      <c r="NUJ1" s="147"/>
      <c r="NUK1" s="147"/>
      <c r="NUL1" s="147"/>
      <c r="NUM1" s="147"/>
      <c r="NUN1" s="147"/>
      <c r="NUO1" s="147"/>
      <c r="NUP1" s="147"/>
      <c r="NUQ1" s="147"/>
      <c r="NUR1" s="147"/>
      <c r="NUS1" s="147"/>
      <c r="NUT1" s="147"/>
      <c r="NUU1" s="147"/>
      <c r="NUV1" s="147"/>
      <c r="NUW1" s="147"/>
      <c r="NUX1" s="147"/>
      <c r="NUY1" s="147"/>
      <c r="NUZ1" s="147"/>
      <c r="NVA1" s="147"/>
      <c r="NVB1" s="147"/>
      <c r="NVC1" s="147"/>
      <c r="NVD1" s="147"/>
      <c r="NVE1" s="147"/>
      <c r="NVF1" s="147"/>
      <c r="NVG1" s="147"/>
      <c r="NVH1" s="147"/>
      <c r="NVI1" s="147"/>
      <c r="NVJ1" s="147"/>
      <c r="NVK1" s="147"/>
      <c r="NVL1" s="147"/>
      <c r="NVM1" s="147"/>
      <c r="NVN1" s="147"/>
      <c r="NVO1" s="147"/>
      <c r="NVP1" s="147"/>
      <c r="NVQ1" s="147"/>
      <c r="NVR1" s="147"/>
      <c r="NVS1" s="147"/>
      <c r="NVT1" s="147"/>
      <c r="NVU1" s="147"/>
      <c r="NVV1" s="147"/>
      <c r="NVW1" s="147"/>
      <c r="NVX1" s="147"/>
      <c r="NVY1" s="147"/>
      <c r="NVZ1" s="147"/>
      <c r="NWA1" s="147"/>
      <c r="NWB1" s="147"/>
      <c r="NWC1" s="147"/>
      <c r="NWD1" s="147"/>
      <c r="NWE1" s="147"/>
      <c r="NWF1" s="147"/>
      <c r="NWG1" s="147"/>
      <c r="NWH1" s="147"/>
      <c r="NWI1" s="147"/>
      <c r="NWJ1" s="147"/>
      <c r="NWK1" s="147"/>
      <c r="NWL1" s="147"/>
      <c r="NWM1" s="147"/>
      <c r="NWN1" s="147"/>
      <c r="NWO1" s="147"/>
      <c r="NWP1" s="147"/>
      <c r="NWQ1" s="147"/>
      <c r="NWR1" s="147"/>
      <c r="NWS1" s="147"/>
      <c r="NWT1" s="147"/>
      <c r="NWU1" s="147"/>
      <c r="NWV1" s="147"/>
      <c r="NWW1" s="147"/>
      <c r="NWX1" s="147"/>
      <c r="NWY1" s="147"/>
      <c r="NWZ1" s="147"/>
      <c r="NXA1" s="147"/>
      <c r="NXB1" s="147"/>
      <c r="NXC1" s="147"/>
      <c r="NXD1" s="147"/>
      <c r="NXE1" s="147"/>
      <c r="NXF1" s="147"/>
      <c r="NXG1" s="147"/>
      <c r="NXH1" s="147"/>
      <c r="NXI1" s="147"/>
      <c r="NXJ1" s="147"/>
      <c r="NXK1" s="147"/>
      <c r="NXL1" s="147"/>
      <c r="NXM1" s="147"/>
      <c r="NXN1" s="147"/>
      <c r="NXO1" s="147"/>
      <c r="NXP1" s="147"/>
      <c r="NXQ1" s="147"/>
      <c r="NXR1" s="147"/>
      <c r="NXS1" s="147"/>
      <c r="NXT1" s="147"/>
      <c r="NXU1" s="147"/>
      <c r="NXV1" s="147"/>
      <c r="NXW1" s="147"/>
      <c r="NXX1" s="147"/>
      <c r="NXY1" s="147"/>
      <c r="NXZ1" s="147"/>
      <c r="NYA1" s="147"/>
      <c r="NYB1" s="147"/>
      <c r="NYC1" s="147"/>
      <c r="NYD1" s="147"/>
      <c r="NYE1" s="147"/>
      <c r="NYF1" s="147"/>
      <c r="NYG1" s="147"/>
      <c r="NYH1" s="147"/>
      <c r="NYI1" s="147"/>
      <c r="NYJ1" s="147"/>
      <c r="NYK1" s="147"/>
      <c r="NYL1" s="147"/>
      <c r="NYM1" s="147"/>
      <c r="NYN1" s="147"/>
      <c r="NYO1" s="147"/>
      <c r="NYP1" s="147"/>
      <c r="NYQ1" s="147"/>
      <c r="NYR1" s="147"/>
      <c r="NYS1" s="147"/>
      <c r="NYT1" s="147"/>
      <c r="NYU1" s="147"/>
      <c r="NYV1" s="147"/>
      <c r="NYW1" s="147"/>
      <c r="NYX1" s="147"/>
      <c r="NYY1" s="147"/>
      <c r="NYZ1" s="147"/>
      <c r="NZA1" s="147"/>
      <c r="NZB1" s="147"/>
      <c r="NZC1" s="147"/>
      <c r="NZD1" s="147"/>
      <c r="NZE1" s="147"/>
      <c r="NZF1" s="147"/>
      <c r="NZG1" s="147"/>
      <c r="NZH1" s="147"/>
      <c r="NZI1" s="147"/>
      <c r="NZJ1" s="147"/>
      <c r="NZK1" s="147"/>
      <c r="NZL1" s="147"/>
      <c r="NZM1" s="147"/>
      <c r="NZN1" s="147"/>
      <c r="NZO1" s="147"/>
      <c r="NZP1" s="147"/>
      <c r="NZQ1" s="147"/>
      <c r="NZR1" s="147"/>
      <c r="NZS1" s="147"/>
      <c r="NZT1" s="147"/>
      <c r="NZU1" s="147"/>
      <c r="NZV1" s="147"/>
      <c r="NZW1" s="147"/>
      <c r="NZX1" s="147"/>
      <c r="NZY1" s="147"/>
      <c r="NZZ1" s="147"/>
      <c r="OAA1" s="147"/>
      <c r="OAB1" s="147"/>
      <c r="OAC1" s="147"/>
      <c r="OAD1" s="147"/>
      <c r="OAE1" s="147"/>
      <c r="OAF1" s="147"/>
      <c r="OAG1" s="147"/>
      <c r="OAH1" s="147"/>
      <c r="OAI1" s="147"/>
      <c r="OAJ1" s="147"/>
      <c r="OAK1" s="147"/>
      <c r="OAL1" s="147"/>
      <c r="OAM1" s="147"/>
      <c r="OAN1" s="147"/>
      <c r="OAO1" s="147"/>
      <c r="OAP1" s="147"/>
      <c r="OAQ1" s="147"/>
      <c r="OAR1" s="147"/>
      <c r="OAS1" s="147"/>
      <c r="OAT1" s="147"/>
      <c r="OAU1" s="147"/>
      <c r="OAV1" s="147"/>
      <c r="OAW1" s="147"/>
      <c r="OAX1" s="147"/>
      <c r="OAY1" s="147"/>
      <c r="OAZ1" s="147"/>
      <c r="OBA1" s="147"/>
      <c r="OBB1" s="147"/>
      <c r="OBC1" s="147"/>
      <c r="OBD1" s="147"/>
      <c r="OBE1" s="147"/>
      <c r="OBF1" s="147"/>
      <c r="OBG1" s="147"/>
      <c r="OBH1" s="147"/>
      <c r="OBI1" s="147"/>
      <c r="OBJ1" s="147"/>
      <c r="OBK1" s="147"/>
      <c r="OBL1" s="147"/>
      <c r="OBM1" s="147"/>
      <c r="OBN1" s="147"/>
      <c r="OBO1" s="147"/>
      <c r="OBP1" s="147"/>
      <c r="OBQ1" s="147"/>
      <c r="OBR1" s="147"/>
      <c r="OBS1" s="147"/>
      <c r="OBT1" s="147"/>
      <c r="OBU1" s="147"/>
      <c r="OBV1" s="147"/>
      <c r="OBW1" s="147"/>
      <c r="OBX1" s="147"/>
      <c r="OBY1" s="147"/>
      <c r="OBZ1" s="147"/>
      <c r="OCA1" s="147"/>
      <c r="OCB1" s="147"/>
      <c r="OCC1" s="147"/>
      <c r="OCD1" s="147"/>
      <c r="OCE1" s="147"/>
      <c r="OCF1" s="147"/>
      <c r="OCG1" s="147"/>
      <c r="OCH1" s="147"/>
      <c r="OCI1" s="147"/>
      <c r="OCJ1" s="147"/>
      <c r="OCK1" s="147"/>
      <c r="OCL1" s="147"/>
      <c r="OCM1" s="147"/>
      <c r="OCN1" s="147"/>
      <c r="OCO1" s="147"/>
      <c r="OCP1" s="147"/>
      <c r="OCQ1" s="147"/>
      <c r="OCR1" s="147"/>
      <c r="OCS1" s="147"/>
      <c r="OCT1" s="147"/>
      <c r="OCU1" s="147"/>
      <c r="OCV1" s="147"/>
      <c r="OCW1" s="147"/>
      <c r="OCX1" s="147"/>
      <c r="OCY1" s="147"/>
      <c r="OCZ1" s="147"/>
      <c r="ODA1" s="147"/>
      <c r="ODB1" s="147"/>
      <c r="ODC1" s="147"/>
      <c r="ODD1" s="147"/>
      <c r="ODE1" s="147"/>
      <c r="ODF1" s="147"/>
      <c r="ODG1" s="147"/>
      <c r="ODH1" s="147"/>
      <c r="ODI1" s="147"/>
      <c r="ODJ1" s="147"/>
      <c r="ODK1" s="147"/>
      <c r="ODL1" s="147"/>
      <c r="ODM1" s="147"/>
      <c r="ODN1" s="147"/>
      <c r="ODO1" s="147"/>
      <c r="ODP1" s="147"/>
      <c r="ODQ1" s="147"/>
      <c r="ODR1" s="147"/>
      <c r="ODS1" s="147"/>
      <c r="ODT1" s="147"/>
      <c r="ODU1" s="147"/>
      <c r="ODV1" s="147"/>
      <c r="ODW1" s="147"/>
      <c r="ODX1" s="147"/>
      <c r="ODY1" s="147"/>
      <c r="ODZ1" s="147"/>
      <c r="OEA1" s="147"/>
      <c r="OEB1" s="147"/>
      <c r="OEC1" s="147"/>
      <c r="OED1" s="147"/>
      <c r="OEE1" s="147"/>
      <c r="OEF1" s="147"/>
      <c r="OEG1" s="147"/>
      <c r="OEH1" s="147"/>
      <c r="OEI1" s="147"/>
      <c r="OEJ1" s="147"/>
      <c r="OEK1" s="147"/>
      <c r="OEL1" s="147"/>
      <c r="OEM1" s="147"/>
      <c r="OEN1" s="147"/>
      <c r="OEO1" s="147"/>
      <c r="OEP1" s="147"/>
      <c r="OEQ1" s="147"/>
      <c r="OER1" s="147"/>
      <c r="OES1" s="147"/>
      <c r="OET1" s="147"/>
      <c r="OEU1" s="147"/>
      <c r="OEV1" s="147"/>
      <c r="OEW1" s="147"/>
      <c r="OEX1" s="147"/>
      <c r="OEY1" s="147"/>
      <c r="OEZ1" s="147"/>
      <c r="OFA1" s="147"/>
      <c r="OFB1" s="147"/>
      <c r="OFC1" s="147"/>
      <c r="OFD1" s="147"/>
      <c r="OFE1" s="147"/>
      <c r="OFF1" s="147"/>
      <c r="OFG1" s="147"/>
      <c r="OFH1" s="147"/>
      <c r="OFI1" s="147"/>
      <c r="OFJ1" s="147"/>
      <c r="OFK1" s="147"/>
      <c r="OFL1" s="147"/>
      <c r="OFM1" s="147"/>
      <c r="OFN1" s="147"/>
      <c r="OFO1" s="147"/>
      <c r="OFP1" s="147"/>
      <c r="OFQ1" s="147"/>
      <c r="OFR1" s="147"/>
      <c r="OFS1" s="147"/>
      <c r="OFT1" s="147"/>
      <c r="OFU1" s="147"/>
      <c r="OFV1" s="147"/>
      <c r="OFW1" s="147"/>
      <c r="OFX1" s="147"/>
      <c r="OFY1" s="147"/>
      <c r="OFZ1" s="147"/>
      <c r="OGA1" s="147"/>
      <c r="OGB1" s="147"/>
      <c r="OGC1" s="147"/>
      <c r="OGD1" s="147"/>
      <c r="OGE1" s="147"/>
      <c r="OGF1" s="147"/>
      <c r="OGG1" s="147"/>
      <c r="OGH1" s="147"/>
      <c r="OGI1" s="147"/>
      <c r="OGJ1" s="147"/>
      <c r="OGK1" s="147"/>
      <c r="OGL1" s="147"/>
      <c r="OGM1" s="147"/>
      <c r="OGN1" s="147"/>
      <c r="OGO1" s="147"/>
      <c r="OGP1" s="147"/>
      <c r="OGQ1" s="147"/>
      <c r="OGR1" s="147"/>
      <c r="OGS1" s="147"/>
      <c r="OGT1" s="147"/>
      <c r="OGU1" s="147"/>
      <c r="OGV1" s="147"/>
      <c r="OGW1" s="147"/>
      <c r="OGX1" s="147"/>
      <c r="OGY1" s="147"/>
      <c r="OGZ1" s="147"/>
      <c r="OHA1" s="147"/>
      <c r="OHB1" s="147"/>
      <c r="OHC1" s="147"/>
      <c r="OHD1" s="147"/>
      <c r="OHE1" s="147"/>
      <c r="OHF1" s="147"/>
      <c r="OHG1" s="147"/>
      <c r="OHH1" s="147"/>
      <c r="OHI1" s="147"/>
      <c r="OHJ1" s="147"/>
      <c r="OHK1" s="147"/>
      <c r="OHL1" s="147"/>
      <c r="OHM1" s="147"/>
      <c r="OHN1" s="147"/>
      <c r="OHO1" s="147"/>
      <c r="OHP1" s="147"/>
      <c r="OHQ1" s="147"/>
      <c r="OHR1" s="147"/>
      <c r="OHS1" s="147"/>
      <c r="OHT1" s="147"/>
      <c r="OHU1" s="147"/>
      <c r="OHV1" s="147"/>
      <c r="OHW1" s="147"/>
      <c r="OHX1" s="147"/>
      <c r="OHY1" s="147"/>
      <c r="OHZ1" s="147"/>
      <c r="OIA1" s="147"/>
      <c r="OIB1" s="147"/>
      <c r="OIC1" s="147"/>
      <c r="OID1" s="147"/>
      <c r="OIE1" s="147"/>
      <c r="OIF1" s="147"/>
      <c r="OIG1" s="147"/>
      <c r="OIH1" s="147"/>
      <c r="OII1" s="147"/>
      <c r="OIJ1" s="147"/>
      <c r="OIK1" s="147"/>
      <c r="OIL1" s="147"/>
      <c r="OIM1" s="147"/>
      <c r="OIN1" s="147"/>
      <c r="OIO1" s="147"/>
      <c r="OIP1" s="147"/>
      <c r="OIQ1" s="147"/>
      <c r="OIR1" s="147"/>
      <c r="OIS1" s="147"/>
      <c r="OIT1" s="147"/>
      <c r="OIU1" s="147"/>
      <c r="OIV1" s="147"/>
      <c r="OIW1" s="147"/>
      <c r="OIX1" s="147"/>
      <c r="OIY1" s="147"/>
      <c r="OIZ1" s="147"/>
      <c r="OJA1" s="147"/>
      <c r="OJB1" s="147"/>
      <c r="OJC1" s="147"/>
      <c r="OJD1" s="147"/>
      <c r="OJE1" s="147"/>
      <c r="OJF1" s="147"/>
      <c r="OJG1" s="147"/>
      <c r="OJH1" s="147"/>
      <c r="OJI1" s="147"/>
      <c r="OJJ1" s="147"/>
      <c r="OJK1" s="147"/>
      <c r="OJL1" s="147"/>
      <c r="OJM1" s="147"/>
      <c r="OJN1" s="147"/>
      <c r="OJO1" s="147"/>
      <c r="OJP1" s="147"/>
      <c r="OJQ1" s="147"/>
      <c r="OJR1" s="147"/>
      <c r="OJS1" s="147"/>
      <c r="OJT1" s="147"/>
      <c r="OJU1" s="147"/>
      <c r="OJV1" s="147"/>
      <c r="OJW1" s="147"/>
      <c r="OJX1" s="147"/>
      <c r="OJY1" s="147"/>
      <c r="OJZ1" s="147"/>
      <c r="OKA1" s="147"/>
      <c r="OKB1" s="147"/>
      <c r="OKC1" s="147"/>
      <c r="OKD1" s="147"/>
      <c r="OKE1" s="147"/>
      <c r="OKF1" s="147"/>
      <c r="OKG1" s="147"/>
      <c r="OKH1" s="147"/>
      <c r="OKI1" s="147"/>
      <c r="OKJ1" s="147"/>
      <c r="OKK1" s="147"/>
      <c r="OKL1" s="147"/>
      <c r="OKM1" s="147"/>
      <c r="OKN1" s="147"/>
      <c r="OKO1" s="147"/>
      <c r="OKP1" s="147"/>
      <c r="OKQ1" s="147"/>
      <c r="OKR1" s="147"/>
      <c r="OKS1" s="147"/>
      <c r="OKT1" s="147"/>
      <c r="OKU1" s="147"/>
      <c r="OKV1" s="147"/>
      <c r="OKW1" s="147"/>
      <c r="OKX1" s="147"/>
      <c r="OKY1" s="147"/>
      <c r="OKZ1" s="147"/>
      <c r="OLA1" s="147"/>
      <c r="OLB1" s="147"/>
      <c r="OLC1" s="147"/>
      <c r="OLD1" s="147"/>
      <c r="OLE1" s="147"/>
      <c r="OLF1" s="147"/>
      <c r="OLG1" s="147"/>
      <c r="OLH1" s="147"/>
      <c r="OLI1" s="147"/>
      <c r="OLJ1" s="147"/>
      <c r="OLK1" s="147"/>
      <c r="OLL1" s="147"/>
      <c r="OLM1" s="147"/>
      <c r="OLN1" s="147"/>
      <c r="OLO1" s="147"/>
      <c r="OLP1" s="147"/>
      <c r="OLQ1" s="147"/>
      <c r="OLR1" s="147"/>
      <c r="OLS1" s="147"/>
      <c r="OLT1" s="147"/>
      <c r="OLU1" s="147"/>
      <c r="OLV1" s="147"/>
      <c r="OLW1" s="147"/>
      <c r="OLX1" s="147"/>
      <c r="OLY1" s="147"/>
      <c r="OLZ1" s="147"/>
      <c r="OMA1" s="147"/>
      <c r="OMB1" s="147"/>
      <c r="OMC1" s="147"/>
      <c r="OMD1" s="147"/>
      <c r="OME1" s="147"/>
      <c r="OMF1" s="147"/>
      <c r="OMG1" s="147"/>
      <c r="OMH1" s="147"/>
      <c r="OMI1" s="147"/>
      <c r="OMJ1" s="147"/>
      <c r="OMK1" s="147"/>
      <c r="OML1" s="147"/>
      <c r="OMM1" s="147"/>
      <c r="OMN1" s="147"/>
      <c r="OMO1" s="147"/>
      <c r="OMP1" s="147"/>
      <c r="OMQ1" s="147"/>
      <c r="OMR1" s="147"/>
      <c r="OMS1" s="147"/>
      <c r="OMT1" s="147"/>
      <c r="OMU1" s="147"/>
      <c r="OMV1" s="147"/>
      <c r="OMW1" s="147"/>
      <c r="OMX1" s="147"/>
      <c r="OMY1" s="147"/>
      <c r="OMZ1" s="147"/>
      <c r="ONA1" s="147"/>
      <c r="ONB1" s="147"/>
      <c r="ONC1" s="147"/>
      <c r="OND1" s="147"/>
      <c r="ONE1" s="147"/>
      <c r="ONF1" s="147"/>
      <c r="ONG1" s="147"/>
      <c r="ONH1" s="147"/>
      <c r="ONI1" s="147"/>
      <c r="ONJ1" s="147"/>
      <c r="ONK1" s="147"/>
      <c r="ONL1" s="147"/>
      <c r="ONM1" s="147"/>
      <c r="ONN1" s="147"/>
      <c r="ONO1" s="147"/>
      <c r="ONP1" s="147"/>
      <c r="ONQ1" s="147"/>
      <c r="ONR1" s="147"/>
      <c r="ONS1" s="147"/>
      <c r="ONT1" s="147"/>
      <c r="ONU1" s="147"/>
      <c r="ONV1" s="147"/>
      <c r="ONW1" s="147"/>
      <c r="ONX1" s="147"/>
      <c r="ONY1" s="147"/>
      <c r="ONZ1" s="147"/>
      <c r="OOA1" s="147"/>
      <c r="OOB1" s="147"/>
      <c r="OOC1" s="147"/>
      <c r="OOD1" s="147"/>
      <c r="OOE1" s="147"/>
      <c r="OOF1" s="147"/>
      <c r="OOG1" s="147"/>
      <c r="OOH1" s="147"/>
      <c r="OOI1" s="147"/>
      <c r="OOJ1" s="147"/>
      <c r="OOK1" s="147"/>
      <c r="OOL1" s="147"/>
      <c r="OOM1" s="147"/>
      <c r="OON1" s="147"/>
      <c r="OOO1" s="147"/>
      <c r="OOP1" s="147"/>
      <c r="OOQ1" s="147"/>
      <c r="OOR1" s="147"/>
      <c r="OOS1" s="147"/>
      <c r="OOT1" s="147"/>
      <c r="OOU1" s="147"/>
      <c r="OOV1" s="147"/>
      <c r="OOW1" s="147"/>
      <c r="OOX1" s="147"/>
      <c r="OOY1" s="147"/>
      <c r="OOZ1" s="147"/>
      <c r="OPA1" s="147"/>
      <c r="OPB1" s="147"/>
      <c r="OPC1" s="147"/>
      <c r="OPD1" s="147"/>
      <c r="OPE1" s="147"/>
      <c r="OPF1" s="147"/>
      <c r="OPG1" s="147"/>
      <c r="OPH1" s="147"/>
      <c r="OPI1" s="147"/>
      <c r="OPJ1" s="147"/>
      <c r="OPK1" s="147"/>
      <c r="OPL1" s="147"/>
      <c r="OPM1" s="147"/>
      <c r="OPN1" s="147"/>
      <c r="OPO1" s="147"/>
      <c r="OPP1" s="147"/>
      <c r="OPQ1" s="147"/>
      <c r="OPR1" s="147"/>
      <c r="OPS1" s="147"/>
      <c r="OPT1" s="147"/>
      <c r="OPU1" s="147"/>
      <c r="OPV1" s="147"/>
      <c r="OPW1" s="147"/>
      <c r="OPX1" s="147"/>
      <c r="OPY1" s="147"/>
      <c r="OPZ1" s="147"/>
      <c r="OQA1" s="147"/>
      <c r="OQB1" s="147"/>
      <c r="OQC1" s="147"/>
      <c r="OQD1" s="147"/>
      <c r="OQE1" s="147"/>
      <c r="OQF1" s="147"/>
      <c r="OQG1" s="147"/>
      <c r="OQH1" s="147"/>
      <c r="OQI1" s="147"/>
      <c r="OQJ1" s="147"/>
      <c r="OQK1" s="147"/>
      <c r="OQL1" s="147"/>
      <c r="OQM1" s="147"/>
      <c r="OQN1" s="147"/>
      <c r="OQO1" s="147"/>
      <c r="OQP1" s="147"/>
      <c r="OQQ1" s="147"/>
      <c r="OQR1" s="147"/>
      <c r="OQS1" s="147"/>
      <c r="OQT1" s="147"/>
      <c r="OQU1" s="147"/>
      <c r="OQV1" s="147"/>
      <c r="OQW1" s="147"/>
      <c r="OQX1" s="147"/>
      <c r="OQY1" s="147"/>
      <c r="OQZ1" s="147"/>
      <c r="ORA1" s="147"/>
      <c r="ORB1" s="147"/>
      <c r="ORC1" s="147"/>
      <c r="ORD1" s="147"/>
      <c r="ORE1" s="147"/>
      <c r="ORF1" s="147"/>
      <c r="ORG1" s="147"/>
      <c r="ORH1" s="147"/>
      <c r="ORI1" s="147"/>
      <c r="ORJ1" s="147"/>
      <c r="ORK1" s="147"/>
      <c r="ORL1" s="147"/>
      <c r="ORM1" s="147"/>
      <c r="ORN1" s="147"/>
      <c r="ORO1" s="147"/>
      <c r="ORP1" s="147"/>
      <c r="ORQ1" s="147"/>
      <c r="ORR1" s="147"/>
      <c r="ORS1" s="147"/>
      <c r="ORT1" s="147"/>
      <c r="ORU1" s="147"/>
      <c r="ORV1" s="147"/>
      <c r="ORW1" s="147"/>
      <c r="ORX1" s="147"/>
      <c r="ORY1" s="147"/>
      <c r="ORZ1" s="147"/>
      <c r="OSA1" s="147"/>
      <c r="OSB1" s="147"/>
      <c r="OSC1" s="147"/>
      <c r="OSD1" s="147"/>
      <c r="OSE1" s="147"/>
      <c r="OSF1" s="147"/>
      <c r="OSG1" s="147"/>
      <c r="OSH1" s="147"/>
      <c r="OSI1" s="147"/>
      <c r="OSJ1" s="147"/>
      <c r="OSK1" s="147"/>
      <c r="OSL1" s="147"/>
      <c r="OSM1" s="147"/>
      <c r="OSN1" s="147"/>
      <c r="OSO1" s="147"/>
      <c r="OSP1" s="147"/>
      <c r="OSQ1" s="147"/>
      <c r="OSR1" s="147"/>
      <c r="OSS1" s="147"/>
      <c r="OST1" s="147"/>
      <c r="OSU1" s="147"/>
      <c r="OSV1" s="147"/>
      <c r="OSW1" s="147"/>
      <c r="OSX1" s="147"/>
      <c r="OSY1" s="147"/>
      <c r="OSZ1" s="147"/>
      <c r="OTA1" s="147"/>
      <c r="OTB1" s="147"/>
      <c r="OTC1" s="147"/>
      <c r="OTD1" s="147"/>
      <c r="OTE1" s="147"/>
      <c r="OTF1" s="147"/>
      <c r="OTG1" s="147"/>
      <c r="OTH1" s="147"/>
      <c r="OTI1" s="147"/>
      <c r="OTJ1" s="147"/>
      <c r="OTK1" s="147"/>
      <c r="OTL1" s="147"/>
      <c r="OTM1" s="147"/>
      <c r="OTN1" s="147"/>
      <c r="OTO1" s="147"/>
      <c r="OTP1" s="147"/>
      <c r="OTQ1" s="147"/>
      <c r="OTR1" s="147"/>
      <c r="OTS1" s="147"/>
      <c r="OTT1" s="147"/>
      <c r="OTU1" s="147"/>
      <c r="OTV1" s="147"/>
      <c r="OTW1" s="147"/>
      <c r="OTX1" s="147"/>
      <c r="OTY1" s="147"/>
      <c r="OTZ1" s="147"/>
      <c r="OUA1" s="147"/>
      <c r="OUB1" s="147"/>
      <c r="OUC1" s="147"/>
      <c r="OUD1" s="147"/>
      <c r="OUE1" s="147"/>
      <c r="OUF1" s="147"/>
      <c r="OUG1" s="147"/>
      <c r="OUH1" s="147"/>
      <c r="OUI1" s="147"/>
      <c r="OUJ1" s="147"/>
      <c r="OUK1" s="147"/>
      <c r="OUL1" s="147"/>
      <c r="OUM1" s="147"/>
      <c r="OUN1" s="147"/>
      <c r="OUO1" s="147"/>
      <c r="OUP1" s="147"/>
      <c r="OUQ1" s="147"/>
      <c r="OUR1" s="147"/>
      <c r="OUS1" s="147"/>
      <c r="OUT1" s="147"/>
      <c r="OUU1" s="147"/>
      <c r="OUV1" s="147"/>
      <c r="OUW1" s="147"/>
      <c r="OUX1" s="147"/>
      <c r="OUY1" s="147"/>
      <c r="OUZ1" s="147"/>
      <c r="OVA1" s="147"/>
      <c r="OVB1" s="147"/>
      <c r="OVC1" s="147"/>
      <c r="OVD1" s="147"/>
      <c r="OVE1" s="147"/>
      <c r="OVF1" s="147"/>
      <c r="OVG1" s="147"/>
      <c r="OVH1" s="147"/>
      <c r="OVI1" s="147"/>
      <c r="OVJ1" s="147"/>
      <c r="OVK1" s="147"/>
      <c r="OVL1" s="147"/>
      <c r="OVM1" s="147"/>
      <c r="OVN1" s="147"/>
      <c r="OVO1" s="147"/>
      <c r="OVP1" s="147"/>
      <c r="OVQ1" s="147"/>
      <c r="OVR1" s="147"/>
      <c r="OVS1" s="147"/>
      <c r="OVT1" s="147"/>
      <c r="OVU1" s="147"/>
      <c r="OVV1" s="147"/>
      <c r="OVW1" s="147"/>
      <c r="OVX1" s="147"/>
      <c r="OVY1" s="147"/>
      <c r="OVZ1" s="147"/>
      <c r="OWA1" s="147"/>
      <c r="OWB1" s="147"/>
      <c r="OWC1" s="147"/>
      <c r="OWD1" s="147"/>
      <c r="OWE1" s="147"/>
      <c r="OWF1" s="147"/>
      <c r="OWG1" s="147"/>
      <c r="OWH1" s="147"/>
      <c r="OWI1" s="147"/>
      <c r="OWJ1" s="147"/>
      <c r="OWK1" s="147"/>
      <c r="OWL1" s="147"/>
      <c r="OWM1" s="147"/>
      <c r="OWN1" s="147"/>
      <c r="OWO1" s="147"/>
      <c r="OWP1" s="147"/>
      <c r="OWQ1" s="147"/>
      <c r="OWR1" s="147"/>
      <c r="OWS1" s="147"/>
      <c r="OWT1" s="147"/>
      <c r="OWU1" s="147"/>
      <c r="OWV1" s="147"/>
      <c r="OWW1" s="147"/>
      <c r="OWX1" s="147"/>
      <c r="OWY1" s="147"/>
      <c r="OWZ1" s="147"/>
      <c r="OXA1" s="147"/>
      <c r="OXB1" s="147"/>
      <c r="OXC1" s="147"/>
      <c r="OXD1" s="147"/>
      <c r="OXE1" s="147"/>
      <c r="OXF1" s="147"/>
      <c r="OXG1" s="147"/>
      <c r="OXH1" s="147"/>
      <c r="OXI1" s="147"/>
      <c r="OXJ1" s="147"/>
      <c r="OXK1" s="147"/>
      <c r="OXL1" s="147"/>
      <c r="OXM1" s="147"/>
      <c r="OXN1" s="147"/>
      <c r="OXO1" s="147"/>
      <c r="OXP1" s="147"/>
      <c r="OXQ1" s="147"/>
      <c r="OXR1" s="147"/>
      <c r="OXS1" s="147"/>
      <c r="OXT1" s="147"/>
      <c r="OXU1" s="147"/>
      <c r="OXV1" s="147"/>
      <c r="OXW1" s="147"/>
      <c r="OXX1" s="147"/>
      <c r="OXY1" s="147"/>
      <c r="OXZ1" s="147"/>
      <c r="OYA1" s="147"/>
      <c r="OYB1" s="147"/>
      <c r="OYC1" s="147"/>
      <c r="OYD1" s="147"/>
      <c r="OYE1" s="147"/>
      <c r="OYF1" s="147"/>
      <c r="OYG1" s="147"/>
      <c r="OYH1" s="147"/>
      <c r="OYI1" s="147"/>
      <c r="OYJ1" s="147"/>
      <c r="OYK1" s="147"/>
      <c r="OYL1" s="147"/>
      <c r="OYM1" s="147"/>
      <c r="OYN1" s="147"/>
      <c r="OYO1" s="147"/>
      <c r="OYP1" s="147"/>
      <c r="OYQ1" s="147"/>
      <c r="OYR1" s="147"/>
      <c r="OYS1" s="147"/>
      <c r="OYT1" s="147"/>
      <c r="OYU1" s="147"/>
      <c r="OYV1" s="147"/>
      <c r="OYW1" s="147"/>
      <c r="OYX1" s="147"/>
      <c r="OYY1" s="147"/>
      <c r="OYZ1" s="147"/>
      <c r="OZA1" s="147"/>
      <c r="OZB1" s="147"/>
      <c r="OZC1" s="147"/>
      <c r="OZD1" s="147"/>
      <c r="OZE1" s="147"/>
      <c r="OZF1" s="147"/>
      <c r="OZG1" s="147"/>
      <c r="OZH1" s="147"/>
      <c r="OZI1" s="147"/>
      <c r="OZJ1" s="147"/>
      <c r="OZK1" s="147"/>
      <c r="OZL1" s="147"/>
      <c r="OZM1" s="147"/>
      <c r="OZN1" s="147"/>
      <c r="OZO1" s="147"/>
      <c r="OZP1" s="147"/>
      <c r="OZQ1" s="147"/>
      <c r="OZR1" s="147"/>
      <c r="OZS1" s="147"/>
      <c r="OZT1" s="147"/>
      <c r="OZU1" s="147"/>
      <c r="OZV1" s="147"/>
      <c r="OZW1" s="147"/>
      <c r="OZX1" s="147"/>
      <c r="OZY1" s="147"/>
      <c r="OZZ1" s="147"/>
      <c r="PAA1" s="147"/>
      <c r="PAB1" s="147"/>
      <c r="PAC1" s="147"/>
      <c r="PAD1" s="147"/>
      <c r="PAE1" s="147"/>
      <c r="PAF1" s="147"/>
      <c r="PAG1" s="147"/>
      <c r="PAH1" s="147"/>
      <c r="PAI1" s="147"/>
      <c r="PAJ1" s="147"/>
      <c r="PAK1" s="147"/>
      <c r="PAL1" s="147"/>
      <c r="PAM1" s="147"/>
      <c r="PAN1" s="147"/>
      <c r="PAO1" s="147"/>
      <c r="PAP1" s="147"/>
      <c r="PAQ1" s="147"/>
      <c r="PAR1" s="147"/>
      <c r="PAS1" s="147"/>
      <c r="PAT1" s="147"/>
      <c r="PAU1" s="147"/>
      <c r="PAV1" s="147"/>
      <c r="PAW1" s="147"/>
      <c r="PAX1" s="147"/>
      <c r="PAY1" s="147"/>
      <c r="PAZ1" s="147"/>
      <c r="PBA1" s="147"/>
      <c r="PBB1" s="147"/>
      <c r="PBC1" s="147"/>
      <c r="PBD1" s="147"/>
      <c r="PBE1" s="147"/>
      <c r="PBF1" s="147"/>
      <c r="PBG1" s="147"/>
      <c r="PBH1" s="147"/>
      <c r="PBI1" s="147"/>
      <c r="PBJ1" s="147"/>
      <c r="PBK1" s="147"/>
      <c r="PBL1" s="147"/>
      <c r="PBM1" s="147"/>
      <c r="PBN1" s="147"/>
      <c r="PBO1" s="147"/>
      <c r="PBP1" s="147"/>
      <c r="PBQ1" s="147"/>
      <c r="PBR1" s="147"/>
      <c r="PBS1" s="147"/>
      <c r="PBT1" s="147"/>
      <c r="PBU1" s="147"/>
      <c r="PBV1" s="147"/>
      <c r="PBW1" s="147"/>
      <c r="PBX1" s="147"/>
      <c r="PBY1" s="147"/>
      <c r="PBZ1" s="147"/>
      <c r="PCA1" s="147"/>
      <c r="PCB1" s="147"/>
      <c r="PCC1" s="147"/>
      <c r="PCD1" s="147"/>
      <c r="PCE1" s="147"/>
      <c r="PCF1" s="147"/>
      <c r="PCG1" s="147"/>
      <c r="PCH1" s="147"/>
      <c r="PCI1" s="147"/>
      <c r="PCJ1" s="147"/>
      <c r="PCK1" s="147"/>
      <c r="PCL1" s="147"/>
      <c r="PCM1" s="147"/>
      <c r="PCN1" s="147"/>
      <c r="PCO1" s="147"/>
      <c r="PCP1" s="147"/>
      <c r="PCQ1" s="147"/>
      <c r="PCR1" s="147"/>
      <c r="PCS1" s="147"/>
      <c r="PCT1" s="147"/>
      <c r="PCU1" s="147"/>
      <c r="PCV1" s="147"/>
      <c r="PCW1" s="147"/>
      <c r="PCX1" s="147"/>
      <c r="PCY1" s="147"/>
      <c r="PCZ1" s="147"/>
      <c r="PDA1" s="147"/>
      <c r="PDB1" s="147"/>
      <c r="PDC1" s="147"/>
      <c r="PDD1" s="147"/>
      <c r="PDE1" s="147"/>
      <c r="PDF1" s="147"/>
      <c r="PDG1" s="147"/>
      <c r="PDH1" s="147"/>
      <c r="PDI1" s="147"/>
      <c r="PDJ1" s="147"/>
      <c r="PDK1" s="147"/>
      <c r="PDL1" s="147"/>
      <c r="PDM1" s="147"/>
      <c r="PDN1" s="147"/>
      <c r="PDO1" s="147"/>
      <c r="PDP1" s="147"/>
      <c r="PDQ1" s="147"/>
      <c r="PDR1" s="147"/>
      <c r="PDS1" s="147"/>
      <c r="PDT1" s="147"/>
      <c r="PDU1" s="147"/>
      <c r="PDV1" s="147"/>
      <c r="PDW1" s="147"/>
      <c r="PDX1" s="147"/>
      <c r="PDY1" s="147"/>
      <c r="PDZ1" s="147"/>
      <c r="PEA1" s="147"/>
      <c r="PEB1" s="147"/>
      <c r="PEC1" s="147"/>
      <c r="PED1" s="147"/>
      <c r="PEE1" s="147"/>
      <c r="PEF1" s="147"/>
      <c r="PEG1" s="147"/>
      <c r="PEH1" s="147"/>
      <c r="PEI1" s="147"/>
      <c r="PEJ1" s="147"/>
      <c r="PEK1" s="147"/>
      <c r="PEL1" s="147"/>
      <c r="PEM1" s="147"/>
      <c r="PEN1" s="147"/>
      <c r="PEO1" s="147"/>
      <c r="PEP1" s="147"/>
      <c r="PEQ1" s="147"/>
      <c r="PER1" s="147"/>
      <c r="PES1" s="147"/>
      <c r="PET1" s="147"/>
      <c r="PEU1" s="147"/>
      <c r="PEV1" s="147"/>
      <c r="PEW1" s="147"/>
      <c r="PEX1" s="147"/>
      <c r="PEY1" s="147"/>
      <c r="PEZ1" s="147"/>
      <c r="PFA1" s="147"/>
      <c r="PFB1" s="147"/>
      <c r="PFC1" s="147"/>
      <c r="PFD1" s="147"/>
      <c r="PFE1" s="147"/>
      <c r="PFF1" s="147"/>
      <c r="PFG1" s="147"/>
      <c r="PFH1" s="147"/>
      <c r="PFI1" s="147"/>
      <c r="PFJ1" s="147"/>
      <c r="PFK1" s="147"/>
      <c r="PFL1" s="147"/>
      <c r="PFM1" s="147"/>
      <c r="PFN1" s="147"/>
      <c r="PFO1" s="147"/>
      <c r="PFP1" s="147"/>
      <c r="PFQ1" s="147"/>
      <c r="PFR1" s="147"/>
      <c r="PFS1" s="147"/>
      <c r="PFT1" s="147"/>
      <c r="PFU1" s="147"/>
      <c r="PFV1" s="147"/>
      <c r="PFW1" s="147"/>
      <c r="PFX1" s="147"/>
      <c r="PFY1" s="147"/>
      <c r="PFZ1" s="147"/>
      <c r="PGA1" s="147"/>
      <c r="PGB1" s="147"/>
      <c r="PGC1" s="147"/>
      <c r="PGD1" s="147"/>
      <c r="PGE1" s="147"/>
      <c r="PGF1" s="147"/>
      <c r="PGG1" s="147"/>
      <c r="PGH1" s="147"/>
      <c r="PGI1" s="147"/>
      <c r="PGJ1" s="147"/>
      <c r="PGK1" s="147"/>
      <c r="PGL1" s="147"/>
      <c r="PGM1" s="147"/>
      <c r="PGN1" s="147"/>
      <c r="PGO1" s="147"/>
      <c r="PGP1" s="147"/>
      <c r="PGQ1" s="147"/>
      <c r="PGR1" s="147"/>
      <c r="PGS1" s="147"/>
      <c r="PGT1" s="147"/>
      <c r="PGU1" s="147"/>
      <c r="PGV1" s="147"/>
      <c r="PGW1" s="147"/>
      <c r="PGX1" s="147"/>
      <c r="PGY1" s="147"/>
      <c r="PGZ1" s="147"/>
      <c r="PHA1" s="147"/>
      <c r="PHB1" s="147"/>
      <c r="PHC1" s="147"/>
      <c r="PHD1" s="147"/>
      <c r="PHE1" s="147"/>
      <c r="PHF1" s="147"/>
      <c r="PHG1" s="147"/>
      <c r="PHH1" s="147"/>
      <c r="PHI1" s="147"/>
      <c r="PHJ1" s="147"/>
      <c r="PHK1" s="147"/>
      <c r="PHL1" s="147"/>
      <c r="PHM1" s="147"/>
      <c r="PHN1" s="147"/>
      <c r="PHO1" s="147"/>
      <c r="PHP1" s="147"/>
      <c r="PHQ1" s="147"/>
      <c r="PHR1" s="147"/>
      <c r="PHS1" s="147"/>
      <c r="PHT1" s="147"/>
      <c r="PHU1" s="147"/>
      <c r="PHV1" s="147"/>
      <c r="PHW1" s="147"/>
      <c r="PHX1" s="147"/>
      <c r="PHY1" s="147"/>
      <c r="PHZ1" s="147"/>
      <c r="PIA1" s="147"/>
      <c r="PIB1" s="147"/>
      <c r="PIC1" s="147"/>
      <c r="PID1" s="147"/>
      <c r="PIE1" s="147"/>
      <c r="PIF1" s="147"/>
      <c r="PIG1" s="147"/>
      <c r="PIH1" s="147"/>
      <c r="PII1" s="147"/>
      <c r="PIJ1" s="147"/>
      <c r="PIK1" s="147"/>
      <c r="PIL1" s="147"/>
      <c r="PIM1" s="147"/>
      <c r="PIN1" s="147"/>
      <c r="PIO1" s="147"/>
      <c r="PIP1" s="147"/>
      <c r="PIQ1" s="147"/>
      <c r="PIR1" s="147"/>
      <c r="PIS1" s="147"/>
      <c r="PIT1" s="147"/>
      <c r="PIU1" s="147"/>
      <c r="PIV1" s="147"/>
      <c r="PIW1" s="147"/>
      <c r="PIX1" s="147"/>
      <c r="PIY1" s="147"/>
      <c r="PIZ1" s="147"/>
      <c r="PJA1" s="147"/>
      <c r="PJB1" s="147"/>
      <c r="PJC1" s="147"/>
      <c r="PJD1" s="147"/>
      <c r="PJE1" s="147"/>
      <c r="PJF1" s="147"/>
      <c r="PJG1" s="147"/>
      <c r="PJH1" s="147"/>
      <c r="PJI1" s="147"/>
      <c r="PJJ1" s="147"/>
      <c r="PJK1" s="147"/>
      <c r="PJL1" s="147"/>
      <c r="PJM1" s="147"/>
      <c r="PJN1" s="147"/>
      <c r="PJO1" s="147"/>
      <c r="PJP1" s="147"/>
      <c r="PJQ1" s="147"/>
      <c r="PJR1" s="147"/>
      <c r="PJS1" s="147"/>
      <c r="PJT1" s="147"/>
      <c r="PJU1" s="147"/>
      <c r="PJV1" s="147"/>
      <c r="PJW1" s="147"/>
      <c r="PJX1" s="147"/>
      <c r="PJY1" s="147"/>
      <c r="PJZ1" s="147"/>
      <c r="PKA1" s="147"/>
      <c r="PKB1" s="147"/>
      <c r="PKC1" s="147"/>
      <c r="PKD1" s="147"/>
      <c r="PKE1" s="147"/>
      <c r="PKF1" s="147"/>
      <c r="PKG1" s="147"/>
      <c r="PKH1" s="147"/>
      <c r="PKI1" s="147"/>
      <c r="PKJ1" s="147"/>
      <c r="PKK1" s="147"/>
      <c r="PKL1" s="147"/>
      <c r="PKM1" s="147"/>
      <c r="PKN1" s="147"/>
      <c r="PKO1" s="147"/>
      <c r="PKP1" s="147"/>
      <c r="PKQ1" s="147"/>
      <c r="PKR1" s="147"/>
      <c r="PKS1" s="147"/>
      <c r="PKT1" s="147"/>
      <c r="PKU1" s="147"/>
      <c r="PKV1" s="147"/>
      <c r="PKW1" s="147"/>
      <c r="PKX1" s="147"/>
      <c r="PKY1" s="147"/>
      <c r="PKZ1" s="147"/>
      <c r="PLA1" s="147"/>
      <c r="PLB1" s="147"/>
      <c r="PLC1" s="147"/>
      <c r="PLD1" s="147"/>
      <c r="PLE1" s="147"/>
      <c r="PLF1" s="147"/>
      <c r="PLG1" s="147"/>
      <c r="PLH1" s="147"/>
      <c r="PLI1" s="147"/>
      <c r="PLJ1" s="147"/>
      <c r="PLK1" s="147"/>
      <c r="PLL1" s="147"/>
      <c r="PLM1" s="147"/>
      <c r="PLN1" s="147"/>
      <c r="PLO1" s="147"/>
      <c r="PLP1" s="147"/>
      <c r="PLQ1" s="147"/>
      <c r="PLR1" s="147"/>
      <c r="PLS1" s="147"/>
      <c r="PLT1" s="147"/>
      <c r="PLU1" s="147"/>
      <c r="PLV1" s="147"/>
      <c r="PLW1" s="147"/>
      <c r="PLX1" s="147"/>
      <c r="PLY1" s="147"/>
      <c r="PLZ1" s="147"/>
      <c r="PMA1" s="147"/>
      <c r="PMB1" s="147"/>
      <c r="PMC1" s="147"/>
      <c r="PMD1" s="147"/>
      <c r="PME1" s="147"/>
      <c r="PMF1" s="147"/>
      <c r="PMG1" s="147"/>
      <c r="PMH1" s="147"/>
      <c r="PMI1" s="147"/>
      <c r="PMJ1" s="147"/>
      <c r="PMK1" s="147"/>
      <c r="PML1" s="147"/>
      <c r="PMM1" s="147"/>
      <c r="PMN1" s="147"/>
      <c r="PMO1" s="147"/>
      <c r="PMP1" s="147"/>
      <c r="PMQ1" s="147"/>
      <c r="PMR1" s="147"/>
      <c r="PMS1" s="147"/>
      <c r="PMT1" s="147"/>
      <c r="PMU1" s="147"/>
      <c r="PMV1" s="147"/>
      <c r="PMW1" s="147"/>
      <c r="PMX1" s="147"/>
      <c r="PMY1" s="147"/>
      <c r="PMZ1" s="147"/>
      <c r="PNA1" s="147"/>
      <c r="PNB1" s="147"/>
      <c r="PNC1" s="147"/>
      <c r="PND1" s="147"/>
      <c r="PNE1" s="147"/>
      <c r="PNF1" s="147"/>
      <c r="PNG1" s="147"/>
      <c r="PNH1" s="147"/>
      <c r="PNI1" s="147"/>
      <c r="PNJ1" s="147"/>
      <c r="PNK1" s="147"/>
      <c r="PNL1" s="147"/>
      <c r="PNM1" s="147"/>
      <c r="PNN1" s="147"/>
      <c r="PNO1" s="147"/>
      <c r="PNP1" s="147"/>
      <c r="PNQ1" s="147"/>
      <c r="PNR1" s="147"/>
      <c r="PNS1" s="147"/>
      <c r="PNT1" s="147"/>
      <c r="PNU1" s="147"/>
      <c r="PNV1" s="147"/>
      <c r="PNW1" s="147"/>
      <c r="PNX1" s="147"/>
      <c r="PNY1" s="147"/>
      <c r="PNZ1" s="147"/>
      <c r="POA1" s="147"/>
      <c r="POB1" s="147"/>
      <c r="POC1" s="147"/>
      <c r="POD1" s="147"/>
      <c r="POE1" s="147"/>
      <c r="POF1" s="147"/>
      <c r="POG1" s="147"/>
      <c r="POH1" s="147"/>
      <c r="POI1" s="147"/>
      <c r="POJ1" s="147"/>
      <c r="POK1" s="147"/>
      <c r="POL1" s="147"/>
      <c r="POM1" s="147"/>
      <c r="PON1" s="147"/>
      <c r="POO1" s="147"/>
      <c r="POP1" s="147"/>
      <c r="POQ1" s="147"/>
      <c r="POR1" s="147"/>
      <c r="POS1" s="147"/>
      <c r="POT1" s="147"/>
      <c r="POU1" s="147"/>
      <c r="POV1" s="147"/>
      <c r="POW1" s="147"/>
      <c r="POX1" s="147"/>
      <c r="POY1" s="147"/>
      <c r="POZ1" s="147"/>
      <c r="PPA1" s="147"/>
      <c r="PPB1" s="147"/>
      <c r="PPC1" s="147"/>
      <c r="PPD1" s="147"/>
      <c r="PPE1" s="147"/>
      <c r="PPF1" s="147"/>
      <c r="PPG1" s="147"/>
      <c r="PPH1" s="147"/>
      <c r="PPI1" s="147"/>
      <c r="PPJ1" s="147"/>
      <c r="PPK1" s="147"/>
      <c r="PPL1" s="147"/>
      <c r="PPM1" s="147"/>
      <c r="PPN1" s="147"/>
      <c r="PPO1" s="147"/>
      <c r="PPP1" s="147"/>
      <c r="PPQ1" s="147"/>
      <c r="PPR1" s="147"/>
      <c r="PPS1" s="147"/>
      <c r="PPT1" s="147"/>
      <c r="PPU1" s="147"/>
      <c r="PPV1" s="147"/>
      <c r="PPW1" s="147"/>
      <c r="PPX1" s="147"/>
      <c r="PPY1" s="147"/>
      <c r="PPZ1" s="147"/>
      <c r="PQA1" s="147"/>
      <c r="PQB1" s="147"/>
      <c r="PQC1" s="147"/>
      <c r="PQD1" s="147"/>
      <c r="PQE1" s="147"/>
      <c r="PQF1" s="147"/>
      <c r="PQG1" s="147"/>
      <c r="PQH1" s="147"/>
      <c r="PQI1" s="147"/>
      <c r="PQJ1" s="147"/>
      <c r="PQK1" s="147"/>
      <c r="PQL1" s="147"/>
      <c r="PQM1" s="147"/>
      <c r="PQN1" s="147"/>
      <c r="PQO1" s="147"/>
      <c r="PQP1" s="147"/>
      <c r="PQQ1" s="147"/>
      <c r="PQR1" s="147"/>
      <c r="PQS1" s="147"/>
      <c r="PQT1" s="147"/>
      <c r="PQU1" s="147"/>
      <c r="PQV1" s="147"/>
      <c r="PQW1" s="147"/>
      <c r="PQX1" s="147"/>
      <c r="PQY1" s="147"/>
      <c r="PQZ1" s="147"/>
      <c r="PRA1" s="147"/>
      <c r="PRB1" s="147"/>
      <c r="PRC1" s="147"/>
      <c r="PRD1" s="147"/>
      <c r="PRE1" s="147"/>
      <c r="PRF1" s="147"/>
      <c r="PRG1" s="147"/>
      <c r="PRH1" s="147"/>
      <c r="PRI1" s="147"/>
      <c r="PRJ1" s="147"/>
      <c r="PRK1" s="147"/>
      <c r="PRL1" s="147"/>
      <c r="PRM1" s="147"/>
      <c r="PRN1" s="147"/>
      <c r="PRO1" s="147"/>
      <c r="PRP1" s="147"/>
      <c r="PRQ1" s="147"/>
      <c r="PRR1" s="147"/>
      <c r="PRS1" s="147"/>
      <c r="PRT1" s="147"/>
      <c r="PRU1" s="147"/>
      <c r="PRV1" s="147"/>
      <c r="PRW1" s="147"/>
      <c r="PRX1" s="147"/>
      <c r="PRY1" s="147"/>
      <c r="PRZ1" s="147"/>
      <c r="PSA1" s="147"/>
      <c r="PSB1" s="147"/>
      <c r="PSC1" s="147"/>
      <c r="PSD1" s="147"/>
      <c r="PSE1" s="147"/>
      <c r="PSF1" s="147"/>
      <c r="PSG1" s="147"/>
      <c r="PSH1" s="147"/>
      <c r="PSI1" s="147"/>
      <c r="PSJ1" s="147"/>
      <c r="PSK1" s="147"/>
      <c r="PSL1" s="147"/>
      <c r="PSM1" s="147"/>
      <c r="PSN1" s="147"/>
      <c r="PSO1" s="147"/>
      <c r="PSP1" s="147"/>
      <c r="PSQ1" s="147"/>
      <c r="PSR1" s="147"/>
      <c r="PSS1" s="147"/>
      <c r="PST1" s="147"/>
      <c r="PSU1" s="147"/>
      <c r="PSV1" s="147"/>
      <c r="PSW1" s="147"/>
      <c r="PSX1" s="147"/>
      <c r="PSY1" s="147"/>
      <c r="PSZ1" s="147"/>
      <c r="PTA1" s="147"/>
      <c r="PTB1" s="147"/>
      <c r="PTC1" s="147"/>
      <c r="PTD1" s="147"/>
      <c r="PTE1" s="147"/>
      <c r="PTF1" s="147"/>
      <c r="PTG1" s="147"/>
      <c r="PTH1" s="147"/>
      <c r="PTI1" s="147"/>
      <c r="PTJ1" s="147"/>
      <c r="PTK1" s="147"/>
      <c r="PTL1" s="147"/>
      <c r="PTM1" s="147"/>
      <c r="PTN1" s="147"/>
      <c r="PTO1" s="147"/>
      <c r="PTP1" s="147"/>
      <c r="PTQ1" s="147"/>
      <c r="PTR1" s="147"/>
      <c r="PTS1" s="147"/>
      <c r="PTT1" s="147"/>
      <c r="PTU1" s="147"/>
      <c r="PTV1" s="147"/>
      <c r="PTW1" s="147"/>
      <c r="PTX1" s="147"/>
      <c r="PTY1" s="147"/>
      <c r="PTZ1" s="147"/>
      <c r="PUA1" s="147"/>
      <c r="PUB1" s="147"/>
      <c r="PUC1" s="147"/>
      <c r="PUD1" s="147"/>
      <c r="PUE1" s="147"/>
      <c r="PUF1" s="147"/>
      <c r="PUG1" s="147"/>
      <c r="PUH1" s="147"/>
      <c r="PUI1" s="147"/>
      <c r="PUJ1" s="147"/>
      <c r="PUK1" s="147"/>
      <c r="PUL1" s="147"/>
      <c r="PUM1" s="147"/>
      <c r="PUN1" s="147"/>
      <c r="PUO1" s="147"/>
      <c r="PUP1" s="147"/>
      <c r="PUQ1" s="147"/>
      <c r="PUR1" s="147"/>
      <c r="PUS1" s="147"/>
      <c r="PUT1" s="147"/>
      <c r="PUU1" s="147"/>
      <c r="PUV1" s="147"/>
      <c r="PUW1" s="147"/>
      <c r="PUX1" s="147"/>
      <c r="PUY1" s="147"/>
      <c r="PUZ1" s="147"/>
      <c r="PVA1" s="147"/>
      <c r="PVB1" s="147"/>
      <c r="PVC1" s="147"/>
      <c r="PVD1" s="147"/>
      <c r="PVE1" s="147"/>
      <c r="PVF1" s="147"/>
      <c r="PVG1" s="147"/>
      <c r="PVH1" s="147"/>
      <c r="PVI1" s="147"/>
      <c r="PVJ1" s="147"/>
      <c r="PVK1" s="147"/>
      <c r="PVL1" s="147"/>
      <c r="PVM1" s="147"/>
      <c r="PVN1" s="147"/>
      <c r="PVO1" s="147"/>
      <c r="PVP1" s="147"/>
      <c r="PVQ1" s="147"/>
      <c r="PVR1" s="147"/>
      <c r="PVS1" s="147"/>
      <c r="PVT1" s="147"/>
      <c r="PVU1" s="147"/>
      <c r="PVV1" s="147"/>
      <c r="PVW1" s="147"/>
      <c r="PVX1" s="147"/>
      <c r="PVY1" s="147"/>
      <c r="PVZ1" s="147"/>
      <c r="PWA1" s="147"/>
      <c r="PWB1" s="147"/>
      <c r="PWC1" s="147"/>
      <c r="PWD1" s="147"/>
      <c r="PWE1" s="147"/>
      <c r="PWF1" s="147"/>
      <c r="PWG1" s="147"/>
      <c r="PWH1" s="147"/>
      <c r="PWI1" s="147"/>
      <c r="PWJ1" s="147"/>
      <c r="PWK1" s="147"/>
      <c r="PWL1" s="147"/>
      <c r="PWM1" s="147"/>
      <c r="PWN1" s="147"/>
      <c r="PWO1" s="147"/>
      <c r="PWP1" s="147"/>
      <c r="PWQ1" s="147"/>
      <c r="PWR1" s="147"/>
      <c r="PWS1" s="147"/>
      <c r="PWT1" s="147"/>
      <c r="PWU1" s="147"/>
      <c r="PWV1" s="147"/>
      <c r="PWW1" s="147"/>
      <c r="PWX1" s="147"/>
      <c r="PWY1" s="147"/>
      <c r="PWZ1" s="147"/>
      <c r="PXA1" s="147"/>
      <c r="PXB1" s="147"/>
      <c r="PXC1" s="147"/>
      <c r="PXD1" s="147"/>
      <c r="PXE1" s="147"/>
      <c r="PXF1" s="147"/>
      <c r="PXG1" s="147"/>
      <c r="PXH1" s="147"/>
      <c r="PXI1" s="147"/>
      <c r="PXJ1" s="147"/>
      <c r="PXK1" s="147"/>
      <c r="PXL1" s="147"/>
      <c r="PXM1" s="147"/>
      <c r="PXN1" s="147"/>
      <c r="PXO1" s="147"/>
      <c r="PXP1" s="147"/>
      <c r="PXQ1" s="147"/>
      <c r="PXR1" s="147"/>
      <c r="PXS1" s="147"/>
      <c r="PXT1" s="147"/>
      <c r="PXU1" s="147"/>
      <c r="PXV1" s="147"/>
      <c r="PXW1" s="147"/>
      <c r="PXX1" s="147"/>
      <c r="PXY1" s="147"/>
      <c r="PXZ1" s="147"/>
      <c r="PYA1" s="147"/>
      <c r="PYB1" s="147"/>
      <c r="PYC1" s="147"/>
      <c r="PYD1" s="147"/>
      <c r="PYE1" s="147"/>
      <c r="PYF1" s="147"/>
      <c r="PYG1" s="147"/>
      <c r="PYH1" s="147"/>
      <c r="PYI1" s="147"/>
      <c r="PYJ1" s="147"/>
      <c r="PYK1" s="147"/>
      <c r="PYL1" s="147"/>
      <c r="PYM1" s="147"/>
      <c r="PYN1" s="147"/>
      <c r="PYO1" s="147"/>
      <c r="PYP1" s="147"/>
      <c r="PYQ1" s="147"/>
      <c r="PYR1" s="147"/>
      <c r="PYS1" s="147"/>
      <c r="PYT1" s="147"/>
      <c r="PYU1" s="147"/>
      <c r="PYV1" s="147"/>
      <c r="PYW1" s="147"/>
      <c r="PYX1" s="147"/>
      <c r="PYY1" s="147"/>
      <c r="PYZ1" s="147"/>
      <c r="PZA1" s="147"/>
      <c r="PZB1" s="147"/>
      <c r="PZC1" s="147"/>
      <c r="PZD1" s="147"/>
      <c r="PZE1" s="147"/>
      <c r="PZF1" s="147"/>
      <c r="PZG1" s="147"/>
      <c r="PZH1" s="147"/>
      <c r="PZI1" s="147"/>
      <c r="PZJ1" s="147"/>
      <c r="PZK1" s="147"/>
      <c r="PZL1" s="147"/>
      <c r="PZM1" s="147"/>
      <c r="PZN1" s="147"/>
      <c r="PZO1" s="147"/>
      <c r="PZP1" s="147"/>
      <c r="PZQ1" s="147"/>
      <c r="PZR1" s="147"/>
      <c r="PZS1" s="147"/>
      <c r="PZT1" s="147"/>
      <c r="PZU1" s="147"/>
      <c r="PZV1" s="147"/>
      <c r="PZW1" s="147"/>
      <c r="PZX1" s="147"/>
      <c r="PZY1" s="147"/>
      <c r="PZZ1" s="147"/>
      <c r="QAA1" s="147"/>
      <c r="QAB1" s="147"/>
      <c r="QAC1" s="147"/>
      <c r="QAD1" s="147"/>
      <c r="QAE1" s="147"/>
      <c r="QAF1" s="147"/>
      <c r="QAG1" s="147"/>
      <c r="QAH1" s="147"/>
      <c r="QAI1" s="147"/>
      <c r="QAJ1" s="147"/>
      <c r="QAK1" s="147"/>
      <c r="QAL1" s="147"/>
      <c r="QAM1" s="147"/>
      <c r="QAN1" s="147"/>
      <c r="QAO1" s="147"/>
      <c r="QAP1" s="147"/>
      <c r="QAQ1" s="147"/>
      <c r="QAR1" s="147"/>
      <c r="QAS1" s="147"/>
      <c r="QAT1" s="147"/>
      <c r="QAU1" s="147"/>
      <c r="QAV1" s="147"/>
      <c r="QAW1" s="147"/>
      <c r="QAX1" s="147"/>
      <c r="QAY1" s="147"/>
      <c r="QAZ1" s="147"/>
      <c r="QBA1" s="147"/>
      <c r="QBB1" s="147"/>
      <c r="QBC1" s="147"/>
      <c r="QBD1" s="147"/>
      <c r="QBE1" s="147"/>
      <c r="QBF1" s="147"/>
      <c r="QBG1" s="147"/>
      <c r="QBH1" s="147"/>
      <c r="QBI1" s="147"/>
      <c r="QBJ1" s="147"/>
      <c r="QBK1" s="147"/>
      <c r="QBL1" s="147"/>
      <c r="QBM1" s="147"/>
      <c r="QBN1" s="147"/>
      <c r="QBO1" s="147"/>
      <c r="QBP1" s="147"/>
      <c r="QBQ1" s="147"/>
      <c r="QBR1" s="147"/>
      <c r="QBS1" s="147"/>
      <c r="QBT1" s="147"/>
      <c r="QBU1" s="147"/>
      <c r="QBV1" s="147"/>
      <c r="QBW1" s="147"/>
      <c r="QBX1" s="147"/>
      <c r="QBY1" s="147"/>
      <c r="QBZ1" s="147"/>
      <c r="QCA1" s="147"/>
      <c r="QCB1" s="147"/>
      <c r="QCC1" s="147"/>
      <c r="QCD1" s="147"/>
      <c r="QCE1" s="147"/>
      <c r="QCF1" s="147"/>
      <c r="QCG1" s="147"/>
      <c r="QCH1" s="147"/>
      <c r="QCI1" s="147"/>
      <c r="QCJ1" s="147"/>
      <c r="QCK1" s="147"/>
      <c r="QCL1" s="147"/>
      <c r="QCM1" s="147"/>
      <c r="QCN1" s="147"/>
      <c r="QCO1" s="147"/>
      <c r="QCP1" s="147"/>
      <c r="QCQ1" s="147"/>
      <c r="QCR1" s="147"/>
      <c r="QCS1" s="147"/>
      <c r="QCT1" s="147"/>
      <c r="QCU1" s="147"/>
      <c r="QCV1" s="147"/>
      <c r="QCW1" s="147"/>
      <c r="QCX1" s="147"/>
      <c r="QCY1" s="147"/>
      <c r="QCZ1" s="147"/>
      <c r="QDA1" s="147"/>
      <c r="QDB1" s="147"/>
      <c r="QDC1" s="147"/>
      <c r="QDD1" s="147"/>
      <c r="QDE1" s="147"/>
      <c r="QDF1" s="147"/>
      <c r="QDG1" s="147"/>
      <c r="QDH1" s="147"/>
      <c r="QDI1" s="147"/>
      <c r="QDJ1" s="147"/>
      <c r="QDK1" s="147"/>
      <c r="QDL1" s="147"/>
      <c r="QDM1" s="147"/>
      <c r="QDN1" s="147"/>
      <c r="QDO1" s="147"/>
      <c r="QDP1" s="147"/>
      <c r="QDQ1" s="147"/>
      <c r="QDR1" s="147"/>
      <c r="QDS1" s="147"/>
      <c r="QDT1" s="147"/>
      <c r="QDU1" s="147"/>
      <c r="QDV1" s="147"/>
      <c r="QDW1" s="147"/>
      <c r="QDX1" s="147"/>
      <c r="QDY1" s="147"/>
      <c r="QDZ1" s="147"/>
      <c r="QEA1" s="147"/>
      <c r="QEB1" s="147"/>
      <c r="QEC1" s="147"/>
      <c r="QED1" s="147"/>
      <c r="QEE1" s="147"/>
      <c r="QEF1" s="147"/>
      <c r="QEG1" s="147"/>
      <c r="QEH1" s="147"/>
      <c r="QEI1" s="147"/>
      <c r="QEJ1" s="147"/>
      <c r="QEK1" s="147"/>
      <c r="QEL1" s="147"/>
      <c r="QEM1" s="147"/>
      <c r="QEN1" s="147"/>
      <c r="QEO1" s="147"/>
      <c r="QEP1" s="147"/>
      <c r="QEQ1" s="147"/>
      <c r="QER1" s="147"/>
      <c r="QES1" s="147"/>
      <c r="QET1" s="147"/>
      <c r="QEU1" s="147"/>
      <c r="QEV1" s="147"/>
      <c r="QEW1" s="147"/>
      <c r="QEX1" s="147"/>
      <c r="QEY1" s="147"/>
      <c r="QEZ1" s="147"/>
      <c r="QFA1" s="147"/>
      <c r="QFB1" s="147"/>
      <c r="QFC1" s="147"/>
      <c r="QFD1" s="147"/>
      <c r="QFE1" s="147"/>
      <c r="QFF1" s="147"/>
      <c r="QFG1" s="147"/>
      <c r="QFH1" s="147"/>
      <c r="QFI1" s="147"/>
      <c r="QFJ1" s="147"/>
      <c r="QFK1" s="147"/>
      <c r="QFL1" s="147"/>
      <c r="QFM1" s="147"/>
      <c r="QFN1" s="147"/>
      <c r="QFO1" s="147"/>
      <c r="QFP1" s="147"/>
      <c r="QFQ1" s="147"/>
      <c r="QFR1" s="147"/>
      <c r="QFS1" s="147"/>
      <c r="QFT1" s="147"/>
      <c r="QFU1" s="147"/>
      <c r="QFV1" s="147"/>
      <c r="QFW1" s="147"/>
      <c r="QFX1" s="147"/>
      <c r="QFY1" s="147"/>
      <c r="QFZ1" s="147"/>
      <c r="QGA1" s="147"/>
      <c r="QGB1" s="147"/>
      <c r="QGC1" s="147"/>
      <c r="QGD1" s="147"/>
      <c r="QGE1" s="147"/>
      <c r="QGF1" s="147"/>
      <c r="QGG1" s="147"/>
      <c r="QGH1" s="147"/>
      <c r="QGI1" s="147"/>
      <c r="QGJ1" s="147"/>
      <c r="QGK1" s="147"/>
      <c r="QGL1" s="147"/>
      <c r="QGM1" s="147"/>
      <c r="QGN1" s="147"/>
      <c r="QGO1" s="147"/>
      <c r="QGP1" s="147"/>
      <c r="QGQ1" s="147"/>
      <c r="QGR1" s="147"/>
      <c r="QGS1" s="147"/>
      <c r="QGT1" s="147"/>
      <c r="QGU1" s="147"/>
      <c r="QGV1" s="147"/>
      <c r="QGW1" s="147"/>
      <c r="QGX1" s="147"/>
      <c r="QGY1" s="147"/>
      <c r="QGZ1" s="147"/>
      <c r="QHA1" s="147"/>
      <c r="QHB1" s="147"/>
      <c r="QHC1" s="147"/>
      <c r="QHD1" s="147"/>
      <c r="QHE1" s="147"/>
      <c r="QHF1" s="147"/>
      <c r="QHG1" s="147"/>
      <c r="QHH1" s="147"/>
      <c r="QHI1" s="147"/>
      <c r="QHJ1" s="147"/>
      <c r="QHK1" s="147"/>
      <c r="QHL1" s="147"/>
      <c r="QHM1" s="147"/>
      <c r="QHN1" s="147"/>
      <c r="QHO1" s="147"/>
      <c r="QHP1" s="147"/>
      <c r="QHQ1" s="147"/>
      <c r="QHR1" s="147"/>
      <c r="QHS1" s="147"/>
      <c r="QHT1" s="147"/>
      <c r="QHU1" s="147"/>
      <c r="QHV1" s="147"/>
      <c r="QHW1" s="147"/>
      <c r="QHX1" s="147"/>
      <c r="QHY1" s="147"/>
      <c r="QHZ1" s="147"/>
      <c r="QIA1" s="147"/>
      <c r="QIB1" s="147"/>
      <c r="QIC1" s="147"/>
      <c r="QID1" s="147"/>
      <c r="QIE1" s="147"/>
      <c r="QIF1" s="147"/>
      <c r="QIG1" s="147"/>
      <c r="QIH1" s="147"/>
      <c r="QII1" s="147"/>
      <c r="QIJ1" s="147"/>
      <c r="QIK1" s="147"/>
      <c r="QIL1" s="147"/>
      <c r="QIM1" s="147"/>
      <c r="QIN1" s="147"/>
      <c r="QIO1" s="147"/>
      <c r="QIP1" s="147"/>
      <c r="QIQ1" s="147"/>
      <c r="QIR1" s="147"/>
      <c r="QIS1" s="147"/>
      <c r="QIT1" s="147"/>
      <c r="QIU1" s="147"/>
      <c r="QIV1" s="147"/>
      <c r="QIW1" s="147"/>
      <c r="QIX1" s="147"/>
      <c r="QIY1" s="147"/>
      <c r="QIZ1" s="147"/>
      <c r="QJA1" s="147"/>
      <c r="QJB1" s="147"/>
      <c r="QJC1" s="147"/>
      <c r="QJD1" s="147"/>
      <c r="QJE1" s="147"/>
      <c r="QJF1" s="147"/>
      <c r="QJG1" s="147"/>
      <c r="QJH1" s="147"/>
      <c r="QJI1" s="147"/>
      <c r="QJJ1" s="147"/>
      <c r="QJK1" s="147"/>
      <c r="QJL1" s="147"/>
      <c r="QJM1" s="147"/>
      <c r="QJN1" s="147"/>
      <c r="QJO1" s="147"/>
      <c r="QJP1" s="147"/>
      <c r="QJQ1" s="147"/>
      <c r="QJR1" s="147"/>
      <c r="QJS1" s="147"/>
      <c r="QJT1" s="147"/>
      <c r="QJU1" s="147"/>
      <c r="QJV1" s="147"/>
      <c r="QJW1" s="147"/>
      <c r="QJX1" s="147"/>
      <c r="QJY1" s="147"/>
      <c r="QJZ1" s="147"/>
      <c r="QKA1" s="147"/>
      <c r="QKB1" s="147"/>
      <c r="QKC1" s="147"/>
      <c r="QKD1" s="147"/>
      <c r="QKE1" s="147"/>
      <c r="QKF1" s="147"/>
      <c r="QKG1" s="147"/>
      <c r="QKH1" s="147"/>
      <c r="QKI1" s="147"/>
      <c r="QKJ1" s="147"/>
      <c r="QKK1" s="147"/>
      <c r="QKL1" s="147"/>
      <c r="QKM1" s="147"/>
      <c r="QKN1" s="147"/>
      <c r="QKO1" s="147"/>
      <c r="QKP1" s="147"/>
      <c r="QKQ1" s="147"/>
      <c r="QKR1" s="147"/>
      <c r="QKS1" s="147"/>
      <c r="QKT1" s="147"/>
      <c r="QKU1" s="147"/>
      <c r="QKV1" s="147"/>
      <c r="QKW1" s="147"/>
      <c r="QKX1" s="147"/>
      <c r="QKY1" s="147"/>
      <c r="QKZ1" s="147"/>
      <c r="QLA1" s="147"/>
      <c r="QLB1" s="147"/>
      <c r="QLC1" s="147"/>
      <c r="QLD1" s="147"/>
      <c r="QLE1" s="147"/>
      <c r="QLF1" s="147"/>
      <c r="QLG1" s="147"/>
      <c r="QLH1" s="147"/>
      <c r="QLI1" s="147"/>
      <c r="QLJ1" s="147"/>
      <c r="QLK1" s="147"/>
      <c r="QLL1" s="147"/>
      <c r="QLM1" s="147"/>
      <c r="QLN1" s="147"/>
      <c r="QLO1" s="147"/>
      <c r="QLP1" s="147"/>
      <c r="QLQ1" s="147"/>
      <c r="QLR1" s="147"/>
      <c r="QLS1" s="147"/>
      <c r="QLT1" s="147"/>
      <c r="QLU1" s="147"/>
      <c r="QLV1" s="147"/>
      <c r="QLW1" s="147"/>
      <c r="QLX1" s="147"/>
      <c r="QLY1" s="147"/>
      <c r="QLZ1" s="147"/>
      <c r="QMA1" s="147"/>
      <c r="QMB1" s="147"/>
      <c r="QMC1" s="147"/>
      <c r="QMD1" s="147"/>
      <c r="QME1" s="147"/>
      <c r="QMF1" s="147"/>
      <c r="QMG1" s="147"/>
      <c r="QMH1" s="147"/>
      <c r="QMI1" s="147"/>
      <c r="QMJ1" s="147"/>
      <c r="QMK1" s="147"/>
      <c r="QML1" s="147"/>
      <c r="QMM1" s="147"/>
      <c r="QMN1" s="147"/>
      <c r="QMO1" s="147"/>
      <c r="QMP1" s="147"/>
      <c r="QMQ1" s="147"/>
      <c r="QMR1" s="147"/>
      <c r="QMS1" s="147"/>
      <c r="QMT1" s="147"/>
      <c r="QMU1" s="147"/>
      <c r="QMV1" s="147"/>
      <c r="QMW1" s="147"/>
      <c r="QMX1" s="147"/>
      <c r="QMY1" s="147"/>
      <c r="QMZ1" s="147"/>
      <c r="QNA1" s="147"/>
      <c r="QNB1" s="147"/>
      <c r="QNC1" s="147"/>
      <c r="QND1" s="147"/>
      <c r="QNE1" s="147"/>
      <c r="QNF1" s="147"/>
      <c r="QNG1" s="147"/>
      <c r="QNH1" s="147"/>
      <c r="QNI1" s="147"/>
      <c r="QNJ1" s="147"/>
      <c r="QNK1" s="147"/>
      <c r="QNL1" s="147"/>
      <c r="QNM1" s="147"/>
      <c r="QNN1" s="147"/>
      <c r="QNO1" s="147"/>
      <c r="QNP1" s="147"/>
      <c r="QNQ1" s="147"/>
      <c r="QNR1" s="147"/>
      <c r="QNS1" s="147"/>
      <c r="QNT1" s="147"/>
      <c r="QNU1" s="147"/>
      <c r="QNV1" s="147"/>
      <c r="QNW1" s="147"/>
      <c r="QNX1" s="147"/>
      <c r="QNY1" s="147"/>
      <c r="QNZ1" s="147"/>
      <c r="QOA1" s="147"/>
      <c r="QOB1" s="147"/>
      <c r="QOC1" s="147"/>
      <c r="QOD1" s="147"/>
      <c r="QOE1" s="147"/>
      <c r="QOF1" s="147"/>
      <c r="QOG1" s="147"/>
      <c r="QOH1" s="147"/>
      <c r="QOI1" s="147"/>
      <c r="QOJ1" s="147"/>
      <c r="QOK1" s="147"/>
      <c r="QOL1" s="147"/>
      <c r="QOM1" s="147"/>
      <c r="QON1" s="147"/>
      <c r="QOO1" s="147"/>
      <c r="QOP1" s="147"/>
      <c r="QOQ1" s="147"/>
      <c r="QOR1" s="147"/>
      <c r="QOS1" s="147"/>
      <c r="QOT1" s="147"/>
      <c r="QOU1" s="147"/>
      <c r="QOV1" s="147"/>
      <c r="QOW1" s="147"/>
      <c r="QOX1" s="147"/>
      <c r="QOY1" s="147"/>
      <c r="QOZ1" s="147"/>
      <c r="QPA1" s="147"/>
      <c r="QPB1" s="147"/>
      <c r="QPC1" s="147"/>
      <c r="QPD1" s="147"/>
      <c r="QPE1" s="147"/>
      <c r="QPF1" s="147"/>
      <c r="QPG1" s="147"/>
      <c r="QPH1" s="147"/>
      <c r="QPI1" s="147"/>
      <c r="QPJ1" s="147"/>
      <c r="QPK1" s="147"/>
      <c r="QPL1" s="147"/>
      <c r="QPM1" s="147"/>
      <c r="QPN1" s="147"/>
      <c r="QPO1" s="147"/>
      <c r="QPP1" s="147"/>
      <c r="QPQ1" s="147"/>
      <c r="QPR1" s="147"/>
      <c r="QPS1" s="147"/>
      <c r="QPT1" s="147"/>
      <c r="QPU1" s="147"/>
      <c r="QPV1" s="147"/>
      <c r="QPW1" s="147"/>
      <c r="QPX1" s="147"/>
      <c r="QPY1" s="147"/>
      <c r="QPZ1" s="147"/>
      <c r="QQA1" s="147"/>
      <c r="QQB1" s="147"/>
      <c r="QQC1" s="147"/>
      <c r="QQD1" s="147"/>
      <c r="QQE1" s="147"/>
      <c r="QQF1" s="147"/>
      <c r="QQG1" s="147"/>
      <c r="QQH1" s="147"/>
      <c r="QQI1" s="147"/>
      <c r="QQJ1" s="147"/>
      <c r="QQK1" s="147"/>
      <c r="QQL1" s="147"/>
      <c r="QQM1" s="147"/>
      <c r="QQN1" s="147"/>
      <c r="QQO1" s="147"/>
      <c r="QQP1" s="147"/>
      <c r="QQQ1" s="147"/>
      <c r="QQR1" s="147"/>
      <c r="QQS1" s="147"/>
      <c r="QQT1" s="147"/>
      <c r="QQU1" s="147"/>
      <c r="QQV1" s="147"/>
      <c r="QQW1" s="147"/>
      <c r="QQX1" s="147"/>
      <c r="QQY1" s="147"/>
      <c r="QQZ1" s="147"/>
      <c r="QRA1" s="147"/>
      <c r="QRB1" s="147"/>
      <c r="QRC1" s="147"/>
      <c r="QRD1" s="147"/>
      <c r="QRE1" s="147"/>
      <c r="QRF1" s="147"/>
      <c r="QRG1" s="147"/>
      <c r="QRH1" s="147"/>
      <c r="QRI1" s="147"/>
      <c r="QRJ1" s="147"/>
      <c r="QRK1" s="147"/>
      <c r="QRL1" s="147"/>
      <c r="QRM1" s="147"/>
      <c r="QRN1" s="147"/>
      <c r="QRO1" s="147"/>
      <c r="QRP1" s="147"/>
      <c r="QRQ1" s="147"/>
      <c r="QRR1" s="147"/>
      <c r="QRS1" s="147"/>
      <c r="QRT1" s="147"/>
      <c r="QRU1" s="147"/>
      <c r="QRV1" s="147"/>
      <c r="QRW1" s="147"/>
      <c r="QRX1" s="147"/>
      <c r="QRY1" s="147"/>
      <c r="QRZ1" s="147"/>
      <c r="QSA1" s="147"/>
      <c r="QSB1" s="147"/>
      <c r="QSC1" s="147"/>
      <c r="QSD1" s="147"/>
      <c r="QSE1" s="147"/>
      <c r="QSF1" s="147"/>
      <c r="QSG1" s="147"/>
      <c r="QSH1" s="147"/>
      <c r="QSI1" s="147"/>
      <c r="QSJ1" s="147"/>
      <c r="QSK1" s="147"/>
      <c r="QSL1" s="147"/>
      <c r="QSM1" s="147"/>
      <c r="QSN1" s="147"/>
      <c r="QSO1" s="147"/>
      <c r="QSP1" s="147"/>
      <c r="QSQ1" s="147"/>
      <c r="QSR1" s="147"/>
      <c r="QSS1" s="147"/>
      <c r="QST1" s="147"/>
      <c r="QSU1" s="147"/>
      <c r="QSV1" s="147"/>
      <c r="QSW1" s="147"/>
      <c r="QSX1" s="147"/>
      <c r="QSY1" s="147"/>
      <c r="QSZ1" s="147"/>
      <c r="QTA1" s="147"/>
      <c r="QTB1" s="147"/>
      <c r="QTC1" s="147"/>
      <c r="QTD1" s="147"/>
      <c r="QTE1" s="147"/>
      <c r="QTF1" s="147"/>
      <c r="QTG1" s="147"/>
      <c r="QTH1" s="147"/>
      <c r="QTI1" s="147"/>
      <c r="QTJ1" s="147"/>
      <c r="QTK1" s="147"/>
      <c r="QTL1" s="147"/>
      <c r="QTM1" s="147"/>
      <c r="QTN1" s="147"/>
      <c r="QTO1" s="147"/>
      <c r="QTP1" s="147"/>
      <c r="QTQ1" s="147"/>
      <c r="QTR1" s="147"/>
      <c r="QTS1" s="147"/>
      <c r="QTT1" s="147"/>
      <c r="QTU1" s="147"/>
      <c r="QTV1" s="147"/>
      <c r="QTW1" s="147"/>
      <c r="QTX1" s="147"/>
      <c r="QTY1" s="147"/>
      <c r="QTZ1" s="147"/>
      <c r="QUA1" s="147"/>
      <c r="QUB1" s="147"/>
      <c r="QUC1" s="147"/>
      <c r="QUD1" s="147"/>
      <c r="QUE1" s="147"/>
      <c r="QUF1" s="147"/>
      <c r="QUG1" s="147"/>
      <c r="QUH1" s="147"/>
      <c r="QUI1" s="147"/>
      <c r="QUJ1" s="147"/>
      <c r="QUK1" s="147"/>
      <c r="QUL1" s="147"/>
      <c r="QUM1" s="147"/>
      <c r="QUN1" s="147"/>
      <c r="QUO1" s="147"/>
      <c r="QUP1" s="147"/>
      <c r="QUQ1" s="147"/>
      <c r="QUR1" s="147"/>
      <c r="QUS1" s="147"/>
      <c r="QUT1" s="147"/>
      <c r="QUU1" s="147"/>
      <c r="QUV1" s="147"/>
      <c r="QUW1" s="147"/>
      <c r="QUX1" s="147"/>
      <c r="QUY1" s="147"/>
      <c r="QUZ1" s="147"/>
      <c r="QVA1" s="147"/>
      <c r="QVB1" s="147"/>
      <c r="QVC1" s="147"/>
      <c r="QVD1" s="147"/>
      <c r="QVE1" s="147"/>
      <c r="QVF1" s="147"/>
      <c r="QVG1" s="147"/>
      <c r="QVH1" s="147"/>
      <c r="QVI1" s="147"/>
      <c r="QVJ1" s="147"/>
      <c r="QVK1" s="147"/>
      <c r="QVL1" s="147"/>
      <c r="QVM1" s="147"/>
      <c r="QVN1" s="147"/>
      <c r="QVO1" s="147"/>
      <c r="QVP1" s="147"/>
      <c r="QVQ1" s="147"/>
      <c r="QVR1" s="147"/>
      <c r="QVS1" s="147"/>
      <c r="QVT1" s="147"/>
      <c r="QVU1" s="147"/>
      <c r="QVV1" s="147"/>
      <c r="QVW1" s="147"/>
      <c r="QVX1" s="147"/>
      <c r="QVY1" s="147"/>
      <c r="QVZ1" s="147"/>
      <c r="QWA1" s="147"/>
      <c r="QWB1" s="147"/>
      <c r="QWC1" s="147"/>
      <c r="QWD1" s="147"/>
      <c r="QWE1" s="147"/>
      <c r="QWF1" s="147"/>
      <c r="QWG1" s="147"/>
      <c r="QWH1" s="147"/>
      <c r="QWI1" s="147"/>
      <c r="QWJ1" s="147"/>
      <c r="QWK1" s="147"/>
      <c r="QWL1" s="147"/>
      <c r="QWM1" s="147"/>
      <c r="QWN1" s="147"/>
      <c r="QWO1" s="147"/>
      <c r="QWP1" s="147"/>
      <c r="QWQ1" s="147"/>
      <c r="QWR1" s="147"/>
      <c r="QWS1" s="147"/>
      <c r="QWT1" s="147"/>
      <c r="QWU1" s="147"/>
      <c r="QWV1" s="147"/>
      <c r="QWW1" s="147"/>
      <c r="QWX1" s="147"/>
      <c r="QWY1" s="147"/>
      <c r="QWZ1" s="147"/>
      <c r="QXA1" s="147"/>
      <c r="QXB1" s="147"/>
      <c r="QXC1" s="147"/>
      <c r="QXD1" s="147"/>
      <c r="QXE1" s="147"/>
      <c r="QXF1" s="147"/>
      <c r="QXG1" s="147"/>
      <c r="QXH1" s="147"/>
      <c r="QXI1" s="147"/>
      <c r="QXJ1" s="147"/>
      <c r="QXK1" s="147"/>
      <c r="QXL1" s="147"/>
      <c r="QXM1" s="147"/>
      <c r="QXN1" s="147"/>
      <c r="QXO1" s="147"/>
      <c r="QXP1" s="147"/>
      <c r="QXQ1" s="147"/>
      <c r="QXR1" s="147"/>
      <c r="QXS1" s="147"/>
      <c r="QXT1" s="147"/>
      <c r="QXU1" s="147"/>
      <c r="QXV1" s="147"/>
      <c r="QXW1" s="147"/>
      <c r="QXX1" s="147"/>
      <c r="QXY1" s="147"/>
      <c r="QXZ1" s="147"/>
      <c r="QYA1" s="147"/>
      <c r="QYB1" s="147"/>
      <c r="QYC1" s="147"/>
      <c r="QYD1" s="147"/>
      <c r="QYE1" s="147"/>
      <c r="QYF1" s="147"/>
      <c r="QYG1" s="147"/>
      <c r="QYH1" s="147"/>
      <c r="QYI1" s="147"/>
      <c r="QYJ1" s="147"/>
      <c r="QYK1" s="147"/>
      <c r="QYL1" s="147"/>
      <c r="QYM1" s="147"/>
      <c r="QYN1" s="147"/>
      <c r="QYO1" s="147"/>
      <c r="QYP1" s="147"/>
      <c r="QYQ1" s="147"/>
      <c r="QYR1" s="147"/>
      <c r="QYS1" s="147"/>
      <c r="QYT1" s="147"/>
      <c r="QYU1" s="147"/>
      <c r="QYV1" s="147"/>
      <c r="QYW1" s="147"/>
      <c r="QYX1" s="147"/>
      <c r="QYY1" s="147"/>
      <c r="QYZ1" s="147"/>
      <c r="QZA1" s="147"/>
      <c r="QZB1" s="147"/>
      <c r="QZC1" s="147"/>
      <c r="QZD1" s="147"/>
      <c r="QZE1" s="147"/>
      <c r="QZF1" s="147"/>
      <c r="QZG1" s="147"/>
      <c r="QZH1" s="147"/>
      <c r="QZI1" s="147"/>
      <c r="QZJ1" s="147"/>
      <c r="QZK1" s="147"/>
      <c r="QZL1" s="147"/>
      <c r="QZM1" s="147"/>
      <c r="QZN1" s="147"/>
      <c r="QZO1" s="147"/>
      <c r="QZP1" s="147"/>
      <c r="QZQ1" s="147"/>
      <c r="QZR1" s="147"/>
      <c r="QZS1" s="147"/>
      <c r="QZT1" s="147"/>
      <c r="QZU1" s="147"/>
      <c r="QZV1" s="147"/>
      <c r="QZW1" s="147"/>
      <c r="QZX1" s="147"/>
      <c r="QZY1" s="147"/>
      <c r="QZZ1" s="147"/>
      <c r="RAA1" s="147"/>
      <c r="RAB1" s="147"/>
      <c r="RAC1" s="147"/>
      <c r="RAD1" s="147"/>
      <c r="RAE1" s="147"/>
      <c r="RAF1" s="147"/>
      <c r="RAG1" s="147"/>
      <c r="RAH1" s="147"/>
      <c r="RAI1" s="147"/>
      <c r="RAJ1" s="147"/>
      <c r="RAK1" s="147"/>
      <c r="RAL1" s="147"/>
      <c r="RAM1" s="147"/>
      <c r="RAN1" s="147"/>
      <c r="RAO1" s="147"/>
      <c r="RAP1" s="147"/>
      <c r="RAQ1" s="147"/>
      <c r="RAR1" s="147"/>
      <c r="RAS1" s="147"/>
      <c r="RAT1" s="147"/>
      <c r="RAU1" s="147"/>
      <c r="RAV1" s="147"/>
      <c r="RAW1" s="147"/>
      <c r="RAX1" s="147"/>
      <c r="RAY1" s="147"/>
      <c r="RAZ1" s="147"/>
      <c r="RBA1" s="147"/>
      <c r="RBB1" s="147"/>
      <c r="RBC1" s="147"/>
      <c r="RBD1" s="147"/>
      <c r="RBE1" s="147"/>
      <c r="RBF1" s="147"/>
      <c r="RBG1" s="147"/>
      <c r="RBH1" s="147"/>
      <c r="RBI1" s="147"/>
      <c r="RBJ1" s="147"/>
      <c r="RBK1" s="147"/>
      <c r="RBL1" s="147"/>
      <c r="RBM1" s="147"/>
      <c r="RBN1" s="147"/>
      <c r="RBO1" s="147"/>
      <c r="RBP1" s="147"/>
      <c r="RBQ1" s="147"/>
      <c r="RBR1" s="147"/>
      <c r="RBS1" s="147"/>
      <c r="RBT1" s="147"/>
      <c r="RBU1" s="147"/>
      <c r="RBV1" s="147"/>
      <c r="RBW1" s="147"/>
      <c r="RBX1" s="147"/>
      <c r="RBY1" s="147"/>
      <c r="RBZ1" s="147"/>
      <c r="RCA1" s="147"/>
      <c r="RCB1" s="147"/>
      <c r="RCC1" s="147"/>
      <c r="RCD1" s="147"/>
      <c r="RCE1" s="147"/>
      <c r="RCF1" s="147"/>
      <c r="RCG1" s="147"/>
      <c r="RCH1" s="147"/>
      <c r="RCI1" s="147"/>
      <c r="RCJ1" s="147"/>
      <c r="RCK1" s="147"/>
      <c r="RCL1" s="147"/>
      <c r="RCM1" s="147"/>
      <c r="RCN1" s="147"/>
      <c r="RCO1" s="147"/>
      <c r="RCP1" s="147"/>
      <c r="RCQ1" s="147"/>
      <c r="RCR1" s="147"/>
      <c r="RCS1" s="147"/>
      <c r="RCT1" s="147"/>
      <c r="RCU1" s="147"/>
      <c r="RCV1" s="147"/>
      <c r="RCW1" s="147"/>
      <c r="RCX1" s="147"/>
      <c r="RCY1" s="147"/>
      <c r="RCZ1" s="147"/>
      <c r="RDA1" s="147"/>
      <c r="RDB1" s="147"/>
      <c r="RDC1" s="147"/>
      <c r="RDD1" s="147"/>
      <c r="RDE1" s="147"/>
      <c r="RDF1" s="147"/>
      <c r="RDG1" s="147"/>
      <c r="RDH1" s="147"/>
      <c r="RDI1" s="147"/>
      <c r="RDJ1" s="147"/>
      <c r="RDK1" s="147"/>
      <c r="RDL1" s="147"/>
      <c r="RDM1" s="147"/>
      <c r="RDN1" s="147"/>
      <c r="RDO1" s="147"/>
      <c r="RDP1" s="147"/>
      <c r="RDQ1" s="147"/>
      <c r="RDR1" s="147"/>
      <c r="RDS1" s="147"/>
      <c r="RDT1" s="147"/>
      <c r="RDU1" s="147"/>
      <c r="RDV1" s="147"/>
      <c r="RDW1" s="147"/>
      <c r="RDX1" s="147"/>
      <c r="RDY1" s="147"/>
      <c r="RDZ1" s="147"/>
      <c r="REA1" s="147"/>
      <c r="REB1" s="147"/>
      <c r="REC1" s="147"/>
      <c r="RED1" s="147"/>
      <c r="REE1" s="147"/>
      <c r="REF1" s="147"/>
      <c r="REG1" s="147"/>
      <c r="REH1" s="147"/>
      <c r="REI1" s="147"/>
      <c r="REJ1" s="147"/>
      <c r="REK1" s="147"/>
      <c r="REL1" s="147"/>
      <c r="REM1" s="147"/>
      <c r="REN1" s="147"/>
      <c r="REO1" s="147"/>
      <c r="REP1" s="147"/>
      <c r="REQ1" s="147"/>
      <c r="RER1" s="147"/>
      <c r="RES1" s="147"/>
      <c r="RET1" s="147"/>
      <c r="REU1" s="147"/>
      <c r="REV1" s="147"/>
      <c r="REW1" s="147"/>
      <c r="REX1" s="147"/>
      <c r="REY1" s="147"/>
      <c r="REZ1" s="147"/>
      <c r="RFA1" s="147"/>
      <c r="RFB1" s="147"/>
      <c r="RFC1" s="147"/>
      <c r="RFD1" s="147"/>
      <c r="RFE1" s="147"/>
      <c r="RFF1" s="147"/>
      <c r="RFG1" s="147"/>
      <c r="RFH1" s="147"/>
      <c r="RFI1" s="147"/>
      <c r="RFJ1" s="147"/>
      <c r="RFK1" s="147"/>
      <c r="RFL1" s="147"/>
      <c r="RFM1" s="147"/>
      <c r="RFN1" s="147"/>
      <c r="RFO1" s="147"/>
      <c r="RFP1" s="147"/>
      <c r="RFQ1" s="147"/>
      <c r="RFR1" s="147"/>
      <c r="RFS1" s="147"/>
      <c r="RFT1" s="147"/>
      <c r="RFU1" s="147"/>
      <c r="RFV1" s="147"/>
      <c r="RFW1" s="147"/>
      <c r="RFX1" s="147"/>
      <c r="RFY1" s="147"/>
      <c r="RFZ1" s="147"/>
      <c r="RGA1" s="147"/>
      <c r="RGB1" s="147"/>
      <c r="RGC1" s="147"/>
      <c r="RGD1" s="147"/>
      <c r="RGE1" s="147"/>
      <c r="RGF1" s="147"/>
      <c r="RGG1" s="147"/>
      <c r="RGH1" s="147"/>
      <c r="RGI1" s="147"/>
      <c r="RGJ1" s="147"/>
      <c r="RGK1" s="147"/>
      <c r="RGL1" s="147"/>
      <c r="RGM1" s="147"/>
      <c r="RGN1" s="147"/>
      <c r="RGO1" s="147"/>
      <c r="RGP1" s="147"/>
      <c r="RGQ1" s="147"/>
      <c r="RGR1" s="147"/>
      <c r="RGS1" s="147"/>
      <c r="RGT1" s="147"/>
      <c r="RGU1" s="147"/>
      <c r="RGV1" s="147"/>
      <c r="RGW1" s="147"/>
      <c r="RGX1" s="147"/>
      <c r="RGY1" s="147"/>
      <c r="RGZ1" s="147"/>
      <c r="RHA1" s="147"/>
      <c r="RHB1" s="147"/>
      <c r="RHC1" s="147"/>
      <c r="RHD1" s="147"/>
      <c r="RHE1" s="147"/>
      <c r="RHF1" s="147"/>
      <c r="RHG1" s="147"/>
      <c r="RHH1" s="147"/>
      <c r="RHI1" s="147"/>
      <c r="RHJ1" s="147"/>
      <c r="RHK1" s="147"/>
      <c r="RHL1" s="147"/>
      <c r="RHM1" s="147"/>
      <c r="RHN1" s="147"/>
      <c r="RHO1" s="147"/>
      <c r="RHP1" s="147"/>
      <c r="RHQ1" s="147"/>
      <c r="RHR1" s="147"/>
      <c r="RHS1" s="147"/>
      <c r="RHT1" s="147"/>
      <c r="RHU1" s="147"/>
      <c r="RHV1" s="147"/>
      <c r="RHW1" s="147"/>
      <c r="RHX1" s="147"/>
      <c r="RHY1" s="147"/>
      <c r="RHZ1" s="147"/>
      <c r="RIA1" s="147"/>
      <c r="RIB1" s="147"/>
      <c r="RIC1" s="147"/>
      <c r="RID1" s="147"/>
      <c r="RIE1" s="147"/>
      <c r="RIF1" s="147"/>
      <c r="RIG1" s="147"/>
      <c r="RIH1" s="147"/>
      <c r="RII1" s="147"/>
      <c r="RIJ1" s="147"/>
      <c r="RIK1" s="147"/>
      <c r="RIL1" s="147"/>
      <c r="RIM1" s="147"/>
      <c r="RIN1" s="147"/>
      <c r="RIO1" s="147"/>
      <c r="RIP1" s="147"/>
      <c r="RIQ1" s="147"/>
      <c r="RIR1" s="147"/>
      <c r="RIS1" s="147"/>
      <c r="RIT1" s="147"/>
      <c r="RIU1" s="147"/>
      <c r="RIV1" s="147"/>
      <c r="RIW1" s="147"/>
      <c r="RIX1" s="147"/>
      <c r="RIY1" s="147"/>
      <c r="RIZ1" s="147"/>
      <c r="RJA1" s="147"/>
      <c r="RJB1" s="147"/>
      <c r="RJC1" s="147"/>
      <c r="RJD1" s="147"/>
      <c r="RJE1" s="147"/>
      <c r="RJF1" s="147"/>
      <c r="RJG1" s="147"/>
      <c r="RJH1" s="147"/>
      <c r="RJI1" s="147"/>
      <c r="RJJ1" s="147"/>
      <c r="RJK1" s="147"/>
      <c r="RJL1" s="147"/>
      <c r="RJM1" s="147"/>
      <c r="RJN1" s="147"/>
      <c r="RJO1" s="147"/>
      <c r="RJP1" s="147"/>
      <c r="RJQ1" s="147"/>
      <c r="RJR1" s="147"/>
      <c r="RJS1" s="147"/>
      <c r="RJT1" s="147"/>
      <c r="RJU1" s="147"/>
      <c r="RJV1" s="147"/>
      <c r="RJW1" s="147"/>
      <c r="RJX1" s="147"/>
      <c r="RJY1" s="147"/>
      <c r="RJZ1" s="147"/>
      <c r="RKA1" s="147"/>
      <c r="RKB1" s="147"/>
      <c r="RKC1" s="147"/>
      <c r="RKD1" s="147"/>
      <c r="RKE1" s="147"/>
      <c r="RKF1" s="147"/>
      <c r="RKG1" s="147"/>
      <c r="RKH1" s="147"/>
      <c r="RKI1" s="147"/>
      <c r="RKJ1" s="147"/>
      <c r="RKK1" s="147"/>
      <c r="RKL1" s="147"/>
      <c r="RKM1" s="147"/>
      <c r="RKN1" s="147"/>
      <c r="RKO1" s="147"/>
      <c r="RKP1" s="147"/>
      <c r="RKQ1" s="147"/>
      <c r="RKR1" s="147"/>
      <c r="RKS1" s="147"/>
      <c r="RKT1" s="147"/>
      <c r="RKU1" s="147"/>
      <c r="RKV1" s="147"/>
      <c r="RKW1" s="147"/>
      <c r="RKX1" s="147"/>
      <c r="RKY1" s="147"/>
      <c r="RKZ1" s="147"/>
      <c r="RLA1" s="147"/>
      <c r="RLB1" s="147"/>
      <c r="RLC1" s="147"/>
      <c r="RLD1" s="147"/>
      <c r="RLE1" s="147"/>
      <c r="RLF1" s="147"/>
      <c r="RLG1" s="147"/>
      <c r="RLH1" s="147"/>
      <c r="RLI1" s="147"/>
      <c r="RLJ1" s="147"/>
      <c r="RLK1" s="147"/>
      <c r="RLL1" s="147"/>
      <c r="RLM1" s="147"/>
      <c r="RLN1" s="147"/>
      <c r="RLO1" s="147"/>
      <c r="RLP1" s="147"/>
      <c r="RLQ1" s="147"/>
      <c r="RLR1" s="147"/>
      <c r="RLS1" s="147"/>
      <c r="RLT1" s="147"/>
      <c r="RLU1" s="147"/>
      <c r="RLV1" s="147"/>
      <c r="RLW1" s="147"/>
      <c r="RLX1" s="147"/>
      <c r="RLY1" s="147"/>
      <c r="RLZ1" s="147"/>
      <c r="RMA1" s="147"/>
      <c r="RMB1" s="147"/>
      <c r="RMC1" s="147"/>
      <c r="RMD1" s="147"/>
      <c r="RME1" s="147"/>
      <c r="RMF1" s="147"/>
      <c r="RMG1" s="147"/>
      <c r="RMH1" s="147"/>
      <c r="RMI1" s="147"/>
      <c r="RMJ1" s="147"/>
      <c r="RMK1" s="147"/>
      <c r="RML1" s="147"/>
      <c r="RMM1" s="147"/>
      <c r="RMN1" s="147"/>
      <c r="RMO1" s="147"/>
      <c r="RMP1" s="147"/>
      <c r="RMQ1" s="147"/>
      <c r="RMR1" s="147"/>
      <c r="RMS1" s="147"/>
      <c r="RMT1" s="147"/>
      <c r="RMU1" s="147"/>
      <c r="RMV1" s="147"/>
      <c r="RMW1" s="147"/>
      <c r="RMX1" s="147"/>
      <c r="RMY1" s="147"/>
      <c r="RMZ1" s="147"/>
      <c r="RNA1" s="147"/>
      <c r="RNB1" s="147"/>
      <c r="RNC1" s="147"/>
      <c r="RND1" s="147"/>
      <c r="RNE1" s="147"/>
      <c r="RNF1" s="147"/>
      <c r="RNG1" s="147"/>
      <c r="RNH1" s="147"/>
      <c r="RNI1" s="147"/>
      <c r="RNJ1" s="147"/>
      <c r="RNK1" s="147"/>
      <c r="RNL1" s="147"/>
      <c r="RNM1" s="147"/>
      <c r="RNN1" s="147"/>
      <c r="RNO1" s="147"/>
      <c r="RNP1" s="147"/>
      <c r="RNQ1" s="147"/>
      <c r="RNR1" s="147"/>
      <c r="RNS1" s="147"/>
      <c r="RNT1" s="147"/>
      <c r="RNU1" s="147"/>
      <c r="RNV1" s="147"/>
      <c r="RNW1" s="147"/>
      <c r="RNX1" s="147"/>
      <c r="RNY1" s="147"/>
      <c r="RNZ1" s="147"/>
      <c r="ROA1" s="147"/>
      <c r="ROB1" s="147"/>
      <c r="ROC1" s="147"/>
      <c r="ROD1" s="147"/>
      <c r="ROE1" s="147"/>
      <c r="ROF1" s="147"/>
      <c r="ROG1" s="147"/>
      <c r="ROH1" s="147"/>
      <c r="ROI1" s="147"/>
      <c r="ROJ1" s="147"/>
      <c r="ROK1" s="147"/>
      <c r="ROL1" s="147"/>
      <c r="ROM1" s="147"/>
      <c r="RON1" s="147"/>
      <c r="ROO1" s="147"/>
      <c r="ROP1" s="147"/>
      <c r="ROQ1" s="147"/>
      <c r="ROR1" s="147"/>
      <c r="ROS1" s="147"/>
      <c r="ROT1" s="147"/>
      <c r="ROU1" s="147"/>
      <c r="ROV1" s="147"/>
      <c r="ROW1" s="147"/>
      <c r="ROX1" s="147"/>
      <c r="ROY1" s="147"/>
      <c r="ROZ1" s="147"/>
      <c r="RPA1" s="147"/>
      <c r="RPB1" s="147"/>
      <c r="RPC1" s="147"/>
      <c r="RPD1" s="147"/>
      <c r="RPE1" s="147"/>
      <c r="RPF1" s="147"/>
      <c r="RPG1" s="147"/>
      <c r="RPH1" s="147"/>
      <c r="RPI1" s="147"/>
      <c r="RPJ1" s="147"/>
      <c r="RPK1" s="147"/>
      <c r="RPL1" s="147"/>
      <c r="RPM1" s="147"/>
      <c r="RPN1" s="147"/>
      <c r="RPO1" s="147"/>
      <c r="RPP1" s="147"/>
      <c r="RPQ1" s="147"/>
      <c r="RPR1" s="147"/>
      <c r="RPS1" s="147"/>
      <c r="RPT1" s="147"/>
      <c r="RPU1" s="147"/>
      <c r="RPV1" s="147"/>
      <c r="RPW1" s="147"/>
      <c r="RPX1" s="147"/>
      <c r="RPY1" s="147"/>
      <c r="RPZ1" s="147"/>
      <c r="RQA1" s="147"/>
      <c r="RQB1" s="147"/>
      <c r="RQC1" s="147"/>
      <c r="RQD1" s="147"/>
      <c r="RQE1" s="147"/>
      <c r="RQF1" s="147"/>
      <c r="RQG1" s="147"/>
      <c r="RQH1" s="147"/>
      <c r="RQI1" s="147"/>
      <c r="RQJ1" s="147"/>
      <c r="RQK1" s="147"/>
      <c r="RQL1" s="147"/>
      <c r="RQM1" s="147"/>
      <c r="RQN1" s="147"/>
      <c r="RQO1" s="147"/>
      <c r="RQP1" s="147"/>
      <c r="RQQ1" s="147"/>
      <c r="RQR1" s="147"/>
      <c r="RQS1" s="147"/>
      <c r="RQT1" s="147"/>
      <c r="RQU1" s="147"/>
      <c r="RQV1" s="147"/>
      <c r="RQW1" s="147"/>
      <c r="RQX1" s="147"/>
      <c r="RQY1" s="147"/>
      <c r="RQZ1" s="147"/>
      <c r="RRA1" s="147"/>
      <c r="RRB1" s="147"/>
      <c r="RRC1" s="147"/>
      <c r="RRD1" s="147"/>
      <c r="RRE1" s="147"/>
      <c r="RRF1" s="147"/>
      <c r="RRG1" s="147"/>
      <c r="RRH1" s="147"/>
      <c r="RRI1" s="147"/>
      <c r="RRJ1" s="147"/>
      <c r="RRK1" s="147"/>
      <c r="RRL1" s="147"/>
      <c r="RRM1" s="147"/>
      <c r="RRN1" s="147"/>
      <c r="RRO1" s="147"/>
      <c r="RRP1" s="147"/>
      <c r="RRQ1" s="147"/>
      <c r="RRR1" s="147"/>
      <c r="RRS1" s="147"/>
      <c r="RRT1" s="147"/>
      <c r="RRU1" s="147"/>
      <c r="RRV1" s="147"/>
      <c r="RRW1" s="147"/>
      <c r="RRX1" s="147"/>
      <c r="RRY1" s="147"/>
      <c r="RRZ1" s="147"/>
      <c r="RSA1" s="147"/>
      <c r="RSB1" s="147"/>
      <c r="RSC1" s="147"/>
      <c r="RSD1" s="147"/>
      <c r="RSE1" s="147"/>
      <c r="RSF1" s="147"/>
      <c r="RSG1" s="147"/>
      <c r="RSH1" s="147"/>
      <c r="RSI1" s="147"/>
      <c r="RSJ1" s="147"/>
      <c r="RSK1" s="147"/>
      <c r="RSL1" s="147"/>
      <c r="RSM1" s="147"/>
      <c r="RSN1" s="147"/>
      <c r="RSO1" s="147"/>
      <c r="RSP1" s="147"/>
      <c r="RSQ1" s="147"/>
      <c r="RSR1" s="147"/>
      <c r="RSS1" s="147"/>
      <c r="RST1" s="147"/>
      <c r="RSU1" s="147"/>
      <c r="RSV1" s="147"/>
      <c r="RSW1" s="147"/>
      <c r="RSX1" s="147"/>
      <c r="RSY1" s="147"/>
      <c r="RSZ1" s="147"/>
      <c r="RTA1" s="147"/>
      <c r="RTB1" s="147"/>
      <c r="RTC1" s="147"/>
      <c r="RTD1" s="147"/>
      <c r="RTE1" s="147"/>
      <c r="RTF1" s="147"/>
      <c r="RTG1" s="147"/>
      <c r="RTH1" s="147"/>
      <c r="RTI1" s="147"/>
      <c r="RTJ1" s="147"/>
      <c r="RTK1" s="147"/>
      <c r="RTL1" s="147"/>
      <c r="RTM1" s="147"/>
      <c r="RTN1" s="147"/>
      <c r="RTO1" s="147"/>
      <c r="RTP1" s="147"/>
      <c r="RTQ1" s="147"/>
      <c r="RTR1" s="147"/>
      <c r="RTS1" s="147"/>
      <c r="RTT1" s="147"/>
      <c r="RTU1" s="147"/>
      <c r="RTV1" s="147"/>
      <c r="RTW1" s="147"/>
      <c r="RTX1" s="147"/>
      <c r="RTY1" s="147"/>
      <c r="RTZ1" s="147"/>
      <c r="RUA1" s="147"/>
      <c r="RUB1" s="147"/>
      <c r="RUC1" s="147"/>
      <c r="RUD1" s="147"/>
      <c r="RUE1" s="147"/>
      <c r="RUF1" s="147"/>
      <c r="RUG1" s="147"/>
      <c r="RUH1" s="147"/>
      <c r="RUI1" s="147"/>
      <c r="RUJ1" s="147"/>
      <c r="RUK1" s="147"/>
      <c r="RUL1" s="147"/>
      <c r="RUM1" s="147"/>
      <c r="RUN1" s="147"/>
      <c r="RUO1" s="147"/>
      <c r="RUP1" s="147"/>
      <c r="RUQ1" s="147"/>
      <c r="RUR1" s="147"/>
      <c r="RUS1" s="147"/>
      <c r="RUT1" s="147"/>
      <c r="RUU1" s="147"/>
      <c r="RUV1" s="147"/>
      <c r="RUW1" s="147"/>
      <c r="RUX1" s="147"/>
      <c r="RUY1" s="147"/>
      <c r="RUZ1" s="147"/>
      <c r="RVA1" s="147"/>
      <c r="RVB1" s="147"/>
      <c r="RVC1" s="147"/>
      <c r="RVD1" s="147"/>
      <c r="RVE1" s="147"/>
      <c r="RVF1" s="147"/>
      <c r="RVG1" s="147"/>
      <c r="RVH1" s="147"/>
      <c r="RVI1" s="147"/>
      <c r="RVJ1" s="147"/>
      <c r="RVK1" s="147"/>
      <c r="RVL1" s="147"/>
      <c r="RVM1" s="147"/>
      <c r="RVN1" s="147"/>
      <c r="RVO1" s="147"/>
      <c r="RVP1" s="147"/>
      <c r="RVQ1" s="147"/>
      <c r="RVR1" s="147"/>
      <c r="RVS1" s="147"/>
      <c r="RVT1" s="147"/>
      <c r="RVU1" s="147"/>
      <c r="RVV1" s="147"/>
      <c r="RVW1" s="147"/>
      <c r="RVX1" s="147"/>
      <c r="RVY1" s="147"/>
      <c r="RVZ1" s="147"/>
      <c r="RWA1" s="147"/>
      <c r="RWB1" s="147"/>
      <c r="RWC1" s="147"/>
      <c r="RWD1" s="147"/>
      <c r="RWE1" s="147"/>
      <c r="RWF1" s="147"/>
      <c r="RWG1" s="147"/>
      <c r="RWH1" s="147"/>
      <c r="RWI1" s="147"/>
      <c r="RWJ1" s="147"/>
      <c r="RWK1" s="147"/>
      <c r="RWL1" s="147"/>
      <c r="RWM1" s="147"/>
      <c r="RWN1" s="147"/>
      <c r="RWO1" s="147"/>
      <c r="RWP1" s="147"/>
      <c r="RWQ1" s="147"/>
      <c r="RWR1" s="147"/>
      <c r="RWS1" s="147"/>
      <c r="RWT1" s="147"/>
      <c r="RWU1" s="147"/>
      <c r="RWV1" s="147"/>
      <c r="RWW1" s="147"/>
      <c r="RWX1" s="147"/>
      <c r="RWY1" s="147"/>
      <c r="RWZ1" s="147"/>
      <c r="RXA1" s="147"/>
      <c r="RXB1" s="147"/>
      <c r="RXC1" s="147"/>
      <c r="RXD1" s="147"/>
      <c r="RXE1" s="147"/>
      <c r="RXF1" s="147"/>
      <c r="RXG1" s="147"/>
      <c r="RXH1" s="147"/>
      <c r="RXI1" s="147"/>
      <c r="RXJ1" s="147"/>
      <c r="RXK1" s="147"/>
      <c r="RXL1" s="147"/>
      <c r="RXM1" s="147"/>
      <c r="RXN1" s="147"/>
      <c r="RXO1" s="147"/>
      <c r="RXP1" s="147"/>
      <c r="RXQ1" s="147"/>
      <c r="RXR1" s="147"/>
      <c r="RXS1" s="147"/>
      <c r="RXT1" s="147"/>
      <c r="RXU1" s="147"/>
      <c r="RXV1" s="147"/>
      <c r="RXW1" s="147"/>
      <c r="RXX1" s="147"/>
      <c r="RXY1" s="147"/>
      <c r="RXZ1" s="147"/>
      <c r="RYA1" s="147"/>
      <c r="RYB1" s="147"/>
      <c r="RYC1" s="147"/>
      <c r="RYD1" s="147"/>
      <c r="RYE1" s="147"/>
      <c r="RYF1" s="147"/>
      <c r="RYG1" s="147"/>
      <c r="RYH1" s="147"/>
      <c r="RYI1" s="147"/>
      <c r="RYJ1" s="147"/>
      <c r="RYK1" s="147"/>
      <c r="RYL1" s="147"/>
      <c r="RYM1" s="147"/>
      <c r="RYN1" s="147"/>
      <c r="RYO1" s="147"/>
      <c r="RYP1" s="147"/>
      <c r="RYQ1" s="147"/>
      <c r="RYR1" s="147"/>
      <c r="RYS1" s="147"/>
      <c r="RYT1" s="147"/>
      <c r="RYU1" s="147"/>
      <c r="RYV1" s="147"/>
      <c r="RYW1" s="147"/>
      <c r="RYX1" s="147"/>
      <c r="RYY1" s="147"/>
      <c r="RYZ1" s="147"/>
      <c r="RZA1" s="147"/>
      <c r="RZB1" s="147"/>
      <c r="RZC1" s="147"/>
      <c r="RZD1" s="147"/>
      <c r="RZE1" s="147"/>
      <c r="RZF1" s="147"/>
      <c r="RZG1" s="147"/>
      <c r="RZH1" s="147"/>
      <c r="RZI1" s="147"/>
      <c r="RZJ1" s="147"/>
      <c r="RZK1" s="147"/>
      <c r="RZL1" s="147"/>
      <c r="RZM1" s="147"/>
      <c r="RZN1" s="147"/>
      <c r="RZO1" s="147"/>
      <c r="RZP1" s="147"/>
      <c r="RZQ1" s="147"/>
      <c r="RZR1" s="147"/>
      <c r="RZS1" s="147"/>
      <c r="RZT1" s="147"/>
      <c r="RZU1" s="147"/>
      <c r="RZV1" s="147"/>
      <c r="RZW1" s="147"/>
      <c r="RZX1" s="147"/>
      <c r="RZY1" s="147"/>
      <c r="RZZ1" s="147"/>
      <c r="SAA1" s="147"/>
      <c r="SAB1" s="147"/>
      <c r="SAC1" s="147"/>
      <c r="SAD1" s="147"/>
      <c r="SAE1" s="147"/>
      <c r="SAF1" s="147"/>
      <c r="SAG1" s="147"/>
      <c r="SAH1" s="147"/>
      <c r="SAI1" s="147"/>
      <c r="SAJ1" s="147"/>
      <c r="SAK1" s="147"/>
      <c r="SAL1" s="147"/>
      <c r="SAM1" s="147"/>
      <c r="SAN1" s="147"/>
      <c r="SAO1" s="147"/>
      <c r="SAP1" s="147"/>
      <c r="SAQ1" s="147"/>
      <c r="SAR1" s="147"/>
      <c r="SAS1" s="147"/>
      <c r="SAT1" s="147"/>
      <c r="SAU1" s="147"/>
      <c r="SAV1" s="147"/>
      <c r="SAW1" s="147"/>
      <c r="SAX1" s="147"/>
      <c r="SAY1" s="147"/>
      <c r="SAZ1" s="147"/>
      <c r="SBA1" s="147"/>
      <c r="SBB1" s="147"/>
      <c r="SBC1" s="147"/>
      <c r="SBD1" s="147"/>
      <c r="SBE1" s="147"/>
      <c r="SBF1" s="147"/>
      <c r="SBG1" s="147"/>
      <c r="SBH1" s="147"/>
      <c r="SBI1" s="147"/>
      <c r="SBJ1" s="147"/>
      <c r="SBK1" s="147"/>
      <c r="SBL1" s="147"/>
      <c r="SBM1" s="147"/>
      <c r="SBN1" s="147"/>
      <c r="SBO1" s="147"/>
      <c r="SBP1" s="147"/>
      <c r="SBQ1" s="147"/>
      <c r="SBR1" s="147"/>
      <c r="SBS1" s="147"/>
      <c r="SBT1" s="147"/>
      <c r="SBU1" s="147"/>
      <c r="SBV1" s="147"/>
      <c r="SBW1" s="147"/>
      <c r="SBX1" s="147"/>
      <c r="SBY1" s="147"/>
      <c r="SBZ1" s="147"/>
      <c r="SCA1" s="147"/>
      <c r="SCB1" s="147"/>
      <c r="SCC1" s="147"/>
      <c r="SCD1" s="147"/>
      <c r="SCE1" s="147"/>
      <c r="SCF1" s="147"/>
      <c r="SCG1" s="147"/>
      <c r="SCH1" s="147"/>
      <c r="SCI1" s="147"/>
      <c r="SCJ1" s="147"/>
      <c r="SCK1" s="147"/>
      <c r="SCL1" s="147"/>
      <c r="SCM1" s="147"/>
      <c r="SCN1" s="147"/>
      <c r="SCO1" s="147"/>
      <c r="SCP1" s="147"/>
      <c r="SCQ1" s="147"/>
      <c r="SCR1" s="147"/>
      <c r="SCS1" s="147"/>
      <c r="SCT1" s="147"/>
      <c r="SCU1" s="147"/>
      <c r="SCV1" s="147"/>
      <c r="SCW1" s="147"/>
      <c r="SCX1" s="147"/>
      <c r="SCY1" s="147"/>
      <c r="SCZ1" s="147"/>
      <c r="SDA1" s="147"/>
      <c r="SDB1" s="147"/>
      <c r="SDC1" s="147"/>
      <c r="SDD1" s="147"/>
      <c r="SDE1" s="147"/>
      <c r="SDF1" s="147"/>
      <c r="SDG1" s="147"/>
      <c r="SDH1" s="147"/>
      <c r="SDI1" s="147"/>
      <c r="SDJ1" s="147"/>
      <c r="SDK1" s="147"/>
      <c r="SDL1" s="147"/>
      <c r="SDM1" s="147"/>
      <c r="SDN1" s="147"/>
      <c r="SDO1" s="147"/>
      <c r="SDP1" s="147"/>
      <c r="SDQ1" s="147"/>
      <c r="SDR1" s="147"/>
      <c r="SDS1" s="147"/>
      <c r="SDT1" s="147"/>
      <c r="SDU1" s="147"/>
      <c r="SDV1" s="147"/>
      <c r="SDW1" s="147"/>
      <c r="SDX1" s="147"/>
      <c r="SDY1" s="147"/>
      <c r="SDZ1" s="147"/>
      <c r="SEA1" s="147"/>
      <c r="SEB1" s="147"/>
      <c r="SEC1" s="147"/>
      <c r="SED1" s="147"/>
      <c r="SEE1" s="147"/>
      <c r="SEF1" s="147"/>
      <c r="SEG1" s="147"/>
      <c r="SEH1" s="147"/>
      <c r="SEI1" s="147"/>
      <c r="SEJ1" s="147"/>
      <c r="SEK1" s="147"/>
      <c r="SEL1" s="147"/>
      <c r="SEM1" s="147"/>
      <c r="SEN1" s="147"/>
      <c r="SEO1" s="147"/>
      <c r="SEP1" s="147"/>
      <c r="SEQ1" s="147"/>
      <c r="SER1" s="147"/>
      <c r="SES1" s="147"/>
      <c r="SET1" s="147"/>
      <c r="SEU1" s="147"/>
      <c r="SEV1" s="147"/>
      <c r="SEW1" s="147"/>
      <c r="SEX1" s="147"/>
      <c r="SEY1" s="147"/>
      <c r="SEZ1" s="147"/>
      <c r="SFA1" s="147"/>
      <c r="SFB1" s="147"/>
      <c r="SFC1" s="147"/>
      <c r="SFD1" s="147"/>
      <c r="SFE1" s="147"/>
      <c r="SFF1" s="147"/>
      <c r="SFG1" s="147"/>
      <c r="SFH1" s="147"/>
      <c r="SFI1" s="147"/>
      <c r="SFJ1" s="147"/>
      <c r="SFK1" s="147"/>
      <c r="SFL1" s="147"/>
      <c r="SFM1" s="147"/>
      <c r="SFN1" s="147"/>
      <c r="SFO1" s="147"/>
      <c r="SFP1" s="147"/>
      <c r="SFQ1" s="147"/>
      <c r="SFR1" s="147"/>
      <c r="SFS1" s="147"/>
      <c r="SFT1" s="147"/>
      <c r="SFU1" s="147"/>
      <c r="SFV1" s="147"/>
      <c r="SFW1" s="147"/>
      <c r="SFX1" s="147"/>
      <c r="SFY1" s="147"/>
      <c r="SFZ1" s="147"/>
      <c r="SGA1" s="147"/>
      <c r="SGB1" s="147"/>
      <c r="SGC1" s="147"/>
      <c r="SGD1" s="147"/>
      <c r="SGE1" s="147"/>
      <c r="SGF1" s="147"/>
      <c r="SGG1" s="147"/>
      <c r="SGH1" s="147"/>
      <c r="SGI1" s="147"/>
      <c r="SGJ1" s="147"/>
      <c r="SGK1" s="147"/>
      <c r="SGL1" s="147"/>
      <c r="SGM1" s="147"/>
      <c r="SGN1" s="147"/>
      <c r="SGO1" s="147"/>
      <c r="SGP1" s="147"/>
      <c r="SGQ1" s="147"/>
      <c r="SGR1" s="147"/>
      <c r="SGS1" s="147"/>
      <c r="SGT1" s="147"/>
      <c r="SGU1" s="147"/>
      <c r="SGV1" s="147"/>
      <c r="SGW1" s="147"/>
      <c r="SGX1" s="147"/>
      <c r="SGY1" s="147"/>
      <c r="SGZ1" s="147"/>
      <c r="SHA1" s="147"/>
      <c r="SHB1" s="147"/>
      <c r="SHC1" s="147"/>
      <c r="SHD1" s="147"/>
      <c r="SHE1" s="147"/>
      <c r="SHF1" s="147"/>
      <c r="SHG1" s="147"/>
      <c r="SHH1" s="147"/>
      <c r="SHI1" s="147"/>
      <c r="SHJ1" s="147"/>
      <c r="SHK1" s="147"/>
      <c r="SHL1" s="147"/>
      <c r="SHM1" s="147"/>
      <c r="SHN1" s="147"/>
      <c r="SHO1" s="147"/>
      <c r="SHP1" s="147"/>
      <c r="SHQ1" s="147"/>
      <c r="SHR1" s="147"/>
      <c r="SHS1" s="147"/>
      <c r="SHT1" s="147"/>
      <c r="SHU1" s="147"/>
      <c r="SHV1" s="147"/>
      <c r="SHW1" s="147"/>
      <c r="SHX1" s="147"/>
      <c r="SHY1" s="147"/>
      <c r="SHZ1" s="147"/>
      <c r="SIA1" s="147"/>
      <c r="SIB1" s="147"/>
      <c r="SIC1" s="147"/>
      <c r="SID1" s="147"/>
      <c r="SIE1" s="147"/>
      <c r="SIF1" s="147"/>
      <c r="SIG1" s="147"/>
      <c r="SIH1" s="147"/>
      <c r="SII1" s="147"/>
      <c r="SIJ1" s="147"/>
      <c r="SIK1" s="147"/>
      <c r="SIL1" s="147"/>
      <c r="SIM1" s="147"/>
      <c r="SIN1" s="147"/>
      <c r="SIO1" s="147"/>
      <c r="SIP1" s="147"/>
      <c r="SIQ1" s="147"/>
      <c r="SIR1" s="147"/>
      <c r="SIS1" s="147"/>
      <c r="SIT1" s="147"/>
      <c r="SIU1" s="147"/>
      <c r="SIV1" s="147"/>
      <c r="SIW1" s="147"/>
      <c r="SIX1" s="147"/>
      <c r="SIY1" s="147"/>
      <c r="SIZ1" s="147"/>
      <c r="SJA1" s="147"/>
      <c r="SJB1" s="147"/>
      <c r="SJC1" s="147"/>
      <c r="SJD1" s="147"/>
      <c r="SJE1" s="147"/>
      <c r="SJF1" s="147"/>
      <c r="SJG1" s="147"/>
      <c r="SJH1" s="147"/>
      <c r="SJI1" s="147"/>
      <c r="SJJ1" s="147"/>
      <c r="SJK1" s="147"/>
      <c r="SJL1" s="147"/>
      <c r="SJM1" s="147"/>
      <c r="SJN1" s="147"/>
      <c r="SJO1" s="147"/>
      <c r="SJP1" s="147"/>
      <c r="SJQ1" s="147"/>
      <c r="SJR1" s="147"/>
      <c r="SJS1" s="147"/>
      <c r="SJT1" s="147"/>
      <c r="SJU1" s="147"/>
      <c r="SJV1" s="147"/>
      <c r="SJW1" s="147"/>
      <c r="SJX1" s="147"/>
      <c r="SJY1" s="147"/>
      <c r="SJZ1" s="147"/>
      <c r="SKA1" s="147"/>
      <c r="SKB1" s="147"/>
      <c r="SKC1" s="147"/>
      <c r="SKD1" s="147"/>
      <c r="SKE1" s="147"/>
      <c r="SKF1" s="147"/>
      <c r="SKG1" s="147"/>
      <c r="SKH1" s="147"/>
      <c r="SKI1" s="147"/>
      <c r="SKJ1" s="147"/>
      <c r="SKK1" s="147"/>
      <c r="SKL1" s="147"/>
      <c r="SKM1" s="147"/>
      <c r="SKN1" s="147"/>
      <c r="SKO1" s="147"/>
      <c r="SKP1" s="147"/>
      <c r="SKQ1" s="147"/>
      <c r="SKR1" s="147"/>
      <c r="SKS1" s="147"/>
      <c r="SKT1" s="147"/>
      <c r="SKU1" s="147"/>
      <c r="SKV1" s="147"/>
      <c r="SKW1" s="147"/>
      <c r="SKX1" s="147"/>
      <c r="SKY1" s="147"/>
      <c r="SKZ1" s="147"/>
      <c r="SLA1" s="147"/>
      <c r="SLB1" s="147"/>
      <c r="SLC1" s="147"/>
      <c r="SLD1" s="147"/>
      <c r="SLE1" s="147"/>
      <c r="SLF1" s="147"/>
      <c r="SLG1" s="147"/>
      <c r="SLH1" s="147"/>
      <c r="SLI1" s="147"/>
      <c r="SLJ1" s="147"/>
      <c r="SLK1" s="147"/>
      <c r="SLL1" s="147"/>
      <c r="SLM1" s="147"/>
      <c r="SLN1" s="147"/>
      <c r="SLO1" s="147"/>
      <c r="SLP1" s="147"/>
      <c r="SLQ1" s="147"/>
      <c r="SLR1" s="147"/>
      <c r="SLS1" s="147"/>
      <c r="SLT1" s="147"/>
      <c r="SLU1" s="147"/>
      <c r="SLV1" s="147"/>
      <c r="SLW1" s="147"/>
      <c r="SLX1" s="147"/>
      <c r="SLY1" s="147"/>
      <c r="SLZ1" s="147"/>
      <c r="SMA1" s="147"/>
      <c r="SMB1" s="147"/>
      <c r="SMC1" s="147"/>
      <c r="SMD1" s="147"/>
      <c r="SME1" s="147"/>
      <c r="SMF1" s="147"/>
      <c r="SMG1" s="147"/>
      <c r="SMH1" s="147"/>
      <c r="SMI1" s="147"/>
      <c r="SMJ1" s="147"/>
      <c r="SMK1" s="147"/>
      <c r="SML1" s="147"/>
      <c r="SMM1" s="147"/>
      <c r="SMN1" s="147"/>
      <c r="SMO1" s="147"/>
      <c r="SMP1" s="147"/>
      <c r="SMQ1" s="147"/>
      <c r="SMR1" s="147"/>
      <c r="SMS1" s="147"/>
      <c r="SMT1" s="147"/>
      <c r="SMU1" s="147"/>
      <c r="SMV1" s="147"/>
      <c r="SMW1" s="147"/>
      <c r="SMX1" s="147"/>
      <c r="SMY1" s="147"/>
      <c r="SMZ1" s="147"/>
      <c r="SNA1" s="147"/>
      <c r="SNB1" s="147"/>
      <c r="SNC1" s="147"/>
      <c r="SND1" s="147"/>
      <c r="SNE1" s="147"/>
      <c r="SNF1" s="147"/>
      <c r="SNG1" s="147"/>
      <c r="SNH1" s="147"/>
      <c r="SNI1" s="147"/>
      <c r="SNJ1" s="147"/>
      <c r="SNK1" s="147"/>
      <c r="SNL1" s="147"/>
      <c r="SNM1" s="147"/>
      <c r="SNN1" s="147"/>
      <c r="SNO1" s="147"/>
      <c r="SNP1" s="147"/>
      <c r="SNQ1" s="147"/>
      <c r="SNR1" s="147"/>
      <c r="SNS1" s="147"/>
      <c r="SNT1" s="147"/>
      <c r="SNU1" s="147"/>
      <c r="SNV1" s="147"/>
      <c r="SNW1" s="147"/>
      <c r="SNX1" s="147"/>
      <c r="SNY1" s="147"/>
      <c r="SNZ1" s="147"/>
      <c r="SOA1" s="147"/>
      <c r="SOB1" s="147"/>
      <c r="SOC1" s="147"/>
      <c r="SOD1" s="147"/>
      <c r="SOE1" s="147"/>
      <c r="SOF1" s="147"/>
      <c r="SOG1" s="147"/>
      <c r="SOH1" s="147"/>
      <c r="SOI1" s="147"/>
      <c r="SOJ1" s="147"/>
      <c r="SOK1" s="147"/>
      <c r="SOL1" s="147"/>
      <c r="SOM1" s="147"/>
      <c r="SON1" s="147"/>
      <c r="SOO1" s="147"/>
      <c r="SOP1" s="147"/>
      <c r="SOQ1" s="147"/>
      <c r="SOR1" s="147"/>
      <c r="SOS1" s="147"/>
      <c r="SOT1" s="147"/>
      <c r="SOU1" s="147"/>
      <c r="SOV1" s="147"/>
      <c r="SOW1" s="147"/>
      <c r="SOX1" s="147"/>
      <c r="SOY1" s="147"/>
      <c r="SOZ1" s="147"/>
      <c r="SPA1" s="147"/>
      <c r="SPB1" s="147"/>
      <c r="SPC1" s="147"/>
      <c r="SPD1" s="147"/>
      <c r="SPE1" s="147"/>
      <c r="SPF1" s="147"/>
      <c r="SPG1" s="147"/>
      <c r="SPH1" s="147"/>
      <c r="SPI1" s="147"/>
      <c r="SPJ1" s="147"/>
      <c r="SPK1" s="147"/>
      <c r="SPL1" s="147"/>
      <c r="SPM1" s="147"/>
      <c r="SPN1" s="147"/>
      <c r="SPO1" s="147"/>
      <c r="SPP1" s="147"/>
      <c r="SPQ1" s="147"/>
      <c r="SPR1" s="147"/>
      <c r="SPS1" s="147"/>
      <c r="SPT1" s="147"/>
      <c r="SPU1" s="147"/>
      <c r="SPV1" s="147"/>
      <c r="SPW1" s="147"/>
      <c r="SPX1" s="147"/>
      <c r="SPY1" s="147"/>
      <c r="SPZ1" s="147"/>
      <c r="SQA1" s="147"/>
      <c r="SQB1" s="147"/>
      <c r="SQC1" s="147"/>
      <c r="SQD1" s="147"/>
      <c r="SQE1" s="147"/>
      <c r="SQF1" s="147"/>
      <c r="SQG1" s="147"/>
      <c r="SQH1" s="147"/>
      <c r="SQI1" s="147"/>
      <c r="SQJ1" s="147"/>
      <c r="SQK1" s="147"/>
      <c r="SQL1" s="147"/>
      <c r="SQM1" s="147"/>
      <c r="SQN1" s="147"/>
      <c r="SQO1" s="147"/>
      <c r="SQP1" s="147"/>
      <c r="SQQ1" s="147"/>
      <c r="SQR1" s="147"/>
      <c r="SQS1" s="147"/>
      <c r="SQT1" s="147"/>
      <c r="SQU1" s="147"/>
      <c r="SQV1" s="147"/>
      <c r="SQW1" s="147"/>
      <c r="SQX1" s="147"/>
      <c r="SQY1" s="147"/>
      <c r="SQZ1" s="147"/>
      <c r="SRA1" s="147"/>
      <c r="SRB1" s="147"/>
      <c r="SRC1" s="147"/>
      <c r="SRD1" s="147"/>
      <c r="SRE1" s="147"/>
      <c r="SRF1" s="147"/>
      <c r="SRG1" s="147"/>
      <c r="SRH1" s="147"/>
      <c r="SRI1" s="147"/>
      <c r="SRJ1" s="147"/>
      <c r="SRK1" s="147"/>
      <c r="SRL1" s="147"/>
      <c r="SRM1" s="147"/>
      <c r="SRN1" s="147"/>
      <c r="SRO1" s="147"/>
      <c r="SRP1" s="147"/>
      <c r="SRQ1" s="147"/>
      <c r="SRR1" s="147"/>
      <c r="SRS1" s="147"/>
      <c r="SRT1" s="147"/>
      <c r="SRU1" s="147"/>
      <c r="SRV1" s="147"/>
      <c r="SRW1" s="147"/>
      <c r="SRX1" s="147"/>
      <c r="SRY1" s="147"/>
      <c r="SRZ1" s="147"/>
      <c r="SSA1" s="147"/>
      <c r="SSB1" s="147"/>
      <c r="SSC1" s="147"/>
      <c r="SSD1" s="147"/>
      <c r="SSE1" s="147"/>
      <c r="SSF1" s="147"/>
      <c r="SSG1" s="147"/>
      <c r="SSH1" s="147"/>
      <c r="SSI1" s="147"/>
      <c r="SSJ1" s="147"/>
      <c r="SSK1" s="147"/>
      <c r="SSL1" s="147"/>
      <c r="SSM1" s="147"/>
      <c r="SSN1" s="147"/>
      <c r="SSO1" s="147"/>
      <c r="SSP1" s="147"/>
      <c r="SSQ1" s="147"/>
      <c r="SSR1" s="147"/>
      <c r="SSS1" s="147"/>
      <c r="SST1" s="147"/>
      <c r="SSU1" s="147"/>
      <c r="SSV1" s="147"/>
      <c r="SSW1" s="147"/>
      <c r="SSX1" s="147"/>
      <c r="SSY1" s="147"/>
      <c r="SSZ1" s="147"/>
      <c r="STA1" s="147"/>
      <c r="STB1" s="147"/>
      <c r="STC1" s="147"/>
      <c r="STD1" s="147"/>
      <c r="STE1" s="147"/>
      <c r="STF1" s="147"/>
      <c r="STG1" s="147"/>
      <c r="STH1" s="147"/>
      <c r="STI1" s="147"/>
      <c r="STJ1" s="147"/>
      <c r="STK1" s="147"/>
      <c r="STL1" s="147"/>
      <c r="STM1" s="147"/>
      <c r="STN1" s="147"/>
      <c r="STO1" s="147"/>
      <c r="STP1" s="147"/>
      <c r="STQ1" s="147"/>
      <c r="STR1" s="147"/>
      <c r="STS1" s="147"/>
      <c r="STT1" s="147"/>
      <c r="STU1" s="147"/>
      <c r="STV1" s="147"/>
      <c r="STW1" s="147"/>
      <c r="STX1" s="147"/>
      <c r="STY1" s="147"/>
      <c r="STZ1" s="147"/>
      <c r="SUA1" s="147"/>
      <c r="SUB1" s="147"/>
      <c r="SUC1" s="147"/>
      <c r="SUD1" s="147"/>
      <c r="SUE1" s="147"/>
      <c r="SUF1" s="147"/>
      <c r="SUG1" s="147"/>
      <c r="SUH1" s="147"/>
      <c r="SUI1" s="147"/>
      <c r="SUJ1" s="147"/>
      <c r="SUK1" s="147"/>
      <c r="SUL1" s="147"/>
      <c r="SUM1" s="147"/>
      <c r="SUN1" s="147"/>
      <c r="SUO1" s="147"/>
      <c r="SUP1" s="147"/>
      <c r="SUQ1" s="147"/>
      <c r="SUR1" s="147"/>
      <c r="SUS1" s="147"/>
      <c r="SUT1" s="147"/>
      <c r="SUU1" s="147"/>
      <c r="SUV1" s="147"/>
      <c r="SUW1" s="147"/>
      <c r="SUX1" s="147"/>
      <c r="SUY1" s="147"/>
      <c r="SUZ1" s="147"/>
      <c r="SVA1" s="147"/>
      <c r="SVB1" s="147"/>
      <c r="SVC1" s="147"/>
      <c r="SVD1" s="147"/>
      <c r="SVE1" s="147"/>
      <c r="SVF1" s="147"/>
      <c r="SVG1" s="147"/>
      <c r="SVH1" s="147"/>
      <c r="SVI1" s="147"/>
      <c r="SVJ1" s="147"/>
      <c r="SVK1" s="147"/>
      <c r="SVL1" s="147"/>
      <c r="SVM1" s="147"/>
      <c r="SVN1" s="147"/>
      <c r="SVO1" s="147"/>
      <c r="SVP1" s="147"/>
      <c r="SVQ1" s="147"/>
      <c r="SVR1" s="147"/>
      <c r="SVS1" s="147"/>
      <c r="SVT1" s="147"/>
      <c r="SVU1" s="147"/>
      <c r="SVV1" s="147"/>
      <c r="SVW1" s="147"/>
      <c r="SVX1" s="147"/>
      <c r="SVY1" s="147"/>
      <c r="SVZ1" s="147"/>
      <c r="SWA1" s="147"/>
      <c r="SWB1" s="147"/>
      <c r="SWC1" s="147"/>
      <c r="SWD1" s="147"/>
      <c r="SWE1" s="147"/>
      <c r="SWF1" s="147"/>
      <c r="SWG1" s="147"/>
      <c r="SWH1" s="147"/>
      <c r="SWI1" s="147"/>
      <c r="SWJ1" s="147"/>
      <c r="SWK1" s="147"/>
      <c r="SWL1" s="147"/>
      <c r="SWM1" s="147"/>
      <c r="SWN1" s="147"/>
      <c r="SWO1" s="147"/>
      <c r="SWP1" s="147"/>
      <c r="SWQ1" s="147"/>
      <c r="SWR1" s="147"/>
      <c r="SWS1" s="147"/>
      <c r="SWT1" s="147"/>
      <c r="SWU1" s="147"/>
      <c r="SWV1" s="147"/>
      <c r="SWW1" s="147"/>
      <c r="SWX1" s="147"/>
      <c r="SWY1" s="147"/>
      <c r="SWZ1" s="147"/>
      <c r="SXA1" s="147"/>
      <c r="SXB1" s="147"/>
      <c r="SXC1" s="147"/>
      <c r="SXD1" s="147"/>
      <c r="SXE1" s="147"/>
      <c r="SXF1" s="147"/>
      <c r="SXG1" s="147"/>
      <c r="SXH1" s="147"/>
      <c r="SXI1" s="147"/>
      <c r="SXJ1" s="147"/>
      <c r="SXK1" s="147"/>
      <c r="SXL1" s="147"/>
      <c r="SXM1" s="147"/>
      <c r="SXN1" s="147"/>
      <c r="SXO1" s="147"/>
      <c r="SXP1" s="147"/>
      <c r="SXQ1" s="147"/>
      <c r="SXR1" s="147"/>
      <c r="SXS1" s="147"/>
      <c r="SXT1" s="147"/>
      <c r="SXU1" s="147"/>
      <c r="SXV1" s="147"/>
      <c r="SXW1" s="147"/>
      <c r="SXX1" s="147"/>
      <c r="SXY1" s="147"/>
      <c r="SXZ1" s="147"/>
      <c r="SYA1" s="147"/>
      <c r="SYB1" s="147"/>
      <c r="SYC1" s="147"/>
      <c r="SYD1" s="147"/>
      <c r="SYE1" s="147"/>
      <c r="SYF1" s="147"/>
      <c r="SYG1" s="147"/>
      <c r="SYH1" s="147"/>
      <c r="SYI1" s="147"/>
      <c r="SYJ1" s="147"/>
      <c r="SYK1" s="147"/>
      <c r="SYL1" s="147"/>
      <c r="SYM1" s="147"/>
      <c r="SYN1" s="147"/>
      <c r="SYO1" s="147"/>
      <c r="SYP1" s="147"/>
      <c r="SYQ1" s="147"/>
      <c r="SYR1" s="147"/>
      <c r="SYS1" s="147"/>
      <c r="SYT1" s="147"/>
      <c r="SYU1" s="147"/>
      <c r="SYV1" s="147"/>
      <c r="SYW1" s="147"/>
      <c r="SYX1" s="147"/>
      <c r="SYY1" s="147"/>
      <c r="SYZ1" s="147"/>
      <c r="SZA1" s="147"/>
      <c r="SZB1" s="147"/>
      <c r="SZC1" s="147"/>
      <c r="SZD1" s="147"/>
      <c r="SZE1" s="147"/>
      <c r="SZF1" s="147"/>
      <c r="SZG1" s="147"/>
      <c r="SZH1" s="147"/>
      <c r="SZI1" s="147"/>
      <c r="SZJ1" s="147"/>
      <c r="SZK1" s="147"/>
      <c r="SZL1" s="147"/>
      <c r="SZM1" s="147"/>
      <c r="SZN1" s="147"/>
      <c r="SZO1" s="147"/>
      <c r="SZP1" s="147"/>
      <c r="SZQ1" s="147"/>
      <c r="SZR1" s="147"/>
      <c r="SZS1" s="147"/>
      <c r="SZT1" s="147"/>
      <c r="SZU1" s="147"/>
      <c r="SZV1" s="147"/>
      <c r="SZW1" s="147"/>
      <c r="SZX1" s="147"/>
      <c r="SZY1" s="147"/>
      <c r="SZZ1" s="147"/>
      <c r="TAA1" s="147"/>
      <c r="TAB1" s="147"/>
      <c r="TAC1" s="147"/>
      <c r="TAD1" s="147"/>
      <c r="TAE1" s="147"/>
      <c r="TAF1" s="147"/>
      <c r="TAG1" s="147"/>
      <c r="TAH1" s="147"/>
      <c r="TAI1" s="147"/>
      <c r="TAJ1" s="147"/>
      <c r="TAK1" s="147"/>
      <c r="TAL1" s="147"/>
      <c r="TAM1" s="147"/>
      <c r="TAN1" s="147"/>
      <c r="TAO1" s="147"/>
      <c r="TAP1" s="147"/>
      <c r="TAQ1" s="147"/>
      <c r="TAR1" s="147"/>
      <c r="TAS1" s="147"/>
      <c r="TAT1" s="147"/>
      <c r="TAU1" s="147"/>
      <c r="TAV1" s="147"/>
      <c r="TAW1" s="147"/>
      <c r="TAX1" s="147"/>
      <c r="TAY1" s="147"/>
      <c r="TAZ1" s="147"/>
      <c r="TBA1" s="147"/>
      <c r="TBB1" s="147"/>
      <c r="TBC1" s="147"/>
      <c r="TBD1" s="147"/>
      <c r="TBE1" s="147"/>
      <c r="TBF1" s="147"/>
      <c r="TBG1" s="147"/>
      <c r="TBH1" s="147"/>
      <c r="TBI1" s="147"/>
      <c r="TBJ1" s="147"/>
      <c r="TBK1" s="147"/>
      <c r="TBL1" s="147"/>
      <c r="TBM1" s="147"/>
      <c r="TBN1" s="147"/>
      <c r="TBO1" s="147"/>
      <c r="TBP1" s="147"/>
      <c r="TBQ1" s="147"/>
      <c r="TBR1" s="147"/>
      <c r="TBS1" s="147"/>
      <c r="TBT1" s="147"/>
      <c r="TBU1" s="147"/>
      <c r="TBV1" s="147"/>
      <c r="TBW1" s="147"/>
      <c r="TBX1" s="147"/>
      <c r="TBY1" s="147"/>
      <c r="TBZ1" s="147"/>
      <c r="TCA1" s="147"/>
      <c r="TCB1" s="147"/>
      <c r="TCC1" s="147"/>
      <c r="TCD1" s="147"/>
      <c r="TCE1" s="147"/>
      <c r="TCF1" s="147"/>
      <c r="TCG1" s="147"/>
      <c r="TCH1" s="147"/>
      <c r="TCI1" s="147"/>
      <c r="TCJ1" s="147"/>
      <c r="TCK1" s="147"/>
      <c r="TCL1" s="147"/>
      <c r="TCM1" s="147"/>
      <c r="TCN1" s="147"/>
      <c r="TCO1" s="147"/>
      <c r="TCP1" s="147"/>
      <c r="TCQ1" s="147"/>
      <c r="TCR1" s="147"/>
      <c r="TCS1" s="147"/>
      <c r="TCT1" s="147"/>
      <c r="TCU1" s="147"/>
      <c r="TCV1" s="147"/>
      <c r="TCW1" s="147"/>
      <c r="TCX1" s="147"/>
      <c r="TCY1" s="147"/>
      <c r="TCZ1" s="147"/>
      <c r="TDA1" s="147"/>
      <c r="TDB1" s="147"/>
      <c r="TDC1" s="147"/>
      <c r="TDD1" s="147"/>
      <c r="TDE1" s="147"/>
      <c r="TDF1" s="147"/>
      <c r="TDG1" s="147"/>
      <c r="TDH1" s="147"/>
      <c r="TDI1" s="147"/>
      <c r="TDJ1" s="147"/>
      <c r="TDK1" s="147"/>
      <c r="TDL1" s="147"/>
      <c r="TDM1" s="147"/>
      <c r="TDN1" s="147"/>
      <c r="TDO1" s="147"/>
      <c r="TDP1" s="147"/>
      <c r="TDQ1" s="147"/>
      <c r="TDR1" s="147"/>
      <c r="TDS1" s="147"/>
      <c r="TDT1" s="147"/>
      <c r="TDU1" s="147"/>
      <c r="TDV1" s="147"/>
      <c r="TDW1" s="147"/>
      <c r="TDX1" s="147"/>
      <c r="TDY1" s="147"/>
      <c r="TDZ1" s="147"/>
      <c r="TEA1" s="147"/>
      <c r="TEB1" s="147"/>
      <c r="TEC1" s="147"/>
      <c r="TED1" s="147"/>
      <c r="TEE1" s="147"/>
      <c r="TEF1" s="147"/>
      <c r="TEG1" s="147"/>
      <c r="TEH1" s="147"/>
      <c r="TEI1" s="147"/>
      <c r="TEJ1" s="147"/>
      <c r="TEK1" s="147"/>
      <c r="TEL1" s="147"/>
      <c r="TEM1" s="147"/>
      <c r="TEN1" s="147"/>
      <c r="TEO1" s="147"/>
      <c r="TEP1" s="147"/>
      <c r="TEQ1" s="147"/>
      <c r="TER1" s="147"/>
      <c r="TES1" s="147"/>
      <c r="TET1" s="147"/>
      <c r="TEU1" s="147"/>
      <c r="TEV1" s="147"/>
      <c r="TEW1" s="147"/>
      <c r="TEX1" s="147"/>
      <c r="TEY1" s="147"/>
      <c r="TEZ1" s="147"/>
      <c r="TFA1" s="147"/>
      <c r="TFB1" s="147"/>
      <c r="TFC1" s="147"/>
      <c r="TFD1" s="147"/>
      <c r="TFE1" s="147"/>
      <c r="TFF1" s="147"/>
      <c r="TFG1" s="147"/>
      <c r="TFH1" s="147"/>
      <c r="TFI1" s="147"/>
      <c r="TFJ1" s="147"/>
      <c r="TFK1" s="147"/>
      <c r="TFL1" s="147"/>
      <c r="TFM1" s="147"/>
      <c r="TFN1" s="147"/>
      <c r="TFO1" s="147"/>
      <c r="TFP1" s="147"/>
      <c r="TFQ1" s="147"/>
      <c r="TFR1" s="147"/>
      <c r="TFS1" s="147"/>
      <c r="TFT1" s="147"/>
      <c r="TFU1" s="147"/>
      <c r="TFV1" s="147"/>
      <c r="TFW1" s="147"/>
      <c r="TFX1" s="147"/>
      <c r="TFY1" s="147"/>
      <c r="TFZ1" s="147"/>
      <c r="TGA1" s="147"/>
      <c r="TGB1" s="147"/>
      <c r="TGC1" s="147"/>
      <c r="TGD1" s="147"/>
      <c r="TGE1" s="147"/>
      <c r="TGF1" s="147"/>
      <c r="TGG1" s="147"/>
      <c r="TGH1" s="147"/>
      <c r="TGI1" s="147"/>
      <c r="TGJ1" s="147"/>
      <c r="TGK1" s="147"/>
      <c r="TGL1" s="147"/>
      <c r="TGM1" s="147"/>
      <c r="TGN1" s="147"/>
      <c r="TGO1" s="147"/>
      <c r="TGP1" s="147"/>
      <c r="TGQ1" s="147"/>
      <c r="TGR1" s="147"/>
      <c r="TGS1" s="147"/>
      <c r="TGT1" s="147"/>
      <c r="TGU1" s="147"/>
      <c r="TGV1" s="147"/>
      <c r="TGW1" s="147"/>
      <c r="TGX1" s="147"/>
      <c r="TGY1" s="147"/>
      <c r="TGZ1" s="147"/>
      <c r="THA1" s="147"/>
      <c r="THB1" s="147"/>
      <c r="THC1" s="147"/>
      <c r="THD1" s="147"/>
      <c r="THE1" s="147"/>
      <c r="THF1" s="147"/>
      <c r="THG1" s="147"/>
      <c r="THH1" s="147"/>
      <c r="THI1" s="147"/>
      <c r="THJ1" s="147"/>
      <c r="THK1" s="147"/>
      <c r="THL1" s="147"/>
      <c r="THM1" s="147"/>
      <c r="THN1" s="147"/>
      <c r="THO1" s="147"/>
      <c r="THP1" s="147"/>
      <c r="THQ1" s="147"/>
      <c r="THR1" s="147"/>
      <c r="THS1" s="147"/>
      <c r="THT1" s="147"/>
      <c r="THU1" s="147"/>
      <c r="THV1" s="147"/>
      <c r="THW1" s="147"/>
      <c r="THX1" s="147"/>
      <c r="THY1" s="147"/>
      <c r="THZ1" s="147"/>
      <c r="TIA1" s="147"/>
      <c r="TIB1" s="147"/>
      <c r="TIC1" s="147"/>
      <c r="TID1" s="147"/>
      <c r="TIE1" s="147"/>
      <c r="TIF1" s="147"/>
      <c r="TIG1" s="147"/>
      <c r="TIH1" s="147"/>
      <c r="TII1" s="147"/>
      <c r="TIJ1" s="147"/>
      <c r="TIK1" s="147"/>
      <c r="TIL1" s="147"/>
      <c r="TIM1" s="147"/>
      <c r="TIN1" s="147"/>
      <c r="TIO1" s="147"/>
      <c r="TIP1" s="147"/>
      <c r="TIQ1" s="147"/>
      <c r="TIR1" s="147"/>
      <c r="TIS1" s="147"/>
      <c r="TIT1" s="147"/>
      <c r="TIU1" s="147"/>
      <c r="TIV1" s="147"/>
      <c r="TIW1" s="147"/>
      <c r="TIX1" s="147"/>
      <c r="TIY1" s="147"/>
      <c r="TIZ1" s="147"/>
      <c r="TJA1" s="147"/>
      <c r="TJB1" s="147"/>
      <c r="TJC1" s="147"/>
      <c r="TJD1" s="147"/>
      <c r="TJE1" s="147"/>
      <c r="TJF1" s="147"/>
      <c r="TJG1" s="147"/>
      <c r="TJH1" s="147"/>
      <c r="TJI1" s="147"/>
      <c r="TJJ1" s="147"/>
      <c r="TJK1" s="147"/>
      <c r="TJL1" s="147"/>
      <c r="TJM1" s="147"/>
      <c r="TJN1" s="147"/>
      <c r="TJO1" s="147"/>
      <c r="TJP1" s="147"/>
      <c r="TJQ1" s="147"/>
      <c r="TJR1" s="147"/>
      <c r="TJS1" s="147"/>
      <c r="TJT1" s="147"/>
      <c r="TJU1" s="147"/>
      <c r="TJV1" s="147"/>
      <c r="TJW1" s="147"/>
      <c r="TJX1" s="147"/>
      <c r="TJY1" s="147"/>
      <c r="TJZ1" s="147"/>
      <c r="TKA1" s="147"/>
      <c r="TKB1" s="147"/>
      <c r="TKC1" s="147"/>
      <c r="TKD1" s="147"/>
      <c r="TKE1" s="147"/>
      <c r="TKF1" s="147"/>
      <c r="TKG1" s="147"/>
      <c r="TKH1" s="147"/>
      <c r="TKI1" s="147"/>
      <c r="TKJ1" s="147"/>
      <c r="TKK1" s="147"/>
      <c r="TKL1" s="147"/>
      <c r="TKM1" s="147"/>
      <c r="TKN1" s="147"/>
      <c r="TKO1" s="147"/>
      <c r="TKP1" s="147"/>
      <c r="TKQ1" s="147"/>
      <c r="TKR1" s="147"/>
      <c r="TKS1" s="147"/>
      <c r="TKT1" s="147"/>
      <c r="TKU1" s="147"/>
      <c r="TKV1" s="147"/>
      <c r="TKW1" s="147"/>
      <c r="TKX1" s="147"/>
      <c r="TKY1" s="147"/>
      <c r="TKZ1" s="147"/>
      <c r="TLA1" s="147"/>
      <c r="TLB1" s="147"/>
      <c r="TLC1" s="147"/>
      <c r="TLD1" s="147"/>
      <c r="TLE1" s="147"/>
      <c r="TLF1" s="147"/>
      <c r="TLG1" s="147"/>
      <c r="TLH1" s="147"/>
      <c r="TLI1" s="147"/>
      <c r="TLJ1" s="147"/>
      <c r="TLK1" s="147"/>
      <c r="TLL1" s="147"/>
      <c r="TLM1" s="147"/>
      <c r="TLN1" s="147"/>
      <c r="TLO1" s="147"/>
      <c r="TLP1" s="147"/>
      <c r="TLQ1" s="147"/>
      <c r="TLR1" s="147"/>
      <c r="TLS1" s="147"/>
      <c r="TLT1" s="147"/>
      <c r="TLU1" s="147"/>
      <c r="TLV1" s="147"/>
      <c r="TLW1" s="147"/>
      <c r="TLX1" s="147"/>
      <c r="TLY1" s="147"/>
      <c r="TLZ1" s="147"/>
      <c r="TMA1" s="147"/>
      <c r="TMB1" s="147"/>
      <c r="TMC1" s="147"/>
      <c r="TMD1" s="147"/>
      <c r="TME1" s="147"/>
      <c r="TMF1" s="147"/>
      <c r="TMG1" s="147"/>
      <c r="TMH1" s="147"/>
      <c r="TMI1" s="147"/>
      <c r="TMJ1" s="147"/>
      <c r="TMK1" s="147"/>
      <c r="TML1" s="147"/>
      <c r="TMM1" s="147"/>
      <c r="TMN1" s="147"/>
      <c r="TMO1" s="147"/>
      <c r="TMP1" s="147"/>
      <c r="TMQ1" s="147"/>
      <c r="TMR1" s="147"/>
      <c r="TMS1" s="147"/>
      <c r="TMT1" s="147"/>
      <c r="TMU1" s="147"/>
      <c r="TMV1" s="147"/>
      <c r="TMW1" s="147"/>
      <c r="TMX1" s="147"/>
      <c r="TMY1" s="147"/>
      <c r="TMZ1" s="147"/>
      <c r="TNA1" s="147"/>
      <c r="TNB1" s="147"/>
      <c r="TNC1" s="147"/>
      <c r="TND1" s="147"/>
      <c r="TNE1" s="147"/>
      <c r="TNF1" s="147"/>
      <c r="TNG1" s="147"/>
      <c r="TNH1" s="147"/>
      <c r="TNI1" s="147"/>
      <c r="TNJ1" s="147"/>
      <c r="TNK1" s="147"/>
      <c r="TNL1" s="147"/>
      <c r="TNM1" s="147"/>
      <c r="TNN1" s="147"/>
      <c r="TNO1" s="147"/>
      <c r="TNP1" s="147"/>
      <c r="TNQ1" s="147"/>
      <c r="TNR1" s="147"/>
      <c r="TNS1" s="147"/>
      <c r="TNT1" s="147"/>
      <c r="TNU1" s="147"/>
      <c r="TNV1" s="147"/>
      <c r="TNW1" s="147"/>
      <c r="TNX1" s="147"/>
      <c r="TNY1" s="147"/>
      <c r="TNZ1" s="147"/>
      <c r="TOA1" s="147"/>
      <c r="TOB1" s="147"/>
      <c r="TOC1" s="147"/>
      <c r="TOD1" s="147"/>
      <c r="TOE1" s="147"/>
      <c r="TOF1" s="147"/>
      <c r="TOG1" s="147"/>
      <c r="TOH1" s="147"/>
      <c r="TOI1" s="147"/>
      <c r="TOJ1" s="147"/>
      <c r="TOK1" s="147"/>
      <c r="TOL1" s="147"/>
      <c r="TOM1" s="147"/>
      <c r="TON1" s="147"/>
      <c r="TOO1" s="147"/>
      <c r="TOP1" s="147"/>
      <c r="TOQ1" s="147"/>
      <c r="TOR1" s="147"/>
      <c r="TOS1" s="147"/>
      <c r="TOT1" s="147"/>
      <c r="TOU1" s="147"/>
      <c r="TOV1" s="147"/>
      <c r="TOW1" s="147"/>
      <c r="TOX1" s="147"/>
      <c r="TOY1" s="147"/>
      <c r="TOZ1" s="147"/>
      <c r="TPA1" s="147"/>
      <c r="TPB1" s="147"/>
      <c r="TPC1" s="147"/>
      <c r="TPD1" s="147"/>
      <c r="TPE1" s="147"/>
      <c r="TPF1" s="147"/>
      <c r="TPG1" s="147"/>
      <c r="TPH1" s="147"/>
      <c r="TPI1" s="147"/>
      <c r="TPJ1" s="147"/>
      <c r="TPK1" s="147"/>
      <c r="TPL1" s="147"/>
      <c r="TPM1" s="147"/>
      <c r="TPN1" s="147"/>
      <c r="TPO1" s="147"/>
      <c r="TPP1" s="147"/>
      <c r="TPQ1" s="147"/>
      <c r="TPR1" s="147"/>
      <c r="TPS1" s="147"/>
      <c r="TPT1" s="147"/>
      <c r="TPU1" s="147"/>
      <c r="TPV1" s="147"/>
      <c r="TPW1" s="147"/>
      <c r="TPX1" s="147"/>
      <c r="TPY1" s="147"/>
      <c r="TPZ1" s="147"/>
      <c r="TQA1" s="147"/>
      <c r="TQB1" s="147"/>
      <c r="TQC1" s="147"/>
      <c r="TQD1" s="147"/>
      <c r="TQE1" s="147"/>
      <c r="TQF1" s="147"/>
      <c r="TQG1" s="147"/>
      <c r="TQH1" s="147"/>
      <c r="TQI1" s="147"/>
      <c r="TQJ1" s="147"/>
      <c r="TQK1" s="147"/>
      <c r="TQL1" s="147"/>
      <c r="TQM1" s="147"/>
      <c r="TQN1" s="147"/>
      <c r="TQO1" s="147"/>
      <c r="TQP1" s="147"/>
      <c r="TQQ1" s="147"/>
      <c r="TQR1" s="147"/>
      <c r="TQS1" s="147"/>
      <c r="TQT1" s="147"/>
      <c r="TQU1" s="147"/>
      <c r="TQV1" s="147"/>
      <c r="TQW1" s="147"/>
      <c r="TQX1" s="147"/>
      <c r="TQY1" s="147"/>
      <c r="TQZ1" s="147"/>
      <c r="TRA1" s="147"/>
      <c r="TRB1" s="147"/>
      <c r="TRC1" s="147"/>
      <c r="TRD1" s="147"/>
      <c r="TRE1" s="147"/>
      <c r="TRF1" s="147"/>
      <c r="TRG1" s="147"/>
      <c r="TRH1" s="147"/>
      <c r="TRI1" s="147"/>
      <c r="TRJ1" s="147"/>
      <c r="TRK1" s="147"/>
      <c r="TRL1" s="147"/>
      <c r="TRM1" s="147"/>
      <c r="TRN1" s="147"/>
      <c r="TRO1" s="147"/>
      <c r="TRP1" s="147"/>
      <c r="TRQ1" s="147"/>
      <c r="TRR1" s="147"/>
      <c r="TRS1" s="147"/>
      <c r="TRT1" s="147"/>
      <c r="TRU1" s="147"/>
      <c r="TRV1" s="147"/>
      <c r="TRW1" s="147"/>
      <c r="TRX1" s="147"/>
      <c r="TRY1" s="147"/>
      <c r="TRZ1" s="147"/>
      <c r="TSA1" s="147"/>
      <c r="TSB1" s="147"/>
      <c r="TSC1" s="147"/>
      <c r="TSD1" s="147"/>
      <c r="TSE1" s="147"/>
      <c r="TSF1" s="147"/>
      <c r="TSG1" s="147"/>
      <c r="TSH1" s="147"/>
      <c r="TSI1" s="147"/>
      <c r="TSJ1" s="147"/>
      <c r="TSK1" s="147"/>
      <c r="TSL1" s="147"/>
      <c r="TSM1" s="147"/>
      <c r="TSN1" s="147"/>
      <c r="TSO1" s="147"/>
      <c r="TSP1" s="147"/>
      <c r="TSQ1" s="147"/>
      <c r="TSR1" s="147"/>
      <c r="TSS1" s="147"/>
      <c r="TST1" s="147"/>
      <c r="TSU1" s="147"/>
      <c r="TSV1" s="147"/>
      <c r="TSW1" s="147"/>
      <c r="TSX1" s="147"/>
      <c r="TSY1" s="147"/>
      <c r="TSZ1" s="147"/>
      <c r="TTA1" s="147"/>
      <c r="TTB1" s="147"/>
      <c r="TTC1" s="147"/>
      <c r="TTD1" s="147"/>
      <c r="TTE1" s="147"/>
      <c r="TTF1" s="147"/>
      <c r="TTG1" s="147"/>
      <c r="TTH1" s="147"/>
      <c r="TTI1" s="147"/>
      <c r="TTJ1" s="147"/>
      <c r="TTK1" s="147"/>
      <c r="TTL1" s="147"/>
      <c r="TTM1" s="147"/>
      <c r="TTN1" s="147"/>
      <c r="TTO1" s="147"/>
      <c r="TTP1" s="147"/>
      <c r="TTQ1" s="147"/>
      <c r="TTR1" s="147"/>
      <c r="TTS1" s="147"/>
      <c r="TTT1" s="147"/>
      <c r="TTU1" s="147"/>
      <c r="TTV1" s="147"/>
      <c r="TTW1" s="147"/>
      <c r="TTX1" s="147"/>
      <c r="TTY1" s="147"/>
      <c r="TTZ1" s="147"/>
      <c r="TUA1" s="147"/>
      <c r="TUB1" s="147"/>
      <c r="TUC1" s="147"/>
      <c r="TUD1" s="147"/>
      <c r="TUE1" s="147"/>
      <c r="TUF1" s="147"/>
      <c r="TUG1" s="147"/>
      <c r="TUH1" s="147"/>
      <c r="TUI1" s="147"/>
      <c r="TUJ1" s="147"/>
      <c r="TUK1" s="147"/>
      <c r="TUL1" s="147"/>
      <c r="TUM1" s="147"/>
      <c r="TUN1" s="147"/>
      <c r="TUO1" s="147"/>
      <c r="TUP1" s="147"/>
      <c r="TUQ1" s="147"/>
      <c r="TUR1" s="147"/>
      <c r="TUS1" s="147"/>
      <c r="TUT1" s="147"/>
      <c r="TUU1" s="147"/>
      <c r="TUV1" s="147"/>
      <c r="TUW1" s="147"/>
      <c r="TUX1" s="147"/>
      <c r="TUY1" s="147"/>
      <c r="TUZ1" s="147"/>
      <c r="TVA1" s="147"/>
      <c r="TVB1" s="147"/>
      <c r="TVC1" s="147"/>
      <c r="TVD1" s="147"/>
      <c r="TVE1" s="147"/>
      <c r="TVF1" s="147"/>
      <c r="TVG1" s="147"/>
      <c r="TVH1" s="147"/>
      <c r="TVI1" s="147"/>
      <c r="TVJ1" s="147"/>
      <c r="TVK1" s="147"/>
      <c r="TVL1" s="147"/>
      <c r="TVM1" s="147"/>
      <c r="TVN1" s="147"/>
      <c r="TVO1" s="147"/>
      <c r="TVP1" s="147"/>
      <c r="TVQ1" s="147"/>
      <c r="TVR1" s="147"/>
      <c r="TVS1" s="147"/>
      <c r="TVT1" s="147"/>
      <c r="TVU1" s="147"/>
      <c r="TVV1" s="147"/>
      <c r="TVW1" s="147"/>
      <c r="TVX1" s="147"/>
      <c r="TVY1" s="147"/>
      <c r="TVZ1" s="147"/>
      <c r="TWA1" s="147"/>
      <c r="TWB1" s="147"/>
      <c r="TWC1" s="147"/>
      <c r="TWD1" s="147"/>
      <c r="TWE1" s="147"/>
      <c r="TWF1" s="147"/>
      <c r="TWG1" s="147"/>
      <c r="TWH1" s="147"/>
      <c r="TWI1" s="147"/>
      <c r="TWJ1" s="147"/>
      <c r="TWK1" s="147"/>
      <c r="TWL1" s="147"/>
      <c r="TWM1" s="147"/>
      <c r="TWN1" s="147"/>
      <c r="TWO1" s="147"/>
      <c r="TWP1" s="147"/>
      <c r="TWQ1" s="147"/>
      <c r="TWR1" s="147"/>
      <c r="TWS1" s="147"/>
      <c r="TWT1" s="147"/>
      <c r="TWU1" s="147"/>
      <c r="TWV1" s="147"/>
      <c r="TWW1" s="147"/>
      <c r="TWX1" s="147"/>
      <c r="TWY1" s="147"/>
      <c r="TWZ1" s="147"/>
      <c r="TXA1" s="147"/>
      <c r="TXB1" s="147"/>
      <c r="TXC1" s="147"/>
      <c r="TXD1" s="147"/>
      <c r="TXE1" s="147"/>
      <c r="TXF1" s="147"/>
      <c r="TXG1" s="147"/>
      <c r="TXH1" s="147"/>
      <c r="TXI1" s="147"/>
      <c r="TXJ1" s="147"/>
      <c r="TXK1" s="147"/>
      <c r="TXL1" s="147"/>
      <c r="TXM1" s="147"/>
      <c r="TXN1" s="147"/>
      <c r="TXO1" s="147"/>
      <c r="TXP1" s="147"/>
      <c r="TXQ1" s="147"/>
      <c r="TXR1" s="147"/>
      <c r="TXS1" s="147"/>
      <c r="TXT1" s="147"/>
      <c r="TXU1" s="147"/>
      <c r="TXV1" s="147"/>
      <c r="TXW1" s="147"/>
      <c r="TXX1" s="147"/>
      <c r="TXY1" s="147"/>
      <c r="TXZ1" s="147"/>
      <c r="TYA1" s="147"/>
      <c r="TYB1" s="147"/>
      <c r="TYC1" s="147"/>
      <c r="TYD1" s="147"/>
      <c r="TYE1" s="147"/>
      <c r="TYF1" s="147"/>
      <c r="TYG1" s="147"/>
      <c r="TYH1" s="147"/>
      <c r="TYI1" s="147"/>
      <c r="TYJ1" s="147"/>
      <c r="TYK1" s="147"/>
      <c r="TYL1" s="147"/>
      <c r="TYM1" s="147"/>
      <c r="TYN1" s="147"/>
      <c r="TYO1" s="147"/>
      <c r="TYP1" s="147"/>
      <c r="TYQ1" s="147"/>
      <c r="TYR1" s="147"/>
      <c r="TYS1" s="147"/>
      <c r="TYT1" s="147"/>
      <c r="TYU1" s="147"/>
      <c r="TYV1" s="147"/>
      <c r="TYW1" s="147"/>
      <c r="TYX1" s="147"/>
      <c r="TYY1" s="147"/>
      <c r="TYZ1" s="147"/>
      <c r="TZA1" s="147"/>
      <c r="TZB1" s="147"/>
      <c r="TZC1" s="147"/>
      <c r="TZD1" s="147"/>
      <c r="TZE1" s="147"/>
      <c r="TZF1" s="147"/>
      <c r="TZG1" s="147"/>
      <c r="TZH1" s="147"/>
      <c r="TZI1" s="147"/>
      <c r="TZJ1" s="147"/>
      <c r="TZK1" s="147"/>
      <c r="TZL1" s="147"/>
      <c r="TZM1" s="147"/>
      <c r="TZN1" s="147"/>
      <c r="TZO1" s="147"/>
      <c r="TZP1" s="147"/>
      <c r="TZQ1" s="147"/>
      <c r="TZR1" s="147"/>
      <c r="TZS1" s="147"/>
      <c r="TZT1" s="147"/>
      <c r="TZU1" s="147"/>
      <c r="TZV1" s="147"/>
      <c r="TZW1" s="147"/>
      <c r="TZX1" s="147"/>
      <c r="TZY1" s="147"/>
      <c r="TZZ1" s="147"/>
      <c r="UAA1" s="147"/>
      <c r="UAB1" s="147"/>
      <c r="UAC1" s="147"/>
      <c r="UAD1" s="147"/>
      <c r="UAE1" s="147"/>
      <c r="UAF1" s="147"/>
      <c r="UAG1" s="147"/>
      <c r="UAH1" s="147"/>
      <c r="UAI1" s="147"/>
      <c r="UAJ1" s="147"/>
      <c r="UAK1" s="147"/>
      <c r="UAL1" s="147"/>
      <c r="UAM1" s="147"/>
      <c r="UAN1" s="147"/>
      <c r="UAO1" s="147"/>
      <c r="UAP1" s="147"/>
      <c r="UAQ1" s="147"/>
      <c r="UAR1" s="147"/>
      <c r="UAS1" s="147"/>
      <c r="UAT1" s="147"/>
      <c r="UAU1" s="147"/>
      <c r="UAV1" s="147"/>
      <c r="UAW1" s="147"/>
      <c r="UAX1" s="147"/>
      <c r="UAY1" s="147"/>
      <c r="UAZ1" s="147"/>
      <c r="UBA1" s="147"/>
      <c r="UBB1" s="147"/>
      <c r="UBC1" s="147"/>
      <c r="UBD1" s="147"/>
      <c r="UBE1" s="147"/>
      <c r="UBF1" s="147"/>
      <c r="UBG1" s="147"/>
      <c r="UBH1" s="147"/>
      <c r="UBI1" s="147"/>
      <c r="UBJ1" s="147"/>
      <c r="UBK1" s="147"/>
      <c r="UBL1" s="147"/>
      <c r="UBM1" s="147"/>
      <c r="UBN1" s="147"/>
      <c r="UBO1" s="147"/>
      <c r="UBP1" s="147"/>
      <c r="UBQ1" s="147"/>
      <c r="UBR1" s="147"/>
      <c r="UBS1" s="147"/>
      <c r="UBT1" s="147"/>
      <c r="UBU1" s="147"/>
      <c r="UBV1" s="147"/>
      <c r="UBW1" s="147"/>
      <c r="UBX1" s="147"/>
      <c r="UBY1" s="147"/>
      <c r="UBZ1" s="147"/>
      <c r="UCA1" s="147"/>
      <c r="UCB1" s="147"/>
      <c r="UCC1" s="147"/>
      <c r="UCD1" s="147"/>
      <c r="UCE1" s="147"/>
      <c r="UCF1" s="147"/>
      <c r="UCG1" s="147"/>
      <c r="UCH1" s="147"/>
      <c r="UCI1" s="147"/>
      <c r="UCJ1" s="147"/>
      <c r="UCK1" s="147"/>
      <c r="UCL1" s="147"/>
      <c r="UCM1" s="147"/>
      <c r="UCN1" s="147"/>
      <c r="UCO1" s="147"/>
      <c r="UCP1" s="147"/>
      <c r="UCQ1" s="147"/>
      <c r="UCR1" s="147"/>
      <c r="UCS1" s="147"/>
      <c r="UCT1" s="147"/>
      <c r="UCU1" s="147"/>
      <c r="UCV1" s="147"/>
      <c r="UCW1" s="147"/>
      <c r="UCX1" s="147"/>
      <c r="UCY1" s="147"/>
      <c r="UCZ1" s="147"/>
      <c r="UDA1" s="147"/>
      <c r="UDB1" s="147"/>
      <c r="UDC1" s="147"/>
      <c r="UDD1" s="147"/>
      <c r="UDE1" s="147"/>
      <c r="UDF1" s="147"/>
      <c r="UDG1" s="147"/>
      <c r="UDH1" s="147"/>
      <c r="UDI1" s="147"/>
      <c r="UDJ1" s="147"/>
      <c r="UDK1" s="147"/>
      <c r="UDL1" s="147"/>
      <c r="UDM1" s="147"/>
      <c r="UDN1" s="147"/>
      <c r="UDO1" s="147"/>
      <c r="UDP1" s="147"/>
      <c r="UDQ1" s="147"/>
      <c r="UDR1" s="147"/>
      <c r="UDS1" s="147"/>
      <c r="UDT1" s="147"/>
      <c r="UDU1" s="147"/>
      <c r="UDV1" s="147"/>
      <c r="UDW1" s="147"/>
      <c r="UDX1" s="147"/>
      <c r="UDY1" s="147"/>
      <c r="UDZ1" s="147"/>
      <c r="UEA1" s="147"/>
      <c r="UEB1" s="147"/>
      <c r="UEC1" s="147"/>
      <c r="UED1" s="147"/>
      <c r="UEE1" s="147"/>
      <c r="UEF1" s="147"/>
      <c r="UEG1" s="147"/>
      <c r="UEH1" s="147"/>
      <c r="UEI1" s="147"/>
      <c r="UEJ1" s="147"/>
      <c r="UEK1" s="147"/>
      <c r="UEL1" s="147"/>
      <c r="UEM1" s="147"/>
      <c r="UEN1" s="147"/>
      <c r="UEO1" s="147"/>
      <c r="UEP1" s="147"/>
      <c r="UEQ1" s="147"/>
      <c r="UER1" s="147"/>
      <c r="UES1" s="147"/>
      <c r="UET1" s="147"/>
      <c r="UEU1" s="147"/>
      <c r="UEV1" s="147"/>
      <c r="UEW1" s="147"/>
      <c r="UEX1" s="147"/>
      <c r="UEY1" s="147"/>
      <c r="UEZ1" s="147"/>
      <c r="UFA1" s="147"/>
      <c r="UFB1" s="147"/>
      <c r="UFC1" s="147"/>
      <c r="UFD1" s="147"/>
      <c r="UFE1" s="147"/>
      <c r="UFF1" s="147"/>
      <c r="UFG1" s="147"/>
      <c r="UFH1" s="147"/>
      <c r="UFI1" s="147"/>
      <c r="UFJ1" s="147"/>
      <c r="UFK1" s="147"/>
      <c r="UFL1" s="147"/>
      <c r="UFM1" s="147"/>
      <c r="UFN1" s="147"/>
      <c r="UFO1" s="147"/>
      <c r="UFP1" s="147"/>
      <c r="UFQ1" s="147"/>
      <c r="UFR1" s="147"/>
      <c r="UFS1" s="147"/>
      <c r="UFT1" s="147"/>
      <c r="UFU1" s="147"/>
      <c r="UFV1" s="147"/>
      <c r="UFW1" s="147"/>
      <c r="UFX1" s="147"/>
      <c r="UFY1" s="147"/>
      <c r="UFZ1" s="147"/>
      <c r="UGA1" s="147"/>
      <c r="UGB1" s="147"/>
      <c r="UGC1" s="147"/>
      <c r="UGD1" s="147"/>
      <c r="UGE1" s="147"/>
      <c r="UGF1" s="147"/>
      <c r="UGG1" s="147"/>
      <c r="UGH1" s="147"/>
      <c r="UGI1" s="147"/>
      <c r="UGJ1" s="147"/>
      <c r="UGK1" s="147"/>
      <c r="UGL1" s="147"/>
      <c r="UGM1" s="147"/>
      <c r="UGN1" s="147"/>
      <c r="UGO1" s="147"/>
      <c r="UGP1" s="147"/>
      <c r="UGQ1" s="147"/>
      <c r="UGR1" s="147"/>
      <c r="UGS1" s="147"/>
      <c r="UGT1" s="147"/>
      <c r="UGU1" s="147"/>
      <c r="UGV1" s="147"/>
      <c r="UGW1" s="147"/>
      <c r="UGX1" s="147"/>
      <c r="UGY1" s="147"/>
      <c r="UGZ1" s="147"/>
      <c r="UHA1" s="147"/>
      <c r="UHB1" s="147"/>
      <c r="UHC1" s="147"/>
      <c r="UHD1" s="147"/>
      <c r="UHE1" s="147"/>
      <c r="UHF1" s="147"/>
      <c r="UHG1" s="147"/>
      <c r="UHH1" s="147"/>
      <c r="UHI1" s="147"/>
      <c r="UHJ1" s="147"/>
      <c r="UHK1" s="147"/>
      <c r="UHL1" s="147"/>
      <c r="UHM1" s="147"/>
      <c r="UHN1" s="147"/>
      <c r="UHO1" s="147"/>
      <c r="UHP1" s="147"/>
      <c r="UHQ1" s="147"/>
      <c r="UHR1" s="147"/>
      <c r="UHS1" s="147"/>
      <c r="UHT1" s="147"/>
      <c r="UHU1" s="147"/>
      <c r="UHV1" s="147"/>
      <c r="UHW1" s="147"/>
      <c r="UHX1" s="147"/>
      <c r="UHY1" s="147"/>
      <c r="UHZ1" s="147"/>
      <c r="UIA1" s="147"/>
      <c r="UIB1" s="147"/>
      <c r="UIC1" s="147"/>
      <c r="UID1" s="147"/>
      <c r="UIE1" s="147"/>
      <c r="UIF1" s="147"/>
      <c r="UIG1" s="147"/>
      <c r="UIH1" s="147"/>
      <c r="UII1" s="147"/>
      <c r="UIJ1" s="147"/>
      <c r="UIK1" s="147"/>
      <c r="UIL1" s="147"/>
      <c r="UIM1" s="147"/>
      <c r="UIN1" s="147"/>
      <c r="UIO1" s="147"/>
      <c r="UIP1" s="147"/>
      <c r="UIQ1" s="147"/>
      <c r="UIR1" s="147"/>
      <c r="UIS1" s="147"/>
      <c r="UIT1" s="147"/>
      <c r="UIU1" s="147"/>
      <c r="UIV1" s="147"/>
      <c r="UIW1" s="147"/>
      <c r="UIX1" s="147"/>
      <c r="UIY1" s="147"/>
      <c r="UIZ1" s="147"/>
      <c r="UJA1" s="147"/>
      <c r="UJB1" s="147"/>
      <c r="UJC1" s="147"/>
      <c r="UJD1" s="147"/>
      <c r="UJE1" s="147"/>
      <c r="UJF1" s="147"/>
      <c r="UJG1" s="147"/>
      <c r="UJH1" s="147"/>
      <c r="UJI1" s="147"/>
      <c r="UJJ1" s="147"/>
      <c r="UJK1" s="147"/>
      <c r="UJL1" s="147"/>
      <c r="UJM1" s="147"/>
      <c r="UJN1" s="147"/>
      <c r="UJO1" s="147"/>
      <c r="UJP1" s="147"/>
      <c r="UJQ1" s="147"/>
      <c r="UJR1" s="147"/>
      <c r="UJS1" s="147"/>
      <c r="UJT1" s="147"/>
      <c r="UJU1" s="147"/>
      <c r="UJV1" s="147"/>
      <c r="UJW1" s="147"/>
      <c r="UJX1" s="147"/>
      <c r="UJY1" s="147"/>
      <c r="UJZ1" s="147"/>
      <c r="UKA1" s="147"/>
      <c r="UKB1" s="147"/>
      <c r="UKC1" s="147"/>
      <c r="UKD1" s="147"/>
      <c r="UKE1" s="147"/>
      <c r="UKF1" s="147"/>
      <c r="UKG1" s="147"/>
      <c r="UKH1" s="147"/>
      <c r="UKI1" s="147"/>
      <c r="UKJ1" s="147"/>
      <c r="UKK1" s="147"/>
      <c r="UKL1" s="147"/>
      <c r="UKM1" s="147"/>
      <c r="UKN1" s="147"/>
      <c r="UKO1" s="147"/>
      <c r="UKP1" s="147"/>
      <c r="UKQ1" s="147"/>
      <c r="UKR1" s="147"/>
      <c r="UKS1" s="147"/>
      <c r="UKT1" s="147"/>
      <c r="UKU1" s="147"/>
      <c r="UKV1" s="147"/>
      <c r="UKW1" s="147"/>
      <c r="UKX1" s="147"/>
      <c r="UKY1" s="147"/>
      <c r="UKZ1" s="147"/>
      <c r="ULA1" s="147"/>
      <c r="ULB1" s="147"/>
      <c r="ULC1" s="147"/>
      <c r="ULD1" s="147"/>
      <c r="ULE1" s="147"/>
      <c r="ULF1" s="147"/>
      <c r="ULG1" s="147"/>
      <c r="ULH1" s="147"/>
      <c r="ULI1" s="147"/>
      <c r="ULJ1" s="147"/>
      <c r="ULK1" s="147"/>
      <c r="ULL1" s="147"/>
      <c r="ULM1" s="147"/>
      <c r="ULN1" s="147"/>
      <c r="ULO1" s="147"/>
      <c r="ULP1" s="147"/>
      <c r="ULQ1" s="147"/>
      <c r="ULR1" s="147"/>
      <c r="ULS1" s="147"/>
      <c r="ULT1" s="147"/>
      <c r="ULU1" s="147"/>
      <c r="ULV1" s="147"/>
      <c r="ULW1" s="147"/>
      <c r="ULX1" s="147"/>
      <c r="ULY1" s="147"/>
      <c r="ULZ1" s="147"/>
      <c r="UMA1" s="147"/>
      <c r="UMB1" s="147"/>
      <c r="UMC1" s="147"/>
      <c r="UMD1" s="147"/>
      <c r="UME1" s="147"/>
      <c r="UMF1" s="147"/>
      <c r="UMG1" s="147"/>
      <c r="UMH1" s="147"/>
      <c r="UMI1" s="147"/>
      <c r="UMJ1" s="147"/>
      <c r="UMK1" s="147"/>
      <c r="UML1" s="147"/>
      <c r="UMM1" s="147"/>
      <c r="UMN1" s="147"/>
      <c r="UMO1" s="147"/>
      <c r="UMP1" s="147"/>
      <c r="UMQ1" s="147"/>
      <c r="UMR1" s="147"/>
      <c r="UMS1" s="147"/>
      <c r="UMT1" s="147"/>
      <c r="UMU1" s="147"/>
      <c r="UMV1" s="147"/>
      <c r="UMW1" s="147"/>
      <c r="UMX1" s="147"/>
      <c r="UMY1" s="147"/>
      <c r="UMZ1" s="147"/>
      <c r="UNA1" s="147"/>
      <c r="UNB1" s="147"/>
      <c r="UNC1" s="147"/>
      <c r="UND1" s="147"/>
      <c r="UNE1" s="147"/>
      <c r="UNF1" s="147"/>
      <c r="UNG1" s="147"/>
      <c r="UNH1" s="147"/>
      <c r="UNI1" s="147"/>
      <c r="UNJ1" s="147"/>
      <c r="UNK1" s="147"/>
      <c r="UNL1" s="147"/>
      <c r="UNM1" s="147"/>
      <c r="UNN1" s="147"/>
      <c r="UNO1" s="147"/>
      <c r="UNP1" s="147"/>
      <c r="UNQ1" s="147"/>
      <c r="UNR1" s="147"/>
      <c r="UNS1" s="147"/>
      <c r="UNT1" s="147"/>
      <c r="UNU1" s="147"/>
      <c r="UNV1" s="147"/>
      <c r="UNW1" s="147"/>
      <c r="UNX1" s="147"/>
      <c r="UNY1" s="147"/>
      <c r="UNZ1" s="147"/>
      <c r="UOA1" s="147"/>
      <c r="UOB1" s="147"/>
      <c r="UOC1" s="147"/>
      <c r="UOD1" s="147"/>
      <c r="UOE1" s="147"/>
      <c r="UOF1" s="147"/>
      <c r="UOG1" s="147"/>
      <c r="UOH1" s="147"/>
      <c r="UOI1" s="147"/>
      <c r="UOJ1" s="147"/>
      <c r="UOK1" s="147"/>
      <c r="UOL1" s="147"/>
      <c r="UOM1" s="147"/>
      <c r="UON1" s="147"/>
      <c r="UOO1" s="147"/>
      <c r="UOP1" s="147"/>
      <c r="UOQ1" s="147"/>
      <c r="UOR1" s="147"/>
      <c r="UOS1" s="147"/>
      <c r="UOT1" s="147"/>
      <c r="UOU1" s="147"/>
      <c r="UOV1" s="147"/>
      <c r="UOW1" s="147"/>
      <c r="UOX1" s="147"/>
      <c r="UOY1" s="147"/>
      <c r="UOZ1" s="147"/>
      <c r="UPA1" s="147"/>
      <c r="UPB1" s="147"/>
      <c r="UPC1" s="147"/>
      <c r="UPD1" s="147"/>
      <c r="UPE1" s="147"/>
      <c r="UPF1" s="147"/>
      <c r="UPG1" s="147"/>
      <c r="UPH1" s="147"/>
      <c r="UPI1" s="147"/>
      <c r="UPJ1" s="147"/>
      <c r="UPK1" s="147"/>
      <c r="UPL1" s="147"/>
      <c r="UPM1" s="147"/>
      <c r="UPN1" s="147"/>
      <c r="UPO1" s="147"/>
      <c r="UPP1" s="147"/>
      <c r="UPQ1" s="147"/>
      <c r="UPR1" s="147"/>
      <c r="UPS1" s="147"/>
      <c r="UPT1" s="147"/>
      <c r="UPU1" s="147"/>
      <c r="UPV1" s="147"/>
      <c r="UPW1" s="147"/>
      <c r="UPX1" s="147"/>
      <c r="UPY1" s="147"/>
      <c r="UPZ1" s="147"/>
      <c r="UQA1" s="147"/>
      <c r="UQB1" s="147"/>
      <c r="UQC1" s="147"/>
      <c r="UQD1" s="147"/>
      <c r="UQE1" s="147"/>
      <c r="UQF1" s="147"/>
      <c r="UQG1" s="147"/>
      <c r="UQH1" s="147"/>
      <c r="UQI1" s="147"/>
      <c r="UQJ1" s="147"/>
      <c r="UQK1" s="147"/>
      <c r="UQL1" s="147"/>
      <c r="UQM1" s="147"/>
      <c r="UQN1" s="147"/>
      <c r="UQO1" s="147"/>
      <c r="UQP1" s="147"/>
      <c r="UQQ1" s="147"/>
      <c r="UQR1" s="147"/>
      <c r="UQS1" s="147"/>
      <c r="UQT1" s="147"/>
      <c r="UQU1" s="147"/>
      <c r="UQV1" s="147"/>
      <c r="UQW1" s="147"/>
      <c r="UQX1" s="147"/>
      <c r="UQY1" s="147"/>
      <c r="UQZ1" s="147"/>
      <c r="URA1" s="147"/>
      <c r="URB1" s="147"/>
      <c r="URC1" s="147"/>
      <c r="URD1" s="147"/>
      <c r="URE1" s="147"/>
      <c r="URF1" s="147"/>
      <c r="URG1" s="147"/>
      <c r="URH1" s="147"/>
      <c r="URI1" s="147"/>
      <c r="URJ1" s="147"/>
      <c r="URK1" s="147"/>
      <c r="URL1" s="147"/>
      <c r="URM1" s="147"/>
      <c r="URN1" s="147"/>
      <c r="URO1" s="147"/>
      <c r="URP1" s="147"/>
      <c r="URQ1" s="147"/>
      <c r="URR1" s="147"/>
      <c r="URS1" s="147"/>
      <c r="URT1" s="147"/>
      <c r="URU1" s="147"/>
      <c r="URV1" s="147"/>
      <c r="URW1" s="147"/>
      <c r="URX1" s="147"/>
      <c r="URY1" s="147"/>
      <c r="URZ1" s="147"/>
      <c r="USA1" s="147"/>
      <c r="USB1" s="147"/>
      <c r="USC1" s="147"/>
      <c r="USD1" s="147"/>
      <c r="USE1" s="147"/>
      <c r="USF1" s="147"/>
      <c r="USG1" s="147"/>
      <c r="USH1" s="147"/>
      <c r="USI1" s="147"/>
      <c r="USJ1" s="147"/>
      <c r="USK1" s="147"/>
      <c r="USL1" s="147"/>
      <c r="USM1" s="147"/>
      <c r="USN1" s="147"/>
      <c r="USO1" s="147"/>
      <c r="USP1" s="147"/>
      <c r="USQ1" s="147"/>
      <c r="USR1" s="147"/>
      <c r="USS1" s="147"/>
      <c r="UST1" s="147"/>
      <c r="USU1" s="147"/>
      <c r="USV1" s="147"/>
      <c r="USW1" s="147"/>
      <c r="USX1" s="147"/>
      <c r="USY1" s="147"/>
      <c r="USZ1" s="147"/>
      <c r="UTA1" s="147"/>
      <c r="UTB1" s="147"/>
      <c r="UTC1" s="147"/>
      <c r="UTD1" s="147"/>
      <c r="UTE1" s="147"/>
      <c r="UTF1" s="147"/>
      <c r="UTG1" s="147"/>
      <c r="UTH1" s="147"/>
      <c r="UTI1" s="147"/>
      <c r="UTJ1" s="147"/>
      <c r="UTK1" s="147"/>
      <c r="UTL1" s="147"/>
      <c r="UTM1" s="147"/>
      <c r="UTN1" s="147"/>
      <c r="UTO1" s="147"/>
      <c r="UTP1" s="147"/>
      <c r="UTQ1" s="147"/>
      <c r="UTR1" s="147"/>
      <c r="UTS1" s="147"/>
      <c r="UTT1" s="147"/>
      <c r="UTU1" s="147"/>
      <c r="UTV1" s="147"/>
      <c r="UTW1" s="147"/>
      <c r="UTX1" s="147"/>
      <c r="UTY1" s="147"/>
      <c r="UTZ1" s="147"/>
      <c r="UUA1" s="147"/>
      <c r="UUB1" s="147"/>
      <c r="UUC1" s="147"/>
      <c r="UUD1" s="147"/>
      <c r="UUE1" s="147"/>
      <c r="UUF1" s="147"/>
      <c r="UUG1" s="147"/>
      <c r="UUH1" s="147"/>
      <c r="UUI1" s="147"/>
      <c r="UUJ1" s="147"/>
      <c r="UUK1" s="147"/>
      <c r="UUL1" s="147"/>
      <c r="UUM1" s="147"/>
      <c r="UUN1" s="147"/>
      <c r="UUO1" s="147"/>
      <c r="UUP1" s="147"/>
      <c r="UUQ1" s="147"/>
      <c r="UUR1" s="147"/>
      <c r="UUS1" s="147"/>
      <c r="UUT1" s="147"/>
      <c r="UUU1" s="147"/>
      <c r="UUV1" s="147"/>
      <c r="UUW1" s="147"/>
      <c r="UUX1" s="147"/>
      <c r="UUY1" s="147"/>
      <c r="UUZ1" s="147"/>
      <c r="UVA1" s="147"/>
      <c r="UVB1" s="147"/>
      <c r="UVC1" s="147"/>
      <c r="UVD1" s="147"/>
      <c r="UVE1" s="147"/>
      <c r="UVF1" s="147"/>
      <c r="UVG1" s="147"/>
      <c r="UVH1" s="147"/>
      <c r="UVI1" s="147"/>
      <c r="UVJ1" s="147"/>
      <c r="UVK1" s="147"/>
      <c r="UVL1" s="147"/>
      <c r="UVM1" s="147"/>
      <c r="UVN1" s="147"/>
      <c r="UVO1" s="147"/>
      <c r="UVP1" s="147"/>
      <c r="UVQ1" s="147"/>
      <c r="UVR1" s="147"/>
      <c r="UVS1" s="147"/>
      <c r="UVT1" s="147"/>
      <c r="UVU1" s="147"/>
      <c r="UVV1" s="147"/>
      <c r="UVW1" s="147"/>
      <c r="UVX1" s="147"/>
      <c r="UVY1" s="147"/>
      <c r="UVZ1" s="147"/>
      <c r="UWA1" s="147"/>
      <c r="UWB1" s="147"/>
      <c r="UWC1" s="147"/>
      <c r="UWD1" s="147"/>
      <c r="UWE1" s="147"/>
      <c r="UWF1" s="147"/>
      <c r="UWG1" s="147"/>
      <c r="UWH1" s="147"/>
      <c r="UWI1" s="147"/>
      <c r="UWJ1" s="147"/>
      <c r="UWK1" s="147"/>
      <c r="UWL1" s="147"/>
      <c r="UWM1" s="147"/>
      <c r="UWN1" s="147"/>
      <c r="UWO1" s="147"/>
      <c r="UWP1" s="147"/>
      <c r="UWQ1" s="147"/>
      <c r="UWR1" s="147"/>
      <c r="UWS1" s="147"/>
      <c r="UWT1" s="147"/>
      <c r="UWU1" s="147"/>
      <c r="UWV1" s="147"/>
      <c r="UWW1" s="147"/>
      <c r="UWX1" s="147"/>
      <c r="UWY1" s="147"/>
      <c r="UWZ1" s="147"/>
      <c r="UXA1" s="147"/>
      <c r="UXB1" s="147"/>
      <c r="UXC1" s="147"/>
      <c r="UXD1" s="147"/>
      <c r="UXE1" s="147"/>
      <c r="UXF1" s="147"/>
      <c r="UXG1" s="147"/>
      <c r="UXH1" s="147"/>
      <c r="UXI1" s="147"/>
      <c r="UXJ1" s="147"/>
      <c r="UXK1" s="147"/>
      <c r="UXL1" s="147"/>
      <c r="UXM1" s="147"/>
      <c r="UXN1" s="147"/>
      <c r="UXO1" s="147"/>
      <c r="UXP1" s="147"/>
      <c r="UXQ1" s="147"/>
      <c r="UXR1" s="147"/>
      <c r="UXS1" s="147"/>
      <c r="UXT1" s="147"/>
      <c r="UXU1" s="147"/>
      <c r="UXV1" s="147"/>
      <c r="UXW1" s="147"/>
      <c r="UXX1" s="147"/>
      <c r="UXY1" s="147"/>
      <c r="UXZ1" s="147"/>
      <c r="UYA1" s="147"/>
      <c r="UYB1" s="147"/>
      <c r="UYC1" s="147"/>
      <c r="UYD1" s="147"/>
      <c r="UYE1" s="147"/>
      <c r="UYF1" s="147"/>
      <c r="UYG1" s="147"/>
      <c r="UYH1" s="147"/>
      <c r="UYI1" s="147"/>
      <c r="UYJ1" s="147"/>
      <c r="UYK1" s="147"/>
      <c r="UYL1" s="147"/>
      <c r="UYM1" s="147"/>
      <c r="UYN1" s="147"/>
      <c r="UYO1" s="147"/>
      <c r="UYP1" s="147"/>
      <c r="UYQ1" s="147"/>
      <c r="UYR1" s="147"/>
      <c r="UYS1" s="147"/>
      <c r="UYT1" s="147"/>
      <c r="UYU1" s="147"/>
      <c r="UYV1" s="147"/>
      <c r="UYW1" s="147"/>
      <c r="UYX1" s="147"/>
      <c r="UYY1" s="147"/>
      <c r="UYZ1" s="147"/>
      <c r="UZA1" s="147"/>
      <c r="UZB1" s="147"/>
      <c r="UZC1" s="147"/>
      <c r="UZD1" s="147"/>
      <c r="UZE1" s="147"/>
      <c r="UZF1" s="147"/>
      <c r="UZG1" s="147"/>
      <c r="UZH1" s="147"/>
      <c r="UZI1" s="147"/>
      <c r="UZJ1" s="147"/>
      <c r="UZK1" s="147"/>
      <c r="UZL1" s="147"/>
      <c r="UZM1" s="147"/>
      <c r="UZN1" s="147"/>
      <c r="UZO1" s="147"/>
      <c r="UZP1" s="147"/>
      <c r="UZQ1" s="147"/>
      <c r="UZR1" s="147"/>
      <c r="UZS1" s="147"/>
      <c r="UZT1" s="147"/>
      <c r="UZU1" s="147"/>
      <c r="UZV1" s="147"/>
      <c r="UZW1" s="147"/>
      <c r="UZX1" s="147"/>
      <c r="UZY1" s="147"/>
      <c r="UZZ1" s="147"/>
      <c r="VAA1" s="147"/>
      <c r="VAB1" s="147"/>
      <c r="VAC1" s="147"/>
      <c r="VAD1" s="147"/>
      <c r="VAE1" s="147"/>
      <c r="VAF1" s="147"/>
      <c r="VAG1" s="147"/>
      <c r="VAH1" s="147"/>
      <c r="VAI1" s="147"/>
      <c r="VAJ1" s="147"/>
      <c r="VAK1" s="147"/>
      <c r="VAL1" s="147"/>
      <c r="VAM1" s="147"/>
      <c r="VAN1" s="147"/>
      <c r="VAO1" s="147"/>
      <c r="VAP1" s="147"/>
      <c r="VAQ1" s="147"/>
      <c r="VAR1" s="147"/>
      <c r="VAS1" s="147"/>
      <c r="VAT1" s="147"/>
      <c r="VAU1" s="147"/>
      <c r="VAV1" s="147"/>
      <c r="VAW1" s="147"/>
      <c r="VAX1" s="147"/>
      <c r="VAY1" s="147"/>
      <c r="VAZ1" s="147"/>
      <c r="VBA1" s="147"/>
      <c r="VBB1" s="147"/>
      <c r="VBC1" s="147"/>
      <c r="VBD1" s="147"/>
      <c r="VBE1" s="147"/>
      <c r="VBF1" s="147"/>
      <c r="VBG1" s="147"/>
      <c r="VBH1" s="147"/>
      <c r="VBI1" s="147"/>
      <c r="VBJ1" s="147"/>
      <c r="VBK1" s="147"/>
      <c r="VBL1" s="147"/>
      <c r="VBM1" s="147"/>
      <c r="VBN1" s="147"/>
      <c r="VBO1" s="147"/>
      <c r="VBP1" s="147"/>
      <c r="VBQ1" s="147"/>
      <c r="VBR1" s="147"/>
      <c r="VBS1" s="147"/>
      <c r="VBT1" s="147"/>
      <c r="VBU1" s="147"/>
      <c r="VBV1" s="147"/>
      <c r="VBW1" s="147"/>
      <c r="VBX1" s="147"/>
      <c r="VBY1" s="147"/>
      <c r="VBZ1" s="147"/>
      <c r="VCA1" s="147"/>
      <c r="VCB1" s="147"/>
      <c r="VCC1" s="147"/>
      <c r="VCD1" s="147"/>
      <c r="VCE1" s="147"/>
      <c r="VCF1" s="147"/>
      <c r="VCG1" s="147"/>
      <c r="VCH1" s="147"/>
      <c r="VCI1" s="147"/>
      <c r="VCJ1" s="147"/>
      <c r="VCK1" s="147"/>
      <c r="VCL1" s="147"/>
      <c r="VCM1" s="147"/>
      <c r="VCN1" s="147"/>
      <c r="VCO1" s="147"/>
      <c r="VCP1" s="147"/>
      <c r="VCQ1" s="147"/>
      <c r="VCR1" s="147"/>
      <c r="VCS1" s="147"/>
      <c r="VCT1" s="147"/>
      <c r="VCU1" s="147"/>
      <c r="VCV1" s="147"/>
      <c r="VCW1" s="147"/>
      <c r="VCX1" s="147"/>
      <c r="VCY1" s="147"/>
      <c r="VCZ1" s="147"/>
      <c r="VDA1" s="147"/>
      <c r="VDB1" s="147"/>
      <c r="VDC1" s="147"/>
      <c r="VDD1" s="147"/>
      <c r="VDE1" s="147"/>
      <c r="VDF1" s="147"/>
      <c r="VDG1" s="147"/>
      <c r="VDH1" s="147"/>
      <c r="VDI1" s="147"/>
      <c r="VDJ1" s="147"/>
      <c r="VDK1" s="147"/>
      <c r="VDL1" s="147"/>
      <c r="VDM1" s="147"/>
      <c r="VDN1" s="147"/>
      <c r="VDO1" s="147"/>
      <c r="VDP1" s="147"/>
      <c r="VDQ1" s="147"/>
      <c r="VDR1" s="147"/>
      <c r="VDS1" s="147"/>
      <c r="VDT1" s="147"/>
      <c r="VDU1" s="147"/>
      <c r="VDV1" s="147"/>
      <c r="VDW1" s="147"/>
      <c r="VDX1" s="147"/>
      <c r="VDY1" s="147"/>
      <c r="VDZ1" s="147"/>
      <c r="VEA1" s="147"/>
      <c r="VEB1" s="147"/>
      <c r="VEC1" s="147"/>
      <c r="VED1" s="147"/>
      <c r="VEE1" s="147"/>
      <c r="VEF1" s="147"/>
      <c r="VEG1" s="147"/>
      <c r="VEH1" s="147"/>
      <c r="VEI1" s="147"/>
      <c r="VEJ1" s="147"/>
      <c r="VEK1" s="147"/>
      <c r="VEL1" s="147"/>
      <c r="VEM1" s="147"/>
      <c r="VEN1" s="147"/>
      <c r="VEO1" s="147"/>
      <c r="VEP1" s="147"/>
      <c r="VEQ1" s="147"/>
      <c r="VER1" s="147"/>
      <c r="VES1" s="147"/>
      <c r="VET1" s="147"/>
      <c r="VEU1" s="147"/>
      <c r="VEV1" s="147"/>
      <c r="VEW1" s="147"/>
      <c r="VEX1" s="147"/>
      <c r="VEY1" s="147"/>
      <c r="VEZ1" s="147"/>
      <c r="VFA1" s="147"/>
      <c r="VFB1" s="147"/>
      <c r="VFC1" s="147"/>
      <c r="VFD1" s="147"/>
      <c r="VFE1" s="147"/>
      <c r="VFF1" s="147"/>
      <c r="VFG1" s="147"/>
      <c r="VFH1" s="147"/>
      <c r="VFI1" s="147"/>
      <c r="VFJ1" s="147"/>
      <c r="VFK1" s="147"/>
      <c r="VFL1" s="147"/>
      <c r="VFM1" s="147"/>
      <c r="VFN1" s="147"/>
      <c r="VFO1" s="147"/>
      <c r="VFP1" s="147"/>
      <c r="VFQ1" s="147"/>
      <c r="VFR1" s="147"/>
      <c r="VFS1" s="147"/>
      <c r="VFT1" s="147"/>
      <c r="VFU1" s="147"/>
      <c r="VFV1" s="147"/>
      <c r="VFW1" s="147"/>
      <c r="VFX1" s="147"/>
      <c r="VFY1" s="147"/>
      <c r="VFZ1" s="147"/>
      <c r="VGA1" s="147"/>
      <c r="VGB1" s="147"/>
      <c r="VGC1" s="147"/>
      <c r="VGD1" s="147"/>
      <c r="VGE1" s="147"/>
      <c r="VGF1" s="147"/>
      <c r="VGG1" s="147"/>
      <c r="VGH1" s="147"/>
      <c r="VGI1" s="147"/>
      <c r="VGJ1" s="147"/>
      <c r="VGK1" s="147"/>
      <c r="VGL1" s="147"/>
      <c r="VGM1" s="147"/>
      <c r="VGN1" s="147"/>
      <c r="VGO1" s="147"/>
      <c r="VGP1" s="147"/>
      <c r="VGQ1" s="147"/>
      <c r="VGR1" s="147"/>
      <c r="VGS1" s="147"/>
      <c r="VGT1" s="147"/>
      <c r="VGU1" s="147"/>
      <c r="VGV1" s="147"/>
      <c r="VGW1" s="147"/>
      <c r="VGX1" s="147"/>
      <c r="VGY1" s="147"/>
      <c r="VGZ1" s="147"/>
      <c r="VHA1" s="147"/>
      <c r="VHB1" s="147"/>
      <c r="VHC1" s="147"/>
      <c r="VHD1" s="147"/>
      <c r="VHE1" s="147"/>
      <c r="VHF1" s="147"/>
      <c r="VHG1" s="147"/>
      <c r="VHH1" s="147"/>
      <c r="VHI1" s="147"/>
      <c r="VHJ1" s="147"/>
      <c r="VHK1" s="147"/>
      <c r="VHL1" s="147"/>
      <c r="VHM1" s="147"/>
      <c r="VHN1" s="147"/>
      <c r="VHO1" s="147"/>
      <c r="VHP1" s="147"/>
      <c r="VHQ1" s="147"/>
      <c r="VHR1" s="147"/>
      <c r="VHS1" s="147"/>
      <c r="VHT1" s="147"/>
      <c r="VHU1" s="147"/>
      <c r="VHV1" s="147"/>
      <c r="VHW1" s="147"/>
      <c r="VHX1" s="147"/>
      <c r="VHY1" s="147"/>
      <c r="VHZ1" s="147"/>
      <c r="VIA1" s="147"/>
      <c r="VIB1" s="147"/>
      <c r="VIC1" s="147"/>
      <c r="VID1" s="147"/>
      <c r="VIE1" s="147"/>
      <c r="VIF1" s="147"/>
      <c r="VIG1" s="147"/>
      <c r="VIH1" s="147"/>
      <c r="VII1" s="147"/>
      <c r="VIJ1" s="147"/>
      <c r="VIK1" s="147"/>
      <c r="VIL1" s="147"/>
      <c r="VIM1" s="147"/>
      <c r="VIN1" s="147"/>
      <c r="VIO1" s="147"/>
      <c r="VIP1" s="147"/>
      <c r="VIQ1" s="147"/>
      <c r="VIR1" s="147"/>
      <c r="VIS1" s="147"/>
      <c r="VIT1" s="147"/>
      <c r="VIU1" s="147"/>
      <c r="VIV1" s="147"/>
      <c r="VIW1" s="147"/>
      <c r="VIX1" s="147"/>
      <c r="VIY1" s="147"/>
      <c r="VIZ1" s="147"/>
      <c r="VJA1" s="147"/>
      <c r="VJB1" s="147"/>
      <c r="VJC1" s="147"/>
      <c r="VJD1" s="147"/>
      <c r="VJE1" s="147"/>
      <c r="VJF1" s="147"/>
      <c r="VJG1" s="147"/>
      <c r="VJH1" s="147"/>
      <c r="VJI1" s="147"/>
      <c r="VJJ1" s="147"/>
      <c r="VJK1" s="147"/>
      <c r="VJL1" s="147"/>
      <c r="VJM1" s="147"/>
      <c r="VJN1" s="147"/>
      <c r="VJO1" s="147"/>
      <c r="VJP1" s="147"/>
      <c r="VJQ1" s="147"/>
      <c r="VJR1" s="147"/>
      <c r="VJS1" s="147"/>
      <c r="VJT1" s="147"/>
      <c r="VJU1" s="147"/>
      <c r="VJV1" s="147"/>
      <c r="VJW1" s="147"/>
      <c r="VJX1" s="147"/>
      <c r="VJY1" s="147"/>
      <c r="VJZ1" s="147"/>
      <c r="VKA1" s="147"/>
      <c r="VKB1" s="147"/>
      <c r="VKC1" s="147"/>
      <c r="VKD1" s="147"/>
      <c r="VKE1" s="147"/>
      <c r="VKF1" s="147"/>
      <c r="VKG1" s="147"/>
      <c r="VKH1" s="147"/>
      <c r="VKI1" s="147"/>
      <c r="VKJ1" s="147"/>
      <c r="VKK1" s="147"/>
      <c r="VKL1" s="147"/>
      <c r="VKM1" s="147"/>
      <c r="VKN1" s="147"/>
      <c r="VKO1" s="147"/>
      <c r="VKP1" s="147"/>
      <c r="VKQ1" s="147"/>
      <c r="VKR1" s="147"/>
      <c r="VKS1" s="147"/>
      <c r="VKT1" s="147"/>
      <c r="VKU1" s="147"/>
      <c r="VKV1" s="147"/>
      <c r="VKW1" s="147"/>
      <c r="VKX1" s="147"/>
      <c r="VKY1" s="147"/>
      <c r="VKZ1" s="147"/>
      <c r="VLA1" s="147"/>
      <c r="VLB1" s="147"/>
      <c r="VLC1" s="147"/>
      <c r="VLD1" s="147"/>
      <c r="VLE1" s="147"/>
      <c r="VLF1" s="147"/>
      <c r="VLG1" s="147"/>
      <c r="VLH1" s="147"/>
      <c r="VLI1" s="147"/>
      <c r="VLJ1" s="147"/>
      <c r="VLK1" s="147"/>
      <c r="VLL1" s="147"/>
      <c r="VLM1" s="147"/>
      <c r="VLN1" s="147"/>
      <c r="VLO1" s="147"/>
      <c r="VLP1" s="147"/>
      <c r="VLQ1" s="147"/>
      <c r="VLR1" s="147"/>
      <c r="VLS1" s="147"/>
      <c r="VLT1" s="147"/>
      <c r="VLU1" s="147"/>
      <c r="VLV1" s="147"/>
      <c r="VLW1" s="147"/>
      <c r="VLX1" s="147"/>
      <c r="VLY1" s="147"/>
      <c r="VLZ1" s="147"/>
      <c r="VMA1" s="147"/>
      <c r="VMB1" s="147"/>
      <c r="VMC1" s="147"/>
      <c r="VMD1" s="147"/>
      <c r="VME1" s="147"/>
      <c r="VMF1" s="147"/>
      <c r="VMG1" s="147"/>
      <c r="VMH1" s="147"/>
      <c r="VMI1" s="147"/>
      <c r="VMJ1" s="147"/>
      <c r="VMK1" s="147"/>
      <c r="VML1" s="147"/>
      <c r="VMM1" s="147"/>
      <c r="VMN1" s="147"/>
      <c r="VMO1" s="147"/>
      <c r="VMP1" s="147"/>
      <c r="VMQ1" s="147"/>
      <c r="VMR1" s="147"/>
      <c r="VMS1" s="147"/>
      <c r="VMT1" s="147"/>
      <c r="VMU1" s="147"/>
      <c r="VMV1" s="147"/>
      <c r="VMW1" s="147"/>
      <c r="VMX1" s="147"/>
      <c r="VMY1" s="147"/>
      <c r="VMZ1" s="147"/>
      <c r="VNA1" s="147"/>
      <c r="VNB1" s="147"/>
      <c r="VNC1" s="147"/>
      <c r="VND1" s="147"/>
      <c r="VNE1" s="147"/>
      <c r="VNF1" s="147"/>
      <c r="VNG1" s="147"/>
      <c r="VNH1" s="147"/>
      <c r="VNI1" s="147"/>
      <c r="VNJ1" s="147"/>
      <c r="VNK1" s="147"/>
      <c r="VNL1" s="147"/>
      <c r="VNM1" s="147"/>
      <c r="VNN1" s="147"/>
      <c r="VNO1" s="147"/>
      <c r="VNP1" s="147"/>
      <c r="VNQ1" s="147"/>
      <c r="VNR1" s="147"/>
      <c r="VNS1" s="147"/>
      <c r="VNT1" s="147"/>
      <c r="VNU1" s="147"/>
      <c r="VNV1" s="147"/>
      <c r="VNW1" s="147"/>
      <c r="VNX1" s="147"/>
      <c r="VNY1" s="147"/>
      <c r="VNZ1" s="147"/>
      <c r="VOA1" s="147"/>
      <c r="VOB1" s="147"/>
      <c r="VOC1" s="147"/>
      <c r="VOD1" s="147"/>
      <c r="VOE1" s="147"/>
      <c r="VOF1" s="147"/>
      <c r="VOG1" s="147"/>
      <c r="VOH1" s="147"/>
      <c r="VOI1" s="147"/>
      <c r="VOJ1" s="147"/>
      <c r="VOK1" s="147"/>
      <c r="VOL1" s="147"/>
      <c r="VOM1" s="147"/>
      <c r="VON1" s="147"/>
      <c r="VOO1" s="147"/>
      <c r="VOP1" s="147"/>
      <c r="VOQ1" s="147"/>
      <c r="VOR1" s="147"/>
      <c r="VOS1" s="147"/>
      <c r="VOT1" s="147"/>
      <c r="VOU1" s="147"/>
      <c r="VOV1" s="147"/>
      <c r="VOW1" s="147"/>
      <c r="VOX1" s="147"/>
      <c r="VOY1" s="147"/>
      <c r="VOZ1" s="147"/>
      <c r="VPA1" s="147"/>
      <c r="VPB1" s="147"/>
      <c r="VPC1" s="147"/>
      <c r="VPD1" s="147"/>
      <c r="VPE1" s="147"/>
      <c r="VPF1" s="147"/>
      <c r="VPG1" s="147"/>
      <c r="VPH1" s="147"/>
      <c r="VPI1" s="147"/>
      <c r="VPJ1" s="147"/>
      <c r="VPK1" s="147"/>
      <c r="VPL1" s="147"/>
      <c r="VPM1" s="147"/>
      <c r="VPN1" s="147"/>
      <c r="VPO1" s="147"/>
      <c r="VPP1" s="147"/>
      <c r="VPQ1" s="147"/>
      <c r="VPR1" s="147"/>
      <c r="VPS1" s="147"/>
      <c r="VPT1" s="147"/>
      <c r="VPU1" s="147"/>
      <c r="VPV1" s="147"/>
      <c r="VPW1" s="147"/>
      <c r="VPX1" s="147"/>
      <c r="VPY1" s="147"/>
      <c r="VPZ1" s="147"/>
      <c r="VQA1" s="147"/>
      <c r="VQB1" s="147"/>
      <c r="VQC1" s="147"/>
      <c r="VQD1" s="147"/>
      <c r="VQE1" s="147"/>
      <c r="VQF1" s="147"/>
      <c r="VQG1" s="147"/>
      <c r="VQH1" s="147"/>
      <c r="VQI1" s="147"/>
      <c r="VQJ1" s="147"/>
      <c r="VQK1" s="147"/>
      <c r="VQL1" s="147"/>
      <c r="VQM1" s="147"/>
      <c r="VQN1" s="147"/>
      <c r="VQO1" s="147"/>
      <c r="VQP1" s="147"/>
      <c r="VQQ1" s="147"/>
      <c r="VQR1" s="147"/>
      <c r="VQS1" s="147"/>
      <c r="VQT1" s="147"/>
      <c r="VQU1" s="147"/>
      <c r="VQV1" s="147"/>
      <c r="VQW1" s="147"/>
      <c r="VQX1" s="147"/>
      <c r="VQY1" s="147"/>
      <c r="VQZ1" s="147"/>
      <c r="VRA1" s="147"/>
      <c r="VRB1" s="147"/>
      <c r="VRC1" s="147"/>
      <c r="VRD1" s="147"/>
      <c r="VRE1" s="147"/>
      <c r="VRF1" s="147"/>
      <c r="VRG1" s="147"/>
      <c r="VRH1" s="147"/>
      <c r="VRI1" s="147"/>
      <c r="VRJ1" s="147"/>
      <c r="VRK1" s="147"/>
      <c r="VRL1" s="147"/>
      <c r="VRM1" s="147"/>
      <c r="VRN1" s="147"/>
      <c r="VRO1" s="147"/>
      <c r="VRP1" s="147"/>
      <c r="VRQ1" s="147"/>
      <c r="VRR1" s="147"/>
      <c r="VRS1" s="147"/>
      <c r="VRT1" s="147"/>
      <c r="VRU1" s="147"/>
      <c r="VRV1" s="147"/>
      <c r="VRW1" s="147"/>
      <c r="VRX1" s="147"/>
      <c r="VRY1" s="147"/>
      <c r="VRZ1" s="147"/>
      <c r="VSA1" s="147"/>
      <c r="VSB1" s="147"/>
      <c r="VSC1" s="147"/>
      <c r="VSD1" s="147"/>
      <c r="VSE1" s="147"/>
      <c r="VSF1" s="147"/>
      <c r="VSG1" s="147"/>
      <c r="VSH1" s="147"/>
      <c r="VSI1" s="147"/>
      <c r="VSJ1" s="147"/>
      <c r="VSK1" s="147"/>
      <c r="VSL1" s="147"/>
      <c r="VSM1" s="147"/>
      <c r="VSN1" s="147"/>
      <c r="VSO1" s="147"/>
      <c r="VSP1" s="147"/>
      <c r="VSQ1" s="147"/>
      <c r="VSR1" s="147"/>
      <c r="VSS1" s="147"/>
      <c r="VST1" s="147"/>
      <c r="VSU1" s="147"/>
      <c r="VSV1" s="147"/>
      <c r="VSW1" s="147"/>
      <c r="VSX1" s="147"/>
      <c r="VSY1" s="147"/>
      <c r="VSZ1" s="147"/>
      <c r="VTA1" s="147"/>
      <c r="VTB1" s="147"/>
      <c r="VTC1" s="147"/>
      <c r="VTD1" s="147"/>
      <c r="VTE1" s="147"/>
      <c r="VTF1" s="147"/>
      <c r="VTG1" s="147"/>
      <c r="VTH1" s="147"/>
      <c r="VTI1" s="147"/>
      <c r="VTJ1" s="147"/>
      <c r="VTK1" s="147"/>
      <c r="VTL1" s="147"/>
      <c r="VTM1" s="147"/>
      <c r="VTN1" s="147"/>
      <c r="VTO1" s="147"/>
      <c r="VTP1" s="147"/>
      <c r="VTQ1" s="147"/>
      <c r="VTR1" s="147"/>
      <c r="VTS1" s="147"/>
      <c r="VTT1" s="147"/>
      <c r="VTU1" s="147"/>
      <c r="VTV1" s="147"/>
      <c r="VTW1" s="147"/>
      <c r="VTX1" s="147"/>
      <c r="VTY1" s="147"/>
      <c r="VTZ1" s="147"/>
      <c r="VUA1" s="147"/>
      <c r="VUB1" s="147"/>
      <c r="VUC1" s="147"/>
      <c r="VUD1" s="147"/>
      <c r="VUE1" s="147"/>
      <c r="VUF1" s="147"/>
      <c r="VUG1" s="147"/>
      <c r="VUH1" s="147"/>
      <c r="VUI1" s="147"/>
      <c r="VUJ1" s="147"/>
      <c r="VUK1" s="147"/>
      <c r="VUL1" s="147"/>
      <c r="VUM1" s="147"/>
      <c r="VUN1" s="147"/>
      <c r="VUO1" s="147"/>
      <c r="VUP1" s="147"/>
      <c r="VUQ1" s="147"/>
      <c r="VUR1" s="147"/>
      <c r="VUS1" s="147"/>
      <c r="VUT1" s="147"/>
      <c r="VUU1" s="147"/>
      <c r="VUV1" s="147"/>
      <c r="VUW1" s="147"/>
      <c r="VUX1" s="147"/>
      <c r="VUY1" s="147"/>
      <c r="VUZ1" s="147"/>
      <c r="VVA1" s="147"/>
      <c r="VVB1" s="147"/>
      <c r="VVC1" s="147"/>
      <c r="VVD1" s="147"/>
      <c r="VVE1" s="147"/>
      <c r="VVF1" s="147"/>
      <c r="VVG1" s="147"/>
      <c r="VVH1" s="147"/>
      <c r="VVI1" s="147"/>
      <c r="VVJ1" s="147"/>
      <c r="VVK1" s="147"/>
      <c r="VVL1" s="147"/>
      <c r="VVM1" s="147"/>
      <c r="VVN1" s="147"/>
      <c r="VVO1" s="147"/>
      <c r="VVP1" s="147"/>
      <c r="VVQ1" s="147"/>
      <c r="VVR1" s="147"/>
      <c r="VVS1" s="147"/>
      <c r="VVT1" s="147"/>
      <c r="VVU1" s="147"/>
      <c r="VVV1" s="147"/>
      <c r="VVW1" s="147"/>
      <c r="VVX1" s="147"/>
      <c r="VVY1" s="147"/>
      <c r="VVZ1" s="147"/>
      <c r="VWA1" s="147"/>
      <c r="VWB1" s="147"/>
      <c r="VWC1" s="147"/>
      <c r="VWD1" s="147"/>
      <c r="VWE1" s="147"/>
      <c r="VWF1" s="147"/>
      <c r="VWG1" s="147"/>
      <c r="VWH1" s="147"/>
      <c r="VWI1" s="147"/>
      <c r="VWJ1" s="147"/>
      <c r="VWK1" s="147"/>
      <c r="VWL1" s="147"/>
      <c r="VWM1" s="147"/>
      <c r="VWN1" s="147"/>
      <c r="VWO1" s="147"/>
      <c r="VWP1" s="147"/>
      <c r="VWQ1" s="147"/>
      <c r="VWR1" s="147"/>
      <c r="VWS1" s="147"/>
      <c r="VWT1" s="147"/>
      <c r="VWU1" s="147"/>
      <c r="VWV1" s="147"/>
      <c r="VWW1" s="147"/>
      <c r="VWX1" s="147"/>
      <c r="VWY1" s="147"/>
      <c r="VWZ1" s="147"/>
      <c r="VXA1" s="147"/>
      <c r="VXB1" s="147"/>
      <c r="VXC1" s="147"/>
      <c r="VXD1" s="147"/>
      <c r="VXE1" s="147"/>
      <c r="VXF1" s="147"/>
      <c r="VXG1" s="147"/>
      <c r="VXH1" s="147"/>
      <c r="VXI1" s="147"/>
      <c r="VXJ1" s="147"/>
      <c r="VXK1" s="147"/>
      <c r="VXL1" s="147"/>
      <c r="VXM1" s="147"/>
      <c r="VXN1" s="147"/>
      <c r="VXO1" s="147"/>
      <c r="VXP1" s="147"/>
      <c r="VXQ1" s="147"/>
      <c r="VXR1" s="147"/>
      <c r="VXS1" s="147"/>
      <c r="VXT1" s="147"/>
      <c r="VXU1" s="147"/>
      <c r="VXV1" s="147"/>
      <c r="VXW1" s="147"/>
      <c r="VXX1" s="147"/>
      <c r="VXY1" s="147"/>
      <c r="VXZ1" s="147"/>
      <c r="VYA1" s="147"/>
      <c r="VYB1" s="147"/>
      <c r="VYC1" s="147"/>
      <c r="VYD1" s="147"/>
      <c r="VYE1" s="147"/>
      <c r="VYF1" s="147"/>
      <c r="VYG1" s="147"/>
      <c r="VYH1" s="147"/>
      <c r="VYI1" s="147"/>
      <c r="VYJ1" s="147"/>
      <c r="VYK1" s="147"/>
      <c r="VYL1" s="147"/>
      <c r="VYM1" s="147"/>
      <c r="VYN1" s="147"/>
      <c r="VYO1" s="147"/>
      <c r="VYP1" s="147"/>
      <c r="VYQ1" s="147"/>
      <c r="VYR1" s="147"/>
      <c r="VYS1" s="147"/>
      <c r="VYT1" s="147"/>
      <c r="VYU1" s="147"/>
      <c r="VYV1" s="147"/>
      <c r="VYW1" s="147"/>
      <c r="VYX1" s="147"/>
      <c r="VYY1" s="147"/>
      <c r="VYZ1" s="147"/>
      <c r="VZA1" s="147"/>
      <c r="VZB1" s="147"/>
      <c r="VZC1" s="147"/>
      <c r="VZD1" s="147"/>
      <c r="VZE1" s="147"/>
      <c r="VZF1" s="147"/>
      <c r="VZG1" s="147"/>
      <c r="VZH1" s="147"/>
      <c r="VZI1" s="147"/>
      <c r="VZJ1" s="147"/>
      <c r="VZK1" s="147"/>
      <c r="VZL1" s="147"/>
      <c r="VZM1" s="147"/>
      <c r="VZN1" s="147"/>
      <c r="VZO1" s="147"/>
      <c r="VZP1" s="147"/>
      <c r="VZQ1" s="147"/>
      <c r="VZR1" s="147"/>
      <c r="VZS1" s="147"/>
      <c r="VZT1" s="147"/>
      <c r="VZU1" s="147"/>
      <c r="VZV1" s="147"/>
      <c r="VZW1" s="147"/>
      <c r="VZX1" s="147"/>
      <c r="VZY1" s="147"/>
      <c r="VZZ1" s="147"/>
      <c r="WAA1" s="147"/>
      <c r="WAB1" s="147"/>
      <c r="WAC1" s="147"/>
      <c r="WAD1" s="147"/>
      <c r="WAE1" s="147"/>
      <c r="WAF1" s="147"/>
      <c r="WAG1" s="147"/>
      <c r="WAH1" s="147"/>
      <c r="WAI1" s="147"/>
      <c r="WAJ1" s="147"/>
      <c r="WAK1" s="147"/>
      <c r="WAL1" s="147"/>
      <c r="WAM1" s="147"/>
      <c r="WAN1" s="147"/>
      <c r="WAO1" s="147"/>
      <c r="WAP1" s="147"/>
      <c r="WAQ1" s="147"/>
      <c r="WAR1" s="147"/>
      <c r="WAS1" s="147"/>
      <c r="WAT1" s="147"/>
      <c r="WAU1" s="147"/>
      <c r="WAV1" s="147"/>
      <c r="WAW1" s="147"/>
      <c r="WAX1" s="147"/>
      <c r="WAY1" s="147"/>
      <c r="WAZ1" s="147"/>
      <c r="WBA1" s="147"/>
      <c r="WBB1" s="147"/>
      <c r="WBC1" s="147"/>
      <c r="WBD1" s="147"/>
      <c r="WBE1" s="147"/>
      <c r="WBF1" s="147"/>
      <c r="WBG1" s="147"/>
      <c r="WBH1" s="147"/>
      <c r="WBI1" s="147"/>
      <c r="WBJ1" s="147"/>
      <c r="WBK1" s="147"/>
      <c r="WBL1" s="147"/>
      <c r="WBM1" s="147"/>
      <c r="WBN1" s="147"/>
      <c r="WBO1" s="147"/>
      <c r="WBP1" s="147"/>
      <c r="WBQ1" s="147"/>
      <c r="WBR1" s="147"/>
      <c r="WBS1" s="147"/>
      <c r="WBT1" s="147"/>
      <c r="WBU1" s="147"/>
      <c r="WBV1" s="147"/>
      <c r="WBW1" s="147"/>
      <c r="WBX1" s="147"/>
      <c r="WBY1" s="147"/>
      <c r="WBZ1" s="147"/>
      <c r="WCA1" s="147"/>
      <c r="WCB1" s="147"/>
      <c r="WCC1" s="147"/>
      <c r="WCD1" s="147"/>
      <c r="WCE1" s="147"/>
      <c r="WCF1" s="147"/>
      <c r="WCG1" s="147"/>
      <c r="WCH1" s="147"/>
      <c r="WCI1" s="147"/>
      <c r="WCJ1" s="147"/>
      <c r="WCK1" s="147"/>
      <c r="WCL1" s="147"/>
      <c r="WCM1" s="147"/>
      <c r="WCN1" s="147"/>
      <c r="WCO1" s="147"/>
      <c r="WCP1" s="147"/>
      <c r="WCQ1" s="147"/>
      <c r="WCR1" s="147"/>
      <c r="WCS1" s="147"/>
      <c r="WCT1" s="147"/>
      <c r="WCU1" s="147"/>
      <c r="WCV1" s="147"/>
      <c r="WCW1" s="147"/>
      <c r="WCX1" s="147"/>
      <c r="WCY1" s="147"/>
      <c r="WCZ1" s="147"/>
      <c r="WDA1" s="147"/>
      <c r="WDB1" s="147"/>
      <c r="WDC1" s="147"/>
      <c r="WDD1" s="147"/>
      <c r="WDE1" s="147"/>
      <c r="WDF1" s="147"/>
      <c r="WDG1" s="147"/>
      <c r="WDH1" s="147"/>
      <c r="WDI1" s="147"/>
      <c r="WDJ1" s="147"/>
      <c r="WDK1" s="147"/>
      <c r="WDL1" s="147"/>
      <c r="WDM1" s="147"/>
      <c r="WDN1" s="147"/>
      <c r="WDO1" s="147"/>
      <c r="WDP1" s="147"/>
      <c r="WDQ1" s="147"/>
      <c r="WDR1" s="147"/>
      <c r="WDS1" s="147"/>
      <c r="WDT1" s="147"/>
      <c r="WDU1" s="147"/>
      <c r="WDV1" s="147"/>
      <c r="WDW1" s="147"/>
      <c r="WDX1" s="147"/>
      <c r="WDY1" s="147"/>
      <c r="WDZ1" s="147"/>
      <c r="WEA1" s="147"/>
      <c r="WEB1" s="147"/>
      <c r="WEC1" s="147"/>
      <c r="WED1" s="147"/>
      <c r="WEE1" s="147"/>
      <c r="WEF1" s="147"/>
      <c r="WEG1" s="147"/>
      <c r="WEH1" s="147"/>
      <c r="WEI1" s="147"/>
      <c r="WEJ1" s="147"/>
      <c r="WEK1" s="147"/>
      <c r="WEL1" s="147"/>
      <c r="WEM1" s="147"/>
      <c r="WEN1" s="147"/>
      <c r="WEO1" s="147"/>
      <c r="WEP1" s="147"/>
      <c r="WEQ1" s="147"/>
      <c r="WER1" s="147"/>
      <c r="WES1" s="147"/>
      <c r="WET1" s="147"/>
      <c r="WEU1" s="147"/>
      <c r="WEV1" s="147"/>
      <c r="WEW1" s="147"/>
      <c r="WEX1" s="147"/>
      <c r="WEY1" s="147"/>
      <c r="WEZ1" s="147"/>
      <c r="WFA1" s="147"/>
      <c r="WFB1" s="147"/>
      <c r="WFC1" s="147"/>
      <c r="WFD1" s="147"/>
      <c r="WFE1" s="147"/>
      <c r="WFF1" s="147"/>
      <c r="WFG1" s="147"/>
      <c r="WFH1" s="147"/>
      <c r="WFI1" s="147"/>
      <c r="WFJ1" s="147"/>
      <c r="WFK1" s="147"/>
      <c r="WFL1" s="147"/>
      <c r="WFM1" s="147"/>
      <c r="WFN1" s="147"/>
      <c r="WFO1" s="147"/>
      <c r="WFP1" s="147"/>
      <c r="WFQ1" s="147"/>
      <c r="WFR1" s="147"/>
      <c r="WFS1" s="147"/>
      <c r="WFT1" s="147"/>
      <c r="WFU1" s="147"/>
      <c r="WFV1" s="147"/>
      <c r="WFW1" s="147"/>
      <c r="WFX1" s="147"/>
      <c r="WFY1" s="147"/>
      <c r="WFZ1" s="147"/>
      <c r="WGA1" s="147"/>
      <c r="WGB1" s="147"/>
      <c r="WGC1" s="147"/>
      <c r="WGD1" s="147"/>
      <c r="WGE1" s="147"/>
      <c r="WGF1" s="147"/>
      <c r="WGG1" s="147"/>
      <c r="WGH1" s="147"/>
      <c r="WGI1" s="147"/>
      <c r="WGJ1" s="147"/>
      <c r="WGK1" s="147"/>
      <c r="WGL1" s="147"/>
      <c r="WGM1" s="147"/>
      <c r="WGN1" s="147"/>
      <c r="WGO1" s="147"/>
      <c r="WGP1" s="147"/>
      <c r="WGQ1" s="147"/>
      <c r="WGR1" s="147"/>
      <c r="WGS1" s="147"/>
      <c r="WGT1" s="147"/>
      <c r="WGU1" s="147"/>
      <c r="WGV1" s="147"/>
      <c r="WGW1" s="147"/>
      <c r="WGX1" s="147"/>
      <c r="WGY1" s="147"/>
      <c r="WGZ1" s="147"/>
      <c r="WHA1" s="147"/>
      <c r="WHB1" s="147"/>
      <c r="WHC1" s="147"/>
      <c r="WHD1" s="147"/>
      <c r="WHE1" s="147"/>
      <c r="WHF1" s="147"/>
      <c r="WHG1" s="147"/>
      <c r="WHH1" s="147"/>
      <c r="WHI1" s="147"/>
      <c r="WHJ1" s="147"/>
      <c r="WHK1" s="147"/>
      <c r="WHL1" s="147"/>
      <c r="WHM1" s="147"/>
      <c r="WHN1" s="147"/>
      <c r="WHO1" s="147"/>
      <c r="WHP1" s="147"/>
      <c r="WHQ1" s="147"/>
      <c r="WHR1" s="147"/>
      <c r="WHS1" s="147"/>
      <c r="WHT1" s="147"/>
      <c r="WHU1" s="147"/>
      <c r="WHV1" s="147"/>
      <c r="WHW1" s="147"/>
      <c r="WHX1" s="147"/>
      <c r="WHY1" s="147"/>
      <c r="WHZ1" s="147"/>
      <c r="WIA1" s="147"/>
      <c r="WIB1" s="147"/>
      <c r="WIC1" s="147"/>
      <c r="WID1" s="147"/>
      <c r="WIE1" s="147"/>
      <c r="WIF1" s="147"/>
      <c r="WIG1" s="147"/>
      <c r="WIH1" s="147"/>
      <c r="WII1" s="147"/>
      <c r="WIJ1" s="147"/>
      <c r="WIK1" s="147"/>
      <c r="WIL1" s="147"/>
      <c r="WIM1" s="147"/>
      <c r="WIN1" s="147"/>
      <c r="WIO1" s="147"/>
      <c r="WIP1" s="147"/>
      <c r="WIQ1" s="147"/>
      <c r="WIR1" s="147"/>
      <c r="WIS1" s="147"/>
      <c r="WIT1" s="147"/>
      <c r="WIU1" s="147"/>
      <c r="WIV1" s="147"/>
      <c r="WIW1" s="147"/>
      <c r="WIX1" s="147"/>
      <c r="WIY1" s="147"/>
      <c r="WIZ1" s="147"/>
      <c r="WJA1" s="147"/>
      <c r="WJB1" s="147"/>
      <c r="WJC1" s="147"/>
      <c r="WJD1" s="147"/>
      <c r="WJE1" s="147"/>
      <c r="WJF1" s="147"/>
      <c r="WJG1" s="147"/>
      <c r="WJH1" s="147"/>
      <c r="WJI1" s="147"/>
      <c r="WJJ1" s="147"/>
      <c r="WJK1" s="147"/>
      <c r="WJL1" s="147"/>
      <c r="WJM1" s="147"/>
      <c r="WJN1" s="147"/>
      <c r="WJO1" s="147"/>
      <c r="WJP1" s="147"/>
      <c r="WJQ1" s="147"/>
      <c r="WJR1" s="147"/>
      <c r="WJS1" s="147"/>
      <c r="WJT1" s="147"/>
      <c r="WJU1" s="147"/>
      <c r="WJV1" s="147"/>
      <c r="WJW1" s="147"/>
      <c r="WJX1" s="147"/>
      <c r="WJY1" s="147"/>
      <c r="WJZ1" s="147"/>
      <c r="WKA1" s="147"/>
      <c r="WKB1" s="147"/>
      <c r="WKC1" s="147"/>
      <c r="WKD1" s="147"/>
      <c r="WKE1" s="147"/>
      <c r="WKF1" s="147"/>
      <c r="WKG1" s="147"/>
      <c r="WKH1" s="147"/>
      <c r="WKI1" s="147"/>
      <c r="WKJ1" s="147"/>
      <c r="WKK1" s="147"/>
      <c r="WKL1" s="147"/>
      <c r="WKM1" s="147"/>
      <c r="WKN1" s="147"/>
      <c r="WKO1" s="147"/>
      <c r="WKP1" s="147"/>
      <c r="WKQ1" s="147"/>
      <c r="WKR1" s="147"/>
      <c r="WKS1" s="147"/>
      <c r="WKT1" s="147"/>
      <c r="WKU1" s="147"/>
      <c r="WKV1" s="147"/>
      <c r="WKW1" s="147"/>
      <c r="WKX1" s="147"/>
      <c r="WKY1" s="147"/>
      <c r="WKZ1" s="147"/>
      <c r="WLA1" s="147"/>
      <c r="WLB1" s="147"/>
      <c r="WLC1" s="147"/>
      <c r="WLD1" s="147"/>
      <c r="WLE1" s="147"/>
      <c r="WLF1" s="147"/>
      <c r="WLG1" s="147"/>
      <c r="WLH1" s="147"/>
      <c r="WLI1" s="147"/>
      <c r="WLJ1" s="147"/>
      <c r="WLK1" s="147"/>
      <c r="WLL1" s="147"/>
      <c r="WLM1" s="147"/>
      <c r="WLN1" s="147"/>
      <c r="WLO1" s="147"/>
      <c r="WLP1" s="147"/>
      <c r="WLQ1" s="147"/>
      <c r="WLR1" s="147"/>
      <c r="WLS1" s="147"/>
      <c r="WLT1" s="147"/>
      <c r="WLU1" s="147"/>
      <c r="WLV1" s="147"/>
      <c r="WLW1" s="147"/>
      <c r="WLX1" s="147"/>
      <c r="WLY1" s="147"/>
      <c r="WLZ1" s="147"/>
      <c r="WMA1" s="147"/>
      <c r="WMB1" s="147"/>
      <c r="WMC1" s="147"/>
      <c r="WMD1" s="147"/>
      <c r="WME1" s="147"/>
      <c r="WMF1" s="147"/>
      <c r="WMG1" s="147"/>
      <c r="WMH1" s="147"/>
      <c r="WMI1" s="147"/>
      <c r="WMJ1" s="147"/>
      <c r="WMK1" s="147"/>
      <c r="WML1" s="147"/>
      <c r="WMM1" s="147"/>
      <c r="WMN1" s="147"/>
      <c r="WMO1" s="147"/>
      <c r="WMP1" s="147"/>
      <c r="WMQ1" s="147"/>
      <c r="WMR1" s="147"/>
      <c r="WMS1" s="147"/>
      <c r="WMT1" s="147"/>
      <c r="WMU1" s="147"/>
      <c r="WMV1" s="147"/>
      <c r="WMW1" s="147"/>
      <c r="WMX1" s="147"/>
      <c r="WMY1" s="147"/>
      <c r="WMZ1" s="147"/>
      <c r="WNA1" s="147"/>
      <c r="WNB1" s="147"/>
      <c r="WNC1" s="147"/>
      <c r="WND1" s="147"/>
      <c r="WNE1" s="147"/>
      <c r="WNF1" s="147"/>
      <c r="WNG1" s="147"/>
      <c r="WNH1" s="147"/>
      <c r="WNI1" s="147"/>
      <c r="WNJ1" s="147"/>
      <c r="WNK1" s="147"/>
      <c r="WNL1" s="147"/>
      <c r="WNM1" s="147"/>
      <c r="WNN1" s="147"/>
      <c r="WNO1" s="147"/>
      <c r="WNP1" s="147"/>
      <c r="WNQ1" s="147"/>
      <c r="WNR1" s="147"/>
      <c r="WNS1" s="147"/>
      <c r="WNT1" s="147"/>
      <c r="WNU1" s="147"/>
      <c r="WNV1" s="147"/>
      <c r="WNW1" s="147"/>
      <c r="WNX1" s="147"/>
      <c r="WNY1" s="147"/>
      <c r="WNZ1" s="147"/>
      <c r="WOA1" s="147"/>
      <c r="WOB1" s="147"/>
      <c r="WOC1" s="147"/>
      <c r="WOD1" s="147"/>
      <c r="WOE1" s="147"/>
      <c r="WOF1" s="147"/>
      <c r="WOG1" s="147"/>
      <c r="WOH1" s="147"/>
      <c r="WOI1" s="147"/>
      <c r="WOJ1" s="147"/>
      <c r="WOK1" s="147"/>
      <c r="WOL1" s="147"/>
      <c r="WOM1" s="147"/>
      <c r="WON1" s="147"/>
      <c r="WOO1" s="147"/>
      <c r="WOP1" s="147"/>
      <c r="WOQ1" s="147"/>
      <c r="WOR1" s="147"/>
      <c r="WOS1" s="147"/>
      <c r="WOT1" s="147"/>
      <c r="WOU1" s="147"/>
      <c r="WOV1" s="147"/>
      <c r="WOW1" s="147"/>
      <c r="WOX1" s="147"/>
      <c r="WOY1" s="147"/>
      <c r="WOZ1" s="147"/>
      <c r="WPA1" s="147"/>
      <c r="WPB1" s="147"/>
      <c r="WPC1" s="147"/>
      <c r="WPD1" s="147"/>
      <c r="WPE1" s="147"/>
      <c r="WPF1" s="147"/>
      <c r="WPG1" s="147"/>
      <c r="WPH1" s="147"/>
      <c r="WPI1" s="147"/>
      <c r="WPJ1" s="147"/>
      <c r="WPK1" s="147"/>
      <c r="WPL1" s="147"/>
      <c r="WPM1" s="147"/>
      <c r="WPN1" s="147"/>
      <c r="WPO1" s="147"/>
      <c r="WPP1" s="147"/>
      <c r="WPQ1" s="147"/>
      <c r="WPR1" s="147"/>
      <c r="WPS1" s="147"/>
      <c r="WPT1" s="147"/>
      <c r="WPU1" s="147"/>
      <c r="WPV1" s="147"/>
      <c r="WPW1" s="147"/>
      <c r="WPX1" s="147"/>
      <c r="WPY1" s="147"/>
      <c r="WPZ1" s="147"/>
      <c r="WQA1" s="147"/>
      <c r="WQB1" s="147"/>
      <c r="WQC1" s="147"/>
      <c r="WQD1" s="147"/>
      <c r="WQE1" s="147"/>
      <c r="WQF1" s="147"/>
      <c r="WQG1" s="147"/>
      <c r="WQH1" s="147"/>
      <c r="WQI1" s="147"/>
      <c r="WQJ1" s="147"/>
      <c r="WQK1" s="147"/>
      <c r="WQL1" s="147"/>
      <c r="WQM1" s="147"/>
      <c r="WQN1" s="147"/>
      <c r="WQO1" s="147"/>
      <c r="WQP1" s="147"/>
      <c r="WQQ1" s="147"/>
      <c r="WQR1" s="147"/>
      <c r="WQS1" s="147"/>
      <c r="WQT1" s="147"/>
      <c r="WQU1" s="147"/>
      <c r="WQV1" s="147"/>
      <c r="WQW1" s="147"/>
      <c r="WQX1" s="147"/>
      <c r="WQY1" s="147"/>
      <c r="WQZ1" s="147"/>
      <c r="WRA1" s="147"/>
      <c r="WRB1" s="147"/>
      <c r="WRC1" s="147"/>
      <c r="WRD1" s="147"/>
      <c r="WRE1" s="147"/>
      <c r="WRF1" s="147"/>
      <c r="WRG1" s="147"/>
      <c r="WRH1" s="147"/>
      <c r="WRI1" s="147"/>
      <c r="WRJ1" s="147"/>
      <c r="WRK1" s="147"/>
      <c r="WRL1" s="147"/>
      <c r="WRM1" s="147"/>
      <c r="WRN1" s="147"/>
      <c r="WRO1" s="147"/>
      <c r="WRP1" s="147"/>
      <c r="WRQ1" s="147"/>
      <c r="WRR1" s="147"/>
      <c r="WRS1" s="147"/>
      <c r="WRT1" s="147"/>
      <c r="WRU1" s="147"/>
      <c r="WRV1" s="147"/>
      <c r="WRW1" s="147"/>
      <c r="WRX1" s="147"/>
      <c r="WRY1" s="147"/>
      <c r="WRZ1" s="147"/>
      <c r="WSA1" s="147"/>
      <c r="WSB1" s="147"/>
      <c r="WSC1" s="147"/>
      <c r="WSD1" s="147"/>
      <c r="WSE1" s="147"/>
      <c r="WSF1" s="147"/>
      <c r="WSG1" s="147"/>
      <c r="WSH1" s="147"/>
      <c r="WSI1" s="147"/>
      <c r="WSJ1" s="147"/>
      <c r="WSK1" s="147"/>
      <c r="WSL1" s="147"/>
      <c r="WSM1" s="147"/>
      <c r="WSN1" s="147"/>
      <c r="WSO1" s="147"/>
      <c r="WSP1" s="147"/>
      <c r="WSQ1" s="147"/>
      <c r="WSR1" s="147"/>
      <c r="WSS1" s="147"/>
      <c r="WST1" s="147"/>
      <c r="WSU1" s="147"/>
      <c r="WSV1" s="147"/>
      <c r="WSW1" s="147"/>
      <c r="WSX1" s="147"/>
      <c r="WSY1" s="147"/>
      <c r="WSZ1" s="147"/>
      <c r="WTA1" s="147"/>
      <c r="WTB1" s="147"/>
      <c r="WTC1" s="147"/>
      <c r="WTD1" s="147"/>
      <c r="WTE1" s="147"/>
      <c r="WTF1" s="147"/>
      <c r="WTG1" s="147"/>
      <c r="WTH1" s="147"/>
      <c r="WTI1" s="147"/>
      <c r="WTJ1" s="147"/>
      <c r="WTK1" s="147"/>
      <c r="WTL1" s="147"/>
      <c r="WTM1" s="147"/>
      <c r="WTN1" s="147"/>
      <c r="WTO1" s="147"/>
      <c r="WTP1" s="147"/>
      <c r="WTQ1" s="147"/>
      <c r="WTR1" s="147"/>
      <c r="WTS1" s="147"/>
      <c r="WTT1" s="147"/>
      <c r="WTU1" s="147"/>
      <c r="WTV1" s="147"/>
      <c r="WTW1" s="147"/>
      <c r="WTX1" s="147"/>
      <c r="WTY1" s="147"/>
      <c r="WTZ1" s="147"/>
      <c r="WUA1" s="147"/>
      <c r="WUB1" s="147"/>
      <c r="WUC1" s="147"/>
      <c r="WUD1" s="147"/>
      <c r="WUE1" s="147"/>
      <c r="WUF1" s="147"/>
      <c r="WUG1" s="147"/>
      <c r="WUH1" s="147"/>
      <c r="WUI1" s="147"/>
      <c r="WUJ1" s="147"/>
      <c r="WUK1" s="147"/>
      <c r="WUL1" s="147"/>
      <c r="WUM1" s="147"/>
      <c r="WUN1" s="147"/>
      <c r="WUO1" s="147"/>
      <c r="WUP1" s="147"/>
      <c r="WUQ1" s="147"/>
      <c r="WUR1" s="147"/>
      <c r="WUS1" s="147"/>
      <c r="WUT1" s="147"/>
      <c r="WUU1" s="147"/>
      <c r="WUV1" s="147"/>
      <c r="WUW1" s="147"/>
      <c r="WUX1" s="147"/>
      <c r="WUY1" s="147"/>
      <c r="WUZ1" s="147"/>
      <c r="WVA1" s="147"/>
      <c r="WVB1" s="147"/>
      <c r="WVC1" s="147"/>
      <c r="WVD1" s="147"/>
      <c r="WVE1" s="147"/>
      <c r="WVF1" s="147"/>
      <c r="WVG1" s="147"/>
      <c r="WVH1" s="147"/>
      <c r="WVI1" s="147"/>
      <c r="WVJ1" s="147"/>
      <c r="WVK1" s="147"/>
      <c r="WVL1" s="147"/>
      <c r="WVM1" s="147"/>
      <c r="WVN1" s="147"/>
      <c r="WVO1" s="147"/>
      <c r="WVP1" s="147"/>
      <c r="WVQ1" s="147"/>
      <c r="WVR1" s="147"/>
      <c r="WVS1" s="147"/>
      <c r="WVT1" s="147"/>
      <c r="WVU1" s="147"/>
      <c r="WVV1" s="147"/>
      <c r="WVW1" s="147"/>
      <c r="WVX1" s="147"/>
      <c r="WVY1" s="147"/>
      <c r="WVZ1" s="147"/>
      <c r="WWA1" s="147"/>
      <c r="WWB1" s="147"/>
      <c r="WWC1" s="147"/>
      <c r="WWD1" s="147"/>
      <c r="WWE1" s="147"/>
      <c r="WWF1" s="147"/>
      <c r="WWG1" s="147"/>
      <c r="WWH1" s="147"/>
      <c r="WWI1" s="147"/>
      <c r="WWJ1" s="147"/>
      <c r="WWK1" s="147"/>
      <c r="WWL1" s="147"/>
      <c r="WWM1" s="147"/>
      <c r="WWN1" s="147"/>
      <c r="WWO1" s="147"/>
      <c r="WWP1" s="147"/>
      <c r="WWQ1" s="147"/>
      <c r="WWR1" s="147"/>
      <c r="WWS1" s="147"/>
      <c r="WWT1" s="147"/>
      <c r="WWU1" s="147"/>
      <c r="WWV1" s="147"/>
      <c r="WWW1" s="147"/>
      <c r="WWX1" s="147"/>
      <c r="WWY1" s="147"/>
      <c r="WWZ1" s="147"/>
      <c r="WXA1" s="147"/>
      <c r="WXB1" s="147"/>
      <c r="WXC1" s="147"/>
      <c r="WXD1" s="147"/>
      <c r="WXE1" s="147"/>
      <c r="WXF1" s="147"/>
      <c r="WXG1" s="147"/>
      <c r="WXH1" s="147"/>
      <c r="WXI1" s="147"/>
      <c r="WXJ1" s="147"/>
      <c r="WXK1" s="147"/>
      <c r="WXL1" s="147"/>
      <c r="WXM1" s="147"/>
      <c r="WXN1" s="147"/>
      <c r="WXO1" s="147"/>
      <c r="WXP1" s="147"/>
      <c r="WXQ1" s="147"/>
      <c r="WXR1" s="147"/>
      <c r="WXS1" s="147"/>
      <c r="WXT1" s="147"/>
      <c r="WXU1" s="147"/>
      <c r="WXV1" s="147"/>
      <c r="WXW1" s="147"/>
      <c r="WXX1" s="147"/>
      <c r="WXY1" s="147"/>
      <c r="WXZ1" s="147"/>
      <c r="WYA1" s="147"/>
      <c r="WYB1" s="147"/>
      <c r="WYC1" s="147"/>
      <c r="WYD1" s="147"/>
      <c r="WYE1" s="147"/>
      <c r="WYF1" s="147"/>
      <c r="WYG1" s="147"/>
      <c r="WYH1" s="147"/>
      <c r="WYI1" s="147"/>
      <c r="WYJ1" s="147"/>
      <c r="WYK1" s="147"/>
      <c r="WYL1" s="147"/>
      <c r="WYM1" s="147"/>
      <c r="WYN1" s="147"/>
      <c r="WYO1" s="147"/>
      <c r="WYP1" s="147"/>
      <c r="WYQ1" s="147"/>
      <c r="WYR1" s="147"/>
      <c r="WYS1" s="147"/>
      <c r="WYT1" s="147"/>
      <c r="WYU1" s="147"/>
      <c r="WYV1" s="147"/>
      <c r="WYW1" s="147"/>
      <c r="WYX1" s="147"/>
      <c r="WYY1" s="147"/>
      <c r="WYZ1" s="147"/>
      <c r="WZA1" s="147"/>
      <c r="WZB1" s="147"/>
      <c r="WZC1" s="147"/>
      <c r="WZD1" s="147"/>
      <c r="WZE1" s="147"/>
      <c r="WZF1" s="147"/>
      <c r="WZG1" s="147"/>
      <c r="WZH1" s="147"/>
      <c r="WZI1" s="147"/>
      <c r="WZJ1" s="147"/>
      <c r="WZK1" s="147"/>
      <c r="WZL1" s="147"/>
      <c r="WZM1" s="147"/>
      <c r="WZN1" s="147"/>
      <c r="WZO1" s="147"/>
      <c r="WZP1" s="147"/>
      <c r="WZQ1" s="147"/>
      <c r="WZR1" s="147"/>
      <c r="WZS1" s="147"/>
      <c r="WZT1" s="147"/>
      <c r="WZU1" s="147"/>
      <c r="WZV1" s="147"/>
      <c r="WZW1" s="147"/>
      <c r="WZX1" s="147"/>
      <c r="WZY1" s="147"/>
      <c r="WZZ1" s="147"/>
      <c r="XAA1" s="147"/>
      <c r="XAB1" s="147"/>
      <c r="XAC1" s="147"/>
      <c r="XAD1" s="147"/>
      <c r="XAE1" s="147"/>
      <c r="XAF1" s="147"/>
      <c r="XAG1" s="147"/>
      <c r="XAH1" s="147"/>
      <c r="XAI1" s="147"/>
      <c r="XAJ1" s="147"/>
      <c r="XAK1" s="147"/>
      <c r="XAL1" s="147"/>
      <c r="XAM1" s="147"/>
      <c r="XAN1" s="147"/>
      <c r="XAO1" s="147"/>
      <c r="XAP1" s="147"/>
      <c r="XAQ1" s="147"/>
      <c r="XAR1" s="147"/>
      <c r="XAS1" s="147"/>
      <c r="XAT1" s="147"/>
      <c r="XAU1" s="147"/>
      <c r="XAV1" s="147"/>
      <c r="XAW1" s="147"/>
      <c r="XAX1" s="147"/>
      <c r="XAY1" s="147"/>
      <c r="XAZ1" s="147"/>
      <c r="XBA1" s="147"/>
      <c r="XBB1" s="147"/>
      <c r="XBC1" s="147"/>
      <c r="XBD1" s="147"/>
      <c r="XBE1" s="147"/>
      <c r="XBF1" s="147"/>
      <c r="XBG1" s="147"/>
      <c r="XBH1" s="147"/>
      <c r="XBI1" s="147"/>
      <c r="XBJ1" s="147"/>
      <c r="XBK1" s="147"/>
      <c r="XBL1" s="147"/>
      <c r="XBM1" s="147"/>
      <c r="XBN1" s="147"/>
      <c r="XBO1" s="147"/>
      <c r="XBP1" s="147"/>
      <c r="XBQ1" s="147"/>
      <c r="XBR1" s="147"/>
      <c r="XBS1" s="147"/>
      <c r="XBT1" s="147"/>
      <c r="XBU1" s="147"/>
      <c r="XBV1" s="147"/>
      <c r="XBW1" s="147"/>
      <c r="XBX1" s="147"/>
      <c r="XBY1" s="147"/>
      <c r="XBZ1" s="147"/>
      <c r="XCA1" s="147"/>
      <c r="XCB1" s="147"/>
      <c r="XCC1" s="147"/>
      <c r="XCD1" s="147"/>
      <c r="XCE1" s="147"/>
      <c r="XCF1" s="147"/>
      <c r="XCG1" s="147"/>
      <c r="XCH1" s="147"/>
      <c r="XCI1" s="147"/>
      <c r="XCJ1" s="147"/>
      <c r="XCK1" s="147"/>
      <c r="XCL1" s="147"/>
      <c r="XCM1" s="147"/>
      <c r="XCN1" s="147"/>
      <c r="XCO1" s="147"/>
      <c r="XCP1" s="147"/>
      <c r="XCQ1" s="147"/>
      <c r="XCR1" s="147"/>
      <c r="XCS1" s="147"/>
      <c r="XCT1" s="147"/>
      <c r="XCU1" s="147"/>
      <c r="XCV1" s="147"/>
      <c r="XCW1" s="147"/>
      <c r="XCX1" s="147"/>
      <c r="XCY1" s="147"/>
      <c r="XCZ1" s="147"/>
      <c r="XDA1" s="147"/>
      <c r="XDB1" s="147"/>
      <c r="XDC1" s="147"/>
      <c r="XDD1" s="147"/>
      <c r="XDE1" s="147"/>
      <c r="XDF1" s="147"/>
      <c r="XDG1" s="147"/>
      <c r="XDH1" s="147"/>
      <c r="XDI1" s="147"/>
      <c r="XDJ1" s="147"/>
      <c r="XDK1" s="147"/>
      <c r="XDL1" s="147"/>
      <c r="XDM1" s="147"/>
      <c r="XDN1" s="147"/>
      <c r="XDO1" s="147"/>
      <c r="XDP1" s="147"/>
      <c r="XDQ1" s="147"/>
      <c r="XDR1" s="147"/>
      <c r="XDS1" s="147"/>
      <c r="XDT1" s="147"/>
      <c r="XDU1" s="147"/>
      <c r="XDV1" s="147"/>
      <c r="XDW1" s="147"/>
      <c r="XDX1" s="147"/>
      <c r="XDY1" s="147"/>
      <c r="XDZ1" s="147"/>
      <c r="XEA1" s="147"/>
      <c r="XEB1" s="147"/>
      <c r="XEC1" s="147"/>
      <c r="XED1" s="147"/>
      <c r="XEE1" s="147"/>
      <c r="XEF1" s="147"/>
      <c r="XEG1" s="147"/>
      <c r="XEH1" s="147"/>
      <c r="XEI1" s="147"/>
      <c r="XEJ1" s="147"/>
      <c r="XEK1" s="147"/>
      <c r="XEL1" s="147"/>
      <c r="XEM1" s="147"/>
      <c r="XEN1" s="147"/>
      <c r="XEO1" s="147"/>
      <c r="XEP1" s="147"/>
      <c r="XEQ1" s="147"/>
      <c r="XER1" s="147"/>
      <c r="XES1" s="147"/>
      <c r="XET1" s="147"/>
      <c r="XEU1" s="147"/>
    </row>
    <row r="2" spans="1:16375">
      <c r="A2" s="82" t="s">
        <v>25298</v>
      </c>
      <c r="B2" s="82" t="s">
        <v>25192</v>
      </c>
      <c r="C2" s="82" t="s">
        <v>25193</v>
      </c>
      <c r="D2" s="119" t="s">
        <v>25194</v>
      </c>
      <c r="E2" s="82" t="s">
        <v>25195</v>
      </c>
      <c r="F2" s="82" t="s">
        <v>25196</v>
      </c>
      <c r="G2" s="82" t="s">
        <v>253</v>
      </c>
      <c r="H2" s="82" t="s">
        <v>254</v>
      </c>
      <c r="I2" s="82" t="s">
        <v>255</v>
      </c>
      <c r="J2" s="82" t="s">
        <v>25197</v>
      </c>
      <c r="K2" s="82" t="s">
        <v>25198</v>
      </c>
      <c r="L2" s="82" t="s">
        <v>25199</v>
      </c>
      <c r="M2" s="82" t="s">
        <v>25200</v>
      </c>
      <c r="N2" s="82" t="s">
        <v>25201</v>
      </c>
      <c r="O2" s="82" t="s">
        <v>25202</v>
      </c>
      <c r="P2" s="82" t="s">
        <v>25203</v>
      </c>
      <c r="Q2" s="82" t="s">
        <v>25204</v>
      </c>
      <c r="R2" s="82" t="s">
        <v>25205</v>
      </c>
      <c r="S2" s="82" t="s">
        <v>25206</v>
      </c>
      <c r="T2" s="82" t="s">
        <v>25207</v>
      </c>
      <c r="U2" s="82" t="s">
        <v>25208</v>
      </c>
      <c r="V2" s="82" t="s">
        <v>25209</v>
      </c>
      <c r="W2" s="82" t="s">
        <v>25210</v>
      </c>
      <c r="X2" s="82" t="s">
        <v>25211</v>
      </c>
    </row>
    <row r="3" spans="1:16375" customFormat="1" hidden="1">
      <c r="A3" s="83">
        <v>45748</v>
      </c>
      <c r="B3" s="84" t="s">
        <v>25242</v>
      </c>
      <c r="C3" s="84" t="s">
        <v>25213</v>
      </c>
      <c r="D3" s="85">
        <v>2612.8200000000002</v>
      </c>
      <c r="E3" s="84" t="s">
        <v>29231</v>
      </c>
      <c r="F3" s="84" t="s">
        <v>31047</v>
      </c>
      <c r="G3" s="99" t="str">
        <f t="shared" ref="G3:G66" si="0">MID(F3,4,7)</f>
        <v>2272132</v>
      </c>
      <c r="H3" s="32" t="s">
        <v>1069</v>
      </c>
      <c r="I3" s="32" t="s">
        <v>31048</v>
      </c>
      <c r="J3" s="84" t="s">
        <v>29233</v>
      </c>
      <c r="K3" s="84" t="s">
        <v>29234</v>
      </c>
      <c r="L3" s="84" t="s">
        <v>30417</v>
      </c>
      <c r="M3" s="84" t="s">
        <v>31049</v>
      </c>
      <c r="N3" s="84" t="s">
        <v>25224</v>
      </c>
      <c r="O3" s="84" t="s">
        <v>31050</v>
      </c>
      <c r="P3" s="84" t="s">
        <v>31051</v>
      </c>
      <c r="Q3" s="84" t="s">
        <v>29237</v>
      </c>
      <c r="R3" s="84" t="s">
        <v>29238</v>
      </c>
      <c r="S3" s="84" t="s">
        <v>25218</v>
      </c>
      <c r="T3" s="84" t="s">
        <v>29239</v>
      </c>
      <c r="U3" s="84" t="s">
        <v>33</v>
      </c>
      <c r="V3" s="84" t="s">
        <v>33</v>
      </c>
      <c r="W3" s="84" t="s">
        <v>33</v>
      </c>
      <c r="X3" s="84" t="s">
        <v>33</v>
      </c>
    </row>
    <row r="4" spans="1:16375" customFormat="1" hidden="1">
      <c r="A4" s="83">
        <v>45748</v>
      </c>
      <c r="B4" s="84" t="s">
        <v>25242</v>
      </c>
      <c r="C4" s="84" t="s">
        <v>25213</v>
      </c>
      <c r="D4" s="85">
        <v>995</v>
      </c>
      <c r="E4" s="84" t="s">
        <v>31052</v>
      </c>
      <c r="F4" s="84" t="s">
        <v>31053</v>
      </c>
      <c r="G4" s="99" t="str">
        <f t="shared" si="0"/>
        <v>2272134</v>
      </c>
      <c r="H4" s="32">
        <v>1922</v>
      </c>
      <c r="I4" s="32">
        <v>6285</v>
      </c>
      <c r="J4" s="84" t="s">
        <v>31054</v>
      </c>
      <c r="K4" s="84" t="s">
        <v>31055</v>
      </c>
      <c r="L4" s="84" t="s">
        <v>25908</v>
      </c>
      <c r="M4" s="84" t="s">
        <v>25224</v>
      </c>
      <c r="N4" s="84" t="s">
        <v>31056</v>
      </c>
      <c r="O4" s="84" t="s">
        <v>31051</v>
      </c>
      <c r="P4" s="84" t="s">
        <v>31057</v>
      </c>
      <c r="Q4" s="84" t="s">
        <v>25352</v>
      </c>
      <c r="R4" s="84" t="s">
        <v>31058</v>
      </c>
      <c r="S4" s="84" t="s">
        <v>31059</v>
      </c>
      <c r="T4" s="84" t="s">
        <v>33</v>
      </c>
      <c r="U4" s="84" t="s">
        <v>33</v>
      </c>
      <c r="V4" s="84" t="s">
        <v>33</v>
      </c>
      <c r="W4" s="84" t="s">
        <v>33</v>
      </c>
      <c r="X4" s="84" t="s">
        <v>33</v>
      </c>
    </row>
    <row r="5" spans="1:16375" customFormat="1" hidden="1">
      <c r="A5" s="83">
        <v>45748</v>
      </c>
      <c r="B5" s="84" t="s">
        <v>25242</v>
      </c>
      <c r="C5" s="84" t="s">
        <v>25213</v>
      </c>
      <c r="D5" s="85">
        <v>360</v>
      </c>
      <c r="E5" s="84" t="s">
        <v>31060</v>
      </c>
      <c r="F5" s="84" t="s">
        <v>31061</v>
      </c>
      <c r="G5" s="99" t="str">
        <f t="shared" si="0"/>
        <v>2272137</v>
      </c>
      <c r="H5" s="32" t="s">
        <v>1063</v>
      </c>
      <c r="I5" s="32" t="s">
        <v>31062</v>
      </c>
      <c r="J5" s="84" t="s">
        <v>31063</v>
      </c>
      <c r="K5" s="84" t="s">
        <v>31064</v>
      </c>
      <c r="L5" s="84" t="s">
        <v>31065</v>
      </c>
      <c r="M5" s="84" t="s">
        <v>25224</v>
      </c>
      <c r="N5" s="84" t="s">
        <v>31066</v>
      </c>
      <c r="O5" s="84" t="s">
        <v>31051</v>
      </c>
      <c r="P5" s="84" t="s">
        <v>31067</v>
      </c>
      <c r="Q5" s="84" t="s">
        <v>25223</v>
      </c>
      <c r="R5" s="84" t="s">
        <v>25218</v>
      </c>
      <c r="S5" s="84" t="s">
        <v>31068</v>
      </c>
      <c r="T5" s="84" t="s">
        <v>33</v>
      </c>
      <c r="U5" s="84" t="s">
        <v>33</v>
      </c>
      <c r="V5" s="84" t="s">
        <v>33</v>
      </c>
      <c r="W5" s="84" t="s">
        <v>33</v>
      </c>
      <c r="X5" s="84" t="s">
        <v>33</v>
      </c>
    </row>
    <row r="6" spans="1:16375" customFormat="1" hidden="1">
      <c r="A6" s="83">
        <v>45748</v>
      </c>
      <c r="B6" s="84" t="s">
        <v>25242</v>
      </c>
      <c r="C6" s="84" t="s">
        <v>25213</v>
      </c>
      <c r="D6" s="85">
        <v>2949.63</v>
      </c>
      <c r="E6" s="84" t="s">
        <v>25647</v>
      </c>
      <c r="F6" s="84" t="s">
        <v>31069</v>
      </c>
      <c r="G6" s="99" t="str">
        <f t="shared" si="0"/>
        <v>2272139</v>
      </c>
      <c r="H6" s="32">
        <v>3500</v>
      </c>
      <c r="I6" s="32">
        <v>30727</v>
      </c>
      <c r="J6" s="84" t="s">
        <v>25649</v>
      </c>
      <c r="K6" s="84" t="s">
        <v>25650</v>
      </c>
      <c r="L6" s="84" t="s">
        <v>30988</v>
      </c>
      <c r="M6" s="84" t="s">
        <v>25651</v>
      </c>
      <c r="N6" s="84" t="s">
        <v>25224</v>
      </c>
      <c r="O6" s="84" t="s">
        <v>31070</v>
      </c>
      <c r="P6" s="84" t="s">
        <v>31051</v>
      </c>
      <c r="Q6" s="84" t="s">
        <v>25653</v>
      </c>
      <c r="R6" s="84" t="s">
        <v>25654</v>
      </c>
      <c r="S6" s="84" t="s">
        <v>25655</v>
      </c>
      <c r="T6" s="84" t="s">
        <v>25218</v>
      </c>
      <c r="U6" s="84" t="s">
        <v>25656</v>
      </c>
      <c r="V6" s="84" t="s">
        <v>33</v>
      </c>
      <c r="W6" s="84" t="s">
        <v>33</v>
      </c>
      <c r="X6" s="84" t="s">
        <v>33</v>
      </c>
    </row>
    <row r="7" spans="1:16375" customFormat="1" hidden="1">
      <c r="A7" s="83">
        <v>45748</v>
      </c>
      <c r="B7" s="84" t="s">
        <v>25242</v>
      </c>
      <c r="C7" s="84" t="s">
        <v>25213</v>
      </c>
      <c r="D7" s="85">
        <v>4000</v>
      </c>
      <c r="E7" s="84" t="s">
        <v>26189</v>
      </c>
      <c r="F7" s="84" t="s">
        <v>31071</v>
      </c>
      <c r="G7" s="99" t="str">
        <f t="shared" si="0"/>
        <v>2272141</v>
      </c>
      <c r="H7" s="60" t="s">
        <v>1062</v>
      </c>
      <c r="I7" s="32">
        <v>12170</v>
      </c>
      <c r="J7" s="84" t="s">
        <v>26191</v>
      </c>
      <c r="K7" s="84" t="s">
        <v>26192</v>
      </c>
      <c r="L7" s="84" t="s">
        <v>26193</v>
      </c>
      <c r="M7" s="84" t="s">
        <v>25224</v>
      </c>
      <c r="N7" s="84" t="s">
        <v>31072</v>
      </c>
      <c r="O7" s="84" t="s">
        <v>31051</v>
      </c>
      <c r="P7" s="84" t="s">
        <v>26196</v>
      </c>
      <c r="Q7" s="84" t="s">
        <v>25223</v>
      </c>
      <c r="R7" s="84" t="s">
        <v>25218</v>
      </c>
      <c r="S7" s="84" t="s">
        <v>25409</v>
      </c>
      <c r="T7" s="84" t="s">
        <v>33</v>
      </c>
      <c r="U7" s="84" t="s">
        <v>33</v>
      </c>
      <c r="V7" s="84" t="s">
        <v>33</v>
      </c>
      <c r="W7" s="84" t="s">
        <v>33</v>
      </c>
      <c r="X7" s="84" t="s">
        <v>33</v>
      </c>
    </row>
    <row r="8" spans="1:16375" customFormat="1" hidden="1">
      <c r="A8" s="83">
        <v>45748</v>
      </c>
      <c r="B8" s="84" t="s">
        <v>25242</v>
      </c>
      <c r="C8" s="84" t="s">
        <v>25213</v>
      </c>
      <c r="D8" s="85">
        <v>7500</v>
      </c>
      <c r="E8" s="84" t="s">
        <v>31073</v>
      </c>
      <c r="F8" s="84" t="s">
        <v>31074</v>
      </c>
      <c r="G8" s="99" t="str">
        <f t="shared" si="0"/>
        <v>2272143</v>
      </c>
      <c r="H8" s="93" t="s">
        <v>1890</v>
      </c>
      <c r="I8" s="93" t="s">
        <v>24107</v>
      </c>
      <c r="J8" s="84" t="s">
        <v>31075</v>
      </c>
      <c r="K8" s="84" t="s">
        <v>25587</v>
      </c>
      <c r="L8" s="84" t="s">
        <v>26090</v>
      </c>
      <c r="M8" s="84" t="s">
        <v>25224</v>
      </c>
      <c r="N8" s="84" t="s">
        <v>31076</v>
      </c>
      <c r="O8" s="84" t="s">
        <v>31051</v>
      </c>
      <c r="P8" s="84" t="s">
        <v>31077</v>
      </c>
      <c r="Q8" s="84" t="s">
        <v>25352</v>
      </c>
      <c r="R8" s="84" t="s">
        <v>31078</v>
      </c>
      <c r="S8" s="84" t="s">
        <v>25474</v>
      </c>
      <c r="T8" s="84" t="s">
        <v>33</v>
      </c>
      <c r="U8" s="84" t="s">
        <v>33</v>
      </c>
      <c r="V8" s="84" t="s">
        <v>33</v>
      </c>
      <c r="W8" s="84" t="s">
        <v>33</v>
      </c>
      <c r="X8" s="84" t="s">
        <v>33</v>
      </c>
    </row>
    <row r="9" spans="1:16375" customFormat="1" hidden="1">
      <c r="A9" s="83">
        <v>45748</v>
      </c>
      <c r="B9" s="84" t="s">
        <v>25242</v>
      </c>
      <c r="C9" s="84" t="s">
        <v>25213</v>
      </c>
      <c r="D9" s="85">
        <v>4157.3599999999997</v>
      </c>
      <c r="E9" s="84" t="s">
        <v>31079</v>
      </c>
      <c r="F9" s="84" t="s">
        <v>31080</v>
      </c>
      <c r="G9" s="99" t="str">
        <f t="shared" si="0"/>
        <v>2272146</v>
      </c>
      <c r="H9" s="87">
        <v>6300</v>
      </c>
      <c r="I9" s="87">
        <v>5296</v>
      </c>
      <c r="J9" s="84" t="s">
        <v>26792</v>
      </c>
      <c r="K9" s="84" t="s">
        <v>25587</v>
      </c>
      <c r="L9" s="84" t="s">
        <v>26090</v>
      </c>
      <c r="M9" s="84" t="s">
        <v>25224</v>
      </c>
      <c r="N9" s="84" t="s">
        <v>31081</v>
      </c>
      <c r="O9" s="84" t="s">
        <v>31051</v>
      </c>
      <c r="P9" s="84" t="s">
        <v>31082</v>
      </c>
      <c r="Q9" s="84" t="s">
        <v>25352</v>
      </c>
      <c r="R9" s="84" t="s">
        <v>31083</v>
      </c>
      <c r="S9" s="84" t="s">
        <v>25474</v>
      </c>
      <c r="T9" s="84" t="s">
        <v>33</v>
      </c>
      <c r="U9" s="84" t="s">
        <v>33</v>
      </c>
      <c r="V9" s="84" t="s">
        <v>33</v>
      </c>
      <c r="W9" s="84" t="s">
        <v>33</v>
      </c>
      <c r="X9" s="84" t="s">
        <v>33</v>
      </c>
    </row>
    <row r="10" spans="1:16375" customFormat="1" hidden="1">
      <c r="A10" s="83">
        <v>45748</v>
      </c>
      <c r="B10" s="84" t="s">
        <v>25242</v>
      </c>
      <c r="C10" s="84" t="s">
        <v>25213</v>
      </c>
      <c r="D10" s="85">
        <v>2376.2399999999998</v>
      </c>
      <c r="E10" s="84" t="s">
        <v>25941</v>
      </c>
      <c r="F10" s="84" t="s">
        <v>31084</v>
      </c>
      <c r="G10" s="99" t="str">
        <f t="shared" si="0"/>
        <v>2272149</v>
      </c>
      <c r="H10" s="91" t="s">
        <v>1890</v>
      </c>
      <c r="I10" s="91" t="s">
        <v>1889</v>
      </c>
      <c r="J10" s="84" t="s">
        <v>25943</v>
      </c>
      <c r="K10" s="84" t="s">
        <v>25944</v>
      </c>
      <c r="L10" s="84" t="s">
        <v>31085</v>
      </c>
      <c r="M10" s="84" t="s">
        <v>25946</v>
      </c>
      <c r="N10" s="84" t="s">
        <v>25404</v>
      </c>
      <c r="O10" s="84" t="s">
        <v>31086</v>
      </c>
      <c r="P10" s="84" t="s">
        <v>31051</v>
      </c>
      <c r="Q10" s="84" t="s">
        <v>25949</v>
      </c>
      <c r="R10" s="84" t="s">
        <v>25223</v>
      </c>
      <c r="S10" s="84" t="s">
        <v>25950</v>
      </c>
      <c r="T10" s="84" t="s">
        <v>25218</v>
      </c>
      <c r="U10" s="84" t="s">
        <v>25474</v>
      </c>
      <c r="V10" s="84" t="s">
        <v>33</v>
      </c>
      <c r="W10" s="84" t="s">
        <v>33</v>
      </c>
      <c r="X10" s="84" t="s">
        <v>33</v>
      </c>
    </row>
    <row r="11" spans="1:16375" customFormat="1" hidden="1">
      <c r="A11" s="83">
        <v>45748</v>
      </c>
      <c r="B11" s="84" t="s">
        <v>25242</v>
      </c>
      <c r="C11" s="84" t="s">
        <v>25213</v>
      </c>
      <c r="D11" s="85">
        <v>544.86</v>
      </c>
      <c r="E11" s="84" t="s">
        <v>29501</v>
      </c>
      <c r="F11" s="84" t="s">
        <v>31087</v>
      </c>
      <c r="G11" s="99" t="str">
        <f t="shared" si="0"/>
        <v>2272150</v>
      </c>
      <c r="H11" s="91" t="s">
        <v>1890</v>
      </c>
      <c r="I11" s="91" t="s">
        <v>1889</v>
      </c>
      <c r="J11" s="84" t="s">
        <v>25943</v>
      </c>
      <c r="K11" s="84" t="s">
        <v>25944</v>
      </c>
      <c r="L11" s="84" t="s">
        <v>31085</v>
      </c>
      <c r="M11" s="84" t="s">
        <v>25946</v>
      </c>
      <c r="N11" s="84" t="s">
        <v>25404</v>
      </c>
      <c r="O11" s="84" t="s">
        <v>31088</v>
      </c>
      <c r="P11" s="84" t="s">
        <v>31051</v>
      </c>
      <c r="Q11" s="84" t="s">
        <v>29504</v>
      </c>
      <c r="R11" s="84" t="s">
        <v>25223</v>
      </c>
      <c r="S11" s="84" t="s">
        <v>25950</v>
      </c>
      <c r="T11" s="84" t="s">
        <v>25218</v>
      </c>
      <c r="U11" s="84" t="s">
        <v>25474</v>
      </c>
      <c r="V11" s="84" t="s">
        <v>33</v>
      </c>
      <c r="W11" s="84" t="s">
        <v>33</v>
      </c>
      <c r="X11" s="84" t="s">
        <v>33</v>
      </c>
    </row>
    <row r="12" spans="1:16375" customFormat="1" hidden="1">
      <c r="A12" s="83">
        <v>45748</v>
      </c>
      <c r="B12" s="84" t="s">
        <v>25242</v>
      </c>
      <c r="C12" s="84" t="s">
        <v>256</v>
      </c>
      <c r="D12" s="85">
        <v>11025000</v>
      </c>
      <c r="E12" s="84" t="s">
        <v>31089</v>
      </c>
      <c r="F12" s="84" t="s">
        <v>31090</v>
      </c>
      <c r="G12" s="99" t="str">
        <f t="shared" si="0"/>
        <v>5851091</v>
      </c>
      <c r="H12" s="87">
        <v>6400</v>
      </c>
      <c r="I12" s="87">
        <v>47907</v>
      </c>
      <c r="J12" s="84" t="s">
        <v>31091</v>
      </c>
      <c r="K12" s="84" t="s">
        <v>26174</v>
      </c>
      <c r="L12" s="84" t="s">
        <v>31092</v>
      </c>
      <c r="M12" s="84" t="s">
        <v>31093</v>
      </c>
      <c r="N12" s="84" t="s">
        <v>31094</v>
      </c>
      <c r="O12" s="84" t="s">
        <v>31095</v>
      </c>
      <c r="P12" s="84" t="s">
        <v>31096</v>
      </c>
      <c r="Q12" s="84" t="s">
        <v>31097</v>
      </c>
      <c r="R12" s="84" t="s">
        <v>31098</v>
      </c>
      <c r="S12" s="84" t="s">
        <v>33</v>
      </c>
      <c r="T12" s="84" t="s">
        <v>33</v>
      </c>
      <c r="U12" s="84" t="s">
        <v>33</v>
      </c>
      <c r="V12" s="84" t="s">
        <v>33</v>
      </c>
      <c r="W12" s="84" t="s">
        <v>33</v>
      </c>
      <c r="X12" s="84" t="s">
        <v>33</v>
      </c>
    </row>
    <row r="13" spans="1:16375">
      <c r="A13" s="83">
        <v>45748</v>
      </c>
      <c r="B13" s="149" t="s">
        <v>25242</v>
      </c>
      <c r="C13" s="149" t="s">
        <v>25213</v>
      </c>
      <c r="D13" s="85">
        <v>10</v>
      </c>
      <c r="E13" s="149" t="s">
        <v>31099</v>
      </c>
      <c r="F13" s="149" t="s">
        <v>31100</v>
      </c>
      <c r="G13" s="150" t="str">
        <f t="shared" si="0"/>
        <v>1413380</v>
      </c>
      <c r="H13" s="32"/>
      <c r="I13" s="32"/>
      <c r="J13" s="149" t="s">
        <v>26144</v>
      </c>
      <c r="K13" s="149" t="s">
        <v>26145</v>
      </c>
      <c r="L13" s="149" t="s">
        <v>26146</v>
      </c>
      <c r="M13" s="149" t="s">
        <v>25224</v>
      </c>
      <c r="N13" s="149" t="s">
        <v>31101</v>
      </c>
      <c r="O13" s="149" t="s">
        <v>31051</v>
      </c>
      <c r="P13" s="149" t="s">
        <v>31102</v>
      </c>
      <c r="Q13" s="149" t="s">
        <v>25397</v>
      </c>
      <c r="R13" s="149" t="s">
        <v>25218</v>
      </c>
      <c r="S13" s="149" t="s">
        <v>25656</v>
      </c>
      <c r="T13" s="149" t="s">
        <v>33</v>
      </c>
      <c r="U13" s="149" t="s">
        <v>33</v>
      </c>
      <c r="V13" s="149" t="s">
        <v>33</v>
      </c>
      <c r="W13" s="149" t="s">
        <v>33</v>
      </c>
      <c r="X13" s="149" t="s">
        <v>33</v>
      </c>
    </row>
    <row r="14" spans="1:16375">
      <c r="A14" s="83">
        <v>45748</v>
      </c>
      <c r="B14" s="149" t="s">
        <v>25242</v>
      </c>
      <c r="C14" s="149" t="s">
        <v>25213</v>
      </c>
      <c r="D14" s="85">
        <v>598.5</v>
      </c>
      <c r="E14" s="149" t="s">
        <v>25956</v>
      </c>
      <c r="F14" s="149" t="s">
        <v>31103</v>
      </c>
      <c r="G14" s="150" t="str">
        <f t="shared" si="0"/>
        <v>6363213</v>
      </c>
      <c r="H14" s="32"/>
      <c r="I14" s="32"/>
      <c r="J14" s="149" t="s">
        <v>25958</v>
      </c>
      <c r="K14" s="149" t="s">
        <v>25959</v>
      </c>
      <c r="L14" s="149" t="s">
        <v>31085</v>
      </c>
      <c r="M14" s="149" t="s">
        <v>25960</v>
      </c>
      <c r="N14" s="149" t="s">
        <v>25552</v>
      </c>
      <c r="O14" s="149" t="s">
        <v>31104</v>
      </c>
      <c r="P14" s="149" t="s">
        <v>31051</v>
      </c>
      <c r="Q14" s="149" t="s">
        <v>25962</v>
      </c>
      <c r="R14" s="149" t="s">
        <v>31105</v>
      </c>
      <c r="S14" s="149" t="s">
        <v>25556</v>
      </c>
      <c r="T14" s="149" t="s">
        <v>25964</v>
      </c>
      <c r="U14" s="149" t="s">
        <v>33</v>
      </c>
      <c r="V14" s="149" t="s">
        <v>33</v>
      </c>
      <c r="W14" s="149" t="s">
        <v>33</v>
      </c>
      <c r="X14" s="149" t="s">
        <v>33</v>
      </c>
    </row>
    <row r="15" spans="1:16375">
      <c r="A15" s="83">
        <v>45748</v>
      </c>
      <c r="B15" s="149" t="s">
        <v>25242</v>
      </c>
      <c r="C15" s="149" t="s">
        <v>25213</v>
      </c>
      <c r="D15" s="85">
        <v>256.5</v>
      </c>
      <c r="E15" s="149" t="s">
        <v>25965</v>
      </c>
      <c r="F15" s="149" t="s">
        <v>31106</v>
      </c>
      <c r="G15" s="150" t="str">
        <f t="shared" si="0"/>
        <v>6363256</v>
      </c>
      <c r="H15" s="32"/>
      <c r="I15" s="32"/>
      <c r="J15" s="149" t="s">
        <v>25958</v>
      </c>
      <c r="K15" s="149" t="s">
        <v>25959</v>
      </c>
      <c r="L15" s="149" t="s">
        <v>31085</v>
      </c>
      <c r="M15" s="149" t="s">
        <v>25960</v>
      </c>
      <c r="N15" s="149" t="s">
        <v>25552</v>
      </c>
      <c r="O15" s="149" t="s">
        <v>31107</v>
      </c>
      <c r="P15" s="149" t="s">
        <v>31051</v>
      </c>
      <c r="Q15" s="149" t="s">
        <v>25968</v>
      </c>
      <c r="R15" s="149" t="s">
        <v>31108</v>
      </c>
      <c r="S15" s="149" t="s">
        <v>25556</v>
      </c>
      <c r="T15" s="149" t="s">
        <v>25964</v>
      </c>
      <c r="U15" s="149" t="s">
        <v>33</v>
      </c>
      <c r="V15" s="149" t="s">
        <v>33</v>
      </c>
      <c r="W15" s="149" t="s">
        <v>33</v>
      </c>
      <c r="X15" s="149" t="s">
        <v>33</v>
      </c>
    </row>
    <row r="16" spans="1:16375" customFormat="1" ht="409.6" hidden="1">
      <c r="A16" s="83">
        <v>45748</v>
      </c>
      <c r="B16" s="90" t="s">
        <v>25242</v>
      </c>
      <c r="C16" s="90" t="s">
        <v>256</v>
      </c>
      <c r="D16" s="85">
        <v>10610000</v>
      </c>
      <c r="E16" s="90" t="s">
        <v>31109</v>
      </c>
      <c r="F16" s="90" t="s">
        <v>31110</v>
      </c>
      <c r="G16" s="99" t="str">
        <f t="shared" si="0"/>
        <v>0071091</v>
      </c>
      <c r="H16" s="123">
        <v>6400</v>
      </c>
      <c r="I16" s="123">
        <v>47906</v>
      </c>
      <c r="J16" s="90" t="s">
        <v>31111</v>
      </c>
      <c r="K16" s="90" t="s">
        <v>25359</v>
      </c>
      <c r="L16" s="90" t="s">
        <v>25360</v>
      </c>
      <c r="M16" s="90" t="s">
        <v>29106</v>
      </c>
      <c r="N16" s="90" t="s">
        <v>31112</v>
      </c>
      <c r="O16" s="90" t="s">
        <v>31113</v>
      </c>
      <c r="P16" s="90" t="s">
        <v>31114</v>
      </c>
      <c r="Q16" s="90" t="s">
        <v>31115</v>
      </c>
      <c r="R16" s="90" t="s">
        <v>33</v>
      </c>
      <c r="S16" s="90" t="s">
        <v>33</v>
      </c>
      <c r="T16" s="90" t="s">
        <v>33</v>
      </c>
      <c r="U16" s="90" t="s">
        <v>33</v>
      </c>
      <c r="V16" s="90" t="s">
        <v>33</v>
      </c>
      <c r="W16" s="90" t="s">
        <v>33</v>
      </c>
      <c r="X16" s="90" t="s">
        <v>33</v>
      </c>
    </row>
    <row r="17" spans="1:24" customFormat="1" ht="281.25" hidden="1">
      <c r="A17" s="83">
        <v>45748</v>
      </c>
      <c r="B17" s="90" t="s">
        <v>25242</v>
      </c>
      <c r="C17" s="90" t="s">
        <v>256</v>
      </c>
      <c r="D17" s="85">
        <v>5000000</v>
      </c>
      <c r="E17" s="90" t="s">
        <v>31089</v>
      </c>
      <c r="F17" s="90" t="s">
        <v>31116</v>
      </c>
      <c r="G17" s="99" t="str">
        <f t="shared" si="0"/>
        <v>3171091</v>
      </c>
      <c r="H17" s="32" t="s">
        <v>4817</v>
      </c>
      <c r="I17" s="32" t="s">
        <v>31117</v>
      </c>
      <c r="J17" s="90" t="s">
        <v>31091</v>
      </c>
      <c r="K17" s="90" t="s">
        <v>26174</v>
      </c>
      <c r="L17" s="90" t="s">
        <v>31092</v>
      </c>
      <c r="M17" s="90" t="s">
        <v>31118</v>
      </c>
      <c r="N17" s="90" t="s">
        <v>31094</v>
      </c>
      <c r="O17" s="90" t="s">
        <v>31119</v>
      </c>
      <c r="P17" s="90" t="s">
        <v>31120</v>
      </c>
      <c r="Q17" s="90" t="s">
        <v>31121</v>
      </c>
      <c r="R17" s="90" t="s">
        <v>31122</v>
      </c>
      <c r="S17" s="90" t="s">
        <v>33</v>
      </c>
      <c r="T17" s="90" t="s">
        <v>33</v>
      </c>
      <c r="U17" s="90" t="s">
        <v>33</v>
      </c>
      <c r="V17" s="90" t="s">
        <v>33</v>
      </c>
      <c r="W17" s="90" t="s">
        <v>33</v>
      </c>
      <c r="X17" s="90" t="s">
        <v>33</v>
      </c>
    </row>
    <row r="18" spans="1:24" customFormat="1" ht="268.5" hidden="1">
      <c r="A18" s="83">
        <v>45748</v>
      </c>
      <c r="B18" s="90" t="s">
        <v>25242</v>
      </c>
      <c r="C18" s="90" t="s">
        <v>256</v>
      </c>
      <c r="D18" s="85">
        <v>17.53</v>
      </c>
      <c r="E18" s="90" t="s">
        <v>31123</v>
      </c>
      <c r="F18" s="90" t="s">
        <v>31124</v>
      </c>
      <c r="G18" s="99" t="str">
        <f t="shared" si="0"/>
        <v>2600091</v>
      </c>
      <c r="H18" s="32" t="s">
        <v>4817</v>
      </c>
      <c r="I18" s="32" t="s">
        <v>31125</v>
      </c>
      <c r="J18" s="90" t="s">
        <v>31126</v>
      </c>
      <c r="K18" s="90" t="s">
        <v>29383</v>
      </c>
      <c r="L18" s="90" t="s">
        <v>31127</v>
      </c>
      <c r="M18" s="90" t="s">
        <v>31128</v>
      </c>
      <c r="N18" s="90" t="s">
        <v>33</v>
      </c>
      <c r="O18" s="90" t="s">
        <v>33</v>
      </c>
      <c r="P18" s="90" t="s">
        <v>33</v>
      </c>
      <c r="Q18" s="90" t="s">
        <v>33</v>
      </c>
      <c r="R18" s="90" t="s">
        <v>33</v>
      </c>
      <c r="S18" s="90" t="s">
        <v>33</v>
      </c>
      <c r="T18" s="90" t="s">
        <v>33</v>
      </c>
      <c r="U18" s="90" t="s">
        <v>33</v>
      </c>
      <c r="V18" s="90" t="s">
        <v>33</v>
      </c>
      <c r="W18" s="90" t="s">
        <v>33</v>
      </c>
      <c r="X18" s="90" t="s">
        <v>33</v>
      </c>
    </row>
    <row r="19" spans="1:24">
      <c r="A19" s="83">
        <v>45748</v>
      </c>
      <c r="B19" s="149" t="s">
        <v>25242</v>
      </c>
      <c r="C19" s="149" t="s">
        <v>256</v>
      </c>
      <c r="D19" s="85">
        <v>161.49</v>
      </c>
      <c r="E19" s="149" t="s">
        <v>31123</v>
      </c>
      <c r="F19" s="149" t="s">
        <v>31129</v>
      </c>
      <c r="G19" s="150" t="str">
        <f t="shared" si="0"/>
        <v>2700091</v>
      </c>
      <c r="H19" s="32"/>
      <c r="I19" s="32"/>
      <c r="J19" s="149" t="s">
        <v>31126</v>
      </c>
      <c r="K19" s="149" t="s">
        <v>29383</v>
      </c>
      <c r="L19" s="149" t="s">
        <v>31130</v>
      </c>
      <c r="M19" s="149" t="s">
        <v>31128</v>
      </c>
      <c r="N19" s="149" t="s">
        <v>33</v>
      </c>
      <c r="O19" s="149" t="s">
        <v>33</v>
      </c>
      <c r="P19" s="149" t="s">
        <v>33</v>
      </c>
      <c r="Q19" s="149" t="s">
        <v>33</v>
      </c>
      <c r="R19" s="149" t="s">
        <v>33</v>
      </c>
      <c r="S19" s="149" t="s">
        <v>33</v>
      </c>
      <c r="T19" s="149" t="s">
        <v>33</v>
      </c>
      <c r="U19" s="149" t="s">
        <v>33</v>
      </c>
      <c r="V19" s="149" t="s">
        <v>33</v>
      </c>
      <c r="W19" s="149" t="s">
        <v>33</v>
      </c>
      <c r="X19" s="149" t="s">
        <v>33</v>
      </c>
    </row>
    <row r="20" spans="1:24" customFormat="1" ht="268.5" hidden="1">
      <c r="A20" s="83">
        <v>45748</v>
      </c>
      <c r="B20" s="90" t="s">
        <v>25242</v>
      </c>
      <c r="C20" s="90" t="s">
        <v>256</v>
      </c>
      <c r="D20" s="85">
        <v>3329.38</v>
      </c>
      <c r="E20" s="90" t="s">
        <v>31123</v>
      </c>
      <c r="F20" s="90" t="s">
        <v>31131</v>
      </c>
      <c r="G20" s="99" t="str">
        <f t="shared" si="0"/>
        <v>2800091</v>
      </c>
      <c r="H20" s="123">
        <v>4700</v>
      </c>
      <c r="I20" s="123">
        <v>14940</v>
      </c>
      <c r="J20" s="90" t="s">
        <v>31126</v>
      </c>
      <c r="K20" s="90" t="s">
        <v>29383</v>
      </c>
      <c r="L20" s="90" t="s">
        <v>31132</v>
      </c>
      <c r="M20" s="90" t="s">
        <v>31128</v>
      </c>
      <c r="N20" s="90" t="s">
        <v>33</v>
      </c>
      <c r="O20" s="90" t="s">
        <v>33</v>
      </c>
      <c r="P20" s="90" t="s">
        <v>33</v>
      </c>
      <c r="Q20" s="90" t="s">
        <v>33</v>
      </c>
      <c r="R20" s="90" t="s">
        <v>33</v>
      </c>
      <c r="S20" s="90" t="s">
        <v>33</v>
      </c>
      <c r="T20" s="90" t="s">
        <v>33</v>
      </c>
      <c r="U20" s="90" t="s">
        <v>33</v>
      </c>
      <c r="V20" s="90" t="s">
        <v>33</v>
      </c>
      <c r="W20" s="90" t="s">
        <v>33</v>
      </c>
      <c r="X20" s="90" t="s">
        <v>33</v>
      </c>
    </row>
    <row r="21" spans="1:24">
      <c r="A21" s="83">
        <v>45748</v>
      </c>
      <c r="B21" s="149" t="s">
        <v>25242</v>
      </c>
      <c r="C21" s="149" t="s">
        <v>256</v>
      </c>
      <c r="D21" s="85">
        <v>233.96</v>
      </c>
      <c r="E21" s="149" t="s">
        <v>31123</v>
      </c>
      <c r="F21" s="149" t="s">
        <v>31133</v>
      </c>
      <c r="G21" s="150" t="str">
        <f t="shared" si="0"/>
        <v>2900091</v>
      </c>
      <c r="H21" s="32"/>
      <c r="I21" s="32"/>
      <c r="J21" s="149" t="s">
        <v>31126</v>
      </c>
      <c r="K21" s="149" t="s">
        <v>29383</v>
      </c>
      <c r="L21" s="149" t="s">
        <v>31134</v>
      </c>
      <c r="M21" s="149" t="s">
        <v>31128</v>
      </c>
      <c r="N21" s="149" t="s">
        <v>33</v>
      </c>
      <c r="O21" s="149" t="s">
        <v>33</v>
      </c>
      <c r="P21" s="149" t="s">
        <v>33</v>
      </c>
      <c r="Q21" s="149" t="s">
        <v>33</v>
      </c>
      <c r="R21" s="149" t="s">
        <v>33</v>
      </c>
      <c r="S21" s="149" t="s">
        <v>33</v>
      </c>
      <c r="T21" s="149" t="s">
        <v>33</v>
      </c>
      <c r="U21" s="149" t="s">
        <v>33</v>
      </c>
      <c r="V21" s="149" t="s">
        <v>33</v>
      </c>
      <c r="W21" s="149" t="s">
        <v>33</v>
      </c>
      <c r="X21" s="149" t="s">
        <v>33</v>
      </c>
    </row>
    <row r="22" spans="1:24" customFormat="1" ht="268.5" hidden="1">
      <c r="A22" s="83">
        <v>45748</v>
      </c>
      <c r="B22" s="90" t="s">
        <v>25242</v>
      </c>
      <c r="C22" s="90" t="s">
        <v>256</v>
      </c>
      <c r="D22" s="85">
        <v>974.25</v>
      </c>
      <c r="E22" s="90" t="s">
        <v>31123</v>
      </c>
      <c r="F22" s="90" t="s">
        <v>31135</v>
      </c>
      <c r="G22" s="99" t="str">
        <f t="shared" si="0"/>
        <v>3000091</v>
      </c>
      <c r="H22" s="123">
        <v>4700</v>
      </c>
      <c r="I22" s="123">
        <v>14939</v>
      </c>
      <c r="J22" s="90" t="s">
        <v>31126</v>
      </c>
      <c r="K22" s="90" t="s">
        <v>29383</v>
      </c>
      <c r="L22" s="90" t="s">
        <v>31136</v>
      </c>
      <c r="M22" s="90" t="s">
        <v>31128</v>
      </c>
      <c r="N22" s="90" t="s">
        <v>33</v>
      </c>
      <c r="O22" s="90" t="s">
        <v>33</v>
      </c>
      <c r="P22" s="90" t="s">
        <v>33</v>
      </c>
      <c r="Q22" s="90" t="s">
        <v>33</v>
      </c>
      <c r="R22" s="90" t="s">
        <v>33</v>
      </c>
      <c r="S22" s="90" t="s">
        <v>33</v>
      </c>
      <c r="T22" s="90" t="s">
        <v>33</v>
      </c>
      <c r="U22" s="90" t="s">
        <v>33</v>
      </c>
      <c r="V22" s="90" t="s">
        <v>33</v>
      </c>
      <c r="W22" s="90" t="s">
        <v>33</v>
      </c>
      <c r="X22" s="90" t="s">
        <v>33</v>
      </c>
    </row>
    <row r="23" spans="1:24">
      <c r="A23" s="83">
        <v>45748</v>
      </c>
      <c r="B23" s="149" t="s">
        <v>25242</v>
      </c>
      <c r="C23" s="149" t="s">
        <v>256</v>
      </c>
      <c r="D23" s="85">
        <v>1007.1</v>
      </c>
      <c r="E23" s="149" t="s">
        <v>31123</v>
      </c>
      <c r="F23" s="149" t="s">
        <v>31137</v>
      </c>
      <c r="G23" s="150" t="str">
        <f t="shared" si="0"/>
        <v>3100091</v>
      </c>
      <c r="H23" s="32"/>
      <c r="I23" s="32"/>
      <c r="J23" s="149" t="s">
        <v>31126</v>
      </c>
      <c r="K23" s="149" t="s">
        <v>29383</v>
      </c>
      <c r="L23" s="149" t="s">
        <v>31138</v>
      </c>
      <c r="M23" s="149" t="s">
        <v>31128</v>
      </c>
      <c r="N23" s="149" t="s">
        <v>33</v>
      </c>
      <c r="O23" s="149" t="s">
        <v>33</v>
      </c>
      <c r="P23" s="149" t="s">
        <v>33</v>
      </c>
      <c r="Q23" s="149" t="s">
        <v>33</v>
      </c>
      <c r="R23" s="149" t="s">
        <v>33</v>
      </c>
      <c r="S23" s="149" t="s">
        <v>33</v>
      </c>
      <c r="T23" s="149" t="s">
        <v>33</v>
      </c>
      <c r="U23" s="149" t="s">
        <v>33</v>
      </c>
      <c r="V23" s="149" t="s">
        <v>33</v>
      </c>
      <c r="W23" s="149" t="s">
        <v>33</v>
      </c>
      <c r="X23" s="149" t="s">
        <v>33</v>
      </c>
    </row>
    <row r="24" spans="1:24">
      <c r="A24" s="83">
        <v>45748</v>
      </c>
      <c r="B24" s="149" t="s">
        <v>25242</v>
      </c>
      <c r="C24" s="149" t="s">
        <v>256</v>
      </c>
      <c r="D24" s="85">
        <v>6534.7</v>
      </c>
      <c r="E24" s="149" t="s">
        <v>31123</v>
      </c>
      <c r="F24" s="149" t="s">
        <v>31139</v>
      </c>
      <c r="G24" s="150" t="str">
        <f t="shared" si="0"/>
        <v>3200091</v>
      </c>
      <c r="H24" s="32"/>
      <c r="I24" s="32"/>
      <c r="J24" s="149" t="s">
        <v>31126</v>
      </c>
      <c r="K24" s="149" t="s">
        <v>29383</v>
      </c>
      <c r="L24" s="149" t="s">
        <v>31140</v>
      </c>
      <c r="M24" s="149" t="s">
        <v>31128</v>
      </c>
      <c r="N24" s="149" t="s">
        <v>33</v>
      </c>
      <c r="O24" s="149" t="s">
        <v>33</v>
      </c>
      <c r="P24" s="149" t="s">
        <v>33</v>
      </c>
      <c r="Q24" s="149" t="s">
        <v>33</v>
      </c>
      <c r="R24" s="149" t="s">
        <v>33</v>
      </c>
      <c r="S24" s="149" t="s">
        <v>33</v>
      </c>
      <c r="T24" s="149" t="s">
        <v>33</v>
      </c>
      <c r="U24" s="149" t="s">
        <v>33</v>
      </c>
      <c r="V24" s="149" t="s">
        <v>33</v>
      </c>
      <c r="W24" s="149" t="s">
        <v>33</v>
      </c>
      <c r="X24" s="149" t="s">
        <v>33</v>
      </c>
    </row>
    <row r="25" spans="1:24" customFormat="1" hidden="1">
      <c r="A25" s="83">
        <v>45749</v>
      </c>
      <c r="B25" s="84" t="s">
        <v>25242</v>
      </c>
      <c r="C25" s="84" t="s">
        <v>25213</v>
      </c>
      <c r="D25" s="85">
        <v>25437.88</v>
      </c>
      <c r="E25" s="84" t="s">
        <v>31141</v>
      </c>
      <c r="F25" s="84" t="s">
        <v>31142</v>
      </c>
      <c r="G25" s="99" t="str">
        <f t="shared" si="0"/>
        <v>3516898</v>
      </c>
      <c r="H25" s="93" t="s">
        <v>1890</v>
      </c>
      <c r="I25" s="93" t="s">
        <v>24107</v>
      </c>
      <c r="J25" s="84" t="s">
        <v>30254</v>
      </c>
      <c r="K25" s="84" t="s">
        <v>30255</v>
      </c>
      <c r="L25" s="84" t="s">
        <v>26849</v>
      </c>
      <c r="M25" s="84" t="s">
        <v>25404</v>
      </c>
      <c r="N25" s="84" t="s">
        <v>31143</v>
      </c>
      <c r="O25" s="84" t="s">
        <v>31144</v>
      </c>
      <c r="P25" s="84" t="s">
        <v>31145</v>
      </c>
      <c r="Q25" s="84" t="s">
        <v>30259</v>
      </c>
      <c r="R25" s="84" t="s">
        <v>25218</v>
      </c>
      <c r="S25" s="84" t="s">
        <v>29254</v>
      </c>
      <c r="T25" s="84" t="s">
        <v>33</v>
      </c>
      <c r="U25" s="84" t="s">
        <v>33</v>
      </c>
      <c r="V25" s="84" t="s">
        <v>33</v>
      </c>
      <c r="W25" s="84" t="s">
        <v>33</v>
      </c>
      <c r="X25" s="84" t="s">
        <v>33</v>
      </c>
    </row>
    <row r="26" spans="1:24" customFormat="1" hidden="1">
      <c r="A26" s="83">
        <v>45749</v>
      </c>
      <c r="B26" s="84" t="s">
        <v>25242</v>
      </c>
      <c r="C26" s="84" t="s">
        <v>25213</v>
      </c>
      <c r="D26" s="85">
        <v>729.38</v>
      </c>
      <c r="E26" s="84" t="s">
        <v>29231</v>
      </c>
      <c r="F26" s="84" t="s">
        <v>31146</v>
      </c>
      <c r="G26" s="99" t="str">
        <f t="shared" si="0"/>
        <v>3516900</v>
      </c>
      <c r="H26" s="121" t="s">
        <v>1069</v>
      </c>
      <c r="I26" s="87">
        <v>27205</v>
      </c>
      <c r="J26" s="84" t="s">
        <v>29233</v>
      </c>
      <c r="K26" s="84" t="s">
        <v>29234</v>
      </c>
      <c r="L26" s="84" t="s">
        <v>30519</v>
      </c>
      <c r="M26" s="84" t="s">
        <v>31147</v>
      </c>
      <c r="N26" s="84" t="s">
        <v>25224</v>
      </c>
      <c r="O26" s="84" t="s">
        <v>31148</v>
      </c>
      <c r="P26" s="84" t="s">
        <v>31144</v>
      </c>
      <c r="Q26" s="84" t="s">
        <v>29237</v>
      </c>
      <c r="R26" s="84" t="s">
        <v>29238</v>
      </c>
      <c r="S26" s="84" t="s">
        <v>25218</v>
      </c>
      <c r="T26" s="84" t="s">
        <v>29239</v>
      </c>
      <c r="U26" s="84" t="s">
        <v>33</v>
      </c>
      <c r="V26" s="84" t="s">
        <v>33</v>
      </c>
      <c r="W26" s="84" t="s">
        <v>33</v>
      </c>
      <c r="X26" s="84" t="s">
        <v>33</v>
      </c>
    </row>
    <row r="27" spans="1:24" customFormat="1" hidden="1">
      <c r="A27" s="83">
        <v>45749</v>
      </c>
      <c r="B27" s="84" t="s">
        <v>25242</v>
      </c>
      <c r="C27" s="84" t="s">
        <v>25213</v>
      </c>
      <c r="D27" s="85">
        <v>32206.080000000002</v>
      </c>
      <c r="E27" s="84" t="s">
        <v>25269</v>
      </c>
      <c r="F27" s="84" t="s">
        <v>31149</v>
      </c>
      <c r="G27" s="99" t="str">
        <f t="shared" si="0"/>
        <v>3516902</v>
      </c>
      <c r="H27" s="32" t="s">
        <v>1067</v>
      </c>
      <c r="I27" s="32" t="s">
        <v>31150</v>
      </c>
      <c r="J27" s="84" t="s">
        <v>25271</v>
      </c>
      <c r="K27" s="84" t="s">
        <v>25272</v>
      </c>
      <c r="L27" s="84" t="s">
        <v>25273</v>
      </c>
      <c r="M27" s="84" t="s">
        <v>25224</v>
      </c>
      <c r="N27" s="84" t="s">
        <v>31151</v>
      </c>
      <c r="O27" s="84" t="s">
        <v>31144</v>
      </c>
      <c r="P27" s="84" t="s">
        <v>25276</v>
      </c>
      <c r="Q27" s="84" t="s">
        <v>25277</v>
      </c>
      <c r="R27" s="84" t="s">
        <v>25218</v>
      </c>
      <c r="S27" s="84" t="s">
        <v>25278</v>
      </c>
      <c r="T27" s="84" t="s">
        <v>33</v>
      </c>
      <c r="U27" s="84" t="s">
        <v>33</v>
      </c>
      <c r="V27" s="84" t="s">
        <v>33</v>
      </c>
      <c r="W27" s="84" t="s">
        <v>33</v>
      </c>
      <c r="X27" s="84" t="s">
        <v>33</v>
      </c>
    </row>
    <row r="28" spans="1:24" customFormat="1" hidden="1">
      <c r="A28" s="83">
        <v>45749</v>
      </c>
      <c r="B28" s="84" t="s">
        <v>25242</v>
      </c>
      <c r="C28" s="84" t="s">
        <v>25213</v>
      </c>
      <c r="D28" s="85">
        <v>2560.08</v>
      </c>
      <c r="E28" s="84" t="s">
        <v>28925</v>
      </c>
      <c r="F28" s="84" t="s">
        <v>31152</v>
      </c>
      <c r="G28" s="99" t="str">
        <f t="shared" si="0"/>
        <v>3516904</v>
      </c>
      <c r="H28" s="32" t="s">
        <v>1881</v>
      </c>
      <c r="I28" s="32" t="s">
        <v>31153</v>
      </c>
      <c r="J28" s="84" t="s">
        <v>28928</v>
      </c>
      <c r="K28" s="84" t="s">
        <v>28929</v>
      </c>
      <c r="L28" s="84" t="s">
        <v>28930</v>
      </c>
      <c r="M28" s="84" t="s">
        <v>25224</v>
      </c>
      <c r="N28" s="84" t="s">
        <v>31154</v>
      </c>
      <c r="O28" s="84" t="s">
        <v>31144</v>
      </c>
      <c r="P28" s="84" t="s">
        <v>28933</v>
      </c>
      <c r="Q28" s="84" t="s">
        <v>25223</v>
      </c>
      <c r="R28" s="84" t="s">
        <v>25218</v>
      </c>
      <c r="S28" s="84" t="s">
        <v>28934</v>
      </c>
      <c r="T28" s="84" t="s">
        <v>33</v>
      </c>
      <c r="U28" s="84" t="s">
        <v>33</v>
      </c>
      <c r="V28" s="84" t="s">
        <v>33</v>
      </c>
      <c r="W28" s="84" t="s">
        <v>33</v>
      </c>
      <c r="X28" s="84" t="s">
        <v>33</v>
      </c>
    </row>
    <row r="29" spans="1:24" customFormat="1" hidden="1">
      <c r="A29" s="83">
        <v>45749</v>
      </c>
      <c r="B29" s="84" t="s">
        <v>25242</v>
      </c>
      <c r="C29" s="84" t="s">
        <v>25213</v>
      </c>
      <c r="D29" s="85">
        <v>34.89</v>
      </c>
      <c r="E29" s="84" t="s">
        <v>25647</v>
      </c>
      <c r="F29" s="84" t="s">
        <v>31155</v>
      </c>
      <c r="G29" s="99" t="str">
        <f t="shared" si="0"/>
        <v>3516906</v>
      </c>
      <c r="H29" s="87">
        <v>3500</v>
      </c>
      <c r="I29" s="87">
        <v>30730</v>
      </c>
      <c r="J29" s="84" t="s">
        <v>25649</v>
      </c>
      <c r="K29" s="84" t="s">
        <v>25650</v>
      </c>
      <c r="L29" s="84" t="s">
        <v>31085</v>
      </c>
      <c r="M29" s="84" t="s">
        <v>25651</v>
      </c>
      <c r="N29" s="84" t="s">
        <v>25224</v>
      </c>
      <c r="O29" s="84" t="s">
        <v>31156</v>
      </c>
      <c r="P29" s="84" t="s">
        <v>31144</v>
      </c>
      <c r="Q29" s="84" t="s">
        <v>25653</v>
      </c>
      <c r="R29" s="84" t="s">
        <v>25654</v>
      </c>
      <c r="S29" s="84" t="s">
        <v>25655</v>
      </c>
      <c r="T29" s="84" t="s">
        <v>25218</v>
      </c>
      <c r="U29" s="84" t="s">
        <v>25656</v>
      </c>
      <c r="V29" s="84" t="s">
        <v>33</v>
      </c>
      <c r="W29" s="84" t="s">
        <v>33</v>
      </c>
      <c r="X29" s="84" t="s">
        <v>33</v>
      </c>
    </row>
    <row r="30" spans="1:24" customFormat="1" hidden="1">
      <c r="A30" s="83">
        <v>45749</v>
      </c>
      <c r="B30" s="84" t="s">
        <v>25242</v>
      </c>
      <c r="C30" s="84" t="s">
        <v>25213</v>
      </c>
      <c r="D30" s="85">
        <v>1950</v>
      </c>
      <c r="E30" s="84" t="s">
        <v>31157</v>
      </c>
      <c r="F30" s="84" t="s">
        <v>31158</v>
      </c>
      <c r="G30" s="99" t="str">
        <f t="shared" si="0"/>
        <v>3516908</v>
      </c>
      <c r="H30" s="32" t="s">
        <v>1060</v>
      </c>
      <c r="I30" s="32" t="s">
        <v>31159</v>
      </c>
      <c r="J30" s="84" t="s">
        <v>29709</v>
      </c>
      <c r="K30" s="84" t="s">
        <v>29710</v>
      </c>
      <c r="L30" s="84" t="s">
        <v>25700</v>
      </c>
      <c r="M30" s="84" t="s">
        <v>25224</v>
      </c>
      <c r="N30" s="84" t="s">
        <v>31160</v>
      </c>
      <c r="O30" s="84" t="s">
        <v>31144</v>
      </c>
      <c r="P30" s="84" t="s">
        <v>31161</v>
      </c>
      <c r="Q30" s="84" t="s">
        <v>25352</v>
      </c>
      <c r="R30" s="84" t="s">
        <v>25704</v>
      </c>
      <c r="S30" s="84" t="s">
        <v>31162</v>
      </c>
      <c r="T30" s="84" t="s">
        <v>25409</v>
      </c>
      <c r="U30" s="84" t="s">
        <v>33</v>
      </c>
      <c r="V30" s="84" t="s">
        <v>33</v>
      </c>
      <c r="W30" s="84" t="s">
        <v>33</v>
      </c>
      <c r="X30" s="84" t="s">
        <v>33</v>
      </c>
    </row>
    <row r="31" spans="1:24" customFormat="1" hidden="1">
      <c r="A31" s="83">
        <v>45749</v>
      </c>
      <c r="B31" s="84" t="s">
        <v>25242</v>
      </c>
      <c r="C31" s="84" t="s">
        <v>25213</v>
      </c>
      <c r="D31" s="85">
        <v>258</v>
      </c>
      <c r="E31" s="84" t="s">
        <v>31163</v>
      </c>
      <c r="F31" s="84" t="s">
        <v>31164</v>
      </c>
      <c r="G31" s="99" t="str">
        <f t="shared" si="0"/>
        <v>3516910</v>
      </c>
      <c r="H31" s="87">
        <v>1400</v>
      </c>
      <c r="I31" s="87">
        <v>2941</v>
      </c>
      <c r="J31" s="84" t="s">
        <v>29709</v>
      </c>
      <c r="K31" s="84" t="s">
        <v>29710</v>
      </c>
      <c r="L31" s="84" t="s">
        <v>25700</v>
      </c>
      <c r="M31" s="84" t="s">
        <v>25224</v>
      </c>
      <c r="N31" s="84" t="s">
        <v>31165</v>
      </c>
      <c r="O31" s="84" t="s">
        <v>31144</v>
      </c>
      <c r="P31" s="84" t="s">
        <v>31166</v>
      </c>
      <c r="Q31" s="84" t="s">
        <v>25352</v>
      </c>
      <c r="R31" s="84" t="s">
        <v>25704</v>
      </c>
      <c r="S31" s="84" t="s">
        <v>31167</v>
      </c>
      <c r="T31" s="84" t="s">
        <v>25409</v>
      </c>
      <c r="U31" s="84" t="s">
        <v>33</v>
      </c>
      <c r="V31" s="84" t="s">
        <v>33</v>
      </c>
      <c r="W31" s="84" t="s">
        <v>33</v>
      </c>
      <c r="X31" s="84" t="s">
        <v>33</v>
      </c>
    </row>
    <row r="32" spans="1:24">
      <c r="A32" s="83">
        <v>45749</v>
      </c>
      <c r="B32" s="149" t="s">
        <v>25242</v>
      </c>
      <c r="C32" s="149" t="s">
        <v>25213</v>
      </c>
      <c r="D32" s="85">
        <v>154.26</v>
      </c>
      <c r="E32" s="149" t="s">
        <v>31168</v>
      </c>
      <c r="F32" s="149" t="s">
        <v>31169</v>
      </c>
      <c r="G32" s="150" t="str">
        <f t="shared" si="0"/>
        <v>3516912</v>
      </c>
      <c r="H32" s="32"/>
      <c r="I32" s="32"/>
      <c r="J32" s="149" t="s">
        <v>29709</v>
      </c>
      <c r="K32" s="149" t="s">
        <v>29710</v>
      </c>
      <c r="L32" s="149" t="s">
        <v>25700</v>
      </c>
      <c r="M32" s="149" t="s">
        <v>25224</v>
      </c>
      <c r="N32" s="149" t="s">
        <v>31170</v>
      </c>
      <c r="O32" s="149" t="s">
        <v>31144</v>
      </c>
      <c r="P32" s="149" t="s">
        <v>31171</v>
      </c>
      <c r="Q32" s="149" t="s">
        <v>25352</v>
      </c>
      <c r="R32" s="149" t="s">
        <v>25704</v>
      </c>
      <c r="S32" s="149" t="s">
        <v>31172</v>
      </c>
      <c r="T32" s="149" t="s">
        <v>25409</v>
      </c>
      <c r="U32" s="149" t="s">
        <v>33</v>
      </c>
      <c r="V32" s="149" t="s">
        <v>33</v>
      </c>
      <c r="W32" s="149" t="s">
        <v>33</v>
      </c>
      <c r="X32" s="149" t="s">
        <v>33</v>
      </c>
    </row>
    <row r="33" spans="1:24">
      <c r="A33" s="83">
        <v>45749</v>
      </c>
      <c r="B33" s="149" t="s">
        <v>25242</v>
      </c>
      <c r="C33" s="149" t="s">
        <v>25213</v>
      </c>
      <c r="D33" s="85">
        <v>155</v>
      </c>
      <c r="E33" s="149" t="s">
        <v>31173</v>
      </c>
      <c r="F33" s="149" t="s">
        <v>31174</v>
      </c>
      <c r="G33" s="150" t="str">
        <f t="shared" si="0"/>
        <v>3516914</v>
      </c>
      <c r="H33" s="32"/>
      <c r="I33" s="32"/>
      <c r="J33" s="149" t="s">
        <v>29709</v>
      </c>
      <c r="K33" s="149" t="s">
        <v>29710</v>
      </c>
      <c r="L33" s="149" t="s">
        <v>25700</v>
      </c>
      <c r="M33" s="149" t="s">
        <v>25224</v>
      </c>
      <c r="N33" s="149" t="s">
        <v>31175</v>
      </c>
      <c r="O33" s="149" t="s">
        <v>31144</v>
      </c>
      <c r="P33" s="149" t="s">
        <v>31176</v>
      </c>
      <c r="Q33" s="149" t="s">
        <v>25352</v>
      </c>
      <c r="R33" s="149" t="s">
        <v>25704</v>
      </c>
      <c r="S33" s="149" t="s">
        <v>31177</v>
      </c>
      <c r="T33" s="149" t="s">
        <v>25409</v>
      </c>
      <c r="U33" s="149" t="s">
        <v>33</v>
      </c>
      <c r="V33" s="149" t="s">
        <v>33</v>
      </c>
      <c r="W33" s="149" t="s">
        <v>33</v>
      </c>
      <c r="X33" s="149" t="s">
        <v>33</v>
      </c>
    </row>
    <row r="34" spans="1:24" customFormat="1" hidden="1">
      <c r="A34" s="83">
        <v>45749</v>
      </c>
      <c r="B34" s="84" t="s">
        <v>25242</v>
      </c>
      <c r="C34" s="84" t="s">
        <v>25213</v>
      </c>
      <c r="D34" s="85">
        <v>45</v>
      </c>
      <c r="E34" s="84" t="s">
        <v>31178</v>
      </c>
      <c r="F34" s="84" t="s">
        <v>31179</v>
      </c>
      <c r="G34" s="99" t="str">
        <f t="shared" si="0"/>
        <v>3516916</v>
      </c>
      <c r="H34" s="32" t="s">
        <v>1060</v>
      </c>
      <c r="I34" s="32" t="s">
        <v>31180</v>
      </c>
      <c r="J34" s="84" t="s">
        <v>29709</v>
      </c>
      <c r="K34" s="84" t="s">
        <v>29710</v>
      </c>
      <c r="L34" s="84" t="s">
        <v>25700</v>
      </c>
      <c r="M34" s="84" t="s">
        <v>25224</v>
      </c>
      <c r="N34" s="84" t="s">
        <v>31181</v>
      </c>
      <c r="O34" s="84" t="s">
        <v>31144</v>
      </c>
      <c r="P34" s="84" t="s">
        <v>31182</v>
      </c>
      <c r="Q34" s="84" t="s">
        <v>25352</v>
      </c>
      <c r="R34" s="84" t="s">
        <v>25704</v>
      </c>
      <c r="S34" s="84" t="s">
        <v>31183</v>
      </c>
      <c r="T34" s="84" t="s">
        <v>25409</v>
      </c>
      <c r="U34" s="84" t="s">
        <v>33</v>
      </c>
      <c r="V34" s="84" t="s">
        <v>33</v>
      </c>
      <c r="W34" s="84" t="s">
        <v>33</v>
      </c>
      <c r="X34" s="84" t="s">
        <v>33</v>
      </c>
    </row>
    <row r="35" spans="1:24" customFormat="1" hidden="1">
      <c r="A35" s="83">
        <v>45749</v>
      </c>
      <c r="B35" s="84" t="s">
        <v>25242</v>
      </c>
      <c r="C35" s="84" t="s">
        <v>25213</v>
      </c>
      <c r="D35" s="85">
        <v>101322.86</v>
      </c>
      <c r="E35" s="84" t="s">
        <v>26859</v>
      </c>
      <c r="F35" s="84" t="s">
        <v>31184</v>
      </c>
      <c r="G35" s="99" t="str">
        <f t="shared" si="0"/>
        <v>9705459</v>
      </c>
      <c r="H35" s="32">
        <v>6300</v>
      </c>
      <c r="I35" s="32">
        <v>5307</v>
      </c>
      <c r="J35" s="84" t="s">
        <v>26859</v>
      </c>
      <c r="K35" s="84" t="s">
        <v>26860</v>
      </c>
      <c r="L35" s="84" t="s">
        <v>31185</v>
      </c>
      <c r="M35" s="84" t="s">
        <v>26861</v>
      </c>
      <c r="N35" s="84" t="s">
        <v>25552</v>
      </c>
      <c r="O35" s="84" t="s">
        <v>31186</v>
      </c>
      <c r="P35" s="84" t="s">
        <v>31144</v>
      </c>
      <c r="Q35" s="84" t="s">
        <v>26863</v>
      </c>
      <c r="R35" s="84" t="s">
        <v>26864</v>
      </c>
      <c r="S35" s="84" t="s">
        <v>25556</v>
      </c>
      <c r="T35" s="84" t="s">
        <v>25656</v>
      </c>
      <c r="U35" s="84" t="s">
        <v>33</v>
      </c>
      <c r="V35" s="84" t="s">
        <v>33</v>
      </c>
      <c r="W35" s="84" t="s">
        <v>33</v>
      </c>
      <c r="X35" s="84" t="s">
        <v>33</v>
      </c>
    </row>
    <row r="36" spans="1:24">
      <c r="A36" s="83">
        <v>45749</v>
      </c>
      <c r="B36" s="149" t="s">
        <v>25242</v>
      </c>
      <c r="C36" s="149" t="s">
        <v>25213</v>
      </c>
      <c r="D36" s="85">
        <v>1248.53</v>
      </c>
      <c r="E36" s="149" t="s">
        <v>26859</v>
      </c>
      <c r="F36" s="149" t="s">
        <v>31187</v>
      </c>
      <c r="G36" s="150" t="str">
        <f t="shared" si="0"/>
        <v>9705465</v>
      </c>
      <c r="H36" s="32"/>
      <c r="I36" s="32"/>
      <c r="J36" s="149" t="s">
        <v>26859</v>
      </c>
      <c r="K36" s="149" t="s">
        <v>26860</v>
      </c>
      <c r="L36" s="149" t="s">
        <v>31185</v>
      </c>
      <c r="M36" s="149" t="s">
        <v>26861</v>
      </c>
      <c r="N36" s="149" t="s">
        <v>25552</v>
      </c>
      <c r="O36" s="149" t="s">
        <v>31188</v>
      </c>
      <c r="P36" s="149" t="s">
        <v>31144</v>
      </c>
      <c r="Q36" s="149" t="s">
        <v>26863</v>
      </c>
      <c r="R36" s="149" t="s">
        <v>26864</v>
      </c>
      <c r="S36" s="149" t="s">
        <v>25556</v>
      </c>
      <c r="T36" s="149" t="s">
        <v>25656</v>
      </c>
      <c r="U36" s="149" t="s">
        <v>33</v>
      </c>
      <c r="V36" s="149" t="s">
        <v>33</v>
      </c>
      <c r="W36" s="149" t="s">
        <v>33</v>
      </c>
      <c r="X36" s="149" t="s">
        <v>33</v>
      </c>
    </row>
    <row r="37" spans="1:24" customFormat="1" hidden="1">
      <c r="A37" s="83">
        <v>45749</v>
      </c>
      <c r="B37" s="84" t="s">
        <v>25242</v>
      </c>
      <c r="C37" s="84" t="s">
        <v>25213</v>
      </c>
      <c r="D37" s="85">
        <v>722.68</v>
      </c>
      <c r="E37" s="84" t="s">
        <v>26859</v>
      </c>
      <c r="F37" s="84" t="s">
        <v>31189</v>
      </c>
      <c r="G37" s="99" t="str">
        <f t="shared" si="0"/>
        <v>9705471</v>
      </c>
      <c r="H37" s="32">
        <v>2701</v>
      </c>
      <c r="I37" s="32">
        <v>2432</v>
      </c>
      <c r="J37" s="84" t="s">
        <v>26859</v>
      </c>
      <c r="K37" s="84" t="s">
        <v>26860</v>
      </c>
      <c r="L37" s="84" t="s">
        <v>31185</v>
      </c>
      <c r="M37" s="84" t="s">
        <v>26861</v>
      </c>
      <c r="N37" s="84" t="s">
        <v>25552</v>
      </c>
      <c r="O37" s="84" t="s">
        <v>31190</v>
      </c>
      <c r="P37" s="84" t="s">
        <v>31144</v>
      </c>
      <c r="Q37" s="84" t="s">
        <v>26863</v>
      </c>
      <c r="R37" s="84" t="s">
        <v>26864</v>
      </c>
      <c r="S37" s="84" t="s">
        <v>25556</v>
      </c>
      <c r="T37" s="84" t="s">
        <v>25656</v>
      </c>
      <c r="U37" s="84" t="s">
        <v>33</v>
      </c>
      <c r="V37" s="84" t="s">
        <v>33</v>
      </c>
      <c r="W37" s="84" t="s">
        <v>33</v>
      </c>
      <c r="X37" s="84" t="s">
        <v>33</v>
      </c>
    </row>
    <row r="38" spans="1:24" customFormat="1" hidden="1">
      <c r="A38" s="83">
        <v>45749</v>
      </c>
      <c r="B38" s="84" t="s">
        <v>25242</v>
      </c>
      <c r="C38" s="84" t="s">
        <v>25213</v>
      </c>
      <c r="D38" s="85">
        <v>750</v>
      </c>
      <c r="E38" s="84" t="s">
        <v>31191</v>
      </c>
      <c r="F38" s="84" t="s">
        <v>31192</v>
      </c>
      <c r="G38" s="99" t="str">
        <f t="shared" si="0"/>
        <v>9705478</v>
      </c>
      <c r="H38" s="87">
        <v>3200</v>
      </c>
      <c r="I38" s="87">
        <v>2975</v>
      </c>
      <c r="J38" s="84" t="s">
        <v>31193</v>
      </c>
      <c r="K38" s="84" t="s">
        <v>31194</v>
      </c>
      <c r="L38" s="84" t="s">
        <v>31185</v>
      </c>
      <c r="M38" s="84" t="s">
        <v>31195</v>
      </c>
      <c r="N38" s="84" t="s">
        <v>25552</v>
      </c>
      <c r="O38" s="84" t="s">
        <v>31196</v>
      </c>
      <c r="P38" s="84" t="s">
        <v>31144</v>
      </c>
      <c r="Q38" s="84" t="s">
        <v>31197</v>
      </c>
      <c r="R38" s="84" t="s">
        <v>28741</v>
      </c>
      <c r="S38" s="84" t="s">
        <v>25556</v>
      </c>
      <c r="T38" s="84" t="s">
        <v>29292</v>
      </c>
      <c r="U38" s="84" t="s">
        <v>33</v>
      </c>
      <c r="V38" s="84" t="s">
        <v>33</v>
      </c>
      <c r="W38" s="84" t="s">
        <v>33</v>
      </c>
      <c r="X38" s="84" t="s">
        <v>33</v>
      </c>
    </row>
    <row r="39" spans="1:24" customFormat="1" ht="102" hidden="1">
      <c r="A39" s="96">
        <v>45749</v>
      </c>
      <c r="B39" s="111" t="s">
        <v>25242</v>
      </c>
      <c r="C39" s="111" t="s">
        <v>25213</v>
      </c>
      <c r="D39" s="98">
        <v>98128</v>
      </c>
      <c r="E39" s="111" t="s">
        <v>31198</v>
      </c>
      <c r="F39" s="111" t="s">
        <v>31199</v>
      </c>
      <c r="G39" s="84" t="str">
        <f t="shared" si="0"/>
        <v>1163867</v>
      </c>
      <c r="H39" s="139" t="s">
        <v>3685</v>
      </c>
      <c r="I39" s="139" t="s">
        <v>31200</v>
      </c>
      <c r="J39" s="111" t="s">
        <v>29928</v>
      </c>
      <c r="K39" s="111" t="s">
        <v>29929</v>
      </c>
      <c r="L39" s="111" t="s">
        <v>31185</v>
      </c>
      <c r="M39" s="111" t="s">
        <v>25772</v>
      </c>
      <c r="N39" s="111" t="s">
        <v>25552</v>
      </c>
      <c r="O39" s="111" t="s">
        <v>31201</v>
      </c>
      <c r="P39" s="111" t="s">
        <v>31144</v>
      </c>
      <c r="Q39" s="111" t="s">
        <v>31202</v>
      </c>
      <c r="R39" s="111" t="s">
        <v>29937</v>
      </c>
      <c r="S39" s="111" t="s">
        <v>25556</v>
      </c>
      <c r="T39" s="111" t="s">
        <v>25474</v>
      </c>
      <c r="U39" s="111" t="s">
        <v>33</v>
      </c>
      <c r="V39" s="111" t="s">
        <v>33</v>
      </c>
      <c r="W39" s="111" t="s">
        <v>33</v>
      </c>
      <c r="X39" s="111" t="s">
        <v>33</v>
      </c>
    </row>
    <row r="40" spans="1:24" customFormat="1" ht="102" hidden="1">
      <c r="A40" s="96">
        <v>45749</v>
      </c>
      <c r="B40" s="111" t="s">
        <v>25242</v>
      </c>
      <c r="C40" s="111" t="s">
        <v>25213</v>
      </c>
      <c r="D40" s="98">
        <v>1334.06</v>
      </c>
      <c r="E40" s="111" t="s">
        <v>31203</v>
      </c>
      <c r="F40" s="111" t="s">
        <v>31204</v>
      </c>
      <c r="G40" s="84" t="str">
        <f t="shared" si="0"/>
        <v>1163877</v>
      </c>
      <c r="H40" s="139" t="s">
        <v>1069</v>
      </c>
      <c r="I40" s="139" t="s">
        <v>31205</v>
      </c>
      <c r="J40" s="111" t="s">
        <v>29928</v>
      </c>
      <c r="K40" s="111" t="s">
        <v>29929</v>
      </c>
      <c r="L40" s="111" t="s">
        <v>31185</v>
      </c>
      <c r="M40" s="111" t="s">
        <v>25772</v>
      </c>
      <c r="N40" s="111" t="s">
        <v>25552</v>
      </c>
      <c r="O40" s="111" t="s">
        <v>31206</v>
      </c>
      <c r="P40" s="111" t="s">
        <v>31144</v>
      </c>
      <c r="Q40" s="111" t="s">
        <v>31207</v>
      </c>
      <c r="R40" s="111" t="s">
        <v>29950</v>
      </c>
      <c r="S40" s="111" t="s">
        <v>25556</v>
      </c>
      <c r="T40" s="111" t="s">
        <v>25474</v>
      </c>
      <c r="U40" s="111" t="s">
        <v>33</v>
      </c>
      <c r="V40" s="111" t="s">
        <v>33</v>
      </c>
      <c r="W40" s="111" t="s">
        <v>33</v>
      </c>
      <c r="X40" s="111" t="s">
        <v>33</v>
      </c>
    </row>
    <row r="41" spans="1:24" customFormat="1" ht="102" hidden="1">
      <c r="A41" s="96">
        <v>45749</v>
      </c>
      <c r="B41" s="111" t="s">
        <v>25242</v>
      </c>
      <c r="C41" s="111" t="s">
        <v>25213</v>
      </c>
      <c r="D41" s="98">
        <v>15227.47</v>
      </c>
      <c r="E41" s="111" t="s">
        <v>31208</v>
      </c>
      <c r="F41" s="111" t="s">
        <v>31209</v>
      </c>
      <c r="G41" s="84" t="str">
        <f t="shared" si="0"/>
        <v>1163887</v>
      </c>
      <c r="H41" s="139" t="s">
        <v>1063</v>
      </c>
      <c r="I41" s="139" t="s">
        <v>31210</v>
      </c>
      <c r="J41" s="111" t="s">
        <v>29928</v>
      </c>
      <c r="K41" s="111" t="s">
        <v>29929</v>
      </c>
      <c r="L41" s="111" t="s">
        <v>31185</v>
      </c>
      <c r="M41" s="111" t="s">
        <v>25772</v>
      </c>
      <c r="N41" s="111" t="s">
        <v>25552</v>
      </c>
      <c r="O41" s="111" t="s">
        <v>31211</v>
      </c>
      <c r="P41" s="111" t="s">
        <v>31144</v>
      </c>
      <c r="Q41" s="111" t="s">
        <v>31212</v>
      </c>
      <c r="R41" s="111" t="s">
        <v>29942</v>
      </c>
      <c r="S41" s="111" t="s">
        <v>25556</v>
      </c>
      <c r="T41" s="111" t="s">
        <v>25474</v>
      </c>
      <c r="U41" s="111" t="s">
        <v>33</v>
      </c>
      <c r="V41" s="111" t="s">
        <v>33</v>
      </c>
      <c r="W41" s="111" t="s">
        <v>33</v>
      </c>
      <c r="X41" s="111" t="s">
        <v>33</v>
      </c>
    </row>
    <row r="42" spans="1:24">
      <c r="A42" s="96">
        <v>45749</v>
      </c>
      <c r="B42" s="97" t="s">
        <v>25242</v>
      </c>
      <c r="C42" s="97" t="s">
        <v>25213</v>
      </c>
      <c r="D42" s="98">
        <v>2947242.16</v>
      </c>
      <c r="E42" s="97" t="s">
        <v>31213</v>
      </c>
      <c r="F42" s="97" t="s">
        <v>31214</v>
      </c>
      <c r="G42" s="149" t="str">
        <f t="shared" si="0"/>
        <v>1163897</v>
      </c>
      <c r="H42" s="139"/>
      <c r="I42" s="139"/>
      <c r="J42" s="97" t="s">
        <v>29928</v>
      </c>
      <c r="K42" s="97" t="s">
        <v>29929</v>
      </c>
      <c r="L42" s="97" t="s">
        <v>31185</v>
      </c>
      <c r="M42" s="97" t="s">
        <v>25772</v>
      </c>
      <c r="N42" s="97" t="s">
        <v>25552</v>
      </c>
      <c r="O42" s="97" t="s">
        <v>31215</v>
      </c>
      <c r="P42" s="97" t="s">
        <v>31144</v>
      </c>
      <c r="Q42" s="97" t="s">
        <v>31216</v>
      </c>
      <c r="R42" s="97" t="s">
        <v>31217</v>
      </c>
      <c r="S42" s="97" t="s">
        <v>25556</v>
      </c>
      <c r="T42" s="97" t="s">
        <v>25474</v>
      </c>
      <c r="U42" s="97" t="s">
        <v>33</v>
      </c>
      <c r="V42" s="97" t="s">
        <v>33</v>
      </c>
      <c r="W42" s="97" t="s">
        <v>33</v>
      </c>
      <c r="X42" s="97" t="s">
        <v>33</v>
      </c>
    </row>
    <row r="43" spans="1:24">
      <c r="A43" s="96">
        <v>45749</v>
      </c>
      <c r="B43" s="97" t="s">
        <v>25242</v>
      </c>
      <c r="C43" s="97" t="s">
        <v>25213</v>
      </c>
      <c r="D43" s="98">
        <v>192769.3</v>
      </c>
      <c r="E43" s="97" t="s">
        <v>31218</v>
      </c>
      <c r="F43" s="97" t="s">
        <v>31219</v>
      </c>
      <c r="G43" s="149" t="str">
        <f t="shared" si="0"/>
        <v>1163907</v>
      </c>
      <c r="H43" s="139"/>
      <c r="I43" s="139"/>
      <c r="J43" s="97" t="s">
        <v>29928</v>
      </c>
      <c r="K43" s="97" t="s">
        <v>29929</v>
      </c>
      <c r="L43" s="97" t="s">
        <v>31185</v>
      </c>
      <c r="M43" s="97" t="s">
        <v>25772</v>
      </c>
      <c r="N43" s="97" t="s">
        <v>25552</v>
      </c>
      <c r="O43" s="97" t="s">
        <v>31220</v>
      </c>
      <c r="P43" s="97" t="s">
        <v>31144</v>
      </c>
      <c r="Q43" s="97" t="s">
        <v>31221</v>
      </c>
      <c r="R43" s="97" t="s">
        <v>29932</v>
      </c>
      <c r="S43" s="97" t="s">
        <v>25556</v>
      </c>
      <c r="T43" s="97" t="s">
        <v>25474</v>
      </c>
      <c r="U43" s="97" t="s">
        <v>33</v>
      </c>
      <c r="V43" s="97" t="s">
        <v>33</v>
      </c>
      <c r="W43" s="97" t="s">
        <v>33</v>
      </c>
      <c r="X43" s="97" t="s">
        <v>33</v>
      </c>
    </row>
    <row r="44" spans="1:24">
      <c r="A44" s="96">
        <v>45749</v>
      </c>
      <c r="B44" s="97" t="s">
        <v>25242</v>
      </c>
      <c r="C44" s="97" t="s">
        <v>25213</v>
      </c>
      <c r="D44" s="98">
        <v>716.35</v>
      </c>
      <c r="E44" s="97" t="s">
        <v>31222</v>
      </c>
      <c r="F44" s="97" t="s">
        <v>31223</v>
      </c>
      <c r="G44" s="149" t="str">
        <f t="shared" si="0"/>
        <v>1163918</v>
      </c>
      <c r="H44" s="139"/>
      <c r="I44" s="139"/>
      <c r="J44" s="97" t="s">
        <v>29928</v>
      </c>
      <c r="K44" s="97" t="s">
        <v>29929</v>
      </c>
      <c r="L44" s="97" t="s">
        <v>31185</v>
      </c>
      <c r="M44" s="97" t="s">
        <v>25772</v>
      </c>
      <c r="N44" s="97" t="s">
        <v>25552</v>
      </c>
      <c r="O44" s="97" t="s">
        <v>31224</v>
      </c>
      <c r="P44" s="97" t="s">
        <v>31144</v>
      </c>
      <c r="Q44" s="97" t="s">
        <v>31225</v>
      </c>
      <c r="R44" s="97" t="s">
        <v>30012</v>
      </c>
      <c r="S44" s="97" t="s">
        <v>25474</v>
      </c>
      <c r="T44" s="97" t="s">
        <v>33</v>
      </c>
      <c r="U44" s="97" t="s">
        <v>33</v>
      </c>
      <c r="V44" s="97" t="s">
        <v>33</v>
      </c>
      <c r="W44" s="97" t="s">
        <v>33</v>
      </c>
      <c r="X44" s="97" t="s">
        <v>33</v>
      </c>
    </row>
    <row r="45" spans="1:24" customFormat="1" ht="102" hidden="1">
      <c r="A45" s="96">
        <v>45749</v>
      </c>
      <c r="B45" s="111" t="s">
        <v>25242</v>
      </c>
      <c r="C45" s="111" t="s">
        <v>25213</v>
      </c>
      <c r="D45" s="98">
        <v>218420.23</v>
      </c>
      <c r="E45" s="111" t="s">
        <v>31226</v>
      </c>
      <c r="F45" s="111" t="s">
        <v>31227</v>
      </c>
      <c r="G45" s="84" t="str">
        <f t="shared" si="0"/>
        <v>1163928</v>
      </c>
      <c r="H45" s="139" t="s">
        <v>1244</v>
      </c>
      <c r="I45" s="139" t="s">
        <v>31228</v>
      </c>
      <c r="J45" s="111" t="s">
        <v>29928</v>
      </c>
      <c r="K45" s="111" t="s">
        <v>29929</v>
      </c>
      <c r="L45" s="111" t="s">
        <v>31185</v>
      </c>
      <c r="M45" s="111" t="s">
        <v>25772</v>
      </c>
      <c r="N45" s="111" t="s">
        <v>25552</v>
      </c>
      <c r="O45" s="111" t="s">
        <v>31229</v>
      </c>
      <c r="P45" s="111" t="s">
        <v>31144</v>
      </c>
      <c r="Q45" s="111" t="s">
        <v>31230</v>
      </c>
      <c r="R45" s="111" t="s">
        <v>31231</v>
      </c>
      <c r="S45" s="111" t="s">
        <v>25556</v>
      </c>
      <c r="T45" s="111" t="s">
        <v>25474</v>
      </c>
      <c r="U45" s="111" t="s">
        <v>33</v>
      </c>
      <c r="V45" s="111" t="s">
        <v>33</v>
      </c>
      <c r="W45" s="111" t="s">
        <v>33</v>
      </c>
      <c r="X45" s="111" t="s">
        <v>33</v>
      </c>
    </row>
    <row r="46" spans="1:24" customFormat="1" ht="102" hidden="1">
      <c r="A46" s="96">
        <v>45749</v>
      </c>
      <c r="B46" s="111" t="s">
        <v>25242</v>
      </c>
      <c r="C46" s="111" t="s">
        <v>25213</v>
      </c>
      <c r="D46" s="98">
        <v>49.15</v>
      </c>
      <c r="E46" s="111" t="s">
        <v>31232</v>
      </c>
      <c r="F46" s="111" t="s">
        <v>31233</v>
      </c>
      <c r="G46" s="84" t="str">
        <f t="shared" si="0"/>
        <v>6652346</v>
      </c>
      <c r="H46" s="140">
        <v>4700</v>
      </c>
      <c r="I46" s="140">
        <v>14943</v>
      </c>
      <c r="J46" s="111" t="s">
        <v>31234</v>
      </c>
      <c r="K46" s="111" t="s">
        <v>30126</v>
      </c>
      <c r="L46" s="111" t="s">
        <v>31185</v>
      </c>
      <c r="M46" s="111" t="s">
        <v>25772</v>
      </c>
      <c r="N46" s="111" t="s">
        <v>25224</v>
      </c>
      <c r="O46" s="111" t="s">
        <v>31235</v>
      </c>
      <c r="P46" s="111" t="s">
        <v>31144</v>
      </c>
      <c r="Q46" s="111" t="s">
        <v>31236</v>
      </c>
      <c r="R46" s="111" t="s">
        <v>25352</v>
      </c>
      <c r="S46" s="111" t="s">
        <v>25218</v>
      </c>
      <c r="T46" s="111" t="s">
        <v>25474</v>
      </c>
      <c r="U46" s="111" t="s">
        <v>33</v>
      </c>
      <c r="V46" s="111" t="s">
        <v>33</v>
      </c>
      <c r="W46" s="111" t="s">
        <v>33</v>
      </c>
      <c r="X46" s="111" t="s">
        <v>33</v>
      </c>
    </row>
    <row r="47" spans="1:24">
      <c r="A47" s="96">
        <v>45750</v>
      </c>
      <c r="B47" s="97" t="s">
        <v>25242</v>
      </c>
      <c r="C47" s="97" t="s">
        <v>25213</v>
      </c>
      <c r="D47" s="98">
        <v>7159.5</v>
      </c>
      <c r="E47" s="97" t="s">
        <v>31237</v>
      </c>
      <c r="F47" s="97" t="s">
        <v>31238</v>
      </c>
      <c r="G47" s="149" t="str">
        <f t="shared" si="0"/>
        <v>9064485</v>
      </c>
      <c r="H47" s="139"/>
      <c r="I47" s="139"/>
      <c r="J47" s="97" t="s">
        <v>31239</v>
      </c>
      <c r="K47" s="97" t="s">
        <v>31240</v>
      </c>
      <c r="L47" s="97" t="s">
        <v>31241</v>
      </c>
      <c r="M47" s="97" t="s">
        <v>31242</v>
      </c>
      <c r="N47" s="97" t="s">
        <v>25224</v>
      </c>
      <c r="O47" s="97" t="s">
        <v>31243</v>
      </c>
      <c r="P47" s="97" t="s">
        <v>31244</v>
      </c>
      <c r="Q47" s="97" t="s">
        <v>31245</v>
      </c>
      <c r="R47" s="97" t="s">
        <v>25223</v>
      </c>
      <c r="S47" s="97" t="s">
        <v>25218</v>
      </c>
      <c r="T47" s="97" t="s">
        <v>30680</v>
      </c>
      <c r="U47" s="97" t="s">
        <v>33</v>
      </c>
      <c r="V47" s="97" t="s">
        <v>33</v>
      </c>
      <c r="W47" s="97" t="s">
        <v>33</v>
      </c>
      <c r="X47" s="97" t="s">
        <v>33</v>
      </c>
    </row>
    <row r="48" spans="1:24" customFormat="1" ht="89.25" hidden="1">
      <c r="A48" s="96">
        <v>45750</v>
      </c>
      <c r="B48" s="111" t="s">
        <v>25242</v>
      </c>
      <c r="C48" s="111" t="s">
        <v>25213</v>
      </c>
      <c r="D48" s="98">
        <v>271.36</v>
      </c>
      <c r="E48" s="111" t="s">
        <v>25647</v>
      </c>
      <c r="F48" s="111" t="s">
        <v>31246</v>
      </c>
      <c r="G48" s="84" t="str">
        <f t="shared" si="0"/>
        <v>9064487</v>
      </c>
      <c r="H48" s="139" t="s">
        <v>1064</v>
      </c>
      <c r="I48" s="139" t="s">
        <v>31247</v>
      </c>
      <c r="J48" s="111" t="s">
        <v>25649</v>
      </c>
      <c r="K48" s="111" t="s">
        <v>25650</v>
      </c>
      <c r="L48" s="111" t="s">
        <v>31185</v>
      </c>
      <c r="M48" s="111" t="s">
        <v>25651</v>
      </c>
      <c r="N48" s="111" t="s">
        <v>25224</v>
      </c>
      <c r="O48" s="111" t="s">
        <v>31248</v>
      </c>
      <c r="P48" s="111" t="s">
        <v>31244</v>
      </c>
      <c r="Q48" s="111" t="s">
        <v>25653</v>
      </c>
      <c r="R48" s="111" t="s">
        <v>25654</v>
      </c>
      <c r="S48" s="111" t="s">
        <v>25655</v>
      </c>
      <c r="T48" s="111" t="s">
        <v>25218</v>
      </c>
      <c r="U48" s="111" t="s">
        <v>25656</v>
      </c>
      <c r="V48" s="111" t="s">
        <v>33</v>
      </c>
      <c r="W48" s="111" t="s">
        <v>33</v>
      </c>
      <c r="X48" s="111" t="s">
        <v>33</v>
      </c>
    </row>
    <row r="49" spans="1:24" customFormat="1" ht="102" hidden="1">
      <c r="A49" s="96">
        <v>45750</v>
      </c>
      <c r="B49" s="111" t="s">
        <v>25242</v>
      </c>
      <c r="C49" s="111" t="s">
        <v>25213</v>
      </c>
      <c r="D49" s="98">
        <v>13197.16</v>
      </c>
      <c r="E49" s="111" t="s">
        <v>29493</v>
      </c>
      <c r="F49" s="111" t="s">
        <v>31249</v>
      </c>
      <c r="G49" s="84" t="str">
        <f t="shared" si="0"/>
        <v>9064489</v>
      </c>
      <c r="H49" s="141" t="s">
        <v>1890</v>
      </c>
      <c r="I49" s="141" t="s">
        <v>24107</v>
      </c>
      <c r="J49" s="111" t="s">
        <v>29495</v>
      </c>
      <c r="K49" s="111" t="s">
        <v>29496</v>
      </c>
      <c r="L49" s="111" t="s">
        <v>31085</v>
      </c>
      <c r="M49" s="111" t="s">
        <v>29497</v>
      </c>
      <c r="N49" s="111" t="s">
        <v>25404</v>
      </c>
      <c r="O49" s="111" t="s">
        <v>31250</v>
      </c>
      <c r="P49" s="111" t="s">
        <v>31244</v>
      </c>
      <c r="Q49" s="111" t="s">
        <v>29499</v>
      </c>
      <c r="R49" s="111" t="s">
        <v>25223</v>
      </c>
      <c r="S49" s="111" t="s">
        <v>31251</v>
      </c>
      <c r="T49" s="111" t="s">
        <v>25218</v>
      </c>
      <c r="U49" s="111" t="s">
        <v>25474</v>
      </c>
      <c r="V49" s="111" t="s">
        <v>33</v>
      </c>
      <c r="W49" s="111" t="s">
        <v>33</v>
      </c>
      <c r="X49" s="111" t="s">
        <v>33</v>
      </c>
    </row>
    <row r="50" spans="1:24" customFormat="1" ht="76.5" hidden="1">
      <c r="A50" s="96">
        <v>45750</v>
      </c>
      <c r="B50" s="111" t="s">
        <v>25242</v>
      </c>
      <c r="C50" s="111" t="s">
        <v>25213</v>
      </c>
      <c r="D50" s="98">
        <v>5000</v>
      </c>
      <c r="E50" s="111" t="s">
        <v>26189</v>
      </c>
      <c r="F50" s="111" t="s">
        <v>31252</v>
      </c>
      <c r="G50" s="84" t="str">
        <f t="shared" si="0"/>
        <v>9064491</v>
      </c>
      <c r="H50" s="142" t="s">
        <v>1062</v>
      </c>
      <c r="I50" s="140">
        <v>12172</v>
      </c>
      <c r="J50" s="111" t="s">
        <v>26191</v>
      </c>
      <c r="K50" s="111" t="s">
        <v>26192</v>
      </c>
      <c r="L50" s="111" t="s">
        <v>26193</v>
      </c>
      <c r="M50" s="111" t="s">
        <v>25224</v>
      </c>
      <c r="N50" s="111" t="s">
        <v>31253</v>
      </c>
      <c r="O50" s="111" t="s">
        <v>31244</v>
      </c>
      <c r="P50" s="111" t="s">
        <v>26196</v>
      </c>
      <c r="Q50" s="111" t="s">
        <v>25223</v>
      </c>
      <c r="R50" s="111" t="s">
        <v>25218</v>
      </c>
      <c r="S50" s="111" t="s">
        <v>25409</v>
      </c>
      <c r="T50" s="111" t="s">
        <v>33</v>
      </c>
      <c r="U50" s="111" t="s">
        <v>33</v>
      </c>
      <c r="V50" s="111" t="s">
        <v>33</v>
      </c>
      <c r="W50" s="111" t="s">
        <v>33</v>
      </c>
      <c r="X50" s="111" t="s">
        <v>33</v>
      </c>
    </row>
    <row r="51" spans="1:24" customFormat="1" ht="76.5" hidden="1">
      <c r="A51" s="96">
        <v>45750</v>
      </c>
      <c r="B51" s="111" t="s">
        <v>25242</v>
      </c>
      <c r="C51" s="111" t="s">
        <v>25213</v>
      </c>
      <c r="D51" s="98">
        <v>44703</v>
      </c>
      <c r="E51" s="111" t="s">
        <v>31254</v>
      </c>
      <c r="F51" s="111" t="s">
        <v>31255</v>
      </c>
      <c r="G51" s="84" t="str">
        <f t="shared" si="0"/>
        <v>1522230</v>
      </c>
      <c r="H51" s="139" t="s">
        <v>4817</v>
      </c>
      <c r="I51" s="139" t="s">
        <v>31256</v>
      </c>
      <c r="J51" s="111" t="s">
        <v>31257</v>
      </c>
      <c r="K51" s="111" t="s">
        <v>31258</v>
      </c>
      <c r="L51" s="111" t="s">
        <v>31241</v>
      </c>
      <c r="M51" s="111" t="s">
        <v>30109</v>
      </c>
      <c r="N51" s="111" t="s">
        <v>25552</v>
      </c>
      <c r="O51" s="111" t="s">
        <v>31259</v>
      </c>
      <c r="P51" s="111" t="s">
        <v>31244</v>
      </c>
      <c r="Q51" s="111" t="s">
        <v>31260</v>
      </c>
      <c r="R51" s="111" t="s">
        <v>31261</v>
      </c>
      <c r="S51" s="111" t="s">
        <v>25556</v>
      </c>
      <c r="T51" s="111" t="s">
        <v>30113</v>
      </c>
      <c r="U51" s="111" t="s">
        <v>33</v>
      </c>
      <c r="V51" s="111" t="s">
        <v>33</v>
      </c>
      <c r="W51" s="111" t="s">
        <v>33</v>
      </c>
      <c r="X51" s="111" t="s">
        <v>33</v>
      </c>
    </row>
    <row r="52" spans="1:24" customFormat="1" hidden="1">
      <c r="A52" s="83">
        <v>45750</v>
      </c>
      <c r="B52" s="84" t="s">
        <v>25242</v>
      </c>
      <c r="C52" s="84" t="s">
        <v>25213</v>
      </c>
      <c r="D52" s="85">
        <v>56200.35</v>
      </c>
      <c r="E52" s="84" t="s">
        <v>31262</v>
      </c>
      <c r="F52" s="84" t="s">
        <v>31263</v>
      </c>
      <c r="G52" s="84" t="str">
        <f t="shared" si="0"/>
        <v>9602906</v>
      </c>
      <c r="H52" s="87">
        <v>5200</v>
      </c>
      <c r="I52" s="87">
        <v>95580</v>
      </c>
      <c r="J52" s="84" t="s">
        <v>26215</v>
      </c>
      <c r="K52" s="84" t="s">
        <v>26145</v>
      </c>
      <c r="L52" s="84" t="s">
        <v>26216</v>
      </c>
      <c r="M52" s="84" t="s">
        <v>25224</v>
      </c>
      <c r="N52" s="84" t="s">
        <v>31264</v>
      </c>
      <c r="O52" s="84" t="s">
        <v>31244</v>
      </c>
      <c r="P52" s="84" t="s">
        <v>31265</v>
      </c>
      <c r="Q52" s="84" t="s">
        <v>25223</v>
      </c>
      <c r="R52" s="84" t="s">
        <v>25218</v>
      </c>
      <c r="S52" s="84" t="s">
        <v>25656</v>
      </c>
      <c r="T52" s="84" t="s">
        <v>33</v>
      </c>
      <c r="U52" s="84" t="s">
        <v>33</v>
      </c>
      <c r="V52" s="84" t="s">
        <v>33</v>
      </c>
      <c r="W52" s="84" t="s">
        <v>33</v>
      </c>
      <c r="X52" s="84" t="s">
        <v>33</v>
      </c>
    </row>
    <row r="53" spans="1:24" customFormat="1" hidden="1">
      <c r="A53" s="83">
        <v>45750</v>
      </c>
      <c r="B53" s="84" t="s">
        <v>25242</v>
      </c>
      <c r="C53" s="84" t="s">
        <v>25213</v>
      </c>
      <c r="D53" s="85">
        <v>422.19</v>
      </c>
      <c r="E53" s="84" t="s">
        <v>31266</v>
      </c>
      <c r="F53" s="84" t="s">
        <v>31267</v>
      </c>
      <c r="G53" s="84" t="str">
        <f t="shared" si="0"/>
        <v>9602905</v>
      </c>
      <c r="H53" s="32" t="s">
        <v>1226</v>
      </c>
      <c r="I53" s="32" t="s">
        <v>15826</v>
      </c>
      <c r="J53" s="84" t="s">
        <v>26215</v>
      </c>
      <c r="K53" s="84" t="s">
        <v>26145</v>
      </c>
      <c r="L53" s="84" t="s">
        <v>26216</v>
      </c>
      <c r="M53" s="84" t="s">
        <v>25224</v>
      </c>
      <c r="N53" s="84" t="s">
        <v>31268</v>
      </c>
      <c r="O53" s="84" t="s">
        <v>31244</v>
      </c>
      <c r="P53" s="84" t="s">
        <v>31269</v>
      </c>
      <c r="Q53" s="84" t="s">
        <v>25223</v>
      </c>
      <c r="R53" s="84" t="s">
        <v>25218</v>
      </c>
      <c r="S53" s="84" t="s">
        <v>25656</v>
      </c>
      <c r="T53" s="84" t="s">
        <v>33</v>
      </c>
      <c r="U53" s="84" t="s">
        <v>33</v>
      </c>
      <c r="V53" s="84" t="s">
        <v>33</v>
      </c>
      <c r="W53" s="84" t="s">
        <v>33</v>
      </c>
      <c r="X53" s="84" t="s">
        <v>33</v>
      </c>
    </row>
    <row r="54" spans="1:24" customFormat="1" hidden="1">
      <c r="A54" s="83">
        <v>45750</v>
      </c>
      <c r="B54" s="84" t="s">
        <v>25242</v>
      </c>
      <c r="C54" s="84" t="s">
        <v>25213</v>
      </c>
      <c r="D54" s="85">
        <v>315.56</v>
      </c>
      <c r="E54" s="84" t="s">
        <v>31270</v>
      </c>
      <c r="F54" s="84" t="s">
        <v>31271</v>
      </c>
      <c r="G54" s="84" t="str">
        <f t="shared" si="0"/>
        <v>9602908</v>
      </c>
      <c r="H54" s="32" t="s">
        <v>4817</v>
      </c>
      <c r="I54" s="32" t="s">
        <v>31272</v>
      </c>
      <c r="J54" s="84" t="s">
        <v>29928</v>
      </c>
      <c r="K54" s="84" t="s">
        <v>30374</v>
      </c>
      <c r="L54" s="84" t="s">
        <v>31241</v>
      </c>
      <c r="M54" s="84" t="s">
        <v>25772</v>
      </c>
      <c r="N54" s="84" t="s">
        <v>25552</v>
      </c>
      <c r="O54" s="84" t="s">
        <v>31273</v>
      </c>
      <c r="P54" s="84" t="s">
        <v>31244</v>
      </c>
      <c r="Q54" s="84" t="s">
        <v>31274</v>
      </c>
      <c r="R54" s="84" t="s">
        <v>29932</v>
      </c>
      <c r="S54" s="84" t="s">
        <v>25556</v>
      </c>
      <c r="T54" s="84" t="s">
        <v>25474</v>
      </c>
      <c r="U54" s="84" t="s">
        <v>33</v>
      </c>
      <c r="V54" s="84" t="s">
        <v>33</v>
      </c>
      <c r="W54" s="84" t="s">
        <v>33</v>
      </c>
      <c r="X54" s="84" t="s">
        <v>33</v>
      </c>
    </row>
    <row r="55" spans="1:24" customFormat="1" hidden="1">
      <c r="A55" s="83">
        <v>45750</v>
      </c>
      <c r="B55" s="84" t="s">
        <v>25242</v>
      </c>
      <c r="C55" s="84" t="s">
        <v>25213</v>
      </c>
      <c r="D55" s="85">
        <v>160</v>
      </c>
      <c r="E55" s="84" t="s">
        <v>31275</v>
      </c>
      <c r="F55" s="84" t="s">
        <v>31276</v>
      </c>
      <c r="G55" s="84" t="str">
        <f t="shared" si="0"/>
        <v>5178165</v>
      </c>
      <c r="H55" s="32" t="s">
        <v>1232</v>
      </c>
      <c r="I55" s="32" t="s">
        <v>31277</v>
      </c>
      <c r="J55" s="84" t="s">
        <v>26144</v>
      </c>
      <c r="K55" s="84" t="s">
        <v>26145</v>
      </c>
      <c r="L55" s="84" t="s">
        <v>26146</v>
      </c>
      <c r="M55" s="84" t="s">
        <v>25224</v>
      </c>
      <c r="N55" s="84" t="s">
        <v>31278</v>
      </c>
      <c r="O55" s="84" t="s">
        <v>31244</v>
      </c>
      <c r="P55" s="84" t="s">
        <v>31279</v>
      </c>
      <c r="Q55" s="84" t="s">
        <v>25397</v>
      </c>
      <c r="R55" s="84" t="s">
        <v>25218</v>
      </c>
      <c r="S55" s="84" t="s">
        <v>25656</v>
      </c>
      <c r="T55" s="84" t="s">
        <v>33</v>
      </c>
      <c r="U55" s="84" t="s">
        <v>33</v>
      </c>
      <c r="V55" s="84" t="s">
        <v>33</v>
      </c>
      <c r="W55" s="84" t="s">
        <v>33</v>
      </c>
      <c r="X55" s="84" t="s">
        <v>33</v>
      </c>
    </row>
    <row r="56" spans="1:24" customFormat="1" hidden="1">
      <c r="A56" s="83">
        <v>45750</v>
      </c>
      <c r="B56" s="84" t="s">
        <v>25242</v>
      </c>
      <c r="C56" s="84" t="s">
        <v>256</v>
      </c>
      <c r="D56" s="85">
        <v>13250</v>
      </c>
      <c r="E56" s="84" t="s">
        <v>31280</v>
      </c>
      <c r="F56" s="84" t="s">
        <v>31281</v>
      </c>
      <c r="G56" s="84" t="str">
        <f t="shared" si="0"/>
        <v>7400093</v>
      </c>
      <c r="H56" s="87">
        <v>5200</v>
      </c>
      <c r="I56" s="87">
        <v>95579</v>
      </c>
      <c r="J56" s="84" t="s">
        <v>31282</v>
      </c>
      <c r="K56" s="84" t="s">
        <v>29383</v>
      </c>
      <c r="L56" s="84" t="s">
        <v>31283</v>
      </c>
      <c r="M56" s="84" t="s">
        <v>31284</v>
      </c>
      <c r="N56" s="84" t="s">
        <v>33</v>
      </c>
      <c r="O56" s="84" t="s">
        <v>33</v>
      </c>
      <c r="P56" s="84" t="s">
        <v>33</v>
      </c>
      <c r="Q56" s="84" t="s">
        <v>33</v>
      </c>
      <c r="R56" s="84" t="s">
        <v>33</v>
      </c>
      <c r="S56" s="84" t="s">
        <v>33</v>
      </c>
      <c r="T56" s="84" t="s">
        <v>33</v>
      </c>
      <c r="U56" s="84" t="s">
        <v>33</v>
      </c>
      <c r="V56" s="84" t="s">
        <v>33</v>
      </c>
      <c r="W56" s="84" t="s">
        <v>33</v>
      </c>
      <c r="X56" s="84" t="s">
        <v>33</v>
      </c>
    </row>
    <row r="57" spans="1:24" customFormat="1" hidden="1">
      <c r="A57" s="83">
        <v>45750</v>
      </c>
      <c r="B57" s="84" t="s">
        <v>25242</v>
      </c>
      <c r="C57" s="84" t="s">
        <v>256</v>
      </c>
      <c r="D57" s="85">
        <v>10872.8</v>
      </c>
      <c r="E57" s="84" t="s">
        <v>31280</v>
      </c>
      <c r="F57" s="84" t="s">
        <v>31285</v>
      </c>
      <c r="G57" s="84" t="str">
        <f t="shared" si="0"/>
        <v>7800093</v>
      </c>
      <c r="H57" s="32" t="s">
        <v>1059</v>
      </c>
      <c r="I57" s="32" t="s">
        <v>31286</v>
      </c>
      <c r="J57" s="84" t="s">
        <v>31282</v>
      </c>
      <c r="K57" s="84" t="s">
        <v>29383</v>
      </c>
      <c r="L57" s="84" t="s">
        <v>31287</v>
      </c>
      <c r="M57" s="84" t="s">
        <v>31284</v>
      </c>
      <c r="N57" s="84" t="s">
        <v>33</v>
      </c>
      <c r="O57" s="84" t="s">
        <v>33</v>
      </c>
      <c r="P57" s="84" t="s">
        <v>33</v>
      </c>
      <c r="Q57" s="84" t="s">
        <v>33</v>
      </c>
      <c r="R57" s="84" t="s">
        <v>33</v>
      </c>
      <c r="S57" s="84" t="s">
        <v>33</v>
      </c>
      <c r="T57" s="84" t="s">
        <v>33</v>
      </c>
      <c r="U57" s="84" t="s">
        <v>33</v>
      </c>
      <c r="V57" s="84" t="s">
        <v>33</v>
      </c>
      <c r="W57" s="84" t="s">
        <v>33</v>
      </c>
      <c r="X57" s="84" t="s">
        <v>33</v>
      </c>
    </row>
    <row r="58" spans="1:24">
      <c r="A58" s="83">
        <v>45750</v>
      </c>
      <c r="B58" s="149" t="s">
        <v>25242</v>
      </c>
      <c r="C58" s="149" t="s">
        <v>256</v>
      </c>
      <c r="D58" s="85">
        <v>8525</v>
      </c>
      <c r="E58" s="149" t="s">
        <v>31280</v>
      </c>
      <c r="F58" s="149" t="s">
        <v>31288</v>
      </c>
      <c r="G58" s="149" t="str">
        <f t="shared" si="0"/>
        <v>7200093</v>
      </c>
      <c r="H58" s="32"/>
      <c r="I58" s="32"/>
      <c r="J58" s="149" t="s">
        <v>31282</v>
      </c>
      <c r="K58" s="149" t="s">
        <v>29383</v>
      </c>
      <c r="L58" s="149" t="s">
        <v>31289</v>
      </c>
      <c r="M58" s="149" t="s">
        <v>31284</v>
      </c>
      <c r="N58" s="149" t="s">
        <v>33</v>
      </c>
      <c r="O58" s="149" t="s">
        <v>33</v>
      </c>
      <c r="P58" s="149" t="s">
        <v>33</v>
      </c>
      <c r="Q58" s="149" t="s">
        <v>33</v>
      </c>
      <c r="R58" s="149" t="s">
        <v>33</v>
      </c>
      <c r="S58" s="149" t="s">
        <v>33</v>
      </c>
      <c r="T58" s="149" t="s">
        <v>33</v>
      </c>
      <c r="U58" s="149" t="s">
        <v>33</v>
      </c>
      <c r="V58" s="149" t="s">
        <v>33</v>
      </c>
      <c r="W58" s="149" t="s">
        <v>33</v>
      </c>
      <c r="X58" s="149" t="s">
        <v>33</v>
      </c>
    </row>
    <row r="59" spans="1:24">
      <c r="A59" s="83">
        <v>45750</v>
      </c>
      <c r="B59" s="149" t="s">
        <v>25242</v>
      </c>
      <c r="C59" s="149" t="s">
        <v>256</v>
      </c>
      <c r="D59" s="85">
        <v>3333.23</v>
      </c>
      <c r="E59" s="149" t="s">
        <v>31280</v>
      </c>
      <c r="F59" s="149" t="s">
        <v>31290</v>
      </c>
      <c r="G59" s="149" t="str">
        <f t="shared" si="0"/>
        <v>7000093</v>
      </c>
      <c r="H59" s="32"/>
      <c r="I59" s="32"/>
      <c r="J59" s="149" t="s">
        <v>31282</v>
      </c>
      <c r="K59" s="149" t="s">
        <v>29383</v>
      </c>
      <c r="L59" s="149" t="s">
        <v>31291</v>
      </c>
      <c r="M59" s="149" t="s">
        <v>31284</v>
      </c>
      <c r="N59" s="149" t="s">
        <v>33</v>
      </c>
      <c r="O59" s="149" t="s">
        <v>33</v>
      </c>
      <c r="P59" s="149" t="s">
        <v>33</v>
      </c>
      <c r="Q59" s="149" t="s">
        <v>33</v>
      </c>
      <c r="R59" s="149" t="s">
        <v>33</v>
      </c>
      <c r="S59" s="149" t="s">
        <v>33</v>
      </c>
      <c r="T59" s="149" t="s">
        <v>33</v>
      </c>
      <c r="U59" s="149" t="s">
        <v>33</v>
      </c>
      <c r="V59" s="149" t="s">
        <v>33</v>
      </c>
      <c r="W59" s="149" t="s">
        <v>33</v>
      </c>
      <c r="X59" s="149" t="s">
        <v>33</v>
      </c>
    </row>
    <row r="60" spans="1:24" customFormat="1" hidden="1">
      <c r="A60" s="83">
        <v>45750</v>
      </c>
      <c r="B60" s="84" t="s">
        <v>25242</v>
      </c>
      <c r="C60" s="84" t="s">
        <v>256</v>
      </c>
      <c r="D60" s="85">
        <v>3179.62</v>
      </c>
      <c r="E60" s="84" t="s">
        <v>31280</v>
      </c>
      <c r="F60" s="84" t="s">
        <v>31292</v>
      </c>
      <c r="G60" s="84" t="str">
        <f t="shared" si="0"/>
        <v>7100093</v>
      </c>
      <c r="H60" s="32" t="s">
        <v>1059</v>
      </c>
      <c r="I60" s="32" t="s">
        <v>31293</v>
      </c>
      <c r="J60" s="84" t="s">
        <v>31282</v>
      </c>
      <c r="K60" s="84" t="s">
        <v>29383</v>
      </c>
      <c r="L60" s="84" t="s">
        <v>31294</v>
      </c>
      <c r="M60" s="84" t="s">
        <v>31284</v>
      </c>
      <c r="N60" s="84" t="s">
        <v>33</v>
      </c>
      <c r="O60" s="84" t="s">
        <v>33</v>
      </c>
      <c r="P60" s="84" t="s">
        <v>33</v>
      </c>
      <c r="Q60" s="84" t="s">
        <v>33</v>
      </c>
      <c r="R60" s="84" t="s">
        <v>33</v>
      </c>
      <c r="S60" s="84" t="s">
        <v>33</v>
      </c>
      <c r="T60" s="84" t="s">
        <v>33</v>
      </c>
      <c r="U60" s="84" t="s">
        <v>33</v>
      </c>
      <c r="V60" s="84" t="s">
        <v>33</v>
      </c>
      <c r="W60" s="84" t="s">
        <v>33</v>
      </c>
      <c r="X60" s="84" t="s">
        <v>33</v>
      </c>
    </row>
    <row r="61" spans="1:24" customFormat="1" hidden="1">
      <c r="A61" s="83">
        <v>45750</v>
      </c>
      <c r="B61" s="84" t="s">
        <v>25242</v>
      </c>
      <c r="C61" s="84" t="s">
        <v>256</v>
      </c>
      <c r="D61" s="85">
        <v>2708.33</v>
      </c>
      <c r="E61" s="84" t="s">
        <v>31280</v>
      </c>
      <c r="F61" s="84" t="s">
        <v>31295</v>
      </c>
      <c r="G61" s="84" t="str">
        <f t="shared" si="0"/>
        <v>8200093</v>
      </c>
      <c r="H61" s="32" t="s">
        <v>1871</v>
      </c>
      <c r="I61" s="32" t="s">
        <v>31296</v>
      </c>
      <c r="J61" s="84" t="s">
        <v>31282</v>
      </c>
      <c r="K61" s="84" t="s">
        <v>29383</v>
      </c>
      <c r="L61" s="84" t="s">
        <v>31297</v>
      </c>
      <c r="M61" s="84" t="s">
        <v>31284</v>
      </c>
      <c r="N61" s="84" t="s">
        <v>33</v>
      </c>
      <c r="O61" s="84" t="s">
        <v>33</v>
      </c>
      <c r="P61" s="84" t="s">
        <v>33</v>
      </c>
      <c r="Q61" s="84" t="s">
        <v>33</v>
      </c>
      <c r="R61" s="84" t="s">
        <v>33</v>
      </c>
      <c r="S61" s="84" t="s">
        <v>33</v>
      </c>
      <c r="T61" s="84" t="s">
        <v>33</v>
      </c>
      <c r="U61" s="84" t="s">
        <v>33</v>
      </c>
      <c r="V61" s="84" t="s">
        <v>33</v>
      </c>
      <c r="W61" s="84" t="s">
        <v>33</v>
      </c>
      <c r="X61" s="84" t="s">
        <v>33</v>
      </c>
    </row>
    <row r="62" spans="1:24" customFormat="1" hidden="1">
      <c r="A62" s="83">
        <v>45750</v>
      </c>
      <c r="B62" s="84" t="s">
        <v>25242</v>
      </c>
      <c r="C62" s="84" t="s">
        <v>256</v>
      </c>
      <c r="D62" s="85">
        <v>2294</v>
      </c>
      <c r="E62" s="84" t="s">
        <v>31280</v>
      </c>
      <c r="F62" s="84" t="s">
        <v>31298</v>
      </c>
      <c r="G62" s="84" t="str">
        <f t="shared" si="0"/>
        <v>7300093</v>
      </c>
      <c r="H62" s="32" t="s">
        <v>1065</v>
      </c>
      <c r="I62" s="32" t="s">
        <v>31299</v>
      </c>
      <c r="J62" s="84" t="s">
        <v>31282</v>
      </c>
      <c r="K62" s="84" t="s">
        <v>29383</v>
      </c>
      <c r="L62" s="84" t="s">
        <v>31300</v>
      </c>
      <c r="M62" s="84" t="s">
        <v>31284</v>
      </c>
      <c r="N62" s="84" t="s">
        <v>33</v>
      </c>
      <c r="O62" s="84" t="s">
        <v>33</v>
      </c>
      <c r="P62" s="84" t="s">
        <v>33</v>
      </c>
      <c r="Q62" s="84" t="s">
        <v>33</v>
      </c>
      <c r="R62" s="84" t="s">
        <v>33</v>
      </c>
      <c r="S62" s="84" t="s">
        <v>33</v>
      </c>
      <c r="T62" s="84" t="s">
        <v>33</v>
      </c>
      <c r="U62" s="84" t="s">
        <v>33</v>
      </c>
      <c r="V62" s="84" t="s">
        <v>33</v>
      </c>
      <c r="W62" s="84" t="s">
        <v>33</v>
      </c>
      <c r="X62" s="84" t="s">
        <v>33</v>
      </c>
    </row>
    <row r="63" spans="1:24">
      <c r="A63" s="83">
        <v>45750</v>
      </c>
      <c r="B63" s="149" t="s">
        <v>25242</v>
      </c>
      <c r="C63" s="149" t="s">
        <v>256</v>
      </c>
      <c r="D63" s="85">
        <v>2240</v>
      </c>
      <c r="E63" s="149" t="s">
        <v>31280</v>
      </c>
      <c r="F63" s="149" t="s">
        <v>31301</v>
      </c>
      <c r="G63" s="149" t="str">
        <f t="shared" si="0"/>
        <v>8000093</v>
      </c>
      <c r="H63" s="32"/>
      <c r="I63" s="32"/>
      <c r="J63" s="149" t="s">
        <v>31282</v>
      </c>
      <c r="K63" s="149" t="s">
        <v>29383</v>
      </c>
      <c r="L63" s="149" t="s">
        <v>31302</v>
      </c>
      <c r="M63" s="149" t="s">
        <v>31284</v>
      </c>
      <c r="N63" s="149" t="s">
        <v>33</v>
      </c>
      <c r="O63" s="149" t="s">
        <v>33</v>
      </c>
      <c r="P63" s="149" t="s">
        <v>33</v>
      </c>
      <c r="Q63" s="149" t="s">
        <v>33</v>
      </c>
      <c r="R63" s="149" t="s">
        <v>33</v>
      </c>
      <c r="S63" s="149" t="s">
        <v>33</v>
      </c>
      <c r="T63" s="149" t="s">
        <v>33</v>
      </c>
      <c r="U63" s="149" t="s">
        <v>33</v>
      </c>
      <c r="V63" s="149" t="s">
        <v>33</v>
      </c>
      <c r="W63" s="149" t="s">
        <v>33</v>
      </c>
      <c r="X63" s="149" t="s">
        <v>33</v>
      </c>
    </row>
    <row r="64" spans="1:24" customFormat="1" hidden="1">
      <c r="A64" s="83">
        <v>45750</v>
      </c>
      <c r="B64" s="84" t="s">
        <v>25242</v>
      </c>
      <c r="C64" s="84" t="s">
        <v>256</v>
      </c>
      <c r="D64" s="85">
        <v>1100</v>
      </c>
      <c r="E64" s="84" t="s">
        <v>31280</v>
      </c>
      <c r="F64" s="84" t="s">
        <v>31303</v>
      </c>
      <c r="G64" s="84" t="str">
        <f t="shared" si="0"/>
        <v>7900093</v>
      </c>
      <c r="H64" s="32" t="s">
        <v>4985</v>
      </c>
      <c r="I64" s="32" t="s">
        <v>24349</v>
      </c>
      <c r="J64" s="84" t="s">
        <v>31282</v>
      </c>
      <c r="K64" s="84" t="s">
        <v>29383</v>
      </c>
      <c r="L64" s="84" t="s">
        <v>31304</v>
      </c>
      <c r="M64" s="84" t="s">
        <v>31284</v>
      </c>
      <c r="N64" s="84" t="s">
        <v>33</v>
      </c>
      <c r="O64" s="84" t="s">
        <v>33</v>
      </c>
      <c r="P64" s="84" t="s">
        <v>33</v>
      </c>
      <c r="Q64" s="84" t="s">
        <v>33</v>
      </c>
      <c r="R64" s="84" t="s">
        <v>33</v>
      </c>
      <c r="S64" s="84" t="s">
        <v>33</v>
      </c>
      <c r="T64" s="84" t="s">
        <v>33</v>
      </c>
      <c r="U64" s="84" t="s">
        <v>33</v>
      </c>
      <c r="V64" s="84" t="s">
        <v>33</v>
      </c>
      <c r="W64" s="84" t="s">
        <v>33</v>
      </c>
      <c r="X64" s="84" t="s">
        <v>33</v>
      </c>
    </row>
    <row r="65" spans="1:24">
      <c r="A65" s="83">
        <v>45750</v>
      </c>
      <c r="B65" s="149" t="s">
        <v>25242</v>
      </c>
      <c r="C65" s="149" t="s">
        <v>256</v>
      </c>
      <c r="D65" s="85">
        <v>524.62</v>
      </c>
      <c r="E65" s="149" t="s">
        <v>31280</v>
      </c>
      <c r="F65" s="149" t="s">
        <v>31305</v>
      </c>
      <c r="G65" s="149" t="str">
        <f t="shared" si="0"/>
        <v>7600093</v>
      </c>
      <c r="H65" s="32"/>
      <c r="I65" s="32"/>
      <c r="J65" s="149" t="s">
        <v>31282</v>
      </c>
      <c r="K65" s="149" t="s">
        <v>29383</v>
      </c>
      <c r="L65" s="149" t="s">
        <v>31306</v>
      </c>
      <c r="M65" s="149" t="s">
        <v>31284</v>
      </c>
      <c r="N65" s="149" t="s">
        <v>33</v>
      </c>
      <c r="O65" s="149" t="s">
        <v>33</v>
      </c>
      <c r="P65" s="149" t="s">
        <v>33</v>
      </c>
      <c r="Q65" s="149" t="s">
        <v>33</v>
      </c>
      <c r="R65" s="149" t="s">
        <v>33</v>
      </c>
      <c r="S65" s="149" t="s">
        <v>33</v>
      </c>
      <c r="T65" s="149" t="s">
        <v>33</v>
      </c>
      <c r="U65" s="149" t="s">
        <v>33</v>
      </c>
      <c r="V65" s="149" t="s">
        <v>33</v>
      </c>
      <c r="W65" s="149" t="s">
        <v>33</v>
      </c>
      <c r="X65" s="149" t="s">
        <v>33</v>
      </c>
    </row>
    <row r="66" spans="1:24">
      <c r="A66" s="83">
        <v>45750</v>
      </c>
      <c r="B66" s="149" t="s">
        <v>25242</v>
      </c>
      <c r="C66" s="149" t="s">
        <v>256</v>
      </c>
      <c r="D66" s="85">
        <v>520</v>
      </c>
      <c r="E66" s="149" t="s">
        <v>31280</v>
      </c>
      <c r="F66" s="149" t="s">
        <v>31307</v>
      </c>
      <c r="G66" s="149" t="str">
        <f t="shared" si="0"/>
        <v>6900093</v>
      </c>
      <c r="H66" s="32"/>
      <c r="I66" s="32"/>
      <c r="J66" s="149" t="s">
        <v>31282</v>
      </c>
      <c r="K66" s="149" t="s">
        <v>29383</v>
      </c>
      <c r="L66" s="149" t="s">
        <v>31308</v>
      </c>
      <c r="M66" s="149" t="s">
        <v>31284</v>
      </c>
      <c r="N66" s="149" t="s">
        <v>33</v>
      </c>
      <c r="O66" s="149" t="s">
        <v>33</v>
      </c>
      <c r="P66" s="149" t="s">
        <v>33</v>
      </c>
      <c r="Q66" s="149" t="s">
        <v>33</v>
      </c>
      <c r="R66" s="149" t="s">
        <v>33</v>
      </c>
      <c r="S66" s="149" t="s">
        <v>33</v>
      </c>
      <c r="T66" s="149" t="s">
        <v>33</v>
      </c>
      <c r="U66" s="149" t="s">
        <v>33</v>
      </c>
      <c r="V66" s="149" t="s">
        <v>33</v>
      </c>
      <c r="W66" s="149" t="s">
        <v>33</v>
      </c>
      <c r="X66" s="149" t="s">
        <v>33</v>
      </c>
    </row>
    <row r="67" spans="1:24" customFormat="1" hidden="1">
      <c r="A67" s="83">
        <v>45750</v>
      </c>
      <c r="B67" s="84" t="s">
        <v>25242</v>
      </c>
      <c r="C67" s="84" t="s">
        <v>256</v>
      </c>
      <c r="D67" s="85">
        <v>116.57</v>
      </c>
      <c r="E67" s="84" t="s">
        <v>31280</v>
      </c>
      <c r="F67" s="84" t="s">
        <v>31309</v>
      </c>
      <c r="G67" s="84" t="str">
        <f t="shared" ref="G67:G130" si="1">MID(F67,4,7)</f>
        <v>7500093</v>
      </c>
      <c r="H67" s="32" t="s">
        <v>1059</v>
      </c>
      <c r="I67" s="32" t="s">
        <v>31310</v>
      </c>
      <c r="J67" s="84" t="s">
        <v>31282</v>
      </c>
      <c r="K67" s="84" t="s">
        <v>29383</v>
      </c>
      <c r="L67" s="84" t="s">
        <v>31311</v>
      </c>
      <c r="M67" s="84" t="s">
        <v>31284</v>
      </c>
      <c r="N67" s="84" t="s">
        <v>33</v>
      </c>
      <c r="O67" s="84" t="s">
        <v>33</v>
      </c>
      <c r="P67" s="84" t="s">
        <v>33</v>
      </c>
      <c r="Q67" s="84" t="s">
        <v>33</v>
      </c>
      <c r="R67" s="84" t="s">
        <v>33</v>
      </c>
      <c r="S67" s="84" t="s">
        <v>33</v>
      </c>
      <c r="T67" s="84" t="s">
        <v>33</v>
      </c>
      <c r="U67" s="84" t="s">
        <v>33</v>
      </c>
      <c r="V67" s="84" t="s">
        <v>33</v>
      </c>
      <c r="W67" s="84" t="s">
        <v>33</v>
      </c>
      <c r="X67" s="84" t="s">
        <v>33</v>
      </c>
    </row>
    <row r="68" spans="1:24" customFormat="1" hidden="1">
      <c r="A68" s="83">
        <v>45750</v>
      </c>
      <c r="B68" s="84" t="s">
        <v>25242</v>
      </c>
      <c r="C68" s="84" t="s">
        <v>256</v>
      </c>
      <c r="D68" s="85">
        <v>2.8</v>
      </c>
      <c r="E68" s="84" t="s">
        <v>31280</v>
      </c>
      <c r="F68" s="84" t="s">
        <v>31312</v>
      </c>
      <c r="G68" s="84" t="str">
        <f t="shared" si="1"/>
        <v>8100093</v>
      </c>
      <c r="H68" s="32" t="s">
        <v>1065</v>
      </c>
      <c r="I68" s="32" t="s">
        <v>31313</v>
      </c>
      <c r="J68" s="84" t="s">
        <v>31282</v>
      </c>
      <c r="K68" s="84" t="s">
        <v>29383</v>
      </c>
      <c r="L68" s="84" t="s">
        <v>31314</v>
      </c>
      <c r="M68" s="84" t="s">
        <v>31284</v>
      </c>
      <c r="N68" s="84" t="s">
        <v>33</v>
      </c>
      <c r="O68" s="84" t="s">
        <v>33</v>
      </c>
      <c r="P68" s="84" t="s">
        <v>33</v>
      </c>
      <c r="Q68" s="84" t="s">
        <v>33</v>
      </c>
      <c r="R68" s="84" t="s">
        <v>33</v>
      </c>
      <c r="S68" s="84" t="s">
        <v>33</v>
      </c>
      <c r="T68" s="84" t="s">
        <v>33</v>
      </c>
      <c r="U68" s="84" t="s">
        <v>33</v>
      </c>
      <c r="V68" s="84" t="s">
        <v>33</v>
      </c>
      <c r="W68" s="84" t="s">
        <v>33</v>
      </c>
      <c r="X68" s="84" t="s">
        <v>33</v>
      </c>
    </row>
    <row r="69" spans="1:24" customFormat="1" hidden="1">
      <c r="A69" s="83">
        <v>45751</v>
      </c>
      <c r="B69" s="84" t="s">
        <v>25242</v>
      </c>
      <c r="C69" s="84" t="s">
        <v>25213</v>
      </c>
      <c r="D69" s="85">
        <v>788656.55</v>
      </c>
      <c r="E69" s="84" t="s">
        <v>31315</v>
      </c>
      <c r="F69" s="84" t="s">
        <v>31316</v>
      </c>
      <c r="G69" s="84" t="str">
        <f t="shared" si="1"/>
        <v>4302849</v>
      </c>
      <c r="H69" s="32" t="s">
        <v>1886</v>
      </c>
      <c r="I69" s="32" t="s">
        <v>31317</v>
      </c>
      <c r="J69" s="84" t="s">
        <v>30176</v>
      </c>
      <c r="K69" s="84" t="s">
        <v>29125</v>
      </c>
      <c r="L69" s="84" t="s">
        <v>31318</v>
      </c>
      <c r="M69" s="84" t="s">
        <v>25445</v>
      </c>
      <c r="N69" s="84" t="s">
        <v>25224</v>
      </c>
      <c r="O69" s="84" t="s">
        <v>31319</v>
      </c>
      <c r="P69" s="84" t="s">
        <v>31320</v>
      </c>
      <c r="Q69" s="84" t="s">
        <v>31321</v>
      </c>
      <c r="R69" s="84" t="s">
        <v>29921</v>
      </c>
      <c r="S69" s="84" t="s">
        <v>25218</v>
      </c>
      <c r="T69" s="84" t="s">
        <v>25220</v>
      </c>
      <c r="U69" s="84" t="s">
        <v>33</v>
      </c>
      <c r="V69" s="84" t="s">
        <v>33</v>
      </c>
      <c r="W69" s="84" t="s">
        <v>33</v>
      </c>
      <c r="X69" s="84" t="s">
        <v>33</v>
      </c>
    </row>
    <row r="70" spans="1:24" customFormat="1" hidden="1">
      <c r="A70" s="83">
        <v>45751</v>
      </c>
      <c r="B70" s="84" t="s">
        <v>25242</v>
      </c>
      <c r="C70" s="84" t="s">
        <v>25213</v>
      </c>
      <c r="D70" s="85">
        <v>75550.87</v>
      </c>
      <c r="E70" s="84" t="s">
        <v>31322</v>
      </c>
      <c r="F70" s="84" t="s">
        <v>31323</v>
      </c>
      <c r="G70" s="84" t="str">
        <f t="shared" si="1"/>
        <v>4302850</v>
      </c>
      <c r="H70" s="32" t="s">
        <v>1244</v>
      </c>
      <c r="I70" s="32" t="s">
        <v>31324</v>
      </c>
      <c r="J70" s="84" t="s">
        <v>30176</v>
      </c>
      <c r="K70" s="84" t="s">
        <v>29125</v>
      </c>
      <c r="L70" s="84" t="s">
        <v>31318</v>
      </c>
      <c r="M70" s="84" t="s">
        <v>25445</v>
      </c>
      <c r="N70" s="84" t="s">
        <v>25224</v>
      </c>
      <c r="O70" s="84" t="s">
        <v>31325</v>
      </c>
      <c r="P70" s="84" t="s">
        <v>31320</v>
      </c>
      <c r="Q70" s="84" t="s">
        <v>31326</v>
      </c>
      <c r="R70" s="84" t="s">
        <v>29921</v>
      </c>
      <c r="S70" s="84" t="s">
        <v>25218</v>
      </c>
      <c r="T70" s="84" t="s">
        <v>25220</v>
      </c>
      <c r="U70" s="84" t="s">
        <v>33</v>
      </c>
      <c r="V70" s="84" t="s">
        <v>33</v>
      </c>
      <c r="W70" s="84" t="s">
        <v>33</v>
      </c>
      <c r="X70" s="84" t="s">
        <v>33</v>
      </c>
    </row>
    <row r="71" spans="1:24">
      <c r="A71" s="83">
        <v>45751</v>
      </c>
      <c r="B71" s="149" t="s">
        <v>25242</v>
      </c>
      <c r="C71" s="149" t="s">
        <v>25213</v>
      </c>
      <c r="D71" s="85">
        <v>49296.11</v>
      </c>
      <c r="E71" s="149" t="s">
        <v>29192</v>
      </c>
      <c r="F71" s="149" t="s">
        <v>31327</v>
      </c>
      <c r="G71" s="149" t="str">
        <f t="shared" si="1"/>
        <v>4302863</v>
      </c>
      <c r="H71" s="32"/>
      <c r="I71" s="32"/>
      <c r="J71" s="149" t="s">
        <v>29195</v>
      </c>
      <c r="K71" s="149" t="s">
        <v>29196</v>
      </c>
      <c r="L71" s="149" t="s">
        <v>31318</v>
      </c>
      <c r="M71" s="149" t="s">
        <v>29014</v>
      </c>
      <c r="N71" s="149" t="s">
        <v>25224</v>
      </c>
      <c r="O71" s="149" t="s">
        <v>31328</v>
      </c>
      <c r="P71" s="149" t="s">
        <v>31320</v>
      </c>
      <c r="Q71" s="149" t="s">
        <v>29198</v>
      </c>
      <c r="R71" s="149" t="s">
        <v>25435</v>
      </c>
      <c r="S71" s="149" t="s">
        <v>31329</v>
      </c>
      <c r="T71" s="149" t="s">
        <v>25474</v>
      </c>
      <c r="U71" s="149" t="s">
        <v>33</v>
      </c>
      <c r="V71" s="149" t="s">
        <v>33</v>
      </c>
      <c r="W71" s="149" t="s">
        <v>33</v>
      </c>
      <c r="X71" s="149" t="s">
        <v>33</v>
      </c>
    </row>
    <row r="72" spans="1:24" customFormat="1" hidden="1">
      <c r="A72" s="83">
        <v>45751</v>
      </c>
      <c r="B72" s="84" t="s">
        <v>25242</v>
      </c>
      <c r="C72" s="84" t="s">
        <v>25213</v>
      </c>
      <c r="D72" s="85">
        <v>32562.240000000002</v>
      </c>
      <c r="E72" s="84" t="s">
        <v>28734</v>
      </c>
      <c r="F72" s="84" t="s">
        <v>31330</v>
      </c>
      <c r="G72" s="84" t="str">
        <f t="shared" si="1"/>
        <v>6549296</v>
      </c>
      <c r="H72" s="93" t="s">
        <v>1890</v>
      </c>
      <c r="I72" s="93" t="s">
        <v>24107</v>
      </c>
      <c r="J72" s="84" t="s">
        <v>28736</v>
      </c>
      <c r="K72" s="84" t="s">
        <v>28737</v>
      </c>
      <c r="L72" s="84" t="s">
        <v>31318</v>
      </c>
      <c r="M72" s="84" t="s">
        <v>28738</v>
      </c>
      <c r="N72" s="84" t="s">
        <v>25552</v>
      </c>
      <c r="O72" s="84" t="s">
        <v>31331</v>
      </c>
      <c r="P72" s="84" t="s">
        <v>31320</v>
      </c>
      <c r="Q72" s="84" t="s">
        <v>28740</v>
      </c>
      <c r="R72" s="84" t="s">
        <v>30383</v>
      </c>
      <c r="S72" s="84" t="s">
        <v>31332</v>
      </c>
      <c r="T72" s="84" t="s">
        <v>25556</v>
      </c>
      <c r="U72" s="84" t="s">
        <v>25656</v>
      </c>
      <c r="V72" s="84" t="s">
        <v>33</v>
      </c>
      <c r="W72" s="84" t="s">
        <v>33</v>
      </c>
      <c r="X72" s="84" t="s">
        <v>33</v>
      </c>
    </row>
    <row r="73" spans="1:24" customFormat="1" hidden="1">
      <c r="A73" s="83">
        <v>45751</v>
      </c>
      <c r="B73" s="84" t="s">
        <v>25242</v>
      </c>
      <c r="C73" s="84" t="s">
        <v>25213</v>
      </c>
      <c r="D73" s="85">
        <v>24768.68</v>
      </c>
      <c r="E73" s="84" t="s">
        <v>31333</v>
      </c>
      <c r="F73" s="84" t="s">
        <v>31334</v>
      </c>
      <c r="G73" s="84" t="str">
        <f t="shared" si="1"/>
        <v>4302857</v>
      </c>
      <c r="H73" s="93" t="s">
        <v>1890</v>
      </c>
      <c r="I73" s="93" t="s">
        <v>24107</v>
      </c>
      <c r="J73" s="84" t="s">
        <v>31335</v>
      </c>
      <c r="K73" s="84" t="s">
        <v>25587</v>
      </c>
      <c r="L73" s="84" t="s">
        <v>26090</v>
      </c>
      <c r="M73" s="84" t="s">
        <v>25224</v>
      </c>
      <c r="N73" s="84" t="s">
        <v>31336</v>
      </c>
      <c r="O73" s="84" t="s">
        <v>31320</v>
      </c>
      <c r="P73" s="84" t="s">
        <v>31337</v>
      </c>
      <c r="Q73" s="84" t="s">
        <v>25352</v>
      </c>
      <c r="R73" s="84" t="s">
        <v>31338</v>
      </c>
      <c r="S73" s="84" t="s">
        <v>25474</v>
      </c>
      <c r="T73" s="84" t="s">
        <v>33</v>
      </c>
      <c r="U73" s="84" t="s">
        <v>33</v>
      </c>
      <c r="V73" s="84" t="s">
        <v>33</v>
      </c>
      <c r="W73" s="84" t="s">
        <v>33</v>
      </c>
      <c r="X73" s="84" t="s">
        <v>33</v>
      </c>
    </row>
    <row r="74" spans="1:24" customFormat="1" hidden="1">
      <c r="A74" s="83">
        <v>45751</v>
      </c>
      <c r="B74" s="84" t="s">
        <v>25242</v>
      </c>
      <c r="C74" s="84" t="s">
        <v>25213</v>
      </c>
      <c r="D74" s="85">
        <v>12570.23</v>
      </c>
      <c r="E74" s="84" t="s">
        <v>25941</v>
      </c>
      <c r="F74" s="84" t="s">
        <v>31339</v>
      </c>
      <c r="G74" s="84" t="str">
        <f t="shared" si="1"/>
        <v>4302860</v>
      </c>
      <c r="H74" s="91" t="s">
        <v>1890</v>
      </c>
      <c r="I74" s="91" t="s">
        <v>1889</v>
      </c>
      <c r="J74" s="84" t="s">
        <v>25943</v>
      </c>
      <c r="K74" s="84" t="s">
        <v>25944</v>
      </c>
      <c r="L74" s="84" t="s">
        <v>31318</v>
      </c>
      <c r="M74" s="84" t="s">
        <v>25946</v>
      </c>
      <c r="N74" s="84" t="s">
        <v>25404</v>
      </c>
      <c r="O74" s="84" t="s">
        <v>31340</v>
      </c>
      <c r="P74" s="84" t="s">
        <v>31320</v>
      </c>
      <c r="Q74" s="84" t="s">
        <v>25949</v>
      </c>
      <c r="R74" s="84" t="s">
        <v>25223</v>
      </c>
      <c r="S74" s="84" t="s">
        <v>25950</v>
      </c>
      <c r="T74" s="84" t="s">
        <v>25218</v>
      </c>
      <c r="U74" s="84" t="s">
        <v>25474</v>
      </c>
      <c r="V74" s="84" t="s">
        <v>33</v>
      </c>
      <c r="W74" s="84" t="s">
        <v>33</v>
      </c>
      <c r="X74" s="84" t="s">
        <v>33</v>
      </c>
    </row>
    <row r="75" spans="1:24" customFormat="1" hidden="1">
      <c r="A75" s="83">
        <v>45751</v>
      </c>
      <c r="B75" s="84" t="s">
        <v>25242</v>
      </c>
      <c r="C75" s="84" t="s">
        <v>25213</v>
      </c>
      <c r="D75" s="85">
        <v>3299.43</v>
      </c>
      <c r="E75" s="84" t="s">
        <v>25748</v>
      </c>
      <c r="F75" s="84" t="s">
        <v>31341</v>
      </c>
      <c r="G75" s="84" t="str">
        <f t="shared" si="1"/>
        <v>4302854</v>
      </c>
      <c r="H75" s="32" t="s">
        <v>1051</v>
      </c>
      <c r="I75" s="32" t="s">
        <v>31342</v>
      </c>
      <c r="J75" s="84" t="s">
        <v>25606</v>
      </c>
      <c r="K75" s="84" t="s">
        <v>25607</v>
      </c>
      <c r="L75" s="84" t="s">
        <v>25608</v>
      </c>
      <c r="M75" s="84" t="s">
        <v>25404</v>
      </c>
      <c r="N75" s="84" t="s">
        <v>31343</v>
      </c>
      <c r="O75" s="84" t="s">
        <v>31320</v>
      </c>
      <c r="P75" s="84" t="s">
        <v>25751</v>
      </c>
      <c r="Q75" s="84" t="s">
        <v>25752</v>
      </c>
      <c r="R75" s="84" t="s">
        <v>25218</v>
      </c>
      <c r="S75" s="84" t="s">
        <v>25613</v>
      </c>
      <c r="T75" s="84" t="s">
        <v>33</v>
      </c>
      <c r="U75" s="84" t="s">
        <v>33</v>
      </c>
      <c r="V75" s="84" t="s">
        <v>33</v>
      </c>
      <c r="W75" s="84" t="s">
        <v>33</v>
      </c>
      <c r="X75" s="84" t="s">
        <v>33</v>
      </c>
    </row>
    <row r="76" spans="1:24" customFormat="1" hidden="1">
      <c r="A76" s="83">
        <v>45751</v>
      </c>
      <c r="B76" s="84" t="s">
        <v>25242</v>
      </c>
      <c r="C76" s="84" t="s">
        <v>25213</v>
      </c>
      <c r="D76" s="85">
        <v>3166.1</v>
      </c>
      <c r="E76" s="84" t="s">
        <v>25647</v>
      </c>
      <c r="F76" s="84" t="s">
        <v>31344</v>
      </c>
      <c r="G76" s="84" t="str">
        <f t="shared" si="1"/>
        <v>4302852</v>
      </c>
      <c r="H76" s="32" t="s">
        <v>1064</v>
      </c>
      <c r="I76" s="32" t="s">
        <v>31345</v>
      </c>
      <c r="J76" s="84" t="s">
        <v>25649</v>
      </c>
      <c r="K76" s="84" t="s">
        <v>25650</v>
      </c>
      <c r="L76" s="84" t="s">
        <v>31241</v>
      </c>
      <c r="M76" s="84" t="s">
        <v>25651</v>
      </c>
      <c r="N76" s="84" t="s">
        <v>25224</v>
      </c>
      <c r="O76" s="84" t="s">
        <v>31346</v>
      </c>
      <c r="P76" s="84" t="s">
        <v>31320</v>
      </c>
      <c r="Q76" s="84" t="s">
        <v>25653</v>
      </c>
      <c r="R76" s="84" t="s">
        <v>25654</v>
      </c>
      <c r="S76" s="84" t="s">
        <v>25655</v>
      </c>
      <c r="T76" s="84" t="s">
        <v>25218</v>
      </c>
      <c r="U76" s="84" t="s">
        <v>25656</v>
      </c>
      <c r="V76" s="84" t="s">
        <v>33</v>
      </c>
      <c r="W76" s="84" t="s">
        <v>33</v>
      </c>
      <c r="X76" s="84" t="s">
        <v>33</v>
      </c>
    </row>
    <row r="77" spans="1:24" customFormat="1" hidden="1">
      <c r="A77" s="83">
        <v>45751</v>
      </c>
      <c r="B77" s="84" t="s">
        <v>25242</v>
      </c>
      <c r="C77" s="84" t="s">
        <v>25213</v>
      </c>
      <c r="D77" s="85">
        <v>3111.34</v>
      </c>
      <c r="E77" s="84" t="s">
        <v>30605</v>
      </c>
      <c r="F77" s="84" t="s">
        <v>31347</v>
      </c>
      <c r="G77" s="84" t="str">
        <f t="shared" si="1"/>
        <v>4302826</v>
      </c>
      <c r="H77" s="32" t="s">
        <v>1062</v>
      </c>
      <c r="I77" s="32" t="s">
        <v>31348</v>
      </c>
      <c r="J77" s="84" t="s">
        <v>30607</v>
      </c>
      <c r="K77" s="84" t="s">
        <v>30608</v>
      </c>
      <c r="L77" s="84" t="s">
        <v>31349</v>
      </c>
      <c r="M77" s="84" t="s">
        <v>30610</v>
      </c>
      <c r="N77" s="84" t="s">
        <v>25224</v>
      </c>
      <c r="O77" s="84" t="s">
        <v>31350</v>
      </c>
      <c r="P77" s="84" t="s">
        <v>31320</v>
      </c>
      <c r="Q77" s="84" t="s">
        <v>30612</v>
      </c>
      <c r="R77" s="84" t="s">
        <v>25223</v>
      </c>
      <c r="S77" s="84" t="s">
        <v>31351</v>
      </c>
      <c r="T77" s="84" t="s">
        <v>30614</v>
      </c>
      <c r="U77" s="84" t="s">
        <v>33</v>
      </c>
      <c r="V77" s="84" t="s">
        <v>33</v>
      </c>
      <c r="W77" s="84" t="s">
        <v>33</v>
      </c>
      <c r="X77" s="84" t="s">
        <v>33</v>
      </c>
    </row>
    <row r="78" spans="1:24" customFormat="1" hidden="1">
      <c r="A78" s="83">
        <v>45751</v>
      </c>
      <c r="B78" s="84" t="s">
        <v>25242</v>
      </c>
      <c r="C78" s="84" t="s">
        <v>25213</v>
      </c>
      <c r="D78" s="85">
        <v>2269.46</v>
      </c>
      <c r="E78" s="84" t="s">
        <v>25603</v>
      </c>
      <c r="F78" s="84" t="s">
        <v>31352</v>
      </c>
      <c r="G78" s="84" t="str">
        <f t="shared" si="1"/>
        <v>4302855</v>
      </c>
      <c r="H78" s="32" t="s">
        <v>1871</v>
      </c>
      <c r="I78" s="32" t="s">
        <v>31353</v>
      </c>
      <c r="J78" s="84" t="s">
        <v>25606</v>
      </c>
      <c r="K78" s="84" t="s">
        <v>25607</v>
      </c>
      <c r="L78" s="84" t="s">
        <v>25608</v>
      </c>
      <c r="M78" s="84" t="s">
        <v>25404</v>
      </c>
      <c r="N78" s="84" t="s">
        <v>31354</v>
      </c>
      <c r="O78" s="84" t="s">
        <v>31320</v>
      </c>
      <c r="P78" s="84" t="s">
        <v>25611</v>
      </c>
      <c r="Q78" s="84" t="s">
        <v>25612</v>
      </c>
      <c r="R78" s="84" t="s">
        <v>25218</v>
      </c>
      <c r="S78" s="84" t="s">
        <v>25613</v>
      </c>
      <c r="T78" s="84" t="s">
        <v>33</v>
      </c>
      <c r="U78" s="84" t="s">
        <v>33</v>
      </c>
      <c r="V78" s="84" t="s">
        <v>33</v>
      </c>
      <c r="W78" s="84" t="s">
        <v>33</v>
      </c>
      <c r="X78" s="84" t="s">
        <v>33</v>
      </c>
    </row>
    <row r="79" spans="1:24" customFormat="1" hidden="1">
      <c r="A79" s="83">
        <v>45751</v>
      </c>
      <c r="B79" s="84" t="s">
        <v>25242</v>
      </c>
      <c r="C79" s="84" t="s">
        <v>25213</v>
      </c>
      <c r="D79" s="85">
        <v>1815.71</v>
      </c>
      <c r="E79" s="84" t="s">
        <v>31355</v>
      </c>
      <c r="F79" s="84" t="s">
        <v>31356</v>
      </c>
      <c r="G79" s="84" t="str">
        <f t="shared" si="1"/>
        <v>6549306</v>
      </c>
      <c r="H79" s="32" t="s">
        <v>2739</v>
      </c>
      <c r="I79" s="32" t="s">
        <v>31357</v>
      </c>
      <c r="J79" s="84" t="s">
        <v>29273</v>
      </c>
      <c r="K79" s="84" t="s">
        <v>29274</v>
      </c>
      <c r="L79" s="84" t="s">
        <v>31318</v>
      </c>
      <c r="M79" s="84" t="s">
        <v>29275</v>
      </c>
      <c r="N79" s="84" t="s">
        <v>25552</v>
      </c>
      <c r="O79" s="84" t="s">
        <v>31358</v>
      </c>
      <c r="P79" s="84" t="s">
        <v>31320</v>
      </c>
      <c r="Q79" s="84" t="s">
        <v>31359</v>
      </c>
      <c r="R79" s="84" t="s">
        <v>29278</v>
      </c>
      <c r="S79" s="84" t="s">
        <v>29279</v>
      </c>
      <c r="T79" s="84" t="s">
        <v>25556</v>
      </c>
      <c r="U79" s="84" t="s">
        <v>25220</v>
      </c>
      <c r="V79" s="84" t="s">
        <v>33</v>
      </c>
      <c r="W79" s="84" t="s">
        <v>33</v>
      </c>
      <c r="X79" s="84" t="s">
        <v>33</v>
      </c>
    </row>
    <row r="80" spans="1:24" customFormat="1" hidden="1">
      <c r="A80" s="83">
        <v>45751</v>
      </c>
      <c r="B80" s="84" t="s">
        <v>25242</v>
      </c>
      <c r="C80" s="84" t="s">
        <v>25213</v>
      </c>
      <c r="D80" s="85">
        <v>1611.09</v>
      </c>
      <c r="E80" s="84" t="s">
        <v>29501</v>
      </c>
      <c r="F80" s="84" t="s">
        <v>31360</v>
      </c>
      <c r="G80" s="84" t="str">
        <f t="shared" si="1"/>
        <v>4302861</v>
      </c>
      <c r="H80" s="91" t="s">
        <v>1890</v>
      </c>
      <c r="I80" s="91" t="s">
        <v>1889</v>
      </c>
      <c r="J80" s="84" t="s">
        <v>25943</v>
      </c>
      <c r="K80" s="84" t="s">
        <v>25944</v>
      </c>
      <c r="L80" s="84" t="s">
        <v>31318</v>
      </c>
      <c r="M80" s="84" t="s">
        <v>25946</v>
      </c>
      <c r="N80" s="84" t="s">
        <v>25404</v>
      </c>
      <c r="O80" s="84" t="s">
        <v>31361</v>
      </c>
      <c r="P80" s="84" t="s">
        <v>31320</v>
      </c>
      <c r="Q80" s="84" t="s">
        <v>29504</v>
      </c>
      <c r="R80" s="84" t="s">
        <v>25223</v>
      </c>
      <c r="S80" s="84" t="s">
        <v>25950</v>
      </c>
      <c r="T80" s="84" t="s">
        <v>25218</v>
      </c>
      <c r="U80" s="84" t="s">
        <v>25474</v>
      </c>
      <c r="V80" s="84" t="s">
        <v>33</v>
      </c>
      <c r="W80" s="84" t="s">
        <v>33</v>
      </c>
      <c r="X80" s="84" t="s">
        <v>33</v>
      </c>
    </row>
    <row r="81" spans="1:24" customFormat="1" hidden="1">
      <c r="A81" s="83">
        <v>45751</v>
      </c>
      <c r="B81" s="84" t="s">
        <v>25242</v>
      </c>
      <c r="C81" s="84" t="s">
        <v>25213</v>
      </c>
      <c r="D81" s="85">
        <v>1500</v>
      </c>
      <c r="E81" s="84" t="s">
        <v>30605</v>
      </c>
      <c r="F81" s="84" t="s">
        <v>31362</v>
      </c>
      <c r="G81" s="84" t="str">
        <f t="shared" si="1"/>
        <v>4302828</v>
      </c>
      <c r="H81" s="121" t="s">
        <v>1062</v>
      </c>
      <c r="I81" s="87">
        <v>17175</v>
      </c>
      <c r="J81" s="84" t="s">
        <v>30607</v>
      </c>
      <c r="K81" s="84" t="s">
        <v>30608</v>
      </c>
      <c r="L81" s="84" t="s">
        <v>31349</v>
      </c>
      <c r="M81" s="84" t="s">
        <v>30610</v>
      </c>
      <c r="N81" s="84" t="s">
        <v>25224</v>
      </c>
      <c r="O81" s="84" t="s">
        <v>31363</v>
      </c>
      <c r="P81" s="84" t="s">
        <v>31320</v>
      </c>
      <c r="Q81" s="84" t="s">
        <v>30612</v>
      </c>
      <c r="R81" s="84" t="s">
        <v>25223</v>
      </c>
      <c r="S81" s="84" t="s">
        <v>31364</v>
      </c>
      <c r="T81" s="84" t="s">
        <v>30614</v>
      </c>
      <c r="U81" s="84" t="s">
        <v>33</v>
      </c>
      <c r="V81" s="84" t="s">
        <v>33</v>
      </c>
      <c r="W81" s="84" t="s">
        <v>33</v>
      </c>
      <c r="X81" s="84" t="s">
        <v>33</v>
      </c>
    </row>
    <row r="82" spans="1:24" customFormat="1" hidden="1">
      <c r="A82" s="83">
        <v>45751</v>
      </c>
      <c r="B82" s="84" t="s">
        <v>25242</v>
      </c>
      <c r="C82" s="84" t="s">
        <v>25213</v>
      </c>
      <c r="D82" s="85">
        <v>1301.6600000000001</v>
      </c>
      <c r="E82" s="84" t="s">
        <v>28710</v>
      </c>
      <c r="F82" s="84" t="s">
        <v>31365</v>
      </c>
      <c r="G82" s="84" t="str">
        <f t="shared" si="1"/>
        <v>4302844</v>
      </c>
      <c r="H82" s="32" t="s">
        <v>1881</v>
      </c>
      <c r="I82" s="32" t="s">
        <v>31366</v>
      </c>
      <c r="J82" s="84" t="s">
        <v>28713</v>
      </c>
      <c r="K82" s="84" t="s">
        <v>28714</v>
      </c>
      <c r="L82" s="84" t="s">
        <v>31241</v>
      </c>
      <c r="M82" s="84" t="s">
        <v>28715</v>
      </c>
      <c r="N82" s="84" t="s">
        <v>25224</v>
      </c>
      <c r="O82" s="84" t="s">
        <v>31367</v>
      </c>
      <c r="P82" s="84" t="s">
        <v>31320</v>
      </c>
      <c r="Q82" s="84" t="s">
        <v>28717</v>
      </c>
      <c r="R82" s="84" t="s">
        <v>25223</v>
      </c>
      <c r="S82" s="84" t="s">
        <v>25218</v>
      </c>
      <c r="T82" s="84" t="s">
        <v>28718</v>
      </c>
      <c r="U82" s="84" t="s">
        <v>33</v>
      </c>
      <c r="V82" s="84" t="s">
        <v>33</v>
      </c>
      <c r="W82" s="84" t="s">
        <v>33</v>
      </c>
      <c r="X82" s="84" t="s">
        <v>33</v>
      </c>
    </row>
    <row r="83" spans="1:24">
      <c r="A83" s="83">
        <v>45751</v>
      </c>
      <c r="B83" s="149" t="s">
        <v>25242</v>
      </c>
      <c r="C83" s="149" t="s">
        <v>25213</v>
      </c>
      <c r="D83" s="85">
        <v>1016.92</v>
      </c>
      <c r="E83" s="149" t="s">
        <v>29231</v>
      </c>
      <c r="F83" s="149" t="s">
        <v>31368</v>
      </c>
      <c r="G83" s="149" t="str">
        <f t="shared" si="1"/>
        <v>4302833</v>
      </c>
      <c r="H83" s="32"/>
      <c r="I83" s="32"/>
      <c r="J83" s="149" t="s">
        <v>29233</v>
      </c>
      <c r="K83" s="149" t="s">
        <v>29234</v>
      </c>
      <c r="L83" s="149" t="s">
        <v>30596</v>
      </c>
      <c r="M83" s="149" t="s">
        <v>31369</v>
      </c>
      <c r="N83" s="149" t="s">
        <v>25224</v>
      </c>
      <c r="O83" s="149" t="s">
        <v>31370</v>
      </c>
      <c r="P83" s="149" t="s">
        <v>31320</v>
      </c>
      <c r="Q83" s="149" t="s">
        <v>29237</v>
      </c>
      <c r="R83" s="149" t="s">
        <v>29238</v>
      </c>
      <c r="S83" s="149" t="s">
        <v>25218</v>
      </c>
      <c r="T83" s="149" t="s">
        <v>29239</v>
      </c>
      <c r="U83" s="149" t="s">
        <v>33</v>
      </c>
      <c r="V83" s="149" t="s">
        <v>33</v>
      </c>
      <c r="W83" s="149" t="s">
        <v>33</v>
      </c>
      <c r="X83" s="149" t="s">
        <v>33</v>
      </c>
    </row>
    <row r="84" spans="1:24" customFormat="1" hidden="1">
      <c r="A84" s="83">
        <v>45751</v>
      </c>
      <c r="B84" s="84" t="s">
        <v>25242</v>
      </c>
      <c r="C84" s="84" t="s">
        <v>25213</v>
      </c>
      <c r="D84" s="85">
        <v>537.58000000000004</v>
      </c>
      <c r="E84" s="84" t="s">
        <v>29231</v>
      </c>
      <c r="F84" s="84" t="s">
        <v>31371</v>
      </c>
      <c r="G84" s="84" t="str">
        <f t="shared" si="1"/>
        <v>4302831</v>
      </c>
      <c r="H84" s="32" t="s">
        <v>1069</v>
      </c>
      <c r="I84" s="32" t="s">
        <v>31372</v>
      </c>
      <c r="J84" s="84" t="s">
        <v>29233</v>
      </c>
      <c r="K84" s="84" t="s">
        <v>29234</v>
      </c>
      <c r="L84" s="84" t="s">
        <v>31373</v>
      </c>
      <c r="M84" s="84" t="s">
        <v>31374</v>
      </c>
      <c r="N84" s="84" t="s">
        <v>25224</v>
      </c>
      <c r="O84" s="84" t="s">
        <v>31375</v>
      </c>
      <c r="P84" s="84" t="s">
        <v>31320</v>
      </c>
      <c r="Q84" s="84" t="s">
        <v>29237</v>
      </c>
      <c r="R84" s="84" t="s">
        <v>29238</v>
      </c>
      <c r="S84" s="84" t="s">
        <v>25218</v>
      </c>
      <c r="T84" s="84" t="s">
        <v>29239</v>
      </c>
      <c r="U84" s="84" t="s">
        <v>33</v>
      </c>
      <c r="V84" s="84" t="s">
        <v>33</v>
      </c>
      <c r="W84" s="84" t="s">
        <v>33</v>
      </c>
      <c r="X84" s="84" t="s">
        <v>33</v>
      </c>
    </row>
    <row r="85" spans="1:24" customFormat="1" hidden="1">
      <c r="A85" s="83">
        <v>45751</v>
      </c>
      <c r="B85" s="84" t="s">
        <v>25242</v>
      </c>
      <c r="C85" s="84" t="s">
        <v>25213</v>
      </c>
      <c r="D85" s="85">
        <v>110</v>
      </c>
      <c r="E85" s="84" t="s">
        <v>31376</v>
      </c>
      <c r="F85" s="84" t="s">
        <v>31377</v>
      </c>
      <c r="G85" s="84" t="str">
        <f t="shared" si="1"/>
        <v>4302842</v>
      </c>
      <c r="H85" s="32" t="s">
        <v>1063</v>
      </c>
      <c r="I85" s="32" t="s">
        <v>31378</v>
      </c>
      <c r="J85" s="84" t="s">
        <v>31379</v>
      </c>
      <c r="K85" s="84" t="s">
        <v>31380</v>
      </c>
      <c r="L85" s="84" t="s">
        <v>29599</v>
      </c>
      <c r="M85" s="84" t="s">
        <v>25224</v>
      </c>
      <c r="N85" s="84" t="s">
        <v>31381</v>
      </c>
      <c r="O85" s="84" t="s">
        <v>31320</v>
      </c>
      <c r="P85" s="84" t="s">
        <v>31382</v>
      </c>
      <c r="Q85" s="84" t="s">
        <v>25435</v>
      </c>
      <c r="R85" s="84" t="s">
        <v>25218</v>
      </c>
      <c r="S85" s="84" t="s">
        <v>29292</v>
      </c>
      <c r="T85" s="84" t="s">
        <v>33</v>
      </c>
      <c r="U85" s="84" t="s">
        <v>33</v>
      </c>
      <c r="V85" s="84" t="s">
        <v>33</v>
      </c>
      <c r="W85" s="84" t="s">
        <v>33</v>
      </c>
      <c r="X85" s="84" t="s">
        <v>33</v>
      </c>
    </row>
    <row r="86" spans="1:24" customFormat="1" hidden="1">
      <c r="A86" s="83">
        <v>45751</v>
      </c>
      <c r="B86" s="84" t="s">
        <v>25242</v>
      </c>
      <c r="C86" s="84" t="s">
        <v>25213</v>
      </c>
      <c r="D86" s="85">
        <v>79.180000000000007</v>
      </c>
      <c r="E86" s="84" t="s">
        <v>31383</v>
      </c>
      <c r="F86" s="84" t="s">
        <v>31384</v>
      </c>
      <c r="G86" s="84" t="str">
        <f t="shared" si="1"/>
        <v>4302839</v>
      </c>
      <c r="H86" s="32" t="s">
        <v>1051</v>
      </c>
      <c r="I86" s="32" t="s">
        <v>31342</v>
      </c>
      <c r="J86" s="84" t="s">
        <v>29709</v>
      </c>
      <c r="K86" s="84" t="s">
        <v>29710</v>
      </c>
      <c r="L86" s="84" t="s">
        <v>25700</v>
      </c>
      <c r="M86" s="84" t="s">
        <v>25224</v>
      </c>
      <c r="N86" s="84" t="s">
        <v>31385</v>
      </c>
      <c r="O86" s="84" t="s">
        <v>31320</v>
      </c>
      <c r="P86" s="84" t="s">
        <v>31386</v>
      </c>
      <c r="Q86" s="84" t="s">
        <v>25352</v>
      </c>
      <c r="R86" s="84" t="s">
        <v>25704</v>
      </c>
      <c r="S86" s="84" t="s">
        <v>31387</v>
      </c>
      <c r="T86" s="84" t="s">
        <v>25409</v>
      </c>
      <c r="U86" s="84" t="s">
        <v>33</v>
      </c>
      <c r="V86" s="84" t="s">
        <v>33</v>
      </c>
      <c r="W86" s="84" t="s">
        <v>33</v>
      </c>
      <c r="X86" s="84" t="s">
        <v>33</v>
      </c>
    </row>
    <row r="87" spans="1:24" customFormat="1" hidden="1">
      <c r="A87" s="83">
        <v>45751</v>
      </c>
      <c r="B87" s="84" t="s">
        <v>25242</v>
      </c>
      <c r="C87" s="84" t="s">
        <v>25213</v>
      </c>
      <c r="D87" s="85">
        <v>70</v>
      </c>
      <c r="E87" s="84" t="s">
        <v>31388</v>
      </c>
      <c r="F87" s="84" t="s">
        <v>31389</v>
      </c>
      <c r="G87" s="84" t="str">
        <f t="shared" si="1"/>
        <v>4302837</v>
      </c>
      <c r="H87" s="32" t="s">
        <v>1051</v>
      </c>
      <c r="I87" s="32" t="s">
        <v>31342</v>
      </c>
      <c r="J87" s="84" t="s">
        <v>29709</v>
      </c>
      <c r="K87" s="84" t="s">
        <v>29710</v>
      </c>
      <c r="L87" s="84" t="s">
        <v>25700</v>
      </c>
      <c r="M87" s="84" t="s">
        <v>25224</v>
      </c>
      <c r="N87" s="84" t="s">
        <v>31390</v>
      </c>
      <c r="O87" s="84" t="s">
        <v>31320</v>
      </c>
      <c r="P87" s="84" t="s">
        <v>31391</v>
      </c>
      <c r="Q87" s="84" t="s">
        <v>25352</v>
      </c>
      <c r="R87" s="84" t="s">
        <v>25704</v>
      </c>
      <c r="S87" s="84" t="s">
        <v>31392</v>
      </c>
      <c r="T87" s="84" t="s">
        <v>25409</v>
      </c>
      <c r="U87" s="84" t="s">
        <v>33</v>
      </c>
      <c r="V87" s="84" t="s">
        <v>33</v>
      </c>
      <c r="W87" s="84" t="s">
        <v>33</v>
      </c>
      <c r="X87" s="84" t="s">
        <v>33</v>
      </c>
    </row>
    <row r="88" spans="1:24" customFormat="1" hidden="1">
      <c r="A88" s="83">
        <v>45751</v>
      </c>
      <c r="B88" s="84" t="s">
        <v>25242</v>
      </c>
      <c r="C88" s="84" t="s">
        <v>25213</v>
      </c>
      <c r="D88" s="85">
        <v>59.96</v>
      </c>
      <c r="E88" s="84" t="s">
        <v>31393</v>
      </c>
      <c r="F88" s="84" t="s">
        <v>31394</v>
      </c>
      <c r="G88" s="84" t="str">
        <f t="shared" si="1"/>
        <v>4302846</v>
      </c>
      <c r="H88" s="32" t="s">
        <v>1059</v>
      </c>
      <c r="I88" s="32" t="s">
        <v>31395</v>
      </c>
      <c r="J88" s="84" t="s">
        <v>30630</v>
      </c>
      <c r="K88" s="84" t="s">
        <v>30631</v>
      </c>
      <c r="L88" s="84" t="s">
        <v>31396</v>
      </c>
      <c r="M88" s="84" t="s">
        <v>25224</v>
      </c>
      <c r="N88" s="84" t="s">
        <v>31397</v>
      </c>
      <c r="O88" s="84" t="s">
        <v>31320</v>
      </c>
      <c r="P88" s="84" t="s">
        <v>31398</v>
      </c>
      <c r="Q88" s="84" t="s">
        <v>30635</v>
      </c>
      <c r="R88" s="84" t="s">
        <v>30636</v>
      </c>
      <c r="S88" s="84" t="s">
        <v>25656</v>
      </c>
      <c r="T88" s="84" t="s">
        <v>33</v>
      </c>
      <c r="U88" s="84" t="s">
        <v>33</v>
      </c>
      <c r="V88" s="84" t="s">
        <v>33</v>
      </c>
      <c r="W88" s="84" t="s">
        <v>33</v>
      </c>
      <c r="X88" s="84" t="s">
        <v>33</v>
      </c>
    </row>
    <row r="89" spans="1:24" customFormat="1" hidden="1">
      <c r="A89" s="83">
        <v>45751</v>
      </c>
      <c r="B89" s="84" t="s">
        <v>25242</v>
      </c>
      <c r="C89" s="84" t="s">
        <v>25213</v>
      </c>
      <c r="D89" s="85">
        <v>35</v>
      </c>
      <c r="E89" s="84" t="s">
        <v>31399</v>
      </c>
      <c r="F89" s="84" t="s">
        <v>31400</v>
      </c>
      <c r="G89" s="84" t="str">
        <f t="shared" si="1"/>
        <v>4302835</v>
      </c>
      <c r="H89" s="32" t="s">
        <v>1051</v>
      </c>
      <c r="I89" s="32" t="s">
        <v>31342</v>
      </c>
      <c r="J89" s="84" t="s">
        <v>29709</v>
      </c>
      <c r="K89" s="84" t="s">
        <v>29710</v>
      </c>
      <c r="L89" s="84" t="s">
        <v>25700</v>
      </c>
      <c r="M89" s="84" t="s">
        <v>25224</v>
      </c>
      <c r="N89" s="84" t="s">
        <v>31401</v>
      </c>
      <c r="O89" s="84" t="s">
        <v>31320</v>
      </c>
      <c r="P89" s="84" t="s">
        <v>31402</v>
      </c>
      <c r="Q89" s="84" t="s">
        <v>25352</v>
      </c>
      <c r="R89" s="84" t="s">
        <v>25704</v>
      </c>
      <c r="S89" s="84" t="s">
        <v>31403</v>
      </c>
      <c r="T89" s="84" t="s">
        <v>25409</v>
      </c>
      <c r="U89" s="84" t="s">
        <v>33</v>
      </c>
      <c r="V89" s="84" t="s">
        <v>33</v>
      </c>
      <c r="W89" s="84" t="s">
        <v>33</v>
      </c>
      <c r="X89" s="84" t="s">
        <v>33</v>
      </c>
    </row>
    <row r="90" spans="1:24" customFormat="1" hidden="1">
      <c r="A90" s="83">
        <v>45751</v>
      </c>
      <c r="B90" s="84" t="s">
        <v>25242</v>
      </c>
      <c r="C90" s="84" t="s">
        <v>25213</v>
      </c>
      <c r="D90" s="85">
        <v>0.11</v>
      </c>
      <c r="E90" s="84" t="s">
        <v>30605</v>
      </c>
      <c r="F90" s="84" t="s">
        <v>31404</v>
      </c>
      <c r="G90" s="84" t="str">
        <f t="shared" si="1"/>
        <v>4302824</v>
      </c>
      <c r="H90" s="121" t="s">
        <v>1062</v>
      </c>
      <c r="I90" s="87">
        <v>12173</v>
      </c>
      <c r="J90" s="84" t="s">
        <v>30607</v>
      </c>
      <c r="K90" s="84" t="s">
        <v>30608</v>
      </c>
      <c r="L90" s="84" t="s">
        <v>31349</v>
      </c>
      <c r="M90" s="84" t="s">
        <v>30610</v>
      </c>
      <c r="N90" s="84" t="s">
        <v>25224</v>
      </c>
      <c r="O90" s="84" t="s">
        <v>31405</v>
      </c>
      <c r="P90" s="84" t="s">
        <v>31320</v>
      </c>
      <c r="Q90" s="84" t="s">
        <v>30612</v>
      </c>
      <c r="R90" s="84" t="s">
        <v>25223</v>
      </c>
      <c r="S90" s="84" t="s">
        <v>31351</v>
      </c>
      <c r="T90" s="84" t="s">
        <v>30614</v>
      </c>
      <c r="U90" s="84" t="s">
        <v>33</v>
      </c>
      <c r="V90" s="84" t="s">
        <v>33</v>
      </c>
      <c r="W90" s="84" t="s">
        <v>33</v>
      </c>
      <c r="X90" s="84" t="s">
        <v>33</v>
      </c>
    </row>
    <row r="91" spans="1:24">
      <c r="A91" s="83">
        <v>45751</v>
      </c>
      <c r="B91" s="149" t="s">
        <v>25242</v>
      </c>
      <c r="C91" s="149" t="s">
        <v>25213</v>
      </c>
      <c r="D91" s="85">
        <v>1957.5</v>
      </c>
      <c r="E91" s="149" t="s">
        <v>31406</v>
      </c>
      <c r="F91" s="149" t="s">
        <v>31407</v>
      </c>
      <c r="G91" s="149" t="str">
        <f t="shared" si="1"/>
        <v>4302866</v>
      </c>
      <c r="H91" s="32"/>
      <c r="I91" s="32"/>
      <c r="J91" s="149" t="s">
        <v>31408</v>
      </c>
      <c r="K91" s="149" t="s">
        <v>25587</v>
      </c>
      <c r="L91" s="149" t="s">
        <v>26090</v>
      </c>
      <c r="M91" s="149" t="s">
        <v>25224</v>
      </c>
      <c r="N91" s="149" t="s">
        <v>31409</v>
      </c>
      <c r="O91" s="149" t="s">
        <v>31320</v>
      </c>
      <c r="P91" s="149" t="s">
        <v>31410</v>
      </c>
      <c r="Q91" s="149" t="s">
        <v>25352</v>
      </c>
      <c r="R91" s="149" t="s">
        <v>31411</v>
      </c>
      <c r="S91" s="149" t="s">
        <v>25474</v>
      </c>
      <c r="T91" s="149" t="s">
        <v>33</v>
      </c>
      <c r="U91" s="149" t="s">
        <v>33</v>
      </c>
      <c r="V91" s="149" t="s">
        <v>33</v>
      </c>
      <c r="W91" s="149" t="s">
        <v>33</v>
      </c>
      <c r="X91" s="149" t="s">
        <v>33</v>
      </c>
    </row>
    <row r="92" spans="1:24">
      <c r="A92" s="83">
        <v>45751</v>
      </c>
      <c r="B92" s="149" t="s">
        <v>25242</v>
      </c>
      <c r="C92" s="149" t="s">
        <v>256</v>
      </c>
      <c r="D92" s="85">
        <v>33559.040000000001</v>
      </c>
      <c r="E92" s="149" t="s">
        <v>31412</v>
      </c>
      <c r="F92" s="149" t="s">
        <v>31413</v>
      </c>
      <c r="G92" s="149" t="str">
        <f t="shared" si="1"/>
        <v>0300094</v>
      </c>
      <c r="H92" s="139"/>
      <c r="I92" s="139"/>
      <c r="J92" s="149" t="s">
        <v>31414</v>
      </c>
      <c r="K92" s="149" t="s">
        <v>29383</v>
      </c>
      <c r="L92" s="149" t="s">
        <v>31415</v>
      </c>
      <c r="M92" s="149" t="s">
        <v>31416</v>
      </c>
      <c r="N92" s="149" t="s">
        <v>33</v>
      </c>
      <c r="O92" s="149" t="s">
        <v>33</v>
      </c>
      <c r="P92" s="149" t="s">
        <v>33</v>
      </c>
      <c r="Q92" s="149" t="s">
        <v>33</v>
      </c>
      <c r="R92" s="149" t="s">
        <v>33</v>
      </c>
      <c r="S92" s="149" t="s">
        <v>33</v>
      </c>
      <c r="T92" s="149" t="s">
        <v>33</v>
      </c>
      <c r="U92" s="149" t="s">
        <v>33</v>
      </c>
      <c r="V92" s="149" t="s">
        <v>33</v>
      </c>
      <c r="W92" s="149" t="s">
        <v>33</v>
      </c>
      <c r="X92" s="149" t="s">
        <v>33</v>
      </c>
    </row>
    <row r="93" spans="1:24">
      <c r="A93" s="83">
        <v>45751</v>
      </c>
      <c r="B93" s="149" t="s">
        <v>25242</v>
      </c>
      <c r="C93" s="149" t="s">
        <v>256</v>
      </c>
      <c r="D93" s="85">
        <v>20000</v>
      </c>
      <c r="E93" s="149" t="s">
        <v>31412</v>
      </c>
      <c r="F93" s="149" t="s">
        <v>31417</v>
      </c>
      <c r="G93" s="149" t="str">
        <f t="shared" si="1"/>
        <v>0000094</v>
      </c>
      <c r="H93" s="139"/>
      <c r="I93" s="139"/>
      <c r="J93" s="149" t="s">
        <v>31414</v>
      </c>
      <c r="K93" s="149" t="s">
        <v>29383</v>
      </c>
      <c r="L93" s="149" t="s">
        <v>31418</v>
      </c>
      <c r="M93" s="149" t="s">
        <v>31416</v>
      </c>
      <c r="N93" s="149" t="s">
        <v>33</v>
      </c>
      <c r="O93" s="149" t="s">
        <v>33</v>
      </c>
      <c r="P93" s="149" t="s">
        <v>33</v>
      </c>
      <c r="Q93" s="149" t="s">
        <v>33</v>
      </c>
      <c r="R93" s="149" t="s">
        <v>33</v>
      </c>
      <c r="S93" s="149" t="s">
        <v>33</v>
      </c>
      <c r="T93" s="149" t="s">
        <v>33</v>
      </c>
      <c r="U93" s="149" t="s">
        <v>33</v>
      </c>
      <c r="V93" s="149" t="s">
        <v>33</v>
      </c>
      <c r="W93" s="149" t="s">
        <v>33</v>
      </c>
      <c r="X93" s="149" t="s">
        <v>33</v>
      </c>
    </row>
    <row r="94" spans="1:24">
      <c r="A94" s="83">
        <v>45751</v>
      </c>
      <c r="B94" s="149" t="s">
        <v>25242</v>
      </c>
      <c r="C94" s="149" t="s">
        <v>256</v>
      </c>
      <c r="D94" s="85">
        <v>6750</v>
      </c>
      <c r="E94" s="149" t="s">
        <v>31412</v>
      </c>
      <c r="F94" s="149" t="s">
        <v>31419</v>
      </c>
      <c r="G94" s="149" t="str">
        <f t="shared" si="1"/>
        <v>9900094</v>
      </c>
      <c r="H94" s="139"/>
      <c r="I94" s="139"/>
      <c r="J94" s="149" t="s">
        <v>31414</v>
      </c>
      <c r="K94" s="149" t="s">
        <v>29383</v>
      </c>
      <c r="L94" s="149" t="s">
        <v>31420</v>
      </c>
      <c r="M94" s="149" t="s">
        <v>31416</v>
      </c>
      <c r="N94" s="149" t="s">
        <v>33</v>
      </c>
      <c r="O94" s="149" t="s">
        <v>33</v>
      </c>
      <c r="P94" s="149" t="s">
        <v>33</v>
      </c>
      <c r="Q94" s="149" t="s">
        <v>33</v>
      </c>
      <c r="R94" s="149" t="s">
        <v>33</v>
      </c>
      <c r="S94" s="149" t="s">
        <v>33</v>
      </c>
      <c r="T94" s="149" t="s">
        <v>33</v>
      </c>
      <c r="U94" s="149" t="s">
        <v>33</v>
      </c>
      <c r="V94" s="149" t="s">
        <v>33</v>
      </c>
      <c r="W94" s="149" t="s">
        <v>33</v>
      </c>
      <c r="X94" s="149" t="s">
        <v>33</v>
      </c>
    </row>
    <row r="95" spans="1:24" customFormat="1" hidden="1">
      <c r="A95" s="83">
        <v>45751</v>
      </c>
      <c r="B95" s="84" t="s">
        <v>25242</v>
      </c>
      <c r="C95" s="84" t="s">
        <v>256</v>
      </c>
      <c r="D95" s="85">
        <v>6484.29</v>
      </c>
      <c r="E95" s="84" t="s">
        <v>31412</v>
      </c>
      <c r="F95" s="84" t="s">
        <v>31421</v>
      </c>
      <c r="G95" s="84" t="str">
        <f t="shared" si="1"/>
        <v>0100094</v>
      </c>
      <c r="H95" s="139" t="s">
        <v>1886</v>
      </c>
      <c r="I95" s="139" t="s">
        <v>31422</v>
      </c>
      <c r="J95" s="84" t="s">
        <v>31414</v>
      </c>
      <c r="K95" s="84" t="s">
        <v>29383</v>
      </c>
      <c r="L95" s="84" t="s">
        <v>31423</v>
      </c>
      <c r="M95" s="84" t="s">
        <v>31416</v>
      </c>
      <c r="N95" s="84" t="s">
        <v>33</v>
      </c>
      <c r="O95" s="84" t="s">
        <v>33</v>
      </c>
      <c r="P95" s="84" t="s">
        <v>33</v>
      </c>
      <c r="Q95" s="84" t="s">
        <v>33</v>
      </c>
      <c r="R95" s="84" t="s">
        <v>33</v>
      </c>
      <c r="S95" s="84" t="s">
        <v>33</v>
      </c>
      <c r="T95" s="84" t="s">
        <v>33</v>
      </c>
      <c r="U95" s="84" t="s">
        <v>33</v>
      </c>
      <c r="V95" s="84" t="s">
        <v>33</v>
      </c>
      <c r="W95" s="84" t="s">
        <v>33</v>
      </c>
      <c r="X95" s="84" t="s">
        <v>33</v>
      </c>
    </row>
    <row r="96" spans="1:24" customFormat="1" hidden="1">
      <c r="A96" s="83">
        <v>45751</v>
      </c>
      <c r="B96" s="84" t="s">
        <v>25242</v>
      </c>
      <c r="C96" s="84" t="s">
        <v>256</v>
      </c>
      <c r="D96" s="85">
        <v>3802.95</v>
      </c>
      <c r="E96" s="84" t="s">
        <v>31412</v>
      </c>
      <c r="F96" s="84" t="s">
        <v>31424</v>
      </c>
      <c r="G96" s="84" t="str">
        <f t="shared" si="1"/>
        <v>0400094</v>
      </c>
      <c r="H96" s="139">
        <v>3000</v>
      </c>
      <c r="I96" s="139">
        <v>2225</v>
      </c>
      <c r="J96" s="84" t="s">
        <v>31414</v>
      </c>
      <c r="K96" s="84" t="s">
        <v>29383</v>
      </c>
      <c r="L96" s="84" t="s">
        <v>31425</v>
      </c>
      <c r="M96" s="84" t="s">
        <v>31416</v>
      </c>
      <c r="N96" s="84" t="s">
        <v>33</v>
      </c>
      <c r="O96" s="84" t="s">
        <v>33</v>
      </c>
      <c r="P96" s="84" t="s">
        <v>33</v>
      </c>
      <c r="Q96" s="84" t="s">
        <v>33</v>
      </c>
      <c r="R96" s="84" t="s">
        <v>33</v>
      </c>
      <c r="S96" s="84" t="s">
        <v>33</v>
      </c>
      <c r="T96" s="84" t="s">
        <v>33</v>
      </c>
      <c r="U96" s="84" t="s">
        <v>33</v>
      </c>
      <c r="V96" s="84" t="s">
        <v>33</v>
      </c>
      <c r="W96" s="84" t="s">
        <v>33</v>
      </c>
      <c r="X96" s="84" t="s">
        <v>33</v>
      </c>
    </row>
    <row r="97" spans="1:24" customFormat="1" hidden="1">
      <c r="A97" s="83">
        <v>45751</v>
      </c>
      <c r="B97" s="84" t="s">
        <v>25242</v>
      </c>
      <c r="C97" s="84" t="s">
        <v>256</v>
      </c>
      <c r="D97" s="85">
        <v>1439</v>
      </c>
      <c r="E97" s="84" t="s">
        <v>31412</v>
      </c>
      <c r="F97" s="84" t="s">
        <v>31426</v>
      </c>
      <c r="G97" s="84" t="str">
        <f t="shared" si="1"/>
        <v>9500094</v>
      </c>
      <c r="H97" s="139">
        <v>1400</v>
      </c>
      <c r="I97" s="139">
        <v>2945</v>
      </c>
      <c r="J97" s="84" t="s">
        <v>31414</v>
      </c>
      <c r="K97" s="84" t="s">
        <v>29383</v>
      </c>
      <c r="L97" s="84" t="s">
        <v>31427</v>
      </c>
      <c r="M97" s="84" t="s">
        <v>31416</v>
      </c>
      <c r="N97" s="84" t="s">
        <v>33</v>
      </c>
      <c r="O97" s="84" t="s">
        <v>33</v>
      </c>
      <c r="P97" s="84" t="s">
        <v>33</v>
      </c>
      <c r="Q97" s="84" t="s">
        <v>33</v>
      </c>
      <c r="R97" s="84" t="s">
        <v>33</v>
      </c>
      <c r="S97" s="84" t="s">
        <v>33</v>
      </c>
      <c r="T97" s="84" t="s">
        <v>33</v>
      </c>
      <c r="U97" s="84" t="s">
        <v>33</v>
      </c>
      <c r="V97" s="84" t="s">
        <v>33</v>
      </c>
      <c r="W97" s="84" t="s">
        <v>33</v>
      </c>
      <c r="X97" s="84" t="s">
        <v>33</v>
      </c>
    </row>
    <row r="98" spans="1:24" customFormat="1" hidden="1">
      <c r="A98" s="83">
        <v>45751</v>
      </c>
      <c r="B98" s="84" t="s">
        <v>25242</v>
      </c>
      <c r="C98" s="84" t="s">
        <v>256</v>
      </c>
      <c r="D98" s="85">
        <v>525</v>
      </c>
      <c r="E98" s="84" t="s">
        <v>31412</v>
      </c>
      <c r="F98" s="84" t="s">
        <v>31428</v>
      </c>
      <c r="G98" s="84" t="str">
        <f t="shared" si="1"/>
        <v>9700094</v>
      </c>
      <c r="H98" s="139" t="s">
        <v>1881</v>
      </c>
      <c r="I98" s="139" t="s">
        <v>31429</v>
      </c>
      <c r="J98" s="84" t="s">
        <v>31414</v>
      </c>
      <c r="K98" s="84" t="s">
        <v>29383</v>
      </c>
      <c r="L98" s="84" t="s">
        <v>31430</v>
      </c>
      <c r="M98" s="84" t="s">
        <v>31416</v>
      </c>
      <c r="N98" s="84" t="s">
        <v>33</v>
      </c>
      <c r="O98" s="84" t="s">
        <v>33</v>
      </c>
      <c r="P98" s="84" t="s">
        <v>33</v>
      </c>
      <c r="Q98" s="84" t="s">
        <v>33</v>
      </c>
      <c r="R98" s="84" t="s">
        <v>33</v>
      </c>
      <c r="S98" s="84" t="s">
        <v>33</v>
      </c>
      <c r="T98" s="84" t="s">
        <v>33</v>
      </c>
      <c r="U98" s="84" t="s">
        <v>33</v>
      </c>
      <c r="V98" s="84" t="s">
        <v>33</v>
      </c>
      <c r="W98" s="84" t="s">
        <v>33</v>
      </c>
      <c r="X98" s="84" t="s">
        <v>33</v>
      </c>
    </row>
    <row r="99" spans="1:24">
      <c r="A99" s="83">
        <v>45751</v>
      </c>
      <c r="B99" s="149" t="s">
        <v>25242</v>
      </c>
      <c r="C99" s="149" t="s">
        <v>256</v>
      </c>
      <c r="D99" s="85">
        <v>431.02</v>
      </c>
      <c r="E99" s="149" t="s">
        <v>31412</v>
      </c>
      <c r="F99" s="149" t="s">
        <v>31431</v>
      </c>
      <c r="G99" s="149" t="str">
        <f t="shared" si="1"/>
        <v>9800094</v>
      </c>
      <c r="H99" s="139"/>
      <c r="I99" s="139"/>
      <c r="J99" s="149" t="s">
        <v>31414</v>
      </c>
      <c r="K99" s="149" t="s">
        <v>29383</v>
      </c>
      <c r="L99" s="149" t="s">
        <v>31432</v>
      </c>
      <c r="M99" s="149" t="s">
        <v>31416</v>
      </c>
      <c r="N99" s="149" t="s">
        <v>33</v>
      </c>
      <c r="O99" s="149" t="s">
        <v>33</v>
      </c>
      <c r="P99" s="149" t="s">
        <v>33</v>
      </c>
      <c r="Q99" s="149" t="s">
        <v>33</v>
      </c>
      <c r="R99" s="149" t="s">
        <v>33</v>
      </c>
      <c r="S99" s="149" t="s">
        <v>33</v>
      </c>
      <c r="T99" s="149" t="s">
        <v>33</v>
      </c>
      <c r="U99" s="149" t="s">
        <v>33</v>
      </c>
      <c r="V99" s="149" t="s">
        <v>33</v>
      </c>
      <c r="W99" s="149" t="s">
        <v>33</v>
      </c>
      <c r="X99" s="149" t="s">
        <v>33</v>
      </c>
    </row>
    <row r="100" spans="1:24">
      <c r="A100" s="83">
        <v>45751</v>
      </c>
      <c r="B100" s="149" t="s">
        <v>25242</v>
      </c>
      <c r="C100" s="149" t="s">
        <v>256</v>
      </c>
      <c r="D100" s="85">
        <v>420</v>
      </c>
      <c r="E100" s="149" t="s">
        <v>31412</v>
      </c>
      <c r="F100" s="149" t="s">
        <v>31433</v>
      </c>
      <c r="G100" s="149" t="str">
        <f t="shared" si="1"/>
        <v>0200094</v>
      </c>
      <c r="H100" s="139"/>
      <c r="I100" s="139"/>
      <c r="J100" s="149" t="s">
        <v>31414</v>
      </c>
      <c r="K100" s="149" t="s">
        <v>29383</v>
      </c>
      <c r="L100" s="149" t="s">
        <v>31434</v>
      </c>
      <c r="M100" s="149" t="s">
        <v>31416</v>
      </c>
      <c r="N100" s="149" t="s">
        <v>33</v>
      </c>
      <c r="O100" s="149" t="s">
        <v>33</v>
      </c>
      <c r="P100" s="149" t="s">
        <v>33</v>
      </c>
      <c r="Q100" s="149" t="s">
        <v>33</v>
      </c>
      <c r="R100" s="149" t="s">
        <v>33</v>
      </c>
      <c r="S100" s="149" t="s">
        <v>33</v>
      </c>
      <c r="T100" s="149" t="s">
        <v>33</v>
      </c>
      <c r="U100" s="149" t="s">
        <v>33</v>
      </c>
      <c r="V100" s="149" t="s">
        <v>33</v>
      </c>
      <c r="W100" s="149" t="s">
        <v>33</v>
      </c>
      <c r="X100" s="149" t="s">
        <v>33</v>
      </c>
    </row>
    <row r="101" spans="1:24" customFormat="1" hidden="1">
      <c r="A101" s="83">
        <v>45751</v>
      </c>
      <c r="B101" s="84" t="s">
        <v>25242</v>
      </c>
      <c r="C101" s="84" t="s">
        <v>256</v>
      </c>
      <c r="D101" s="85">
        <v>315.17</v>
      </c>
      <c r="E101" s="84" t="s">
        <v>31412</v>
      </c>
      <c r="F101" s="84" t="s">
        <v>31435</v>
      </c>
      <c r="G101" s="84" t="str">
        <f t="shared" si="1"/>
        <v>9600094</v>
      </c>
      <c r="H101" s="139">
        <v>4700</v>
      </c>
      <c r="I101" s="139">
        <v>14953</v>
      </c>
      <c r="J101" s="84" t="s">
        <v>31414</v>
      </c>
      <c r="K101" s="84" t="s">
        <v>29383</v>
      </c>
      <c r="L101" s="84" t="s">
        <v>31436</v>
      </c>
      <c r="M101" s="84" t="s">
        <v>31416</v>
      </c>
      <c r="N101" s="84" t="s">
        <v>33</v>
      </c>
      <c r="O101" s="84" t="s">
        <v>33</v>
      </c>
      <c r="P101" s="84" t="s">
        <v>33</v>
      </c>
      <c r="Q101" s="84" t="s">
        <v>33</v>
      </c>
      <c r="R101" s="84" t="s">
        <v>33</v>
      </c>
      <c r="S101" s="84" t="s">
        <v>33</v>
      </c>
      <c r="T101" s="84" t="s">
        <v>33</v>
      </c>
      <c r="U101" s="84" t="s">
        <v>33</v>
      </c>
      <c r="V101" s="84" t="s">
        <v>33</v>
      </c>
      <c r="W101" s="84" t="s">
        <v>33</v>
      </c>
      <c r="X101" s="84" t="s">
        <v>33</v>
      </c>
    </row>
    <row r="102" spans="1:24" customFormat="1" hidden="1">
      <c r="A102" s="83">
        <v>45751</v>
      </c>
      <c r="B102" s="84" t="s">
        <v>25242</v>
      </c>
      <c r="C102" s="84" t="s">
        <v>256</v>
      </c>
      <c r="D102" s="85">
        <v>5864.3</v>
      </c>
      <c r="E102" s="84" t="s">
        <v>8558</v>
      </c>
      <c r="F102" s="84" t="s">
        <v>31437</v>
      </c>
      <c r="G102" s="84" t="str">
        <f t="shared" si="1"/>
        <v>5526094</v>
      </c>
      <c r="H102" s="139" t="s">
        <v>30974</v>
      </c>
      <c r="I102" s="139" t="s">
        <v>31438</v>
      </c>
      <c r="J102" s="84" t="s">
        <v>25501</v>
      </c>
      <c r="K102" s="84" t="s">
        <v>25502</v>
      </c>
      <c r="L102" s="84" t="s">
        <v>31439</v>
      </c>
      <c r="M102" s="84" t="s">
        <v>31440</v>
      </c>
      <c r="N102" s="84" t="s">
        <v>31441</v>
      </c>
      <c r="O102" s="84" t="s">
        <v>31442</v>
      </c>
      <c r="P102" s="84" t="s">
        <v>31443</v>
      </c>
      <c r="Q102" s="84" t="s">
        <v>31444</v>
      </c>
      <c r="R102" s="84" t="s">
        <v>33</v>
      </c>
      <c r="S102" s="84" t="s">
        <v>33</v>
      </c>
      <c r="T102" s="84" t="s">
        <v>33</v>
      </c>
      <c r="U102" s="84" t="s">
        <v>33</v>
      </c>
      <c r="V102" s="84" t="s">
        <v>33</v>
      </c>
      <c r="W102" s="84" t="s">
        <v>33</v>
      </c>
      <c r="X102" s="84" t="s">
        <v>33</v>
      </c>
    </row>
    <row r="103" spans="1:24">
      <c r="A103" s="83">
        <v>45751</v>
      </c>
      <c r="B103" s="149" t="s">
        <v>25242</v>
      </c>
      <c r="C103" s="149" t="s">
        <v>25213</v>
      </c>
      <c r="D103" s="85">
        <v>0.12</v>
      </c>
      <c r="E103" s="149" t="s">
        <v>31445</v>
      </c>
      <c r="F103" s="149" t="s">
        <v>31446</v>
      </c>
      <c r="G103" s="149" t="str">
        <f t="shared" si="1"/>
        <v>3819264</v>
      </c>
      <c r="H103" s="139"/>
      <c r="I103" s="139"/>
      <c r="J103" s="149" t="s">
        <v>29435</v>
      </c>
      <c r="K103" s="149" t="s">
        <v>29436</v>
      </c>
      <c r="L103" s="149" t="s">
        <v>31318</v>
      </c>
      <c r="M103" s="149" t="s">
        <v>25403</v>
      </c>
      <c r="N103" s="149" t="s">
        <v>25404</v>
      </c>
      <c r="O103" s="149" t="s">
        <v>31447</v>
      </c>
      <c r="P103" s="149" t="s">
        <v>31320</v>
      </c>
      <c r="Q103" s="149" t="s">
        <v>31448</v>
      </c>
      <c r="R103" s="149" t="s">
        <v>25223</v>
      </c>
      <c r="S103" s="149" t="s">
        <v>31449</v>
      </c>
      <c r="T103" s="149" t="s">
        <v>25474</v>
      </c>
      <c r="U103" s="149" t="s">
        <v>33</v>
      </c>
      <c r="V103" s="149" t="s">
        <v>33</v>
      </c>
      <c r="W103" s="149" t="s">
        <v>33</v>
      </c>
      <c r="X103" s="149" t="s">
        <v>33</v>
      </c>
    </row>
    <row r="104" spans="1:24">
      <c r="A104" s="83">
        <v>45751</v>
      </c>
      <c r="B104" s="149" t="s">
        <v>25242</v>
      </c>
      <c r="C104" s="149" t="s">
        <v>25213</v>
      </c>
      <c r="D104" s="85">
        <v>0.03</v>
      </c>
      <c r="E104" s="149" t="s">
        <v>31450</v>
      </c>
      <c r="F104" s="149" t="s">
        <v>31451</v>
      </c>
      <c r="G104" s="149" t="str">
        <f t="shared" si="1"/>
        <v>3819263</v>
      </c>
      <c r="H104" s="139"/>
      <c r="I104" s="139"/>
      <c r="J104" s="149" t="s">
        <v>29435</v>
      </c>
      <c r="K104" s="149" t="s">
        <v>29436</v>
      </c>
      <c r="L104" s="149" t="s">
        <v>31318</v>
      </c>
      <c r="M104" s="149" t="s">
        <v>25403</v>
      </c>
      <c r="N104" s="149" t="s">
        <v>25404</v>
      </c>
      <c r="O104" s="149" t="s">
        <v>31452</v>
      </c>
      <c r="P104" s="149" t="s">
        <v>31320</v>
      </c>
      <c r="Q104" s="149" t="s">
        <v>31453</v>
      </c>
      <c r="R104" s="149" t="s">
        <v>25223</v>
      </c>
      <c r="S104" s="149" t="s">
        <v>31449</v>
      </c>
      <c r="T104" s="149" t="s">
        <v>25474</v>
      </c>
      <c r="U104" s="149" t="s">
        <v>33</v>
      </c>
      <c r="V104" s="149" t="s">
        <v>33</v>
      </c>
      <c r="W104" s="149" t="s">
        <v>33</v>
      </c>
      <c r="X104" s="149" t="s">
        <v>33</v>
      </c>
    </row>
    <row r="105" spans="1:24" customFormat="1" hidden="1">
      <c r="A105" s="83">
        <v>45754</v>
      </c>
      <c r="B105" s="84" t="s">
        <v>25242</v>
      </c>
      <c r="C105" s="84" t="s">
        <v>25213</v>
      </c>
      <c r="D105" s="85">
        <v>57704.59</v>
      </c>
      <c r="E105" s="84" t="s">
        <v>25269</v>
      </c>
      <c r="F105" s="84" t="s">
        <v>31454</v>
      </c>
      <c r="G105" s="84" t="str">
        <f t="shared" si="1"/>
        <v>9572052</v>
      </c>
      <c r="H105" s="139" t="s">
        <v>1067</v>
      </c>
      <c r="I105" s="139" t="s">
        <v>31455</v>
      </c>
      <c r="J105" s="84" t="s">
        <v>25271</v>
      </c>
      <c r="K105" s="84" t="s">
        <v>25272</v>
      </c>
      <c r="L105" s="84" t="s">
        <v>25273</v>
      </c>
      <c r="M105" s="84" t="s">
        <v>25224</v>
      </c>
      <c r="N105" s="84" t="s">
        <v>31456</v>
      </c>
      <c r="O105" s="84" t="s">
        <v>31457</v>
      </c>
      <c r="P105" s="84" t="s">
        <v>25276</v>
      </c>
      <c r="Q105" s="84" t="s">
        <v>25277</v>
      </c>
      <c r="R105" s="84" t="s">
        <v>25218</v>
      </c>
      <c r="S105" s="84" t="s">
        <v>25278</v>
      </c>
      <c r="T105" s="84" t="s">
        <v>33</v>
      </c>
      <c r="U105" s="84" t="s">
        <v>33</v>
      </c>
      <c r="V105" s="84" t="s">
        <v>33</v>
      </c>
      <c r="W105" s="84" t="s">
        <v>33</v>
      </c>
      <c r="X105" s="84" t="s">
        <v>33</v>
      </c>
    </row>
    <row r="106" spans="1:24" customFormat="1" hidden="1">
      <c r="A106" s="83">
        <v>45754</v>
      </c>
      <c r="B106" s="84" t="s">
        <v>25242</v>
      </c>
      <c r="C106" s="84" t="s">
        <v>25213</v>
      </c>
      <c r="D106" s="85">
        <v>46337.85</v>
      </c>
      <c r="E106" s="84" t="s">
        <v>31458</v>
      </c>
      <c r="F106" s="84" t="s">
        <v>31459</v>
      </c>
      <c r="G106" s="84" t="str">
        <f t="shared" si="1"/>
        <v>9572046</v>
      </c>
      <c r="H106" s="93" t="s">
        <v>1890</v>
      </c>
      <c r="I106" s="93" t="s">
        <v>24107</v>
      </c>
      <c r="J106" s="84" t="s">
        <v>26209</v>
      </c>
      <c r="K106" s="84" t="s">
        <v>25587</v>
      </c>
      <c r="L106" s="84" t="s">
        <v>26090</v>
      </c>
      <c r="M106" s="84" t="s">
        <v>25224</v>
      </c>
      <c r="N106" s="84" t="s">
        <v>31460</v>
      </c>
      <c r="O106" s="84" t="s">
        <v>31457</v>
      </c>
      <c r="P106" s="84" t="s">
        <v>31461</v>
      </c>
      <c r="Q106" s="84" t="s">
        <v>25352</v>
      </c>
      <c r="R106" s="84" t="s">
        <v>31462</v>
      </c>
      <c r="S106" s="84" t="s">
        <v>25474</v>
      </c>
      <c r="T106" s="84" t="s">
        <v>33</v>
      </c>
      <c r="U106" s="84" t="s">
        <v>33</v>
      </c>
      <c r="V106" s="84" t="s">
        <v>33</v>
      </c>
      <c r="W106" s="84" t="s">
        <v>33</v>
      </c>
      <c r="X106" s="84" t="s">
        <v>33</v>
      </c>
    </row>
    <row r="107" spans="1:24" customFormat="1" hidden="1">
      <c r="A107" s="83">
        <v>45754</v>
      </c>
      <c r="B107" s="84" t="s">
        <v>25242</v>
      </c>
      <c r="C107" s="84" t="s">
        <v>25213</v>
      </c>
      <c r="D107" s="85">
        <v>11000</v>
      </c>
      <c r="E107" s="84" t="s">
        <v>26189</v>
      </c>
      <c r="F107" s="84" t="s">
        <v>31463</v>
      </c>
      <c r="G107" s="84" t="str">
        <f t="shared" si="1"/>
        <v>9572054</v>
      </c>
      <c r="H107" s="143" t="s">
        <v>1062</v>
      </c>
      <c r="I107" s="139">
        <v>12177</v>
      </c>
      <c r="J107" s="84" t="s">
        <v>26191</v>
      </c>
      <c r="K107" s="84" t="s">
        <v>26192</v>
      </c>
      <c r="L107" s="84" t="s">
        <v>26193</v>
      </c>
      <c r="M107" s="84" t="s">
        <v>25224</v>
      </c>
      <c r="N107" s="84" t="s">
        <v>31464</v>
      </c>
      <c r="O107" s="84" t="s">
        <v>31457</v>
      </c>
      <c r="P107" s="84" t="s">
        <v>26196</v>
      </c>
      <c r="Q107" s="84" t="s">
        <v>25223</v>
      </c>
      <c r="R107" s="84" t="s">
        <v>25218</v>
      </c>
      <c r="S107" s="84" t="s">
        <v>25409</v>
      </c>
      <c r="T107" s="84" t="s">
        <v>33</v>
      </c>
      <c r="U107" s="84" t="s">
        <v>33</v>
      </c>
      <c r="V107" s="84" t="s">
        <v>33</v>
      </c>
      <c r="W107" s="84" t="s">
        <v>33</v>
      </c>
      <c r="X107" s="84" t="s">
        <v>33</v>
      </c>
    </row>
    <row r="108" spans="1:24" customFormat="1" hidden="1">
      <c r="A108" s="83">
        <v>45754</v>
      </c>
      <c r="B108" s="84" t="s">
        <v>25242</v>
      </c>
      <c r="C108" s="84" t="s">
        <v>25213</v>
      </c>
      <c r="D108" s="85">
        <v>8518.6200000000008</v>
      </c>
      <c r="E108" s="84" t="s">
        <v>31465</v>
      </c>
      <c r="F108" s="84" t="s">
        <v>31466</v>
      </c>
      <c r="G108" s="84" t="str">
        <f t="shared" si="1"/>
        <v>3829015</v>
      </c>
      <c r="H108" s="139">
        <v>4700</v>
      </c>
      <c r="I108" s="139">
        <v>14954</v>
      </c>
      <c r="J108" s="84" t="s">
        <v>30986</v>
      </c>
      <c r="K108" s="84" t="s">
        <v>30987</v>
      </c>
      <c r="L108" s="84" t="s">
        <v>31467</v>
      </c>
      <c r="M108" s="84" t="s">
        <v>28715</v>
      </c>
      <c r="N108" s="84" t="s">
        <v>25552</v>
      </c>
      <c r="O108" s="84" t="s">
        <v>31468</v>
      </c>
      <c r="P108" s="84" t="s">
        <v>31457</v>
      </c>
      <c r="Q108" s="84" t="s">
        <v>31469</v>
      </c>
      <c r="R108" s="84" t="s">
        <v>28741</v>
      </c>
      <c r="S108" s="84" t="s">
        <v>29291</v>
      </c>
      <c r="T108" s="84" t="s">
        <v>25556</v>
      </c>
      <c r="U108" s="84" t="s">
        <v>25474</v>
      </c>
      <c r="V108" s="84" t="s">
        <v>33</v>
      </c>
      <c r="W108" s="84" t="s">
        <v>33</v>
      </c>
      <c r="X108" s="84" t="s">
        <v>33</v>
      </c>
    </row>
    <row r="109" spans="1:24" customFormat="1" hidden="1">
      <c r="A109" s="83">
        <v>45754</v>
      </c>
      <c r="B109" s="84" t="s">
        <v>25242</v>
      </c>
      <c r="C109" s="84" t="s">
        <v>25213</v>
      </c>
      <c r="D109" s="85">
        <v>6813.76</v>
      </c>
      <c r="E109" s="84" t="s">
        <v>31470</v>
      </c>
      <c r="F109" s="84" t="s">
        <v>31471</v>
      </c>
      <c r="G109" s="84" t="str">
        <f t="shared" si="1"/>
        <v>9572058</v>
      </c>
      <c r="H109" s="139" t="s">
        <v>1061</v>
      </c>
      <c r="I109" s="139" t="s">
        <v>31472</v>
      </c>
      <c r="J109" s="84" t="s">
        <v>25216</v>
      </c>
      <c r="K109" s="84" t="s">
        <v>25221</v>
      </c>
      <c r="L109" s="84" t="s">
        <v>31473</v>
      </c>
      <c r="M109" s="84" t="s">
        <v>25224</v>
      </c>
      <c r="N109" s="84" t="s">
        <v>31474</v>
      </c>
      <c r="O109" s="84" t="s">
        <v>31457</v>
      </c>
      <c r="P109" s="84" t="s">
        <v>31475</v>
      </c>
      <c r="Q109" s="84" t="s">
        <v>25223</v>
      </c>
      <c r="R109" s="84" t="s">
        <v>25218</v>
      </c>
      <c r="S109" s="84" t="s">
        <v>25220</v>
      </c>
      <c r="T109" s="84" t="s">
        <v>33</v>
      </c>
      <c r="U109" s="84" t="s">
        <v>33</v>
      </c>
      <c r="V109" s="84" t="s">
        <v>33</v>
      </c>
      <c r="W109" s="84" t="s">
        <v>33</v>
      </c>
      <c r="X109" s="84" t="s">
        <v>33</v>
      </c>
    </row>
    <row r="110" spans="1:24" customFormat="1" hidden="1">
      <c r="A110" s="83">
        <v>45754</v>
      </c>
      <c r="B110" s="84" t="s">
        <v>25242</v>
      </c>
      <c r="C110" s="84" t="s">
        <v>25213</v>
      </c>
      <c r="D110" s="85">
        <v>4800</v>
      </c>
      <c r="E110" s="84" t="s">
        <v>33</v>
      </c>
      <c r="F110" s="84" t="s">
        <v>31476</v>
      </c>
      <c r="G110" s="84" t="str">
        <f t="shared" si="1"/>
        <v>9572034</v>
      </c>
      <c r="H110" s="139">
        <v>3700</v>
      </c>
      <c r="I110" s="139">
        <v>354</v>
      </c>
      <c r="J110" s="84" t="s">
        <v>31477</v>
      </c>
      <c r="K110" s="84" t="s">
        <v>31478</v>
      </c>
      <c r="L110" s="84" t="s">
        <v>31479</v>
      </c>
      <c r="M110" s="84" t="s">
        <v>25224</v>
      </c>
      <c r="N110" s="84" t="s">
        <v>31480</v>
      </c>
      <c r="O110" s="84" t="s">
        <v>31457</v>
      </c>
      <c r="P110" s="84" t="s">
        <v>25352</v>
      </c>
      <c r="Q110" s="84" t="s">
        <v>31481</v>
      </c>
      <c r="R110" s="84" t="s">
        <v>26876</v>
      </c>
      <c r="S110" s="84" t="s">
        <v>33</v>
      </c>
      <c r="T110" s="84" t="s">
        <v>33</v>
      </c>
      <c r="U110" s="84" t="s">
        <v>33</v>
      </c>
      <c r="V110" s="84" t="s">
        <v>33</v>
      </c>
      <c r="W110" s="84" t="s">
        <v>33</v>
      </c>
      <c r="X110" s="84" t="s">
        <v>33</v>
      </c>
    </row>
    <row r="111" spans="1:24" customFormat="1" hidden="1">
      <c r="A111" s="83">
        <v>45754</v>
      </c>
      <c r="B111" s="84" t="s">
        <v>25242</v>
      </c>
      <c r="C111" s="84" t="s">
        <v>25213</v>
      </c>
      <c r="D111" s="85">
        <v>4602.2299999999996</v>
      </c>
      <c r="E111" s="84" t="s">
        <v>31482</v>
      </c>
      <c r="F111" s="84" t="s">
        <v>31483</v>
      </c>
      <c r="G111" s="84" t="str">
        <f t="shared" si="1"/>
        <v>9572039</v>
      </c>
      <c r="H111" s="139" t="s">
        <v>1886</v>
      </c>
      <c r="I111" s="139" t="s">
        <v>31484</v>
      </c>
      <c r="J111" s="84" t="s">
        <v>25488</v>
      </c>
      <c r="K111" s="84" t="s">
        <v>25587</v>
      </c>
      <c r="L111" s="84" t="s">
        <v>25588</v>
      </c>
      <c r="M111" s="84" t="s">
        <v>25224</v>
      </c>
      <c r="N111" s="84" t="s">
        <v>31485</v>
      </c>
      <c r="O111" s="84" t="s">
        <v>31457</v>
      </c>
      <c r="P111" s="84" t="s">
        <v>31486</v>
      </c>
      <c r="Q111" s="84" t="s">
        <v>25498</v>
      </c>
      <c r="R111" s="84" t="s">
        <v>31487</v>
      </c>
      <c r="S111" s="84" t="s">
        <v>25474</v>
      </c>
      <c r="T111" s="84" t="s">
        <v>33</v>
      </c>
      <c r="U111" s="84" t="s">
        <v>33</v>
      </c>
      <c r="V111" s="84" t="s">
        <v>33</v>
      </c>
      <c r="W111" s="84" t="s">
        <v>33</v>
      </c>
      <c r="X111" s="84" t="s">
        <v>33</v>
      </c>
    </row>
    <row r="112" spans="1:24">
      <c r="A112" s="83">
        <v>45754</v>
      </c>
      <c r="B112" s="149" t="s">
        <v>25242</v>
      </c>
      <c r="C112" s="149" t="s">
        <v>25213</v>
      </c>
      <c r="D112" s="85">
        <v>4170</v>
      </c>
      <c r="E112" s="149" t="s">
        <v>31488</v>
      </c>
      <c r="F112" s="149" t="s">
        <v>31489</v>
      </c>
      <c r="G112" s="149" t="str">
        <f t="shared" si="1"/>
        <v>9572027</v>
      </c>
      <c r="H112" s="139"/>
      <c r="I112" s="139"/>
      <c r="J112" s="149" t="s">
        <v>26076</v>
      </c>
      <c r="K112" s="149" t="s">
        <v>26077</v>
      </c>
      <c r="L112" s="149" t="s">
        <v>31490</v>
      </c>
      <c r="M112" s="149" t="s">
        <v>25224</v>
      </c>
      <c r="N112" s="149" t="s">
        <v>31491</v>
      </c>
      <c r="O112" s="149" t="s">
        <v>31457</v>
      </c>
      <c r="P112" s="149" t="s">
        <v>31492</v>
      </c>
      <c r="Q112" s="149" t="s">
        <v>25352</v>
      </c>
      <c r="R112" s="149" t="s">
        <v>25218</v>
      </c>
      <c r="S112" s="149" t="s">
        <v>26082</v>
      </c>
      <c r="T112" s="149" t="s">
        <v>33</v>
      </c>
      <c r="U112" s="149" t="s">
        <v>33</v>
      </c>
      <c r="V112" s="149" t="s">
        <v>33</v>
      </c>
      <c r="W112" s="149" t="s">
        <v>33</v>
      </c>
      <c r="X112" s="149" t="s">
        <v>33</v>
      </c>
    </row>
    <row r="113" spans="1:24" customFormat="1" hidden="1">
      <c r="A113" s="83">
        <v>45754</v>
      </c>
      <c r="B113" s="84" t="s">
        <v>25242</v>
      </c>
      <c r="C113" s="84" t="s">
        <v>25213</v>
      </c>
      <c r="D113" s="85">
        <v>4166.67</v>
      </c>
      <c r="E113" s="84" t="s">
        <v>31493</v>
      </c>
      <c r="F113" s="84" t="s">
        <v>31494</v>
      </c>
      <c r="G113" s="84" t="str">
        <f t="shared" si="1"/>
        <v>9572044</v>
      </c>
      <c r="H113" s="139" t="s">
        <v>1886</v>
      </c>
      <c r="I113" s="139" t="s">
        <v>31484</v>
      </c>
      <c r="J113" s="84" t="s">
        <v>28804</v>
      </c>
      <c r="K113" s="84" t="s">
        <v>28805</v>
      </c>
      <c r="L113" s="84" t="s">
        <v>28806</v>
      </c>
      <c r="M113" s="84" t="s">
        <v>25404</v>
      </c>
      <c r="N113" s="84" t="s">
        <v>31495</v>
      </c>
      <c r="O113" s="84" t="s">
        <v>31457</v>
      </c>
      <c r="P113" s="84" t="s">
        <v>31496</v>
      </c>
      <c r="Q113" s="84" t="s">
        <v>29426</v>
      </c>
      <c r="R113" s="84" t="s">
        <v>25218</v>
      </c>
      <c r="S113" s="84" t="s">
        <v>25656</v>
      </c>
      <c r="T113" s="84" t="s">
        <v>33</v>
      </c>
      <c r="U113" s="84" t="s">
        <v>33</v>
      </c>
      <c r="V113" s="84" t="s">
        <v>33</v>
      </c>
      <c r="W113" s="84" t="s">
        <v>33</v>
      </c>
      <c r="X113" s="84" t="s">
        <v>33</v>
      </c>
    </row>
    <row r="114" spans="1:24" customFormat="1" hidden="1">
      <c r="A114" s="83">
        <v>45754</v>
      </c>
      <c r="B114" s="84" t="s">
        <v>25242</v>
      </c>
      <c r="C114" s="84" t="s">
        <v>25213</v>
      </c>
      <c r="D114" s="85">
        <v>3757.68</v>
      </c>
      <c r="E114" s="84" t="s">
        <v>31497</v>
      </c>
      <c r="F114" s="84" t="s">
        <v>31498</v>
      </c>
      <c r="G114" s="84" t="str">
        <f t="shared" si="1"/>
        <v>9572049</v>
      </c>
      <c r="H114" s="139" t="s">
        <v>1886</v>
      </c>
      <c r="I114" s="139" t="s">
        <v>31484</v>
      </c>
      <c r="J114" s="84" t="s">
        <v>26132</v>
      </c>
      <c r="K114" s="84" t="s">
        <v>25587</v>
      </c>
      <c r="L114" s="84" t="s">
        <v>26090</v>
      </c>
      <c r="M114" s="84" t="s">
        <v>25224</v>
      </c>
      <c r="N114" s="84" t="s">
        <v>31499</v>
      </c>
      <c r="O114" s="84" t="s">
        <v>31457</v>
      </c>
      <c r="P114" s="84" t="s">
        <v>31500</v>
      </c>
      <c r="Q114" s="84" t="s">
        <v>25352</v>
      </c>
      <c r="R114" s="84" t="s">
        <v>31501</v>
      </c>
      <c r="S114" s="84" t="s">
        <v>25474</v>
      </c>
      <c r="T114" s="84" t="s">
        <v>33</v>
      </c>
      <c r="U114" s="84" t="s">
        <v>33</v>
      </c>
      <c r="V114" s="84" t="s">
        <v>33</v>
      </c>
      <c r="W114" s="84" t="s">
        <v>33</v>
      </c>
      <c r="X114" s="84" t="s">
        <v>33</v>
      </c>
    </row>
    <row r="115" spans="1:24" customFormat="1" hidden="1">
      <c r="A115" s="83">
        <v>45754</v>
      </c>
      <c r="B115" s="84" t="s">
        <v>25242</v>
      </c>
      <c r="C115" s="84" t="s">
        <v>25213</v>
      </c>
      <c r="D115" s="85">
        <v>3654.09</v>
      </c>
      <c r="E115" s="84" t="s">
        <v>29231</v>
      </c>
      <c r="F115" s="84" t="s">
        <v>31502</v>
      </c>
      <c r="G115" s="84" t="str">
        <f t="shared" si="1"/>
        <v>9572037</v>
      </c>
      <c r="H115" s="143" t="s">
        <v>1069</v>
      </c>
      <c r="I115" s="139">
        <v>27222</v>
      </c>
      <c r="J115" s="84" t="s">
        <v>29233</v>
      </c>
      <c r="K115" s="84" t="s">
        <v>29234</v>
      </c>
      <c r="L115" s="84" t="s">
        <v>31085</v>
      </c>
      <c r="M115" s="84" t="s">
        <v>31503</v>
      </c>
      <c r="N115" s="84" t="s">
        <v>25224</v>
      </c>
      <c r="O115" s="84" t="s">
        <v>31504</v>
      </c>
      <c r="P115" s="84" t="s">
        <v>31457</v>
      </c>
      <c r="Q115" s="84" t="s">
        <v>29237</v>
      </c>
      <c r="R115" s="84" t="s">
        <v>29238</v>
      </c>
      <c r="S115" s="84" t="s">
        <v>25218</v>
      </c>
      <c r="T115" s="84" t="s">
        <v>29239</v>
      </c>
      <c r="U115" s="84" t="s">
        <v>33</v>
      </c>
      <c r="V115" s="84" t="s">
        <v>33</v>
      </c>
      <c r="W115" s="84" t="s">
        <v>33</v>
      </c>
      <c r="X115" s="84" t="s">
        <v>33</v>
      </c>
    </row>
    <row r="116" spans="1:24">
      <c r="A116" s="83">
        <v>45754</v>
      </c>
      <c r="B116" s="149" t="s">
        <v>25242</v>
      </c>
      <c r="C116" s="149" t="s">
        <v>25213</v>
      </c>
      <c r="D116" s="85">
        <v>2124.8000000000002</v>
      </c>
      <c r="E116" s="149" t="s">
        <v>25343</v>
      </c>
      <c r="F116" s="149" t="s">
        <v>31505</v>
      </c>
      <c r="G116" s="149" t="str">
        <f t="shared" si="1"/>
        <v>9572029</v>
      </c>
      <c r="H116" s="139"/>
      <c r="I116" s="139"/>
      <c r="J116" s="149" t="s">
        <v>25345</v>
      </c>
      <c r="K116" s="149" t="s">
        <v>25346</v>
      </c>
      <c r="L116" s="149" t="s">
        <v>31349</v>
      </c>
      <c r="M116" s="149" t="s">
        <v>25348</v>
      </c>
      <c r="N116" s="149" t="s">
        <v>25224</v>
      </c>
      <c r="O116" s="149" t="s">
        <v>31506</v>
      </c>
      <c r="P116" s="149" t="s">
        <v>31457</v>
      </c>
      <c r="Q116" s="149" t="s">
        <v>25351</v>
      </c>
      <c r="R116" s="149" t="s">
        <v>25352</v>
      </c>
      <c r="S116" s="149" t="s">
        <v>25353</v>
      </c>
      <c r="T116" s="149" t="s">
        <v>25218</v>
      </c>
      <c r="U116" s="149" t="s">
        <v>25354</v>
      </c>
      <c r="V116" s="149" t="s">
        <v>33</v>
      </c>
      <c r="W116" s="149" t="s">
        <v>33</v>
      </c>
      <c r="X116" s="149" t="s">
        <v>33</v>
      </c>
    </row>
    <row r="117" spans="1:24" customFormat="1" hidden="1">
      <c r="A117" s="83">
        <v>45754</v>
      </c>
      <c r="B117" s="84" t="s">
        <v>25242</v>
      </c>
      <c r="C117" s="84" t="s">
        <v>25213</v>
      </c>
      <c r="D117" s="85">
        <v>1401.3</v>
      </c>
      <c r="E117" s="84" t="s">
        <v>25647</v>
      </c>
      <c r="F117" s="84" t="s">
        <v>31507</v>
      </c>
      <c r="G117" s="84" t="str">
        <f t="shared" si="1"/>
        <v>9572042</v>
      </c>
      <c r="H117" s="139">
        <v>3500</v>
      </c>
      <c r="I117" s="139">
        <v>30738</v>
      </c>
      <c r="J117" s="84" t="s">
        <v>25649</v>
      </c>
      <c r="K117" s="84" t="s">
        <v>25650</v>
      </c>
      <c r="L117" s="84" t="s">
        <v>31318</v>
      </c>
      <c r="M117" s="84" t="s">
        <v>25651</v>
      </c>
      <c r="N117" s="84" t="s">
        <v>25224</v>
      </c>
      <c r="O117" s="84" t="s">
        <v>31508</v>
      </c>
      <c r="P117" s="84" t="s">
        <v>31457</v>
      </c>
      <c r="Q117" s="84" t="s">
        <v>25653</v>
      </c>
      <c r="R117" s="84" t="s">
        <v>25654</v>
      </c>
      <c r="S117" s="84" t="s">
        <v>25655</v>
      </c>
      <c r="T117" s="84" t="s">
        <v>25218</v>
      </c>
      <c r="U117" s="84" t="s">
        <v>25656</v>
      </c>
      <c r="V117" s="84" t="s">
        <v>33</v>
      </c>
      <c r="W117" s="84" t="s">
        <v>33</v>
      </c>
      <c r="X117" s="84" t="s">
        <v>33</v>
      </c>
    </row>
    <row r="118" spans="1:24" customFormat="1" hidden="1">
      <c r="A118" s="83">
        <v>45754</v>
      </c>
      <c r="B118" s="84" t="s">
        <v>25242</v>
      </c>
      <c r="C118" s="84" t="s">
        <v>25213</v>
      </c>
      <c r="D118" s="85">
        <v>1276.73</v>
      </c>
      <c r="E118" s="84" t="s">
        <v>33</v>
      </c>
      <c r="F118" s="84" t="s">
        <v>31509</v>
      </c>
      <c r="G118" s="84" t="str">
        <f t="shared" si="1"/>
        <v>9572031</v>
      </c>
      <c r="H118" s="139">
        <v>3700</v>
      </c>
      <c r="I118" s="139">
        <v>353</v>
      </c>
      <c r="J118" s="84" t="s">
        <v>31477</v>
      </c>
      <c r="K118" s="84" t="s">
        <v>31478</v>
      </c>
      <c r="L118" s="84" t="s">
        <v>31479</v>
      </c>
      <c r="M118" s="84" t="s">
        <v>25224</v>
      </c>
      <c r="N118" s="84" t="s">
        <v>31510</v>
      </c>
      <c r="O118" s="84" t="s">
        <v>31457</v>
      </c>
      <c r="P118" s="84" t="s">
        <v>25352</v>
      </c>
      <c r="Q118" s="84" t="s">
        <v>31511</v>
      </c>
      <c r="R118" s="84" t="s">
        <v>26876</v>
      </c>
      <c r="S118" s="84" t="s">
        <v>33</v>
      </c>
      <c r="T118" s="84" t="s">
        <v>33</v>
      </c>
      <c r="U118" s="84" t="s">
        <v>33</v>
      </c>
      <c r="V118" s="84" t="s">
        <v>33</v>
      </c>
      <c r="W118" s="84" t="s">
        <v>33</v>
      </c>
      <c r="X118" s="84" t="s">
        <v>33</v>
      </c>
    </row>
    <row r="119" spans="1:24" customFormat="1" hidden="1">
      <c r="A119" s="83">
        <v>45754</v>
      </c>
      <c r="B119" s="84" t="s">
        <v>25242</v>
      </c>
      <c r="C119" s="84" t="s">
        <v>25213</v>
      </c>
      <c r="D119" s="85">
        <v>544.64</v>
      </c>
      <c r="E119" s="84" t="s">
        <v>31512</v>
      </c>
      <c r="F119" s="84" t="s">
        <v>31513</v>
      </c>
      <c r="G119" s="84" t="str">
        <f t="shared" si="1"/>
        <v>9572056</v>
      </c>
      <c r="H119" s="139" t="s">
        <v>1061</v>
      </c>
      <c r="I119" s="139" t="s">
        <v>31514</v>
      </c>
      <c r="J119" s="84" t="s">
        <v>25216</v>
      </c>
      <c r="K119" s="84" t="s">
        <v>25229</v>
      </c>
      <c r="L119" s="84" t="s">
        <v>31473</v>
      </c>
      <c r="M119" s="84" t="s">
        <v>25224</v>
      </c>
      <c r="N119" s="84" t="s">
        <v>31515</v>
      </c>
      <c r="O119" s="84" t="s">
        <v>31457</v>
      </c>
      <c r="P119" s="84" t="s">
        <v>31516</v>
      </c>
      <c r="Q119" s="84" t="s">
        <v>25223</v>
      </c>
      <c r="R119" s="84" t="s">
        <v>25218</v>
      </c>
      <c r="S119" s="84" t="s">
        <v>25220</v>
      </c>
      <c r="T119" s="84" t="s">
        <v>33</v>
      </c>
      <c r="U119" s="84" t="s">
        <v>33</v>
      </c>
      <c r="V119" s="84" t="s">
        <v>33</v>
      </c>
      <c r="W119" s="84" t="s">
        <v>33</v>
      </c>
      <c r="X119" s="84" t="s">
        <v>33</v>
      </c>
    </row>
    <row r="120" spans="1:24">
      <c r="A120" s="83">
        <v>45754</v>
      </c>
      <c r="B120" s="149" t="s">
        <v>25242</v>
      </c>
      <c r="C120" s="149" t="s">
        <v>256</v>
      </c>
      <c r="D120" s="85">
        <v>500000</v>
      </c>
      <c r="E120" s="149" t="s">
        <v>25355</v>
      </c>
      <c r="F120" s="149" t="s">
        <v>31517</v>
      </c>
      <c r="G120" s="149" t="str">
        <f t="shared" si="1"/>
        <v>1071097</v>
      </c>
      <c r="H120" s="87"/>
      <c r="I120" s="87"/>
      <c r="J120" s="149" t="s">
        <v>25358</v>
      </c>
      <c r="K120" s="149" t="s">
        <v>25359</v>
      </c>
      <c r="L120" s="149" t="s">
        <v>25360</v>
      </c>
      <c r="M120" s="149" t="s">
        <v>25361</v>
      </c>
      <c r="N120" s="149" t="s">
        <v>31518</v>
      </c>
      <c r="O120" s="149" t="s">
        <v>31519</v>
      </c>
      <c r="P120" s="149" t="s">
        <v>31520</v>
      </c>
      <c r="Q120" s="149" t="s">
        <v>31521</v>
      </c>
      <c r="R120" s="149" t="s">
        <v>33</v>
      </c>
      <c r="S120" s="149" t="s">
        <v>33</v>
      </c>
      <c r="T120" s="149" t="s">
        <v>33</v>
      </c>
      <c r="U120" s="149" t="s">
        <v>33</v>
      </c>
      <c r="V120" s="149" t="s">
        <v>33</v>
      </c>
      <c r="W120" s="149" t="s">
        <v>33</v>
      </c>
      <c r="X120" s="149" t="s">
        <v>33</v>
      </c>
    </row>
    <row r="121" spans="1:24" customFormat="1" ht="268.5" hidden="1">
      <c r="A121" s="83">
        <v>45754</v>
      </c>
      <c r="B121" s="90" t="s">
        <v>25242</v>
      </c>
      <c r="C121" s="90" t="s">
        <v>256</v>
      </c>
      <c r="D121" s="85">
        <v>1500</v>
      </c>
      <c r="E121" s="90" t="s">
        <v>31522</v>
      </c>
      <c r="F121" s="90" t="s">
        <v>31523</v>
      </c>
      <c r="G121" s="84" t="str">
        <f t="shared" si="1"/>
        <v>2100097</v>
      </c>
      <c r="H121" s="123">
        <v>2310</v>
      </c>
      <c r="I121" s="123">
        <v>3439</v>
      </c>
      <c r="J121" s="90" t="s">
        <v>31524</v>
      </c>
      <c r="K121" s="90" t="s">
        <v>29383</v>
      </c>
      <c r="L121" s="90" t="s">
        <v>31525</v>
      </c>
      <c r="M121" s="90" t="s">
        <v>31526</v>
      </c>
      <c r="N121" s="90" t="s">
        <v>33</v>
      </c>
      <c r="O121" s="90" t="s">
        <v>33</v>
      </c>
      <c r="P121" s="90" t="s">
        <v>33</v>
      </c>
      <c r="Q121" s="90" t="s">
        <v>33</v>
      </c>
      <c r="R121" s="90" t="s">
        <v>33</v>
      </c>
      <c r="S121" s="90" t="s">
        <v>33</v>
      </c>
      <c r="T121" s="90" t="s">
        <v>33</v>
      </c>
      <c r="U121" s="90" t="s">
        <v>33</v>
      </c>
      <c r="V121" s="90" t="s">
        <v>33</v>
      </c>
      <c r="W121" s="90" t="s">
        <v>33</v>
      </c>
      <c r="X121" s="90" t="s">
        <v>33</v>
      </c>
    </row>
    <row r="122" spans="1:24" customFormat="1" ht="268.5" hidden="1">
      <c r="A122" s="83">
        <v>45754</v>
      </c>
      <c r="B122" s="90" t="s">
        <v>25242</v>
      </c>
      <c r="C122" s="90" t="s">
        <v>256</v>
      </c>
      <c r="D122" s="85">
        <v>1500</v>
      </c>
      <c r="E122" s="90" t="s">
        <v>31522</v>
      </c>
      <c r="F122" s="90" t="s">
        <v>31527</v>
      </c>
      <c r="G122" s="84" t="str">
        <f t="shared" si="1"/>
        <v>2200097</v>
      </c>
      <c r="H122" s="123">
        <v>2310</v>
      </c>
      <c r="I122" s="123">
        <v>3439</v>
      </c>
      <c r="J122" s="90" t="s">
        <v>31524</v>
      </c>
      <c r="K122" s="90" t="s">
        <v>29383</v>
      </c>
      <c r="L122" s="90" t="s">
        <v>31528</v>
      </c>
      <c r="M122" s="90" t="s">
        <v>31526</v>
      </c>
      <c r="N122" s="90" t="s">
        <v>33</v>
      </c>
      <c r="O122" s="90" t="s">
        <v>33</v>
      </c>
      <c r="P122" s="90" t="s">
        <v>33</v>
      </c>
      <c r="Q122" s="90" t="s">
        <v>33</v>
      </c>
      <c r="R122" s="90" t="s">
        <v>33</v>
      </c>
      <c r="S122" s="90" t="s">
        <v>33</v>
      </c>
      <c r="T122" s="90" t="s">
        <v>33</v>
      </c>
      <c r="U122" s="90" t="s">
        <v>33</v>
      </c>
      <c r="V122" s="90" t="s">
        <v>33</v>
      </c>
      <c r="W122" s="90" t="s">
        <v>33</v>
      </c>
      <c r="X122" s="90" t="s">
        <v>33</v>
      </c>
    </row>
    <row r="123" spans="1:24" customFormat="1" ht="268.5" hidden="1">
      <c r="A123" s="83">
        <v>45754</v>
      </c>
      <c r="B123" s="90" t="s">
        <v>25242</v>
      </c>
      <c r="C123" s="90" t="s">
        <v>256</v>
      </c>
      <c r="D123" s="85">
        <v>39071.18</v>
      </c>
      <c r="E123" s="90" t="s">
        <v>31522</v>
      </c>
      <c r="F123" s="90" t="s">
        <v>31529</v>
      </c>
      <c r="G123" s="84" t="str">
        <f t="shared" si="1"/>
        <v>2300097</v>
      </c>
      <c r="H123" s="123">
        <v>4700</v>
      </c>
      <c r="I123" s="123">
        <v>14955</v>
      </c>
      <c r="J123" s="90" t="s">
        <v>31524</v>
      </c>
      <c r="K123" s="90" t="s">
        <v>29383</v>
      </c>
      <c r="L123" s="90" t="s">
        <v>31530</v>
      </c>
      <c r="M123" s="90" t="s">
        <v>31526</v>
      </c>
      <c r="N123" s="90" t="s">
        <v>33</v>
      </c>
      <c r="O123" s="90" t="s">
        <v>33</v>
      </c>
      <c r="P123" s="90" t="s">
        <v>33</v>
      </c>
      <c r="Q123" s="90" t="s">
        <v>33</v>
      </c>
      <c r="R123" s="90" t="s">
        <v>33</v>
      </c>
      <c r="S123" s="90" t="s">
        <v>33</v>
      </c>
      <c r="T123" s="90" t="s">
        <v>33</v>
      </c>
      <c r="U123" s="90" t="s">
        <v>33</v>
      </c>
      <c r="V123" s="90" t="s">
        <v>33</v>
      </c>
      <c r="W123" s="90" t="s">
        <v>33</v>
      </c>
      <c r="X123" s="90" t="s">
        <v>33</v>
      </c>
    </row>
    <row r="124" spans="1:24">
      <c r="A124" s="83">
        <v>45754</v>
      </c>
      <c r="B124" s="149" t="s">
        <v>25242</v>
      </c>
      <c r="C124" s="149" t="s">
        <v>256</v>
      </c>
      <c r="D124" s="85">
        <v>1100</v>
      </c>
      <c r="E124" s="149" t="s">
        <v>31522</v>
      </c>
      <c r="F124" s="149" t="s">
        <v>31531</v>
      </c>
      <c r="G124" s="149" t="str">
        <f t="shared" si="1"/>
        <v>2400097</v>
      </c>
      <c r="H124" s="87"/>
      <c r="I124" s="87"/>
      <c r="J124" s="149" t="s">
        <v>31524</v>
      </c>
      <c r="K124" s="149" t="s">
        <v>29383</v>
      </c>
      <c r="L124" s="149" t="s">
        <v>31532</v>
      </c>
      <c r="M124" s="149" t="s">
        <v>31526</v>
      </c>
      <c r="N124" s="149" t="s">
        <v>33</v>
      </c>
      <c r="O124" s="149" t="s">
        <v>33</v>
      </c>
      <c r="P124" s="149" t="s">
        <v>33</v>
      </c>
      <c r="Q124" s="149" t="s">
        <v>33</v>
      </c>
      <c r="R124" s="149" t="s">
        <v>33</v>
      </c>
      <c r="S124" s="149" t="s">
        <v>33</v>
      </c>
      <c r="T124" s="149" t="s">
        <v>33</v>
      </c>
      <c r="U124" s="149" t="s">
        <v>33</v>
      </c>
      <c r="V124" s="149" t="s">
        <v>33</v>
      </c>
      <c r="W124" s="149" t="s">
        <v>33</v>
      </c>
      <c r="X124" s="149" t="s">
        <v>33</v>
      </c>
    </row>
    <row r="125" spans="1:24" customFormat="1" ht="268.5" hidden="1">
      <c r="A125" s="83">
        <v>45754</v>
      </c>
      <c r="B125" s="90" t="s">
        <v>25242</v>
      </c>
      <c r="C125" s="90" t="s">
        <v>256</v>
      </c>
      <c r="D125" s="85">
        <v>102903.99</v>
      </c>
      <c r="E125" s="90" t="s">
        <v>31522</v>
      </c>
      <c r="F125" s="90" t="s">
        <v>31533</v>
      </c>
      <c r="G125" s="84" t="str">
        <f t="shared" si="1"/>
        <v>2500097</v>
      </c>
      <c r="H125" s="123">
        <v>6000</v>
      </c>
      <c r="I125" s="123">
        <v>35381</v>
      </c>
      <c r="J125" s="90" t="s">
        <v>31524</v>
      </c>
      <c r="K125" s="90" t="s">
        <v>29383</v>
      </c>
      <c r="L125" s="90" t="s">
        <v>31534</v>
      </c>
      <c r="M125" s="90" t="s">
        <v>31526</v>
      </c>
      <c r="N125" s="90" t="s">
        <v>33</v>
      </c>
      <c r="O125" s="90" t="s">
        <v>33</v>
      </c>
      <c r="P125" s="90" t="s">
        <v>33</v>
      </c>
      <c r="Q125" s="90" t="s">
        <v>33</v>
      </c>
      <c r="R125" s="90" t="s">
        <v>33</v>
      </c>
      <c r="S125" s="90" t="s">
        <v>33</v>
      </c>
      <c r="T125" s="90" t="s">
        <v>33</v>
      </c>
      <c r="U125" s="90" t="s">
        <v>33</v>
      </c>
      <c r="V125" s="90" t="s">
        <v>33</v>
      </c>
      <c r="W125" s="90" t="s">
        <v>33</v>
      </c>
      <c r="X125" s="90" t="s">
        <v>33</v>
      </c>
    </row>
    <row r="126" spans="1:24">
      <c r="A126" s="83">
        <v>45754</v>
      </c>
      <c r="B126" s="149" t="s">
        <v>25242</v>
      </c>
      <c r="C126" s="149" t="s">
        <v>256</v>
      </c>
      <c r="D126" s="85">
        <v>945</v>
      </c>
      <c r="E126" s="149" t="s">
        <v>31522</v>
      </c>
      <c r="F126" s="149" t="s">
        <v>31535</v>
      </c>
      <c r="G126" s="149" t="str">
        <f t="shared" si="1"/>
        <v>2600097</v>
      </c>
      <c r="H126" s="87"/>
      <c r="I126" s="87"/>
      <c r="J126" s="149" t="s">
        <v>31524</v>
      </c>
      <c r="K126" s="149" t="s">
        <v>29383</v>
      </c>
      <c r="L126" s="149" t="s">
        <v>31536</v>
      </c>
      <c r="M126" s="149" t="s">
        <v>31526</v>
      </c>
      <c r="N126" s="149" t="s">
        <v>33</v>
      </c>
      <c r="O126" s="149" t="s">
        <v>33</v>
      </c>
      <c r="P126" s="149" t="s">
        <v>33</v>
      </c>
      <c r="Q126" s="149" t="s">
        <v>33</v>
      </c>
      <c r="R126" s="149" t="s">
        <v>33</v>
      </c>
      <c r="S126" s="149" t="s">
        <v>33</v>
      </c>
      <c r="T126" s="149" t="s">
        <v>33</v>
      </c>
      <c r="U126" s="149" t="s">
        <v>33</v>
      </c>
      <c r="V126" s="149" t="s">
        <v>33</v>
      </c>
      <c r="W126" s="149" t="s">
        <v>33</v>
      </c>
      <c r="X126" s="149" t="s">
        <v>33</v>
      </c>
    </row>
    <row r="127" spans="1:24" customFormat="1" ht="77.25" hidden="1">
      <c r="A127" s="83">
        <v>45755</v>
      </c>
      <c r="B127" s="90" t="s">
        <v>25242</v>
      </c>
      <c r="C127" s="90" t="s">
        <v>25213</v>
      </c>
      <c r="D127" s="85">
        <v>11769.79</v>
      </c>
      <c r="E127" s="90" t="s">
        <v>31537</v>
      </c>
      <c r="F127" s="90" t="s">
        <v>31538</v>
      </c>
      <c r="G127" s="84" t="str">
        <f t="shared" si="1"/>
        <v>7070922</v>
      </c>
      <c r="H127" s="144" t="s">
        <v>1890</v>
      </c>
      <c r="I127" s="144" t="s">
        <v>24107</v>
      </c>
      <c r="J127" s="90" t="s">
        <v>30254</v>
      </c>
      <c r="K127" s="90" t="s">
        <v>30255</v>
      </c>
      <c r="L127" s="90" t="s">
        <v>26849</v>
      </c>
      <c r="M127" s="90" t="s">
        <v>25404</v>
      </c>
      <c r="N127" s="90" t="s">
        <v>31539</v>
      </c>
      <c r="O127" s="90" t="s">
        <v>31540</v>
      </c>
      <c r="P127" s="90" t="s">
        <v>31541</v>
      </c>
      <c r="Q127" s="90" t="s">
        <v>30259</v>
      </c>
      <c r="R127" s="90" t="s">
        <v>25218</v>
      </c>
      <c r="S127" s="90" t="s">
        <v>29254</v>
      </c>
      <c r="T127" s="90" t="s">
        <v>33</v>
      </c>
      <c r="U127" s="90" t="s">
        <v>33</v>
      </c>
      <c r="V127" s="90" t="s">
        <v>33</v>
      </c>
      <c r="W127" s="90" t="s">
        <v>33</v>
      </c>
      <c r="X127" s="90" t="s">
        <v>33</v>
      </c>
    </row>
    <row r="128" spans="1:24" customFormat="1" ht="77.25" hidden="1">
      <c r="A128" s="83">
        <v>45755</v>
      </c>
      <c r="B128" s="90" t="s">
        <v>25242</v>
      </c>
      <c r="C128" s="90" t="s">
        <v>25213</v>
      </c>
      <c r="D128" s="85">
        <v>6516</v>
      </c>
      <c r="E128" s="90" t="s">
        <v>26189</v>
      </c>
      <c r="F128" s="90" t="s">
        <v>31542</v>
      </c>
      <c r="G128" s="84" t="str">
        <f t="shared" si="1"/>
        <v>7070924</v>
      </c>
      <c r="H128" s="145" t="s">
        <v>1062</v>
      </c>
      <c r="I128" s="123">
        <v>12178</v>
      </c>
      <c r="J128" s="90" t="s">
        <v>26191</v>
      </c>
      <c r="K128" s="90" t="s">
        <v>26192</v>
      </c>
      <c r="L128" s="90" t="s">
        <v>26193</v>
      </c>
      <c r="M128" s="90" t="s">
        <v>25224</v>
      </c>
      <c r="N128" s="90" t="s">
        <v>31543</v>
      </c>
      <c r="O128" s="90" t="s">
        <v>31540</v>
      </c>
      <c r="P128" s="90" t="s">
        <v>26196</v>
      </c>
      <c r="Q128" s="90" t="s">
        <v>25223</v>
      </c>
      <c r="R128" s="90" t="s">
        <v>25218</v>
      </c>
      <c r="S128" s="90" t="s">
        <v>25409</v>
      </c>
      <c r="T128" s="90" t="s">
        <v>33</v>
      </c>
      <c r="U128" s="90" t="s">
        <v>33</v>
      </c>
      <c r="V128" s="90" t="s">
        <v>33</v>
      </c>
      <c r="W128" s="90" t="s">
        <v>33</v>
      </c>
      <c r="X128" s="90" t="s">
        <v>33</v>
      </c>
    </row>
    <row r="129" spans="1:24" customFormat="1" ht="90" hidden="1">
      <c r="A129" s="83">
        <v>45755</v>
      </c>
      <c r="B129" s="90" t="s">
        <v>25242</v>
      </c>
      <c r="C129" s="90" t="s">
        <v>25213</v>
      </c>
      <c r="D129" s="85">
        <v>527.66999999999996</v>
      </c>
      <c r="E129" s="90" t="s">
        <v>29231</v>
      </c>
      <c r="F129" s="90" t="s">
        <v>31544</v>
      </c>
      <c r="G129" s="84" t="str">
        <f t="shared" si="1"/>
        <v>7070926</v>
      </c>
      <c r="H129" s="145" t="s">
        <v>1069</v>
      </c>
      <c r="I129" s="123">
        <v>27225</v>
      </c>
      <c r="J129" s="90" t="s">
        <v>29233</v>
      </c>
      <c r="K129" s="90" t="s">
        <v>29234</v>
      </c>
      <c r="L129" s="90" t="s">
        <v>31185</v>
      </c>
      <c r="M129" s="90" t="s">
        <v>31545</v>
      </c>
      <c r="N129" s="90" t="s">
        <v>25224</v>
      </c>
      <c r="O129" s="90" t="s">
        <v>31546</v>
      </c>
      <c r="P129" s="90" t="s">
        <v>31540</v>
      </c>
      <c r="Q129" s="90" t="s">
        <v>29237</v>
      </c>
      <c r="R129" s="90" t="s">
        <v>29238</v>
      </c>
      <c r="S129" s="90" t="s">
        <v>25218</v>
      </c>
      <c r="T129" s="90" t="s">
        <v>29239</v>
      </c>
      <c r="U129" s="90" t="s">
        <v>33</v>
      </c>
      <c r="V129" s="90" t="s">
        <v>33</v>
      </c>
      <c r="W129" s="90" t="s">
        <v>33</v>
      </c>
      <c r="X129" s="90" t="s">
        <v>33</v>
      </c>
    </row>
    <row r="130" spans="1:24" customFormat="1" ht="64.5" hidden="1">
      <c r="A130" s="83">
        <v>45755</v>
      </c>
      <c r="B130" s="90" t="s">
        <v>25242</v>
      </c>
      <c r="C130" s="90" t="s">
        <v>25213</v>
      </c>
      <c r="D130" s="85">
        <v>10212.61</v>
      </c>
      <c r="E130" s="90" t="s">
        <v>30966</v>
      </c>
      <c r="F130" s="90" t="s">
        <v>31547</v>
      </c>
      <c r="G130" s="84" t="str">
        <f t="shared" si="1"/>
        <v>7070928</v>
      </c>
      <c r="H130" s="144" t="s">
        <v>1890</v>
      </c>
      <c r="I130" s="144" t="s">
        <v>24107</v>
      </c>
      <c r="J130" s="90" t="s">
        <v>30968</v>
      </c>
      <c r="K130" s="90" t="s">
        <v>30969</v>
      </c>
      <c r="L130" s="90" t="s">
        <v>25772</v>
      </c>
      <c r="M130" s="90" t="s">
        <v>25224</v>
      </c>
      <c r="N130" s="90" t="s">
        <v>31548</v>
      </c>
      <c r="O130" s="90" t="s">
        <v>31540</v>
      </c>
      <c r="P130" s="90" t="s">
        <v>30971</v>
      </c>
      <c r="Q130" s="90" t="s">
        <v>25352</v>
      </c>
      <c r="R130" s="90" t="s">
        <v>25218</v>
      </c>
      <c r="S130" s="90" t="s">
        <v>25656</v>
      </c>
      <c r="T130" s="90" t="s">
        <v>33</v>
      </c>
      <c r="U130" s="90" t="s">
        <v>33</v>
      </c>
      <c r="V130" s="90" t="s">
        <v>33</v>
      </c>
      <c r="W130" s="90" t="s">
        <v>33</v>
      </c>
      <c r="X130" s="90" t="s">
        <v>33</v>
      </c>
    </row>
    <row r="131" spans="1:24" customFormat="1" ht="90" hidden="1">
      <c r="A131" s="83">
        <v>45755</v>
      </c>
      <c r="B131" s="90" t="s">
        <v>25242</v>
      </c>
      <c r="C131" s="90" t="s">
        <v>25213</v>
      </c>
      <c r="D131" s="85">
        <v>1434.84</v>
      </c>
      <c r="E131" s="90" t="s">
        <v>25647</v>
      </c>
      <c r="F131" s="90" t="s">
        <v>31549</v>
      </c>
      <c r="G131" s="84" t="str">
        <f t="shared" ref="G131:G160" si="2">MID(F131,4,7)</f>
        <v>7070930</v>
      </c>
      <c r="H131" s="123">
        <v>3500</v>
      </c>
      <c r="I131" s="123">
        <v>30742</v>
      </c>
      <c r="J131" s="90" t="s">
        <v>25649</v>
      </c>
      <c r="K131" s="90" t="s">
        <v>25650</v>
      </c>
      <c r="L131" s="90" t="s">
        <v>31467</v>
      </c>
      <c r="M131" s="90" t="s">
        <v>25651</v>
      </c>
      <c r="N131" s="90" t="s">
        <v>25224</v>
      </c>
      <c r="O131" s="90" t="s">
        <v>31550</v>
      </c>
      <c r="P131" s="90" t="s">
        <v>31540</v>
      </c>
      <c r="Q131" s="90" t="s">
        <v>25653</v>
      </c>
      <c r="R131" s="90" t="s">
        <v>25654</v>
      </c>
      <c r="S131" s="90" t="s">
        <v>25655</v>
      </c>
      <c r="T131" s="90" t="s">
        <v>25218</v>
      </c>
      <c r="U131" s="90" t="s">
        <v>25656</v>
      </c>
      <c r="V131" s="90" t="s">
        <v>33</v>
      </c>
      <c r="W131" s="90" t="s">
        <v>33</v>
      </c>
      <c r="X131" s="90" t="s">
        <v>33</v>
      </c>
    </row>
    <row r="132" spans="1:24" customFormat="1" ht="102.75" hidden="1">
      <c r="A132" s="83">
        <v>45755</v>
      </c>
      <c r="B132" s="90" t="s">
        <v>25242</v>
      </c>
      <c r="C132" s="90" t="s">
        <v>25213</v>
      </c>
      <c r="D132" s="85">
        <v>2906.28</v>
      </c>
      <c r="E132" s="90" t="s">
        <v>25941</v>
      </c>
      <c r="F132" s="90" t="s">
        <v>31551</v>
      </c>
      <c r="G132" s="84" t="str">
        <f t="shared" si="2"/>
        <v>7070932</v>
      </c>
      <c r="H132" s="146" t="s">
        <v>1890</v>
      </c>
      <c r="I132" s="146" t="s">
        <v>1889</v>
      </c>
      <c r="J132" s="90" t="s">
        <v>25943</v>
      </c>
      <c r="K132" s="90" t="s">
        <v>25944</v>
      </c>
      <c r="L132" s="90" t="s">
        <v>31552</v>
      </c>
      <c r="M132" s="90" t="s">
        <v>25946</v>
      </c>
      <c r="N132" s="90" t="s">
        <v>25404</v>
      </c>
      <c r="O132" s="90" t="s">
        <v>31553</v>
      </c>
      <c r="P132" s="90" t="s">
        <v>31540</v>
      </c>
      <c r="Q132" s="90" t="s">
        <v>25949</v>
      </c>
      <c r="R132" s="90" t="s">
        <v>25223</v>
      </c>
      <c r="S132" s="90" t="s">
        <v>25950</v>
      </c>
      <c r="T132" s="90" t="s">
        <v>25218</v>
      </c>
      <c r="U132" s="90" t="s">
        <v>25474</v>
      </c>
      <c r="V132" s="90" t="s">
        <v>33</v>
      </c>
      <c r="W132" s="90" t="s">
        <v>33</v>
      </c>
      <c r="X132" s="90" t="s">
        <v>33</v>
      </c>
    </row>
    <row r="133" spans="1:24" customFormat="1" ht="102.75" hidden="1">
      <c r="A133" s="83">
        <v>45755</v>
      </c>
      <c r="B133" s="90" t="s">
        <v>25242</v>
      </c>
      <c r="C133" s="90" t="s">
        <v>25213</v>
      </c>
      <c r="D133" s="85">
        <v>2089.1</v>
      </c>
      <c r="E133" s="90" t="s">
        <v>29487</v>
      </c>
      <c r="F133" s="90" t="s">
        <v>31554</v>
      </c>
      <c r="G133" s="84" t="str">
        <f t="shared" si="2"/>
        <v>7070933</v>
      </c>
      <c r="H133" s="146" t="s">
        <v>1890</v>
      </c>
      <c r="I133" s="146" t="s">
        <v>1889</v>
      </c>
      <c r="J133" s="90" t="s">
        <v>25943</v>
      </c>
      <c r="K133" s="90" t="s">
        <v>25944</v>
      </c>
      <c r="L133" s="90" t="s">
        <v>31552</v>
      </c>
      <c r="M133" s="90" t="s">
        <v>25946</v>
      </c>
      <c r="N133" s="90" t="s">
        <v>25404</v>
      </c>
      <c r="O133" s="90" t="s">
        <v>31555</v>
      </c>
      <c r="P133" s="90" t="s">
        <v>31540</v>
      </c>
      <c r="Q133" s="90" t="s">
        <v>29492</v>
      </c>
      <c r="R133" s="90" t="s">
        <v>25223</v>
      </c>
      <c r="S133" s="90" t="s">
        <v>25950</v>
      </c>
      <c r="T133" s="90" t="s">
        <v>25218</v>
      </c>
      <c r="U133" s="90" t="s">
        <v>25474</v>
      </c>
      <c r="V133" s="90" t="s">
        <v>33</v>
      </c>
      <c r="W133" s="90" t="s">
        <v>33</v>
      </c>
      <c r="X133" s="90" t="s">
        <v>33</v>
      </c>
    </row>
    <row r="134" spans="1:24">
      <c r="A134" s="83">
        <v>45755</v>
      </c>
      <c r="B134" s="149" t="s">
        <v>25242</v>
      </c>
      <c r="C134" s="149" t="s">
        <v>25213</v>
      </c>
      <c r="D134" s="85">
        <v>655.5</v>
      </c>
      <c r="E134" s="149" t="s">
        <v>25956</v>
      </c>
      <c r="F134" s="149" t="s">
        <v>31556</v>
      </c>
      <c r="G134" s="149" t="str">
        <f t="shared" si="2"/>
        <v>4390301</v>
      </c>
      <c r="H134" s="87"/>
      <c r="I134" s="87"/>
      <c r="J134" s="149" t="s">
        <v>25958</v>
      </c>
      <c r="K134" s="149" t="s">
        <v>25959</v>
      </c>
      <c r="L134" s="149" t="s">
        <v>31552</v>
      </c>
      <c r="M134" s="149" t="s">
        <v>25960</v>
      </c>
      <c r="N134" s="149" t="s">
        <v>25552</v>
      </c>
      <c r="O134" s="149" t="s">
        <v>31557</v>
      </c>
      <c r="P134" s="149" t="s">
        <v>31540</v>
      </c>
      <c r="Q134" s="149" t="s">
        <v>25962</v>
      </c>
      <c r="R134" s="149" t="s">
        <v>31558</v>
      </c>
      <c r="S134" s="149" t="s">
        <v>25556</v>
      </c>
      <c r="T134" s="149" t="s">
        <v>25964</v>
      </c>
      <c r="U134" s="149" t="s">
        <v>33</v>
      </c>
      <c r="V134" s="149" t="s">
        <v>33</v>
      </c>
      <c r="W134" s="149" t="s">
        <v>33</v>
      </c>
      <c r="X134" s="149" t="s">
        <v>33</v>
      </c>
    </row>
    <row r="135" spans="1:24">
      <c r="A135" s="83">
        <v>45755</v>
      </c>
      <c r="B135" s="149" t="s">
        <v>25242</v>
      </c>
      <c r="C135" s="149" t="s">
        <v>25213</v>
      </c>
      <c r="D135" s="85">
        <v>142.5</v>
      </c>
      <c r="E135" s="149" t="s">
        <v>25965</v>
      </c>
      <c r="F135" s="149" t="s">
        <v>31559</v>
      </c>
      <c r="G135" s="149" t="str">
        <f t="shared" si="2"/>
        <v>4390348</v>
      </c>
      <c r="H135" s="87"/>
      <c r="I135" s="87"/>
      <c r="J135" s="149" t="s">
        <v>25958</v>
      </c>
      <c r="K135" s="149" t="s">
        <v>25959</v>
      </c>
      <c r="L135" s="149" t="s">
        <v>31552</v>
      </c>
      <c r="M135" s="149" t="s">
        <v>25960</v>
      </c>
      <c r="N135" s="149" t="s">
        <v>25552</v>
      </c>
      <c r="O135" s="149" t="s">
        <v>31560</v>
      </c>
      <c r="P135" s="149" t="s">
        <v>31540</v>
      </c>
      <c r="Q135" s="149" t="s">
        <v>25968</v>
      </c>
      <c r="R135" s="149" t="s">
        <v>31561</v>
      </c>
      <c r="S135" s="149" t="s">
        <v>25556</v>
      </c>
      <c r="T135" s="149" t="s">
        <v>25964</v>
      </c>
      <c r="U135" s="149" t="s">
        <v>33</v>
      </c>
      <c r="V135" s="149" t="s">
        <v>33</v>
      </c>
      <c r="W135" s="149" t="s">
        <v>33</v>
      </c>
      <c r="X135" s="149" t="s">
        <v>33</v>
      </c>
    </row>
    <row r="136" spans="1:24">
      <c r="A136" s="83">
        <v>45755</v>
      </c>
      <c r="B136" s="149" t="s">
        <v>25242</v>
      </c>
      <c r="C136" s="149" t="s">
        <v>25213</v>
      </c>
      <c r="D136" s="85">
        <v>10</v>
      </c>
      <c r="E136" s="149" t="s">
        <v>31562</v>
      </c>
      <c r="F136" s="149" t="s">
        <v>31563</v>
      </c>
      <c r="G136" s="149" t="str">
        <f t="shared" si="2"/>
        <v>4968288</v>
      </c>
      <c r="H136" s="87"/>
      <c r="I136" s="87"/>
      <c r="J136" s="149" t="s">
        <v>26144</v>
      </c>
      <c r="K136" s="149" t="s">
        <v>26145</v>
      </c>
      <c r="L136" s="149" t="s">
        <v>26146</v>
      </c>
      <c r="M136" s="149" t="s">
        <v>25224</v>
      </c>
      <c r="N136" s="149" t="s">
        <v>31564</v>
      </c>
      <c r="O136" s="149" t="s">
        <v>31540</v>
      </c>
      <c r="P136" s="149" t="s">
        <v>31565</v>
      </c>
      <c r="Q136" s="149" t="s">
        <v>25397</v>
      </c>
      <c r="R136" s="149" t="s">
        <v>25218</v>
      </c>
      <c r="S136" s="149" t="s">
        <v>25656</v>
      </c>
      <c r="T136" s="149" t="s">
        <v>33</v>
      </c>
      <c r="U136" s="149" t="s">
        <v>33</v>
      </c>
      <c r="V136" s="149" t="s">
        <v>33</v>
      </c>
      <c r="W136" s="149" t="s">
        <v>33</v>
      </c>
      <c r="X136" s="149" t="s">
        <v>33</v>
      </c>
    </row>
    <row r="137" spans="1:24">
      <c r="A137" s="83">
        <v>45755</v>
      </c>
      <c r="B137" s="149" t="s">
        <v>25242</v>
      </c>
      <c r="C137" s="149" t="s">
        <v>25213</v>
      </c>
      <c r="D137" s="85">
        <v>10</v>
      </c>
      <c r="E137" s="149" t="s">
        <v>31566</v>
      </c>
      <c r="F137" s="149" t="s">
        <v>31567</v>
      </c>
      <c r="G137" s="149" t="str">
        <f t="shared" si="2"/>
        <v>4968289</v>
      </c>
      <c r="H137" s="87"/>
      <c r="I137" s="87"/>
      <c r="J137" s="149" t="s">
        <v>26144</v>
      </c>
      <c r="K137" s="149" t="s">
        <v>26145</v>
      </c>
      <c r="L137" s="149" t="s">
        <v>26146</v>
      </c>
      <c r="M137" s="149" t="s">
        <v>25224</v>
      </c>
      <c r="N137" s="149" t="s">
        <v>31568</v>
      </c>
      <c r="O137" s="149" t="s">
        <v>31540</v>
      </c>
      <c r="P137" s="149" t="s">
        <v>31569</v>
      </c>
      <c r="Q137" s="149" t="s">
        <v>25397</v>
      </c>
      <c r="R137" s="149" t="s">
        <v>25218</v>
      </c>
      <c r="S137" s="149" t="s">
        <v>25656</v>
      </c>
      <c r="T137" s="149" t="s">
        <v>33</v>
      </c>
      <c r="U137" s="149" t="s">
        <v>33</v>
      </c>
      <c r="V137" s="149" t="s">
        <v>33</v>
      </c>
      <c r="W137" s="149" t="s">
        <v>33</v>
      </c>
      <c r="X137" s="149" t="s">
        <v>33</v>
      </c>
    </row>
    <row r="138" spans="1:24">
      <c r="A138" s="83">
        <v>45755</v>
      </c>
      <c r="B138" s="149" t="s">
        <v>25242</v>
      </c>
      <c r="C138" s="149" t="s">
        <v>25213</v>
      </c>
      <c r="D138" s="85">
        <v>3055</v>
      </c>
      <c r="E138" s="149" t="s">
        <v>31570</v>
      </c>
      <c r="F138" s="149" t="s">
        <v>31571</v>
      </c>
      <c r="G138" s="149" t="str">
        <f t="shared" si="2"/>
        <v>4968290</v>
      </c>
      <c r="H138" s="87"/>
      <c r="I138" s="87"/>
      <c r="J138" s="149" t="s">
        <v>26144</v>
      </c>
      <c r="K138" s="149" t="s">
        <v>26145</v>
      </c>
      <c r="L138" s="149" t="s">
        <v>26146</v>
      </c>
      <c r="M138" s="149" t="s">
        <v>25224</v>
      </c>
      <c r="N138" s="149" t="s">
        <v>31572</v>
      </c>
      <c r="O138" s="149" t="s">
        <v>31540</v>
      </c>
      <c r="P138" s="149" t="s">
        <v>31573</v>
      </c>
      <c r="Q138" s="149" t="s">
        <v>25397</v>
      </c>
      <c r="R138" s="149" t="s">
        <v>25218</v>
      </c>
      <c r="S138" s="149" t="s">
        <v>25656</v>
      </c>
      <c r="T138" s="149" t="s">
        <v>33</v>
      </c>
      <c r="U138" s="149" t="s">
        <v>33</v>
      </c>
      <c r="V138" s="149" t="s">
        <v>33</v>
      </c>
      <c r="W138" s="149" t="s">
        <v>33</v>
      </c>
      <c r="X138" s="149" t="s">
        <v>33</v>
      </c>
    </row>
    <row r="139" spans="1:24">
      <c r="A139" s="83">
        <v>45755</v>
      </c>
      <c r="B139" s="149" t="s">
        <v>25242</v>
      </c>
      <c r="C139" s="149" t="s">
        <v>256</v>
      </c>
      <c r="D139" s="85">
        <v>978.25</v>
      </c>
      <c r="E139" s="149" t="s">
        <v>31574</v>
      </c>
      <c r="F139" s="149" t="s">
        <v>31575</v>
      </c>
      <c r="G139" s="149" t="str">
        <f t="shared" si="2"/>
        <v>8321098</v>
      </c>
      <c r="H139" s="87"/>
      <c r="I139" s="87"/>
      <c r="J139" s="149" t="s">
        <v>31576</v>
      </c>
      <c r="K139" s="149" t="s">
        <v>26025</v>
      </c>
      <c r="L139" s="149" t="s">
        <v>29146</v>
      </c>
      <c r="M139" s="149" t="s">
        <v>29568</v>
      </c>
      <c r="N139" s="149" t="s">
        <v>29569</v>
      </c>
      <c r="O139" s="149" t="s">
        <v>31577</v>
      </c>
      <c r="P139" s="149" t="s">
        <v>31578</v>
      </c>
      <c r="Q139" s="149" t="s">
        <v>31579</v>
      </c>
      <c r="R139" s="149" t="s">
        <v>31580</v>
      </c>
      <c r="S139" s="149" t="s">
        <v>33</v>
      </c>
      <c r="T139" s="149" t="s">
        <v>33</v>
      </c>
      <c r="U139" s="149" t="s">
        <v>33</v>
      </c>
      <c r="V139" s="149" t="s">
        <v>33</v>
      </c>
      <c r="W139" s="149" t="s">
        <v>33</v>
      </c>
      <c r="X139" s="149" t="s">
        <v>33</v>
      </c>
    </row>
    <row r="140" spans="1:24">
      <c r="A140" s="83">
        <v>45755</v>
      </c>
      <c r="B140" s="149" t="s">
        <v>25242</v>
      </c>
      <c r="C140" s="149" t="s">
        <v>256</v>
      </c>
      <c r="D140" s="85">
        <v>7000</v>
      </c>
      <c r="E140" s="149" t="s">
        <v>31581</v>
      </c>
      <c r="F140" s="149" t="s">
        <v>31582</v>
      </c>
      <c r="G140" s="149" t="str">
        <f t="shared" si="2"/>
        <v>2311098</v>
      </c>
      <c r="H140" s="87"/>
      <c r="I140" s="87"/>
      <c r="J140" s="149" t="s">
        <v>31583</v>
      </c>
      <c r="K140" s="149" t="s">
        <v>31584</v>
      </c>
      <c r="L140" s="149" t="s">
        <v>31585</v>
      </c>
      <c r="M140" s="149" t="s">
        <v>31586</v>
      </c>
      <c r="N140" s="149" t="s">
        <v>31587</v>
      </c>
      <c r="O140" s="149" t="s">
        <v>31588</v>
      </c>
      <c r="P140" s="149" t="s">
        <v>31589</v>
      </c>
      <c r="Q140" s="149" t="s">
        <v>31590</v>
      </c>
      <c r="R140" s="149" t="s">
        <v>31591</v>
      </c>
      <c r="S140" s="149" t="s">
        <v>33</v>
      </c>
      <c r="T140" s="149" t="s">
        <v>33</v>
      </c>
      <c r="U140" s="149" t="s">
        <v>33</v>
      </c>
      <c r="V140" s="149" t="s">
        <v>33</v>
      </c>
      <c r="W140" s="149" t="s">
        <v>33</v>
      </c>
      <c r="X140" s="149" t="s">
        <v>33</v>
      </c>
    </row>
    <row r="141" spans="1:24">
      <c r="A141" s="83">
        <v>45755</v>
      </c>
      <c r="B141" s="149" t="s">
        <v>25242</v>
      </c>
      <c r="C141" s="149" t="s">
        <v>256</v>
      </c>
      <c r="D141" s="85">
        <v>1233</v>
      </c>
      <c r="E141" s="149" t="s">
        <v>31592</v>
      </c>
      <c r="F141" s="149" t="s">
        <v>31593</v>
      </c>
      <c r="G141" s="149" t="str">
        <f t="shared" si="2"/>
        <v>8300098</v>
      </c>
      <c r="H141" s="87"/>
      <c r="I141" s="87"/>
      <c r="J141" s="149" t="s">
        <v>31594</v>
      </c>
      <c r="K141" s="149" t="s">
        <v>29383</v>
      </c>
      <c r="L141" s="149" t="s">
        <v>31595</v>
      </c>
      <c r="M141" s="149" t="s">
        <v>31596</v>
      </c>
      <c r="N141" s="149" t="s">
        <v>33</v>
      </c>
      <c r="O141" s="149" t="s">
        <v>33</v>
      </c>
      <c r="P141" s="149" t="s">
        <v>33</v>
      </c>
      <c r="Q141" s="149" t="s">
        <v>33</v>
      </c>
      <c r="R141" s="149" t="s">
        <v>33</v>
      </c>
      <c r="S141" s="149" t="s">
        <v>33</v>
      </c>
      <c r="T141" s="149" t="s">
        <v>33</v>
      </c>
      <c r="U141" s="149" t="s">
        <v>33</v>
      </c>
      <c r="V141" s="149" t="s">
        <v>33</v>
      </c>
      <c r="W141" s="149" t="s">
        <v>33</v>
      </c>
      <c r="X141" s="149" t="s">
        <v>33</v>
      </c>
    </row>
    <row r="142" spans="1:24">
      <c r="A142" s="83">
        <v>45755</v>
      </c>
      <c r="B142" s="149" t="s">
        <v>25242</v>
      </c>
      <c r="C142" s="149" t="s">
        <v>256</v>
      </c>
      <c r="D142" s="85">
        <v>9653.07</v>
      </c>
      <c r="E142" s="149" t="s">
        <v>31592</v>
      </c>
      <c r="F142" s="149" t="s">
        <v>31597</v>
      </c>
      <c r="G142" s="149" t="str">
        <f t="shared" si="2"/>
        <v>8400098</v>
      </c>
      <c r="H142" s="87"/>
      <c r="I142" s="87"/>
      <c r="J142" s="149" t="s">
        <v>31594</v>
      </c>
      <c r="K142" s="149" t="s">
        <v>29383</v>
      </c>
      <c r="L142" s="149" t="s">
        <v>31598</v>
      </c>
      <c r="M142" s="149" t="s">
        <v>31596</v>
      </c>
      <c r="N142" s="149" t="s">
        <v>33</v>
      </c>
      <c r="O142" s="149" t="s">
        <v>33</v>
      </c>
      <c r="P142" s="149" t="s">
        <v>33</v>
      </c>
      <c r="Q142" s="149" t="s">
        <v>33</v>
      </c>
      <c r="R142" s="149" t="s">
        <v>33</v>
      </c>
      <c r="S142" s="149" t="s">
        <v>33</v>
      </c>
      <c r="T142" s="149" t="s">
        <v>33</v>
      </c>
      <c r="U142" s="149" t="s">
        <v>33</v>
      </c>
      <c r="V142" s="149" t="s">
        <v>33</v>
      </c>
      <c r="W142" s="149" t="s">
        <v>33</v>
      </c>
      <c r="X142" s="149" t="s">
        <v>33</v>
      </c>
    </row>
    <row r="143" spans="1:24">
      <c r="A143" s="83">
        <v>45755</v>
      </c>
      <c r="B143" s="149" t="s">
        <v>25242</v>
      </c>
      <c r="C143" s="149" t="s">
        <v>256</v>
      </c>
      <c r="D143" s="85">
        <v>6000</v>
      </c>
      <c r="E143" s="149" t="s">
        <v>31592</v>
      </c>
      <c r="F143" s="149" t="s">
        <v>31599</v>
      </c>
      <c r="G143" s="149" t="str">
        <f t="shared" si="2"/>
        <v>8500098</v>
      </c>
      <c r="H143" s="87"/>
      <c r="I143" s="87"/>
      <c r="J143" s="149" t="s">
        <v>31594</v>
      </c>
      <c r="K143" s="149" t="s">
        <v>29383</v>
      </c>
      <c r="L143" s="149" t="s">
        <v>31600</v>
      </c>
      <c r="M143" s="149" t="s">
        <v>31596</v>
      </c>
      <c r="N143" s="149" t="s">
        <v>33</v>
      </c>
      <c r="O143" s="149" t="s">
        <v>33</v>
      </c>
      <c r="P143" s="149" t="s">
        <v>33</v>
      </c>
      <c r="Q143" s="149" t="s">
        <v>33</v>
      </c>
      <c r="R143" s="149" t="s">
        <v>33</v>
      </c>
      <c r="S143" s="149" t="s">
        <v>33</v>
      </c>
      <c r="T143" s="149" t="s">
        <v>33</v>
      </c>
      <c r="U143" s="149" t="s">
        <v>33</v>
      </c>
      <c r="V143" s="149" t="s">
        <v>33</v>
      </c>
      <c r="W143" s="149" t="s">
        <v>33</v>
      </c>
      <c r="X143" s="149" t="s">
        <v>33</v>
      </c>
    </row>
    <row r="144" spans="1:24">
      <c r="A144" s="83">
        <v>45755</v>
      </c>
      <c r="B144" s="149" t="s">
        <v>25242</v>
      </c>
      <c r="C144" s="149" t="s">
        <v>256</v>
      </c>
      <c r="D144" s="85">
        <v>460</v>
      </c>
      <c r="E144" s="149" t="s">
        <v>31592</v>
      </c>
      <c r="F144" s="149" t="s">
        <v>31601</v>
      </c>
      <c r="G144" s="149" t="str">
        <f t="shared" si="2"/>
        <v>8600098</v>
      </c>
      <c r="H144" s="87"/>
      <c r="I144" s="87"/>
      <c r="J144" s="149" t="s">
        <v>31594</v>
      </c>
      <c r="K144" s="149" t="s">
        <v>29383</v>
      </c>
      <c r="L144" s="149" t="s">
        <v>31602</v>
      </c>
      <c r="M144" s="149" t="s">
        <v>31596</v>
      </c>
      <c r="N144" s="149" t="s">
        <v>33</v>
      </c>
      <c r="O144" s="149" t="s">
        <v>33</v>
      </c>
      <c r="P144" s="149" t="s">
        <v>33</v>
      </c>
      <c r="Q144" s="149" t="s">
        <v>33</v>
      </c>
      <c r="R144" s="149" t="s">
        <v>33</v>
      </c>
      <c r="S144" s="149" t="s">
        <v>33</v>
      </c>
      <c r="T144" s="149" t="s">
        <v>33</v>
      </c>
      <c r="U144" s="149" t="s">
        <v>33</v>
      </c>
      <c r="V144" s="149" t="s">
        <v>33</v>
      </c>
      <c r="W144" s="149" t="s">
        <v>33</v>
      </c>
      <c r="X144" s="149" t="s">
        <v>33</v>
      </c>
    </row>
    <row r="145" spans="1:24">
      <c r="A145" s="83">
        <v>45755</v>
      </c>
      <c r="B145" s="149" t="s">
        <v>25242</v>
      </c>
      <c r="C145" s="149" t="s">
        <v>256</v>
      </c>
      <c r="D145" s="85">
        <v>432708.77</v>
      </c>
      <c r="E145" s="149" t="s">
        <v>31592</v>
      </c>
      <c r="F145" s="149" t="s">
        <v>31603</v>
      </c>
      <c r="G145" s="149" t="str">
        <f t="shared" si="2"/>
        <v>8700098</v>
      </c>
      <c r="H145" s="87"/>
      <c r="I145" s="87"/>
      <c r="J145" s="149" t="s">
        <v>31594</v>
      </c>
      <c r="K145" s="149" t="s">
        <v>29383</v>
      </c>
      <c r="L145" s="149" t="s">
        <v>31604</v>
      </c>
      <c r="M145" s="149" t="s">
        <v>31596</v>
      </c>
      <c r="N145" s="149" t="s">
        <v>33</v>
      </c>
      <c r="O145" s="149" t="s">
        <v>33</v>
      </c>
      <c r="P145" s="149" t="s">
        <v>33</v>
      </c>
      <c r="Q145" s="149" t="s">
        <v>33</v>
      </c>
      <c r="R145" s="149" t="s">
        <v>33</v>
      </c>
      <c r="S145" s="149" t="s">
        <v>33</v>
      </c>
      <c r="T145" s="149" t="s">
        <v>33</v>
      </c>
      <c r="U145" s="149" t="s">
        <v>33</v>
      </c>
      <c r="V145" s="149" t="s">
        <v>33</v>
      </c>
      <c r="W145" s="149" t="s">
        <v>33</v>
      </c>
      <c r="X145" s="149" t="s">
        <v>33</v>
      </c>
    </row>
    <row r="146" spans="1:24">
      <c r="A146" s="83">
        <v>45755</v>
      </c>
      <c r="B146" s="149" t="s">
        <v>25242</v>
      </c>
      <c r="C146" s="149" t="s">
        <v>256</v>
      </c>
      <c r="D146" s="85">
        <v>17500</v>
      </c>
      <c r="E146" s="149" t="s">
        <v>31592</v>
      </c>
      <c r="F146" s="149" t="s">
        <v>31605</v>
      </c>
      <c r="G146" s="149" t="str">
        <f t="shared" si="2"/>
        <v>8800098</v>
      </c>
      <c r="H146" s="87"/>
      <c r="I146" s="87"/>
      <c r="J146" s="149" t="s">
        <v>31594</v>
      </c>
      <c r="K146" s="149" t="s">
        <v>29383</v>
      </c>
      <c r="L146" s="149" t="s">
        <v>31606</v>
      </c>
      <c r="M146" s="149" t="s">
        <v>31596</v>
      </c>
      <c r="N146" s="149" t="s">
        <v>33</v>
      </c>
      <c r="O146" s="149" t="s">
        <v>33</v>
      </c>
      <c r="P146" s="149" t="s">
        <v>33</v>
      </c>
      <c r="Q146" s="149" t="s">
        <v>33</v>
      </c>
      <c r="R146" s="149" t="s">
        <v>33</v>
      </c>
      <c r="S146" s="149" t="s">
        <v>33</v>
      </c>
      <c r="T146" s="149" t="s">
        <v>33</v>
      </c>
      <c r="U146" s="149" t="s">
        <v>33</v>
      </c>
      <c r="V146" s="149" t="s">
        <v>33</v>
      </c>
      <c r="W146" s="149" t="s">
        <v>33</v>
      </c>
      <c r="X146" s="149" t="s">
        <v>33</v>
      </c>
    </row>
    <row r="147" spans="1:24">
      <c r="A147" s="83">
        <v>45755</v>
      </c>
      <c r="B147" s="149" t="s">
        <v>25242</v>
      </c>
      <c r="C147" s="149" t="s">
        <v>256</v>
      </c>
      <c r="D147" s="85">
        <v>50</v>
      </c>
      <c r="E147" s="149" t="s">
        <v>31592</v>
      </c>
      <c r="F147" s="149" t="s">
        <v>31607</v>
      </c>
      <c r="G147" s="149" t="str">
        <f t="shared" si="2"/>
        <v>8900098</v>
      </c>
      <c r="H147" s="87"/>
      <c r="I147" s="87"/>
      <c r="J147" s="149" t="s">
        <v>31594</v>
      </c>
      <c r="K147" s="149" t="s">
        <v>29383</v>
      </c>
      <c r="L147" s="149" t="s">
        <v>31608</v>
      </c>
      <c r="M147" s="149" t="s">
        <v>31596</v>
      </c>
      <c r="N147" s="149" t="s">
        <v>33</v>
      </c>
      <c r="O147" s="149" t="s">
        <v>33</v>
      </c>
      <c r="P147" s="149" t="s">
        <v>33</v>
      </c>
      <c r="Q147" s="149" t="s">
        <v>33</v>
      </c>
      <c r="R147" s="149" t="s">
        <v>33</v>
      </c>
      <c r="S147" s="149" t="s">
        <v>33</v>
      </c>
      <c r="T147" s="149" t="s">
        <v>33</v>
      </c>
      <c r="U147" s="149" t="s">
        <v>33</v>
      </c>
      <c r="V147" s="149" t="s">
        <v>33</v>
      </c>
      <c r="W147" s="149" t="s">
        <v>33</v>
      </c>
      <c r="X147" s="149" t="s">
        <v>33</v>
      </c>
    </row>
    <row r="148" spans="1:24">
      <c r="A148" s="83">
        <v>45755</v>
      </c>
      <c r="B148" s="149" t="s">
        <v>25242</v>
      </c>
      <c r="C148" s="149" t="s">
        <v>256</v>
      </c>
      <c r="D148" s="85">
        <v>432708.77</v>
      </c>
      <c r="E148" s="149" t="s">
        <v>31592</v>
      </c>
      <c r="F148" s="149" t="s">
        <v>31609</v>
      </c>
      <c r="G148" s="149" t="str">
        <f t="shared" si="2"/>
        <v>9000098</v>
      </c>
      <c r="H148" s="87"/>
      <c r="I148" s="87"/>
      <c r="J148" s="149" t="s">
        <v>31594</v>
      </c>
      <c r="K148" s="149" t="s">
        <v>29383</v>
      </c>
      <c r="L148" s="149" t="s">
        <v>31610</v>
      </c>
      <c r="M148" s="149" t="s">
        <v>31596</v>
      </c>
      <c r="N148" s="149" t="s">
        <v>33</v>
      </c>
      <c r="O148" s="149" t="s">
        <v>33</v>
      </c>
      <c r="P148" s="149" t="s">
        <v>33</v>
      </c>
      <c r="Q148" s="149" t="s">
        <v>33</v>
      </c>
      <c r="R148" s="149" t="s">
        <v>33</v>
      </c>
      <c r="S148" s="149" t="s">
        <v>33</v>
      </c>
      <c r="T148" s="149" t="s">
        <v>33</v>
      </c>
      <c r="U148" s="149" t="s">
        <v>33</v>
      </c>
      <c r="V148" s="149" t="s">
        <v>33</v>
      </c>
      <c r="W148" s="149" t="s">
        <v>33</v>
      </c>
      <c r="X148" s="149" t="s">
        <v>33</v>
      </c>
    </row>
    <row r="149" spans="1:24">
      <c r="A149" s="83">
        <v>45756</v>
      </c>
      <c r="B149" s="149" t="s">
        <v>25242</v>
      </c>
      <c r="C149" s="149" t="s">
        <v>25213</v>
      </c>
      <c r="D149" s="85">
        <v>1564.39</v>
      </c>
      <c r="E149" s="149" t="s">
        <v>29231</v>
      </c>
      <c r="F149" s="149" t="s">
        <v>31611</v>
      </c>
      <c r="G149" s="149" t="str">
        <f t="shared" si="2"/>
        <v>7876013</v>
      </c>
      <c r="H149" s="87"/>
      <c r="I149" s="87"/>
      <c r="J149" s="149" t="s">
        <v>29233</v>
      </c>
      <c r="K149" s="149" t="s">
        <v>29234</v>
      </c>
      <c r="L149" s="149" t="s">
        <v>31241</v>
      </c>
      <c r="M149" s="149" t="s">
        <v>31612</v>
      </c>
      <c r="N149" s="149" t="s">
        <v>25224</v>
      </c>
      <c r="O149" s="149" t="s">
        <v>31613</v>
      </c>
      <c r="P149" s="149" t="s">
        <v>31614</v>
      </c>
      <c r="Q149" s="149" t="s">
        <v>29237</v>
      </c>
      <c r="R149" s="149" t="s">
        <v>29238</v>
      </c>
      <c r="S149" s="149" t="s">
        <v>25218</v>
      </c>
      <c r="T149" s="149" t="s">
        <v>29239</v>
      </c>
      <c r="U149" s="149" t="s">
        <v>33</v>
      </c>
      <c r="V149" s="149" t="s">
        <v>33</v>
      </c>
      <c r="W149" s="149" t="s">
        <v>33</v>
      </c>
      <c r="X149" s="149" t="s">
        <v>33</v>
      </c>
    </row>
    <row r="150" spans="1:24">
      <c r="A150" s="83">
        <v>45756</v>
      </c>
      <c r="B150" s="149" t="s">
        <v>25242</v>
      </c>
      <c r="C150" s="149" t="s">
        <v>25213</v>
      </c>
      <c r="D150" s="85">
        <v>3228.53</v>
      </c>
      <c r="E150" s="149" t="s">
        <v>29493</v>
      </c>
      <c r="F150" s="149" t="s">
        <v>31615</v>
      </c>
      <c r="G150" s="149" t="str">
        <f t="shared" si="2"/>
        <v>7876015</v>
      </c>
      <c r="H150" s="87"/>
      <c r="I150" s="87"/>
      <c r="J150" s="149" t="s">
        <v>29495</v>
      </c>
      <c r="K150" s="149" t="s">
        <v>29496</v>
      </c>
      <c r="L150" s="149" t="s">
        <v>31467</v>
      </c>
      <c r="M150" s="149" t="s">
        <v>29497</v>
      </c>
      <c r="N150" s="149" t="s">
        <v>25404</v>
      </c>
      <c r="O150" s="149" t="s">
        <v>31616</v>
      </c>
      <c r="P150" s="149" t="s">
        <v>31614</v>
      </c>
      <c r="Q150" s="149" t="s">
        <v>29499</v>
      </c>
      <c r="R150" s="149" t="s">
        <v>25223</v>
      </c>
      <c r="S150" s="149" t="s">
        <v>31617</v>
      </c>
      <c r="T150" s="149" t="s">
        <v>25218</v>
      </c>
      <c r="U150" s="149" t="s">
        <v>25474</v>
      </c>
      <c r="V150" s="149" t="s">
        <v>33</v>
      </c>
      <c r="W150" s="149" t="s">
        <v>33</v>
      </c>
      <c r="X150" s="149" t="s">
        <v>33</v>
      </c>
    </row>
    <row r="151" spans="1:24">
      <c r="A151" s="83">
        <v>45756</v>
      </c>
      <c r="B151" s="149" t="s">
        <v>25242</v>
      </c>
      <c r="C151" s="149" t="s">
        <v>25213</v>
      </c>
      <c r="D151" s="85">
        <v>297.08</v>
      </c>
      <c r="E151" s="149" t="s">
        <v>28925</v>
      </c>
      <c r="F151" s="149" t="s">
        <v>31618</v>
      </c>
      <c r="G151" s="149" t="str">
        <f t="shared" si="2"/>
        <v>7876017</v>
      </c>
      <c r="H151" s="87"/>
      <c r="I151" s="87"/>
      <c r="J151" s="149" t="s">
        <v>28928</v>
      </c>
      <c r="K151" s="149" t="s">
        <v>28929</v>
      </c>
      <c r="L151" s="149" t="s">
        <v>28930</v>
      </c>
      <c r="M151" s="149" t="s">
        <v>25224</v>
      </c>
      <c r="N151" s="149" t="s">
        <v>31619</v>
      </c>
      <c r="O151" s="149" t="s">
        <v>31614</v>
      </c>
      <c r="P151" s="149" t="s">
        <v>28933</v>
      </c>
      <c r="Q151" s="149" t="s">
        <v>25223</v>
      </c>
      <c r="R151" s="149" t="s">
        <v>25218</v>
      </c>
      <c r="S151" s="149" t="s">
        <v>28934</v>
      </c>
      <c r="T151" s="149" t="s">
        <v>33</v>
      </c>
      <c r="U151" s="149" t="s">
        <v>33</v>
      </c>
      <c r="V151" s="149" t="s">
        <v>33</v>
      </c>
      <c r="W151" s="149" t="s">
        <v>33</v>
      </c>
      <c r="X151" s="149" t="s">
        <v>33</v>
      </c>
    </row>
    <row r="152" spans="1:24">
      <c r="A152" s="83">
        <v>45756</v>
      </c>
      <c r="B152" s="149" t="s">
        <v>25242</v>
      </c>
      <c r="C152" s="149" t="s">
        <v>25213</v>
      </c>
      <c r="D152" s="85">
        <v>28500</v>
      </c>
      <c r="E152" s="149" t="s">
        <v>31620</v>
      </c>
      <c r="F152" s="149" t="s">
        <v>31621</v>
      </c>
      <c r="G152" s="149" t="str">
        <f t="shared" si="2"/>
        <v>7876019</v>
      </c>
      <c r="H152" s="87"/>
      <c r="I152" s="87"/>
      <c r="J152" s="149" t="s">
        <v>29709</v>
      </c>
      <c r="K152" s="149" t="s">
        <v>29710</v>
      </c>
      <c r="L152" s="149" t="s">
        <v>25700</v>
      </c>
      <c r="M152" s="149" t="s">
        <v>25224</v>
      </c>
      <c r="N152" s="149" t="s">
        <v>31622</v>
      </c>
      <c r="O152" s="149" t="s">
        <v>31614</v>
      </c>
      <c r="P152" s="149" t="s">
        <v>31623</v>
      </c>
      <c r="Q152" s="149" t="s">
        <v>25352</v>
      </c>
      <c r="R152" s="149" t="s">
        <v>25704</v>
      </c>
      <c r="S152" s="149" t="s">
        <v>31624</v>
      </c>
      <c r="T152" s="149" t="s">
        <v>25409</v>
      </c>
      <c r="U152" s="149" t="s">
        <v>33</v>
      </c>
      <c r="V152" s="149" t="s">
        <v>33</v>
      </c>
      <c r="W152" s="149" t="s">
        <v>33</v>
      </c>
      <c r="X152" s="149" t="s">
        <v>33</v>
      </c>
    </row>
    <row r="153" spans="1:24">
      <c r="A153" s="83">
        <v>45756</v>
      </c>
      <c r="B153" s="149" t="s">
        <v>25242</v>
      </c>
      <c r="C153" s="149" t="s">
        <v>25213</v>
      </c>
      <c r="D153" s="85">
        <v>980</v>
      </c>
      <c r="E153" s="149" t="s">
        <v>31625</v>
      </c>
      <c r="F153" s="149" t="s">
        <v>31626</v>
      </c>
      <c r="G153" s="149" t="str">
        <f t="shared" si="2"/>
        <v>7876022</v>
      </c>
      <c r="H153" s="87"/>
      <c r="I153" s="87"/>
      <c r="J153" s="149" t="s">
        <v>31627</v>
      </c>
      <c r="K153" s="149" t="s">
        <v>31628</v>
      </c>
      <c r="L153" s="149" t="s">
        <v>31629</v>
      </c>
      <c r="M153" s="149" t="s">
        <v>25224</v>
      </c>
      <c r="N153" s="149" t="s">
        <v>31630</v>
      </c>
      <c r="O153" s="149" t="s">
        <v>31614</v>
      </c>
      <c r="P153" s="149" t="s">
        <v>31631</v>
      </c>
      <c r="Q153" s="149" t="s">
        <v>25223</v>
      </c>
      <c r="R153" s="149" t="s">
        <v>25218</v>
      </c>
      <c r="S153" s="149" t="s">
        <v>31632</v>
      </c>
      <c r="T153" s="149" t="s">
        <v>33</v>
      </c>
      <c r="U153" s="149" t="s">
        <v>33</v>
      </c>
      <c r="V153" s="149" t="s">
        <v>33</v>
      </c>
      <c r="W153" s="149" t="s">
        <v>33</v>
      </c>
      <c r="X153" s="149" t="s">
        <v>33</v>
      </c>
    </row>
    <row r="154" spans="1:24">
      <c r="A154" s="83">
        <v>45756</v>
      </c>
      <c r="B154" s="149" t="s">
        <v>25242</v>
      </c>
      <c r="C154" s="149" t="s">
        <v>25213</v>
      </c>
      <c r="D154" s="85">
        <v>26300</v>
      </c>
      <c r="E154" s="149" t="s">
        <v>26189</v>
      </c>
      <c r="F154" s="149" t="s">
        <v>31633</v>
      </c>
      <c r="G154" s="149" t="str">
        <f t="shared" si="2"/>
        <v>7876024</v>
      </c>
      <c r="H154" s="87"/>
      <c r="I154" s="87"/>
      <c r="J154" s="149" t="s">
        <v>26191</v>
      </c>
      <c r="K154" s="149" t="s">
        <v>26192</v>
      </c>
      <c r="L154" s="149" t="s">
        <v>26193</v>
      </c>
      <c r="M154" s="149" t="s">
        <v>25224</v>
      </c>
      <c r="N154" s="149" t="s">
        <v>31634</v>
      </c>
      <c r="O154" s="149" t="s">
        <v>31614</v>
      </c>
      <c r="P154" s="149" t="s">
        <v>26196</v>
      </c>
      <c r="Q154" s="149" t="s">
        <v>25223</v>
      </c>
      <c r="R154" s="149" t="s">
        <v>25218</v>
      </c>
      <c r="S154" s="149" t="s">
        <v>25409</v>
      </c>
      <c r="T154" s="149" t="s">
        <v>33</v>
      </c>
      <c r="U154" s="149" t="s">
        <v>33</v>
      </c>
      <c r="V154" s="149" t="s">
        <v>33</v>
      </c>
      <c r="W154" s="149" t="s">
        <v>33</v>
      </c>
      <c r="X154" s="149" t="s">
        <v>33</v>
      </c>
    </row>
    <row r="155" spans="1:24">
      <c r="A155" s="83">
        <v>45756</v>
      </c>
      <c r="B155" s="149" t="s">
        <v>25242</v>
      </c>
      <c r="C155" s="149" t="s">
        <v>25213</v>
      </c>
      <c r="D155" s="85">
        <v>1168.3</v>
      </c>
      <c r="E155" s="149" t="s">
        <v>25647</v>
      </c>
      <c r="F155" s="149" t="s">
        <v>31635</v>
      </c>
      <c r="G155" s="149" t="str">
        <f t="shared" si="2"/>
        <v>7876026</v>
      </c>
      <c r="H155" s="87"/>
      <c r="I155" s="87"/>
      <c r="J155" s="149" t="s">
        <v>25649</v>
      </c>
      <c r="K155" s="149" t="s">
        <v>25650</v>
      </c>
      <c r="L155" s="149" t="s">
        <v>31552</v>
      </c>
      <c r="M155" s="149" t="s">
        <v>25651</v>
      </c>
      <c r="N155" s="149" t="s">
        <v>25224</v>
      </c>
      <c r="O155" s="149" t="s">
        <v>31636</v>
      </c>
      <c r="P155" s="149" t="s">
        <v>31614</v>
      </c>
      <c r="Q155" s="149" t="s">
        <v>25653</v>
      </c>
      <c r="R155" s="149" t="s">
        <v>25654</v>
      </c>
      <c r="S155" s="149" t="s">
        <v>25655</v>
      </c>
      <c r="T155" s="149" t="s">
        <v>25218</v>
      </c>
      <c r="U155" s="149" t="s">
        <v>25656</v>
      </c>
      <c r="V155" s="149" t="s">
        <v>33</v>
      </c>
      <c r="W155" s="149" t="s">
        <v>33</v>
      </c>
      <c r="X155" s="149" t="s">
        <v>33</v>
      </c>
    </row>
    <row r="156" spans="1:24">
      <c r="A156" s="83">
        <v>45756</v>
      </c>
      <c r="B156" s="149" t="s">
        <v>25242</v>
      </c>
      <c r="C156" s="149" t="s">
        <v>25213</v>
      </c>
      <c r="D156" s="85">
        <v>566.5</v>
      </c>
      <c r="E156" s="149" t="s">
        <v>31637</v>
      </c>
      <c r="F156" s="149" t="s">
        <v>31638</v>
      </c>
      <c r="G156" s="149" t="str">
        <f t="shared" si="2"/>
        <v>7876028</v>
      </c>
      <c r="H156" s="87"/>
      <c r="I156" s="87"/>
      <c r="J156" s="149" t="s">
        <v>28830</v>
      </c>
      <c r="K156" s="149" t="s">
        <v>25587</v>
      </c>
      <c r="L156" s="149" t="s">
        <v>26090</v>
      </c>
      <c r="M156" s="149" t="s">
        <v>25224</v>
      </c>
      <c r="N156" s="149" t="s">
        <v>31639</v>
      </c>
      <c r="O156" s="149" t="s">
        <v>31614</v>
      </c>
      <c r="P156" s="149" t="s">
        <v>31640</v>
      </c>
      <c r="Q156" s="149" t="s">
        <v>25352</v>
      </c>
      <c r="R156" s="149" t="s">
        <v>31641</v>
      </c>
      <c r="S156" s="149" t="s">
        <v>25474</v>
      </c>
      <c r="T156" s="149" t="s">
        <v>33</v>
      </c>
      <c r="U156" s="149" t="s">
        <v>33</v>
      </c>
      <c r="V156" s="149" t="s">
        <v>33</v>
      </c>
      <c r="W156" s="149" t="s">
        <v>33</v>
      </c>
      <c r="X156" s="149" t="s">
        <v>33</v>
      </c>
    </row>
    <row r="157" spans="1:24">
      <c r="A157" s="83">
        <v>45756</v>
      </c>
      <c r="B157" s="149" t="s">
        <v>25242</v>
      </c>
      <c r="C157" s="149" t="s">
        <v>25213</v>
      </c>
      <c r="D157" s="85">
        <v>1745.81</v>
      </c>
      <c r="E157" s="149" t="s">
        <v>31642</v>
      </c>
      <c r="F157" s="149" t="s">
        <v>31643</v>
      </c>
      <c r="G157" s="149" t="str">
        <f t="shared" si="2"/>
        <v>8089812</v>
      </c>
      <c r="H157" s="87"/>
      <c r="I157" s="87"/>
      <c r="J157" s="149" t="s">
        <v>31644</v>
      </c>
      <c r="K157" s="149" t="s">
        <v>31645</v>
      </c>
      <c r="L157" s="149" t="s">
        <v>31552</v>
      </c>
      <c r="M157" s="149" t="s">
        <v>31646</v>
      </c>
      <c r="N157" s="149" t="s">
        <v>25552</v>
      </c>
      <c r="O157" s="149" t="s">
        <v>31647</v>
      </c>
      <c r="P157" s="149" t="s">
        <v>31614</v>
      </c>
      <c r="Q157" s="149" t="s">
        <v>31648</v>
      </c>
      <c r="R157" s="149" t="s">
        <v>30440</v>
      </c>
      <c r="S157" s="149" t="s">
        <v>31649</v>
      </c>
      <c r="T157" s="149" t="s">
        <v>25656</v>
      </c>
      <c r="U157" s="149" t="s">
        <v>33</v>
      </c>
      <c r="V157" s="149" t="s">
        <v>33</v>
      </c>
      <c r="W157" s="149" t="s">
        <v>33</v>
      </c>
      <c r="X157" s="149" t="s">
        <v>33</v>
      </c>
    </row>
    <row r="158" spans="1:24">
      <c r="A158" s="83">
        <v>45756</v>
      </c>
      <c r="B158" s="149" t="s">
        <v>25242</v>
      </c>
      <c r="C158" s="149" t="s">
        <v>25213</v>
      </c>
      <c r="D158" s="85">
        <v>1253.3800000000001</v>
      </c>
      <c r="E158" s="149" t="s">
        <v>31642</v>
      </c>
      <c r="F158" s="149" t="s">
        <v>31650</v>
      </c>
      <c r="G158" s="149" t="str">
        <f t="shared" si="2"/>
        <v>8089826</v>
      </c>
      <c r="H158" s="87"/>
      <c r="I158" s="87"/>
      <c r="J158" s="149" t="s">
        <v>31644</v>
      </c>
      <c r="K158" s="149" t="s">
        <v>31645</v>
      </c>
      <c r="L158" s="149" t="s">
        <v>31552</v>
      </c>
      <c r="M158" s="149" t="s">
        <v>31646</v>
      </c>
      <c r="N158" s="149" t="s">
        <v>25552</v>
      </c>
      <c r="O158" s="149" t="s">
        <v>31651</v>
      </c>
      <c r="P158" s="149" t="s">
        <v>31614</v>
      </c>
      <c r="Q158" s="149" t="s">
        <v>31648</v>
      </c>
      <c r="R158" s="149" t="s">
        <v>30440</v>
      </c>
      <c r="S158" s="149" t="s">
        <v>31649</v>
      </c>
      <c r="T158" s="149" t="s">
        <v>25656</v>
      </c>
      <c r="U158" s="149" t="s">
        <v>33</v>
      </c>
      <c r="V158" s="149" t="s">
        <v>33</v>
      </c>
      <c r="W158" s="149" t="s">
        <v>33</v>
      </c>
      <c r="X158" s="149" t="s">
        <v>33</v>
      </c>
    </row>
    <row r="159" spans="1:24">
      <c r="A159" s="83">
        <v>45756</v>
      </c>
      <c r="B159" s="149" t="s">
        <v>25242</v>
      </c>
      <c r="C159" s="149" t="s">
        <v>25213</v>
      </c>
      <c r="D159" s="85">
        <v>4540</v>
      </c>
      <c r="E159" s="149" t="s">
        <v>31652</v>
      </c>
      <c r="F159" s="149" t="s">
        <v>31653</v>
      </c>
      <c r="G159" s="149" t="str">
        <f t="shared" si="2"/>
        <v>8089841</v>
      </c>
      <c r="H159" s="87"/>
      <c r="I159" s="87"/>
      <c r="J159" s="149" t="s">
        <v>31654</v>
      </c>
      <c r="K159" s="149" t="s">
        <v>31655</v>
      </c>
      <c r="L159" s="149" t="s">
        <v>31656</v>
      </c>
      <c r="M159" s="149" t="s">
        <v>31657</v>
      </c>
      <c r="N159" s="149" t="s">
        <v>25552</v>
      </c>
      <c r="O159" s="149" t="s">
        <v>31658</v>
      </c>
      <c r="P159" s="149" t="s">
        <v>31614</v>
      </c>
      <c r="Q159" s="149" t="s">
        <v>31659</v>
      </c>
      <c r="R159" s="149" t="s">
        <v>30440</v>
      </c>
      <c r="S159" s="149" t="s">
        <v>31660</v>
      </c>
      <c r="T159" s="149" t="s">
        <v>25556</v>
      </c>
      <c r="U159" s="149" t="s">
        <v>25474</v>
      </c>
      <c r="V159" s="149" t="s">
        <v>33</v>
      </c>
      <c r="W159" s="149" t="s">
        <v>33</v>
      </c>
      <c r="X159" s="149" t="s">
        <v>33</v>
      </c>
    </row>
    <row r="160" spans="1:24">
      <c r="A160" s="83">
        <v>45756</v>
      </c>
      <c r="B160" s="149" t="s">
        <v>25242</v>
      </c>
      <c r="C160" s="149" t="s">
        <v>25213</v>
      </c>
      <c r="D160" s="85">
        <v>18275</v>
      </c>
      <c r="E160" s="149" t="s">
        <v>33</v>
      </c>
      <c r="F160" s="149" t="s">
        <v>31661</v>
      </c>
      <c r="G160" s="149" t="str">
        <f t="shared" si="2"/>
        <v>8089856</v>
      </c>
      <c r="H160" s="87"/>
      <c r="I160" s="87"/>
      <c r="J160" s="149" t="s">
        <v>26859</v>
      </c>
      <c r="K160" s="149" t="s">
        <v>26860</v>
      </c>
      <c r="L160" s="149" t="s">
        <v>31656</v>
      </c>
      <c r="M160" s="149" t="s">
        <v>26861</v>
      </c>
      <c r="N160" s="149" t="s">
        <v>25552</v>
      </c>
      <c r="O160" s="149" t="s">
        <v>31662</v>
      </c>
      <c r="P160" s="149" t="s">
        <v>31614</v>
      </c>
      <c r="Q160" s="149" t="s">
        <v>26863</v>
      </c>
      <c r="R160" s="149" t="s">
        <v>26864</v>
      </c>
      <c r="S160" s="149" t="s">
        <v>25556</v>
      </c>
      <c r="T160" s="149" t="s">
        <v>25656</v>
      </c>
      <c r="U160" s="149" t="s">
        <v>33</v>
      </c>
      <c r="V160" s="149" t="s">
        <v>33</v>
      </c>
      <c r="W160" s="149" t="s">
        <v>33</v>
      </c>
      <c r="X160" s="149" t="s">
        <v>33</v>
      </c>
    </row>
  </sheetData>
  <autoFilter ref="A2:X160" xr:uid="{3ACFE13F-D8C0-492C-9BDF-49E311BA0D96}">
    <filterColumn colId="7">
      <filters blank="1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WF July</vt:lpstr>
      <vt:lpstr>WF August</vt:lpstr>
      <vt:lpstr>WF September</vt:lpstr>
      <vt:lpstr>WF October</vt:lpstr>
      <vt:lpstr>WF November</vt:lpstr>
      <vt:lpstr>JPMC Nov</vt:lpstr>
      <vt:lpstr>WF December</vt:lpstr>
      <vt:lpstr>JPMC Dec</vt:lpstr>
      <vt:lpstr>WF January</vt:lpstr>
      <vt:lpstr>JPMC Jan</vt:lpstr>
      <vt:lpstr>WF February</vt:lpstr>
      <vt:lpstr>JPMC Feb</vt:lpstr>
      <vt:lpstr>WF March</vt:lpstr>
      <vt:lpstr>JPMC March</vt:lpstr>
      <vt:lpstr>WF April</vt:lpstr>
      <vt:lpstr>JPMC 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Slayden, Emily Kara</cp:lastModifiedBy>
  <dcterms:created xsi:type="dcterms:W3CDTF">2024-07-01T12:12:32Z</dcterms:created>
  <dcterms:modified xsi:type="dcterms:W3CDTF">2025-04-09T13:55:24Z</dcterms:modified>
</cp:coreProperties>
</file>